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JCJBPTJXYXH9</t>
        </is>
      </c>
    </row>
    <row r="5" ht="60" customHeight="1">
      <c r="A5" s="2" t="inlineStr">
        <is>
          <t>Total amount expended</t>
        </is>
      </c>
      <c r="B5" s="5" t="n">
        <v>108119448583</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6366"/>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93</t>
        </is>
      </c>
      <c r="C2" s="7" t="inlineStr">
        <is>
          <t>969</t>
        </is>
      </c>
      <c r="D2" s="7" t="inlineStr"/>
      <c r="E2" s="8" t="inlineStr">
        <is>
          <t>THE ZIKA HEALTH CARE SERVICES PROGRAM</t>
        </is>
      </c>
      <c r="F2" s="9" t="n">
        <v>22862</v>
      </c>
      <c r="G2" s="8" t="inlineStr">
        <is>
          <t>N/A</t>
        </is>
      </c>
      <c r="H2" s="8" t="inlineStr"/>
      <c r="I2" s="8" t="inlineStr"/>
      <c r="J2" s="10" t="n">
        <v>1126295</v>
      </c>
      <c r="K2" s="10" t="n">
        <v>0</v>
      </c>
      <c r="L2" s="8" t="inlineStr">
        <is>
          <t>N</t>
        </is>
      </c>
      <c r="M2" s="7" t="inlineStr"/>
      <c r="N2" s="8" t="inlineStr">
        <is>
          <t>N</t>
        </is>
      </c>
      <c r="O2" s="7" t="inlineStr">
        <is>
          <t>BAYLOR COLLEGE OF MEDICINE</t>
        </is>
      </c>
      <c r="P2" s="7" t="inlineStr">
        <is>
          <t>6U1QHP330680-03-00</t>
        </is>
      </c>
      <c r="Q2" s="8" t="inlineStr">
        <is>
          <t>N</t>
        </is>
      </c>
      <c r="R2" s="9" t="inlineStr"/>
      <c r="S2" s="8" t="inlineStr">
        <is>
          <t>N</t>
        </is>
      </c>
      <c r="T2" s="8" t="inlineStr"/>
      <c r="U2" s="8" t="n">
        <v>0</v>
      </c>
      <c r="V2" s="11" t="inlineStr">
        <is>
          <t>93.969</t>
        </is>
      </c>
      <c r="W2" s="6">
        <f>UPPER(TRIM(H2))</f>
        <v/>
      </c>
      <c r="X2" s="6">
        <f>UPPER(TRIM(I2))</f>
        <v/>
      </c>
      <c r="Y2" s="6">
        <f>IF(V2&lt;&gt;"",IFERROR(INDEX(federal_program_name_lookup,MATCH(V2,aln_lookup,0)),""),"")</f>
        <v/>
      </c>
    </row>
    <row r="3">
      <c r="A3" s="6" t="inlineStr">
        <is>
          <t>AWARD-0002</t>
        </is>
      </c>
      <c r="B3" s="7" t="inlineStr">
        <is>
          <t>08</t>
        </is>
      </c>
      <c r="C3" s="7" t="inlineStr">
        <is>
          <t>U00</t>
        </is>
      </c>
      <c r="D3" s="7" t="inlineStr">
        <is>
          <t>140D0421P0123</t>
        </is>
      </c>
      <c r="E3" s="8" t="inlineStr">
        <is>
          <t>PEACE CORPS</t>
        </is>
      </c>
      <c r="F3" s="9" t="n">
        <v>41374</v>
      </c>
      <c r="G3" s="8" t="inlineStr">
        <is>
          <t>N/A</t>
        </is>
      </c>
      <c r="H3" s="8" t="inlineStr"/>
      <c r="I3" s="8" t="inlineStr"/>
      <c r="J3" s="10" t="n">
        <v>41374</v>
      </c>
      <c r="K3" s="10" t="n">
        <v>0</v>
      </c>
      <c r="L3" s="8" t="inlineStr">
        <is>
          <t>N</t>
        </is>
      </c>
      <c r="M3" s="7" t="inlineStr"/>
      <c r="N3" s="8" t="inlineStr">
        <is>
          <t>Y</t>
        </is>
      </c>
      <c r="O3" s="7" t="inlineStr"/>
      <c r="P3" s="7" t="inlineStr"/>
      <c r="Q3" s="8" t="inlineStr">
        <is>
          <t>N</t>
        </is>
      </c>
      <c r="R3" s="9" t="inlineStr"/>
      <c r="S3" s="8" t="inlineStr">
        <is>
          <t>N</t>
        </is>
      </c>
      <c r="T3" s="8" t="inlineStr"/>
      <c r="U3" s="8" t="n">
        <v>0</v>
      </c>
      <c r="V3" s="11" t="inlineStr">
        <is>
          <t>08.U00</t>
        </is>
      </c>
      <c r="W3" s="6">
        <f>UPPER(TRIM(H3))</f>
        <v/>
      </c>
      <c r="X3" s="6">
        <f>UPPER(TRIM(I3))</f>
        <v/>
      </c>
      <c r="Y3" s="6">
        <f>IF(V3&lt;&gt;"",IFERROR(INDEX(federal_program_name_lookup,MATCH(V3,aln_lookup,0)),""),"")</f>
        <v/>
      </c>
    </row>
    <row r="4">
      <c r="A4" s="6" t="inlineStr">
        <is>
          <t>AWARD-0003</t>
        </is>
      </c>
      <c r="B4" s="7" t="inlineStr">
        <is>
          <t>10</t>
        </is>
      </c>
      <c r="C4" s="7" t="inlineStr">
        <is>
          <t>147</t>
        </is>
      </c>
      <c r="D4" s="7" t="inlineStr"/>
      <c r="E4" s="8" t="inlineStr">
        <is>
          <t>OUTREACH EDUCATION AND TECHNICAL ASSISTANCE</t>
        </is>
      </c>
      <c r="F4" s="9" t="n">
        <v>13970</v>
      </c>
      <c r="G4" s="8" t="inlineStr">
        <is>
          <t>N/A</t>
        </is>
      </c>
      <c r="H4" s="8" t="inlineStr"/>
      <c r="I4" s="8" t="inlineStr"/>
      <c r="J4" s="10" t="n">
        <v>13970</v>
      </c>
      <c r="K4" s="10" t="n">
        <v>0</v>
      </c>
      <c r="L4" s="8" t="inlineStr">
        <is>
          <t>N</t>
        </is>
      </c>
      <c r="M4" s="7" t="inlineStr"/>
      <c r="N4" s="8" t="inlineStr">
        <is>
          <t>Y</t>
        </is>
      </c>
      <c r="O4" s="7" t="inlineStr"/>
      <c r="P4" s="7" t="inlineStr"/>
      <c r="Q4" s="8" t="inlineStr">
        <is>
          <t>N</t>
        </is>
      </c>
      <c r="R4" s="9" t="inlineStr"/>
      <c r="S4" s="8" t="inlineStr">
        <is>
          <t>N</t>
        </is>
      </c>
      <c r="T4" s="8" t="inlineStr"/>
      <c r="U4" s="8" t="n">
        <v>0</v>
      </c>
      <c r="V4" s="11" t="inlineStr">
        <is>
          <t>10.147</t>
        </is>
      </c>
      <c r="W4" s="6">
        <f>UPPER(TRIM(H4))</f>
        <v/>
      </c>
      <c r="X4" s="6">
        <f>UPPER(TRIM(I4))</f>
        <v/>
      </c>
      <c r="Y4" s="6">
        <f>IF(V4&lt;&gt;"",IFERROR(INDEX(federal_program_name_lookup,MATCH(V4,aln_lookup,0)),""),"")</f>
        <v/>
      </c>
    </row>
    <row r="5">
      <c r="A5" s="6" t="inlineStr">
        <is>
          <t>AWARD-0004</t>
        </is>
      </c>
      <c r="B5" s="7" t="inlineStr">
        <is>
          <t>10</t>
        </is>
      </c>
      <c r="C5" s="7" t="inlineStr">
        <is>
          <t>525</t>
        </is>
      </c>
      <c r="D5" s="7" t="inlineStr"/>
      <c r="E5" s="8" t="inlineStr">
        <is>
          <t>COVID-19 - FARM AND RANCH STRESS ASSISTANCE NETWORK COMPETITIVE GRANTS PROGRAM</t>
        </is>
      </c>
      <c r="F5" s="9" t="n">
        <v>67895</v>
      </c>
      <c r="G5" s="8" t="inlineStr">
        <is>
          <t>N/A</t>
        </is>
      </c>
      <c r="H5" s="8" t="inlineStr"/>
      <c r="I5" s="8" t="inlineStr"/>
      <c r="J5" s="10" t="n">
        <v>174814</v>
      </c>
      <c r="K5" s="10" t="n">
        <v>0</v>
      </c>
      <c r="L5" s="8" t="inlineStr">
        <is>
          <t>N</t>
        </is>
      </c>
      <c r="M5" s="7" t="inlineStr"/>
      <c r="N5" s="8" t="inlineStr">
        <is>
          <t>Y</t>
        </is>
      </c>
      <c r="O5" s="7" t="inlineStr"/>
      <c r="P5" s="7" t="inlineStr"/>
      <c r="Q5" s="8" t="inlineStr">
        <is>
          <t>Y</t>
        </is>
      </c>
      <c r="R5" s="9" t="n">
        <v>67895</v>
      </c>
      <c r="S5" s="8" t="inlineStr">
        <is>
          <t>N</t>
        </is>
      </c>
      <c r="T5" s="8" t="inlineStr"/>
      <c r="U5" s="8" t="n">
        <v>0</v>
      </c>
      <c r="V5" s="11" t="inlineStr">
        <is>
          <t>10.525</t>
        </is>
      </c>
      <c r="W5" s="6">
        <f>UPPER(TRIM(H5))</f>
        <v/>
      </c>
      <c r="X5" s="6">
        <f>UPPER(TRIM(I5))</f>
        <v/>
      </c>
      <c r="Y5" s="6">
        <f>IF(V5&lt;&gt;"",IFERROR(INDEX(federal_program_name_lookup,MATCH(V5,aln_lookup,0)),""),"")</f>
        <v/>
      </c>
    </row>
    <row r="6">
      <c r="A6" s="6" t="inlineStr">
        <is>
          <t>AWARD-0005</t>
        </is>
      </c>
      <c r="B6" s="7" t="inlineStr">
        <is>
          <t>93</t>
        </is>
      </c>
      <c r="C6" s="7" t="inlineStr">
        <is>
          <t>976</t>
        </is>
      </c>
      <c r="D6" s="7" t="inlineStr"/>
      <c r="E6" s="8" t="inlineStr">
        <is>
          <t>PRIMARY CARE MEDICINE AND DENTISTRY CLINICIAN EDUCATOR CAREER DEVELOPMENT AWARDS</t>
        </is>
      </c>
      <c r="F6" s="9" t="n">
        <v>6736</v>
      </c>
      <c r="G6" s="8" t="inlineStr">
        <is>
          <t>N/A</t>
        </is>
      </c>
      <c r="H6" s="8" t="inlineStr"/>
      <c r="I6" s="8" t="inlineStr"/>
      <c r="J6" s="10" t="n">
        <v>6736</v>
      </c>
      <c r="K6" s="10" t="n">
        <v>0</v>
      </c>
      <c r="L6" s="8" t="inlineStr">
        <is>
          <t>N</t>
        </is>
      </c>
      <c r="M6" s="7" t="inlineStr"/>
      <c r="N6" s="8" t="inlineStr">
        <is>
          <t>Y</t>
        </is>
      </c>
      <c r="O6" s="7" t="inlineStr"/>
      <c r="P6" s="7" t="inlineStr"/>
      <c r="Q6" s="8" t="inlineStr">
        <is>
          <t>N</t>
        </is>
      </c>
      <c r="R6" s="9" t="inlineStr"/>
      <c r="S6" s="8" t="inlineStr">
        <is>
          <t>N</t>
        </is>
      </c>
      <c r="T6" s="8" t="inlineStr"/>
      <c r="U6" s="8" t="n">
        <v>0</v>
      </c>
      <c r="V6" s="11" t="inlineStr">
        <is>
          <t>93.976</t>
        </is>
      </c>
      <c r="W6" s="6">
        <f>UPPER(TRIM(H6))</f>
        <v/>
      </c>
      <c r="X6" s="6">
        <f>UPPER(TRIM(I6))</f>
        <v/>
      </c>
      <c r="Y6" s="6">
        <f>IF(V6&lt;&gt;"",IFERROR(INDEX(federal_program_name_lookup,MATCH(V6,aln_lookup,0)),""),"")</f>
        <v/>
      </c>
    </row>
    <row r="7">
      <c r="A7" s="6" t="inlineStr">
        <is>
          <t>AWARD-0006</t>
        </is>
      </c>
      <c r="B7" s="7" t="inlineStr">
        <is>
          <t>93</t>
        </is>
      </c>
      <c r="C7" s="7" t="inlineStr">
        <is>
          <t>977</t>
        </is>
      </c>
      <c r="D7" s="7" t="inlineStr"/>
      <c r="E7" s="8" t="inlineStr">
        <is>
          <t>SEXUALLY TRANSMITTED DISEASES (STD) PREVENTION AND CONTROL GRANTS</t>
        </is>
      </c>
      <c r="F7" s="9" t="n">
        <v>5591619</v>
      </c>
      <c r="G7" s="8" t="inlineStr">
        <is>
          <t>N/A</t>
        </is>
      </c>
      <c r="H7" s="8" t="inlineStr"/>
      <c r="I7" s="8" t="inlineStr"/>
      <c r="J7" s="10" t="n">
        <v>10051987</v>
      </c>
      <c r="K7" s="10" t="n">
        <v>0</v>
      </c>
      <c r="L7" s="8" t="inlineStr">
        <is>
          <t>N</t>
        </is>
      </c>
      <c r="M7" s="7" t="inlineStr"/>
      <c r="N7" s="8" t="inlineStr">
        <is>
          <t>Y</t>
        </is>
      </c>
      <c r="O7" s="7" t="inlineStr"/>
      <c r="P7" s="7" t="inlineStr"/>
      <c r="Q7" s="8" t="inlineStr">
        <is>
          <t>Y</t>
        </is>
      </c>
      <c r="R7" s="9" t="n">
        <v>4191211</v>
      </c>
      <c r="S7" s="8" t="inlineStr">
        <is>
          <t>N</t>
        </is>
      </c>
      <c r="T7" s="8" t="inlineStr"/>
      <c r="U7" s="8" t="n">
        <v>0</v>
      </c>
      <c r="V7" s="11" t="inlineStr">
        <is>
          <t>93.977</t>
        </is>
      </c>
      <c r="W7" s="6">
        <f>UPPER(TRIM(H7))</f>
        <v/>
      </c>
      <c r="X7" s="6">
        <f>UPPER(TRIM(I7))</f>
        <v/>
      </c>
      <c r="Y7" s="6">
        <f>IF(V7&lt;&gt;"",IFERROR(INDEX(federal_program_name_lookup,MATCH(V7,aln_lookup,0)),""),"")</f>
        <v/>
      </c>
    </row>
    <row r="8">
      <c r="A8" s="6" t="inlineStr">
        <is>
          <t>AWARD-0007</t>
        </is>
      </c>
      <c r="B8" s="7" t="inlineStr">
        <is>
          <t>93</t>
        </is>
      </c>
      <c r="C8" s="7" t="inlineStr">
        <is>
          <t>977</t>
        </is>
      </c>
      <c r="D8" s="7" t="inlineStr"/>
      <c r="E8" s="8" t="inlineStr">
        <is>
          <t>COVID-19 - SEXUALLY TRANSMITTED DISEASES (STD) PREVENTION AND CONTROL GRANTS</t>
        </is>
      </c>
      <c r="F8" s="9" t="n">
        <v>4460368</v>
      </c>
      <c r="G8" s="8" t="inlineStr">
        <is>
          <t>N/A</t>
        </is>
      </c>
      <c r="H8" s="8" t="inlineStr"/>
      <c r="I8" s="8" t="inlineStr"/>
      <c r="J8" s="10" t="n">
        <v>10051987</v>
      </c>
      <c r="K8" s="10" t="n">
        <v>0</v>
      </c>
      <c r="L8" s="8" t="inlineStr">
        <is>
          <t>N</t>
        </is>
      </c>
      <c r="M8" s="7" t="inlineStr"/>
      <c r="N8" s="8" t="inlineStr">
        <is>
          <t>Y</t>
        </is>
      </c>
      <c r="O8" s="7" t="inlineStr"/>
      <c r="P8" s="7" t="inlineStr"/>
      <c r="Q8" s="8" t="inlineStr">
        <is>
          <t>Y</t>
        </is>
      </c>
      <c r="R8" s="9" t="n">
        <v>1416609</v>
      </c>
      <c r="S8" s="8" t="inlineStr">
        <is>
          <t>N</t>
        </is>
      </c>
      <c r="T8" s="8" t="inlineStr"/>
      <c r="U8" s="8" t="n">
        <v>0</v>
      </c>
      <c r="V8" s="11" t="inlineStr">
        <is>
          <t>93.977</t>
        </is>
      </c>
      <c r="W8" s="6">
        <f>UPPER(TRIM(H8))</f>
        <v/>
      </c>
      <c r="X8" s="6">
        <f>UPPER(TRIM(I8))</f>
        <v/>
      </c>
      <c r="Y8" s="6">
        <f>IF(V8&lt;&gt;"",IFERROR(INDEX(federal_program_name_lookup,MATCH(V8,aln_lookup,0)),""),"")</f>
        <v/>
      </c>
    </row>
    <row r="9">
      <c r="A9" s="6" t="inlineStr">
        <is>
          <t>AWARD-0008</t>
        </is>
      </c>
      <c r="B9" s="7" t="inlineStr">
        <is>
          <t>93</t>
        </is>
      </c>
      <c r="C9" s="7" t="inlineStr">
        <is>
          <t>982</t>
        </is>
      </c>
      <c r="D9" s="7" t="inlineStr"/>
      <c r="E9" s="8" t="inlineStr">
        <is>
          <t>MENTAL HEALTH DISASTER ASSISTANCE AND EMERGENCY MENTAL HEALTH</t>
        </is>
      </c>
      <c r="F9" s="9" t="n">
        <v>-4642637</v>
      </c>
      <c r="G9" s="8" t="inlineStr">
        <is>
          <t>N/A</t>
        </is>
      </c>
      <c r="H9" s="8" t="inlineStr"/>
      <c r="I9" s="8" t="inlineStr"/>
      <c r="J9" s="10" t="n">
        <v>-4642637</v>
      </c>
      <c r="K9" s="10" t="n">
        <v>0</v>
      </c>
      <c r="L9" s="8" t="inlineStr">
        <is>
          <t>N</t>
        </is>
      </c>
      <c r="M9" s="7" t="inlineStr"/>
      <c r="N9" s="8" t="inlineStr">
        <is>
          <t>Y</t>
        </is>
      </c>
      <c r="O9" s="7" t="inlineStr"/>
      <c r="P9" s="7" t="inlineStr"/>
      <c r="Q9" s="8" t="inlineStr">
        <is>
          <t>Y</t>
        </is>
      </c>
      <c r="R9" s="9" t="n">
        <v>-7984600</v>
      </c>
      <c r="S9" s="8" t="inlineStr">
        <is>
          <t>N</t>
        </is>
      </c>
      <c r="T9" s="8" t="inlineStr"/>
      <c r="U9" s="8" t="n">
        <v>0</v>
      </c>
      <c r="V9" s="11" t="inlineStr">
        <is>
          <t>93.982</t>
        </is>
      </c>
      <c r="W9" s="6">
        <f>UPPER(TRIM(H9))</f>
        <v/>
      </c>
      <c r="X9" s="6">
        <f>UPPER(TRIM(I9))</f>
        <v/>
      </c>
      <c r="Y9" s="6">
        <f>IF(V9&lt;&gt;"",IFERROR(INDEX(federal_program_name_lookup,MATCH(V9,aln_lookup,0)),""),"")</f>
        <v/>
      </c>
    </row>
    <row r="10">
      <c r="A10" s="6" t="inlineStr">
        <is>
          <t>AWARD-0009</t>
        </is>
      </c>
      <c r="B10" s="7" t="inlineStr">
        <is>
          <t>93</t>
        </is>
      </c>
      <c r="C10" s="7" t="inlineStr">
        <is>
          <t>991</t>
        </is>
      </c>
      <c r="D10" s="7" t="inlineStr"/>
      <c r="E10" s="8" t="inlineStr">
        <is>
          <t>PREVENTIVE HEALTH AND HEALTH SERVICES BLOCK GRANT</t>
        </is>
      </c>
      <c r="F10" s="9" t="n">
        <v>7242964</v>
      </c>
      <c r="G10" s="8" t="inlineStr">
        <is>
          <t>N/A</t>
        </is>
      </c>
      <c r="H10" s="8" t="inlineStr"/>
      <c r="I10" s="8" t="inlineStr"/>
      <c r="J10" s="10" t="n">
        <v>7242964</v>
      </c>
      <c r="K10" s="10" t="n">
        <v>0</v>
      </c>
      <c r="L10" s="8" t="inlineStr">
        <is>
          <t>N</t>
        </is>
      </c>
      <c r="M10" s="7" t="inlineStr"/>
      <c r="N10" s="8" t="inlineStr">
        <is>
          <t>Y</t>
        </is>
      </c>
      <c r="O10" s="7" t="inlineStr"/>
      <c r="P10" s="7" t="inlineStr"/>
      <c r="Q10" s="8" t="inlineStr">
        <is>
          <t>Y</t>
        </is>
      </c>
      <c r="R10" s="9" t="n">
        <v>4829194</v>
      </c>
      <c r="S10" s="8" t="inlineStr">
        <is>
          <t>N</t>
        </is>
      </c>
      <c r="T10" s="8" t="inlineStr"/>
      <c r="U10" s="8" t="n">
        <v>0</v>
      </c>
      <c r="V10" s="11" t="inlineStr">
        <is>
          <t>93.991</t>
        </is>
      </c>
      <c r="W10" s="6">
        <f>UPPER(TRIM(H10))</f>
        <v/>
      </c>
      <c r="X10" s="6">
        <f>UPPER(TRIM(I10))</f>
        <v/>
      </c>
      <c r="Y10" s="6">
        <f>IF(V10&lt;&gt;"",IFERROR(INDEX(federal_program_name_lookup,MATCH(V10,aln_lookup,0)),""),"")</f>
        <v/>
      </c>
    </row>
    <row r="11">
      <c r="A11" s="6" t="inlineStr">
        <is>
          <t>AWARD-0010</t>
        </is>
      </c>
      <c r="B11" s="7" t="inlineStr">
        <is>
          <t>93</t>
        </is>
      </c>
      <c r="C11" s="7" t="inlineStr">
        <is>
          <t>994</t>
        </is>
      </c>
      <c r="D11" s="7" t="inlineStr"/>
      <c r="E11" s="8" t="inlineStr">
        <is>
          <t>MATERNAL AND CHILD HEALTH SERVICES BLOCK GRANT TO THE STATES</t>
        </is>
      </c>
      <c r="F11" s="9" t="n">
        <v>41963530</v>
      </c>
      <c r="G11" s="8" t="inlineStr">
        <is>
          <t>N/A</t>
        </is>
      </c>
      <c r="H11" s="8" t="inlineStr"/>
      <c r="I11" s="8" t="inlineStr"/>
      <c r="J11" s="10" t="n">
        <v>43987741</v>
      </c>
      <c r="K11" s="10" t="n">
        <v>0</v>
      </c>
      <c r="L11" s="8" t="inlineStr">
        <is>
          <t>N</t>
        </is>
      </c>
      <c r="M11" s="7" t="inlineStr"/>
      <c r="N11" s="8" t="inlineStr">
        <is>
          <t>Y</t>
        </is>
      </c>
      <c r="O11" s="7" t="inlineStr"/>
      <c r="P11" s="7" t="inlineStr"/>
      <c r="Q11" s="8" t="inlineStr">
        <is>
          <t>Y</t>
        </is>
      </c>
      <c r="R11" s="9" t="n">
        <v>5734295</v>
      </c>
      <c r="S11" s="8" t="inlineStr">
        <is>
          <t>N</t>
        </is>
      </c>
      <c r="T11" s="8" t="inlineStr"/>
      <c r="U11" s="8" t="n">
        <v>0</v>
      </c>
      <c r="V11" s="11" t="inlineStr">
        <is>
          <t>93.994</t>
        </is>
      </c>
      <c r="W11" s="6">
        <f>UPPER(TRIM(H11))</f>
        <v/>
      </c>
      <c r="X11" s="6">
        <f>UPPER(TRIM(I11))</f>
        <v/>
      </c>
      <c r="Y11" s="6">
        <f>IF(V11&lt;&gt;"",IFERROR(INDEX(federal_program_name_lookup,MATCH(V11,aln_lookup,0)),""),"")</f>
        <v/>
      </c>
    </row>
    <row r="12">
      <c r="A12" s="6" t="inlineStr">
        <is>
          <t>AWARD-0011</t>
        </is>
      </c>
      <c r="B12" s="7" t="inlineStr">
        <is>
          <t>93</t>
        </is>
      </c>
      <c r="C12" s="7" t="inlineStr">
        <is>
          <t>997</t>
        </is>
      </c>
      <c r="D12" s="7" t="inlineStr"/>
      <c r="E12" s="8" t="inlineStr">
        <is>
          <t>MATERNAL AND CHILD HEALTH SERVICES BLOCK GRANT TO THE STATES</t>
        </is>
      </c>
      <c r="F12" s="9" t="n">
        <v>119518</v>
      </c>
      <c r="G12" s="8" t="inlineStr">
        <is>
          <t>N/A</t>
        </is>
      </c>
      <c r="H12" s="8" t="inlineStr"/>
      <c r="I12" s="8" t="inlineStr"/>
      <c r="J12" s="10" t="n">
        <v>126780</v>
      </c>
      <c r="K12" s="10" t="n">
        <v>0</v>
      </c>
      <c r="L12" s="8" t="inlineStr">
        <is>
          <t>N</t>
        </is>
      </c>
      <c r="M12" s="7" t="inlineStr"/>
      <c r="N12" s="8" t="inlineStr">
        <is>
          <t>N</t>
        </is>
      </c>
      <c r="O12" s="7" t="inlineStr">
        <is>
          <t>INTEGRAL CARE</t>
        </is>
      </c>
      <c r="P12" s="7" t="inlineStr">
        <is>
          <t>H79SM082924-SO2- 1</t>
        </is>
      </c>
      <c r="Q12" s="8" t="inlineStr">
        <is>
          <t>N</t>
        </is>
      </c>
      <c r="R12" s="9" t="inlineStr"/>
      <c r="S12" s="8" t="inlineStr">
        <is>
          <t>N</t>
        </is>
      </c>
      <c r="T12" s="8" t="inlineStr"/>
      <c r="U12" s="8" t="n">
        <v>0</v>
      </c>
      <c r="V12" s="11" t="inlineStr">
        <is>
          <t>93.997</t>
        </is>
      </c>
      <c r="W12" s="6">
        <f>UPPER(TRIM(H12))</f>
        <v/>
      </c>
      <c r="X12" s="6">
        <f>UPPER(TRIM(I12))</f>
        <v/>
      </c>
      <c r="Y12" s="6">
        <f>IF(V12&lt;&gt;"",IFERROR(INDEX(federal_program_name_lookup,MATCH(V12,aln_lookup,0)),""),"")</f>
        <v/>
      </c>
    </row>
    <row r="13">
      <c r="A13" s="6" t="inlineStr">
        <is>
          <t>AWARD-0012</t>
        </is>
      </c>
      <c r="B13" s="7" t="inlineStr">
        <is>
          <t>94</t>
        </is>
      </c>
      <c r="C13" s="7" t="inlineStr">
        <is>
          <t>002</t>
        </is>
      </c>
      <c r="D13" s="7" t="inlineStr"/>
      <c r="E13" s="8" t="inlineStr">
        <is>
          <t>AMERICORPS SENIORS RETIRED AND SENIOR VOLUNTEER PROGRAM (RSVP) 94.002</t>
        </is>
      </c>
      <c r="F13" s="9" t="n">
        <v>126864</v>
      </c>
      <c r="G13" s="8" t="inlineStr">
        <is>
          <t>N/A</t>
        </is>
      </c>
      <c r="H13" s="8" t="inlineStr"/>
      <c r="I13" s="8" t="inlineStr"/>
      <c r="J13" s="10" t="n">
        <v>126864</v>
      </c>
      <c r="K13" s="10" t="n">
        <v>0</v>
      </c>
      <c r="L13" s="8" t="inlineStr">
        <is>
          <t>N</t>
        </is>
      </c>
      <c r="M13" s="7" t="inlineStr"/>
      <c r="N13" s="8" t="inlineStr">
        <is>
          <t>Y</t>
        </is>
      </c>
      <c r="O13" s="7" t="inlineStr"/>
      <c r="P13" s="7" t="inlineStr"/>
      <c r="Q13" s="8" t="inlineStr">
        <is>
          <t>N</t>
        </is>
      </c>
      <c r="R13" s="9" t="inlineStr"/>
      <c r="S13" s="8" t="inlineStr">
        <is>
          <t>N</t>
        </is>
      </c>
      <c r="T13" s="8" t="inlineStr"/>
      <c r="U13" s="8" t="n">
        <v>0</v>
      </c>
      <c r="V13" s="11" t="inlineStr">
        <is>
          <t>94.002</t>
        </is>
      </c>
      <c r="W13" s="6">
        <f>UPPER(TRIM(H13))</f>
        <v/>
      </c>
      <c r="X13" s="6">
        <f>UPPER(TRIM(I13))</f>
        <v/>
      </c>
      <c r="Y13" s="6">
        <f>IF(V13&lt;&gt;"",IFERROR(INDEX(federal_program_name_lookup,MATCH(V13,aln_lookup,0)),""),"")</f>
        <v/>
      </c>
    </row>
    <row r="14">
      <c r="A14" s="6" t="inlineStr">
        <is>
          <t>AWARD-0013</t>
        </is>
      </c>
      <c r="B14" s="7" t="inlineStr">
        <is>
          <t>93</t>
        </is>
      </c>
      <c r="C14" s="7" t="inlineStr">
        <is>
          <t>997</t>
        </is>
      </c>
      <c r="D14" s="7" t="inlineStr"/>
      <c r="E14" s="8" t="inlineStr">
        <is>
          <t>MATERNAL AND CHILD HEALTH SERVICES BLOCK GRANT TO THE STATES</t>
        </is>
      </c>
      <c r="F14" s="9" t="n">
        <v>204</v>
      </c>
      <c r="G14" s="8" t="inlineStr">
        <is>
          <t>N/A</t>
        </is>
      </c>
      <c r="H14" s="8" t="inlineStr"/>
      <c r="I14" s="8" t="inlineStr"/>
      <c r="J14" s="10" t="n">
        <v>126780</v>
      </c>
      <c r="K14" s="10" t="n">
        <v>0</v>
      </c>
      <c r="L14" s="8" t="inlineStr">
        <is>
          <t>N</t>
        </is>
      </c>
      <c r="M14" s="7" t="inlineStr"/>
      <c r="N14" s="8" t="inlineStr">
        <is>
          <t>N</t>
        </is>
      </c>
      <c r="O14" s="7" t="inlineStr">
        <is>
          <t>INTEGRAL CARE</t>
        </is>
      </c>
      <c r="P14" s="7" t="inlineStr">
        <is>
          <t>1H79SM082924-01-SO1</t>
        </is>
      </c>
      <c r="Q14" s="8" t="inlineStr">
        <is>
          <t>N</t>
        </is>
      </c>
      <c r="R14" s="9" t="inlineStr"/>
      <c r="S14" s="8" t="inlineStr">
        <is>
          <t>N</t>
        </is>
      </c>
      <c r="T14" s="8" t="inlineStr"/>
      <c r="U14" s="8" t="n">
        <v>0</v>
      </c>
      <c r="V14" s="11" t="inlineStr">
        <is>
          <t>93.997</t>
        </is>
      </c>
      <c r="W14" s="6">
        <f>UPPER(TRIM(H14))</f>
        <v/>
      </c>
      <c r="X14" s="6">
        <f>UPPER(TRIM(I14))</f>
        <v/>
      </c>
      <c r="Y14" s="6">
        <f>IF(V14&lt;&gt;"",IFERROR(INDEX(federal_program_name_lookup,MATCH(V14,aln_lookup,0)),""),"")</f>
        <v/>
      </c>
    </row>
    <row r="15">
      <c r="A15" s="6" t="inlineStr">
        <is>
          <t>AWARD-0014</t>
        </is>
      </c>
      <c r="B15" s="7" t="inlineStr">
        <is>
          <t>10</t>
        </is>
      </c>
      <c r="C15" s="7" t="inlineStr">
        <is>
          <t>534</t>
        </is>
      </c>
      <c r="D15" s="7" t="inlineStr"/>
      <c r="E15" s="8" t="inlineStr">
        <is>
          <t>CACFP MEAL TRAINING</t>
        </is>
      </c>
      <c r="F15" s="9" t="n">
        <v>2318</v>
      </c>
      <c r="G15" s="8" t="inlineStr">
        <is>
          <t>N/A</t>
        </is>
      </c>
      <c r="H15" s="8" t="inlineStr"/>
      <c r="I15" s="8" t="inlineStr"/>
      <c r="J15" s="10" t="n">
        <v>2318</v>
      </c>
      <c r="K15" s="10" t="n">
        <v>0</v>
      </c>
      <c r="L15" s="8" t="inlineStr">
        <is>
          <t>N</t>
        </is>
      </c>
      <c r="M15" s="7" t="inlineStr"/>
      <c r="N15" s="8" t="inlineStr">
        <is>
          <t>Y</t>
        </is>
      </c>
      <c r="O15" s="7" t="inlineStr"/>
      <c r="P15" s="7" t="inlineStr"/>
      <c r="Q15" s="8" t="inlineStr">
        <is>
          <t>Y</t>
        </is>
      </c>
      <c r="R15" s="9" t="n">
        <v>2318</v>
      </c>
      <c r="S15" s="8" t="inlineStr">
        <is>
          <t>N</t>
        </is>
      </c>
      <c r="T15" s="8" t="inlineStr"/>
      <c r="U15" s="8" t="n">
        <v>0</v>
      </c>
      <c r="V15" s="11" t="inlineStr">
        <is>
          <t>10.534</t>
        </is>
      </c>
      <c r="W15" s="6">
        <f>UPPER(TRIM(H15))</f>
        <v/>
      </c>
      <c r="X15" s="6">
        <f>UPPER(TRIM(I15))</f>
        <v/>
      </c>
      <c r="Y15" s="6">
        <f>IF(V15&lt;&gt;"",IFERROR(INDEX(federal_program_name_lookup,MATCH(V15,aln_lookup,0)),""),"")</f>
        <v/>
      </c>
    </row>
    <row r="16">
      <c r="A16" s="6" t="inlineStr">
        <is>
          <t>AWARD-0015</t>
        </is>
      </c>
      <c r="B16" s="7" t="inlineStr">
        <is>
          <t>94</t>
        </is>
      </c>
      <c r="C16" s="7" t="inlineStr">
        <is>
          <t>006</t>
        </is>
      </c>
      <c r="D16" s="7" t="inlineStr"/>
      <c r="E16" s="8" t="inlineStr">
        <is>
          <t>AMERICORPS STATE AND NATIONAL 94.006</t>
        </is>
      </c>
      <c r="F16" s="9" t="n">
        <v>353795</v>
      </c>
      <c r="G16" s="8" t="inlineStr">
        <is>
          <t>N/A</t>
        </is>
      </c>
      <c r="H16" s="8" t="inlineStr"/>
      <c r="I16" s="8" t="inlineStr"/>
      <c r="J16" s="10" t="n">
        <v>2665327</v>
      </c>
      <c r="K16" s="10" t="n">
        <v>0</v>
      </c>
      <c r="L16" s="8" t="inlineStr">
        <is>
          <t>N</t>
        </is>
      </c>
      <c r="M16" s="7" t="inlineStr"/>
      <c r="N16" s="8" t="inlineStr">
        <is>
          <t>Y</t>
        </is>
      </c>
      <c r="O16" s="7" t="inlineStr"/>
      <c r="P16" s="7" t="inlineStr"/>
      <c r="Q16" s="8" t="inlineStr">
        <is>
          <t>N</t>
        </is>
      </c>
      <c r="R16" s="9" t="inlineStr"/>
      <c r="S16" s="8" t="inlineStr">
        <is>
          <t>N</t>
        </is>
      </c>
      <c r="T16" s="8" t="inlineStr"/>
      <c r="U16" s="8" t="n">
        <v>0</v>
      </c>
      <c r="V16" s="11" t="inlineStr">
        <is>
          <t>94.006</t>
        </is>
      </c>
      <c r="W16" s="6">
        <f>UPPER(TRIM(H16))</f>
        <v/>
      </c>
      <c r="X16" s="6">
        <f>UPPER(TRIM(I16))</f>
        <v/>
      </c>
      <c r="Y16" s="6">
        <f>IF(V16&lt;&gt;"",IFERROR(INDEX(federal_program_name_lookup,MATCH(V16,aln_lookup,0)),""),"")</f>
        <v/>
      </c>
    </row>
    <row r="17">
      <c r="A17" s="6" t="inlineStr">
        <is>
          <t>AWARD-0016</t>
        </is>
      </c>
      <c r="B17" s="7" t="inlineStr">
        <is>
          <t>94</t>
        </is>
      </c>
      <c r="C17" s="7" t="inlineStr">
        <is>
          <t>006</t>
        </is>
      </c>
      <c r="D17" s="7" t="inlineStr"/>
      <c r="E17" s="8" t="inlineStr">
        <is>
          <t>AMERICORPS STATE AND NATIONAL 94.006</t>
        </is>
      </c>
      <c r="F17" s="9" t="n">
        <v>34998</v>
      </c>
      <c r="G17" s="8" t="inlineStr">
        <is>
          <t>N/A</t>
        </is>
      </c>
      <c r="H17" s="8" t="inlineStr"/>
      <c r="I17" s="8" t="inlineStr"/>
      <c r="J17" s="10" t="n">
        <v>2665327</v>
      </c>
      <c r="K17" s="10" t="n">
        <v>0</v>
      </c>
      <c r="L17" s="8" t="inlineStr">
        <is>
          <t>N</t>
        </is>
      </c>
      <c r="M17" s="7" t="inlineStr"/>
      <c r="N17" s="8" t="inlineStr">
        <is>
          <t>N</t>
        </is>
      </c>
      <c r="O17" s="7" t="inlineStr">
        <is>
          <t>NATIONAL COLLEGE ADVISING CORPS</t>
        </is>
      </c>
      <c r="P17" s="7" t="inlineStr">
        <is>
          <t>M2002676-455884</t>
        </is>
      </c>
      <c r="Q17" s="8" t="inlineStr">
        <is>
          <t>N</t>
        </is>
      </c>
      <c r="R17" s="9" t="inlineStr"/>
      <c r="S17" s="8" t="inlineStr">
        <is>
          <t>N</t>
        </is>
      </c>
      <c r="T17" s="8" t="inlineStr"/>
      <c r="U17" s="8" t="n">
        <v>0</v>
      </c>
      <c r="V17" s="11" t="inlineStr">
        <is>
          <t>94.006</t>
        </is>
      </c>
      <c r="W17" s="6">
        <f>UPPER(TRIM(H17))</f>
        <v/>
      </c>
      <c r="X17" s="6">
        <f>UPPER(TRIM(I17))</f>
        <v/>
      </c>
      <c r="Y17" s="6">
        <f>IF(V17&lt;&gt;"",IFERROR(INDEX(federal_program_name_lookup,MATCH(V17,aln_lookup,0)),""),"")</f>
        <v/>
      </c>
    </row>
    <row r="18">
      <c r="A18" s="6" t="inlineStr">
        <is>
          <t>AWARD-0017</t>
        </is>
      </c>
      <c r="B18" s="7" t="inlineStr">
        <is>
          <t>94</t>
        </is>
      </c>
      <c r="C18" s="7" t="inlineStr">
        <is>
          <t>006</t>
        </is>
      </c>
      <c r="D18" s="7" t="inlineStr"/>
      <c r="E18" s="8" t="inlineStr">
        <is>
          <t>AMERICORPS STATE AND NATIONAL 94.006</t>
        </is>
      </c>
      <c r="F18" s="9" t="n">
        <v>623126</v>
      </c>
      <c r="G18" s="8" t="inlineStr">
        <is>
          <t>N/A</t>
        </is>
      </c>
      <c r="H18" s="8" t="inlineStr"/>
      <c r="I18" s="8" t="inlineStr"/>
      <c r="J18" s="10" t="n">
        <v>2665327</v>
      </c>
      <c r="K18" s="10" t="n">
        <v>0</v>
      </c>
      <c r="L18" s="8" t="inlineStr">
        <is>
          <t>N</t>
        </is>
      </c>
      <c r="M18" s="7" t="inlineStr"/>
      <c r="N18" s="8" t="inlineStr">
        <is>
          <t>N</t>
        </is>
      </c>
      <c r="O18" s="7" t="inlineStr">
        <is>
          <t>NATIONAL COLLEGE ADVISING CORPS</t>
        </is>
      </c>
      <c r="P18" s="7" t="inlineStr">
        <is>
          <t>M2102590-455300</t>
        </is>
      </c>
      <c r="Q18" s="8" t="inlineStr">
        <is>
          <t>N</t>
        </is>
      </c>
      <c r="R18" s="9" t="inlineStr"/>
      <c r="S18" s="8" t="inlineStr">
        <is>
          <t>N</t>
        </is>
      </c>
      <c r="T18" s="8" t="inlineStr"/>
      <c r="U18" s="8" t="n">
        <v>0</v>
      </c>
      <c r="V18" s="11" t="inlineStr">
        <is>
          <t>94.006</t>
        </is>
      </c>
      <c r="W18" s="6">
        <f>UPPER(TRIM(H18))</f>
        <v/>
      </c>
      <c r="X18" s="6">
        <f>UPPER(TRIM(I18))</f>
        <v/>
      </c>
      <c r="Y18" s="6">
        <f>IF(V18&lt;&gt;"",IFERROR(INDEX(federal_program_name_lookup,MATCH(V18,aln_lookup,0)),""),"")</f>
        <v/>
      </c>
    </row>
    <row r="19">
      <c r="A19" s="6" t="inlineStr">
        <is>
          <t>AWARD-0018</t>
        </is>
      </c>
      <c r="B19" s="7" t="inlineStr">
        <is>
          <t>94</t>
        </is>
      </c>
      <c r="C19" s="7" t="inlineStr">
        <is>
          <t>006</t>
        </is>
      </c>
      <c r="D19" s="7" t="inlineStr"/>
      <c r="E19" s="8" t="inlineStr">
        <is>
          <t>AMERICORPS STATE AND NATIONAL 94.006</t>
        </is>
      </c>
      <c r="F19" s="9" t="n">
        <v>96023</v>
      </c>
      <c r="G19" s="8" t="inlineStr">
        <is>
          <t>N/A</t>
        </is>
      </c>
      <c r="H19" s="8" t="inlineStr"/>
      <c r="I19" s="8" t="inlineStr"/>
      <c r="J19" s="10" t="n">
        <v>2665327</v>
      </c>
      <c r="K19" s="10" t="n">
        <v>0</v>
      </c>
      <c r="L19" s="8" t="inlineStr">
        <is>
          <t>N</t>
        </is>
      </c>
      <c r="M19" s="7" t="inlineStr"/>
      <c r="N19" s="8" t="inlineStr">
        <is>
          <t>N</t>
        </is>
      </c>
      <c r="O19" s="7" t="inlineStr">
        <is>
          <t>NATIONAL COLLEGE ADVISING CORPS</t>
        </is>
      </c>
      <c r="P19" s="7" t="inlineStr">
        <is>
          <t>M2203433-455325</t>
        </is>
      </c>
      <c r="Q19" s="8" t="inlineStr">
        <is>
          <t>N</t>
        </is>
      </c>
      <c r="R19" s="9" t="inlineStr"/>
      <c r="S19" s="8" t="inlineStr">
        <is>
          <t>N</t>
        </is>
      </c>
      <c r="T19" s="8" t="inlineStr"/>
      <c r="U19" s="8" t="n">
        <v>0</v>
      </c>
      <c r="V19" s="11" t="inlineStr">
        <is>
          <t>94.006</t>
        </is>
      </c>
      <c r="W19" s="6">
        <f>UPPER(TRIM(H19))</f>
        <v/>
      </c>
      <c r="X19" s="6">
        <f>UPPER(TRIM(I19))</f>
        <v/>
      </c>
      <c r="Y19" s="6">
        <f>IF(V19&lt;&gt;"",IFERROR(INDEX(federal_program_name_lookup,MATCH(V19,aln_lookup,0)),""),"")</f>
        <v/>
      </c>
    </row>
    <row r="20">
      <c r="A20" s="6" t="inlineStr">
        <is>
          <t>AWARD-0019</t>
        </is>
      </c>
      <c r="B20" s="7" t="inlineStr">
        <is>
          <t>94</t>
        </is>
      </c>
      <c r="C20" s="7" t="inlineStr">
        <is>
          <t>006</t>
        </is>
      </c>
      <c r="D20" s="7" t="inlineStr"/>
      <c r="E20" s="8" t="inlineStr">
        <is>
          <t>AMERICORPS STATE AND NATIONAL 94.006</t>
        </is>
      </c>
      <c r="F20" s="9" t="n">
        <v>-17084</v>
      </c>
      <c r="G20" s="8" t="inlineStr">
        <is>
          <t>N/A</t>
        </is>
      </c>
      <c r="H20" s="8" t="inlineStr"/>
      <c r="I20" s="8" t="inlineStr"/>
      <c r="J20" s="10" t="n">
        <v>2665327</v>
      </c>
      <c r="K20" s="10" t="n">
        <v>0</v>
      </c>
      <c r="L20" s="8" t="inlineStr">
        <is>
          <t>N</t>
        </is>
      </c>
      <c r="M20" s="7" t="inlineStr"/>
      <c r="N20" s="8" t="inlineStr">
        <is>
          <t>N</t>
        </is>
      </c>
      <c r="O20" s="7" t="inlineStr">
        <is>
          <t>ONESTAR FOUNDATION</t>
        </is>
      </c>
      <c r="P20" s="7" t="inlineStr">
        <is>
          <t>19AC215308</t>
        </is>
      </c>
      <c r="Q20" s="8" t="inlineStr">
        <is>
          <t>N</t>
        </is>
      </c>
      <c r="R20" s="9" t="inlineStr"/>
      <c r="S20" s="8" t="inlineStr">
        <is>
          <t>N</t>
        </is>
      </c>
      <c r="T20" s="8" t="inlineStr"/>
      <c r="U20" s="8" t="n">
        <v>0</v>
      </c>
      <c r="V20" s="11" t="inlineStr">
        <is>
          <t>94.006</t>
        </is>
      </c>
      <c r="W20" s="6">
        <f>UPPER(TRIM(H20))</f>
        <v/>
      </c>
      <c r="X20" s="6">
        <f>UPPER(TRIM(I20))</f>
        <v/>
      </c>
      <c r="Y20" s="6">
        <f>IF(V20&lt;&gt;"",IFERROR(INDEX(federal_program_name_lookup,MATCH(V20,aln_lookup,0)),""),"")</f>
        <v/>
      </c>
    </row>
    <row r="21">
      <c r="A21" s="6" t="inlineStr">
        <is>
          <t>AWARD-0020</t>
        </is>
      </c>
      <c r="B21" s="7" t="inlineStr">
        <is>
          <t>94</t>
        </is>
      </c>
      <c r="C21" s="7" t="inlineStr">
        <is>
          <t>006</t>
        </is>
      </c>
      <c r="D21" s="7" t="inlineStr"/>
      <c r="E21" s="8" t="inlineStr">
        <is>
          <t>AMERICORPS STATE AND NATIONAL 94.006</t>
        </is>
      </c>
      <c r="F21" s="9" t="n">
        <v>842050</v>
      </c>
      <c r="G21" s="8" t="inlineStr">
        <is>
          <t>N/A</t>
        </is>
      </c>
      <c r="H21" s="8" t="inlineStr"/>
      <c r="I21" s="8" t="inlineStr"/>
      <c r="J21" s="10" t="n">
        <v>2665327</v>
      </c>
      <c r="K21" s="10" t="n">
        <v>0</v>
      </c>
      <c r="L21" s="8" t="inlineStr">
        <is>
          <t>N</t>
        </is>
      </c>
      <c r="M21" s="7" t="inlineStr"/>
      <c r="N21" s="8" t="inlineStr">
        <is>
          <t>N</t>
        </is>
      </c>
      <c r="O21" s="7" t="inlineStr">
        <is>
          <t>ONESTAR FOUNDATION</t>
        </is>
      </c>
      <c r="P21" s="7" t="inlineStr">
        <is>
          <t>19AFHTX0010005</t>
        </is>
      </c>
      <c r="Q21" s="8" t="inlineStr">
        <is>
          <t>N</t>
        </is>
      </c>
      <c r="R21" s="9" t="inlineStr"/>
      <c r="S21" s="8" t="inlineStr">
        <is>
          <t>N</t>
        </is>
      </c>
      <c r="T21" s="8" t="inlineStr"/>
      <c r="U21" s="8" t="n">
        <v>0</v>
      </c>
      <c r="V21" s="11" t="inlineStr">
        <is>
          <t>94.006</t>
        </is>
      </c>
      <c r="W21" s="6">
        <f>UPPER(TRIM(H21))</f>
        <v/>
      </c>
      <c r="X21" s="6">
        <f>UPPER(TRIM(I21))</f>
        <v/>
      </c>
      <c r="Y21" s="6">
        <f>IF(V21&lt;&gt;"",IFERROR(INDEX(federal_program_name_lookup,MATCH(V21,aln_lookup,0)),""),"")</f>
        <v/>
      </c>
    </row>
    <row r="22">
      <c r="A22" s="6" t="inlineStr">
        <is>
          <t>AWARD-0021</t>
        </is>
      </c>
      <c r="B22" s="7" t="inlineStr">
        <is>
          <t>94</t>
        </is>
      </c>
      <c r="C22" s="7" t="inlineStr">
        <is>
          <t>006</t>
        </is>
      </c>
      <c r="D22" s="7" t="inlineStr"/>
      <c r="E22" s="8" t="inlineStr">
        <is>
          <t>AMERICORPS STATE AND NATIONAL 94.006</t>
        </is>
      </c>
      <c r="F22" s="9" t="n">
        <v>-646</v>
      </c>
      <c r="G22" s="8" t="inlineStr">
        <is>
          <t>N/A</t>
        </is>
      </c>
      <c r="H22" s="8" t="inlineStr"/>
      <c r="I22" s="8" t="inlineStr"/>
      <c r="J22" s="10" t="n">
        <v>2665327</v>
      </c>
      <c r="K22" s="10" t="n">
        <v>0</v>
      </c>
      <c r="L22" s="8" t="inlineStr">
        <is>
          <t>N</t>
        </is>
      </c>
      <c r="M22" s="7" t="inlineStr"/>
      <c r="N22" s="8" t="inlineStr">
        <is>
          <t>N</t>
        </is>
      </c>
      <c r="O22" s="7" t="inlineStr">
        <is>
          <t>ONESTAR FOUNDATION</t>
        </is>
      </c>
      <c r="P22" s="7" t="inlineStr">
        <is>
          <t>20AC225347</t>
        </is>
      </c>
      <c r="Q22" s="8" t="inlineStr">
        <is>
          <t>N</t>
        </is>
      </c>
      <c r="R22" s="9" t="inlineStr"/>
      <c r="S22" s="8" t="inlineStr">
        <is>
          <t>N</t>
        </is>
      </c>
      <c r="T22" s="8" t="inlineStr"/>
      <c r="U22" s="8" t="n">
        <v>0</v>
      </c>
      <c r="V22" s="11" t="inlineStr">
        <is>
          <t>94.006</t>
        </is>
      </c>
      <c r="W22" s="6">
        <f>UPPER(TRIM(H22))</f>
        <v/>
      </c>
      <c r="X22" s="6">
        <f>UPPER(TRIM(I22))</f>
        <v/>
      </c>
      <c r="Y22" s="6">
        <f>IF(V22&lt;&gt;"",IFERROR(INDEX(federal_program_name_lookup,MATCH(V22,aln_lookup,0)),""),"")</f>
        <v/>
      </c>
    </row>
    <row r="23">
      <c r="A23" s="6" t="inlineStr">
        <is>
          <t>AWARD-0022</t>
        </is>
      </c>
      <c r="B23" s="7" t="inlineStr">
        <is>
          <t>94</t>
        </is>
      </c>
      <c r="C23" s="7" t="inlineStr">
        <is>
          <t>006</t>
        </is>
      </c>
      <c r="D23" s="7" t="inlineStr"/>
      <c r="E23" s="8" t="inlineStr">
        <is>
          <t>AMERICORPS STATE AND NATIONAL 94.006</t>
        </is>
      </c>
      <c r="F23" s="9" t="n">
        <v>664207</v>
      </c>
      <c r="G23" s="8" t="inlineStr">
        <is>
          <t>N/A</t>
        </is>
      </c>
      <c r="H23" s="8" t="inlineStr"/>
      <c r="I23" s="8" t="inlineStr"/>
      <c r="J23" s="10" t="n">
        <v>2665327</v>
      </c>
      <c r="K23" s="10" t="n">
        <v>0</v>
      </c>
      <c r="L23" s="8" t="inlineStr">
        <is>
          <t>N</t>
        </is>
      </c>
      <c r="M23" s="7" t="inlineStr"/>
      <c r="N23" s="8" t="inlineStr">
        <is>
          <t>N</t>
        </is>
      </c>
      <c r="O23" s="7" t="inlineStr">
        <is>
          <t>ONESTAR FOUNDATION</t>
        </is>
      </c>
      <c r="P23" s="7" t="inlineStr">
        <is>
          <t>20ESHTX0010005</t>
        </is>
      </c>
      <c r="Q23" s="8" t="inlineStr">
        <is>
          <t>N</t>
        </is>
      </c>
      <c r="R23" s="9" t="inlineStr"/>
      <c r="S23" s="8" t="inlineStr">
        <is>
          <t>N</t>
        </is>
      </c>
      <c r="T23" s="8" t="inlineStr"/>
      <c r="U23" s="8" t="n">
        <v>0</v>
      </c>
      <c r="V23" s="11" t="inlineStr">
        <is>
          <t>94.006</t>
        </is>
      </c>
      <c r="W23" s="6">
        <f>UPPER(TRIM(H23))</f>
        <v/>
      </c>
      <c r="X23" s="6">
        <f>UPPER(TRIM(I23))</f>
        <v/>
      </c>
      <c r="Y23" s="6">
        <f>IF(V23&lt;&gt;"",IFERROR(INDEX(federal_program_name_lookup,MATCH(V23,aln_lookup,0)),""),"")</f>
        <v/>
      </c>
    </row>
    <row r="24">
      <c r="A24" s="6" t="inlineStr">
        <is>
          <t>AWARD-0023</t>
        </is>
      </c>
      <c r="B24" s="7" t="inlineStr">
        <is>
          <t>94</t>
        </is>
      </c>
      <c r="C24" s="7" t="inlineStr">
        <is>
          <t>006</t>
        </is>
      </c>
      <c r="D24" s="7" t="inlineStr"/>
      <c r="E24" s="8" t="inlineStr">
        <is>
          <t>AMERICORPS STATE AND NATIONAL 94.006</t>
        </is>
      </c>
      <c r="F24" s="9" t="n">
        <v>-26074</v>
      </c>
      <c r="G24" s="8" t="inlineStr">
        <is>
          <t>N/A</t>
        </is>
      </c>
      <c r="H24" s="8" t="inlineStr"/>
      <c r="I24" s="8" t="inlineStr"/>
      <c r="J24" s="10" t="n">
        <v>2665327</v>
      </c>
      <c r="K24" s="10" t="n">
        <v>0</v>
      </c>
      <c r="L24" s="8" t="inlineStr">
        <is>
          <t>N</t>
        </is>
      </c>
      <c r="M24" s="7" t="inlineStr"/>
      <c r="N24" s="8" t="inlineStr">
        <is>
          <t>N</t>
        </is>
      </c>
      <c r="O24" s="7" t="inlineStr">
        <is>
          <t>ONESTAR FOUNDATION</t>
        </is>
      </c>
      <c r="P24" s="7" t="inlineStr">
        <is>
          <t>20ES220684</t>
        </is>
      </c>
      <c r="Q24" s="8" t="inlineStr">
        <is>
          <t>N</t>
        </is>
      </c>
      <c r="R24" s="9" t="inlineStr"/>
      <c r="S24" s="8" t="inlineStr">
        <is>
          <t>N</t>
        </is>
      </c>
      <c r="T24" s="8" t="inlineStr"/>
      <c r="U24" s="8" t="n">
        <v>0</v>
      </c>
      <c r="V24" s="11" t="inlineStr">
        <is>
          <t>94.006</t>
        </is>
      </c>
      <c r="W24" s="6">
        <f>UPPER(TRIM(H24))</f>
        <v/>
      </c>
      <c r="X24" s="6">
        <f>UPPER(TRIM(I24))</f>
        <v/>
      </c>
      <c r="Y24" s="6">
        <f>IF(V24&lt;&gt;"",IFERROR(INDEX(federal_program_name_lookup,MATCH(V24,aln_lookup,0)),""),"")</f>
        <v/>
      </c>
    </row>
    <row r="25">
      <c r="A25" s="6" t="inlineStr">
        <is>
          <t>AWARD-0024</t>
        </is>
      </c>
      <c r="B25" s="7" t="inlineStr">
        <is>
          <t>94</t>
        </is>
      </c>
      <c r="C25" s="7" t="inlineStr">
        <is>
          <t>006</t>
        </is>
      </c>
      <c r="D25" s="7" t="inlineStr"/>
      <c r="E25" s="8" t="inlineStr">
        <is>
          <t>AMERICORPS STATE AND NATIONAL 94.006</t>
        </is>
      </c>
      <c r="F25" s="9" t="n">
        <v>16744</v>
      </c>
      <c r="G25" s="8" t="inlineStr">
        <is>
          <t>N/A</t>
        </is>
      </c>
      <c r="H25" s="8" t="inlineStr"/>
      <c r="I25" s="8" t="inlineStr"/>
      <c r="J25" s="10" t="n">
        <v>2665327</v>
      </c>
      <c r="K25" s="10" t="n">
        <v>0</v>
      </c>
      <c r="L25" s="8" t="inlineStr">
        <is>
          <t>N</t>
        </is>
      </c>
      <c r="M25" s="7" t="inlineStr"/>
      <c r="N25" s="8" t="inlineStr">
        <is>
          <t>N</t>
        </is>
      </c>
      <c r="O25" s="7" t="inlineStr">
        <is>
          <t>ONESTAR FOUNDATION</t>
        </is>
      </c>
      <c r="P25" s="7" t="inlineStr">
        <is>
          <t>22AC245618</t>
        </is>
      </c>
      <c r="Q25" s="8" t="inlineStr">
        <is>
          <t>N</t>
        </is>
      </c>
      <c r="R25" s="9" t="inlineStr"/>
      <c r="S25" s="8" t="inlineStr">
        <is>
          <t>N</t>
        </is>
      </c>
      <c r="T25" s="8" t="inlineStr"/>
      <c r="U25" s="8" t="n">
        <v>0</v>
      </c>
      <c r="V25" s="11" t="inlineStr">
        <is>
          <t>94.006</t>
        </is>
      </c>
      <c r="W25" s="6">
        <f>UPPER(TRIM(H25))</f>
        <v/>
      </c>
      <c r="X25" s="6">
        <f>UPPER(TRIM(I25))</f>
        <v/>
      </c>
      <c r="Y25" s="6">
        <f>IF(V25&lt;&gt;"",IFERROR(INDEX(federal_program_name_lookup,MATCH(V25,aln_lookup,0)),""),"")</f>
        <v/>
      </c>
    </row>
    <row r="26">
      <c r="A26" s="6" t="inlineStr">
        <is>
          <t>AWARD-0025</t>
        </is>
      </c>
      <c r="B26" s="7" t="inlineStr">
        <is>
          <t>10</t>
        </is>
      </c>
      <c r="C26" s="7" t="inlineStr">
        <is>
          <t>535</t>
        </is>
      </c>
      <c r="D26" s="7" t="inlineStr"/>
      <c r="E26" s="8" t="inlineStr">
        <is>
          <t>SNAP FRAUD FRAMEWORK IMPLEMENTATION GRANT</t>
        </is>
      </c>
      <c r="F26" s="9" t="n">
        <v>592916</v>
      </c>
      <c r="G26" s="8" t="inlineStr">
        <is>
          <t>N/A</t>
        </is>
      </c>
      <c r="H26" s="8" t="inlineStr"/>
      <c r="I26" s="8" t="inlineStr"/>
      <c r="J26" s="10" t="n">
        <v>592916</v>
      </c>
      <c r="K26" s="10" t="n">
        <v>0</v>
      </c>
      <c r="L26" s="8" t="inlineStr">
        <is>
          <t>N</t>
        </is>
      </c>
      <c r="M26" s="7" t="inlineStr"/>
      <c r="N26" s="8" t="inlineStr">
        <is>
          <t>Y</t>
        </is>
      </c>
      <c r="O26" s="7" t="inlineStr"/>
      <c r="P26" s="7" t="inlineStr"/>
      <c r="Q26" s="8" t="inlineStr">
        <is>
          <t>N</t>
        </is>
      </c>
      <c r="R26" s="9" t="inlineStr"/>
      <c r="S26" s="8" t="inlineStr">
        <is>
          <t>N</t>
        </is>
      </c>
      <c r="T26" s="8" t="inlineStr"/>
      <c r="U26" s="8" t="n">
        <v>0</v>
      </c>
      <c r="V26" s="11" t="inlineStr">
        <is>
          <t>10.535</t>
        </is>
      </c>
      <c r="W26" s="6">
        <f>UPPER(TRIM(H26))</f>
        <v/>
      </c>
      <c r="X26" s="6">
        <f>UPPER(TRIM(I26))</f>
        <v/>
      </c>
      <c r="Y26" s="6">
        <f>IF(V26&lt;&gt;"",IFERROR(INDEX(federal_program_name_lookup,MATCH(V26,aln_lookup,0)),""),"")</f>
        <v/>
      </c>
    </row>
    <row r="27">
      <c r="A27" s="6" t="inlineStr">
        <is>
          <t>AWARD-0026</t>
        </is>
      </c>
      <c r="B27" s="7" t="inlineStr">
        <is>
          <t>94</t>
        </is>
      </c>
      <c r="C27" s="7" t="inlineStr">
        <is>
          <t>014</t>
        </is>
      </c>
      <c r="D27" s="7" t="inlineStr"/>
      <c r="E27" s="8" t="inlineStr">
        <is>
          <t>AMERICORPS MARTIN LUTHER KING JR. DAY OF SERVICE GRANTS 94.014</t>
        </is>
      </c>
      <c r="F27" s="9" t="n">
        <v>5444</v>
      </c>
      <c r="G27" s="8" t="inlineStr">
        <is>
          <t>N/A</t>
        </is>
      </c>
      <c r="H27" s="8" t="inlineStr"/>
      <c r="I27" s="8" t="inlineStr"/>
      <c r="J27" s="10" t="n">
        <v>5444</v>
      </c>
      <c r="K27" s="10" t="n">
        <v>0</v>
      </c>
      <c r="L27" s="8" t="inlineStr">
        <is>
          <t>N</t>
        </is>
      </c>
      <c r="M27" s="7" t="inlineStr"/>
      <c r="N27" s="8" t="inlineStr">
        <is>
          <t>Y</t>
        </is>
      </c>
      <c r="O27" s="7" t="inlineStr"/>
      <c r="P27" s="7" t="inlineStr"/>
      <c r="Q27" s="8" t="inlineStr">
        <is>
          <t>N</t>
        </is>
      </c>
      <c r="R27" s="9" t="inlineStr"/>
      <c r="S27" s="8" t="inlineStr">
        <is>
          <t>N</t>
        </is>
      </c>
      <c r="T27" s="8" t="inlineStr"/>
      <c r="U27" s="8" t="n">
        <v>0</v>
      </c>
      <c r="V27" s="11" t="inlineStr">
        <is>
          <t>94.014</t>
        </is>
      </c>
      <c r="W27" s="6">
        <f>UPPER(TRIM(H27))</f>
        <v/>
      </c>
      <c r="X27" s="6">
        <f>UPPER(TRIM(I27))</f>
        <v/>
      </c>
      <c r="Y27" s="6">
        <f>IF(V27&lt;&gt;"",IFERROR(INDEX(federal_program_name_lookup,MATCH(V27,aln_lookup,0)),""),"")</f>
        <v/>
      </c>
    </row>
    <row r="28">
      <c r="A28" s="6" t="inlineStr">
        <is>
          <t>AWARD-0027</t>
        </is>
      </c>
      <c r="B28" s="7" t="inlineStr">
        <is>
          <t>95</t>
        </is>
      </c>
      <c r="C28" s="7" t="inlineStr">
        <is>
          <t>001</t>
        </is>
      </c>
      <c r="D28" s="7" t="inlineStr"/>
      <c r="E28" s="8" t="inlineStr">
        <is>
          <t>HIGH INTENSITY DRUG TRAFFICKING AREAS PROGRAM</t>
        </is>
      </c>
      <c r="F28" s="9" t="n">
        <v>1786116</v>
      </c>
      <c r="G28" s="8" t="inlineStr">
        <is>
          <t>N/A</t>
        </is>
      </c>
      <c r="H28" s="8" t="inlineStr"/>
      <c r="I28" s="8" t="inlineStr"/>
      <c r="J28" s="10" t="n">
        <v>1786116</v>
      </c>
      <c r="K28" s="10" t="n">
        <v>0</v>
      </c>
      <c r="L28" s="8" t="inlineStr">
        <is>
          <t>N</t>
        </is>
      </c>
      <c r="M28" s="7" t="inlineStr"/>
      <c r="N28" s="8" t="inlineStr">
        <is>
          <t>Y</t>
        </is>
      </c>
      <c r="O28" s="7" t="inlineStr"/>
      <c r="P28" s="7" t="inlineStr"/>
      <c r="Q28" s="8" t="inlineStr">
        <is>
          <t>N</t>
        </is>
      </c>
      <c r="R28" s="9" t="inlineStr"/>
      <c r="S28" s="8" t="inlineStr">
        <is>
          <t>N</t>
        </is>
      </c>
      <c r="T28" s="8" t="inlineStr"/>
      <c r="U28" s="8" t="n">
        <v>0</v>
      </c>
      <c r="V28" s="11" t="inlineStr">
        <is>
          <t>95.001</t>
        </is>
      </c>
      <c r="W28" s="6">
        <f>UPPER(TRIM(H28))</f>
        <v/>
      </c>
      <c r="X28" s="6">
        <f>UPPER(TRIM(I28))</f>
        <v/>
      </c>
      <c r="Y28" s="6">
        <f>IF(V28&lt;&gt;"",IFERROR(INDEX(federal_program_name_lookup,MATCH(V28,aln_lookup,0)),""),"")</f>
        <v/>
      </c>
    </row>
    <row r="29">
      <c r="A29" s="6" t="inlineStr">
        <is>
          <t>AWARD-0028</t>
        </is>
      </c>
      <c r="B29" s="7" t="inlineStr">
        <is>
          <t>97</t>
        </is>
      </c>
      <c r="C29" s="7" t="inlineStr">
        <is>
          <t>U00</t>
        </is>
      </c>
      <c r="D29" s="7" t="inlineStr">
        <is>
          <t>H98230-21-P-1212</t>
        </is>
      </c>
      <c r="E29" s="8" t="inlineStr">
        <is>
          <t>U.S. DEPARTMENT OF HOMELAND SECURITY</t>
        </is>
      </c>
      <c r="F29" s="9" t="n">
        <v>-6767</v>
      </c>
      <c r="G29" s="8" t="inlineStr">
        <is>
          <t>N/A</t>
        </is>
      </c>
      <c r="H29" s="8" t="inlineStr"/>
      <c r="I29" s="8" t="inlineStr"/>
      <c r="J29" s="10" t="n">
        <v>-6767</v>
      </c>
      <c r="K29" s="10" t="n">
        <v>0</v>
      </c>
      <c r="L29" s="8" t="inlineStr">
        <is>
          <t>N</t>
        </is>
      </c>
      <c r="M29" s="7" t="inlineStr"/>
      <c r="N29" s="8" t="inlineStr">
        <is>
          <t>Y</t>
        </is>
      </c>
      <c r="O29" s="7" t="inlineStr"/>
      <c r="P29" s="7" t="inlineStr"/>
      <c r="Q29" s="8" t="inlineStr">
        <is>
          <t>N</t>
        </is>
      </c>
      <c r="R29" s="9" t="inlineStr"/>
      <c r="S29" s="8" t="inlineStr">
        <is>
          <t>N</t>
        </is>
      </c>
      <c r="T29" s="8" t="inlineStr"/>
      <c r="U29" s="8" t="n">
        <v>0</v>
      </c>
      <c r="V29" s="11" t="inlineStr">
        <is>
          <t>97.U00</t>
        </is>
      </c>
      <c r="W29" s="6">
        <f>UPPER(TRIM(H29))</f>
        <v/>
      </c>
      <c r="X29" s="6">
        <f>UPPER(TRIM(I29))</f>
        <v/>
      </c>
      <c r="Y29" s="6">
        <f>IF(V29&lt;&gt;"",IFERROR(INDEX(federal_program_name_lookup,MATCH(V29,aln_lookup,0)),""),"")</f>
        <v/>
      </c>
    </row>
    <row r="30">
      <c r="A30" s="6" t="inlineStr">
        <is>
          <t>AWARD-0029</t>
        </is>
      </c>
      <c r="B30" s="7" t="inlineStr">
        <is>
          <t>97</t>
        </is>
      </c>
      <c r="C30" s="7" t="inlineStr">
        <is>
          <t>005</t>
        </is>
      </c>
      <c r="D30" s="7" t="inlineStr"/>
      <c r="E30" s="8" t="inlineStr">
        <is>
          <t>STATE AND LOCAL HOMELAND SECURITY NATIONAL TRAINING PROGRAM</t>
        </is>
      </c>
      <c r="F30" s="9" t="n">
        <v>22650560</v>
      </c>
      <c r="G30" s="8" t="inlineStr">
        <is>
          <t>N/A</t>
        </is>
      </c>
      <c r="H30" s="8" t="inlineStr"/>
      <c r="I30" s="8" t="inlineStr"/>
      <c r="J30" s="10" t="n">
        <v>23233351</v>
      </c>
      <c r="K30" s="10" t="n">
        <v>0</v>
      </c>
      <c r="L30" s="8" t="inlineStr">
        <is>
          <t>N</t>
        </is>
      </c>
      <c r="M30" s="7" t="inlineStr"/>
      <c r="N30" s="8" t="inlineStr">
        <is>
          <t>Y</t>
        </is>
      </c>
      <c r="O30" s="7" t="inlineStr"/>
      <c r="P30" s="7" t="inlineStr"/>
      <c r="Q30" s="8" t="inlineStr">
        <is>
          <t>Y</t>
        </is>
      </c>
      <c r="R30" s="9" t="n">
        <v>3220107</v>
      </c>
      <c r="S30" s="8" t="inlineStr">
        <is>
          <t>N</t>
        </is>
      </c>
      <c r="T30" s="8" t="inlineStr"/>
      <c r="U30" s="8" t="n">
        <v>0</v>
      </c>
      <c r="V30" s="11" t="inlineStr">
        <is>
          <t>97.005</t>
        </is>
      </c>
      <c r="W30" s="6">
        <f>UPPER(TRIM(H30))</f>
        <v/>
      </c>
      <c r="X30" s="6">
        <f>UPPER(TRIM(I30))</f>
        <v/>
      </c>
      <c r="Y30" s="6">
        <f>IF(V30&lt;&gt;"",IFERROR(INDEX(federal_program_name_lookup,MATCH(V30,aln_lookup,0)),""),"")</f>
        <v/>
      </c>
    </row>
    <row r="31">
      <c r="A31" s="6" t="inlineStr">
        <is>
          <t>AWARD-0030</t>
        </is>
      </c>
      <c r="B31" s="7" t="inlineStr">
        <is>
          <t>97</t>
        </is>
      </c>
      <c r="C31" s="7" t="inlineStr">
        <is>
          <t>005</t>
        </is>
      </c>
      <c r="D31" s="7" t="inlineStr"/>
      <c r="E31" s="8" t="inlineStr">
        <is>
          <t>STATE AND LOCAL HOMELAND SECURITY NATIONAL TRAINING PROGRAM</t>
        </is>
      </c>
      <c r="F31" s="9" t="n">
        <v>79423</v>
      </c>
      <c r="G31" s="8" t="inlineStr">
        <is>
          <t>N/A</t>
        </is>
      </c>
      <c r="H31" s="8" t="inlineStr"/>
      <c r="I31" s="8" t="inlineStr"/>
      <c r="J31" s="10" t="n">
        <v>23233351</v>
      </c>
      <c r="K31" s="10" t="n">
        <v>0</v>
      </c>
      <c r="L31" s="8" t="inlineStr">
        <is>
          <t>N</t>
        </is>
      </c>
      <c r="M31" s="7" t="inlineStr"/>
      <c r="N31" s="8" t="inlineStr">
        <is>
          <t>N</t>
        </is>
      </c>
      <c r="O31" s="7" t="inlineStr">
        <is>
          <t>NORWICH UNIVERSITY APPLIED RESEARCH INSTITUTES, LTD.</t>
        </is>
      </c>
      <c r="P31" s="7" t="inlineStr">
        <is>
          <t>2018-011</t>
        </is>
      </c>
      <c r="Q31" s="8" t="inlineStr">
        <is>
          <t>N</t>
        </is>
      </c>
      <c r="R31" s="9" t="inlineStr"/>
      <c r="S31" s="8" t="inlineStr">
        <is>
          <t>N</t>
        </is>
      </c>
      <c r="T31" s="8" t="inlineStr"/>
      <c r="U31" s="8" t="n">
        <v>0</v>
      </c>
      <c r="V31" s="11" t="inlineStr">
        <is>
          <t>97.005</t>
        </is>
      </c>
      <c r="W31" s="6">
        <f>UPPER(TRIM(H31))</f>
        <v/>
      </c>
      <c r="X31" s="6">
        <f>UPPER(TRIM(I31))</f>
        <v/>
      </c>
      <c r="Y31" s="6">
        <f>IF(V31&lt;&gt;"",IFERROR(INDEX(federal_program_name_lookup,MATCH(V31,aln_lookup,0)),""),"")</f>
        <v/>
      </c>
    </row>
    <row r="32">
      <c r="A32" s="6" t="inlineStr">
        <is>
          <t>AWARD-0031</t>
        </is>
      </c>
      <c r="B32" s="7" t="inlineStr">
        <is>
          <t>97</t>
        </is>
      </c>
      <c r="C32" s="7" t="inlineStr">
        <is>
          <t>008</t>
        </is>
      </c>
      <c r="D32" s="7" t="inlineStr"/>
      <c r="E32" s="8" t="inlineStr">
        <is>
          <t>NON-PROFIT SECURITY PROGRAM</t>
        </is>
      </c>
      <c r="F32" s="9" t="n">
        <v>2361618</v>
      </c>
      <c r="G32" s="8" t="inlineStr">
        <is>
          <t>N/A</t>
        </is>
      </c>
      <c r="H32" s="8" t="inlineStr"/>
      <c r="I32" s="8" t="inlineStr"/>
      <c r="J32" s="10" t="n">
        <v>2361618</v>
      </c>
      <c r="K32" s="10" t="n">
        <v>0</v>
      </c>
      <c r="L32" s="8" t="inlineStr">
        <is>
          <t>N</t>
        </is>
      </c>
      <c r="M32" s="7" t="inlineStr"/>
      <c r="N32" s="8" t="inlineStr">
        <is>
          <t>Y</t>
        </is>
      </c>
      <c r="O32" s="7" t="inlineStr"/>
      <c r="P32" s="7" t="inlineStr"/>
      <c r="Q32" s="8" t="inlineStr">
        <is>
          <t>Y</t>
        </is>
      </c>
      <c r="R32" s="9" t="n">
        <v>2361618</v>
      </c>
      <c r="S32" s="8" t="inlineStr">
        <is>
          <t>N</t>
        </is>
      </c>
      <c r="T32" s="8" t="inlineStr"/>
      <c r="U32" s="8" t="n">
        <v>0</v>
      </c>
      <c r="V32" s="11" t="inlineStr">
        <is>
          <t>97.008</t>
        </is>
      </c>
      <c r="W32" s="6">
        <f>UPPER(TRIM(H32))</f>
        <v/>
      </c>
      <c r="X32" s="6">
        <f>UPPER(TRIM(I32))</f>
        <v/>
      </c>
      <c r="Y32" s="6">
        <f>IF(V32&lt;&gt;"",IFERROR(INDEX(federal_program_name_lookup,MATCH(V32,aln_lookup,0)),""),"")</f>
        <v/>
      </c>
    </row>
    <row r="33">
      <c r="A33" s="6" t="inlineStr">
        <is>
          <t>AWARD-0032</t>
        </is>
      </c>
      <c r="B33" s="7" t="inlineStr">
        <is>
          <t>97</t>
        </is>
      </c>
      <c r="C33" s="7" t="inlineStr">
        <is>
          <t>012</t>
        </is>
      </c>
      <c r="D33" s="7" t="inlineStr"/>
      <c r="E33" s="8" t="inlineStr">
        <is>
          <t>BOATING SAFETY FINANCIAL ASSISTANCE</t>
        </is>
      </c>
      <c r="F33" s="9" t="n">
        <v>4752810</v>
      </c>
      <c r="G33" s="8" t="inlineStr">
        <is>
          <t>N/A</t>
        </is>
      </c>
      <c r="H33" s="8" t="inlineStr"/>
      <c r="I33" s="8" t="inlineStr"/>
      <c r="J33" s="10" t="n">
        <v>4752810</v>
      </c>
      <c r="K33" s="10" t="n">
        <v>0</v>
      </c>
      <c r="L33" s="8" t="inlineStr">
        <is>
          <t>N</t>
        </is>
      </c>
      <c r="M33" s="7" t="inlineStr"/>
      <c r="N33" s="8" t="inlineStr">
        <is>
          <t>Y</t>
        </is>
      </c>
      <c r="O33" s="7" t="inlineStr"/>
      <c r="P33" s="7" t="inlineStr"/>
      <c r="Q33" s="8" t="inlineStr">
        <is>
          <t>N</t>
        </is>
      </c>
      <c r="R33" s="9" t="inlineStr"/>
      <c r="S33" s="8" t="inlineStr">
        <is>
          <t>N</t>
        </is>
      </c>
      <c r="T33" s="8" t="inlineStr"/>
      <c r="U33" s="8" t="n">
        <v>0</v>
      </c>
      <c r="V33" s="11" t="inlineStr">
        <is>
          <t>97.012</t>
        </is>
      </c>
      <c r="W33" s="6">
        <f>UPPER(TRIM(H33))</f>
        <v/>
      </c>
      <c r="X33" s="6">
        <f>UPPER(TRIM(I33))</f>
        <v/>
      </c>
      <c r="Y33" s="6">
        <f>IF(V33&lt;&gt;"",IFERROR(INDEX(federal_program_name_lookup,MATCH(V33,aln_lookup,0)),""),"")</f>
        <v/>
      </c>
    </row>
    <row r="34">
      <c r="A34" s="6" t="inlineStr">
        <is>
          <t>AWARD-0033</t>
        </is>
      </c>
      <c r="B34" s="7" t="inlineStr">
        <is>
          <t>97</t>
        </is>
      </c>
      <c r="C34" s="7" t="inlineStr">
        <is>
          <t>023</t>
        </is>
      </c>
      <c r="D34" s="7" t="inlineStr"/>
      <c r="E34" s="8" t="inlineStr">
        <is>
          <t>COMMUNITY ASSISTANCE PROGRAM STATE SUPPORT SERVICES ELEMENT (CAP-SSSE)</t>
        </is>
      </c>
      <c r="F34" s="9" t="n">
        <v>388346</v>
      </c>
      <c r="G34" s="8" t="inlineStr">
        <is>
          <t>N/A</t>
        </is>
      </c>
      <c r="H34" s="8" t="inlineStr"/>
      <c r="I34" s="8" t="inlineStr"/>
      <c r="J34" s="10" t="n">
        <v>388346</v>
      </c>
      <c r="K34" s="10" t="n">
        <v>0</v>
      </c>
      <c r="L34" s="8" t="inlineStr">
        <is>
          <t>N</t>
        </is>
      </c>
      <c r="M34" s="7" t="inlineStr"/>
      <c r="N34" s="8" t="inlineStr">
        <is>
          <t>Y</t>
        </is>
      </c>
      <c r="O34" s="7" t="inlineStr"/>
      <c r="P34" s="7" t="inlineStr"/>
      <c r="Q34" s="8" t="inlineStr">
        <is>
          <t>Y</t>
        </is>
      </c>
      <c r="R34" s="9" t="n">
        <v>60304</v>
      </c>
      <c r="S34" s="8" t="inlineStr">
        <is>
          <t>N</t>
        </is>
      </c>
      <c r="T34" s="8" t="inlineStr"/>
      <c r="U34" s="8" t="n">
        <v>0</v>
      </c>
      <c r="V34" s="11" t="inlineStr">
        <is>
          <t>97.023</t>
        </is>
      </c>
      <c r="W34" s="6">
        <f>UPPER(TRIM(H34))</f>
        <v/>
      </c>
      <c r="X34" s="6">
        <f>UPPER(TRIM(I34))</f>
        <v/>
      </c>
      <c r="Y34" s="6">
        <f>IF(V34&lt;&gt;"",IFERROR(INDEX(federal_program_name_lookup,MATCH(V34,aln_lookup,0)),""),"")</f>
        <v/>
      </c>
    </row>
    <row r="35">
      <c r="A35" s="6" t="inlineStr">
        <is>
          <t>AWARD-0034</t>
        </is>
      </c>
      <c r="B35" s="7" t="inlineStr">
        <is>
          <t>97</t>
        </is>
      </c>
      <c r="C35" s="7" t="inlineStr">
        <is>
          <t>025</t>
        </is>
      </c>
      <c r="D35" s="7" t="inlineStr"/>
      <c r="E35" s="8" t="inlineStr">
        <is>
          <t>NATIONAL URBAN SEARCH AND RESCUE (US&amp;R) RESPONSE SYSTEM</t>
        </is>
      </c>
      <c r="F35" s="9" t="n">
        <v>2093897</v>
      </c>
      <c r="G35" s="8" t="inlineStr">
        <is>
          <t>N/A</t>
        </is>
      </c>
      <c r="H35" s="8" t="inlineStr"/>
      <c r="I35" s="8" t="inlineStr"/>
      <c r="J35" s="10" t="n">
        <v>2093897</v>
      </c>
      <c r="K35" s="10" t="n">
        <v>0</v>
      </c>
      <c r="L35" s="8" t="inlineStr">
        <is>
          <t>N</t>
        </is>
      </c>
      <c r="M35" s="7" t="inlineStr"/>
      <c r="N35" s="8" t="inlineStr">
        <is>
          <t>Y</t>
        </is>
      </c>
      <c r="O35" s="7" t="inlineStr"/>
      <c r="P35" s="7" t="inlineStr"/>
      <c r="Q35" s="8" t="inlineStr">
        <is>
          <t>N</t>
        </is>
      </c>
      <c r="R35" s="9" t="inlineStr"/>
      <c r="S35" s="8" t="inlineStr">
        <is>
          <t>N</t>
        </is>
      </c>
      <c r="T35" s="8" t="inlineStr"/>
      <c r="U35" s="8" t="n">
        <v>0</v>
      </c>
      <c r="V35" s="11" t="inlineStr">
        <is>
          <t>97.025</t>
        </is>
      </c>
      <c r="W35" s="6">
        <f>UPPER(TRIM(H35))</f>
        <v/>
      </c>
      <c r="X35" s="6">
        <f>UPPER(TRIM(I35))</f>
        <v/>
      </c>
      <c r="Y35" s="6">
        <f>IF(V35&lt;&gt;"",IFERROR(INDEX(federal_program_name_lookup,MATCH(V35,aln_lookup,0)),""),"")</f>
        <v/>
      </c>
    </row>
    <row r="36">
      <c r="A36" s="6" t="inlineStr">
        <is>
          <t>AWARD-0035</t>
        </is>
      </c>
      <c r="B36" s="7" t="inlineStr">
        <is>
          <t>97</t>
        </is>
      </c>
      <c r="C36" s="7" t="inlineStr">
        <is>
          <t>029</t>
        </is>
      </c>
      <c r="D36" s="7" t="inlineStr"/>
      <c r="E36" s="8" t="inlineStr">
        <is>
          <t>FLOOD MITIGATION ASSISTANCE</t>
        </is>
      </c>
      <c r="F36" s="9" t="n">
        <v>7102818</v>
      </c>
      <c r="G36" s="8" t="inlineStr">
        <is>
          <t>N/A</t>
        </is>
      </c>
      <c r="H36" s="8" t="inlineStr"/>
      <c r="I36" s="8" t="inlineStr"/>
      <c r="J36" s="10" t="n">
        <v>7102818</v>
      </c>
      <c r="K36" s="10" t="n">
        <v>0</v>
      </c>
      <c r="L36" s="8" t="inlineStr">
        <is>
          <t>N</t>
        </is>
      </c>
      <c r="M36" s="7" t="inlineStr"/>
      <c r="N36" s="8" t="inlineStr">
        <is>
          <t>Y</t>
        </is>
      </c>
      <c r="O36" s="7" t="inlineStr"/>
      <c r="P36" s="7" t="inlineStr"/>
      <c r="Q36" s="8" t="inlineStr">
        <is>
          <t>Y</t>
        </is>
      </c>
      <c r="R36" s="9" t="n">
        <v>6745843</v>
      </c>
      <c r="S36" s="8" t="inlineStr">
        <is>
          <t>N</t>
        </is>
      </c>
      <c r="T36" s="8" t="inlineStr"/>
      <c r="U36" s="8" t="n">
        <v>0</v>
      </c>
      <c r="V36" s="11" t="inlineStr">
        <is>
          <t>97.029</t>
        </is>
      </c>
      <c r="W36" s="6">
        <f>UPPER(TRIM(H36))</f>
        <v/>
      </c>
      <c r="X36" s="6">
        <f>UPPER(TRIM(I36))</f>
        <v/>
      </c>
      <c r="Y36" s="6">
        <f>IF(V36&lt;&gt;"",IFERROR(INDEX(federal_program_name_lookup,MATCH(V36,aln_lookup,0)),""),"")</f>
        <v/>
      </c>
    </row>
    <row r="37">
      <c r="A37" s="6" t="inlineStr">
        <is>
          <t>AWARD-0036</t>
        </is>
      </c>
      <c r="B37" s="7" t="inlineStr">
        <is>
          <t>10</t>
        </is>
      </c>
      <c r="C37" s="7" t="inlineStr">
        <is>
          <t>541</t>
        </is>
      </c>
      <c r="D37" s="7" t="inlineStr"/>
      <c r="E37" s="8" t="inlineStr">
        <is>
          <t>CHILD NUTRITION TECHNOLOGY INNOVATION GRANT</t>
        </is>
      </c>
      <c r="F37" s="9" t="n">
        <v>179936</v>
      </c>
      <c r="G37" s="8" t="inlineStr">
        <is>
          <t>N/A</t>
        </is>
      </c>
      <c r="H37" s="8" t="inlineStr"/>
      <c r="I37" s="8" t="inlineStr"/>
      <c r="J37" s="10" t="n">
        <v>179936</v>
      </c>
      <c r="K37" s="10" t="n">
        <v>0</v>
      </c>
      <c r="L37" s="8" t="inlineStr">
        <is>
          <t>N</t>
        </is>
      </c>
      <c r="M37" s="7" t="inlineStr"/>
      <c r="N37" s="8" t="inlineStr">
        <is>
          <t>Y</t>
        </is>
      </c>
      <c r="O37" s="7" t="inlineStr"/>
      <c r="P37" s="7" t="inlineStr"/>
      <c r="Q37" s="8" t="inlineStr">
        <is>
          <t>N</t>
        </is>
      </c>
      <c r="R37" s="9" t="inlineStr"/>
      <c r="S37" s="8" t="inlineStr">
        <is>
          <t>N</t>
        </is>
      </c>
      <c r="T37" s="8" t="inlineStr"/>
      <c r="U37" s="8" t="n">
        <v>0</v>
      </c>
      <c r="V37" s="11" t="inlineStr">
        <is>
          <t>10.541</t>
        </is>
      </c>
      <c r="W37" s="6">
        <f>UPPER(TRIM(H37))</f>
        <v/>
      </c>
      <c r="X37" s="6">
        <f>UPPER(TRIM(I37))</f>
        <v/>
      </c>
      <c r="Y37" s="6">
        <f>IF(V37&lt;&gt;"",IFERROR(INDEX(federal_program_name_lookup,MATCH(V37,aln_lookup,0)),""),"")</f>
        <v/>
      </c>
    </row>
    <row r="38">
      <c r="A38" s="6" t="inlineStr">
        <is>
          <t>AWARD-0037</t>
        </is>
      </c>
      <c r="B38" s="7" t="inlineStr">
        <is>
          <t>97</t>
        </is>
      </c>
      <c r="C38" s="7" t="inlineStr">
        <is>
          <t>032</t>
        </is>
      </c>
      <c r="D38" s="7" t="inlineStr"/>
      <c r="E38" s="8" t="inlineStr">
        <is>
          <t>CRISIS COUNSELING</t>
        </is>
      </c>
      <c r="F38" s="9" t="n">
        <v>-23771</v>
      </c>
      <c r="G38" s="8" t="inlineStr">
        <is>
          <t>N/A</t>
        </is>
      </c>
      <c r="H38" s="8" t="inlineStr"/>
      <c r="I38" s="8" t="inlineStr"/>
      <c r="J38" s="10" t="n">
        <v>-23771</v>
      </c>
      <c r="K38" s="10" t="n">
        <v>0</v>
      </c>
      <c r="L38" s="8" t="inlineStr">
        <is>
          <t>N</t>
        </is>
      </c>
      <c r="M38" s="7" t="inlineStr"/>
      <c r="N38" s="8" t="inlineStr">
        <is>
          <t>Y</t>
        </is>
      </c>
      <c r="O38" s="7" t="inlineStr"/>
      <c r="P38" s="7" t="inlineStr"/>
      <c r="Q38" s="8" t="inlineStr">
        <is>
          <t>N</t>
        </is>
      </c>
      <c r="R38" s="9" t="inlineStr"/>
      <c r="S38" s="8" t="inlineStr">
        <is>
          <t>N</t>
        </is>
      </c>
      <c r="T38" s="8" t="inlineStr"/>
      <c r="U38" s="8" t="n">
        <v>0</v>
      </c>
      <c r="V38" s="11" t="inlineStr">
        <is>
          <t>97.032</t>
        </is>
      </c>
      <c r="W38" s="6">
        <f>UPPER(TRIM(H38))</f>
        <v/>
      </c>
      <c r="X38" s="6">
        <f>UPPER(TRIM(I38))</f>
        <v/>
      </c>
      <c r="Y38" s="6">
        <f>IF(V38&lt;&gt;"",IFERROR(INDEX(federal_program_name_lookup,MATCH(V38,aln_lookup,0)),""),"")</f>
        <v/>
      </c>
    </row>
    <row r="39">
      <c r="A39" s="6" t="inlineStr">
        <is>
          <t>AWARD-0038</t>
        </is>
      </c>
      <c r="B39" s="7" t="inlineStr">
        <is>
          <t>97</t>
        </is>
      </c>
      <c r="C39" s="7" t="inlineStr">
        <is>
          <t>036</t>
        </is>
      </c>
      <c r="D39" s="7" t="inlineStr"/>
      <c r="E39" s="8" t="inlineStr">
        <is>
          <t>DISASTER GRANTS - PUBLIC ASSISTANCE (PRESIDENTIALLY DECLARED DISASTERS)</t>
        </is>
      </c>
      <c r="F39" s="9" t="n">
        <v>255731714</v>
      </c>
      <c r="G39" s="8" t="inlineStr">
        <is>
          <t>N/A</t>
        </is>
      </c>
      <c r="H39" s="8" t="inlineStr"/>
      <c r="I39" s="8" t="inlineStr"/>
      <c r="J39" s="10" t="n">
        <v>3304441296</v>
      </c>
      <c r="K39" s="10" t="n">
        <v>0</v>
      </c>
      <c r="L39" s="8" t="inlineStr">
        <is>
          <t>N</t>
        </is>
      </c>
      <c r="M39" s="7" t="inlineStr"/>
      <c r="N39" s="8" t="inlineStr">
        <is>
          <t>Y</t>
        </is>
      </c>
      <c r="O39" s="7" t="inlineStr"/>
      <c r="P39" s="7" t="inlineStr"/>
      <c r="Q39" s="8" t="inlineStr">
        <is>
          <t>Y</t>
        </is>
      </c>
      <c r="R39" s="9" t="n">
        <v>194601992</v>
      </c>
      <c r="S39" s="8" t="inlineStr">
        <is>
          <t>N</t>
        </is>
      </c>
      <c r="T39" s="8" t="inlineStr"/>
      <c r="U39" s="8" t="n">
        <v>0</v>
      </c>
      <c r="V39" s="11" t="inlineStr">
        <is>
          <t>97.036</t>
        </is>
      </c>
      <c r="W39" s="6">
        <f>UPPER(TRIM(H39))</f>
        <v/>
      </c>
      <c r="X39" s="6">
        <f>UPPER(TRIM(I39))</f>
        <v/>
      </c>
      <c r="Y39" s="6">
        <f>IF(V39&lt;&gt;"",IFERROR(INDEX(federal_program_name_lookup,MATCH(V39,aln_lookup,0)),""),"")</f>
        <v/>
      </c>
    </row>
    <row r="40">
      <c r="A40" s="6" t="inlineStr">
        <is>
          <t>AWARD-0039</t>
        </is>
      </c>
      <c r="B40" s="7" t="inlineStr">
        <is>
          <t>97</t>
        </is>
      </c>
      <c r="C40" s="7" t="inlineStr">
        <is>
          <t>036</t>
        </is>
      </c>
      <c r="D40" s="7" t="inlineStr"/>
      <c r="E40" s="8" t="inlineStr">
        <is>
          <t>COVID-19 - DISASTER GRANTS - PUBLIC ASSISTANCE (PRESIDENTIALLY DECLARED DISASTERS)</t>
        </is>
      </c>
      <c r="F40" s="9" t="n">
        <v>3048088353</v>
      </c>
      <c r="G40" s="8" t="inlineStr">
        <is>
          <t>N/A</t>
        </is>
      </c>
      <c r="H40" s="8" t="inlineStr"/>
      <c r="I40" s="8" t="inlineStr"/>
      <c r="J40" s="10" t="n">
        <v>3304441296</v>
      </c>
      <c r="K40" s="10" t="n">
        <v>0</v>
      </c>
      <c r="L40" s="8" t="inlineStr">
        <is>
          <t>N</t>
        </is>
      </c>
      <c r="M40" s="7" t="inlineStr"/>
      <c r="N40" s="8" t="inlineStr">
        <is>
          <t>Y</t>
        </is>
      </c>
      <c r="O40" s="7" t="inlineStr"/>
      <c r="P40" s="7" t="inlineStr"/>
      <c r="Q40" s="8" t="inlineStr">
        <is>
          <t>Y</t>
        </is>
      </c>
      <c r="R40" s="9" t="n">
        <v>42046749</v>
      </c>
      <c r="S40" s="8" t="inlineStr">
        <is>
          <t>N</t>
        </is>
      </c>
      <c r="T40" s="8" t="inlineStr"/>
      <c r="U40" s="8" t="n">
        <v>0</v>
      </c>
      <c r="V40" s="11" t="inlineStr">
        <is>
          <t>97.036</t>
        </is>
      </c>
      <c r="W40" s="6">
        <f>UPPER(TRIM(H40))</f>
        <v/>
      </c>
      <c r="X40" s="6">
        <f>UPPER(TRIM(I40))</f>
        <v/>
      </c>
      <c r="Y40" s="6">
        <f>IF(V40&lt;&gt;"",IFERROR(INDEX(federal_program_name_lookup,MATCH(V40,aln_lookup,0)),""),"")</f>
        <v/>
      </c>
    </row>
    <row r="41">
      <c r="A41" s="6" t="inlineStr">
        <is>
          <t>AWARD-0040</t>
        </is>
      </c>
      <c r="B41" s="7" t="inlineStr">
        <is>
          <t>97</t>
        </is>
      </c>
      <c r="C41" s="7" t="inlineStr">
        <is>
          <t>039</t>
        </is>
      </c>
      <c r="D41" s="7" t="inlineStr"/>
      <c r="E41" s="8" t="inlineStr">
        <is>
          <t>HAZARD MITIGATION GRANT</t>
        </is>
      </c>
      <c r="F41" s="9" t="n">
        <v>42811993</v>
      </c>
      <c r="G41" s="8" t="inlineStr">
        <is>
          <t>N/A</t>
        </is>
      </c>
      <c r="H41" s="8" t="inlineStr"/>
      <c r="I41" s="8" t="inlineStr"/>
      <c r="J41" s="10" t="n">
        <v>42970731</v>
      </c>
      <c r="K41" s="10" t="n">
        <v>0</v>
      </c>
      <c r="L41" s="8" t="inlineStr">
        <is>
          <t>N</t>
        </is>
      </c>
      <c r="M41" s="7" t="inlineStr"/>
      <c r="N41" s="8" t="inlineStr">
        <is>
          <t>Y</t>
        </is>
      </c>
      <c r="O41" s="7" t="inlineStr"/>
      <c r="P41" s="7" t="inlineStr"/>
      <c r="Q41" s="8" t="inlineStr">
        <is>
          <t>Y</t>
        </is>
      </c>
      <c r="R41" s="9" t="n">
        <v>32178321</v>
      </c>
      <c r="S41" s="8" t="inlineStr">
        <is>
          <t>N</t>
        </is>
      </c>
      <c r="T41" s="8" t="inlineStr"/>
      <c r="U41" s="8" t="n">
        <v>0</v>
      </c>
      <c r="V41" s="11" t="inlineStr">
        <is>
          <t>97.039</t>
        </is>
      </c>
      <c r="W41" s="6">
        <f>UPPER(TRIM(H41))</f>
        <v/>
      </c>
      <c r="X41" s="6">
        <f>UPPER(TRIM(I41))</f>
        <v/>
      </c>
      <c r="Y41" s="6">
        <f>IF(V41&lt;&gt;"",IFERROR(INDEX(federal_program_name_lookup,MATCH(V41,aln_lookup,0)),""),"")</f>
        <v/>
      </c>
    </row>
    <row r="42">
      <c r="A42" s="6" t="inlineStr">
        <is>
          <t>AWARD-0041</t>
        </is>
      </c>
      <c r="B42" s="7" t="inlineStr">
        <is>
          <t>97</t>
        </is>
      </c>
      <c r="C42" s="7" t="inlineStr">
        <is>
          <t>039</t>
        </is>
      </c>
      <c r="D42" s="7" t="inlineStr"/>
      <c r="E42" s="8" t="inlineStr">
        <is>
          <t>HAZARD MITIGATION GRANT</t>
        </is>
      </c>
      <c r="F42" s="9" t="n">
        <v>359</v>
      </c>
      <c r="G42" s="8" t="inlineStr">
        <is>
          <t>N/A</t>
        </is>
      </c>
      <c r="H42" s="8" t="inlineStr"/>
      <c r="I42" s="8" t="inlineStr"/>
      <c r="J42" s="10" t="n">
        <v>42970731</v>
      </c>
      <c r="K42" s="10" t="n">
        <v>0</v>
      </c>
      <c r="L42" s="8" t="inlineStr">
        <is>
          <t>N</t>
        </is>
      </c>
      <c r="M42" s="7" t="inlineStr"/>
      <c r="N42" s="8" t="inlineStr">
        <is>
          <t>N</t>
        </is>
      </c>
      <c r="O42" s="7" t="inlineStr">
        <is>
          <t>BASTROP COUNTY</t>
        </is>
      </c>
      <c r="P42" s="7" t="inlineStr">
        <is>
          <t>TX-1999-012 &amp; 031</t>
        </is>
      </c>
      <c r="Q42" s="8" t="inlineStr">
        <is>
          <t>N</t>
        </is>
      </c>
      <c r="R42" s="9" t="inlineStr"/>
      <c r="S42" s="8" t="inlineStr">
        <is>
          <t>N</t>
        </is>
      </c>
      <c r="T42" s="8" t="inlineStr"/>
      <c r="U42" s="8" t="n">
        <v>0</v>
      </c>
      <c r="V42" s="11" t="inlineStr">
        <is>
          <t>97.039</t>
        </is>
      </c>
      <c r="W42" s="6">
        <f>UPPER(TRIM(H42))</f>
        <v/>
      </c>
      <c r="X42" s="6">
        <f>UPPER(TRIM(I42))</f>
        <v/>
      </c>
      <c r="Y42" s="6">
        <f>IF(V42&lt;&gt;"",IFERROR(INDEX(federal_program_name_lookup,MATCH(V42,aln_lookup,0)),""),"")</f>
        <v/>
      </c>
    </row>
    <row r="43">
      <c r="A43" s="6" t="inlineStr">
        <is>
          <t>AWARD-0042</t>
        </is>
      </c>
      <c r="B43" s="7" t="inlineStr">
        <is>
          <t>97</t>
        </is>
      </c>
      <c r="C43" s="7" t="inlineStr">
        <is>
          <t>039</t>
        </is>
      </c>
      <c r="D43" s="7" t="inlineStr"/>
      <c r="E43" s="8" t="inlineStr">
        <is>
          <t>COVID-19 - HAZARD MITIGATION GRANT</t>
        </is>
      </c>
      <c r="F43" s="9" t="n">
        <v>79472</v>
      </c>
      <c r="G43" s="8" t="inlineStr">
        <is>
          <t>N/A</t>
        </is>
      </c>
      <c r="H43" s="8" t="inlineStr"/>
      <c r="I43" s="8" t="inlineStr"/>
      <c r="J43" s="10" t="n">
        <v>42970731</v>
      </c>
      <c r="K43" s="10" t="n">
        <v>0</v>
      </c>
      <c r="L43" s="8" t="inlineStr">
        <is>
          <t>N</t>
        </is>
      </c>
      <c r="M43" s="7" t="inlineStr"/>
      <c r="N43" s="8" t="inlineStr">
        <is>
          <t>Y</t>
        </is>
      </c>
      <c r="O43" s="7" t="inlineStr"/>
      <c r="P43" s="7" t="inlineStr"/>
      <c r="Q43" s="8" t="inlineStr">
        <is>
          <t>N</t>
        </is>
      </c>
      <c r="R43" s="9" t="inlineStr"/>
      <c r="S43" s="8" t="inlineStr">
        <is>
          <t>N</t>
        </is>
      </c>
      <c r="T43" s="8" t="inlineStr"/>
      <c r="U43" s="8" t="n">
        <v>0</v>
      </c>
      <c r="V43" s="11" t="inlineStr">
        <is>
          <t>97.039</t>
        </is>
      </c>
      <c r="W43" s="6">
        <f>UPPER(TRIM(H43))</f>
        <v/>
      </c>
      <c r="X43" s="6">
        <f>UPPER(TRIM(I43))</f>
        <v/>
      </c>
      <c r="Y43" s="6">
        <f>IF(V43&lt;&gt;"",IFERROR(INDEX(federal_program_name_lookup,MATCH(V43,aln_lookup,0)),""),"")</f>
        <v/>
      </c>
    </row>
    <row r="44">
      <c r="A44" s="6" t="inlineStr">
        <is>
          <t>AWARD-0043</t>
        </is>
      </c>
      <c r="B44" s="7" t="inlineStr">
        <is>
          <t>97</t>
        </is>
      </c>
      <c r="C44" s="7" t="inlineStr">
        <is>
          <t>041</t>
        </is>
      </c>
      <c r="D44" s="7" t="inlineStr"/>
      <c r="E44" s="8" t="inlineStr">
        <is>
          <t>NATIONAL DAM SAFETY PROGRAM</t>
        </is>
      </c>
      <c r="F44" s="9" t="n">
        <v>806192</v>
      </c>
      <c r="G44" s="8" t="inlineStr">
        <is>
          <t>N/A</t>
        </is>
      </c>
      <c r="H44" s="8" t="inlineStr"/>
      <c r="I44" s="8" t="inlineStr"/>
      <c r="J44" s="10" t="n">
        <v>806192</v>
      </c>
      <c r="K44" s="10" t="n">
        <v>0</v>
      </c>
      <c r="L44" s="8" t="inlineStr">
        <is>
          <t>N</t>
        </is>
      </c>
      <c r="M44" s="7" t="inlineStr"/>
      <c r="N44" s="8" t="inlineStr">
        <is>
          <t>Y</t>
        </is>
      </c>
      <c r="O44" s="7" t="inlineStr"/>
      <c r="P44" s="7" t="inlineStr"/>
      <c r="Q44" s="8" t="inlineStr">
        <is>
          <t>Y</t>
        </is>
      </c>
      <c r="R44" s="9" t="n">
        <v>529423</v>
      </c>
      <c r="S44" s="8" t="inlineStr">
        <is>
          <t>N</t>
        </is>
      </c>
      <c r="T44" s="8" t="inlineStr"/>
      <c r="U44" s="8" t="n">
        <v>0</v>
      </c>
      <c r="V44" s="11" t="inlineStr">
        <is>
          <t>97.041</t>
        </is>
      </c>
      <c r="W44" s="6">
        <f>UPPER(TRIM(H44))</f>
        <v/>
      </c>
      <c r="X44" s="6">
        <f>UPPER(TRIM(I44))</f>
        <v/>
      </c>
      <c r="Y44" s="6">
        <f>IF(V44&lt;&gt;"",IFERROR(INDEX(federal_program_name_lookup,MATCH(V44,aln_lookup,0)),""),"")</f>
        <v/>
      </c>
    </row>
    <row r="45">
      <c r="A45" s="6" t="inlineStr">
        <is>
          <t>AWARD-0044</t>
        </is>
      </c>
      <c r="B45" s="7" t="inlineStr">
        <is>
          <t>10</t>
        </is>
      </c>
      <c r="C45" s="7" t="inlineStr">
        <is>
          <t>545</t>
        </is>
      </c>
      <c r="D45" s="7" t="inlineStr"/>
      <c r="E45" s="8" t="inlineStr">
        <is>
          <t>FARMERS MARKET SUPPLEMENTAL NUTRITION ASSISTANCE PROGRAM SUPPORT GRANTS</t>
        </is>
      </c>
      <c r="F45" s="9" t="n">
        <v>-195</v>
      </c>
      <c r="G45" s="8" t="inlineStr">
        <is>
          <t>N/A</t>
        </is>
      </c>
      <c r="H45" s="8" t="inlineStr"/>
      <c r="I45" s="8" t="inlineStr"/>
      <c r="J45" s="10" t="n">
        <v>-195</v>
      </c>
      <c r="K45" s="10" t="n">
        <v>0</v>
      </c>
      <c r="L45" s="8" t="inlineStr">
        <is>
          <t>N</t>
        </is>
      </c>
      <c r="M45" s="7" t="inlineStr"/>
      <c r="N45" s="8" t="inlineStr">
        <is>
          <t>Y</t>
        </is>
      </c>
      <c r="O45" s="7" t="inlineStr"/>
      <c r="P45" s="7" t="inlineStr"/>
      <c r="Q45" s="8" t="inlineStr">
        <is>
          <t>N</t>
        </is>
      </c>
      <c r="R45" s="9" t="inlineStr"/>
      <c r="S45" s="8" t="inlineStr">
        <is>
          <t>N</t>
        </is>
      </c>
      <c r="T45" s="8" t="inlineStr"/>
      <c r="U45" s="8" t="n">
        <v>0</v>
      </c>
      <c r="V45" s="11" t="inlineStr">
        <is>
          <t>10.545</t>
        </is>
      </c>
      <c r="W45" s="6">
        <f>UPPER(TRIM(H45))</f>
        <v/>
      </c>
      <c r="X45" s="6">
        <f>UPPER(TRIM(I45))</f>
        <v/>
      </c>
      <c r="Y45" s="6">
        <f>IF(V45&lt;&gt;"",IFERROR(INDEX(federal_program_name_lookup,MATCH(V45,aln_lookup,0)),""),"")</f>
        <v/>
      </c>
    </row>
    <row r="46">
      <c r="A46" s="6" t="inlineStr">
        <is>
          <t>AWARD-0045</t>
        </is>
      </c>
      <c r="B46" s="7" t="inlineStr">
        <is>
          <t>97</t>
        </is>
      </c>
      <c r="C46" s="7" t="inlineStr">
        <is>
          <t>042</t>
        </is>
      </c>
      <c r="D46" s="7" t="inlineStr"/>
      <c r="E46" s="8" t="inlineStr">
        <is>
          <t>EMERGENCY MANAGEMENT PERFORMANCE GRANTS</t>
        </is>
      </c>
      <c r="F46" s="9" t="n">
        <v>19163676</v>
      </c>
      <c r="G46" s="8" t="inlineStr">
        <is>
          <t>N/A</t>
        </is>
      </c>
      <c r="H46" s="8" t="inlineStr"/>
      <c r="I46" s="8" t="inlineStr"/>
      <c r="J46" s="10" t="n">
        <v>24271839</v>
      </c>
      <c r="K46" s="10" t="n">
        <v>0</v>
      </c>
      <c r="L46" s="8" t="inlineStr">
        <is>
          <t>N</t>
        </is>
      </c>
      <c r="M46" s="7" t="inlineStr"/>
      <c r="N46" s="8" t="inlineStr">
        <is>
          <t>Y</t>
        </is>
      </c>
      <c r="O46" s="7" t="inlineStr"/>
      <c r="P46" s="7" t="inlineStr"/>
      <c r="Q46" s="8" t="inlineStr">
        <is>
          <t>Y</t>
        </is>
      </c>
      <c r="R46" s="9" t="n">
        <v>2701685</v>
      </c>
      <c r="S46" s="8" t="inlineStr">
        <is>
          <t>N</t>
        </is>
      </c>
      <c r="T46" s="8" t="inlineStr"/>
      <c r="U46" s="8" t="n">
        <v>0</v>
      </c>
      <c r="V46" s="11" t="inlineStr">
        <is>
          <t>97.042</t>
        </is>
      </c>
      <c r="W46" s="6">
        <f>UPPER(TRIM(H46))</f>
        <v/>
      </c>
      <c r="X46" s="6">
        <f>UPPER(TRIM(I46))</f>
        <v/>
      </c>
      <c r="Y46" s="6">
        <f>IF(V46&lt;&gt;"",IFERROR(INDEX(federal_program_name_lookup,MATCH(V46,aln_lookup,0)),""),"")</f>
        <v/>
      </c>
    </row>
    <row r="47">
      <c r="A47" s="6" t="inlineStr">
        <is>
          <t>AWARD-0046</t>
        </is>
      </c>
      <c r="B47" s="7" t="inlineStr">
        <is>
          <t>97</t>
        </is>
      </c>
      <c r="C47" s="7" t="inlineStr">
        <is>
          <t>042</t>
        </is>
      </c>
      <c r="D47" s="7" t="inlineStr"/>
      <c r="E47" s="8" t="inlineStr">
        <is>
          <t>COVID-19 - EMERGENCY MANAGEMENT PERFORMANCE GRANTS</t>
        </is>
      </c>
      <c r="F47" s="9" t="n">
        <v>5108163</v>
      </c>
      <c r="G47" s="8" t="inlineStr">
        <is>
          <t>N/A</t>
        </is>
      </c>
      <c r="H47" s="8" t="inlineStr"/>
      <c r="I47" s="8" t="inlineStr"/>
      <c r="J47" s="10" t="n">
        <v>24271839</v>
      </c>
      <c r="K47" s="10" t="n">
        <v>0</v>
      </c>
      <c r="L47" s="8" t="inlineStr">
        <is>
          <t>N</t>
        </is>
      </c>
      <c r="M47" s="7" t="inlineStr"/>
      <c r="N47" s="8" t="inlineStr">
        <is>
          <t>Y</t>
        </is>
      </c>
      <c r="O47" s="7" t="inlineStr"/>
      <c r="P47" s="7" t="inlineStr"/>
      <c r="Q47" s="8" t="inlineStr">
        <is>
          <t>N</t>
        </is>
      </c>
      <c r="R47" s="9" t="inlineStr"/>
      <c r="S47" s="8" t="inlineStr">
        <is>
          <t>N</t>
        </is>
      </c>
      <c r="T47" s="8" t="inlineStr"/>
      <c r="U47" s="8" t="n">
        <v>0</v>
      </c>
      <c r="V47" s="11" t="inlineStr">
        <is>
          <t>97.042</t>
        </is>
      </c>
      <c r="W47" s="6">
        <f>UPPER(TRIM(H47))</f>
        <v/>
      </c>
      <c r="X47" s="6">
        <f>UPPER(TRIM(I47))</f>
        <v/>
      </c>
      <c r="Y47" s="6">
        <f>IF(V47&lt;&gt;"",IFERROR(INDEX(federal_program_name_lookup,MATCH(V47,aln_lookup,0)),""),"")</f>
        <v/>
      </c>
    </row>
    <row r="48">
      <c r="A48" s="6" t="inlineStr">
        <is>
          <t>AWARD-0047</t>
        </is>
      </c>
      <c r="B48" s="7" t="inlineStr">
        <is>
          <t>97</t>
        </is>
      </c>
      <c r="C48" s="7" t="inlineStr">
        <is>
          <t>043</t>
        </is>
      </c>
      <c r="D48" s="7" t="inlineStr"/>
      <c r="E48" s="8" t="inlineStr">
        <is>
          <t>STATE FIRE TRAINING SYSTEMS GRANTS</t>
        </is>
      </c>
      <c r="F48" s="9" t="n">
        <v>20000</v>
      </c>
      <c r="G48" s="8" t="inlineStr">
        <is>
          <t>N/A</t>
        </is>
      </c>
      <c r="H48" s="8" t="inlineStr"/>
      <c r="I48" s="8" t="inlineStr"/>
      <c r="J48" s="10" t="n">
        <v>20000</v>
      </c>
      <c r="K48" s="10" t="n">
        <v>0</v>
      </c>
      <c r="L48" s="8" t="inlineStr">
        <is>
          <t>N</t>
        </is>
      </c>
      <c r="M48" s="7" t="inlineStr"/>
      <c r="N48" s="8" t="inlineStr">
        <is>
          <t>Y</t>
        </is>
      </c>
      <c r="O48" s="7" t="inlineStr"/>
      <c r="P48" s="7" t="inlineStr"/>
      <c r="Q48" s="8" t="inlineStr">
        <is>
          <t>N</t>
        </is>
      </c>
      <c r="R48" s="9" t="inlineStr"/>
      <c r="S48" s="8" t="inlineStr">
        <is>
          <t>N</t>
        </is>
      </c>
      <c r="T48" s="8" t="inlineStr"/>
      <c r="U48" s="8" t="n">
        <v>0</v>
      </c>
      <c r="V48" s="11" t="inlineStr">
        <is>
          <t>97.043</t>
        </is>
      </c>
      <c r="W48" s="6">
        <f>UPPER(TRIM(H48))</f>
        <v/>
      </c>
      <c r="X48" s="6">
        <f>UPPER(TRIM(I48))</f>
        <v/>
      </c>
      <c r="Y48" s="6">
        <f>IF(V48&lt;&gt;"",IFERROR(INDEX(federal_program_name_lookup,MATCH(V48,aln_lookup,0)),""),"")</f>
        <v/>
      </c>
    </row>
    <row r="49">
      <c r="A49" s="6" t="inlineStr">
        <is>
          <t>AWARD-0048</t>
        </is>
      </c>
      <c r="B49" s="7" t="inlineStr">
        <is>
          <t>97</t>
        </is>
      </c>
      <c r="C49" s="7" t="inlineStr">
        <is>
          <t>044</t>
        </is>
      </c>
      <c r="D49" s="7" t="inlineStr"/>
      <c r="E49" s="8" t="inlineStr">
        <is>
          <t>ASSISTANCE TO FIREFIGHTERS GRANT</t>
        </is>
      </c>
      <c r="F49" s="9" t="n">
        <v>419937</v>
      </c>
      <c r="G49" s="8" t="inlineStr">
        <is>
          <t>N/A</t>
        </is>
      </c>
      <c r="H49" s="8" t="inlineStr"/>
      <c r="I49" s="8" t="inlineStr"/>
      <c r="J49" s="10" t="n">
        <v>540214</v>
      </c>
      <c r="K49" s="10" t="n">
        <v>0</v>
      </c>
      <c r="L49" s="8" t="inlineStr">
        <is>
          <t>N</t>
        </is>
      </c>
      <c r="M49" s="7" t="inlineStr"/>
      <c r="N49" s="8" t="inlineStr">
        <is>
          <t>Y</t>
        </is>
      </c>
      <c r="O49" s="7" t="inlineStr"/>
      <c r="P49" s="7" t="inlineStr"/>
      <c r="Q49" s="8" t="inlineStr">
        <is>
          <t>N</t>
        </is>
      </c>
      <c r="R49" s="9" t="inlineStr"/>
      <c r="S49" s="8" t="inlineStr">
        <is>
          <t>N</t>
        </is>
      </c>
      <c r="T49" s="8" t="inlineStr"/>
      <c r="U49" s="8" t="n">
        <v>0</v>
      </c>
      <c r="V49" s="11" t="inlineStr">
        <is>
          <t>97.044</t>
        </is>
      </c>
      <c r="W49" s="6">
        <f>UPPER(TRIM(H49))</f>
        <v/>
      </c>
      <c r="X49" s="6">
        <f>UPPER(TRIM(I49))</f>
        <v/>
      </c>
      <c r="Y49" s="6">
        <f>IF(V49&lt;&gt;"",IFERROR(INDEX(federal_program_name_lookup,MATCH(V49,aln_lookup,0)),""),"")</f>
        <v/>
      </c>
    </row>
    <row r="50">
      <c r="A50" s="6" t="inlineStr">
        <is>
          <t>AWARD-0049</t>
        </is>
      </c>
      <c r="B50" s="7" t="inlineStr">
        <is>
          <t>97</t>
        </is>
      </c>
      <c r="C50" s="7" t="inlineStr">
        <is>
          <t>044</t>
        </is>
      </c>
      <c r="D50" s="7" t="inlineStr"/>
      <c r="E50" s="8" t="inlineStr">
        <is>
          <t>ASSISTANCE TO FIREFIGHTERS GRANT</t>
        </is>
      </c>
      <c r="F50" s="9" t="n">
        <v>34712</v>
      </c>
      <c r="G50" s="8" t="inlineStr">
        <is>
          <t>N/A</t>
        </is>
      </c>
      <c r="H50" s="8" t="inlineStr"/>
      <c r="I50" s="8" t="inlineStr"/>
      <c r="J50" s="10" t="n">
        <v>540214</v>
      </c>
      <c r="K50" s="10" t="n">
        <v>0</v>
      </c>
      <c r="L50" s="8" t="inlineStr">
        <is>
          <t>N</t>
        </is>
      </c>
      <c r="M50" s="7" t="inlineStr"/>
      <c r="N50" s="8" t="inlineStr">
        <is>
          <t>N</t>
        </is>
      </c>
      <c r="O50" s="7" t="inlineStr">
        <is>
          <t>BASTROP COUNTY</t>
        </is>
      </c>
      <c r="P50" s="7" t="inlineStr">
        <is>
          <t>A 2022-0005</t>
        </is>
      </c>
      <c r="Q50" s="8" t="inlineStr">
        <is>
          <t>N</t>
        </is>
      </c>
      <c r="R50" s="9" t="inlineStr"/>
      <c r="S50" s="8" t="inlineStr">
        <is>
          <t>N</t>
        </is>
      </c>
      <c r="T50" s="8" t="inlineStr"/>
      <c r="U50" s="8" t="n">
        <v>0</v>
      </c>
      <c r="V50" s="11" t="inlineStr">
        <is>
          <t>97.044</t>
        </is>
      </c>
      <c r="W50" s="6">
        <f>UPPER(TRIM(H50))</f>
        <v/>
      </c>
      <c r="X50" s="6">
        <f>UPPER(TRIM(I50))</f>
        <v/>
      </c>
      <c r="Y50" s="6">
        <f>IF(V50&lt;&gt;"",IFERROR(INDEX(federal_program_name_lookup,MATCH(V50,aln_lookup,0)),""),"")</f>
        <v/>
      </c>
    </row>
    <row r="51">
      <c r="A51" s="6" t="inlineStr">
        <is>
          <t>AWARD-0050</t>
        </is>
      </c>
      <c r="B51" s="7" t="inlineStr">
        <is>
          <t>97</t>
        </is>
      </c>
      <c r="C51" s="7" t="inlineStr">
        <is>
          <t>045</t>
        </is>
      </c>
      <c r="D51" s="7" t="inlineStr"/>
      <c r="E51" s="8" t="inlineStr">
        <is>
          <t>COOPERATING TECHNICAL PARTNERS</t>
        </is>
      </c>
      <c r="F51" s="9" t="n">
        <v>2477965</v>
      </c>
      <c r="G51" s="8" t="inlineStr">
        <is>
          <t>N/A</t>
        </is>
      </c>
      <c r="H51" s="8" t="inlineStr"/>
      <c r="I51" s="8" t="inlineStr"/>
      <c r="J51" s="10" t="n">
        <v>2477965</v>
      </c>
      <c r="K51" s="10" t="n">
        <v>0</v>
      </c>
      <c r="L51" s="8" t="inlineStr">
        <is>
          <t>N</t>
        </is>
      </c>
      <c r="M51" s="7" t="inlineStr"/>
      <c r="N51" s="8" t="inlineStr">
        <is>
          <t>Y</t>
        </is>
      </c>
      <c r="O51" s="7" t="inlineStr"/>
      <c r="P51" s="7" t="inlineStr"/>
      <c r="Q51" s="8" t="inlineStr">
        <is>
          <t>Y</t>
        </is>
      </c>
      <c r="R51" s="9" t="n">
        <v>1814857</v>
      </c>
      <c r="S51" s="8" t="inlineStr">
        <is>
          <t>N</t>
        </is>
      </c>
      <c r="T51" s="8" t="inlineStr"/>
      <c r="U51" s="8" t="n">
        <v>0</v>
      </c>
      <c r="V51" s="11" t="inlineStr">
        <is>
          <t>97.045</t>
        </is>
      </c>
      <c r="W51" s="6">
        <f>UPPER(TRIM(H51))</f>
        <v/>
      </c>
      <c r="X51" s="6">
        <f>UPPER(TRIM(I51))</f>
        <v/>
      </c>
      <c r="Y51" s="6">
        <f>IF(V51&lt;&gt;"",IFERROR(INDEX(federal_program_name_lookup,MATCH(V51,aln_lookup,0)),""),"")</f>
        <v/>
      </c>
    </row>
    <row r="52">
      <c r="A52" s="6" t="inlineStr">
        <is>
          <t>AWARD-0051</t>
        </is>
      </c>
      <c r="B52" s="7" t="inlineStr">
        <is>
          <t>97</t>
        </is>
      </c>
      <c r="C52" s="7" t="inlineStr">
        <is>
          <t>046</t>
        </is>
      </c>
      <c r="D52" s="7" t="inlineStr"/>
      <c r="E52" s="8" t="inlineStr">
        <is>
          <t>FIRE MANAGEMENT ASSISTANCE GRANT</t>
        </is>
      </c>
      <c r="F52" s="9" t="n">
        <v>2328326</v>
      </c>
      <c r="G52" s="8" t="inlineStr">
        <is>
          <t>N/A</t>
        </is>
      </c>
      <c r="H52" s="8" t="inlineStr"/>
      <c r="I52" s="8" t="inlineStr"/>
      <c r="J52" s="10" t="n">
        <v>2328326</v>
      </c>
      <c r="K52" s="10" t="n">
        <v>0</v>
      </c>
      <c r="L52" s="8" t="inlineStr">
        <is>
          <t>N</t>
        </is>
      </c>
      <c r="M52" s="7" t="inlineStr"/>
      <c r="N52" s="8" t="inlineStr">
        <is>
          <t>Y</t>
        </is>
      </c>
      <c r="O52" s="7" t="inlineStr"/>
      <c r="P52" s="7" t="inlineStr"/>
      <c r="Q52" s="8" t="inlineStr">
        <is>
          <t>N</t>
        </is>
      </c>
      <c r="R52" s="9" t="inlineStr"/>
      <c r="S52" s="8" t="inlineStr">
        <is>
          <t>N</t>
        </is>
      </c>
      <c r="T52" s="8" t="inlineStr"/>
      <c r="U52" s="8" t="n">
        <v>0</v>
      </c>
      <c r="V52" s="11" t="inlineStr">
        <is>
          <t>97.046</t>
        </is>
      </c>
      <c r="W52" s="6">
        <f>UPPER(TRIM(H52))</f>
        <v/>
      </c>
      <c r="X52" s="6">
        <f>UPPER(TRIM(I52))</f>
        <v/>
      </c>
      <c r="Y52" s="6">
        <f>IF(V52&lt;&gt;"",IFERROR(INDEX(federal_program_name_lookup,MATCH(V52,aln_lookup,0)),""),"")</f>
        <v/>
      </c>
    </row>
    <row r="53">
      <c r="A53" s="6" t="inlineStr">
        <is>
          <t>AWARD-0052</t>
        </is>
      </c>
      <c r="B53" s="7" t="inlineStr">
        <is>
          <t>97</t>
        </is>
      </c>
      <c r="C53" s="7" t="inlineStr">
        <is>
          <t>047</t>
        </is>
      </c>
      <c r="D53" s="7" t="inlineStr"/>
      <c r="E53" s="8" t="inlineStr">
        <is>
          <t>BRIC: BUILDING RESILIENT INFRASTRUCTURE AND COMMUNITIES</t>
        </is>
      </c>
      <c r="F53" s="9" t="n">
        <v>484718</v>
      </c>
      <c r="G53" s="8" t="inlineStr">
        <is>
          <t>N/A</t>
        </is>
      </c>
      <c r="H53" s="8" t="inlineStr"/>
      <c r="I53" s="8" t="inlineStr"/>
      <c r="J53" s="10" t="n">
        <v>484718</v>
      </c>
      <c r="K53" s="10" t="n">
        <v>0</v>
      </c>
      <c r="L53" s="8" t="inlineStr">
        <is>
          <t>N</t>
        </is>
      </c>
      <c r="M53" s="7" t="inlineStr"/>
      <c r="N53" s="8" t="inlineStr">
        <is>
          <t>Y</t>
        </is>
      </c>
      <c r="O53" s="7" t="inlineStr"/>
      <c r="P53" s="7" t="inlineStr"/>
      <c r="Q53" s="8" t="inlineStr">
        <is>
          <t>Y</t>
        </is>
      </c>
      <c r="R53" s="9" t="n">
        <v>444358</v>
      </c>
      <c r="S53" s="8" t="inlineStr">
        <is>
          <t>N</t>
        </is>
      </c>
      <c r="T53" s="8" t="inlineStr"/>
      <c r="U53" s="8" t="n">
        <v>0</v>
      </c>
      <c r="V53" s="11" t="inlineStr">
        <is>
          <t>97.047</t>
        </is>
      </c>
      <c r="W53" s="6">
        <f>UPPER(TRIM(H53))</f>
        <v/>
      </c>
      <c r="X53" s="6">
        <f>UPPER(TRIM(I53))</f>
        <v/>
      </c>
      <c r="Y53" s="6">
        <f>IF(V53&lt;&gt;"",IFERROR(INDEX(federal_program_name_lookup,MATCH(V53,aln_lookup,0)),""),"")</f>
        <v/>
      </c>
    </row>
    <row r="54">
      <c r="A54" s="6" t="inlineStr">
        <is>
          <t>AWARD-0053</t>
        </is>
      </c>
      <c r="B54" s="7" t="inlineStr">
        <is>
          <t>97</t>
        </is>
      </c>
      <c r="C54" s="7" t="inlineStr">
        <is>
          <t>050</t>
        </is>
      </c>
      <c r="D54" s="7" t="inlineStr"/>
      <c r="E54" s="8" t="inlineStr">
        <is>
          <t>PRESIDENTIAL DECLARED DISASTER ASSISTANCE TO INDIVIDUALS AND HOUSEHOLDS - OTHER NEEDS</t>
        </is>
      </c>
      <c r="F54" s="9" t="n">
        <v>3457165</v>
      </c>
      <c r="G54" s="8" t="inlineStr">
        <is>
          <t>N/A</t>
        </is>
      </c>
      <c r="H54" s="8" t="inlineStr"/>
      <c r="I54" s="8" t="inlineStr"/>
      <c r="J54" s="10" t="n">
        <v>5151767</v>
      </c>
      <c r="K54" s="10" t="n">
        <v>0</v>
      </c>
      <c r="L54" s="8" t="inlineStr">
        <is>
          <t>N</t>
        </is>
      </c>
      <c r="M54" s="7" t="inlineStr"/>
      <c r="N54" s="8" t="inlineStr">
        <is>
          <t>Y</t>
        </is>
      </c>
      <c r="O54" s="7" t="inlineStr"/>
      <c r="P54" s="7" t="inlineStr"/>
      <c r="Q54" s="8" t="inlineStr">
        <is>
          <t>N</t>
        </is>
      </c>
      <c r="R54" s="9" t="inlineStr"/>
      <c r="S54" s="8" t="inlineStr">
        <is>
          <t>N</t>
        </is>
      </c>
      <c r="T54" s="8" t="inlineStr"/>
      <c r="U54" s="8" t="n">
        <v>1</v>
      </c>
      <c r="V54" s="11" t="inlineStr">
        <is>
          <t>97.050</t>
        </is>
      </c>
      <c r="W54" s="6">
        <f>UPPER(TRIM(H54))</f>
        <v/>
      </c>
      <c r="X54" s="6">
        <f>UPPER(TRIM(I54))</f>
        <v/>
      </c>
      <c r="Y54" s="6">
        <f>IF(V54&lt;&gt;"",IFERROR(INDEX(federal_program_name_lookup,MATCH(V54,aln_lookup,0)),""),"")</f>
        <v/>
      </c>
    </row>
    <row r="55">
      <c r="A55" s="6" t="inlineStr">
        <is>
          <t>AWARD-0054</t>
        </is>
      </c>
      <c r="B55" s="7" t="inlineStr">
        <is>
          <t>97</t>
        </is>
      </c>
      <c r="C55" s="7" t="inlineStr">
        <is>
          <t>050</t>
        </is>
      </c>
      <c r="D55" s="7" t="inlineStr"/>
      <c r="E55" s="8" t="inlineStr">
        <is>
          <t>COVID-19 - PRESIDENTIAL DECLARED DISASTER ASSISTANCE TO INDIVIDUALS AND HOUSEHOLDS - OTHER NEEDS</t>
        </is>
      </c>
      <c r="F55" s="9" t="n">
        <v>1694602</v>
      </c>
      <c r="G55" s="8" t="inlineStr">
        <is>
          <t>N/A</t>
        </is>
      </c>
      <c r="H55" s="8" t="inlineStr"/>
      <c r="I55" s="8" t="inlineStr"/>
      <c r="J55" s="10" t="n">
        <v>5151767</v>
      </c>
      <c r="K55" s="10" t="n">
        <v>0</v>
      </c>
      <c r="L55" s="8" t="inlineStr">
        <is>
          <t>N</t>
        </is>
      </c>
      <c r="M55" s="7" t="inlineStr"/>
      <c r="N55" s="8" t="inlineStr">
        <is>
          <t>Y</t>
        </is>
      </c>
      <c r="O55" s="7" t="inlineStr"/>
      <c r="P55" s="7" t="inlineStr"/>
      <c r="Q55" s="8" t="inlineStr">
        <is>
          <t>N</t>
        </is>
      </c>
      <c r="R55" s="9" t="inlineStr"/>
      <c r="S55" s="8" t="inlineStr">
        <is>
          <t>N</t>
        </is>
      </c>
      <c r="T55" s="8" t="inlineStr"/>
      <c r="U55" s="8" t="n">
        <v>1</v>
      </c>
      <c r="V55" s="11" t="inlineStr">
        <is>
          <t>97.050</t>
        </is>
      </c>
      <c r="W55" s="6">
        <f>UPPER(TRIM(H55))</f>
        <v/>
      </c>
      <c r="X55" s="6">
        <f>UPPER(TRIM(I55))</f>
        <v/>
      </c>
      <c r="Y55" s="6">
        <f>IF(V55&lt;&gt;"",IFERROR(INDEX(federal_program_name_lookup,MATCH(V55,aln_lookup,0)),""),"")</f>
        <v/>
      </c>
    </row>
    <row r="56">
      <c r="A56" s="6" t="inlineStr">
        <is>
          <t>AWARD-0055</t>
        </is>
      </c>
      <c r="B56" s="7" t="inlineStr">
        <is>
          <t>97</t>
        </is>
      </c>
      <c r="C56" s="7" t="inlineStr">
        <is>
          <t>056</t>
        </is>
      </c>
      <c r="D56" s="7" t="inlineStr"/>
      <c r="E56" s="8" t="inlineStr">
        <is>
          <t>PORT SECURITY GRANT PROGRAM</t>
        </is>
      </c>
      <c r="F56" s="9" t="n">
        <v>473701</v>
      </c>
      <c r="G56" s="8" t="inlineStr">
        <is>
          <t>N/A</t>
        </is>
      </c>
      <c r="H56" s="8" t="inlineStr"/>
      <c r="I56" s="8" t="inlineStr"/>
      <c r="J56" s="10" t="n">
        <v>473701</v>
      </c>
      <c r="K56" s="10" t="n">
        <v>0</v>
      </c>
      <c r="L56" s="8" t="inlineStr">
        <is>
          <t>N</t>
        </is>
      </c>
      <c r="M56" s="7" t="inlineStr"/>
      <c r="N56" s="8" t="inlineStr">
        <is>
          <t>Y</t>
        </is>
      </c>
      <c r="O56" s="7" t="inlineStr"/>
      <c r="P56" s="7" t="inlineStr"/>
      <c r="Q56" s="8" t="inlineStr">
        <is>
          <t>N</t>
        </is>
      </c>
      <c r="R56" s="9" t="inlineStr"/>
      <c r="S56" s="8" t="inlineStr">
        <is>
          <t>N</t>
        </is>
      </c>
      <c r="T56" s="8" t="inlineStr"/>
      <c r="U56" s="8" t="n">
        <v>0</v>
      </c>
      <c r="V56" s="11" t="inlineStr">
        <is>
          <t>97.056</t>
        </is>
      </c>
      <c r="W56" s="6">
        <f>UPPER(TRIM(H56))</f>
        <v/>
      </c>
      <c r="X56" s="6">
        <f>UPPER(TRIM(I56))</f>
        <v/>
      </c>
      <c r="Y56" s="6">
        <f>IF(V56&lt;&gt;"",IFERROR(INDEX(federal_program_name_lookup,MATCH(V56,aln_lookup,0)),""),"")</f>
        <v/>
      </c>
    </row>
    <row r="57">
      <c r="A57" s="6" t="inlineStr">
        <is>
          <t>AWARD-0056</t>
        </is>
      </c>
      <c r="B57" s="7" t="inlineStr">
        <is>
          <t>97</t>
        </is>
      </c>
      <c r="C57" s="7" t="inlineStr">
        <is>
          <t>062</t>
        </is>
      </c>
      <c r="D57" s="7" t="inlineStr"/>
      <c r="E57" s="8" t="inlineStr">
        <is>
          <t>SCIENTIFIC LEADERSHIP AWARDS</t>
        </is>
      </c>
      <c r="F57" s="9" t="n">
        <v>122055</v>
      </c>
      <c r="G57" s="8" t="inlineStr">
        <is>
          <t>N/A</t>
        </is>
      </c>
      <c r="H57" s="8" t="inlineStr"/>
      <c r="I57" s="8" t="inlineStr"/>
      <c r="J57" s="10" t="n">
        <v>260078</v>
      </c>
      <c r="K57" s="10" t="n">
        <v>0</v>
      </c>
      <c r="L57" s="8" t="inlineStr">
        <is>
          <t>N</t>
        </is>
      </c>
      <c r="M57" s="7" t="inlineStr"/>
      <c r="N57" s="8" t="inlineStr">
        <is>
          <t>Y</t>
        </is>
      </c>
      <c r="O57" s="7" t="inlineStr"/>
      <c r="P57" s="7" t="inlineStr"/>
      <c r="Q57" s="8" t="inlineStr">
        <is>
          <t>N</t>
        </is>
      </c>
      <c r="R57" s="9" t="inlineStr"/>
      <c r="S57" s="8" t="inlineStr">
        <is>
          <t>N</t>
        </is>
      </c>
      <c r="T57" s="8" t="inlineStr"/>
      <c r="U57" s="8" t="n">
        <v>0</v>
      </c>
      <c r="V57" s="11" t="inlineStr">
        <is>
          <t>97.062</t>
        </is>
      </c>
      <c r="W57" s="6">
        <f>UPPER(TRIM(H57))</f>
        <v/>
      </c>
      <c r="X57" s="6">
        <f>UPPER(TRIM(I57))</f>
        <v/>
      </c>
      <c r="Y57" s="6">
        <f>IF(V57&lt;&gt;"",IFERROR(INDEX(federal_program_name_lookup,MATCH(V57,aln_lookup,0)),""),"")</f>
        <v/>
      </c>
    </row>
    <row r="58">
      <c r="A58" s="6" t="inlineStr">
        <is>
          <t>AWARD-0057</t>
        </is>
      </c>
      <c r="B58" s="7" t="inlineStr">
        <is>
          <t>97</t>
        </is>
      </c>
      <c r="C58" s="7" t="inlineStr">
        <is>
          <t>067</t>
        </is>
      </c>
      <c r="D58" s="7" t="inlineStr"/>
      <c r="E58" s="8" t="inlineStr">
        <is>
          <t>HOMELAND SECURITY GRANT PROGRAM</t>
        </is>
      </c>
      <c r="F58" s="9" t="n">
        <v>99559623</v>
      </c>
      <c r="G58" s="8" t="inlineStr">
        <is>
          <t>N/A</t>
        </is>
      </c>
      <c r="H58" s="8" t="inlineStr"/>
      <c r="I58" s="8" t="inlineStr"/>
      <c r="J58" s="10" t="n">
        <v>99571059</v>
      </c>
      <c r="K58" s="10" t="n">
        <v>0</v>
      </c>
      <c r="L58" s="8" t="inlineStr">
        <is>
          <t>N</t>
        </is>
      </c>
      <c r="M58" s="7" t="inlineStr"/>
      <c r="N58" s="8" t="inlineStr">
        <is>
          <t>Y</t>
        </is>
      </c>
      <c r="O58" s="7" t="inlineStr"/>
      <c r="P58" s="7" t="inlineStr"/>
      <c r="Q58" s="8" t="inlineStr">
        <is>
          <t>Y</t>
        </is>
      </c>
      <c r="R58" s="9" t="n">
        <v>86138574</v>
      </c>
      <c r="S58" s="8" t="inlineStr">
        <is>
          <t>Y</t>
        </is>
      </c>
      <c r="T58" s="8" t="inlineStr">
        <is>
          <t>U</t>
        </is>
      </c>
      <c r="U58" s="8" t="n">
        <v>3</v>
      </c>
      <c r="V58" s="11" t="inlineStr">
        <is>
          <t>97.067</t>
        </is>
      </c>
      <c r="W58" s="6">
        <f>UPPER(TRIM(H58))</f>
        <v/>
      </c>
      <c r="X58" s="6">
        <f>UPPER(TRIM(I58))</f>
        <v/>
      </c>
      <c r="Y58" s="6">
        <f>IF(V58&lt;&gt;"",IFERROR(INDEX(federal_program_name_lookup,MATCH(V58,aln_lookup,0)),""),"")</f>
        <v/>
      </c>
    </row>
    <row r="59">
      <c r="A59" s="6" t="inlineStr">
        <is>
          <t>AWARD-0058</t>
        </is>
      </c>
      <c r="B59" s="7" t="inlineStr">
        <is>
          <t>10</t>
        </is>
      </c>
      <c r="C59" s="7" t="inlineStr">
        <is>
          <t>557</t>
        </is>
      </c>
      <c r="D59" s="7" t="inlineStr"/>
      <c r="E59" s="8" t="inlineStr">
        <is>
          <t>WIC SPECIAL SUPPLEMENTAL NUTRITION PROGRAM FOR WOMEN, INFANTS, AND CHILDREN</t>
        </is>
      </c>
      <c r="F59" s="9" t="n">
        <v>390476796</v>
      </c>
      <c r="G59" s="8" t="inlineStr">
        <is>
          <t>N/A</t>
        </is>
      </c>
      <c r="H59" s="8" t="inlineStr"/>
      <c r="I59" s="8" t="inlineStr"/>
      <c r="J59" s="10" t="n">
        <v>437887417</v>
      </c>
      <c r="K59" s="10" t="n">
        <v>0</v>
      </c>
      <c r="L59" s="8" t="inlineStr">
        <is>
          <t>N</t>
        </is>
      </c>
      <c r="M59" s="7" t="inlineStr"/>
      <c r="N59" s="8" t="inlineStr">
        <is>
          <t>Y</t>
        </is>
      </c>
      <c r="O59" s="7" t="inlineStr"/>
      <c r="P59" s="7" t="inlineStr"/>
      <c r="Q59" s="8" t="inlineStr">
        <is>
          <t>Y</t>
        </is>
      </c>
      <c r="R59" s="9" t="n">
        <v>120753123</v>
      </c>
      <c r="S59" s="8" t="inlineStr">
        <is>
          <t>N</t>
        </is>
      </c>
      <c r="T59" s="8" t="inlineStr"/>
      <c r="U59" s="8" t="n">
        <v>2</v>
      </c>
      <c r="V59" s="11" t="inlineStr">
        <is>
          <t>10.557</t>
        </is>
      </c>
      <c r="W59" s="6">
        <f>UPPER(TRIM(H59))</f>
        <v/>
      </c>
      <c r="X59" s="6">
        <f>UPPER(TRIM(I59))</f>
        <v/>
      </c>
      <c r="Y59" s="6">
        <f>IF(V59&lt;&gt;"",IFERROR(INDEX(federal_program_name_lookup,MATCH(V59,aln_lookup,0)),""),"")</f>
        <v/>
      </c>
    </row>
    <row r="60">
      <c r="A60" s="6" t="inlineStr">
        <is>
          <t>AWARD-0059</t>
        </is>
      </c>
      <c r="B60" s="7" t="inlineStr">
        <is>
          <t>97</t>
        </is>
      </c>
      <c r="C60" s="7" t="inlineStr">
        <is>
          <t>088</t>
        </is>
      </c>
      <c r="D60" s="7" t="inlineStr"/>
      <c r="E60" s="8" t="inlineStr">
        <is>
          <t>DISASTER ASSISTANCE PROJECTS</t>
        </is>
      </c>
      <c r="F60" s="9" t="n">
        <v>-7768369</v>
      </c>
      <c r="G60" s="8" t="inlineStr">
        <is>
          <t>N/A</t>
        </is>
      </c>
      <c r="H60" s="8" t="inlineStr"/>
      <c r="I60" s="8" t="inlineStr"/>
      <c r="J60" s="10" t="n">
        <v>-7768369</v>
      </c>
      <c r="K60" s="10" t="n">
        <v>0</v>
      </c>
      <c r="L60" s="8" t="inlineStr">
        <is>
          <t>N</t>
        </is>
      </c>
      <c r="M60" s="7" t="inlineStr"/>
      <c r="N60" s="8" t="inlineStr">
        <is>
          <t>Y</t>
        </is>
      </c>
      <c r="O60" s="7" t="inlineStr"/>
      <c r="P60" s="7" t="inlineStr"/>
      <c r="Q60" s="8" t="inlineStr">
        <is>
          <t>N</t>
        </is>
      </c>
      <c r="R60" s="9" t="inlineStr"/>
      <c r="S60" s="8" t="inlineStr">
        <is>
          <t>N</t>
        </is>
      </c>
      <c r="T60" s="8" t="inlineStr"/>
      <c r="U60" s="8" t="n">
        <v>0</v>
      </c>
      <c r="V60" s="11" t="inlineStr">
        <is>
          <t>97.088</t>
        </is>
      </c>
      <c r="W60" s="6">
        <f>UPPER(TRIM(H60))</f>
        <v/>
      </c>
      <c r="X60" s="6">
        <f>UPPER(TRIM(I60))</f>
        <v/>
      </c>
      <c r="Y60" s="6">
        <f>IF(V60&lt;&gt;"",IFERROR(INDEX(federal_program_name_lookup,MATCH(V60,aln_lookup,0)),""),"")</f>
        <v/>
      </c>
    </row>
    <row r="61">
      <c r="A61" s="6" t="inlineStr">
        <is>
          <t>AWARD-0060</t>
        </is>
      </c>
      <c r="B61" s="7" t="inlineStr">
        <is>
          <t>97</t>
        </is>
      </c>
      <c r="C61" s="7" t="inlineStr">
        <is>
          <t>091</t>
        </is>
      </c>
      <c r="D61" s="7" t="inlineStr"/>
      <c r="E61" s="8" t="inlineStr">
        <is>
          <t>HOMELAND SECURITY BIOWATCH PROGRAM</t>
        </is>
      </c>
      <c r="F61" s="9" t="n">
        <v>2223593</v>
      </c>
      <c r="G61" s="8" t="inlineStr">
        <is>
          <t>N/A</t>
        </is>
      </c>
      <c r="H61" s="8" t="inlineStr"/>
      <c r="I61" s="8" t="inlineStr"/>
      <c r="J61" s="10" t="n">
        <v>2223593</v>
      </c>
      <c r="K61" s="10" t="n">
        <v>0</v>
      </c>
      <c r="L61" s="8" t="inlineStr">
        <is>
          <t>N</t>
        </is>
      </c>
      <c r="M61" s="7" t="inlineStr"/>
      <c r="N61" s="8" t="inlineStr">
        <is>
          <t>Y</t>
        </is>
      </c>
      <c r="O61" s="7" t="inlineStr"/>
      <c r="P61" s="7" t="inlineStr"/>
      <c r="Q61" s="8" t="inlineStr">
        <is>
          <t>N</t>
        </is>
      </c>
      <c r="R61" s="9" t="inlineStr"/>
      <c r="S61" s="8" t="inlineStr">
        <is>
          <t>N</t>
        </is>
      </c>
      <c r="T61" s="8" t="inlineStr"/>
      <c r="U61" s="8" t="n">
        <v>0</v>
      </c>
      <c r="V61" s="11" t="inlineStr">
        <is>
          <t>97.091</t>
        </is>
      </c>
      <c r="W61" s="6">
        <f>UPPER(TRIM(H61))</f>
        <v/>
      </c>
      <c r="X61" s="6">
        <f>UPPER(TRIM(I61))</f>
        <v/>
      </c>
      <c r="Y61" s="6">
        <f>IF(V61&lt;&gt;"",IFERROR(INDEX(federal_program_name_lookup,MATCH(V61,aln_lookup,0)),""),"")</f>
        <v/>
      </c>
    </row>
    <row r="62">
      <c r="A62" s="6" t="inlineStr">
        <is>
          <t>AWARD-0061</t>
        </is>
      </c>
      <c r="B62" s="7" t="inlineStr">
        <is>
          <t>97</t>
        </is>
      </c>
      <c r="C62" s="7" t="inlineStr">
        <is>
          <t>128</t>
        </is>
      </c>
      <c r="D62" s="7" t="inlineStr"/>
      <c r="E62" s="8" t="inlineStr">
        <is>
          <t>CISA CYBER SECURITY AWARENESS CAMPAIGN</t>
        </is>
      </c>
      <c r="F62" s="9" t="n">
        <v>334052</v>
      </c>
      <c r="G62" s="8" t="inlineStr">
        <is>
          <t>N/A</t>
        </is>
      </c>
      <c r="H62" s="8" t="inlineStr"/>
      <c r="I62" s="8" t="inlineStr"/>
      <c r="J62" s="10" t="n">
        <v>955559</v>
      </c>
      <c r="K62" s="10" t="n">
        <v>0</v>
      </c>
      <c r="L62" s="8" t="inlineStr">
        <is>
          <t>N</t>
        </is>
      </c>
      <c r="M62" s="7" t="inlineStr"/>
      <c r="N62" s="8" t="inlineStr">
        <is>
          <t>Y</t>
        </is>
      </c>
      <c r="O62" s="7" t="inlineStr"/>
      <c r="P62" s="7" t="inlineStr"/>
      <c r="Q62" s="8" t="inlineStr">
        <is>
          <t>N</t>
        </is>
      </c>
      <c r="R62" s="9" t="inlineStr"/>
      <c r="S62" s="8" t="inlineStr">
        <is>
          <t>N</t>
        </is>
      </c>
      <c r="T62" s="8" t="inlineStr"/>
      <c r="U62" s="8" t="n">
        <v>0</v>
      </c>
      <c r="V62" s="11" t="inlineStr">
        <is>
          <t>97.128</t>
        </is>
      </c>
      <c r="W62" s="6">
        <f>UPPER(TRIM(H62))</f>
        <v/>
      </c>
      <c r="X62" s="6">
        <f>UPPER(TRIM(I62))</f>
        <v/>
      </c>
      <c r="Y62" s="6">
        <f>IF(V62&lt;&gt;"",IFERROR(INDEX(federal_program_name_lookup,MATCH(V62,aln_lookup,0)),""),"")</f>
        <v/>
      </c>
    </row>
    <row r="63">
      <c r="A63" s="6" t="inlineStr">
        <is>
          <t>AWARD-0062</t>
        </is>
      </c>
      <c r="B63" s="7" t="inlineStr">
        <is>
          <t>97</t>
        </is>
      </c>
      <c r="C63" s="7" t="inlineStr">
        <is>
          <t>132</t>
        </is>
      </c>
      <c r="D63" s="7" t="inlineStr"/>
      <c r="E63" s="8" t="inlineStr">
        <is>
          <t>FINANCIAL ASSISTANCE FOR TARGETED VIOLENCE AND TERRORISM PREVENTION</t>
        </is>
      </c>
      <c r="F63" s="9" t="n">
        <v>15976</v>
      </c>
      <c r="G63" s="8" t="inlineStr">
        <is>
          <t>N/A</t>
        </is>
      </c>
      <c r="H63" s="8" t="inlineStr"/>
      <c r="I63" s="8" t="inlineStr"/>
      <c r="J63" s="10" t="n">
        <v>272859</v>
      </c>
      <c r="K63" s="10" t="n">
        <v>0</v>
      </c>
      <c r="L63" s="8" t="inlineStr">
        <is>
          <t>N</t>
        </is>
      </c>
      <c r="M63" s="7" t="inlineStr"/>
      <c r="N63" s="8" t="inlineStr">
        <is>
          <t>Y</t>
        </is>
      </c>
      <c r="O63" s="7" t="inlineStr"/>
      <c r="P63" s="7" t="inlineStr"/>
      <c r="Q63" s="8" t="inlineStr">
        <is>
          <t>N</t>
        </is>
      </c>
      <c r="R63" s="9" t="inlineStr"/>
      <c r="S63" s="8" t="inlineStr">
        <is>
          <t>N</t>
        </is>
      </c>
      <c r="T63" s="8" t="inlineStr"/>
      <c r="U63" s="8" t="n">
        <v>0</v>
      </c>
      <c r="V63" s="11" t="inlineStr">
        <is>
          <t>97.132</t>
        </is>
      </c>
      <c r="W63" s="6">
        <f>UPPER(TRIM(H63))</f>
        <v/>
      </c>
      <c r="X63" s="6">
        <f>UPPER(TRIM(I63))</f>
        <v/>
      </c>
      <c r="Y63" s="6">
        <f>IF(V63&lt;&gt;"",IFERROR(INDEX(federal_program_name_lookup,MATCH(V63,aln_lookup,0)),""),"")</f>
        <v/>
      </c>
    </row>
    <row r="64">
      <c r="A64" s="6" t="inlineStr">
        <is>
          <t>AWARD-0063</t>
        </is>
      </c>
      <c r="B64" s="7" t="inlineStr">
        <is>
          <t>97</t>
        </is>
      </c>
      <c r="C64" s="7" t="inlineStr">
        <is>
          <t>133</t>
        </is>
      </c>
      <c r="D64" s="7" t="inlineStr"/>
      <c r="E64" s="8" t="inlineStr">
        <is>
          <t>PREPARING FOR EMERGING THREATS AND HAZARDS</t>
        </is>
      </c>
      <c r="F64" s="9" t="n">
        <v>64002</v>
      </c>
      <c r="G64" s="8" t="inlineStr">
        <is>
          <t>N/A</t>
        </is>
      </c>
      <c r="H64" s="8" t="inlineStr"/>
      <c r="I64" s="8" t="inlineStr"/>
      <c r="J64" s="10" t="n">
        <v>64002</v>
      </c>
      <c r="K64" s="10" t="n">
        <v>0</v>
      </c>
      <c r="L64" s="8" t="inlineStr">
        <is>
          <t>N</t>
        </is>
      </c>
      <c r="M64" s="7" t="inlineStr"/>
      <c r="N64" s="8" t="inlineStr">
        <is>
          <t>Y</t>
        </is>
      </c>
      <c r="O64" s="7" t="inlineStr"/>
      <c r="P64" s="7" t="inlineStr"/>
      <c r="Q64" s="8" t="inlineStr">
        <is>
          <t>N</t>
        </is>
      </c>
      <c r="R64" s="9" t="inlineStr"/>
      <c r="S64" s="8" t="inlineStr">
        <is>
          <t>N</t>
        </is>
      </c>
      <c r="T64" s="8" t="inlineStr"/>
      <c r="U64" s="8" t="n">
        <v>0</v>
      </c>
      <c r="V64" s="11" t="inlineStr">
        <is>
          <t>97.133</t>
        </is>
      </c>
      <c r="W64" s="6">
        <f>UPPER(TRIM(H64))</f>
        <v/>
      </c>
      <c r="X64" s="6">
        <f>UPPER(TRIM(I64))</f>
        <v/>
      </c>
      <c r="Y64" s="6">
        <f>IF(V64&lt;&gt;"",IFERROR(INDEX(federal_program_name_lookup,MATCH(V64,aln_lookup,0)),""),"")</f>
        <v/>
      </c>
    </row>
    <row r="65">
      <c r="A65" s="6" t="inlineStr">
        <is>
          <t>AWARD-0064</t>
        </is>
      </c>
      <c r="B65" s="7" t="inlineStr">
        <is>
          <t>98</t>
        </is>
      </c>
      <c r="C65" s="7" t="inlineStr">
        <is>
          <t>001</t>
        </is>
      </c>
      <c r="D65" s="7" t="inlineStr"/>
      <c r="E65" s="8" t="inlineStr">
        <is>
          <t>USAID FOREIGN ASSISTANCE FOR PROGRAMS OVERSEAS</t>
        </is>
      </c>
      <c r="F65" s="9" t="n">
        <v>11850</v>
      </c>
      <c r="G65" s="8" t="inlineStr">
        <is>
          <t>N/A</t>
        </is>
      </c>
      <c r="H65" s="8" t="inlineStr"/>
      <c r="I65" s="8" t="inlineStr"/>
      <c r="J65" s="10" t="n">
        <v>7204861</v>
      </c>
      <c r="K65" s="10" t="n">
        <v>0</v>
      </c>
      <c r="L65" s="8" t="inlineStr">
        <is>
          <t>N</t>
        </is>
      </c>
      <c r="M65" s="7" t="inlineStr"/>
      <c r="N65" s="8" t="inlineStr">
        <is>
          <t>Y</t>
        </is>
      </c>
      <c r="O65" s="7" t="inlineStr"/>
      <c r="P65" s="7" t="inlineStr"/>
      <c r="Q65" s="8" t="inlineStr">
        <is>
          <t>N</t>
        </is>
      </c>
      <c r="R65" s="9" t="inlineStr"/>
      <c r="S65" s="8" t="inlineStr">
        <is>
          <t>N</t>
        </is>
      </c>
      <c r="T65" s="8" t="inlineStr"/>
      <c r="U65" s="8" t="n">
        <v>0</v>
      </c>
      <c r="V65" s="11" t="inlineStr">
        <is>
          <t>98.001</t>
        </is>
      </c>
      <c r="W65" s="6">
        <f>UPPER(TRIM(H65))</f>
        <v/>
      </c>
      <c r="X65" s="6">
        <f>UPPER(TRIM(I65))</f>
        <v/>
      </c>
      <c r="Y65" s="6">
        <f>IF(V65&lt;&gt;"",IFERROR(INDEX(federal_program_name_lookup,MATCH(V65,aln_lookup,0)),""),"")</f>
        <v/>
      </c>
    </row>
    <row r="66">
      <c r="A66" s="6" t="inlineStr">
        <is>
          <t>AWARD-0065</t>
        </is>
      </c>
      <c r="B66" s="7" t="inlineStr">
        <is>
          <t>98</t>
        </is>
      </c>
      <c r="C66" s="7" t="inlineStr">
        <is>
          <t>001</t>
        </is>
      </c>
      <c r="D66" s="7" t="inlineStr"/>
      <c r="E66" s="8" t="inlineStr">
        <is>
          <t>USAID FOREIGN ASSISTANCE FOR PROGRAMS OVERSEAS</t>
        </is>
      </c>
      <c r="F66" s="9" t="n">
        <v>71407</v>
      </c>
      <c r="G66" s="8" t="inlineStr">
        <is>
          <t>N/A</t>
        </is>
      </c>
      <c r="H66" s="8" t="inlineStr"/>
      <c r="I66" s="8" t="inlineStr"/>
      <c r="J66" s="10" t="n">
        <v>7204861</v>
      </c>
      <c r="K66" s="10" t="n">
        <v>0</v>
      </c>
      <c r="L66" s="8" t="inlineStr">
        <is>
          <t>N</t>
        </is>
      </c>
      <c r="M66" s="7" t="inlineStr"/>
      <c r="N66" s="8" t="inlineStr">
        <is>
          <t>N</t>
        </is>
      </c>
      <c r="O66" s="7" t="inlineStr">
        <is>
          <t>MISSISSIPPI STATE UNIVERSITY</t>
        </is>
      </c>
      <c r="P66" s="7" t="inlineStr">
        <is>
          <t>193900 312455 03</t>
        </is>
      </c>
      <c r="Q66" s="8" t="inlineStr">
        <is>
          <t>N</t>
        </is>
      </c>
      <c r="R66" s="9" t="inlineStr"/>
      <c r="S66" s="8" t="inlineStr">
        <is>
          <t>N</t>
        </is>
      </c>
      <c r="T66" s="8" t="inlineStr"/>
      <c r="U66" s="8" t="n">
        <v>0</v>
      </c>
      <c r="V66" s="11" t="inlineStr">
        <is>
          <t>98.001</t>
        </is>
      </c>
      <c r="W66" s="6">
        <f>UPPER(TRIM(H66))</f>
        <v/>
      </c>
      <c r="X66" s="6">
        <f>UPPER(TRIM(I66))</f>
        <v/>
      </c>
      <c r="Y66" s="6">
        <f>IF(V66&lt;&gt;"",IFERROR(INDEX(federal_program_name_lookup,MATCH(V66,aln_lookup,0)),""),"")</f>
        <v/>
      </c>
    </row>
    <row r="67">
      <c r="A67" s="6" t="inlineStr">
        <is>
          <t>AWARD-0066</t>
        </is>
      </c>
      <c r="B67" s="7" t="inlineStr">
        <is>
          <t>98</t>
        </is>
      </c>
      <c r="C67" s="7" t="inlineStr">
        <is>
          <t>001</t>
        </is>
      </c>
      <c r="D67" s="7" t="inlineStr"/>
      <c r="E67" s="8" t="inlineStr">
        <is>
          <t>USAID FOREIGN ASSISTANCE FOR PROGRAMS OVERSEAS</t>
        </is>
      </c>
      <c r="F67" s="9" t="n">
        <v>49536</v>
      </c>
      <c r="G67" s="8" t="inlineStr">
        <is>
          <t>N/A</t>
        </is>
      </c>
      <c r="H67" s="8" t="inlineStr"/>
      <c r="I67" s="8" t="inlineStr"/>
      <c r="J67" s="10" t="n">
        <v>7204861</v>
      </c>
      <c r="K67" s="10" t="n">
        <v>0</v>
      </c>
      <c r="L67" s="8" t="inlineStr">
        <is>
          <t>N</t>
        </is>
      </c>
      <c r="M67" s="7" t="inlineStr"/>
      <c r="N67" s="8" t="inlineStr">
        <is>
          <t>N</t>
        </is>
      </c>
      <c r="O67" s="7" t="inlineStr">
        <is>
          <t>PURDUE UNIVERSITY</t>
        </is>
      </c>
      <c r="P67" s="7" t="inlineStr">
        <is>
          <t>F0004868402089</t>
        </is>
      </c>
      <c r="Q67" s="8" t="inlineStr">
        <is>
          <t>Y</t>
        </is>
      </c>
      <c r="R67" s="9" t="n">
        <v>40000</v>
      </c>
      <c r="S67" s="8" t="inlineStr">
        <is>
          <t>N</t>
        </is>
      </c>
      <c r="T67" s="8" t="inlineStr"/>
      <c r="U67" s="8" t="n">
        <v>0</v>
      </c>
      <c r="V67" s="11" t="inlineStr">
        <is>
          <t>98.001</t>
        </is>
      </c>
      <c r="W67" s="6">
        <f>UPPER(TRIM(H67))</f>
        <v/>
      </c>
      <c r="X67" s="6">
        <f>UPPER(TRIM(I67))</f>
        <v/>
      </c>
      <c r="Y67" s="6">
        <f>IF(V67&lt;&gt;"",IFERROR(INDEX(federal_program_name_lookup,MATCH(V67,aln_lookup,0)),""),"")</f>
        <v/>
      </c>
    </row>
    <row r="68">
      <c r="A68" s="6" t="inlineStr">
        <is>
          <t>AWARD-0067</t>
        </is>
      </c>
      <c r="B68" s="7" t="inlineStr">
        <is>
          <t>98</t>
        </is>
      </c>
      <c r="C68" s="7" t="inlineStr">
        <is>
          <t>001</t>
        </is>
      </c>
      <c r="D68" s="7" t="inlineStr"/>
      <c r="E68" s="8" t="inlineStr">
        <is>
          <t>USAID FOREIGN ASSISTANCE FOR PROGRAMS OVERSEAS</t>
        </is>
      </c>
      <c r="F68" s="9" t="n">
        <v>215907</v>
      </c>
      <c r="G68" s="8" t="inlineStr">
        <is>
          <t>N/A</t>
        </is>
      </c>
      <c r="H68" s="8" t="inlineStr"/>
      <c r="I68" s="8" t="inlineStr"/>
      <c r="J68" s="10" t="n">
        <v>7204861</v>
      </c>
      <c r="K68" s="10" t="n">
        <v>0</v>
      </c>
      <c r="L68" s="8" t="inlineStr">
        <is>
          <t>N</t>
        </is>
      </c>
      <c r="M68" s="7" t="inlineStr"/>
      <c r="N68" s="8" t="inlineStr">
        <is>
          <t>N</t>
        </is>
      </c>
      <c r="O68" s="7" t="inlineStr">
        <is>
          <t>STRATHMORE UNIVERSITY</t>
        </is>
      </c>
      <c r="P68" s="7" t="inlineStr">
        <is>
          <t>PAREDES- KENYA SBDC</t>
        </is>
      </c>
      <c r="Q68" s="8" t="inlineStr">
        <is>
          <t>N</t>
        </is>
      </c>
      <c r="R68" s="9" t="inlineStr"/>
      <c r="S68" s="8" t="inlineStr">
        <is>
          <t>N</t>
        </is>
      </c>
      <c r="T68" s="8" t="inlineStr"/>
      <c r="U68" s="8" t="n">
        <v>0</v>
      </c>
      <c r="V68" s="11" t="inlineStr">
        <is>
          <t>98.001</t>
        </is>
      </c>
      <c r="W68" s="6">
        <f>UPPER(TRIM(H68))</f>
        <v/>
      </c>
      <c r="X68" s="6">
        <f>UPPER(TRIM(I68))</f>
        <v/>
      </c>
      <c r="Y68" s="6">
        <f>IF(V68&lt;&gt;"",IFERROR(INDEX(federal_program_name_lookup,MATCH(V68,aln_lookup,0)),""),"")</f>
        <v/>
      </c>
    </row>
    <row r="69">
      <c r="A69" s="6" t="inlineStr">
        <is>
          <t>AWARD-0068</t>
        </is>
      </c>
      <c r="B69" s="7" t="inlineStr">
        <is>
          <t>10</t>
        </is>
      </c>
      <c r="C69" s="7" t="inlineStr">
        <is>
          <t>RD</t>
        </is>
      </c>
      <c r="D69" s="7" t="inlineStr">
        <is>
          <t>20-CTXXX-TX-0003</t>
        </is>
      </c>
      <c r="E69" s="8" t="inlineStr">
        <is>
          <t>U.S. DEPARTMENT OF AGRICULTURE</t>
        </is>
      </c>
      <c r="F69" s="9" t="n">
        <v>307646</v>
      </c>
      <c r="G69" s="8" t="inlineStr">
        <is>
          <t>RESEARCH AND DEVELOPMENT</t>
        </is>
      </c>
      <c r="H69" s="8" t="inlineStr"/>
      <c r="I69" s="8" t="inlineStr"/>
      <c r="J69" s="10" t="n">
        <v>346156</v>
      </c>
      <c r="K69" s="10" t="n">
        <v>2540031433</v>
      </c>
      <c r="L69" s="8" t="inlineStr">
        <is>
          <t>N</t>
        </is>
      </c>
      <c r="M69" s="7" t="inlineStr"/>
      <c r="N69" s="8" t="inlineStr">
        <is>
          <t>Y</t>
        </is>
      </c>
      <c r="O69" s="7" t="inlineStr"/>
      <c r="P69" s="7" t="inlineStr"/>
      <c r="Q69" s="8" t="inlineStr">
        <is>
          <t>N</t>
        </is>
      </c>
      <c r="R69" s="9" t="inlineStr"/>
      <c r="S69" s="8" t="inlineStr">
        <is>
          <t>N</t>
        </is>
      </c>
      <c r="T69" s="8" t="inlineStr"/>
      <c r="U69" s="8" t="n">
        <v>0</v>
      </c>
      <c r="V69" s="11" t="inlineStr">
        <is>
          <t>10.RD</t>
        </is>
      </c>
      <c r="W69" s="6">
        <f>UPPER(TRIM(H69))</f>
        <v/>
      </c>
      <c r="X69" s="6">
        <f>UPPER(TRIM(I69))</f>
        <v/>
      </c>
      <c r="Y69" s="6">
        <f>IF(V69&lt;&gt;"",IFERROR(INDEX(federal_program_name_lookup,MATCH(V69,aln_lookup,0)),""),"")</f>
        <v/>
      </c>
    </row>
    <row r="70">
      <c r="A70" s="6" t="inlineStr">
        <is>
          <t>AWARD-0069</t>
        </is>
      </c>
      <c r="B70" s="7" t="inlineStr">
        <is>
          <t>10</t>
        </is>
      </c>
      <c r="C70" s="7" t="inlineStr">
        <is>
          <t>557</t>
        </is>
      </c>
      <c r="D70" s="7" t="inlineStr"/>
      <c r="E70" s="8" t="inlineStr">
        <is>
          <t>COVID-19 - WIC SPECIAL SUPPLEMENTAL NUTRITION PROGRAM FOR WOMEN, INFANTS, AND CHILDREN</t>
        </is>
      </c>
      <c r="F70" s="9" t="n">
        <v>47410621</v>
      </c>
      <c r="G70" s="8" t="inlineStr">
        <is>
          <t>N/A</t>
        </is>
      </c>
      <c r="H70" s="8" t="inlineStr"/>
      <c r="I70" s="8" t="inlineStr"/>
      <c r="J70" s="10" t="n">
        <v>437887417</v>
      </c>
      <c r="K70" s="10" t="n">
        <v>0</v>
      </c>
      <c r="L70" s="8" t="inlineStr">
        <is>
          <t>N</t>
        </is>
      </c>
      <c r="M70" s="7" t="inlineStr"/>
      <c r="N70" s="8" t="inlineStr">
        <is>
          <t>Y</t>
        </is>
      </c>
      <c r="O70" s="7" t="inlineStr"/>
      <c r="P70" s="7" t="inlineStr"/>
      <c r="Q70" s="8" t="inlineStr">
        <is>
          <t>N</t>
        </is>
      </c>
      <c r="R70" s="9" t="inlineStr"/>
      <c r="S70" s="8" t="inlineStr">
        <is>
          <t>N</t>
        </is>
      </c>
      <c r="T70" s="8" t="inlineStr"/>
      <c r="U70" s="8" t="n">
        <v>2</v>
      </c>
      <c r="V70" s="11" t="inlineStr">
        <is>
          <t>10.557</t>
        </is>
      </c>
      <c r="W70" s="6">
        <f>UPPER(TRIM(H70))</f>
        <v/>
      </c>
      <c r="X70" s="6">
        <f>UPPER(TRIM(I70))</f>
        <v/>
      </c>
      <c r="Y70" s="6">
        <f>IF(V70&lt;&gt;"",IFERROR(INDEX(federal_program_name_lookup,MATCH(V70,aln_lookup,0)),""),"")</f>
        <v/>
      </c>
    </row>
    <row r="71">
      <c r="A71" s="6" t="inlineStr">
        <is>
          <t>AWARD-0070</t>
        </is>
      </c>
      <c r="B71" s="7" t="inlineStr">
        <is>
          <t>10</t>
        </is>
      </c>
      <c r="C71" s="7" t="inlineStr">
        <is>
          <t>RD</t>
        </is>
      </c>
      <c r="D71" s="7" t="inlineStr">
        <is>
          <t>SP-32657-1-06113-S06</t>
        </is>
      </c>
      <c r="E71" s="8" t="inlineStr">
        <is>
          <t>U.S. DEPARTMENT OF AGRICULTURE</t>
        </is>
      </c>
      <c r="F71" s="9" t="n">
        <v>20973</v>
      </c>
      <c r="G71" s="8" t="inlineStr">
        <is>
          <t>RESEARCH AND DEVELOPMENT</t>
        </is>
      </c>
      <c r="H71" s="8" t="inlineStr"/>
      <c r="I71" s="8" t="inlineStr"/>
      <c r="J71" s="10" t="n">
        <v>346156</v>
      </c>
      <c r="K71" s="10" t="n">
        <v>2540031433</v>
      </c>
      <c r="L71" s="8" t="inlineStr">
        <is>
          <t>N</t>
        </is>
      </c>
      <c r="M71" s="7" t="inlineStr"/>
      <c r="N71" s="8" t="inlineStr">
        <is>
          <t>N</t>
        </is>
      </c>
      <c r="O71" s="7" t="inlineStr">
        <is>
          <t>UNITED STATES ENDOWMENT FOR FORESTRY AND COMMUNITIES, INC.</t>
        </is>
      </c>
      <c r="P71" s="7" t="inlineStr">
        <is>
          <t>SP-32657-1-06113-S06</t>
        </is>
      </c>
      <c r="Q71" s="8" t="inlineStr">
        <is>
          <t>N</t>
        </is>
      </c>
      <c r="R71" s="9" t="inlineStr"/>
      <c r="S71" s="8" t="inlineStr">
        <is>
          <t>N</t>
        </is>
      </c>
      <c r="T71" s="8" t="inlineStr"/>
      <c r="U71" s="8" t="n">
        <v>0</v>
      </c>
      <c r="V71" s="11" t="inlineStr">
        <is>
          <t>10.RD</t>
        </is>
      </c>
      <c r="W71" s="6">
        <f>UPPER(TRIM(H71))</f>
        <v/>
      </c>
      <c r="X71" s="6">
        <f>UPPER(TRIM(I71))</f>
        <v/>
      </c>
      <c r="Y71" s="6">
        <f>IF(V71&lt;&gt;"",IFERROR(INDEX(federal_program_name_lookup,MATCH(V71,aln_lookup,0)),""),"")</f>
        <v/>
      </c>
    </row>
    <row r="72">
      <c r="A72" s="6" t="inlineStr">
        <is>
          <t>AWARD-0071</t>
        </is>
      </c>
      <c r="B72" s="7" t="inlineStr">
        <is>
          <t>10</t>
        </is>
      </c>
      <c r="C72" s="7" t="inlineStr">
        <is>
          <t>RD</t>
        </is>
      </c>
      <c r="D72" s="7" t="inlineStr">
        <is>
          <t>M2200978</t>
        </is>
      </c>
      <c r="E72" s="8" t="inlineStr">
        <is>
          <t>U.S. DEPARTMENT OF AGRICULTURE</t>
        </is>
      </c>
      <c r="F72" s="9" t="n">
        <v>17537</v>
      </c>
      <c r="G72" s="8" t="inlineStr">
        <is>
          <t>RESEARCH AND DEVELOPMENT</t>
        </is>
      </c>
      <c r="H72" s="8" t="inlineStr"/>
      <c r="I72" s="8" t="inlineStr"/>
      <c r="J72" s="10" t="n">
        <v>346156</v>
      </c>
      <c r="K72" s="10" t="n">
        <v>2540031433</v>
      </c>
      <c r="L72" s="8" t="inlineStr">
        <is>
          <t>N</t>
        </is>
      </c>
      <c r="M72" s="7" t="inlineStr"/>
      <c r="N72" s="8" t="inlineStr">
        <is>
          <t>N</t>
        </is>
      </c>
      <c r="O72" s="7" t="inlineStr">
        <is>
          <t>1890 UNIVERSITIES FOUNDATION</t>
        </is>
      </c>
      <c r="P72" s="7" t="inlineStr">
        <is>
          <t>M2200978</t>
        </is>
      </c>
      <c r="Q72" s="8" t="inlineStr">
        <is>
          <t>N</t>
        </is>
      </c>
      <c r="R72" s="9" t="inlineStr"/>
      <c r="S72" s="8" t="inlineStr">
        <is>
          <t>N</t>
        </is>
      </c>
      <c r="T72" s="8" t="inlineStr"/>
      <c r="U72" s="8" t="n">
        <v>0</v>
      </c>
      <c r="V72" s="11" t="inlineStr">
        <is>
          <t>10.RD</t>
        </is>
      </c>
      <c r="W72" s="6">
        <f>UPPER(TRIM(H72))</f>
        <v/>
      </c>
      <c r="X72" s="6">
        <f>UPPER(TRIM(I72))</f>
        <v/>
      </c>
      <c r="Y72" s="6">
        <f>IF(V72&lt;&gt;"",IFERROR(INDEX(federal_program_name_lookup,MATCH(V72,aln_lookup,0)),""),"")</f>
        <v/>
      </c>
    </row>
    <row r="73">
      <c r="A73" s="6" t="inlineStr">
        <is>
          <t>AWARD-0072</t>
        </is>
      </c>
      <c r="B73" s="7" t="inlineStr">
        <is>
          <t>10</t>
        </is>
      </c>
      <c r="C73" s="7" t="inlineStr">
        <is>
          <t>001</t>
        </is>
      </c>
      <c r="D73" s="7" t="inlineStr"/>
      <c r="E73" s="8" t="inlineStr">
        <is>
          <t>AGRICULTURAL RESEARCH BASIC AND APPLIED RESEARCH</t>
        </is>
      </c>
      <c r="F73" s="9" t="n">
        <v>5115751</v>
      </c>
      <c r="G73" s="8" t="inlineStr">
        <is>
          <t>RESEARCH AND DEVELOPMENT</t>
        </is>
      </c>
      <c r="H73" s="8" t="inlineStr"/>
      <c r="I73" s="8" t="inlineStr"/>
      <c r="J73" s="10" t="n">
        <v>6012829</v>
      </c>
      <c r="K73" s="10" t="n">
        <v>2540031433</v>
      </c>
      <c r="L73" s="8" t="inlineStr">
        <is>
          <t>N</t>
        </is>
      </c>
      <c r="M73" s="7" t="inlineStr"/>
      <c r="N73" s="8" t="inlineStr">
        <is>
          <t>Y</t>
        </is>
      </c>
      <c r="O73" s="7" t="inlineStr"/>
      <c r="P73" s="7" t="inlineStr"/>
      <c r="Q73" s="8" t="inlineStr">
        <is>
          <t>Y</t>
        </is>
      </c>
      <c r="R73" s="9" t="n">
        <v>67222</v>
      </c>
      <c r="S73" s="8" t="inlineStr">
        <is>
          <t>N</t>
        </is>
      </c>
      <c r="T73" s="8" t="inlineStr"/>
      <c r="U73" s="8" t="n">
        <v>0</v>
      </c>
      <c r="V73" s="11" t="inlineStr">
        <is>
          <t>10.001</t>
        </is>
      </c>
      <c r="W73" s="6">
        <f>UPPER(TRIM(H73))</f>
        <v/>
      </c>
      <c r="X73" s="6">
        <f>UPPER(TRIM(I73))</f>
        <v/>
      </c>
      <c r="Y73" s="6">
        <f>IF(V73&lt;&gt;"",IFERROR(INDEX(federal_program_name_lookup,MATCH(V73,aln_lookup,0)),""),"")</f>
        <v/>
      </c>
    </row>
    <row r="74">
      <c r="A74" s="6" t="inlineStr">
        <is>
          <t>AWARD-0073</t>
        </is>
      </c>
      <c r="B74" s="7" t="inlineStr">
        <is>
          <t>10</t>
        </is>
      </c>
      <c r="C74" s="7" t="inlineStr">
        <is>
          <t>001</t>
        </is>
      </c>
      <c r="D74" s="7" t="inlineStr"/>
      <c r="E74" s="8" t="inlineStr">
        <is>
          <t>AGRICULTURAL RESEARCH BASIC AND APPLIED RESEARCH</t>
        </is>
      </c>
      <c r="F74" s="9" t="n">
        <v>10939</v>
      </c>
      <c r="G74" s="8" t="inlineStr">
        <is>
          <t>RESEARCH AND DEVELOPMENT</t>
        </is>
      </c>
      <c r="H74" s="8" t="inlineStr"/>
      <c r="I74" s="8" t="inlineStr"/>
      <c r="J74" s="10" t="n">
        <v>6012829</v>
      </c>
      <c r="K74" s="10" t="n">
        <v>2540031433</v>
      </c>
      <c r="L74" s="8" t="inlineStr">
        <is>
          <t>N</t>
        </is>
      </c>
      <c r="M74" s="7" t="inlineStr"/>
      <c r="N74" s="8" t="inlineStr">
        <is>
          <t>N</t>
        </is>
      </c>
      <c r="O74" s="7" t="inlineStr">
        <is>
          <t>CRDF GLOBAL</t>
        </is>
      </c>
      <c r="P74" s="7" t="inlineStr">
        <is>
          <t>5902108184</t>
        </is>
      </c>
      <c r="Q74" s="8" t="inlineStr">
        <is>
          <t>N</t>
        </is>
      </c>
      <c r="R74" s="9" t="inlineStr"/>
      <c r="S74" s="8" t="inlineStr">
        <is>
          <t>N</t>
        </is>
      </c>
      <c r="T74" s="8" t="inlineStr"/>
      <c r="U74" s="8" t="n">
        <v>0</v>
      </c>
      <c r="V74" s="11" t="inlineStr">
        <is>
          <t>10.001</t>
        </is>
      </c>
      <c r="W74" s="6">
        <f>UPPER(TRIM(H74))</f>
        <v/>
      </c>
      <c r="X74" s="6">
        <f>UPPER(TRIM(I74))</f>
        <v/>
      </c>
      <c r="Y74" s="6">
        <f>IF(V74&lt;&gt;"",IFERROR(INDEX(federal_program_name_lookup,MATCH(V74,aln_lookup,0)),""),"")</f>
        <v/>
      </c>
    </row>
    <row r="75">
      <c r="A75" s="6" t="inlineStr">
        <is>
          <t>AWARD-0074</t>
        </is>
      </c>
      <c r="B75" s="7" t="inlineStr">
        <is>
          <t>10</t>
        </is>
      </c>
      <c r="C75" s="7" t="inlineStr">
        <is>
          <t>025</t>
        </is>
      </c>
      <c r="D75" s="7" t="inlineStr"/>
      <c r="E75" s="8" t="inlineStr">
        <is>
          <t>PLANT AND ANIMAL DISEASE, PEST CONTROL, AND ANIMAL CARE</t>
        </is>
      </c>
      <c r="F75" s="9" t="n">
        <v>2533</v>
      </c>
      <c r="G75" s="8" t="inlineStr">
        <is>
          <t>RESEARCH AND DEVELOPMENT</t>
        </is>
      </c>
      <c r="H75" s="8" t="inlineStr"/>
      <c r="I75" s="8" t="inlineStr"/>
      <c r="J75" s="10" t="n">
        <v>11812891</v>
      </c>
      <c r="K75" s="10" t="n">
        <v>2540031433</v>
      </c>
      <c r="L75" s="8" t="inlineStr">
        <is>
          <t>N</t>
        </is>
      </c>
      <c r="M75" s="7" t="inlineStr"/>
      <c r="N75" s="8" t="inlineStr">
        <is>
          <t>N</t>
        </is>
      </c>
      <c r="O75" s="7" t="inlineStr">
        <is>
          <t>ATOPTIX,INC.</t>
        </is>
      </c>
      <c r="P75" s="7" t="inlineStr">
        <is>
          <t>01-AP19PPQS&amp;T00C233</t>
        </is>
      </c>
      <c r="Q75" s="8" t="inlineStr">
        <is>
          <t>N</t>
        </is>
      </c>
      <c r="R75" s="9" t="inlineStr"/>
      <c r="S75" s="8" t="inlineStr">
        <is>
          <t>N</t>
        </is>
      </c>
      <c r="T75" s="8" t="inlineStr"/>
      <c r="U75" s="8" t="n">
        <v>0</v>
      </c>
      <c r="V75" s="11" t="inlineStr">
        <is>
          <t>10.025</t>
        </is>
      </c>
      <c r="W75" s="6">
        <f>UPPER(TRIM(H75))</f>
        <v/>
      </c>
      <c r="X75" s="6">
        <f>UPPER(TRIM(I75))</f>
        <v/>
      </c>
      <c r="Y75" s="6">
        <f>IF(V75&lt;&gt;"",IFERROR(INDEX(federal_program_name_lookup,MATCH(V75,aln_lookup,0)),""),"")</f>
        <v/>
      </c>
    </row>
    <row r="76">
      <c r="A76" s="6" t="inlineStr">
        <is>
          <t>AWARD-0075</t>
        </is>
      </c>
      <c r="B76" s="7" t="inlineStr">
        <is>
          <t>10</t>
        </is>
      </c>
      <c r="C76" s="7" t="inlineStr">
        <is>
          <t>001</t>
        </is>
      </c>
      <c r="D76" s="7" t="inlineStr"/>
      <c r="E76" s="8" t="inlineStr">
        <is>
          <t>AGRICULTURAL RESEARCH BASIC AND APPLIED RESEARCH</t>
        </is>
      </c>
      <c r="F76" s="9" t="n">
        <v>119265</v>
      </c>
      <c r="G76" s="8" t="inlineStr">
        <is>
          <t>RESEARCH AND DEVELOPMENT</t>
        </is>
      </c>
      <c r="H76" s="8" t="inlineStr"/>
      <c r="I76" s="8" t="inlineStr"/>
      <c r="J76" s="10" t="n">
        <v>6012829</v>
      </c>
      <c r="K76" s="10" t="n">
        <v>2540031433</v>
      </c>
      <c r="L76" s="8" t="inlineStr">
        <is>
          <t>N</t>
        </is>
      </c>
      <c r="M76" s="7" t="inlineStr"/>
      <c r="N76" s="8" t="inlineStr">
        <is>
          <t>N</t>
        </is>
      </c>
      <c r="O76" s="7" t="inlineStr">
        <is>
          <t>DAIRY MANAGEMENT, INC.</t>
        </is>
      </c>
      <c r="P76" s="7" t="inlineStr">
        <is>
          <t>M1801437</t>
        </is>
      </c>
      <c r="Q76" s="8" t="inlineStr">
        <is>
          <t>Y</t>
        </is>
      </c>
      <c r="R76" s="9" t="n">
        <v>20000</v>
      </c>
      <c r="S76" s="8" t="inlineStr">
        <is>
          <t>N</t>
        </is>
      </c>
      <c r="T76" s="8" t="inlineStr"/>
      <c r="U76" s="8" t="n">
        <v>0</v>
      </c>
      <c r="V76" s="11" t="inlineStr">
        <is>
          <t>10.001</t>
        </is>
      </c>
      <c r="W76" s="6">
        <f>UPPER(TRIM(H76))</f>
        <v/>
      </c>
      <c r="X76" s="6">
        <f>UPPER(TRIM(I76))</f>
        <v/>
      </c>
      <c r="Y76" s="6">
        <f>IF(V76&lt;&gt;"",IFERROR(INDEX(federal_program_name_lookup,MATCH(V76,aln_lookup,0)),""),"")</f>
        <v/>
      </c>
    </row>
    <row r="77">
      <c r="A77" s="6" t="inlineStr">
        <is>
          <t>AWARD-0076</t>
        </is>
      </c>
      <c r="B77" s="7" t="inlineStr">
        <is>
          <t>10</t>
        </is>
      </c>
      <c r="C77" s="7" t="inlineStr">
        <is>
          <t>001</t>
        </is>
      </c>
      <c r="D77" s="7" t="inlineStr"/>
      <c r="E77" s="8" t="inlineStr">
        <is>
          <t>AGRICULTURAL RESEARCH BASIC AND APPLIED RESEARCH</t>
        </is>
      </c>
      <c r="F77" s="9" t="n">
        <v>11775</v>
      </c>
      <c r="G77" s="8" t="inlineStr">
        <is>
          <t>RESEARCH AND DEVELOPMENT</t>
        </is>
      </c>
      <c r="H77" s="8" t="inlineStr"/>
      <c r="I77" s="8" t="inlineStr"/>
      <c r="J77" s="10" t="n">
        <v>6012829</v>
      </c>
      <c r="K77" s="10" t="n">
        <v>2540031433</v>
      </c>
      <c r="L77" s="8" t="inlineStr">
        <is>
          <t>N</t>
        </is>
      </c>
      <c r="M77" s="7" t="inlineStr"/>
      <c r="N77" s="8" t="inlineStr">
        <is>
          <t>N</t>
        </is>
      </c>
      <c r="O77" s="7" t="inlineStr">
        <is>
          <t>OKLAHOMA STATE UNIVERSITY</t>
        </is>
      </c>
      <c r="P77" s="7" t="inlineStr">
        <is>
          <t>2-569170 UTSA1</t>
        </is>
      </c>
      <c r="Q77" s="8" t="inlineStr">
        <is>
          <t>N</t>
        </is>
      </c>
      <c r="R77" s="9" t="inlineStr"/>
      <c r="S77" s="8" t="inlineStr">
        <is>
          <t>N</t>
        </is>
      </c>
      <c r="T77" s="8" t="inlineStr"/>
      <c r="U77" s="8" t="n">
        <v>0</v>
      </c>
      <c r="V77" s="11" t="inlineStr">
        <is>
          <t>10.001</t>
        </is>
      </c>
      <c r="W77" s="6">
        <f>UPPER(TRIM(H77))</f>
        <v/>
      </c>
      <c r="X77" s="6">
        <f>UPPER(TRIM(I77))</f>
        <v/>
      </c>
      <c r="Y77" s="6">
        <f>IF(V77&lt;&gt;"",IFERROR(INDEX(federal_program_name_lookup,MATCH(V77,aln_lookup,0)),""),"")</f>
        <v/>
      </c>
    </row>
    <row r="78">
      <c r="A78" s="6" t="inlineStr">
        <is>
          <t>AWARD-0077</t>
        </is>
      </c>
      <c r="B78" s="7" t="inlineStr">
        <is>
          <t>10</t>
        </is>
      </c>
      <c r="C78" s="7" t="inlineStr">
        <is>
          <t>025</t>
        </is>
      </c>
      <c r="D78" s="7" t="inlineStr"/>
      <c r="E78" s="8" t="inlineStr">
        <is>
          <t>PLANT AND ANIMAL DISEASE, PEST CONTROL, AND ANIMAL CARE</t>
        </is>
      </c>
      <c r="F78" s="9" t="n">
        <v>8872594</v>
      </c>
      <c r="G78" s="8" t="inlineStr">
        <is>
          <t>RESEARCH AND DEVELOPMENT</t>
        </is>
      </c>
      <c r="H78" s="8" t="inlineStr"/>
      <c r="I78" s="8" t="inlineStr"/>
      <c r="J78" s="10" t="n">
        <v>11812891</v>
      </c>
      <c r="K78" s="10" t="n">
        <v>2540031433</v>
      </c>
      <c r="L78" s="8" t="inlineStr">
        <is>
          <t>N</t>
        </is>
      </c>
      <c r="M78" s="7" t="inlineStr"/>
      <c r="N78" s="8" t="inlineStr">
        <is>
          <t>Y</t>
        </is>
      </c>
      <c r="O78" s="7" t="inlineStr"/>
      <c r="P78" s="7" t="inlineStr"/>
      <c r="Q78" s="8" t="inlineStr">
        <is>
          <t>Y</t>
        </is>
      </c>
      <c r="R78" s="9" t="n">
        <v>58440</v>
      </c>
      <c r="S78" s="8" t="inlineStr">
        <is>
          <t>N</t>
        </is>
      </c>
      <c r="T78" s="8" t="inlineStr"/>
      <c r="U78" s="8" t="n">
        <v>0</v>
      </c>
      <c r="V78" s="11" t="inlineStr">
        <is>
          <t>10.025</t>
        </is>
      </c>
      <c r="W78" s="6">
        <f>UPPER(TRIM(H78))</f>
        <v/>
      </c>
      <c r="X78" s="6">
        <f>UPPER(TRIM(I78))</f>
        <v/>
      </c>
      <c r="Y78" s="6">
        <f>IF(V78&lt;&gt;"",IFERROR(INDEX(federal_program_name_lookup,MATCH(V78,aln_lookup,0)),""),"")</f>
        <v/>
      </c>
    </row>
    <row r="79">
      <c r="A79" s="6" t="inlineStr">
        <is>
          <t>AWARD-0078</t>
        </is>
      </c>
      <c r="B79" s="7" t="inlineStr">
        <is>
          <t>10</t>
        </is>
      </c>
      <c r="C79" s="7" t="inlineStr">
        <is>
          <t>025</t>
        </is>
      </c>
      <c r="D79" s="7" t="inlineStr"/>
      <c r="E79" s="8" t="inlineStr">
        <is>
          <t>PLANT AND ANIMAL DISEASE, PEST CONTROL, AND ANIMAL CARE</t>
        </is>
      </c>
      <c r="F79" s="9" t="n">
        <v>44385</v>
      </c>
      <c r="G79" s="8" t="inlineStr">
        <is>
          <t>RESEARCH AND DEVELOPMENT</t>
        </is>
      </c>
      <c r="H79" s="8" t="inlineStr"/>
      <c r="I79" s="8" t="inlineStr"/>
      <c r="J79" s="10" t="n">
        <v>11812891</v>
      </c>
      <c r="K79" s="10" t="n">
        <v>2540031433</v>
      </c>
      <c r="L79" s="8" t="inlineStr">
        <is>
          <t>N</t>
        </is>
      </c>
      <c r="M79" s="7" t="inlineStr"/>
      <c r="N79" s="8" t="inlineStr">
        <is>
          <t>N</t>
        </is>
      </c>
      <c r="O79" s="7" t="inlineStr">
        <is>
          <t>MISSISSIPPI STATE UNIVERSITY</t>
        </is>
      </c>
      <c r="P79" s="7" t="inlineStr">
        <is>
          <t>010300 327065 01</t>
        </is>
      </c>
      <c r="Q79" s="8" t="inlineStr">
        <is>
          <t>N</t>
        </is>
      </c>
      <c r="R79" s="9" t="inlineStr"/>
      <c r="S79" s="8" t="inlineStr">
        <is>
          <t>N</t>
        </is>
      </c>
      <c r="T79" s="8" t="inlineStr"/>
      <c r="U79" s="8" t="n">
        <v>0</v>
      </c>
      <c r="V79" s="11" t="inlineStr">
        <is>
          <t>10.025</t>
        </is>
      </c>
      <c r="W79" s="6">
        <f>UPPER(TRIM(H79))</f>
        <v/>
      </c>
      <c r="X79" s="6">
        <f>UPPER(TRIM(I79))</f>
        <v/>
      </c>
      <c r="Y79" s="6">
        <f>IF(V79&lt;&gt;"",IFERROR(INDEX(federal_program_name_lookup,MATCH(V79,aln_lookup,0)),""),"")</f>
        <v/>
      </c>
    </row>
    <row r="80">
      <c r="A80" s="6" t="inlineStr">
        <is>
          <t>AWARD-0079</t>
        </is>
      </c>
      <c r="B80" s="7" t="inlineStr">
        <is>
          <t>10</t>
        </is>
      </c>
      <c r="C80" s="7" t="inlineStr">
        <is>
          <t>025</t>
        </is>
      </c>
      <c r="D80" s="7" t="inlineStr"/>
      <c r="E80" s="8" t="inlineStr">
        <is>
          <t>PLANT AND ANIMAL DISEASE, PEST CONTROL, AND ANIMAL CARE</t>
        </is>
      </c>
      <c r="F80" s="9" t="n">
        <v>2504</v>
      </c>
      <c r="G80" s="8" t="inlineStr">
        <is>
          <t>RESEARCH AND DEVELOPMENT</t>
        </is>
      </c>
      <c r="H80" s="8" t="inlineStr"/>
      <c r="I80" s="8" t="inlineStr"/>
      <c r="J80" s="10" t="n">
        <v>11812891</v>
      </c>
      <c r="K80" s="10" t="n">
        <v>2540031433</v>
      </c>
      <c r="L80" s="8" t="inlineStr">
        <is>
          <t>N</t>
        </is>
      </c>
      <c r="M80" s="7" t="inlineStr"/>
      <c r="N80" s="8" t="inlineStr">
        <is>
          <t>N</t>
        </is>
      </c>
      <c r="O80" s="7" t="inlineStr">
        <is>
          <t>MRI GLOBAL (MIDWEST RESEARCH INSTITUTE)</t>
        </is>
      </c>
      <c r="P80" s="7" t="inlineStr">
        <is>
          <t>207356</t>
        </is>
      </c>
      <c r="Q80" s="8" t="inlineStr">
        <is>
          <t>N</t>
        </is>
      </c>
      <c r="R80" s="9" t="inlineStr"/>
      <c r="S80" s="8" t="inlineStr">
        <is>
          <t>N</t>
        </is>
      </c>
      <c r="T80" s="8" t="inlineStr"/>
      <c r="U80" s="8" t="n">
        <v>0</v>
      </c>
      <c r="V80" s="11" t="inlineStr">
        <is>
          <t>10.025</t>
        </is>
      </c>
      <c r="W80" s="6">
        <f>UPPER(TRIM(H80))</f>
        <v/>
      </c>
      <c r="X80" s="6">
        <f>UPPER(TRIM(I80))</f>
        <v/>
      </c>
      <c r="Y80" s="6">
        <f>IF(V80&lt;&gt;"",IFERROR(INDEX(federal_program_name_lookup,MATCH(V80,aln_lookup,0)),""),"")</f>
        <v/>
      </c>
    </row>
    <row r="81">
      <c r="A81" s="6" t="inlineStr">
        <is>
          <t>AWARD-0080</t>
        </is>
      </c>
      <c r="B81" s="7" t="inlineStr">
        <is>
          <t>10</t>
        </is>
      </c>
      <c r="C81" s="7" t="inlineStr">
        <is>
          <t>558</t>
        </is>
      </c>
      <c r="D81" s="7" t="inlineStr"/>
      <c r="E81" s="8" t="inlineStr">
        <is>
          <t>CHILD AND ADULT CARE FOOD PROGRAM</t>
        </is>
      </c>
      <c r="F81" s="9" t="n">
        <v>470195489</v>
      </c>
      <c r="G81" s="8" t="inlineStr">
        <is>
          <t>N/A</t>
        </is>
      </c>
      <c r="H81" s="8" t="inlineStr"/>
      <c r="I81" s="8" t="inlineStr"/>
      <c r="J81" s="10" t="n">
        <v>469453948</v>
      </c>
      <c r="K81" s="10" t="n">
        <v>0</v>
      </c>
      <c r="L81" s="8" t="inlineStr">
        <is>
          <t>N</t>
        </is>
      </c>
      <c r="M81" s="7" t="inlineStr"/>
      <c r="N81" s="8" t="inlineStr">
        <is>
          <t>Y</t>
        </is>
      </c>
      <c r="O81" s="7" t="inlineStr"/>
      <c r="P81" s="7" t="inlineStr"/>
      <c r="Q81" s="8" t="inlineStr">
        <is>
          <t>Y</t>
        </is>
      </c>
      <c r="R81" s="9" t="n">
        <v>464970227</v>
      </c>
      <c r="S81" s="8" t="inlineStr">
        <is>
          <t>N</t>
        </is>
      </c>
      <c r="T81" s="8" t="inlineStr"/>
      <c r="U81" s="8" t="n">
        <v>0</v>
      </c>
      <c r="V81" s="11" t="inlineStr">
        <is>
          <t>10.558</t>
        </is>
      </c>
      <c r="W81" s="6">
        <f>UPPER(TRIM(H81))</f>
        <v/>
      </c>
      <c r="X81" s="6">
        <f>UPPER(TRIM(I81))</f>
        <v/>
      </c>
      <c r="Y81" s="6">
        <f>IF(V81&lt;&gt;"",IFERROR(INDEX(federal_program_name_lookup,MATCH(V81,aln_lookup,0)),""),"")</f>
        <v/>
      </c>
    </row>
    <row r="82">
      <c r="A82" s="6" t="inlineStr">
        <is>
          <t>AWARD-0081</t>
        </is>
      </c>
      <c r="B82" s="7" t="inlineStr">
        <is>
          <t>10</t>
        </is>
      </c>
      <c r="C82" s="7" t="inlineStr">
        <is>
          <t>025</t>
        </is>
      </c>
      <c r="D82" s="7" t="inlineStr"/>
      <c r="E82" s="8" t="inlineStr">
        <is>
          <t>PLANT AND ANIMAL DISEASE, PEST CONTROL, AND ANIMAL CARE</t>
        </is>
      </c>
      <c r="F82" s="9" t="n">
        <v>94322</v>
      </c>
      <c r="G82" s="8" t="inlineStr">
        <is>
          <t>RESEARCH AND DEVELOPMENT</t>
        </is>
      </c>
      <c r="H82" s="8" t="inlineStr"/>
      <c r="I82" s="8" t="inlineStr"/>
      <c r="J82" s="10" t="n">
        <v>11812891</v>
      </c>
      <c r="K82" s="10" t="n">
        <v>2540031433</v>
      </c>
      <c r="L82" s="8" t="inlineStr">
        <is>
          <t>N</t>
        </is>
      </c>
      <c r="M82" s="7" t="inlineStr"/>
      <c r="N82" s="8" t="inlineStr">
        <is>
          <t>N</t>
        </is>
      </c>
      <c r="O82" s="7" t="inlineStr">
        <is>
          <t>TEXAS CITRUS PEST AND DISEASE MANAGEMENT</t>
        </is>
      </c>
      <c r="P82" s="7" t="inlineStr">
        <is>
          <t>TAMUK-6900 1</t>
        </is>
      </c>
      <c r="Q82" s="8" t="inlineStr">
        <is>
          <t>N</t>
        </is>
      </c>
      <c r="R82" s="9" t="inlineStr"/>
      <c r="S82" s="8" t="inlineStr">
        <is>
          <t>N</t>
        </is>
      </c>
      <c r="T82" s="8" t="inlineStr"/>
      <c r="U82" s="8" t="n">
        <v>0</v>
      </c>
      <c r="V82" s="11" t="inlineStr">
        <is>
          <t>10.025</t>
        </is>
      </c>
      <c r="W82" s="6">
        <f>UPPER(TRIM(H82))</f>
        <v/>
      </c>
      <c r="X82" s="6">
        <f>UPPER(TRIM(I82))</f>
        <v/>
      </c>
      <c r="Y82" s="6">
        <f>IF(V82&lt;&gt;"",IFERROR(INDEX(federal_program_name_lookup,MATCH(V82,aln_lookup,0)),""),"")</f>
        <v/>
      </c>
    </row>
    <row r="83">
      <c r="A83" s="6" t="inlineStr">
        <is>
          <t>AWARD-0082</t>
        </is>
      </c>
      <c r="B83" s="7" t="inlineStr">
        <is>
          <t>10</t>
        </is>
      </c>
      <c r="C83" s="7" t="inlineStr">
        <is>
          <t>025</t>
        </is>
      </c>
      <c r="D83" s="7" t="inlineStr"/>
      <c r="E83" s="8" t="inlineStr">
        <is>
          <t>PLANT AND ANIMAL DISEASE, PEST CONTROL, AND ANIMAL CARE</t>
        </is>
      </c>
      <c r="F83" s="9" t="n">
        <v>99272</v>
      </c>
      <c r="G83" s="8" t="inlineStr">
        <is>
          <t>RESEARCH AND DEVELOPMENT</t>
        </is>
      </c>
      <c r="H83" s="8" t="inlineStr"/>
      <c r="I83" s="8" t="inlineStr"/>
      <c r="J83" s="10" t="n">
        <v>11812891</v>
      </c>
      <c r="K83" s="10" t="n">
        <v>2540031433</v>
      </c>
      <c r="L83" s="8" t="inlineStr">
        <is>
          <t>N</t>
        </is>
      </c>
      <c r="M83" s="7" t="inlineStr"/>
      <c r="N83" s="8" t="inlineStr">
        <is>
          <t>N</t>
        </is>
      </c>
      <c r="O83" s="7" t="inlineStr">
        <is>
          <t>TEXAS CITRUS PEST AND DISEASE MANAGEMENT</t>
        </is>
      </c>
      <c r="P83" s="7" t="inlineStr">
        <is>
          <t>TAMUK-6900 2</t>
        </is>
      </c>
      <c r="Q83" s="8" t="inlineStr">
        <is>
          <t>N</t>
        </is>
      </c>
      <c r="R83" s="9" t="inlineStr"/>
      <c r="S83" s="8" t="inlineStr">
        <is>
          <t>N</t>
        </is>
      </c>
      <c r="T83" s="8" t="inlineStr"/>
      <c r="U83" s="8" t="n">
        <v>0</v>
      </c>
      <c r="V83" s="11" t="inlineStr">
        <is>
          <t>10.025</t>
        </is>
      </c>
      <c r="W83" s="6">
        <f>UPPER(TRIM(H83))</f>
        <v/>
      </c>
      <c r="X83" s="6">
        <f>UPPER(TRIM(I83))</f>
        <v/>
      </c>
      <c r="Y83" s="6">
        <f>IF(V83&lt;&gt;"",IFERROR(INDEX(federal_program_name_lookup,MATCH(V83,aln_lookup,0)),""),"")</f>
        <v/>
      </c>
    </row>
    <row r="84">
      <c r="A84" s="6" t="inlineStr">
        <is>
          <t>AWARD-0083</t>
        </is>
      </c>
      <c r="B84" s="7" t="inlineStr">
        <is>
          <t>10</t>
        </is>
      </c>
      <c r="C84" s="7" t="inlineStr">
        <is>
          <t>025</t>
        </is>
      </c>
      <c r="D84" s="7" t="inlineStr"/>
      <c r="E84" s="8" t="inlineStr">
        <is>
          <t>PLANT AND ANIMAL DISEASE, PEST CONTROL, AND ANIMAL CARE</t>
        </is>
      </c>
      <c r="F84" s="9" t="n">
        <v>11499</v>
      </c>
      <c r="G84" s="8" t="inlineStr">
        <is>
          <t>RESEARCH AND DEVELOPMENT</t>
        </is>
      </c>
      <c r="H84" s="8" t="inlineStr"/>
      <c r="I84" s="8" t="inlineStr"/>
      <c r="J84" s="10" t="n">
        <v>11812891</v>
      </c>
      <c r="K84" s="10" t="n">
        <v>2540031433</v>
      </c>
      <c r="L84" s="8" t="inlineStr">
        <is>
          <t>N</t>
        </is>
      </c>
      <c r="M84" s="7" t="inlineStr"/>
      <c r="N84" s="8" t="inlineStr">
        <is>
          <t>N</t>
        </is>
      </c>
      <c r="O84" s="7" t="inlineStr">
        <is>
          <t>UNIVERSITY OF CALIFORNIA - DAVIS</t>
        </is>
      </c>
      <c r="P84" s="7" t="inlineStr">
        <is>
          <t>A22-2145-S001</t>
        </is>
      </c>
      <c r="Q84" s="8" t="inlineStr">
        <is>
          <t>N</t>
        </is>
      </c>
      <c r="R84" s="9" t="inlineStr"/>
      <c r="S84" s="8" t="inlineStr">
        <is>
          <t>N</t>
        </is>
      </c>
      <c r="T84" s="8" t="inlineStr"/>
      <c r="U84" s="8" t="n">
        <v>0</v>
      </c>
      <c r="V84" s="11" t="inlineStr">
        <is>
          <t>10.025</t>
        </is>
      </c>
      <c r="W84" s="6">
        <f>UPPER(TRIM(H84))</f>
        <v/>
      </c>
      <c r="X84" s="6">
        <f>UPPER(TRIM(I84))</f>
        <v/>
      </c>
      <c r="Y84" s="6">
        <f>IF(V84&lt;&gt;"",IFERROR(INDEX(federal_program_name_lookup,MATCH(V84,aln_lookup,0)),""),"")</f>
        <v/>
      </c>
    </row>
    <row r="85">
      <c r="A85" s="6" t="inlineStr">
        <is>
          <t>AWARD-0084</t>
        </is>
      </c>
      <c r="B85" s="7" t="inlineStr">
        <is>
          <t>10</t>
        </is>
      </c>
      <c r="C85" s="7" t="inlineStr">
        <is>
          <t>025</t>
        </is>
      </c>
      <c r="D85" s="7" t="inlineStr"/>
      <c r="E85" s="8" t="inlineStr">
        <is>
          <t>PLANT AND ANIMAL DISEASE, PEST CONTROL, AND ANIMAL CARE</t>
        </is>
      </c>
      <c r="F85" s="9" t="n">
        <v>17686</v>
      </c>
      <c r="G85" s="8" t="inlineStr">
        <is>
          <t>RESEARCH AND DEVELOPMENT</t>
        </is>
      </c>
      <c r="H85" s="8" t="inlineStr"/>
      <c r="I85" s="8" t="inlineStr"/>
      <c r="J85" s="10" t="n">
        <v>11812891</v>
      </c>
      <c r="K85" s="10" t="n">
        <v>2540031433</v>
      </c>
      <c r="L85" s="8" t="inlineStr">
        <is>
          <t>N</t>
        </is>
      </c>
      <c r="M85" s="7" t="inlineStr"/>
      <c r="N85" s="8" t="inlineStr">
        <is>
          <t>N</t>
        </is>
      </c>
      <c r="O85" s="7" t="inlineStr">
        <is>
          <t>UNIVERSITY OF FLORIDA</t>
        </is>
      </c>
      <c r="P85" s="7" t="inlineStr">
        <is>
          <t>00001872</t>
        </is>
      </c>
      <c r="Q85" s="8" t="inlineStr">
        <is>
          <t>N</t>
        </is>
      </c>
      <c r="R85" s="9" t="inlineStr"/>
      <c r="S85" s="8" t="inlineStr">
        <is>
          <t>N</t>
        </is>
      </c>
      <c r="T85" s="8" t="inlineStr"/>
      <c r="U85" s="8" t="n">
        <v>0</v>
      </c>
      <c r="V85" s="11" t="inlineStr">
        <is>
          <t>10.025</t>
        </is>
      </c>
      <c r="W85" s="6">
        <f>UPPER(TRIM(H85))</f>
        <v/>
      </c>
      <c r="X85" s="6">
        <f>UPPER(TRIM(I85))</f>
        <v/>
      </c>
      <c r="Y85" s="6">
        <f>IF(V85&lt;&gt;"",IFERROR(INDEX(federal_program_name_lookup,MATCH(V85,aln_lookup,0)),""),"")</f>
        <v/>
      </c>
    </row>
    <row r="86">
      <c r="A86" s="6" t="inlineStr">
        <is>
          <t>AWARD-0085</t>
        </is>
      </c>
      <c r="B86" s="7" t="inlineStr">
        <is>
          <t>10</t>
        </is>
      </c>
      <c r="C86" s="7" t="inlineStr">
        <is>
          <t>025</t>
        </is>
      </c>
      <c r="D86" s="7" t="inlineStr"/>
      <c r="E86" s="8" t="inlineStr">
        <is>
          <t>PLANT AND ANIMAL DISEASE, PEST CONTROL, AND ANIMAL CARE</t>
        </is>
      </c>
      <c r="F86" s="9" t="n">
        <v>43596</v>
      </c>
      <c r="G86" s="8" t="inlineStr">
        <is>
          <t>RESEARCH AND DEVELOPMENT</t>
        </is>
      </c>
      <c r="H86" s="8" t="inlineStr"/>
      <c r="I86" s="8" t="inlineStr"/>
      <c r="J86" s="10" t="n">
        <v>11812891</v>
      </c>
      <c r="K86" s="10" t="n">
        <v>2540031433</v>
      </c>
      <c r="L86" s="8" t="inlineStr">
        <is>
          <t>N</t>
        </is>
      </c>
      <c r="M86" s="7" t="inlineStr"/>
      <c r="N86" s="8" t="inlineStr">
        <is>
          <t>N</t>
        </is>
      </c>
      <c r="O86" s="7" t="inlineStr">
        <is>
          <t>UNIVERSITY OF FLORIDA</t>
        </is>
      </c>
      <c r="P86" s="7" t="inlineStr">
        <is>
          <t>00002018</t>
        </is>
      </c>
      <c r="Q86" s="8" t="inlineStr">
        <is>
          <t>N</t>
        </is>
      </c>
      <c r="R86" s="9" t="inlineStr"/>
      <c r="S86" s="8" t="inlineStr">
        <is>
          <t>N</t>
        </is>
      </c>
      <c r="T86" s="8" t="inlineStr"/>
      <c r="U86" s="8" t="n">
        <v>0</v>
      </c>
      <c r="V86" s="11" t="inlineStr">
        <is>
          <t>10.025</t>
        </is>
      </c>
      <c r="W86" s="6">
        <f>UPPER(TRIM(H86))</f>
        <v/>
      </c>
      <c r="X86" s="6">
        <f>UPPER(TRIM(I86))</f>
        <v/>
      </c>
      <c r="Y86" s="6">
        <f>IF(V86&lt;&gt;"",IFERROR(INDEX(federal_program_name_lookup,MATCH(V86,aln_lookup,0)),""),"")</f>
        <v/>
      </c>
    </row>
    <row r="87">
      <c r="A87" s="6" t="inlineStr">
        <is>
          <t>AWARD-0086</t>
        </is>
      </c>
      <c r="B87" s="7" t="inlineStr">
        <is>
          <t>10</t>
        </is>
      </c>
      <c r="C87" s="7" t="inlineStr">
        <is>
          <t>028</t>
        </is>
      </c>
      <c r="D87" s="7" t="inlineStr"/>
      <c r="E87" s="8" t="inlineStr">
        <is>
          <t>WILDLIFE SERVICES</t>
        </is>
      </c>
      <c r="F87" s="9" t="n">
        <v>410569</v>
      </c>
      <c r="G87" s="8" t="inlineStr">
        <is>
          <t>RESEARCH AND DEVELOPMENT</t>
        </is>
      </c>
      <c r="H87" s="8" t="inlineStr"/>
      <c r="I87" s="8" t="inlineStr"/>
      <c r="J87" s="10" t="n">
        <v>631285</v>
      </c>
      <c r="K87" s="10" t="n">
        <v>2540031433</v>
      </c>
      <c r="L87" s="8" t="inlineStr">
        <is>
          <t>N</t>
        </is>
      </c>
      <c r="M87" s="7" t="inlineStr"/>
      <c r="N87" s="8" t="inlineStr">
        <is>
          <t>Y</t>
        </is>
      </c>
      <c r="O87" s="7" t="inlineStr"/>
      <c r="P87" s="7" t="inlineStr"/>
      <c r="Q87" s="8" t="inlineStr">
        <is>
          <t>Y</t>
        </is>
      </c>
      <c r="R87" s="9" t="n">
        <v>3315</v>
      </c>
      <c r="S87" s="8" t="inlineStr">
        <is>
          <t>N</t>
        </is>
      </c>
      <c r="T87" s="8" t="inlineStr"/>
      <c r="U87" s="8" t="n">
        <v>0</v>
      </c>
      <c r="V87" s="11" t="inlineStr">
        <is>
          <t>10.028</t>
        </is>
      </c>
      <c r="W87" s="6">
        <f>UPPER(TRIM(H87))</f>
        <v/>
      </c>
      <c r="X87" s="6">
        <f>UPPER(TRIM(I87))</f>
        <v/>
      </c>
      <c r="Y87" s="6">
        <f>IF(V87&lt;&gt;"",IFERROR(INDEX(federal_program_name_lookup,MATCH(V87,aln_lookup,0)),""),"")</f>
        <v/>
      </c>
    </row>
    <row r="88">
      <c r="A88" s="6" t="inlineStr">
        <is>
          <t>AWARD-0087</t>
        </is>
      </c>
      <c r="B88" s="7" t="inlineStr">
        <is>
          <t>10</t>
        </is>
      </c>
      <c r="C88" s="7" t="inlineStr">
        <is>
          <t>069</t>
        </is>
      </c>
      <c r="D88" s="7" t="inlineStr"/>
      <c r="E88" s="8" t="inlineStr">
        <is>
          <t>CONSERVATION RESERVE PROGRAM</t>
        </is>
      </c>
      <c r="F88" s="9" t="n">
        <v>34790</v>
      </c>
      <c r="G88" s="8" t="inlineStr">
        <is>
          <t>RESEARCH AND DEVELOPMENT</t>
        </is>
      </c>
      <c r="H88" s="8" t="inlineStr"/>
      <c r="I88" s="8" t="inlineStr"/>
      <c r="J88" s="10" t="n">
        <v>172328</v>
      </c>
      <c r="K88" s="10" t="n">
        <v>2540031433</v>
      </c>
      <c r="L88" s="8" t="inlineStr">
        <is>
          <t>N</t>
        </is>
      </c>
      <c r="M88" s="7" t="inlineStr"/>
      <c r="N88" s="8" t="inlineStr">
        <is>
          <t>Y</t>
        </is>
      </c>
      <c r="O88" s="7" t="inlineStr"/>
      <c r="P88" s="7" t="inlineStr"/>
      <c r="Q88" s="8" t="inlineStr">
        <is>
          <t>N</t>
        </is>
      </c>
      <c r="R88" s="9" t="inlineStr"/>
      <c r="S88" s="8" t="inlineStr">
        <is>
          <t>N</t>
        </is>
      </c>
      <c r="T88" s="8" t="inlineStr"/>
      <c r="U88" s="8" t="n">
        <v>0</v>
      </c>
      <c r="V88" s="11" t="inlineStr">
        <is>
          <t>10.069</t>
        </is>
      </c>
      <c r="W88" s="6">
        <f>UPPER(TRIM(H88))</f>
        <v/>
      </c>
      <c r="X88" s="6">
        <f>UPPER(TRIM(I88))</f>
        <v/>
      </c>
      <c r="Y88" s="6">
        <f>IF(V88&lt;&gt;"",IFERROR(INDEX(federal_program_name_lookup,MATCH(V88,aln_lookup,0)),""),"")</f>
        <v/>
      </c>
    </row>
    <row r="89">
      <c r="A89" s="6" t="inlineStr">
        <is>
          <t>AWARD-0088</t>
        </is>
      </c>
      <c r="B89" s="7" t="inlineStr">
        <is>
          <t>10</t>
        </is>
      </c>
      <c r="C89" s="7" t="inlineStr">
        <is>
          <t>069</t>
        </is>
      </c>
      <c r="D89" s="7" t="inlineStr"/>
      <c r="E89" s="8" t="inlineStr">
        <is>
          <t>CONSERVATION RESERVE PROGRAM</t>
        </is>
      </c>
      <c r="F89" s="9" t="n">
        <v>45410</v>
      </c>
      <c r="G89" s="8" t="inlineStr">
        <is>
          <t>RESEARCH AND DEVELOPMENT</t>
        </is>
      </c>
      <c r="H89" s="8" t="inlineStr"/>
      <c r="I89" s="8" t="inlineStr"/>
      <c r="J89" s="10" t="n">
        <v>172328</v>
      </c>
      <c r="K89" s="10" t="n">
        <v>2540031433</v>
      </c>
      <c r="L89" s="8" t="inlineStr">
        <is>
          <t>N</t>
        </is>
      </c>
      <c r="M89" s="7" t="inlineStr"/>
      <c r="N89" s="8" t="inlineStr">
        <is>
          <t>N</t>
        </is>
      </c>
      <c r="O89" s="7" t="inlineStr">
        <is>
          <t>DUCKS UNLIMITED, INC.</t>
        </is>
      </c>
      <c r="P89" s="7" t="inlineStr">
        <is>
          <t>UTAUS-FA00000769;FBC21CPT0011807</t>
        </is>
      </c>
      <c r="Q89" s="8" t="inlineStr">
        <is>
          <t>N</t>
        </is>
      </c>
      <c r="R89" s="9" t="inlineStr"/>
      <c r="S89" s="8" t="inlineStr">
        <is>
          <t>N</t>
        </is>
      </c>
      <c r="T89" s="8" t="inlineStr"/>
      <c r="U89" s="8" t="n">
        <v>0</v>
      </c>
      <c r="V89" s="11" t="inlineStr">
        <is>
          <t>10.069</t>
        </is>
      </c>
      <c r="W89" s="6">
        <f>UPPER(TRIM(H89))</f>
        <v/>
      </c>
      <c r="X89" s="6">
        <f>UPPER(TRIM(I89))</f>
        <v/>
      </c>
      <c r="Y89" s="6">
        <f>IF(V89&lt;&gt;"",IFERROR(INDEX(federal_program_name_lookup,MATCH(V89,aln_lookup,0)),""),"")</f>
        <v/>
      </c>
    </row>
    <row r="90">
      <c r="A90" s="6" t="inlineStr">
        <is>
          <t>AWARD-0089</t>
        </is>
      </c>
      <c r="B90" s="7" t="inlineStr">
        <is>
          <t>10</t>
        </is>
      </c>
      <c r="C90" s="7" t="inlineStr">
        <is>
          <t>155</t>
        </is>
      </c>
      <c r="D90" s="7" t="inlineStr"/>
      <c r="E90" s="8" t="inlineStr">
        <is>
          <t>MARKETING AGREEMENTS AND ORDERS</t>
        </is>
      </c>
      <c r="F90" s="9" t="n">
        <v>8437</v>
      </c>
      <c r="G90" s="8" t="inlineStr">
        <is>
          <t>RESEARCH AND DEVELOPMENT</t>
        </is>
      </c>
      <c r="H90" s="8" t="inlineStr"/>
      <c r="I90" s="8" t="inlineStr"/>
      <c r="J90" s="10" t="n">
        <v>8437</v>
      </c>
      <c r="K90" s="10" t="n">
        <v>2540031433</v>
      </c>
      <c r="L90" s="8" t="inlineStr">
        <is>
          <t>N</t>
        </is>
      </c>
      <c r="M90" s="7" t="inlineStr"/>
      <c r="N90" s="8" t="inlineStr">
        <is>
          <t>Y</t>
        </is>
      </c>
      <c r="O90" s="7" t="inlineStr"/>
      <c r="P90" s="7" t="inlineStr"/>
      <c r="Q90" s="8" t="inlineStr">
        <is>
          <t>N</t>
        </is>
      </c>
      <c r="R90" s="9" t="inlineStr"/>
      <c r="S90" s="8" t="inlineStr">
        <is>
          <t>N</t>
        </is>
      </c>
      <c r="T90" s="8" t="inlineStr"/>
      <c r="U90" s="8" t="n">
        <v>0</v>
      </c>
      <c r="V90" s="11" t="inlineStr">
        <is>
          <t>10.155</t>
        </is>
      </c>
      <c r="W90" s="6">
        <f>UPPER(TRIM(H90))</f>
        <v/>
      </c>
      <c r="X90" s="6">
        <f>UPPER(TRIM(I90))</f>
        <v/>
      </c>
      <c r="Y90" s="6">
        <f>IF(V90&lt;&gt;"",IFERROR(INDEX(federal_program_name_lookup,MATCH(V90,aln_lookup,0)),""),"")</f>
        <v/>
      </c>
    </row>
    <row r="91">
      <c r="A91" s="6" t="inlineStr">
        <is>
          <t>AWARD-0090</t>
        </is>
      </c>
      <c r="B91" s="7" t="inlineStr">
        <is>
          <t>10</t>
        </is>
      </c>
      <c r="C91" s="7" t="inlineStr">
        <is>
          <t>156</t>
        </is>
      </c>
      <c r="D91" s="7" t="inlineStr"/>
      <c r="E91" s="8" t="inlineStr">
        <is>
          <t>FEDERAL-STATE MARKETING IMPROVEMENT PROGRAM</t>
        </is>
      </c>
      <c r="F91" s="9" t="n">
        <v>53592</v>
      </c>
      <c r="G91" s="8" t="inlineStr">
        <is>
          <t>RESEARCH AND DEVELOPMENT</t>
        </is>
      </c>
      <c r="H91" s="8" t="inlineStr"/>
      <c r="I91" s="8" t="inlineStr"/>
      <c r="J91" s="10" t="n">
        <v>172485</v>
      </c>
      <c r="K91" s="10" t="n">
        <v>2540031433</v>
      </c>
      <c r="L91" s="8" t="inlineStr">
        <is>
          <t>N</t>
        </is>
      </c>
      <c r="M91" s="7" t="inlineStr"/>
      <c r="N91" s="8" t="inlineStr">
        <is>
          <t>Y</t>
        </is>
      </c>
      <c r="O91" s="7" t="inlineStr"/>
      <c r="P91" s="7" t="inlineStr"/>
      <c r="Q91" s="8" t="inlineStr">
        <is>
          <t>N</t>
        </is>
      </c>
      <c r="R91" s="9" t="inlineStr"/>
      <c r="S91" s="8" t="inlineStr">
        <is>
          <t>N</t>
        </is>
      </c>
      <c r="T91" s="8" t="inlineStr"/>
      <c r="U91" s="8" t="n">
        <v>0</v>
      </c>
      <c r="V91" s="11" t="inlineStr">
        <is>
          <t>10.156</t>
        </is>
      </c>
      <c r="W91" s="6">
        <f>UPPER(TRIM(H91))</f>
        <v/>
      </c>
      <c r="X91" s="6">
        <f>UPPER(TRIM(I91))</f>
        <v/>
      </c>
      <c r="Y91" s="6">
        <f>IF(V91&lt;&gt;"",IFERROR(INDEX(federal_program_name_lookup,MATCH(V91,aln_lookup,0)),""),"")</f>
        <v/>
      </c>
    </row>
    <row r="92">
      <c r="A92" s="6" t="inlineStr">
        <is>
          <t>AWARD-0091</t>
        </is>
      </c>
      <c r="B92" s="7" t="inlineStr">
        <is>
          <t>10</t>
        </is>
      </c>
      <c r="C92" s="7" t="inlineStr">
        <is>
          <t>558</t>
        </is>
      </c>
      <c r="D92" s="7" t="inlineStr"/>
      <c r="E92" s="8" t="inlineStr">
        <is>
          <t>COVID-19 - CHILD AND ADULT CARE FOOD PROGRAM</t>
        </is>
      </c>
      <c r="F92" s="9" t="n">
        <v>-741541</v>
      </c>
      <c r="G92" s="8" t="inlineStr">
        <is>
          <t>N/A</t>
        </is>
      </c>
      <c r="H92" s="8" t="inlineStr"/>
      <c r="I92" s="8" t="inlineStr"/>
      <c r="J92" s="10" t="n">
        <v>469453948</v>
      </c>
      <c r="K92" s="10" t="n">
        <v>0</v>
      </c>
      <c r="L92" s="8" t="inlineStr">
        <is>
          <t>N</t>
        </is>
      </c>
      <c r="M92" s="7" t="inlineStr"/>
      <c r="N92" s="8" t="inlineStr">
        <is>
          <t>Y</t>
        </is>
      </c>
      <c r="O92" s="7" t="inlineStr"/>
      <c r="P92" s="7" t="inlineStr"/>
      <c r="Q92" s="8" t="inlineStr">
        <is>
          <t>Y</t>
        </is>
      </c>
      <c r="R92" s="9" t="n">
        <v>-1554327</v>
      </c>
      <c r="S92" s="8" t="inlineStr">
        <is>
          <t>N</t>
        </is>
      </c>
      <c r="T92" s="8" t="inlineStr"/>
      <c r="U92" s="8" t="n">
        <v>0</v>
      </c>
      <c r="V92" s="11" t="inlineStr">
        <is>
          <t>10.558</t>
        </is>
      </c>
      <c r="W92" s="6">
        <f>UPPER(TRIM(H92))</f>
        <v/>
      </c>
      <c r="X92" s="6">
        <f>UPPER(TRIM(I92))</f>
        <v/>
      </c>
      <c r="Y92" s="6">
        <f>IF(V92&lt;&gt;"",IFERROR(INDEX(federal_program_name_lookup,MATCH(V92,aln_lookup,0)),""),"")</f>
        <v/>
      </c>
    </row>
    <row r="93">
      <c r="A93" s="6" t="inlineStr">
        <is>
          <t>AWARD-0092</t>
        </is>
      </c>
      <c r="B93" s="7" t="inlineStr">
        <is>
          <t>10</t>
        </is>
      </c>
      <c r="C93" s="7" t="inlineStr">
        <is>
          <t>170</t>
        </is>
      </c>
      <c r="D93" s="7" t="inlineStr"/>
      <c r="E93" s="8" t="inlineStr">
        <is>
          <t>SPECIALTY CROP BLOCK GRANT PROGRAM - FARM BILL</t>
        </is>
      </c>
      <c r="F93" s="9" t="n">
        <v>1829463</v>
      </c>
      <c r="G93" s="8" t="inlineStr">
        <is>
          <t>RESEARCH AND DEVELOPMENT</t>
        </is>
      </c>
      <c r="H93" s="8" t="inlineStr"/>
      <c r="I93" s="8" t="inlineStr"/>
      <c r="J93" s="10" t="n">
        <v>2235181</v>
      </c>
      <c r="K93" s="10" t="n">
        <v>2540031433</v>
      </c>
      <c r="L93" s="8" t="inlineStr">
        <is>
          <t>N</t>
        </is>
      </c>
      <c r="M93" s="7" t="inlineStr"/>
      <c r="N93" s="8" t="inlineStr">
        <is>
          <t>Y</t>
        </is>
      </c>
      <c r="O93" s="7" t="inlineStr"/>
      <c r="P93" s="7" t="inlineStr"/>
      <c r="Q93" s="8" t="inlineStr">
        <is>
          <t>Y</t>
        </is>
      </c>
      <c r="R93" s="9" t="n">
        <v>463518</v>
      </c>
      <c r="S93" s="8" t="inlineStr">
        <is>
          <t>N</t>
        </is>
      </c>
      <c r="T93" s="8" t="inlineStr"/>
      <c r="U93" s="8" t="n">
        <v>0</v>
      </c>
      <c r="V93" s="11" t="inlineStr">
        <is>
          <t>10.170</t>
        </is>
      </c>
      <c r="W93" s="6">
        <f>UPPER(TRIM(H93))</f>
        <v/>
      </c>
      <c r="X93" s="6">
        <f>UPPER(TRIM(I93))</f>
        <v/>
      </c>
      <c r="Y93" s="6">
        <f>IF(V93&lt;&gt;"",IFERROR(INDEX(federal_program_name_lookup,MATCH(V93,aln_lookup,0)),""),"")</f>
        <v/>
      </c>
    </row>
    <row r="94">
      <c r="A94" s="6" t="inlineStr">
        <is>
          <t>AWARD-0093</t>
        </is>
      </c>
      <c r="B94" s="7" t="inlineStr">
        <is>
          <t>10</t>
        </is>
      </c>
      <c r="C94" s="7" t="inlineStr">
        <is>
          <t>170</t>
        </is>
      </c>
      <c r="D94" s="7" t="inlineStr"/>
      <c r="E94" s="8" t="inlineStr">
        <is>
          <t>SPECIALTY CROP BLOCK GRANT PROGRAM - FARM BILL</t>
        </is>
      </c>
      <c r="F94" s="9" t="n">
        <v>1181</v>
      </c>
      <c r="G94" s="8" t="inlineStr">
        <is>
          <t>RESEARCH AND DEVELOPMENT</t>
        </is>
      </c>
      <c r="H94" s="8" t="inlineStr"/>
      <c r="I94" s="8" t="inlineStr"/>
      <c r="J94" s="10" t="n">
        <v>2235181</v>
      </c>
      <c r="K94" s="10" t="n">
        <v>2540031433</v>
      </c>
      <c r="L94" s="8" t="inlineStr">
        <is>
          <t>N</t>
        </is>
      </c>
      <c r="M94" s="7" t="inlineStr"/>
      <c r="N94" s="8" t="inlineStr">
        <is>
          <t>N</t>
        </is>
      </c>
      <c r="O94" s="7" t="inlineStr">
        <is>
          <t>NACOGDOCHES ECONOMIC DEVELOPMENT CORPORATION</t>
        </is>
      </c>
      <c r="P94" s="7" t="inlineStr">
        <is>
          <t>SC-1920-52</t>
        </is>
      </c>
      <c r="Q94" s="8" t="inlineStr">
        <is>
          <t>N</t>
        </is>
      </c>
      <c r="R94" s="9" t="inlineStr"/>
      <c r="S94" s="8" t="inlineStr">
        <is>
          <t>N</t>
        </is>
      </c>
      <c r="T94" s="8" t="inlineStr"/>
      <c r="U94" s="8" t="n">
        <v>0</v>
      </c>
      <c r="V94" s="11" t="inlineStr">
        <is>
          <t>10.170</t>
        </is>
      </c>
      <c r="W94" s="6">
        <f>UPPER(TRIM(H94))</f>
        <v/>
      </c>
      <c r="X94" s="6">
        <f>UPPER(TRIM(I94))</f>
        <v/>
      </c>
      <c r="Y94" s="6">
        <f>IF(V94&lt;&gt;"",IFERROR(INDEX(federal_program_name_lookup,MATCH(V94,aln_lookup,0)),""),"")</f>
        <v/>
      </c>
    </row>
    <row r="95">
      <c r="A95" s="6" t="inlineStr">
        <is>
          <t>AWARD-0094</t>
        </is>
      </c>
      <c r="B95" s="7" t="inlineStr">
        <is>
          <t>10</t>
        </is>
      </c>
      <c r="C95" s="7" t="inlineStr">
        <is>
          <t>170</t>
        </is>
      </c>
      <c r="D95" s="7" t="inlineStr"/>
      <c r="E95" s="8" t="inlineStr">
        <is>
          <t>SPECIALTY CROP BLOCK GRANT PROGRAM - FARM BILL</t>
        </is>
      </c>
      <c r="F95" s="9" t="n">
        <v>34224</v>
      </c>
      <c r="G95" s="8" t="inlineStr">
        <is>
          <t>RESEARCH AND DEVELOPMENT</t>
        </is>
      </c>
      <c r="H95" s="8" t="inlineStr"/>
      <c r="I95" s="8" t="inlineStr"/>
      <c r="J95" s="10" t="n">
        <v>2235181</v>
      </c>
      <c r="K95" s="10" t="n">
        <v>2540031433</v>
      </c>
      <c r="L95" s="8" t="inlineStr">
        <is>
          <t>N</t>
        </is>
      </c>
      <c r="M95" s="7" t="inlineStr"/>
      <c r="N95" s="8" t="inlineStr">
        <is>
          <t>N</t>
        </is>
      </c>
      <c r="O95" s="7" t="inlineStr">
        <is>
          <t>TEXAS ASSOCIATION OF OLIVE OIL</t>
        </is>
      </c>
      <c r="P95" s="7" t="inlineStr">
        <is>
          <t>M2000888</t>
        </is>
      </c>
      <c r="Q95" s="8" t="inlineStr">
        <is>
          <t>N</t>
        </is>
      </c>
      <c r="R95" s="9" t="inlineStr"/>
      <c r="S95" s="8" t="inlineStr">
        <is>
          <t>N</t>
        </is>
      </c>
      <c r="T95" s="8" t="inlineStr"/>
      <c r="U95" s="8" t="n">
        <v>0</v>
      </c>
      <c r="V95" s="11" t="inlineStr">
        <is>
          <t>10.170</t>
        </is>
      </c>
      <c r="W95" s="6">
        <f>UPPER(TRIM(H95))</f>
        <v/>
      </c>
      <c r="X95" s="6">
        <f>UPPER(TRIM(I95))</f>
        <v/>
      </c>
      <c r="Y95" s="6">
        <f>IF(V95&lt;&gt;"",IFERROR(INDEX(federal_program_name_lookup,MATCH(V95,aln_lookup,0)),""),"")</f>
        <v/>
      </c>
    </row>
    <row r="96">
      <c r="A96" s="6" t="inlineStr">
        <is>
          <t>AWARD-0095</t>
        </is>
      </c>
      <c r="B96" s="7" t="inlineStr">
        <is>
          <t>10</t>
        </is>
      </c>
      <c r="C96" s="7" t="inlineStr">
        <is>
          <t>170</t>
        </is>
      </c>
      <c r="D96" s="7" t="inlineStr"/>
      <c r="E96" s="8" t="inlineStr">
        <is>
          <t>SPECIALTY CROP BLOCK GRANT PROGRAM - FARM BILL</t>
        </is>
      </c>
      <c r="F96" s="9" t="n">
        <v>100780</v>
      </c>
      <c r="G96" s="8" t="inlineStr">
        <is>
          <t>RESEARCH AND DEVELOPMENT</t>
        </is>
      </c>
      <c r="H96" s="8" t="inlineStr"/>
      <c r="I96" s="8" t="inlineStr"/>
      <c r="J96" s="10" t="n">
        <v>2235181</v>
      </c>
      <c r="K96" s="10" t="n">
        <v>2540031433</v>
      </c>
      <c r="L96" s="8" t="inlineStr">
        <is>
          <t>N</t>
        </is>
      </c>
      <c r="M96" s="7" t="inlineStr"/>
      <c r="N96" s="8" t="inlineStr">
        <is>
          <t>N</t>
        </is>
      </c>
      <c r="O96" s="7" t="inlineStr">
        <is>
          <t>TEXAS INTERNATIONAL PRODUCE ASSOCIATION, INC.</t>
        </is>
      </c>
      <c r="P96" s="7" t="inlineStr">
        <is>
          <t>M2000437</t>
        </is>
      </c>
      <c r="Q96" s="8" t="inlineStr">
        <is>
          <t>N</t>
        </is>
      </c>
      <c r="R96" s="9" t="inlineStr"/>
      <c r="S96" s="8" t="inlineStr">
        <is>
          <t>N</t>
        </is>
      </c>
      <c r="T96" s="8" t="inlineStr"/>
      <c r="U96" s="8" t="n">
        <v>0</v>
      </c>
      <c r="V96" s="11" t="inlineStr">
        <is>
          <t>10.170</t>
        </is>
      </c>
      <c r="W96" s="6">
        <f>UPPER(TRIM(H96))</f>
        <v/>
      </c>
      <c r="X96" s="6">
        <f>UPPER(TRIM(I96))</f>
        <v/>
      </c>
      <c r="Y96" s="6">
        <f>IF(V96&lt;&gt;"",IFERROR(INDEX(federal_program_name_lookup,MATCH(V96,aln_lookup,0)),""),"")</f>
        <v/>
      </c>
    </row>
    <row r="97">
      <c r="A97" s="6" t="inlineStr">
        <is>
          <t>AWARD-0096</t>
        </is>
      </c>
      <c r="B97" s="7" t="inlineStr">
        <is>
          <t>10</t>
        </is>
      </c>
      <c r="C97" s="7" t="inlineStr">
        <is>
          <t>170</t>
        </is>
      </c>
      <c r="D97" s="7" t="inlineStr"/>
      <c r="E97" s="8" t="inlineStr">
        <is>
          <t>SPECIALTY CROP BLOCK GRANT PROGRAM - FARM BILL</t>
        </is>
      </c>
      <c r="F97" s="9" t="n">
        <v>68521</v>
      </c>
      <c r="G97" s="8" t="inlineStr">
        <is>
          <t>RESEARCH AND DEVELOPMENT</t>
        </is>
      </c>
      <c r="H97" s="8" t="inlineStr"/>
      <c r="I97" s="8" t="inlineStr"/>
      <c r="J97" s="10" t="n">
        <v>2235181</v>
      </c>
      <c r="K97" s="10" t="n">
        <v>2540031433</v>
      </c>
      <c r="L97" s="8" t="inlineStr">
        <is>
          <t>N</t>
        </is>
      </c>
      <c r="M97" s="7" t="inlineStr"/>
      <c r="N97" s="8" t="inlineStr">
        <is>
          <t>N</t>
        </is>
      </c>
      <c r="O97" s="7" t="inlineStr">
        <is>
          <t>UVALDE COUNTY UNDERGROUND WATER CONSERVATION</t>
        </is>
      </c>
      <c r="P97" s="7" t="inlineStr">
        <is>
          <t>M2100540</t>
        </is>
      </c>
      <c r="Q97" s="8" t="inlineStr">
        <is>
          <t>N</t>
        </is>
      </c>
      <c r="R97" s="9" t="inlineStr"/>
      <c r="S97" s="8" t="inlineStr">
        <is>
          <t>N</t>
        </is>
      </c>
      <c r="T97" s="8" t="inlineStr"/>
      <c r="U97" s="8" t="n">
        <v>0</v>
      </c>
      <c r="V97" s="11" t="inlineStr">
        <is>
          <t>10.170</t>
        </is>
      </c>
      <c r="W97" s="6">
        <f>UPPER(TRIM(H97))</f>
        <v/>
      </c>
      <c r="X97" s="6">
        <f>UPPER(TRIM(I97))</f>
        <v/>
      </c>
      <c r="Y97" s="6">
        <f>IF(V97&lt;&gt;"",IFERROR(INDEX(federal_program_name_lookup,MATCH(V97,aln_lookup,0)),""),"")</f>
        <v/>
      </c>
    </row>
    <row r="98">
      <c r="A98" s="6" t="inlineStr">
        <is>
          <t>AWARD-0097</t>
        </is>
      </c>
      <c r="B98" s="7" t="inlineStr">
        <is>
          <t>10</t>
        </is>
      </c>
      <c r="C98" s="7" t="inlineStr">
        <is>
          <t>200</t>
        </is>
      </c>
      <c r="D98" s="7" t="inlineStr"/>
      <c r="E98" s="8" t="inlineStr">
        <is>
          <t>GRANTS FOR AGRICULTURAL RESEARCH, SPECIAL RESEARCH GRANTS</t>
        </is>
      </c>
      <c r="F98" s="9" t="n">
        <v>763434</v>
      </c>
      <c r="G98" s="8" t="inlineStr">
        <is>
          <t>RESEARCH AND DEVELOPMENT</t>
        </is>
      </c>
      <c r="H98" s="8" t="inlineStr"/>
      <c r="I98" s="8" t="inlineStr"/>
      <c r="J98" s="10" t="n">
        <v>955200</v>
      </c>
      <c r="K98" s="10" t="n">
        <v>2540031433</v>
      </c>
      <c r="L98" s="8" t="inlineStr">
        <is>
          <t>N</t>
        </is>
      </c>
      <c r="M98" s="7" t="inlineStr"/>
      <c r="N98" s="8" t="inlineStr">
        <is>
          <t>Y</t>
        </is>
      </c>
      <c r="O98" s="7" t="inlineStr"/>
      <c r="P98" s="7" t="inlineStr"/>
      <c r="Q98" s="8" t="inlineStr">
        <is>
          <t>Y</t>
        </is>
      </c>
      <c r="R98" s="9" t="n">
        <v>283557</v>
      </c>
      <c r="S98" s="8" t="inlineStr">
        <is>
          <t>N</t>
        </is>
      </c>
      <c r="T98" s="8" t="inlineStr"/>
      <c r="U98" s="8" t="n">
        <v>0</v>
      </c>
      <c r="V98" s="11" t="inlineStr">
        <is>
          <t>10.200</t>
        </is>
      </c>
      <c r="W98" s="6">
        <f>UPPER(TRIM(H98))</f>
        <v/>
      </c>
      <c r="X98" s="6">
        <f>UPPER(TRIM(I98))</f>
        <v/>
      </c>
      <c r="Y98" s="6">
        <f>IF(V98&lt;&gt;"",IFERROR(INDEX(federal_program_name_lookup,MATCH(V98,aln_lookup,0)),""),"")</f>
        <v/>
      </c>
    </row>
    <row r="99">
      <c r="A99" s="6" t="inlineStr">
        <is>
          <t>AWARD-0098</t>
        </is>
      </c>
      <c r="B99" s="7" t="inlineStr">
        <is>
          <t>10</t>
        </is>
      </c>
      <c r="C99" s="7" t="inlineStr">
        <is>
          <t>200</t>
        </is>
      </c>
      <c r="D99" s="7" t="inlineStr"/>
      <c r="E99" s="8" t="inlineStr">
        <is>
          <t>GRANTS FOR AGRICULTURAL RESEARCH, SPECIAL RESEARCH GRANTS</t>
        </is>
      </c>
      <c r="F99" s="9" t="n">
        <v>25597</v>
      </c>
      <c r="G99" s="8" t="inlineStr">
        <is>
          <t>RESEARCH AND DEVELOPMENT</t>
        </is>
      </c>
      <c r="H99" s="8" t="inlineStr"/>
      <c r="I99" s="8" t="inlineStr"/>
      <c r="J99" s="10" t="n">
        <v>955200</v>
      </c>
      <c r="K99" s="10" t="n">
        <v>2540031433</v>
      </c>
      <c r="L99" s="8" t="inlineStr">
        <is>
          <t>N</t>
        </is>
      </c>
      <c r="M99" s="7" t="inlineStr"/>
      <c r="N99" s="8" t="inlineStr">
        <is>
          <t>N</t>
        </is>
      </c>
      <c r="O99" s="7" t="inlineStr">
        <is>
          <t>MISSISSIPPI STATE UNIVERSITY</t>
        </is>
      </c>
      <c r="P99" s="7" t="inlineStr">
        <is>
          <t>M2100071</t>
        </is>
      </c>
      <c r="Q99" s="8" t="inlineStr">
        <is>
          <t>N</t>
        </is>
      </c>
      <c r="R99" s="9" t="inlineStr"/>
      <c r="S99" s="8" t="inlineStr">
        <is>
          <t>N</t>
        </is>
      </c>
      <c r="T99" s="8" t="inlineStr"/>
      <c r="U99" s="8" t="n">
        <v>0</v>
      </c>
      <c r="V99" s="11" t="inlineStr">
        <is>
          <t>10.200</t>
        </is>
      </c>
      <c r="W99" s="6">
        <f>UPPER(TRIM(H99))</f>
        <v/>
      </c>
      <c r="X99" s="6">
        <f>UPPER(TRIM(I99))</f>
        <v/>
      </c>
      <c r="Y99" s="6">
        <f>IF(V99&lt;&gt;"",IFERROR(INDEX(federal_program_name_lookup,MATCH(V99,aln_lookup,0)),""),"")</f>
        <v/>
      </c>
    </row>
    <row r="100">
      <c r="A100" s="6" t="inlineStr">
        <is>
          <t>AWARD-0099</t>
        </is>
      </c>
      <c r="B100" s="7" t="inlineStr">
        <is>
          <t>10</t>
        </is>
      </c>
      <c r="C100" s="7" t="inlineStr">
        <is>
          <t>200</t>
        </is>
      </c>
      <c r="D100" s="7" t="inlineStr"/>
      <c r="E100" s="8" t="inlineStr">
        <is>
          <t>GRANTS FOR AGRICULTURAL RESEARCH, SPECIAL RESEARCH GRANTS</t>
        </is>
      </c>
      <c r="F100" s="9" t="n">
        <v>49437</v>
      </c>
      <c r="G100" s="8" t="inlineStr">
        <is>
          <t>RESEARCH AND DEVELOPMENT</t>
        </is>
      </c>
      <c r="H100" s="8" t="inlineStr"/>
      <c r="I100" s="8" t="inlineStr"/>
      <c r="J100" s="10" t="n">
        <v>955200</v>
      </c>
      <c r="K100" s="10" t="n">
        <v>2540031433</v>
      </c>
      <c r="L100" s="8" t="inlineStr">
        <is>
          <t>N</t>
        </is>
      </c>
      <c r="M100" s="7" t="inlineStr"/>
      <c r="N100" s="8" t="inlineStr">
        <is>
          <t>N</t>
        </is>
      </c>
      <c r="O100" s="7" t="inlineStr">
        <is>
          <t>MISSISSIPPI STATE UNIVERSITY</t>
        </is>
      </c>
      <c r="P100" s="7" t="inlineStr">
        <is>
          <t>321673 06 04 FR20-9</t>
        </is>
      </c>
      <c r="Q100" s="8" t="inlineStr">
        <is>
          <t>N</t>
        </is>
      </c>
      <c r="R100" s="9" t="inlineStr"/>
      <c r="S100" s="8" t="inlineStr">
        <is>
          <t>N</t>
        </is>
      </c>
      <c r="T100" s="8" t="inlineStr"/>
      <c r="U100" s="8" t="n">
        <v>0</v>
      </c>
      <c r="V100" s="11" t="inlineStr">
        <is>
          <t>10.200</t>
        </is>
      </c>
      <c r="W100" s="6">
        <f>UPPER(TRIM(H100))</f>
        <v/>
      </c>
      <c r="X100" s="6">
        <f>UPPER(TRIM(I100))</f>
        <v/>
      </c>
      <c r="Y100" s="6">
        <f>IF(V100&lt;&gt;"",IFERROR(INDEX(federal_program_name_lookup,MATCH(V100,aln_lookup,0)),""),"")</f>
        <v/>
      </c>
    </row>
    <row r="101">
      <c r="A101" s="6" t="inlineStr">
        <is>
          <t>AWARD-0100</t>
        </is>
      </c>
      <c r="B101" s="7" t="inlineStr">
        <is>
          <t>10</t>
        </is>
      </c>
      <c r="C101" s="7" t="inlineStr">
        <is>
          <t>202</t>
        </is>
      </c>
      <c r="D101" s="7" t="inlineStr"/>
      <c r="E101" s="8" t="inlineStr">
        <is>
          <t>COOPERATIVE FORESTRY RESEARCH</t>
        </is>
      </c>
      <c r="F101" s="9" t="n">
        <v>1030901</v>
      </c>
      <c r="G101" s="8" t="inlineStr">
        <is>
          <t>RESEARCH AND DEVELOPMENT</t>
        </is>
      </c>
      <c r="H101" s="8" t="inlineStr"/>
      <c r="I101" s="8" t="inlineStr"/>
      <c r="J101" s="10" t="n">
        <v>1030901</v>
      </c>
      <c r="K101" s="10" t="n">
        <v>2540031433</v>
      </c>
      <c r="L101" s="8" t="inlineStr">
        <is>
          <t>N</t>
        </is>
      </c>
      <c r="M101" s="7" t="inlineStr"/>
      <c r="N101" s="8" t="inlineStr">
        <is>
          <t>Y</t>
        </is>
      </c>
      <c r="O101" s="7" t="inlineStr"/>
      <c r="P101" s="7" t="inlineStr"/>
      <c r="Q101" s="8" t="inlineStr">
        <is>
          <t>N</t>
        </is>
      </c>
      <c r="R101" s="9" t="inlineStr"/>
      <c r="S101" s="8" t="inlineStr">
        <is>
          <t>N</t>
        </is>
      </c>
      <c r="T101" s="8" t="inlineStr"/>
      <c r="U101" s="8" t="n">
        <v>0</v>
      </c>
      <c r="V101" s="11" t="inlineStr">
        <is>
          <t>10.202</t>
        </is>
      </c>
      <c r="W101" s="6">
        <f>UPPER(TRIM(H101))</f>
        <v/>
      </c>
      <c r="X101" s="6">
        <f>UPPER(TRIM(I101))</f>
        <v/>
      </c>
      <c r="Y101" s="6">
        <f>IF(V101&lt;&gt;"",IFERROR(INDEX(federal_program_name_lookup,MATCH(V101,aln_lookup,0)),""),"")</f>
        <v/>
      </c>
    </row>
    <row r="102">
      <c r="A102" s="6" t="inlineStr">
        <is>
          <t>AWARD-0101</t>
        </is>
      </c>
      <c r="B102" s="7" t="inlineStr">
        <is>
          <t>10</t>
        </is>
      </c>
      <c r="C102" s="7" t="inlineStr">
        <is>
          <t>200</t>
        </is>
      </c>
      <c r="D102" s="7" t="inlineStr"/>
      <c r="E102" s="8" t="inlineStr">
        <is>
          <t>GRANTS FOR AGRICULTURAL RESEARCH, SPECIAL RESEARCH GRANTS</t>
        </is>
      </c>
      <c r="F102" s="9" t="n">
        <v>44721</v>
      </c>
      <c r="G102" s="8" t="inlineStr">
        <is>
          <t>RESEARCH AND DEVELOPMENT</t>
        </is>
      </c>
      <c r="H102" s="8" t="inlineStr"/>
      <c r="I102" s="8" t="inlineStr"/>
      <c r="J102" s="10" t="n">
        <v>955200</v>
      </c>
      <c r="K102" s="10" t="n">
        <v>2540031433</v>
      </c>
      <c r="L102" s="8" t="inlineStr">
        <is>
          <t>N</t>
        </is>
      </c>
      <c r="M102" s="7" t="inlineStr"/>
      <c r="N102" s="8" t="inlineStr">
        <is>
          <t>N</t>
        </is>
      </c>
      <c r="O102" s="7" t="inlineStr">
        <is>
          <t>MISSISSIPPI STATE UNIVERSITY</t>
        </is>
      </c>
      <c r="P102" s="7" t="inlineStr">
        <is>
          <t>322725321673 03 03 FR203</t>
        </is>
      </c>
      <c r="Q102" s="8" t="inlineStr">
        <is>
          <t>N</t>
        </is>
      </c>
      <c r="R102" s="9" t="inlineStr"/>
      <c r="S102" s="8" t="inlineStr">
        <is>
          <t>N</t>
        </is>
      </c>
      <c r="T102" s="8" t="inlineStr"/>
      <c r="U102" s="8" t="n">
        <v>0</v>
      </c>
      <c r="V102" s="11" t="inlineStr">
        <is>
          <t>10.200</t>
        </is>
      </c>
      <c r="W102" s="6">
        <f>UPPER(TRIM(H102))</f>
        <v/>
      </c>
      <c r="X102" s="6">
        <f>UPPER(TRIM(I102))</f>
        <v/>
      </c>
      <c r="Y102" s="6">
        <f>IF(V102&lt;&gt;"",IFERROR(INDEX(federal_program_name_lookup,MATCH(V102,aln_lookup,0)),""),"")</f>
        <v/>
      </c>
    </row>
    <row r="103">
      <c r="A103" s="6" t="inlineStr">
        <is>
          <t>AWARD-0102</t>
        </is>
      </c>
      <c r="B103" s="7" t="inlineStr">
        <is>
          <t>10</t>
        </is>
      </c>
      <c r="C103" s="7" t="inlineStr">
        <is>
          <t>200</t>
        </is>
      </c>
      <c r="D103" s="7" t="inlineStr"/>
      <c r="E103" s="8" t="inlineStr">
        <is>
          <t>GRANTS FOR AGRICULTURAL RESEARCH, SPECIAL RESEARCH GRANTS</t>
        </is>
      </c>
      <c r="F103" s="9" t="n">
        <v>32193</v>
      </c>
      <c r="G103" s="8" t="inlineStr">
        <is>
          <t>RESEARCH AND DEVELOPMENT</t>
        </is>
      </c>
      <c r="H103" s="8" t="inlineStr"/>
      <c r="I103" s="8" t="inlineStr"/>
      <c r="J103" s="10" t="n">
        <v>955200</v>
      </c>
      <c r="K103" s="10" t="n">
        <v>2540031433</v>
      </c>
      <c r="L103" s="8" t="inlineStr">
        <is>
          <t>N</t>
        </is>
      </c>
      <c r="M103" s="7" t="inlineStr"/>
      <c r="N103" s="8" t="inlineStr">
        <is>
          <t>N</t>
        </is>
      </c>
      <c r="O103" s="7" t="inlineStr">
        <is>
          <t>UNIVERSITY OF FLORIDA - GAINESVILLE</t>
        </is>
      </c>
      <c r="P103" s="7" t="inlineStr">
        <is>
          <t>2000754999</t>
        </is>
      </c>
      <c r="Q103" s="8" t="inlineStr">
        <is>
          <t>N</t>
        </is>
      </c>
      <c r="R103" s="9" t="inlineStr"/>
      <c r="S103" s="8" t="inlineStr">
        <is>
          <t>N</t>
        </is>
      </c>
      <c r="T103" s="8" t="inlineStr"/>
      <c r="U103" s="8" t="n">
        <v>0</v>
      </c>
      <c r="V103" s="11" t="inlineStr">
        <is>
          <t>10.200</t>
        </is>
      </c>
      <c r="W103" s="6">
        <f>UPPER(TRIM(H103))</f>
        <v/>
      </c>
      <c r="X103" s="6">
        <f>UPPER(TRIM(I103))</f>
        <v/>
      </c>
      <c r="Y103" s="6">
        <f>IF(V103&lt;&gt;"",IFERROR(INDEX(federal_program_name_lookup,MATCH(V103,aln_lookup,0)),""),"")</f>
        <v/>
      </c>
    </row>
    <row r="104">
      <c r="A104" s="6" t="inlineStr">
        <is>
          <t>AWARD-0103</t>
        </is>
      </c>
      <c r="B104" s="7" t="inlineStr">
        <is>
          <t>10</t>
        </is>
      </c>
      <c r="C104" s="7" t="inlineStr">
        <is>
          <t>560</t>
        </is>
      </c>
      <c r="D104" s="7" t="inlineStr"/>
      <c r="E104" s="8" t="inlineStr">
        <is>
          <t>STATE ADMINISTRATIVE EXPENSES FOR CHILD NUTRITION</t>
        </is>
      </c>
      <c r="F104" s="9" t="n">
        <v>33084871</v>
      </c>
      <c r="G104" s="8" t="inlineStr">
        <is>
          <t>N/A</t>
        </is>
      </c>
      <c r="H104" s="8" t="inlineStr"/>
      <c r="I104" s="8" t="inlineStr"/>
      <c r="J104" s="10" t="n">
        <v>33084871</v>
      </c>
      <c r="K104" s="10" t="n">
        <v>0</v>
      </c>
      <c r="L104" s="8" t="inlineStr">
        <is>
          <t>N</t>
        </is>
      </c>
      <c r="M104" s="7" t="inlineStr"/>
      <c r="N104" s="8" t="inlineStr">
        <is>
          <t>Y</t>
        </is>
      </c>
      <c r="O104" s="7" t="inlineStr"/>
      <c r="P104" s="7" t="inlineStr"/>
      <c r="Q104" s="8" t="inlineStr">
        <is>
          <t>Y</t>
        </is>
      </c>
      <c r="R104" s="9" t="n">
        <v>10038603</v>
      </c>
      <c r="S104" s="8" t="inlineStr">
        <is>
          <t>N</t>
        </is>
      </c>
      <c r="T104" s="8" t="inlineStr"/>
      <c r="U104" s="8" t="n">
        <v>0</v>
      </c>
      <c r="V104" s="11" t="inlineStr">
        <is>
          <t>10.560</t>
        </is>
      </c>
      <c r="W104" s="6">
        <f>UPPER(TRIM(H104))</f>
        <v/>
      </c>
      <c r="X104" s="6">
        <f>UPPER(TRIM(I104))</f>
        <v/>
      </c>
      <c r="Y104" s="6">
        <f>IF(V104&lt;&gt;"",IFERROR(INDEX(federal_program_name_lookup,MATCH(V104,aln_lookup,0)),""),"")</f>
        <v/>
      </c>
    </row>
    <row r="105">
      <c r="A105" s="6" t="inlineStr">
        <is>
          <t>AWARD-0104</t>
        </is>
      </c>
      <c r="B105" s="7" t="inlineStr">
        <is>
          <t>10</t>
        </is>
      </c>
      <c r="C105" s="7" t="inlineStr">
        <is>
          <t>203</t>
        </is>
      </c>
      <c r="D105" s="7" t="inlineStr"/>
      <c r="E105" s="8" t="inlineStr">
        <is>
          <t>PAYMENTS TO AGRICULTURAL EXPERIMENT STATIONS UNDER THE HATCH ACT</t>
        </is>
      </c>
      <c r="F105" s="9" t="n">
        <v>8452104</v>
      </c>
      <c r="G105" s="8" t="inlineStr">
        <is>
          <t>RESEARCH AND DEVELOPMENT</t>
        </is>
      </c>
      <c r="H105" s="8" t="inlineStr"/>
      <c r="I105" s="8" t="inlineStr"/>
      <c r="J105" s="10" t="n">
        <v>8452104</v>
      </c>
      <c r="K105" s="10" t="n">
        <v>2540031433</v>
      </c>
      <c r="L105" s="8" t="inlineStr">
        <is>
          <t>N</t>
        </is>
      </c>
      <c r="M105" s="7" t="inlineStr"/>
      <c r="N105" s="8" t="inlineStr">
        <is>
          <t>Y</t>
        </is>
      </c>
      <c r="O105" s="7" t="inlineStr"/>
      <c r="P105" s="7" t="inlineStr"/>
      <c r="Q105" s="8" t="inlineStr">
        <is>
          <t>N</t>
        </is>
      </c>
      <c r="R105" s="9" t="inlineStr"/>
      <c r="S105" s="8" t="inlineStr">
        <is>
          <t>N</t>
        </is>
      </c>
      <c r="T105" s="8" t="inlineStr"/>
      <c r="U105" s="8" t="n">
        <v>0</v>
      </c>
      <c r="V105" s="11" t="inlineStr">
        <is>
          <t>10.203</t>
        </is>
      </c>
      <c r="W105" s="6">
        <f>UPPER(TRIM(H105))</f>
        <v/>
      </c>
      <c r="X105" s="6">
        <f>UPPER(TRIM(I105))</f>
        <v/>
      </c>
      <c r="Y105" s="6">
        <f>IF(V105&lt;&gt;"",IFERROR(INDEX(federal_program_name_lookup,MATCH(V105,aln_lookup,0)),""),"")</f>
        <v/>
      </c>
    </row>
    <row r="106">
      <c r="A106" s="6" t="inlineStr">
        <is>
          <t>AWARD-0105</t>
        </is>
      </c>
      <c r="B106" s="7" t="inlineStr">
        <is>
          <t>10</t>
        </is>
      </c>
      <c r="C106" s="7" t="inlineStr">
        <is>
          <t>205</t>
        </is>
      </c>
      <c r="D106" s="7" t="inlineStr"/>
      <c r="E106" s="8" t="inlineStr">
        <is>
          <t>PAYMENTS TO 1890 LAND-GRANT COLLEGES AND TUSKEGEE UNIVERSITY</t>
        </is>
      </c>
      <c r="F106" s="9" t="n">
        <v>4415547</v>
      </c>
      <c r="G106" s="8" t="inlineStr">
        <is>
          <t>RESEARCH AND DEVELOPMENT</t>
        </is>
      </c>
      <c r="H106" s="8" t="inlineStr"/>
      <c r="I106" s="8" t="inlineStr"/>
      <c r="J106" s="10" t="n">
        <v>4415547</v>
      </c>
      <c r="K106" s="10" t="n">
        <v>2540031433</v>
      </c>
      <c r="L106" s="8" t="inlineStr">
        <is>
          <t>N</t>
        </is>
      </c>
      <c r="M106" s="7" t="inlineStr"/>
      <c r="N106" s="8" t="inlineStr">
        <is>
          <t>Y</t>
        </is>
      </c>
      <c r="O106" s="7" t="inlineStr"/>
      <c r="P106" s="7" t="inlineStr"/>
      <c r="Q106" s="8" t="inlineStr">
        <is>
          <t>N</t>
        </is>
      </c>
      <c r="R106" s="9" t="inlineStr"/>
      <c r="S106" s="8" t="inlineStr">
        <is>
          <t>N</t>
        </is>
      </c>
      <c r="T106" s="8" t="inlineStr"/>
      <c r="U106" s="8" t="n">
        <v>0</v>
      </c>
      <c r="V106" s="11" t="inlineStr">
        <is>
          <t>10.205</t>
        </is>
      </c>
      <c r="W106" s="6">
        <f>UPPER(TRIM(H106))</f>
        <v/>
      </c>
      <c r="X106" s="6">
        <f>UPPER(TRIM(I106))</f>
        <v/>
      </c>
      <c r="Y106" s="6">
        <f>IF(V106&lt;&gt;"",IFERROR(INDEX(federal_program_name_lookup,MATCH(V106,aln_lookup,0)),""),"")</f>
        <v/>
      </c>
    </row>
    <row r="107">
      <c r="A107" s="6" t="inlineStr">
        <is>
          <t>AWARD-0106</t>
        </is>
      </c>
      <c r="B107" s="7" t="inlineStr">
        <is>
          <t>10</t>
        </is>
      </c>
      <c r="C107" s="7" t="inlineStr">
        <is>
          <t>207</t>
        </is>
      </c>
      <c r="D107" s="7" t="inlineStr"/>
      <c r="E107" s="8" t="inlineStr">
        <is>
          <t>ANIMAL HEALTH AND DISEASE RESEARCH</t>
        </is>
      </c>
      <c r="F107" s="9" t="n">
        <v>281445</v>
      </c>
      <c r="G107" s="8" t="inlineStr">
        <is>
          <t>RESEARCH AND DEVELOPMENT</t>
        </is>
      </c>
      <c r="H107" s="8" t="inlineStr"/>
      <c r="I107" s="8" t="inlineStr"/>
      <c r="J107" s="10" t="n">
        <v>281445</v>
      </c>
      <c r="K107" s="10" t="n">
        <v>2540031433</v>
      </c>
      <c r="L107" s="8" t="inlineStr">
        <is>
          <t>N</t>
        </is>
      </c>
      <c r="M107" s="7" t="inlineStr"/>
      <c r="N107" s="8" t="inlineStr">
        <is>
          <t>Y</t>
        </is>
      </c>
      <c r="O107" s="7" t="inlineStr"/>
      <c r="P107" s="7" t="inlineStr"/>
      <c r="Q107" s="8" t="inlineStr">
        <is>
          <t>N</t>
        </is>
      </c>
      <c r="R107" s="9" t="inlineStr"/>
      <c r="S107" s="8" t="inlineStr">
        <is>
          <t>N</t>
        </is>
      </c>
      <c r="T107" s="8" t="inlineStr"/>
      <c r="U107" s="8" t="n">
        <v>0</v>
      </c>
      <c r="V107" s="11" t="inlineStr">
        <is>
          <t>10.207</t>
        </is>
      </c>
      <c r="W107" s="6">
        <f>UPPER(TRIM(H107))</f>
        <v/>
      </c>
      <c r="X107" s="6">
        <f>UPPER(TRIM(I107))</f>
        <v/>
      </c>
      <c r="Y107" s="6">
        <f>IF(V107&lt;&gt;"",IFERROR(INDEX(federal_program_name_lookup,MATCH(V107,aln_lookup,0)),""),"")</f>
        <v/>
      </c>
    </row>
    <row r="108">
      <c r="A108" s="6" t="inlineStr">
        <is>
          <t>AWARD-0107</t>
        </is>
      </c>
      <c r="B108" s="7" t="inlineStr">
        <is>
          <t>10</t>
        </is>
      </c>
      <c r="C108" s="7" t="inlineStr">
        <is>
          <t>210</t>
        </is>
      </c>
      <c r="D108" s="7" t="inlineStr"/>
      <c r="E108" s="8" t="inlineStr">
        <is>
          <t>HIGHER EDUCATION - GRADUATE FELLOWSHIPS GRANT PROGRAM</t>
        </is>
      </c>
      <c r="F108" s="9" t="n">
        <v>38792</v>
      </c>
      <c r="G108" s="8" t="inlineStr">
        <is>
          <t>RESEARCH AND DEVELOPMENT</t>
        </is>
      </c>
      <c r="H108" s="8" t="inlineStr"/>
      <c r="I108" s="8" t="inlineStr"/>
      <c r="J108" s="10" t="n">
        <v>94728</v>
      </c>
      <c r="K108" s="10" t="n">
        <v>2540031433</v>
      </c>
      <c r="L108" s="8" t="inlineStr">
        <is>
          <t>N</t>
        </is>
      </c>
      <c r="M108" s="7" t="inlineStr"/>
      <c r="N108" s="8" t="inlineStr">
        <is>
          <t>Y</t>
        </is>
      </c>
      <c r="O108" s="7" t="inlineStr"/>
      <c r="P108" s="7" t="inlineStr"/>
      <c r="Q108" s="8" t="inlineStr">
        <is>
          <t>N</t>
        </is>
      </c>
      <c r="R108" s="9" t="inlineStr"/>
      <c r="S108" s="8" t="inlineStr">
        <is>
          <t>N</t>
        </is>
      </c>
      <c r="T108" s="8" t="inlineStr"/>
      <c r="U108" s="8" t="n">
        <v>0</v>
      </c>
      <c r="V108" s="11" t="inlineStr">
        <is>
          <t>10.210</t>
        </is>
      </c>
      <c r="W108" s="6">
        <f>UPPER(TRIM(H108))</f>
        <v/>
      </c>
      <c r="X108" s="6">
        <f>UPPER(TRIM(I108))</f>
        <v/>
      </c>
      <c r="Y108" s="6">
        <f>IF(V108&lt;&gt;"",IFERROR(INDEX(federal_program_name_lookup,MATCH(V108,aln_lookup,0)),""),"")</f>
        <v/>
      </c>
    </row>
    <row r="109">
      <c r="A109" s="6" t="inlineStr">
        <is>
          <t>AWARD-0108</t>
        </is>
      </c>
      <c r="B109" s="7" t="inlineStr">
        <is>
          <t>10</t>
        </is>
      </c>
      <c r="C109" s="7" t="inlineStr">
        <is>
          <t>212</t>
        </is>
      </c>
      <c r="D109" s="7" t="inlineStr"/>
      <c r="E109" s="8" t="inlineStr">
        <is>
          <t>HIGHER EDUCATION - GRADUATE FELLOWSHIPS GRANT PROGRAM</t>
        </is>
      </c>
      <c r="F109" s="9" t="n">
        <v>41893</v>
      </c>
      <c r="G109" s="8" t="inlineStr">
        <is>
          <t>RESEARCH AND DEVELOPMENT</t>
        </is>
      </c>
      <c r="H109" s="8" t="inlineStr"/>
      <c r="I109" s="8" t="inlineStr"/>
      <c r="J109" s="10" t="n">
        <v>74701</v>
      </c>
      <c r="K109" s="10" t="n">
        <v>2540031433</v>
      </c>
      <c r="L109" s="8" t="inlineStr">
        <is>
          <t>N</t>
        </is>
      </c>
      <c r="M109" s="7" t="inlineStr"/>
      <c r="N109" s="8" t="inlineStr">
        <is>
          <t>N</t>
        </is>
      </c>
      <c r="O109" s="7" t="inlineStr">
        <is>
          <t>ENERGYENE, INC.</t>
        </is>
      </c>
      <c r="P109" s="7" t="inlineStr">
        <is>
          <t>2020-33530-32758</t>
        </is>
      </c>
      <c r="Q109" s="8" t="inlineStr">
        <is>
          <t>N</t>
        </is>
      </c>
      <c r="R109" s="9" t="inlineStr"/>
      <c r="S109" s="8" t="inlineStr">
        <is>
          <t>N</t>
        </is>
      </c>
      <c r="T109" s="8" t="inlineStr"/>
      <c r="U109" s="8" t="n">
        <v>0</v>
      </c>
      <c r="V109" s="11" t="inlineStr">
        <is>
          <t>10.212</t>
        </is>
      </c>
      <c r="W109" s="6">
        <f>UPPER(TRIM(H109))</f>
        <v/>
      </c>
      <c r="X109" s="6">
        <f>UPPER(TRIM(I109))</f>
        <v/>
      </c>
      <c r="Y109" s="6">
        <f>IF(V109&lt;&gt;"",IFERROR(INDEX(federal_program_name_lookup,MATCH(V109,aln_lookup,0)),""),"")</f>
        <v/>
      </c>
    </row>
    <row r="110">
      <c r="A110" s="6" t="inlineStr">
        <is>
          <t>AWARD-0109</t>
        </is>
      </c>
      <c r="B110" s="7" t="inlineStr">
        <is>
          <t>10</t>
        </is>
      </c>
      <c r="C110" s="7" t="inlineStr">
        <is>
          <t>212</t>
        </is>
      </c>
      <c r="D110" s="7" t="inlineStr"/>
      <c r="E110" s="8" t="inlineStr">
        <is>
          <t>HIGHER EDUCATION - GRADUATE FELLOWSHIPS GRANT PROGRAM</t>
        </is>
      </c>
      <c r="F110" s="9" t="n">
        <v>460</v>
      </c>
      <c r="G110" s="8" t="inlineStr">
        <is>
          <t>RESEARCH AND DEVELOPMENT</t>
        </is>
      </c>
      <c r="H110" s="8" t="inlineStr"/>
      <c r="I110" s="8" t="inlineStr"/>
      <c r="J110" s="10" t="n">
        <v>74701</v>
      </c>
      <c r="K110" s="10" t="n">
        <v>2540031433</v>
      </c>
      <c r="L110" s="8" t="inlineStr">
        <is>
          <t>N</t>
        </is>
      </c>
      <c r="M110" s="7" t="inlineStr"/>
      <c r="N110" s="8" t="inlineStr">
        <is>
          <t>N</t>
        </is>
      </c>
      <c r="O110" s="7" t="inlineStr">
        <is>
          <t>NUTRIENT RECOVERY AND UPCYCLING LLC</t>
        </is>
      </c>
      <c r="P110" s="7" t="inlineStr">
        <is>
          <t>M1902168</t>
        </is>
      </c>
      <c r="Q110" s="8" t="inlineStr">
        <is>
          <t>N</t>
        </is>
      </c>
      <c r="R110" s="9" t="inlineStr"/>
      <c r="S110" s="8" t="inlineStr">
        <is>
          <t>N</t>
        </is>
      </c>
      <c r="T110" s="8" t="inlineStr"/>
      <c r="U110" s="8" t="n">
        <v>0</v>
      </c>
      <c r="V110" s="11" t="inlineStr">
        <is>
          <t>10.212</t>
        </is>
      </c>
      <c r="W110" s="6">
        <f>UPPER(TRIM(H110))</f>
        <v/>
      </c>
      <c r="X110" s="6">
        <f>UPPER(TRIM(I110))</f>
        <v/>
      </c>
      <c r="Y110" s="6">
        <f>IF(V110&lt;&gt;"",IFERROR(INDEX(federal_program_name_lookup,MATCH(V110,aln_lookup,0)),""),"")</f>
        <v/>
      </c>
    </row>
    <row r="111">
      <c r="A111" s="6" t="inlineStr">
        <is>
          <t>AWARD-0110</t>
        </is>
      </c>
      <c r="B111" s="7" t="inlineStr">
        <is>
          <t>10</t>
        </is>
      </c>
      <c r="C111" s="7" t="inlineStr">
        <is>
          <t>212</t>
        </is>
      </c>
      <c r="D111" s="7" t="inlineStr"/>
      <c r="E111" s="8" t="inlineStr">
        <is>
          <t>HIGHER EDUCATION - GRADUATE FELLOWSHIPS GRANT PROGRAM</t>
        </is>
      </c>
      <c r="F111" s="9" t="n">
        <v>32348</v>
      </c>
      <c r="G111" s="8" t="inlineStr">
        <is>
          <t>RESEARCH AND DEVELOPMENT</t>
        </is>
      </c>
      <c r="H111" s="8" t="inlineStr"/>
      <c r="I111" s="8" t="inlineStr"/>
      <c r="J111" s="10" t="n">
        <v>74701</v>
      </c>
      <c r="K111" s="10" t="n">
        <v>2540031433</v>
      </c>
      <c r="L111" s="8" t="inlineStr">
        <is>
          <t>N</t>
        </is>
      </c>
      <c r="M111" s="7" t="inlineStr"/>
      <c r="N111" s="8" t="inlineStr">
        <is>
          <t>N</t>
        </is>
      </c>
      <c r="O111" s="7" t="inlineStr">
        <is>
          <t>SOIL CULTURE SOLUTIONS LLC</t>
        </is>
      </c>
      <c r="P111" s="7" t="inlineStr">
        <is>
          <t>M2002909</t>
        </is>
      </c>
      <c r="Q111" s="8" t="inlineStr">
        <is>
          <t>N</t>
        </is>
      </c>
      <c r="R111" s="9" t="inlineStr"/>
      <c r="S111" s="8" t="inlineStr">
        <is>
          <t>N</t>
        </is>
      </c>
      <c r="T111" s="8" t="inlineStr"/>
      <c r="U111" s="8" t="n">
        <v>0</v>
      </c>
      <c r="V111" s="11" t="inlineStr">
        <is>
          <t>10.212</t>
        </is>
      </c>
      <c r="W111" s="6">
        <f>UPPER(TRIM(H111))</f>
        <v/>
      </c>
      <c r="X111" s="6">
        <f>UPPER(TRIM(I111))</f>
        <v/>
      </c>
      <c r="Y111" s="6">
        <f>IF(V111&lt;&gt;"",IFERROR(INDEX(federal_program_name_lookup,MATCH(V111,aln_lookup,0)),""),"")</f>
        <v/>
      </c>
    </row>
    <row r="112">
      <c r="A112" s="6" t="inlineStr">
        <is>
          <t>AWARD-0111</t>
        </is>
      </c>
      <c r="B112" s="7" t="inlineStr">
        <is>
          <t>10</t>
        </is>
      </c>
      <c r="C112" s="7" t="inlineStr">
        <is>
          <t>215</t>
        </is>
      </c>
      <c r="D112" s="7" t="inlineStr"/>
      <c r="E112" s="8" t="inlineStr">
        <is>
          <t>SUSTAINABLE AGRICULTURE RESEARCH AND EDUCATION</t>
        </is>
      </c>
      <c r="F112" s="9" t="n">
        <v>15780</v>
      </c>
      <c r="G112" s="8" t="inlineStr">
        <is>
          <t>RESEARCH AND DEVELOPMENT</t>
        </is>
      </c>
      <c r="H112" s="8" t="inlineStr"/>
      <c r="I112" s="8" t="inlineStr"/>
      <c r="J112" s="10" t="n">
        <v>395495</v>
      </c>
      <c r="K112" s="10" t="n">
        <v>2540031433</v>
      </c>
      <c r="L112" s="8" t="inlineStr">
        <is>
          <t>N</t>
        </is>
      </c>
      <c r="M112" s="7" t="inlineStr"/>
      <c r="N112" s="8" t="inlineStr">
        <is>
          <t>Y</t>
        </is>
      </c>
      <c r="O112" s="7" t="inlineStr"/>
      <c r="P112" s="7" t="inlineStr"/>
      <c r="Q112" s="8" t="inlineStr">
        <is>
          <t>N</t>
        </is>
      </c>
      <c r="R112" s="9" t="inlineStr"/>
      <c r="S112" s="8" t="inlineStr">
        <is>
          <t>N</t>
        </is>
      </c>
      <c r="T112" s="8" t="inlineStr"/>
      <c r="U112" s="8" t="n">
        <v>0</v>
      </c>
      <c r="V112" s="11" t="inlineStr">
        <is>
          <t>10.215</t>
        </is>
      </c>
      <c r="W112" s="6">
        <f>UPPER(TRIM(H112))</f>
        <v/>
      </c>
      <c r="X112" s="6">
        <f>UPPER(TRIM(I112))</f>
        <v/>
      </c>
      <c r="Y112" s="6">
        <f>IF(V112&lt;&gt;"",IFERROR(INDEX(federal_program_name_lookup,MATCH(V112,aln_lookup,0)),""),"")</f>
        <v/>
      </c>
    </row>
    <row r="113">
      <c r="A113" s="6" t="inlineStr">
        <is>
          <t>AWARD-0112</t>
        </is>
      </c>
      <c r="B113" s="7" t="inlineStr">
        <is>
          <t>10</t>
        </is>
      </c>
      <c r="C113" s="7" t="inlineStr">
        <is>
          <t>215</t>
        </is>
      </c>
      <c r="D113" s="7" t="inlineStr"/>
      <c r="E113" s="8" t="inlineStr">
        <is>
          <t>SUSTAINABLE AGRICULTURE RESEARCH AND EDUCATION</t>
        </is>
      </c>
      <c r="F113" s="9" t="n">
        <v>41848</v>
      </c>
      <c r="G113" s="8" t="inlineStr">
        <is>
          <t>RESEARCH AND DEVELOPMENT</t>
        </is>
      </c>
      <c r="H113" s="8" t="inlineStr"/>
      <c r="I113" s="8" t="inlineStr"/>
      <c r="J113" s="10" t="n">
        <v>395495</v>
      </c>
      <c r="K113" s="10" t="n">
        <v>2540031433</v>
      </c>
      <c r="L113" s="8" t="inlineStr">
        <is>
          <t>N</t>
        </is>
      </c>
      <c r="M113" s="7" t="inlineStr"/>
      <c r="N113" s="8" t="inlineStr">
        <is>
          <t>N</t>
        </is>
      </c>
      <c r="O113" s="7" t="inlineStr">
        <is>
          <t>UNIVERSITY OF GEORGIA</t>
        </is>
      </c>
      <c r="P113" s="7" t="inlineStr">
        <is>
          <t>LS19-313</t>
        </is>
      </c>
      <c r="Q113" s="8" t="inlineStr">
        <is>
          <t>N</t>
        </is>
      </c>
      <c r="R113" s="9" t="inlineStr"/>
      <c r="S113" s="8" t="inlineStr">
        <is>
          <t>N</t>
        </is>
      </c>
      <c r="T113" s="8" t="inlineStr"/>
      <c r="U113" s="8" t="n">
        <v>0</v>
      </c>
      <c r="V113" s="11" t="inlineStr">
        <is>
          <t>10.215</t>
        </is>
      </c>
      <c r="W113" s="6">
        <f>UPPER(TRIM(H113))</f>
        <v/>
      </c>
      <c r="X113" s="6">
        <f>UPPER(TRIM(I113))</f>
        <v/>
      </c>
      <c r="Y113" s="6">
        <f>IF(V113&lt;&gt;"",IFERROR(INDEX(federal_program_name_lookup,MATCH(V113,aln_lookup,0)),""),"")</f>
        <v/>
      </c>
    </row>
    <row r="114">
      <c r="A114" s="6" t="inlineStr">
        <is>
          <t>AWARD-0113</t>
        </is>
      </c>
      <c r="B114" s="7" t="inlineStr">
        <is>
          <t>10</t>
        </is>
      </c>
      <c r="C114" s="7" t="inlineStr">
        <is>
          <t>153</t>
        </is>
      </c>
      <c r="D114" s="7" t="inlineStr"/>
      <c r="E114" s="8" t="inlineStr">
        <is>
          <t>MARKET NEWS</t>
        </is>
      </c>
      <c r="F114" s="9" t="n">
        <v>8600</v>
      </c>
      <c r="G114" s="8" t="inlineStr">
        <is>
          <t>N/A</t>
        </is>
      </c>
      <c r="H114" s="8" t="inlineStr"/>
      <c r="I114" s="8" t="inlineStr"/>
      <c r="J114" s="10" t="n">
        <v>8600</v>
      </c>
      <c r="K114" s="10" t="n">
        <v>0</v>
      </c>
      <c r="L114" s="8" t="inlineStr">
        <is>
          <t>N</t>
        </is>
      </c>
      <c r="M114" s="7" t="inlineStr"/>
      <c r="N114" s="8" t="inlineStr">
        <is>
          <t>Y</t>
        </is>
      </c>
      <c r="O114" s="7" t="inlineStr"/>
      <c r="P114" s="7" t="inlineStr"/>
      <c r="Q114" s="8" t="inlineStr">
        <is>
          <t>N</t>
        </is>
      </c>
      <c r="R114" s="9" t="inlineStr"/>
      <c r="S114" s="8" t="inlineStr">
        <is>
          <t>N</t>
        </is>
      </c>
      <c r="T114" s="8" t="inlineStr"/>
      <c r="U114" s="8" t="n">
        <v>0</v>
      </c>
      <c r="V114" s="11" t="inlineStr">
        <is>
          <t>10.153</t>
        </is>
      </c>
      <c r="W114" s="6">
        <f>UPPER(TRIM(H114))</f>
        <v/>
      </c>
      <c r="X114" s="6">
        <f>UPPER(TRIM(I114))</f>
        <v/>
      </c>
      <c r="Y114" s="6">
        <f>IF(V114&lt;&gt;"",IFERROR(INDEX(federal_program_name_lookup,MATCH(V114,aln_lookup,0)),""),"")</f>
        <v/>
      </c>
    </row>
    <row r="115">
      <c r="A115" s="6" t="inlineStr">
        <is>
          <t>AWARD-0114</t>
        </is>
      </c>
      <c r="B115" s="7" t="inlineStr">
        <is>
          <t>10</t>
        </is>
      </c>
      <c r="C115" s="7" t="inlineStr">
        <is>
          <t>572</t>
        </is>
      </c>
      <c r="D115" s="7" t="inlineStr"/>
      <c r="E115" s="8" t="inlineStr">
        <is>
          <t>WIC FARMERS' MARKET NUTRITION PROGRAM (FMNP)</t>
        </is>
      </c>
      <c r="F115" s="9" t="n">
        <v>384950</v>
      </c>
      <c r="G115" s="8" t="inlineStr">
        <is>
          <t>N/A</t>
        </is>
      </c>
      <c r="H115" s="8" t="inlineStr"/>
      <c r="I115" s="8" t="inlineStr"/>
      <c r="J115" s="10" t="n">
        <v>384950</v>
      </c>
      <c r="K115" s="10" t="n">
        <v>0</v>
      </c>
      <c r="L115" s="8" t="inlineStr">
        <is>
          <t>N</t>
        </is>
      </c>
      <c r="M115" s="7" t="inlineStr"/>
      <c r="N115" s="8" t="inlineStr">
        <is>
          <t>Y</t>
        </is>
      </c>
      <c r="O115" s="7" t="inlineStr"/>
      <c r="P115" s="7" t="inlineStr"/>
      <c r="Q115" s="8" t="inlineStr">
        <is>
          <t>Y</t>
        </is>
      </c>
      <c r="R115" s="9" t="n">
        <v>366385</v>
      </c>
      <c r="S115" s="8" t="inlineStr">
        <is>
          <t>N</t>
        </is>
      </c>
      <c r="T115" s="8" t="inlineStr"/>
      <c r="U115" s="8" t="n">
        <v>0</v>
      </c>
      <c r="V115" s="11" t="inlineStr">
        <is>
          <t>10.572</t>
        </is>
      </c>
      <c r="W115" s="6">
        <f>UPPER(TRIM(H115))</f>
        <v/>
      </c>
      <c r="X115" s="6">
        <f>UPPER(TRIM(I115))</f>
        <v/>
      </c>
      <c r="Y115" s="6">
        <f>IF(V115&lt;&gt;"",IFERROR(INDEX(federal_program_name_lookup,MATCH(V115,aln_lookup,0)),""),"")</f>
        <v/>
      </c>
    </row>
    <row r="116">
      <c r="A116" s="6" t="inlineStr">
        <is>
          <t>AWARD-0115</t>
        </is>
      </c>
      <c r="B116" s="7" t="inlineStr">
        <is>
          <t>10</t>
        </is>
      </c>
      <c r="C116" s="7" t="inlineStr">
        <is>
          <t>215</t>
        </is>
      </c>
      <c r="D116" s="7" t="inlineStr"/>
      <c r="E116" s="8" t="inlineStr">
        <is>
          <t>SUSTAINABLE AGRICULTURE RESEARCH AND EDUCATION</t>
        </is>
      </c>
      <c r="F116" s="9" t="n">
        <v>3939</v>
      </c>
      <c r="G116" s="8" t="inlineStr">
        <is>
          <t>RESEARCH AND DEVELOPMENT</t>
        </is>
      </c>
      <c r="H116" s="8" t="inlineStr"/>
      <c r="I116" s="8" t="inlineStr"/>
      <c r="J116" s="10" t="n">
        <v>395495</v>
      </c>
      <c r="K116" s="10" t="n">
        <v>2540031433</v>
      </c>
      <c r="L116" s="8" t="inlineStr">
        <is>
          <t>N</t>
        </is>
      </c>
      <c r="M116" s="7" t="inlineStr"/>
      <c r="N116" s="8" t="inlineStr">
        <is>
          <t>N</t>
        </is>
      </c>
      <c r="O116" s="7" t="inlineStr">
        <is>
          <t>UNIVERSITY OF GEORGIA</t>
        </is>
      </c>
      <c r="P116" s="7" t="inlineStr">
        <is>
          <t>M1903530</t>
        </is>
      </c>
      <c r="Q116" s="8" t="inlineStr">
        <is>
          <t>N</t>
        </is>
      </c>
      <c r="R116" s="9" t="inlineStr"/>
      <c r="S116" s="8" t="inlineStr">
        <is>
          <t>N</t>
        </is>
      </c>
      <c r="T116" s="8" t="inlineStr"/>
      <c r="U116" s="8" t="n">
        <v>0</v>
      </c>
      <c r="V116" s="11" t="inlineStr">
        <is>
          <t>10.215</t>
        </is>
      </c>
      <c r="W116" s="6">
        <f>UPPER(TRIM(H116))</f>
        <v/>
      </c>
      <c r="X116" s="6">
        <f>UPPER(TRIM(I116))</f>
        <v/>
      </c>
      <c r="Y116" s="6">
        <f>IF(V116&lt;&gt;"",IFERROR(INDEX(federal_program_name_lookup,MATCH(V116,aln_lookup,0)),""),"")</f>
        <v/>
      </c>
    </row>
    <row r="117">
      <c r="A117" s="6" t="inlineStr">
        <is>
          <t>AWARD-0116</t>
        </is>
      </c>
      <c r="B117" s="7" t="inlineStr">
        <is>
          <t>10</t>
        </is>
      </c>
      <c r="C117" s="7" t="inlineStr">
        <is>
          <t>215</t>
        </is>
      </c>
      <c r="D117" s="7" t="inlineStr"/>
      <c r="E117" s="8" t="inlineStr">
        <is>
          <t>SUSTAINABLE AGRICULTURE RESEARCH AND EDUCATION</t>
        </is>
      </c>
      <c r="F117" s="9" t="n">
        <v>86520</v>
      </c>
      <c r="G117" s="8" t="inlineStr">
        <is>
          <t>RESEARCH AND DEVELOPMENT</t>
        </is>
      </c>
      <c r="H117" s="8" t="inlineStr"/>
      <c r="I117" s="8" t="inlineStr"/>
      <c r="J117" s="10" t="n">
        <v>395495</v>
      </c>
      <c r="K117" s="10" t="n">
        <v>2540031433</v>
      </c>
      <c r="L117" s="8" t="inlineStr">
        <is>
          <t>N</t>
        </is>
      </c>
      <c r="M117" s="7" t="inlineStr"/>
      <c r="N117" s="8" t="inlineStr">
        <is>
          <t>N</t>
        </is>
      </c>
      <c r="O117" s="7" t="inlineStr">
        <is>
          <t>UNIVERSITY OF GEORGIA</t>
        </is>
      </c>
      <c r="P117" s="7" t="inlineStr">
        <is>
          <t>00002065</t>
        </is>
      </c>
      <c r="Q117" s="8" t="inlineStr">
        <is>
          <t>Y</t>
        </is>
      </c>
      <c r="R117" s="9" t="n">
        <v>7383</v>
      </c>
      <c r="S117" s="8" t="inlineStr">
        <is>
          <t>N</t>
        </is>
      </c>
      <c r="T117" s="8" t="inlineStr"/>
      <c r="U117" s="8" t="n">
        <v>0</v>
      </c>
      <c r="V117" s="11" t="inlineStr">
        <is>
          <t>10.215</t>
        </is>
      </c>
      <c r="W117" s="6">
        <f>UPPER(TRIM(H117))</f>
        <v/>
      </c>
      <c r="X117" s="6">
        <f>UPPER(TRIM(I117))</f>
        <v/>
      </c>
      <c r="Y117" s="6">
        <f>IF(V117&lt;&gt;"",IFERROR(INDEX(federal_program_name_lookup,MATCH(V117,aln_lookup,0)),""),"")</f>
        <v/>
      </c>
    </row>
    <row r="118">
      <c r="A118" s="6" t="inlineStr">
        <is>
          <t>AWARD-0117</t>
        </is>
      </c>
      <c r="B118" s="7" t="inlineStr">
        <is>
          <t>10</t>
        </is>
      </c>
      <c r="C118" s="7" t="inlineStr">
        <is>
          <t>215</t>
        </is>
      </c>
      <c r="D118" s="7" t="inlineStr"/>
      <c r="E118" s="8" t="inlineStr">
        <is>
          <t>SUSTAINABLE AGRICULTURE RESEARCH AND EDUCATION</t>
        </is>
      </c>
      <c r="F118" s="9" t="n">
        <v>2076</v>
      </c>
      <c r="G118" s="8" t="inlineStr">
        <is>
          <t>RESEARCH AND DEVELOPMENT</t>
        </is>
      </c>
      <c r="H118" s="8" t="inlineStr"/>
      <c r="I118" s="8" t="inlineStr"/>
      <c r="J118" s="10" t="n">
        <v>395495</v>
      </c>
      <c r="K118" s="10" t="n">
        <v>2540031433</v>
      </c>
      <c r="L118" s="8" t="inlineStr">
        <is>
          <t>N</t>
        </is>
      </c>
      <c r="M118" s="7" t="inlineStr"/>
      <c r="N118" s="8" t="inlineStr">
        <is>
          <t>N</t>
        </is>
      </c>
      <c r="O118" s="7" t="inlineStr">
        <is>
          <t>UNIVERSITY OF GEORGIA</t>
        </is>
      </c>
      <c r="P118" s="7" t="inlineStr">
        <is>
          <t>00002105</t>
        </is>
      </c>
      <c r="Q118" s="8" t="inlineStr">
        <is>
          <t>N</t>
        </is>
      </c>
      <c r="R118" s="9" t="inlineStr"/>
      <c r="S118" s="8" t="inlineStr">
        <is>
          <t>N</t>
        </is>
      </c>
      <c r="T118" s="8" t="inlineStr"/>
      <c r="U118" s="8" t="n">
        <v>0</v>
      </c>
      <c r="V118" s="11" t="inlineStr">
        <is>
          <t>10.215</t>
        </is>
      </c>
      <c r="W118" s="6">
        <f>UPPER(TRIM(H118))</f>
        <v/>
      </c>
      <c r="X118" s="6">
        <f>UPPER(TRIM(I118))</f>
        <v/>
      </c>
      <c r="Y118" s="6">
        <f>IF(V118&lt;&gt;"",IFERROR(INDEX(federal_program_name_lookup,MATCH(V118,aln_lookup,0)),""),"")</f>
        <v/>
      </c>
    </row>
    <row r="119">
      <c r="A119" s="6" t="inlineStr">
        <is>
          <t>AWARD-0118</t>
        </is>
      </c>
      <c r="B119" s="7" t="inlineStr">
        <is>
          <t>10</t>
        </is>
      </c>
      <c r="C119" s="7" t="inlineStr">
        <is>
          <t>215</t>
        </is>
      </c>
      <c r="D119" s="7" t="inlineStr"/>
      <c r="E119" s="8" t="inlineStr">
        <is>
          <t>SUSTAINABLE AGRICULTURE RESEARCH AND EDUCATION</t>
        </is>
      </c>
      <c r="F119" s="9" t="n">
        <v>944</v>
      </c>
      <c r="G119" s="8" t="inlineStr">
        <is>
          <t>RESEARCH AND DEVELOPMENT</t>
        </is>
      </c>
      <c r="H119" s="8" t="inlineStr"/>
      <c r="I119" s="8" t="inlineStr"/>
      <c r="J119" s="10" t="n">
        <v>395495</v>
      </c>
      <c r="K119" s="10" t="n">
        <v>2540031433</v>
      </c>
      <c r="L119" s="8" t="inlineStr">
        <is>
          <t>N</t>
        </is>
      </c>
      <c r="M119" s="7" t="inlineStr"/>
      <c r="N119" s="8" t="inlineStr">
        <is>
          <t>N</t>
        </is>
      </c>
      <c r="O119" s="7" t="inlineStr">
        <is>
          <t>UNIVERSITY OF GEORGIA</t>
        </is>
      </c>
      <c r="P119" s="7" t="inlineStr">
        <is>
          <t>00002144</t>
        </is>
      </c>
      <c r="Q119" s="8" t="inlineStr">
        <is>
          <t>N</t>
        </is>
      </c>
      <c r="R119" s="9" t="inlineStr"/>
      <c r="S119" s="8" t="inlineStr">
        <is>
          <t>N</t>
        </is>
      </c>
      <c r="T119" s="8" t="inlineStr"/>
      <c r="U119" s="8" t="n">
        <v>0</v>
      </c>
      <c r="V119" s="11" t="inlineStr">
        <is>
          <t>10.215</t>
        </is>
      </c>
      <c r="W119" s="6">
        <f>UPPER(TRIM(H119))</f>
        <v/>
      </c>
      <c r="X119" s="6">
        <f>UPPER(TRIM(I119))</f>
        <v/>
      </c>
      <c r="Y119" s="6">
        <f>IF(V119&lt;&gt;"",IFERROR(INDEX(federal_program_name_lookup,MATCH(V119,aln_lookup,0)),""),"")</f>
        <v/>
      </c>
    </row>
    <row r="120">
      <c r="A120" s="6" t="inlineStr">
        <is>
          <t>AWARD-0119</t>
        </is>
      </c>
      <c r="B120" s="7" t="inlineStr">
        <is>
          <t>10</t>
        </is>
      </c>
      <c r="C120" s="7" t="inlineStr">
        <is>
          <t>215</t>
        </is>
      </c>
      <c r="D120" s="7" t="inlineStr"/>
      <c r="E120" s="8" t="inlineStr">
        <is>
          <t>SUSTAINABLE AGRICULTURE RESEARCH AND EDUCATION</t>
        </is>
      </c>
      <c r="F120" s="9" t="n">
        <v>17695</v>
      </c>
      <c r="G120" s="8" t="inlineStr">
        <is>
          <t>RESEARCH AND DEVELOPMENT</t>
        </is>
      </c>
      <c r="H120" s="8" t="inlineStr"/>
      <c r="I120" s="8" t="inlineStr"/>
      <c r="J120" s="10" t="n">
        <v>395495</v>
      </c>
      <c r="K120" s="10" t="n">
        <v>2540031433</v>
      </c>
      <c r="L120" s="8" t="inlineStr">
        <is>
          <t>N</t>
        </is>
      </c>
      <c r="M120" s="7" t="inlineStr"/>
      <c r="N120" s="8" t="inlineStr">
        <is>
          <t>N</t>
        </is>
      </c>
      <c r="O120" s="7" t="inlineStr">
        <is>
          <t>UNIVERSITY OF GEORGIA</t>
        </is>
      </c>
      <c r="P120" s="7" t="inlineStr">
        <is>
          <t>00002294</t>
        </is>
      </c>
      <c r="Q120" s="8" t="inlineStr">
        <is>
          <t>Y</t>
        </is>
      </c>
      <c r="R120" s="9" t="n">
        <v>1187</v>
      </c>
      <c r="S120" s="8" t="inlineStr">
        <is>
          <t>N</t>
        </is>
      </c>
      <c r="T120" s="8" t="inlineStr"/>
      <c r="U120" s="8" t="n">
        <v>0</v>
      </c>
      <c r="V120" s="11" t="inlineStr">
        <is>
          <t>10.215</t>
        </is>
      </c>
      <c r="W120" s="6">
        <f>UPPER(TRIM(H120))</f>
        <v/>
      </c>
      <c r="X120" s="6">
        <f>UPPER(TRIM(I120))</f>
        <v/>
      </c>
      <c r="Y120" s="6">
        <f>IF(V120&lt;&gt;"",IFERROR(INDEX(federal_program_name_lookup,MATCH(V120,aln_lookup,0)),""),"")</f>
        <v/>
      </c>
    </row>
    <row r="121">
      <c r="A121" s="6" t="inlineStr">
        <is>
          <t>AWARD-0120</t>
        </is>
      </c>
      <c r="B121" s="7" t="inlineStr">
        <is>
          <t>10</t>
        </is>
      </c>
      <c r="C121" s="7" t="inlineStr">
        <is>
          <t>215</t>
        </is>
      </c>
      <c r="D121" s="7" t="inlineStr"/>
      <c r="E121" s="8" t="inlineStr">
        <is>
          <t>SUSTAINABLE AGRICULTURE RESEARCH AND EDUCATION</t>
        </is>
      </c>
      <c r="F121" s="9" t="n">
        <v>79518</v>
      </c>
      <c r="G121" s="8" t="inlineStr">
        <is>
          <t>RESEARCH AND DEVELOPMENT</t>
        </is>
      </c>
      <c r="H121" s="8" t="inlineStr"/>
      <c r="I121" s="8" t="inlineStr"/>
      <c r="J121" s="10" t="n">
        <v>395495</v>
      </c>
      <c r="K121" s="10" t="n">
        <v>2540031433</v>
      </c>
      <c r="L121" s="8" t="inlineStr">
        <is>
          <t>N</t>
        </is>
      </c>
      <c r="M121" s="7" t="inlineStr"/>
      <c r="N121" s="8" t="inlineStr">
        <is>
          <t>N</t>
        </is>
      </c>
      <c r="O121" s="7" t="inlineStr">
        <is>
          <t>UNIVERSITY OF GEORGIA</t>
        </is>
      </c>
      <c r="P121" s="7" t="inlineStr">
        <is>
          <t>00002395</t>
        </is>
      </c>
      <c r="Q121" s="8" t="inlineStr">
        <is>
          <t>Y</t>
        </is>
      </c>
      <c r="R121" s="9" t="n">
        <v>2385</v>
      </c>
      <c r="S121" s="8" t="inlineStr">
        <is>
          <t>N</t>
        </is>
      </c>
      <c r="T121" s="8" t="inlineStr"/>
      <c r="U121" s="8" t="n">
        <v>0</v>
      </c>
      <c r="V121" s="11" t="inlineStr">
        <is>
          <t>10.215</t>
        </is>
      </c>
      <c r="W121" s="6">
        <f>UPPER(TRIM(H121))</f>
        <v/>
      </c>
      <c r="X121" s="6">
        <f>UPPER(TRIM(I121))</f>
        <v/>
      </c>
      <c r="Y121" s="6">
        <f>IF(V121&lt;&gt;"",IFERROR(INDEX(federal_program_name_lookup,MATCH(V121,aln_lookup,0)),""),"")</f>
        <v/>
      </c>
    </row>
    <row r="122">
      <c r="A122" s="6" t="inlineStr">
        <is>
          <t>AWARD-0121</t>
        </is>
      </c>
      <c r="B122" s="7" t="inlineStr">
        <is>
          <t>10</t>
        </is>
      </c>
      <c r="C122" s="7" t="inlineStr">
        <is>
          <t>215</t>
        </is>
      </c>
      <c r="D122" s="7" t="inlineStr"/>
      <c r="E122" s="8" t="inlineStr">
        <is>
          <t>SUSTAINABLE AGRICULTURE RESEARCH AND EDUCATION</t>
        </is>
      </c>
      <c r="F122" s="9" t="n">
        <v>6006</v>
      </c>
      <c r="G122" s="8" t="inlineStr">
        <is>
          <t>RESEARCH AND DEVELOPMENT</t>
        </is>
      </c>
      <c r="H122" s="8" t="inlineStr"/>
      <c r="I122" s="8" t="inlineStr"/>
      <c r="J122" s="10" t="n">
        <v>395495</v>
      </c>
      <c r="K122" s="10" t="n">
        <v>2540031433</v>
      </c>
      <c r="L122" s="8" t="inlineStr">
        <is>
          <t>N</t>
        </is>
      </c>
      <c r="M122" s="7" t="inlineStr"/>
      <c r="N122" s="8" t="inlineStr">
        <is>
          <t>N</t>
        </is>
      </c>
      <c r="O122" s="7" t="inlineStr">
        <is>
          <t>UNIVERSITY OF GEORGIA</t>
        </is>
      </c>
      <c r="P122" s="7" t="inlineStr">
        <is>
          <t>00002462</t>
        </is>
      </c>
      <c r="Q122" s="8" t="inlineStr">
        <is>
          <t>N</t>
        </is>
      </c>
      <c r="R122" s="9" t="inlineStr"/>
      <c r="S122" s="8" t="inlineStr">
        <is>
          <t>N</t>
        </is>
      </c>
      <c r="T122" s="8" t="inlineStr"/>
      <c r="U122" s="8" t="n">
        <v>0</v>
      </c>
      <c r="V122" s="11" t="inlineStr">
        <is>
          <t>10.215</t>
        </is>
      </c>
      <c r="W122" s="6">
        <f>UPPER(TRIM(H122))</f>
        <v/>
      </c>
      <c r="X122" s="6">
        <f>UPPER(TRIM(I122))</f>
        <v/>
      </c>
      <c r="Y122" s="6">
        <f>IF(V122&lt;&gt;"",IFERROR(INDEX(federal_program_name_lookup,MATCH(V122,aln_lookup,0)),""),"")</f>
        <v/>
      </c>
    </row>
    <row r="123">
      <c r="A123" s="6" t="inlineStr">
        <is>
          <t>AWARD-0122</t>
        </is>
      </c>
      <c r="B123" s="7" t="inlineStr">
        <is>
          <t>10</t>
        </is>
      </c>
      <c r="C123" s="7" t="inlineStr">
        <is>
          <t>215</t>
        </is>
      </c>
      <c r="D123" s="7" t="inlineStr"/>
      <c r="E123" s="8" t="inlineStr">
        <is>
          <t>SUSTAINABLE AGRICULTURE RESEARCH AND EDUCATION</t>
        </is>
      </c>
      <c r="F123" s="9" t="n">
        <v>4416</v>
      </c>
      <c r="G123" s="8" t="inlineStr">
        <is>
          <t>RESEARCH AND DEVELOPMENT</t>
        </is>
      </c>
      <c r="H123" s="8" t="inlineStr"/>
      <c r="I123" s="8" t="inlineStr"/>
      <c r="J123" s="10" t="n">
        <v>395495</v>
      </c>
      <c r="K123" s="10" t="n">
        <v>2540031433</v>
      </c>
      <c r="L123" s="8" t="inlineStr">
        <is>
          <t>N</t>
        </is>
      </c>
      <c r="M123" s="7" t="inlineStr"/>
      <c r="N123" s="8" t="inlineStr">
        <is>
          <t>N</t>
        </is>
      </c>
      <c r="O123" s="7" t="inlineStr">
        <is>
          <t>UNIVERSITY OF GEORGIA</t>
        </is>
      </c>
      <c r="P123" s="7" t="inlineStr">
        <is>
          <t>00002567</t>
        </is>
      </c>
      <c r="Q123" s="8" t="inlineStr">
        <is>
          <t>N</t>
        </is>
      </c>
      <c r="R123" s="9" t="inlineStr"/>
      <c r="S123" s="8" t="inlineStr">
        <is>
          <t>N</t>
        </is>
      </c>
      <c r="T123" s="8" t="inlineStr"/>
      <c r="U123" s="8" t="n">
        <v>0</v>
      </c>
      <c r="V123" s="11" t="inlineStr">
        <is>
          <t>10.215</t>
        </is>
      </c>
      <c r="W123" s="6">
        <f>UPPER(TRIM(H123))</f>
        <v/>
      </c>
      <c r="X123" s="6">
        <f>UPPER(TRIM(I123))</f>
        <v/>
      </c>
      <c r="Y123" s="6">
        <f>IF(V123&lt;&gt;"",IFERROR(INDEX(federal_program_name_lookup,MATCH(V123,aln_lookup,0)),""),"")</f>
        <v/>
      </c>
    </row>
    <row r="124">
      <c r="A124" s="6" t="inlineStr">
        <is>
          <t>AWARD-0123</t>
        </is>
      </c>
      <c r="B124" s="7" t="inlineStr">
        <is>
          <t>10</t>
        </is>
      </c>
      <c r="C124" s="7" t="inlineStr">
        <is>
          <t>215</t>
        </is>
      </c>
      <c r="D124" s="7" t="inlineStr"/>
      <c r="E124" s="8" t="inlineStr">
        <is>
          <t>SUSTAINABLE AGRICULTURE RESEARCH AND EDUCATION</t>
        </is>
      </c>
      <c r="F124" s="9" t="n">
        <v>7160</v>
      </c>
      <c r="G124" s="8" t="inlineStr">
        <is>
          <t>RESEARCH AND DEVELOPMENT</t>
        </is>
      </c>
      <c r="H124" s="8" t="inlineStr"/>
      <c r="I124" s="8" t="inlineStr"/>
      <c r="J124" s="10" t="n">
        <v>395495</v>
      </c>
      <c r="K124" s="10" t="n">
        <v>2540031433</v>
      </c>
      <c r="L124" s="8" t="inlineStr">
        <is>
          <t>N</t>
        </is>
      </c>
      <c r="M124" s="7" t="inlineStr"/>
      <c r="N124" s="8" t="inlineStr">
        <is>
          <t>N</t>
        </is>
      </c>
      <c r="O124" s="7" t="inlineStr">
        <is>
          <t>UNIVERSITY OF GEORGIA</t>
        </is>
      </c>
      <c r="P124" s="7" t="inlineStr">
        <is>
          <t>20203864031521</t>
        </is>
      </c>
      <c r="Q124" s="8" t="inlineStr">
        <is>
          <t>N</t>
        </is>
      </c>
      <c r="R124" s="9" t="inlineStr"/>
      <c r="S124" s="8" t="inlineStr">
        <is>
          <t>N</t>
        </is>
      </c>
      <c r="T124" s="8" t="inlineStr"/>
      <c r="U124" s="8" t="n">
        <v>0</v>
      </c>
      <c r="V124" s="11" t="inlineStr">
        <is>
          <t>10.215</t>
        </is>
      </c>
      <c r="W124" s="6">
        <f>UPPER(TRIM(H124))</f>
        <v/>
      </c>
      <c r="X124" s="6">
        <f>UPPER(TRIM(I124))</f>
        <v/>
      </c>
      <c r="Y124" s="6">
        <f>IF(V124&lt;&gt;"",IFERROR(INDEX(federal_program_name_lookup,MATCH(V124,aln_lookup,0)),""),"")</f>
        <v/>
      </c>
    </row>
    <row r="125">
      <c r="A125" s="6" t="inlineStr">
        <is>
          <t>AWARD-0124</t>
        </is>
      </c>
      <c r="B125" s="7" t="inlineStr">
        <is>
          <t>10</t>
        </is>
      </c>
      <c r="C125" s="7" t="inlineStr">
        <is>
          <t>216</t>
        </is>
      </c>
      <c r="D125" s="7" t="inlineStr"/>
      <c r="E125" s="8" t="inlineStr">
        <is>
          <t>1890 INSTITUTION CAPACITY BUILDING GRANTS</t>
        </is>
      </c>
      <c r="F125" s="9" t="n">
        <v>585974</v>
      </c>
      <c r="G125" s="8" t="inlineStr">
        <is>
          <t>RESEARCH AND DEVELOPMENT</t>
        </is>
      </c>
      <c r="H125" s="8" t="inlineStr"/>
      <c r="I125" s="8" t="inlineStr"/>
      <c r="J125" s="10" t="n">
        <v>675969</v>
      </c>
      <c r="K125" s="10" t="n">
        <v>2540031433</v>
      </c>
      <c r="L125" s="8" t="inlineStr">
        <is>
          <t>N</t>
        </is>
      </c>
      <c r="M125" s="7" t="inlineStr"/>
      <c r="N125" s="8" t="inlineStr">
        <is>
          <t>Y</t>
        </is>
      </c>
      <c r="O125" s="7" t="inlineStr"/>
      <c r="P125" s="7" t="inlineStr"/>
      <c r="Q125" s="8" t="inlineStr">
        <is>
          <t>Y</t>
        </is>
      </c>
      <c r="R125" s="9" t="n">
        <v>16812</v>
      </c>
      <c r="S125" s="8" t="inlineStr">
        <is>
          <t>N</t>
        </is>
      </c>
      <c r="T125" s="8" t="inlineStr"/>
      <c r="U125" s="8" t="n">
        <v>0</v>
      </c>
      <c r="V125" s="11" t="inlineStr">
        <is>
          <t>10.216</t>
        </is>
      </c>
      <c r="W125" s="6">
        <f>UPPER(TRIM(H125))</f>
        <v/>
      </c>
      <c r="X125" s="6">
        <f>UPPER(TRIM(I125))</f>
        <v/>
      </c>
      <c r="Y125" s="6">
        <f>IF(V125&lt;&gt;"",IFERROR(INDEX(federal_program_name_lookup,MATCH(V125,aln_lookup,0)),""),"")</f>
        <v/>
      </c>
    </row>
    <row r="126">
      <c r="A126" s="6" t="inlineStr">
        <is>
          <t>AWARD-0125</t>
        </is>
      </c>
      <c r="B126" s="7" t="inlineStr">
        <is>
          <t>10</t>
        </is>
      </c>
      <c r="C126" s="7" t="inlineStr">
        <is>
          <t>576</t>
        </is>
      </c>
      <c r="D126" s="7" t="inlineStr"/>
      <c r="E126" s="8" t="inlineStr">
        <is>
          <t>SENIOR FARMERS MARKET NUTRITION PROGRAM</t>
        </is>
      </c>
      <c r="F126" s="9" t="n">
        <v>77313</v>
      </c>
      <c r="G126" s="8" t="inlineStr">
        <is>
          <t>N/A</t>
        </is>
      </c>
      <c r="H126" s="8" t="inlineStr"/>
      <c r="I126" s="8" t="inlineStr"/>
      <c r="J126" s="10" t="n">
        <v>77313</v>
      </c>
      <c r="K126" s="10" t="n">
        <v>0</v>
      </c>
      <c r="L126" s="8" t="inlineStr">
        <is>
          <t>N</t>
        </is>
      </c>
      <c r="M126" s="7" t="inlineStr"/>
      <c r="N126" s="8" t="inlineStr">
        <is>
          <t>Y</t>
        </is>
      </c>
      <c r="O126" s="7" t="inlineStr"/>
      <c r="P126" s="7" t="inlineStr"/>
      <c r="Q126" s="8" t="inlineStr">
        <is>
          <t>Y</t>
        </is>
      </c>
      <c r="R126" s="9" t="n">
        <v>73488</v>
      </c>
      <c r="S126" s="8" t="inlineStr">
        <is>
          <t>N</t>
        </is>
      </c>
      <c r="T126" s="8" t="inlineStr"/>
      <c r="U126" s="8" t="n">
        <v>0</v>
      </c>
      <c r="V126" s="11" t="inlineStr">
        <is>
          <t>10.576</t>
        </is>
      </c>
      <c r="W126" s="6">
        <f>UPPER(TRIM(H126))</f>
        <v/>
      </c>
      <c r="X126" s="6">
        <f>UPPER(TRIM(I126))</f>
        <v/>
      </c>
      <c r="Y126" s="6">
        <f>IF(V126&lt;&gt;"",IFERROR(INDEX(federal_program_name_lookup,MATCH(V126,aln_lookup,0)),""),"")</f>
        <v/>
      </c>
    </row>
    <row r="127">
      <c r="A127" s="6" t="inlineStr">
        <is>
          <t>AWARD-0126</t>
        </is>
      </c>
      <c r="B127" s="7" t="inlineStr">
        <is>
          <t>10</t>
        </is>
      </c>
      <c r="C127" s="7" t="inlineStr">
        <is>
          <t>216</t>
        </is>
      </c>
      <c r="D127" s="7" t="inlineStr"/>
      <c r="E127" s="8" t="inlineStr">
        <is>
          <t>1890 INSTITUTION CAPACITY BUILDING GRANTS</t>
        </is>
      </c>
      <c r="F127" s="9" t="n">
        <v>43347</v>
      </c>
      <c r="G127" s="8" t="inlineStr">
        <is>
          <t>RESEARCH AND DEVELOPMENT</t>
        </is>
      </c>
      <c r="H127" s="8" t="inlineStr"/>
      <c r="I127" s="8" t="inlineStr"/>
      <c r="J127" s="10" t="n">
        <v>675969</v>
      </c>
      <c r="K127" s="10" t="n">
        <v>2540031433</v>
      </c>
      <c r="L127" s="8" t="inlineStr">
        <is>
          <t>N</t>
        </is>
      </c>
      <c r="M127" s="7" t="inlineStr"/>
      <c r="N127" s="8" t="inlineStr">
        <is>
          <t>N</t>
        </is>
      </c>
      <c r="O127" s="7" t="inlineStr">
        <is>
          <t>CENTRAL STATE UNIVERSITY</t>
        </is>
      </c>
      <c r="P127" s="7" t="inlineStr">
        <is>
          <t>8515-001</t>
        </is>
      </c>
      <c r="Q127" s="8" t="inlineStr">
        <is>
          <t>N</t>
        </is>
      </c>
      <c r="R127" s="9" t="inlineStr"/>
      <c r="S127" s="8" t="inlineStr">
        <is>
          <t>N</t>
        </is>
      </c>
      <c r="T127" s="8" t="inlineStr"/>
      <c r="U127" s="8" t="n">
        <v>0</v>
      </c>
      <c r="V127" s="11" t="inlineStr">
        <is>
          <t>10.216</t>
        </is>
      </c>
      <c r="W127" s="6">
        <f>UPPER(TRIM(H127))</f>
        <v/>
      </c>
      <c r="X127" s="6">
        <f>UPPER(TRIM(I127))</f>
        <v/>
      </c>
      <c r="Y127" s="6">
        <f>IF(V127&lt;&gt;"",IFERROR(INDEX(federal_program_name_lookup,MATCH(V127,aln_lookup,0)),""),"")</f>
        <v/>
      </c>
    </row>
    <row r="128">
      <c r="A128" s="6" t="inlineStr">
        <is>
          <t>AWARD-0127</t>
        </is>
      </c>
      <c r="B128" s="7" t="inlineStr">
        <is>
          <t>10</t>
        </is>
      </c>
      <c r="C128" s="7" t="inlineStr">
        <is>
          <t>217</t>
        </is>
      </c>
      <c r="D128" s="7" t="inlineStr"/>
      <c r="E128" s="8" t="inlineStr">
        <is>
          <t>HIGHER EDUCATION - INSTITUTION CHALLENGE GRANTS PROGRAM</t>
        </is>
      </c>
      <c r="F128" s="9" t="n">
        <v>50715</v>
      </c>
      <c r="G128" s="8" t="inlineStr">
        <is>
          <t>RESEARCH AND DEVELOPMENT</t>
        </is>
      </c>
      <c r="H128" s="8" t="inlineStr"/>
      <c r="I128" s="8" t="inlineStr"/>
      <c r="J128" s="10" t="n">
        <v>719057</v>
      </c>
      <c r="K128" s="10" t="n">
        <v>2540031433</v>
      </c>
      <c r="L128" s="8" t="inlineStr">
        <is>
          <t>N</t>
        </is>
      </c>
      <c r="M128" s="7" t="inlineStr"/>
      <c r="N128" s="8" t="inlineStr">
        <is>
          <t>N</t>
        </is>
      </c>
      <c r="O128" s="7" t="inlineStr">
        <is>
          <t>UNIVERSITY OF ARKANSAS</t>
        </is>
      </c>
      <c r="P128" s="7" t="inlineStr">
        <is>
          <t>UA AES 91444-01</t>
        </is>
      </c>
      <c r="Q128" s="8" t="inlineStr">
        <is>
          <t>N</t>
        </is>
      </c>
      <c r="R128" s="9" t="inlineStr"/>
      <c r="S128" s="8" t="inlineStr">
        <is>
          <t>N</t>
        </is>
      </c>
      <c r="T128" s="8" t="inlineStr"/>
      <c r="U128" s="8" t="n">
        <v>0</v>
      </c>
      <c r="V128" s="11" t="inlineStr">
        <is>
          <t>10.217</t>
        </is>
      </c>
      <c r="W128" s="6">
        <f>UPPER(TRIM(H128))</f>
        <v/>
      </c>
      <c r="X128" s="6">
        <f>UPPER(TRIM(I128))</f>
        <v/>
      </c>
      <c r="Y128" s="6">
        <f>IF(V128&lt;&gt;"",IFERROR(INDEX(federal_program_name_lookup,MATCH(V128,aln_lookup,0)),""),"")</f>
        <v/>
      </c>
    </row>
    <row r="129">
      <c r="A129" s="6" t="inlineStr">
        <is>
          <t>AWARD-0128</t>
        </is>
      </c>
      <c r="B129" s="7" t="inlineStr">
        <is>
          <t>10</t>
        </is>
      </c>
      <c r="C129" s="7" t="inlineStr">
        <is>
          <t>217</t>
        </is>
      </c>
      <c r="D129" s="7" t="inlineStr"/>
      <c r="E129" s="8" t="inlineStr">
        <is>
          <t>HIGHER EDUCATION - INSTITUTION CHALLENGE GRANTS PROGRAM</t>
        </is>
      </c>
      <c r="F129" s="9" t="n">
        <v>416558</v>
      </c>
      <c r="G129" s="8" t="inlineStr">
        <is>
          <t>RESEARCH AND DEVELOPMENT</t>
        </is>
      </c>
      <c r="H129" s="8" t="inlineStr"/>
      <c r="I129" s="8" t="inlineStr"/>
      <c r="J129" s="10" t="n">
        <v>719057</v>
      </c>
      <c r="K129" s="10" t="n">
        <v>2540031433</v>
      </c>
      <c r="L129" s="8" t="inlineStr">
        <is>
          <t>N</t>
        </is>
      </c>
      <c r="M129" s="7" t="inlineStr"/>
      <c r="N129" s="8" t="inlineStr">
        <is>
          <t>Y</t>
        </is>
      </c>
      <c r="O129" s="7" t="inlineStr"/>
      <c r="P129" s="7" t="inlineStr"/>
      <c r="Q129" s="8" t="inlineStr">
        <is>
          <t>Y</t>
        </is>
      </c>
      <c r="R129" s="9" t="n">
        <v>100852</v>
      </c>
      <c r="S129" s="8" t="inlineStr">
        <is>
          <t>N</t>
        </is>
      </c>
      <c r="T129" s="8" t="inlineStr"/>
      <c r="U129" s="8" t="n">
        <v>0</v>
      </c>
      <c r="V129" s="11" t="inlineStr">
        <is>
          <t>10.217</t>
        </is>
      </c>
      <c r="W129" s="6">
        <f>UPPER(TRIM(H129))</f>
        <v/>
      </c>
      <c r="X129" s="6">
        <f>UPPER(TRIM(I129))</f>
        <v/>
      </c>
      <c r="Y129" s="6">
        <f>IF(V129&lt;&gt;"",IFERROR(INDEX(federal_program_name_lookup,MATCH(V129,aln_lookup,0)),""),"")</f>
        <v/>
      </c>
    </row>
    <row r="130">
      <c r="A130" s="6" t="inlineStr">
        <is>
          <t>AWARD-0129</t>
        </is>
      </c>
      <c r="B130" s="7" t="inlineStr">
        <is>
          <t>10</t>
        </is>
      </c>
      <c r="C130" s="7" t="inlineStr">
        <is>
          <t>217</t>
        </is>
      </c>
      <c r="D130" s="7" t="inlineStr"/>
      <c r="E130" s="8" t="inlineStr">
        <is>
          <t>HIGHER EDUCATION - INSTITUTION CHALLENGE GRANTS PROGRAM</t>
        </is>
      </c>
      <c r="F130" s="9" t="n">
        <v>4452</v>
      </c>
      <c r="G130" s="8" t="inlineStr">
        <is>
          <t>RESEARCH AND DEVELOPMENT</t>
        </is>
      </c>
      <c r="H130" s="8" t="inlineStr"/>
      <c r="I130" s="8" t="inlineStr"/>
      <c r="J130" s="10" t="n">
        <v>719057</v>
      </c>
      <c r="K130" s="10" t="n">
        <v>2540031433</v>
      </c>
      <c r="L130" s="8" t="inlineStr">
        <is>
          <t>N</t>
        </is>
      </c>
      <c r="M130" s="7" t="inlineStr"/>
      <c r="N130" s="8" t="inlineStr">
        <is>
          <t>N</t>
        </is>
      </c>
      <c r="O130" s="7" t="inlineStr">
        <is>
          <t>CORNELL UNIVERSITY</t>
        </is>
      </c>
      <c r="P130" s="7" t="inlineStr">
        <is>
          <t>83704-11020</t>
        </is>
      </c>
      <c r="Q130" s="8" t="inlineStr">
        <is>
          <t>N</t>
        </is>
      </c>
      <c r="R130" s="9" t="inlineStr"/>
      <c r="S130" s="8" t="inlineStr">
        <is>
          <t>N</t>
        </is>
      </c>
      <c r="T130" s="8" t="inlineStr"/>
      <c r="U130" s="8" t="n">
        <v>0</v>
      </c>
      <c r="V130" s="11" t="inlineStr">
        <is>
          <t>10.217</t>
        </is>
      </c>
      <c r="W130" s="6">
        <f>UPPER(TRIM(H130))</f>
        <v/>
      </c>
      <c r="X130" s="6">
        <f>UPPER(TRIM(I130))</f>
        <v/>
      </c>
      <c r="Y130" s="6">
        <f>IF(V130&lt;&gt;"",IFERROR(INDEX(federal_program_name_lookup,MATCH(V130,aln_lookup,0)),""),"")</f>
        <v/>
      </c>
    </row>
    <row r="131">
      <c r="A131" s="6" t="inlineStr">
        <is>
          <t>AWARD-0130</t>
        </is>
      </c>
      <c r="B131" s="7" t="inlineStr">
        <is>
          <t>10</t>
        </is>
      </c>
      <c r="C131" s="7" t="inlineStr">
        <is>
          <t>217</t>
        </is>
      </c>
      <c r="D131" s="7" t="inlineStr"/>
      <c r="E131" s="8" t="inlineStr">
        <is>
          <t>HIGHER EDUCATION - INSTITUTION CHALLENGE GRANTS PROGRAM</t>
        </is>
      </c>
      <c r="F131" s="9" t="n">
        <v>67695</v>
      </c>
      <c r="G131" s="8" t="inlineStr">
        <is>
          <t>RESEARCH AND DEVELOPMENT</t>
        </is>
      </c>
      <c r="H131" s="8" t="inlineStr"/>
      <c r="I131" s="8" t="inlineStr"/>
      <c r="J131" s="10" t="n">
        <v>719057</v>
      </c>
      <c r="K131" s="10" t="n">
        <v>2540031433</v>
      </c>
      <c r="L131" s="8" t="inlineStr">
        <is>
          <t>N</t>
        </is>
      </c>
      <c r="M131" s="7" t="inlineStr"/>
      <c r="N131" s="8" t="inlineStr">
        <is>
          <t>N</t>
        </is>
      </c>
      <c r="O131" s="7" t="inlineStr">
        <is>
          <t>KANSAS STATE UNIVERSITY</t>
        </is>
      </c>
      <c r="P131" s="7" t="inlineStr">
        <is>
          <t>A20-0497-S001</t>
        </is>
      </c>
      <c r="Q131" s="8" t="inlineStr">
        <is>
          <t>N</t>
        </is>
      </c>
      <c r="R131" s="9" t="inlineStr"/>
      <c r="S131" s="8" t="inlineStr">
        <is>
          <t>N</t>
        </is>
      </c>
      <c r="T131" s="8" t="inlineStr"/>
      <c r="U131" s="8" t="n">
        <v>0</v>
      </c>
      <c r="V131" s="11" t="inlineStr">
        <is>
          <t>10.217</t>
        </is>
      </c>
      <c r="W131" s="6">
        <f>UPPER(TRIM(H131))</f>
        <v/>
      </c>
      <c r="X131" s="6">
        <f>UPPER(TRIM(I131))</f>
        <v/>
      </c>
      <c r="Y131" s="6">
        <f>IF(V131&lt;&gt;"",IFERROR(INDEX(federal_program_name_lookup,MATCH(V131,aln_lookup,0)),""),"")</f>
        <v/>
      </c>
    </row>
    <row r="132">
      <c r="A132" s="6" t="inlineStr">
        <is>
          <t>AWARD-0131</t>
        </is>
      </c>
      <c r="B132" s="7" t="inlineStr">
        <is>
          <t>10</t>
        </is>
      </c>
      <c r="C132" s="7" t="inlineStr">
        <is>
          <t>217</t>
        </is>
      </c>
      <c r="D132" s="7" t="inlineStr"/>
      <c r="E132" s="8" t="inlineStr">
        <is>
          <t>HIGHER EDUCATION - INSTITUTION CHALLENGE GRANTS PROGRAM</t>
        </is>
      </c>
      <c r="F132" s="9" t="n">
        <v>7915</v>
      </c>
      <c r="G132" s="8" t="inlineStr">
        <is>
          <t>RESEARCH AND DEVELOPMENT</t>
        </is>
      </c>
      <c r="H132" s="8" t="inlineStr"/>
      <c r="I132" s="8" t="inlineStr"/>
      <c r="J132" s="10" t="n">
        <v>719057</v>
      </c>
      <c r="K132" s="10" t="n">
        <v>2540031433</v>
      </c>
      <c r="L132" s="8" t="inlineStr">
        <is>
          <t>N</t>
        </is>
      </c>
      <c r="M132" s="7" t="inlineStr"/>
      <c r="N132" s="8" t="inlineStr">
        <is>
          <t>N</t>
        </is>
      </c>
      <c r="O132" s="7" t="inlineStr">
        <is>
          <t>UNIVERSITY OF ARKANSAS FOR MEDICAL SCIENCES</t>
        </is>
      </c>
      <c r="P132" s="7" t="inlineStr">
        <is>
          <t>91444-02</t>
        </is>
      </c>
      <c r="Q132" s="8" t="inlineStr">
        <is>
          <t>N</t>
        </is>
      </c>
      <c r="R132" s="9" t="inlineStr"/>
      <c r="S132" s="8" t="inlineStr">
        <is>
          <t>N</t>
        </is>
      </c>
      <c r="T132" s="8" t="inlineStr"/>
      <c r="U132" s="8" t="n">
        <v>0</v>
      </c>
      <c r="V132" s="11" t="inlineStr">
        <is>
          <t>10.217</t>
        </is>
      </c>
      <c r="W132" s="6">
        <f>UPPER(TRIM(H132))</f>
        <v/>
      </c>
      <c r="X132" s="6">
        <f>UPPER(TRIM(I132))</f>
        <v/>
      </c>
      <c r="Y132" s="6">
        <f>IF(V132&lt;&gt;"",IFERROR(INDEX(federal_program_name_lookup,MATCH(V132,aln_lookup,0)),""),"")</f>
        <v/>
      </c>
    </row>
    <row r="133">
      <c r="A133" s="6" t="inlineStr">
        <is>
          <t>AWARD-0132</t>
        </is>
      </c>
      <c r="B133" s="7" t="inlineStr">
        <is>
          <t>10</t>
        </is>
      </c>
      <c r="C133" s="7" t="inlineStr">
        <is>
          <t>217</t>
        </is>
      </c>
      <c r="D133" s="7" t="inlineStr"/>
      <c r="E133" s="8" t="inlineStr">
        <is>
          <t>HIGHER EDUCATION - INSTITUTION CHALLENGE GRANTS PROGRAM</t>
        </is>
      </c>
      <c r="F133" s="9" t="n">
        <v>29257</v>
      </c>
      <c r="G133" s="8" t="inlineStr">
        <is>
          <t>RESEARCH AND DEVELOPMENT</t>
        </is>
      </c>
      <c r="H133" s="8" t="inlineStr"/>
      <c r="I133" s="8" t="inlineStr"/>
      <c r="J133" s="10" t="n">
        <v>719057</v>
      </c>
      <c r="K133" s="10" t="n">
        <v>2540031433</v>
      </c>
      <c r="L133" s="8" t="inlineStr">
        <is>
          <t>N</t>
        </is>
      </c>
      <c r="M133" s="7" t="inlineStr"/>
      <c r="N133" s="8" t="inlineStr">
        <is>
          <t>N</t>
        </is>
      </c>
      <c r="O133" s="7" t="inlineStr">
        <is>
          <t>UNIVERSITY OF FLORIDA</t>
        </is>
      </c>
      <c r="P133" s="7" t="inlineStr">
        <is>
          <t>00001756</t>
        </is>
      </c>
      <c r="Q133" s="8" t="inlineStr">
        <is>
          <t>N</t>
        </is>
      </c>
      <c r="R133" s="9" t="inlineStr"/>
      <c r="S133" s="8" t="inlineStr">
        <is>
          <t>N</t>
        </is>
      </c>
      <c r="T133" s="8" t="inlineStr"/>
      <c r="U133" s="8" t="n">
        <v>0</v>
      </c>
      <c r="V133" s="11" t="inlineStr">
        <is>
          <t>10.217</t>
        </is>
      </c>
      <c r="W133" s="6">
        <f>UPPER(TRIM(H133))</f>
        <v/>
      </c>
      <c r="X133" s="6">
        <f>UPPER(TRIM(I133))</f>
        <v/>
      </c>
      <c r="Y133" s="6">
        <f>IF(V133&lt;&gt;"",IFERROR(INDEX(federal_program_name_lookup,MATCH(V133,aln_lookup,0)),""),"")</f>
        <v/>
      </c>
    </row>
    <row r="134">
      <c r="A134" s="6" t="inlineStr">
        <is>
          <t>AWARD-0133</t>
        </is>
      </c>
      <c r="B134" s="7" t="inlineStr">
        <is>
          <t>10</t>
        </is>
      </c>
      <c r="C134" s="7" t="inlineStr">
        <is>
          <t>217</t>
        </is>
      </c>
      <c r="D134" s="7" t="inlineStr"/>
      <c r="E134" s="8" t="inlineStr">
        <is>
          <t>HIGHER EDUCATION - INSTITUTION CHALLENGE GRANTS PROGRAM</t>
        </is>
      </c>
      <c r="F134" s="9" t="n">
        <v>29250</v>
      </c>
      <c r="G134" s="8" t="inlineStr">
        <is>
          <t>RESEARCH AND DEVELOPMENT</t>
        </is>
      </c>
      <c r="H134" s="8" t="inlineStr"/>
      <c r="I134" s="8" t="inlineStr"/>
      <c r="J134" s="10" t="n">
        <v>719057</v>
      </c>
      <c r="K134" s="10" t="n">
        <v>2540031433</v>
      </c>
      <c r="L134" s="8" t="inlineStr">
        <is>
          <t>N</t>
        </is>
      </c>
      <c r="M134" s="7" t="inlineStr"/>
      <c r="N134" s="8" t="inlineStr">
        <is>
          <t>N</t>
        </is>
      </c>
      <c r="O134" s="7" t="inlineStr">
        <is>
          <t>UNIVERSITY OF NORTH CAROLINA AT GREENSBORO</t>
        </is>
      </c>
      <c r="P134" s="7" t="inlineStr">
        <is>
          <t>20200443 1</t>
        </is>
      </c>
      <c r="Q134" s="8" t="inlineStr">
        <is>
          <t>N</t>
        </is>
      </c>
      <c r="R134" s="9" t="inlineStr"/>
      <c r="S134" s="8" t="inlineStr">
        <is>
          <t>N</t>
        </is>
      </c>
      <c r="T134" s="8" t="inlineStr"/>
      <c r="U134" s="8" t="n">
        <v>0</v>
      </c>
      <c r="V134" s="11" t="inlineStr">
        <is>
          <t>10.217</t>
        </is>
      </c>
      <c r="W134" s="6">
        <f>UPPER(TRIM(H134))</f>
        <v/>
      </c>
      <c r="X134" s="6">
        <f>UPPER(TRIM(I134))</f>
        <v/>
      </c>
      <c r="Y134" s="6">
        <f>IF(V134&lt;&gt;"",IFERROR(INDEX(federal_program_name_lookup,MATCH(V134,aln_lookup,0)),""),"")</f>
        <v/>
      </c>
    </row>
    <row r="135">
      <c r="A135" s="6" t="inlineStr">
        <is>
          <t>AWARD-0134</t>
        </is>
      </c>
      <c r="B135" s="7" t="inlineStr">
        <is>
          <t>10</t>
        </is>
      </c>
      <c r="C135" s="7" t="inlineStr">
        <is>
          <t>219</t>
        </is>
      </c>
      <c r="D135" s="7" t="inlineStr"/>
      <c r="E135" s="8" t="inlineStr">
        <is>
          <t>BIOTECHNOLOGY RISK ASSESSMENT RESEARCH</t>
        </is>
      </c>
      <c r="F135" s="9" t="n">
        <v>290940</v>
      </c>
      <c r="G135" s="8" t="inlineStr">
        <is>
          <t>RESEARCH AND DEVELOPMENT</t>
        </is>
      </c>
      <c r="H135" s="8" t="inlineStr"/>
      <c r="I135" s="8" t="inlineStr"/>
      <c r="J135" s="10" t="n">
        <v>586089</v>
      </c>
      <c r="K135" s="10" t="n">
        <v>2540031433</v>
      </c>
      <c r="L135" s="8" t="inlineStr">
        <is>
          <t>N</t>
        </is>
      </c>
      <c r="M135" s="7" t="inlineStr"/>
      <c r="N135" s="8" t="inlineStr">
        <is>
          <t>Y</t>
        </is>
      </c>
      <c r="O135" s="7" t="inlineStr"/>
      <c r="P135" s="7" t="inlineStr"/>
      <c r="Q135" s="8" t="inlineStr">
        <is>
          <t>N</t>
        </is>
      </c>
      <c r="R135" s="9" t="inlineStr"/>
      <c r="S135" s="8" t="inlineStr">
        <is>
          <t>N</t>
        </is>
      </c>
      <c r="T135" s="8" t="inlineStr"/>
      <c r="U135" s="8" t="n">
        <v>0</v>
      </c>
      <c r="V135" s="11" t="inlineStr">
        <is>
          <t>10.219</t>
        </is>
      </c>
      <c r="W135" s="6">
        <f>UPPER(TRIM(H135))</f>
        <v/>
      </c>
      <c r="X135" s="6">
        <f>UPPER(TRIM(I135))</f>
        <v/>
      </c>
      <c r="Y135" s="6">
        <f>IF(V135&lt;&gt;"",IFERROR(INDEX(federal_program_name_lookup,MATCH(V135,aln_lookup,0)),""),"")</f>
        <v/>
      </c>
    </row>
    <row r="136">
      <c r="A136" s="6" t="inlineStr">
        <is>
          <t>AWARD-0135</t>
        </is>
      </c>
      <c r="B136" s="7" t="inlineStr">
        <is>
          <t>10</t>
        </is>
      </c>
      <c r="C136" s="7" t="inlineStr">
        <is>
          <t>223</t>
        </is>
      </c>
      <c r="D136" s="7" t="inlineStr"/>
      <c r="E136" s="8" t="inlineStr">
        <is>
          <t>HISPANIC SERVING INSTITUTIONS EDUCATION GRANTS</t>
        </is>
      </c>
      <c r="F136" s="9" t="n">
        <v>1558790</v>
      </c>
      <c r="G136" s="8" t="inlineStr">
        <is>
          <t>RESEARCH AND DEVELOPMENT</t>
        </is>
      </c>
      <c r="H136" s="8" t="inlineStr"/>
      <c r="I136" s="8" t="inlineStr"/>
      <c r="J136" s="10" t="n">
        <v>1872725</v>
      </c>
      <c r="K136" s="10" t="n">
        <v>2540031433</v>
      </c>
      <c r="L136" s="8" t="inlineStr">
        <is>
          <t>N</t>
        </is>
      </c>
      <c r="M136" s="7" t="inlineStr"/>
      <c r="N136" s="8" t="inlineStr">
        <is>
          <t>Y</t>
        </is>
      </c>
      <c r="O136" s="7" t="inlineStr"/>
      <c r="P136" s="7" t="inlineStr"/>
      <c r="Q136" s="8" t="inlineStr">
        <is>
          <t>Y</t>
        </is>
      </c>
      <c r="R136" s="9" t="n">
        <v>324546</v>
      </c>
      <c r="S136" s="8" t="inlineStr">
        <is>
          <t>N</t>
        </is>
      </c>
      <c r="T136" s="8" t="inlineStr"/>
      <c r="U136" s="8" t="n">
        <v>0</v>
      </c>
      <c r="V136" s="11" t="inlineStr">
        <is>
          <t>10.223</t>
        </is>
      </c>
      <c r="W136" s="6">
        <f>UPPER(TRIM(H136))</f>
        <v/>
      </c>
      <c r="X136" s="6">
        <f>UPPER(TRIM(I136))</f>
        <v/>
      </c>
      <c r="Y136" s="6">
        <f>IF(V136&lt;&gt;"",IFERROR(INDEX(federal_program_name_lookup,MATCH(V136,aln_lookup,0)),""),"")</f>
        <v/>
      </c>
    </row>
    <row r="137">
      <c r="A137" s="6" t="inlineStr">
        <is>
          <t>AWARD-0136</t>
        </is>
      </c>
      <c r="B137" s="7" t="inlineStr">
        <is>
          <t>10</t>
        </is>
      </c>
      <c r="C137" s="7" t="inlineStr">
        <is>
          <t>578</t>
        </is>
      </c>
      <c r="D137" s="7" t="inlineStr"/>
      <c r="E137" s="8" t="inlineStr">
        <is>
          <t>WIC GRANTS TO STATES (WGS)</t>
        </is>
      </c>
      <c r="F137" s="9" t="n">
        <v>47347</v>
      </c>
      <c r="G137" s="8" t="inlineStr">
        <is>
          <t>N/A</t>
        </is>
      </c>
      <c r="H137" s="8" t="inlineStr"/>
      <c r="I137" s="8" t="inlineStr"/>
      <c r="J137" s="10" t="n">
        <v>47347</v>
      </c>
      <c r="K137" s="10" t="n">
        <v>0</v>
      </c>
      <c r="L137" s="8" t="inlineStr">
        <is>
          <t>N</t>
        </is>
      </c>
      <c r="M137" s="7" t="inlineStr"/>
      <c r="N137" s="8" t="inlineStr">
        <is>
          <t>Y</t>
        </is>
      </c>
      <c r="O137" s="7" t="inlineStr"/>
      <c r="P137" s="7" t="inlineStr"/>
      <c r="Q137" s="8" t="inlineStr">
        <is>
          <t>N</t>
        </is>
      </c>
      <c r="R137" s="9" t="inlineStr"/>
      <c r="S137" s="8" t="inlineStr">
        <is>
          <t>N</t>
        </is>
      </c>
      <c r="T137" s="8" t="inlineStr"/>
      <c r="U137" s="8" t="n">
        <v>0</v>
      </c>
      <c r="V137" s="11" t="inlineStr">
        <is>
          <t>10.578</t>
        </is>
      </c>
      <c r="W137" s="6">
        <f>UPPER(TRIM(H137))</f>
        <v/>
      </c>
      <c r="X137" s="6">
        <f>UPPER(TRIM(I137))</f>
        <v/>
      </c>
      <c r="Y137" s="6">
        <f>IF(V137&lt;&gt;"",IFERROR(INDEX(federal_program_name_lookup,MATCH(V137,aln_lookup,0)),""),"")</f>
        <v/>
      </c>
    </row>
    <row r="138">
      <c r="A138" s="6" t="inlineStr">
        <is>
          <t>AWARD-0137</t>
        </is>
      </c>
      <c r="B138" s="7" t="inlineStr">
        <is>
          <t>10</t>
        </is>
      </c>
      <c r="C138" s="7" t="inlineStr">
        <is>
          <t>223</t>
        </is>
      </c>
      <c r="D138" s="7" t="inlineStr"/>
      <c r="E138" s="8" t="inlineStr">
        <is>
          <t>HISPANIC SERVING INSTITUTIONS EDUCATION GRANTS</t>
        </is>
      </c>
      <c r="F138" s="9" t="n">
        <v>16509</v>
      </c>
      <c r="G138" s="8" t="inlineStr">
        <is>
          <t>RESEARCH AND DEVELOPMENT</t>
        </is>
      </c>
      <c r="H138" s="8" t="inlineStr"/>
      <c r="I138" s="8" t="inlineStr"/>
      <c r="J138" s="10" t="n">
        <v>1872725</v>
      </c>
      <c r="K138" s="10" t="n">
        <v>2540031433</v>
      </c>
      <c r="L138" s="8" t="inlineStr">
        <is>
          <t>N</t>
        </is>
      </c>
      <c r="M138" s="7" t="inlineStr"/>
      <c r="N138" s="8" t="inlineStr">
        <is>
          <t>N</t>
        </is>
      </c>
      <c r="O138" s="7" t="inlineStr">
        <is>
          <t>CALIFORNIA STATE UNIVERSITY FRESNO FOUNDATION, INC.</t>
        </is>
      </c>
      <c r="P138" s="7" t="inlineStr">
        <is>
          <t>SC350857-20-03</t>
        </is>
      </c>
      <c r="Q138" s="8" t="inlineStr">
        <is>
          <t>N</t>
        </is>
      </c>
      <c r="R138" s="9" t="inlineStr"/>
      <c r="S138" s="8" t="inlineStr">
        <is>
          <t>N</t>
        </is>
      </c>
      <c r="T138" s="8" t="inlineStr"/>
      <c r="U138" s="8" t="n">
        <v>0</v>
      </c>
      <c r="V138" s="11" t="inlineStr">
        <is>
          <t>10.223</t>
        </is>
      </c>
      <c r="W138" s="6">
        <f>UPPER(TRIM(H138))</f>
        <v/>
      </c>
      <c r="X138" s="6">
        <f>UPPER(TRIM(I138))</f>
        <v/>
      </c>
      <c r="Y138" s="6">
        <f>IF(V138&lt;&gt;"",IFERROR(INDEX(federal_program_name_lookup,MATCH(V138,aln_lookup,0)),""),"")</f>
        <v/>
      </c>
    </row>
    <row r="139">
      <c r="A139" s="6" t="inlineStr">
        <is>
          <t>AWARD-0138</t>
        </is>
      </c>
      <c r="B139" s="7" t="inlineStr">
        <is>
          <t>10</t>
        </is>
      </c>
      <c r="C139" s="7" t="inlineStr">
        <is>
          <t>223</t>
        </is>
      </c>
      <c r="D139" s="7" t="inlineStr"/>
      <c r="E139" s="8" t="inlineStr">
        <is>
          <t>HISPANIC SERVING INSTITUTIONS EDUCATION GRANTS</t>
        </is>
      </c>
      <c r="F139" s="9" t="n">
        <v>33789</v>
      </c>
      <c r="G139" s="8" t="inlineStr">
        <is>
          <t>RESEARCH AND DEVELOPMENT</t>
        </is>
      </c>
      <c r="H139" s="8" t="inlineStr"/>
      <c r="I139" s="8" t="inlineStr"/>
      <c r="J139" s="10" t="n">
        <v>1872725</v>
      </c>
      <c r="K139" s="10" t="n">
        <v>2540031433</v>
      </c>
      <c r="L139" s="8" t="inlineStr">
        <is>
          <t>N</t>
        </is>
      </c>
      <c r="M139" s="7" t="inlineStr"/>
      <c r="N139" s="8" t="inlineStr">
        <is>
          <t>N</t>
        </is>
      </c>
      <c r="O139" s="7" t="inlineStr">
        <is>
          <t>NEW MEXICO STATE UNIVERSITY</t>
        </is>
      </c>
      <c r="P139" s="7" t="inlineStr">
        <is>
          <t>Q02277</t>
        </is>
      </c>
      <c r="Q139" s="8" t="inlineStr">
        <is>
          <t>N</t>
        </is>
      </c>
      <c r="R139" s="9" t="inlineStr"/>
      <c r="S139" s="8" t="inlineStr">
        <is>
          <t>N</t>
        </is>
      </c>
      <c r="T139" s="8" t="inlineStr"/>
      <c r="U139" s="8" t="n">
        <v>0</v>
      </c>
      <c r="V139" s="11" t="inlineStr">
        <is>
          <t>10.223</t>
        </is>
      </c>
      <c r="W139" s="6">
        <f>UPPER(TRIM(H139))</f>
        <v/>
      </c>
      <c r="X139" s="6">
        <f>UPPER(TRIM(I139))</f>
        <v/>
      </c>
      <c r="Y139" s="6">
        <f>IF(V139&lt;&gt;"",IFERROR(INDEX(federal_program_name_lookup,MATCH(V139,aln_lookup,0)),""),"")</f>
        <v/>
      </c>
    </row>
    <row r="140">
      <c r="A140" s="6" t="inlineStr">
        <is>
          <t>AWARD-0139</t>
        </is>
      </c>
      <c r="B140" s="7" t="inlineStr">
        <is>
          <t>10</t>
        </is>
      </c>
      <c r="C140" s="7" t="inlineStr">
        <is>
          <t>226</t>
        </is>
      </c>
      <c r="D140" s="7" t="inlineStr"/>
      <c r="E140" s="8" t="inlineStr">
        <is>
          <t>SECONDARY AND TWO-YEAR POSTSECONDARY AGRICULTURE EDUCATION CHALLENGE GRANTS</t>
        </is>
      </c>
      <c r="F140" s="9" t="n">
        <v>85558</v>
      </c>
      <c r="G140" s="8" t="inlineStr">
        <is>
          <t>RESEARCH AND DEVELOPMENT</t>
        </is>
      </c>
      <c r="H140" s="8" t="inlineStr"/>
      <c r="I140" s="8" t="inlineStr"/>
      <c r="J140" s="10" t="n">
        <v>85558</v>
      </c>
      <c r="K140" s="10" t="n">
        <v>2540031433</v>
      </c>
      <c r="L140" s="8" t="inlineStr">
        <is>
          <t>N</t>
        </is>
      </c>
      <c r="M140" s="7" t="inlineStr"/>
      <c r="N140" s="8" t="inlineStr">
        <is>
          <t>Y</t>
        </is>
      </c>
      <c r="O140" s="7" t="inlineStr"/>
      <c r="P140" s="7" t="inlineStr"/>
      <c r="Q140" s="8" t="inlineStr">
        <is>
          <t>Y</t>
        </is>
      </c>
      <c r="R140" s="9" t="n">
        <v>23817</v>
      </c>
      <c r="S140" s="8" t="inlineStr">
        <is>
          <t>N</t>
        </is>
      </c>
      <c r="T140" s="8" t="inlineStr"/>
      <c r="U140" s="8" t="n">
        <v>0</v>
      </c>
      <c r="V140" s="11" t="inlineStr">
        <is>
          <t>10.226</t>
        </is>
      </c>
      <c r="W140" s="6">
        <f>UPPER(TRIM(H140))</f>
        <v/>
      </c>
      <c r="X140" s="6">
        <f>UPPER(TRIM(I140))</f>
        <v/>
      </c>
      <c r="Y140" s="6">
        <f>IF(V140&lt;&gt;"",IFERROR(INDEX(federal_program_name_lookup,MATCH(V140,aln_lookup,0)),""),"")</f>
        <v/>
      </c>
    </row>
    <row r="141">
      <c r="A141" s="6" t="inlineStr">
        <is>
          <t>AWARD-0140</t>
        </is>
      </c>
      <c r="B141" s="7" t="inlineStr">
        <is>
          <t>10</t>
        </is>
      </c>
      <c r="C141" s="7" t="inlineStr">
        <is>
          <t>250</t>
        </is>
      </c>
      <c r="D141" s="7" t="inlineStr"/>
      <c r="E141" s="8" t="inlineStr">
        <is>
          <t>AGRICULTURAL AND RURAL ECONOMIC RESEARCH, COOPERATIVE AGREEMENTS AND COLLABORATIONS</t>
        </is>
      </c>
      <c r="F141" s="9" t="n">
        <v>47821</v>
      </c>
      <c r="G141" s="8" t="inlineStr">
        <is>
          <t>RESEARCH AND DEVELOPMENT</t>
        </is>
      </c>
      <c r="H141" s="8" t="inlineStr"/>
      <c r="I141" s="8" t="inlineStr"/>
      <c r="J141" s="10" t="n">
        <v>54705</v>
      </c>
      <c r="K141" s="10" t="n">
        <v>2540031433</v>
      </c>
      <c r="L141" s="8" t="inlineStr">
        <is>
          <t>N</t>
        </is>
      </c>
      <c r="M141" s="7" t="inlineStr"/>
      <c r="N141" s="8" t="inlineStr">
        <is>
          <t>Y</t>
        </is>
      </c>
      <c r="O141" s="7" t="inlineStr"/>
      <c r="P141" s="7" t="inlineStr"/>
      <c r="Q141" s="8" t="inlineStr">
        <is>
          <t>N</t>
        </is>
      </c>
      <c r="R141" s="9" t="inlineStr"/>
      <c r="S141" s="8" t="inlineStr">
        <is>
          <t>N</t>
        </is>
      </c>
      <c r="T141" s="8" t="inlineStr"/>
      <c r="U141" s="8" t="n">
        <v>0</v>
      </c>
      <c r="V141" s="11" t="inlineStr">
        <is>
          <t>10.250</t>
        </is>
      </c>
      <c r="W141" s="6">
        <f>UPPER(TRIM(H141))</f>
        <v/>
      </c>
      <c r="X141" s="6">
        <f>UPPER(TRIM(I141))</f>
        <v/>
      </c>
      <c r="Y141" s="6">
        <f>IF(V141&lt;&gt;"",IFERROR(INDEX(federal_program_name_lookup,MATCH(V141,aln_lookup,0)),""),"")</f>
        <v/>
      </c>
    </row>
    <row r="142">
      <c r="A142" s="6" t="inlineStr">
        <is>
          <t>AWARD-0141</t>
        </is>
      </c>
      <c r="B142" s="7" t="inlineStr">
        <is>
          <t>10</t>
        </is>
      </c>
      <c r="C142" s="7" t="inlineStr">
        <is>
          <t>250</t>
        </is>
      </c>
      <c r="D142" s="7" t="inlineStr"/>
      <c r="E142" s="8" t="inlineStr">
        <is>
          <t>AGRICULTURAL AND RURAL ECONOMIC RESEARCH, COOPERATIVE AGREEMENTS AND COLLABORATIONS</t>
        </is>
      </c>
      <c r="F142" s="9" t="n">
        <v>6884</v>
      </c>
      <c r="G142" s="8" t="inlineStr">
        <is>
          <t>RESEARCH AND DEVELOPMENT</t>
        </is>
      </c>
      <c r="H142" s="8" t="inlineStr"/>
      <c r="I142" s="8" t="inlineStr"/>
      <c r="J142" s="10" t="n">
        <v>54705</v>
      </c>
      <c r="K142" s="10" t="n">
        <v>2540031433</v>
      </c>
      <c r="L142" s="8" t="inlineStr">
        <is>
          <t>N</t>
        </is>
      </c>
      <c r="M142" s="7" t="inlineStr"/>
      <c r="N142" s="8" t="inlineStr">
        <is>
          <t>N</t>
        </is>
      </c>
      <c r="O142" s="7" t="inlineStr">
        <is>
          <t>WASHINGTON STATE UNIVERSITY</t>
        </is>
      </c>
      <c r="P142" s="7" t="inlineStr">
        <is>
          <t>140933 SPC003334</t>
        </is>
      </c>
      <c r="Q142" s="8" t="inlineStr">
        <is>
          <t>N</t>
        </is>
      </c>
      <c r="R142" s="9" t="inlineStr"/>
      <c r="S142" s="8" t="inlineStr">
        <is>
          <t>N</t>
        </is>
      </c>
      <c r="T142" s="8" t="inlineStr"/>
      <c r="U142" s="8" t="n">
        <v>0</v>
      </c>
      <c r="V142" s="11" t="inlineStr">
        <is>
          <t>10.250</t>
        </is>
      </c>
      <c r="W142" s="6">
        <f>UPPER(TRIM(H142))</f>
        <v/>
      </c>
      <c r="X142" s="6">
        <f>UPPER(TRIM(I142))</f>
        <v/>
      </c>
      <c r="Y142" s="6">
        <f>IF(V142&lt;&gt;"",IFERROR(INDEX(federal_program_name_lookup,MATCH(V142,aln_lookup,0)),""),"")</f>
        <v/>
      </c>
    </row>
    <row r="143">
      <c r="A143" s="6" t="inlineStr">
        <is>
          <t>AWARD-0142</t>
        </is>
      </c>
      <c r="B143" s="7" t="inlineStr">
        <is>
          <t>10</t>
        </is>
      </c>
      <c r="C143" s="7" t="inlineStr">
        <is>
          <t>290</t>
        </is>
      </c>
      <c r="D143" s="7" t="inlineStr"/>
      <c r="E143" s="8" t="inlineStr">
        <is>
          <t>AGRICULTURAL MARKET AND ECONOMIC RESEARCH</t>
        </is>
      </c>
      <c r="F143" s="9" t="n">
        <v>264340</v>
      </c>
      <c r="G143" s="8" t="inlineStr">
        <is>
          <t>RESEARCH AND DEVELOPMENT</t>
        </is>
      </c>
      <c r="H143" s="8" t="inlineStr"/>
      <c r="I143" s="8" t="inlineStr"/>
      <c r="J143" s="10" t="n">
        <v>290267</v>
      </c>
      <c r="K143" s="10" t="n">
        <v>2540031433</v>
      </c>
      <c r="L143" s="8" t="inlineStr">
        <is>
          <t>N</t>
        </is>
      </c>
      <c r="M143" s="7" t="inlineStr"/>
      <c r="N143" s="8" t="inlineStr">
        <is>
          <t>Y</t>
        </is>
      </c>
      <c r="O143" s="7" t="inlineStr"/>
      <c r="P143" s="7" t="inlineStr"/>
      <c r="Q143" s="8" t="inlineStr">
        <is>
          <t>N</t>
        </is>
      </c>
      <c r="R143" s="9" t="inlineStr"/>
      <c r="S143" s="8" t="inlineStr">
        <is>
          <t>N</t>
        </is>
      </c>
      <c r="T143" s="8" t="inlineStr"/>
      <c r="U143" s="8" t="n">
        <v>0</v>
      </c>
      <c r="V143" s="11" t="inlineStr">
        <is>
          <t>10.290</t>
        </is>
      </c>
      <c r="W143" s="6">
        <f>UPPER(TRIM(H143))</f>
        <v/>
      </c>
      <c r="X143" s="6">
        <f>UPPER(TRIM(I143))</f>
        <v/>
      </c>
      <c r="Y143" s="6">
        <f>IF(V143&lt;&gt;"",IFERROR(INDEX(federal_program_name_lookup,MATCH(V143,aln_lookup,0)),""),"")</f>
        <v/>
      </c>
    </row>
    <row r="144">
      <c r="A144" s="6" t="inlineStr">
        <is>
          <t>AWARD-0143</t>
        </is>
      </c>
      <c r="B144" s="7" t="inlineStr">
        <is>
          <t>10</t>
        </is>
      </c>
      <c r="C144" s="7" t="inlineStr">
        <is>
          <t>290</t>
        </is>
      </c>
      <c r="D144" s="7" t="inlineStr"/>
      <c r="E144" s="8" t="inlineStr">
        <is>
          <t>AGRICULTURAL MARKET AND ECONOMIC RESEARCH</t>
        </is>
      </c>
      <c r="F144" s="9" t="n">
        <v>20824</v>
      </c>
      <c r="G144" s="8" t="inlineStr">
        <is>
          <t>RESEARCH AND DEVELOPMENT</t>
        </is>
      </c>
      <c r="H144" s="8" t="inlineStr"/>
      <c r="I144" s="8" t="inlineStr"/>
      <c r="J144" s="10" t="n">
        <v>290267</v>
      </c>
      <c r="K144" s="10" t="n">
        <v>2540031433</v>
      </c>
      <c r="L144" s="8" t="inlineStr">
        <is>
          <t>N</t>
        </is>
      </c>
      <c r="M144" s="7" t="inlineStr"/>
      <c r="N144" s="8" t="inlineStr">
        <is>
          <t>N</t>
        </is>
      </c>
      <c r="O144" s="7" t="inlineStr">
        <is>
          <t>THE CENTER FOR PRODUCE SAFETY</t>
        </is>
      </c>
      <c r="P144" s="7" t="inlineStr">
        <is>
          <t>2022CPS04</t>
        </is>
      </c>
      <c r="Q144" s="8" t="inlineStr">
        <is>
          <t>N</t>
        </is>
      </c>
      <c r="R144" s="9" t="inlineStr"/>
      <c r="S144" s="8" t="inlineStr">
        <is>
          <t>N</t>
        </is>
      </c>
      <c r="T144" s="8" t="inlineStr"/>
      <c r="U144" s="8" t="n">
        <v>0</v>
      </c>
      <c r="V144" s="11" t="inlineStr">
        <is>
          <t>10.290</t>
        </is>
      </c>
      <c r="W144" s="6">
        <f>UPPER(TRIM(H144))</f>
        <v/>
      </c>
      <c r="X144" s="6">
        <f>UPPER(TRIM(I144))</f>
        <v/>
      </c>
      <c r="Y144" s="6">
        <f>IF(V144&lt;&gt;"",IFERROR(INDEX(federal_program_name_lookup,MATCH(V144,aln_lookup,0)),""),"")</f>
        <v/>
      </c>
    </row>
    <row r="145">
      <c r="A145" s="6" t="inlineStr">
        <is>
          <t>AWARD-0144</t>
        </is>
      </c>
      <c r="B145" s="7" t="inlineStr">
        <is>
          <t>10</t>
        </is>
      </c>
      <c r="C145" s="7" t="inlineStr">
        <is>
          <t>291</t>
        </is>
      </c>
      <c r="D145" s="7" t="inlineStr"/>
      <c r="E145" s="8" t="inlineStr">
        <is>
          <t>AGRICULTURAL AND FOOD POLICY RESEARCH CENTERS</t>
        </is>
      </c>
      <c r="F145" s="9" t="n">
        <v>2110247</v>
      </c>
      <c r="G145" s="8" t="inlineStr">
        <is>
          <t>RESEARCH AND DEVELOPMENT</t>
        </is>
      </c>
      <c r="H145" s="8" t="inlineStr"/>
      <c r="I145" s="8" t="inlineStr"/>
      <c r="J145" s="10" t="n">
        <v>2411622</v>
      </c>
      <c r="K145" s="10" t="n">
        <v>2540031433</v>
      </c>
      <c r="L145" s="8" t="inlineStr">
        <is>
          <t>N</t>
        </is>
      </c>
      <c r="M145" s="7" t="inlineStr"/>
      <c r="N145" s="8" t="inlineStr">
        <is>
          <t>Y</t>
        </is>
      </c>
      <c r="O145" s="7" t="inlineStr"/>
      <c r="P145" s="7" t="inlineStr"/>
      <c r="Q145" s="8" t="inlineStr">
        <is>
          <t>Y</t>
        </is>
      </c>
      <c r="R145" s="9" t="n">
        <v>-537</v>
      </c>
      <c r="S145" s="8" t="inlineStr">
        <is>
          <t>N</t>
        </is>
      </c>
      <c r="T145" s="8" t="inlineStr"/>
      <c r="U145" s="8" t="n">
        <v>0</v>
      </c>
      <c r="V145" s="11" t="inlineStr">
        <is>
          <t>10.291</t>
        </is>
      </c>
      <c r="W145" s="6">
        <f>UPPER(TRIM(H145))</f>
        <v/>
      </c>
      <c r="X145" s="6">
        <f>UPPER(TRIM(I145))</f>
        <v/>
      </c>
      <c r="Y145" s="6">
        <f>IF(V145&lt;&gt;"",IFERROR(INDEX(federal_program_name_lookup,MATCH(V145,aln_lookup,0)),""),"")</f>
        <v/>
      </c>
    </row>
    <row r="146">
      <c r="A146" s="6" t="inlineStr">
        <is>
          <t>AWARD-0145</t>
        </is>
      </c>
      <c r="B146" s="7" t="inlineStr">
        <is>
          <t>10</t>
        </is>
      </c>
      <c r="C146" s="7" t="inlineStr">
        <is>
          <t>291</t>
        </is>
      </c>
      <c r="D146" s="7" t="inlineStr"/>
      <c r="E146" s="8" t="inlineStr">
        <is>
          <t>AGRICULTURAL AND FOOD POLICY RESEARCH CENTERS</t>
        </is>
      </c>
      <c r="F146" s="9" t="n">
        <v>36620</v>
      </c>
      <c r="G146" s="8" t="inlineStr">
        <is>
          <t>RESEARCH AND DEVELOPMENT</t>
        </is>
      </c>
      <c r="H146" s="8" t="inlineStr"/>
      <c r="I146" s="8" t="inlineStr"/>
      <c r="J146" s="10" t="n">
        <v>2411622</v>
      </c>
      <c r="K146" s="10" t="n">
        <v>2540031433</v>
      </c>
      <c r="L146" s="8" t="inlineStr">
        <is>
          <t>N</t>
        </is>
      </c>
      <c r="M146" s="7" t="inlineStr"/>
      <c r="N146" s="8" t="inlineStr">
        <is>
          <t>N</t>
        </is>
      </c>
      <c r="O146" s="7" t="inlineStr">
        <is>
          <t>1890 UNIVERSITIES FOUNDATION</t>
        </is>
      </c>
      <c r="P146" s="7" t="inlineStr">
        <is>
          <t>M2100578</t>
        </is>
      </c>
      <c r="Q146" s="8" t="inlineStr">
        <is>
          <t>Y</t>
        </is>
      </c>
      <c r="R146" s="9" t="n">
        <v>319</v>
      </c>
      <c r="S146" s="8" t="inlineStr">
        <is>
          <t>N</t>
        </is>
      </c>
      <c r="T146" s="8" t="inlineStr"/>
      <c r="U146" s="8" t="n">
        <v>0</v>
      </c>
      <c r="V146" s="11" t="inlineStr">
        <is>
          <t>10.291</t>
        </is>
      </c>
      <c r="W146" s="6">
        <f>UPPER(TRIM(H146))</f>
        <v/>
      </c>
      <c r="X146" s="6">
        <f>UPPER(TRIM(I146))</f>
        <v/>
      </c>
      <c r="Y146" s="6">
        <f>IF(V146&lt;&gt;"",IFERROR(INDEX(federal_program_name_lookup,MATCH(V146,aln_lookup,0)),""),"")</f>
        <v/>
      </c>
    </row>
    <row r="147">
      <c r="A147" s="6" t="inlineStr">
        <is>
          <t>AWARD-0146</t>
        </is>
      </c>
      <c r="B147" s="7" t="inlineStr">
        <is>
          <t>10</t>
        </is>
      </c>
      <c r="C147" s="7" t="inlineStr">
        <is>
          <t>303</t>
        </is>
      </c>
      <c r="D147" s="7" t="inlineStr"/>
      <c r="E147" s="8" t="inlineStr">
        <is>
          <t>INTEGRATED PROGRAMS</t>
        </is>
      </c>
      <c r="F147" s="9" t="n">
        <v>363068</v>
      </c>
      <c r="G147" s="8" t="inlineStr">
        <is>
          <t>RESEARCH AND DEVELOPMENT</t>
        </is>
      </c>
      <c r="H147" s="8" t="inlineStr"/>
      <c r="I147" s="8" t="inlineStr"/>
      <c r="J147" s="10" t="n">
        <v>397800</v>
      </c>
      <c r="K147" s="10" t="n">
        <v>2540031433</v>
      </c>
      <c r="L147" s="8" t="inlineStr">
        <is>
          <t>N</t>
        </is>
      </c>
      <c r="M147" s="7" t="inlineStr"/>
      <c r="N147" s="8" t="inlineStr">
        <is>
          <t>Y</t>
        </is>
      </c>
      <c r="O147" s="7" t="inlineStr"/>
      <c r="P147" s="7" t="inlineStr"/>
      <c r="Q147" s="8" t="inlineStr">
        <is>
          <t>N</t>
        </is>
      </c>
      <c r="R147" s="9" t="inlineStr"/>
      <c r="S147" s="8" t="inlineStr">
        <is>
          <t>N</t>
        </is>
      </c>
      <c r="T147" s="8" t="inlineStr"/>
      <c r="U147" s="8" t="n">
        <v>0</v>
      </c>
      <c r="V147" s="11" t="inlineStr">
        <is>
          <t>10.303</t>
        </is>
      </c>
      <c r="W147" s="6">
        <f>UPPER(TRIM(H147))</f>
        <v/>
      </c>
      <c r="X147" s="6">
        <f>UPPER(TRIM(I147))</f>
        <v/>
      </c>
      <c r="Y147" s="6">
        <f>IF(V147&lt;&gt;"",IFERROR(INDEX(federal_program_name_lookup,MATCH(V147,aln_lookup,0)),""),"")</f>
        <v/>
      </c>
    </row>
    <row r="148">
      <c r="A148" s="6" t="inlineStr">
        <is>
          <t>AWARD-0147</t>
        </is>
      </c>
      <c r="B148" s="7" t="inlineStr">
        <is>
          <t>10</t>
        </is>
      </c>
      <c r="C148" s="7" t="inlineStr">
        <is>
          <t>579</t>
        </is>
      </c>
      <c r="D148" s="7" t="inlineStr"/>
      <c r="E148" s="8" t="inlineStr">
        <is>
          <t>CHILD NUTRITION DISCRETIONARY GRANTS LIMITED AVAILABILITY</t>
        </is>
      </c>
      <c r="F148" s="9" t="n">
        <v>1708994</v>
      </c>
      <c r="G148" s="8" t="inlineStr">
        <is>
          <t>N/A</t>
        </is>
      </c>
      <c r="H148" s="8" t="inlineStr"/>
      <c r="I148" s="8" t="inlineStr"/>
      <c r="J148" s="10" t="n">
        <v>1708994</v>
      </c>
      <c r="K148" s="10" t="n">
        <v>0</v>
      </c>
      <c r="L148" s="8" t="inlineStr">
        <is>
          <t>N</t>
        </is>
      </c>
      <c r="M148" s="7" t="inlineStr"/>
      <c r="N148" s="8" t="inlineStr">
        <is>
          <t>Y</t>
        </is>
      </c>
      <c r="O148" s="7" t="inlineStr"/>
      <c r="P148" s="7" t="inlineStr"/>
      <c r="Q148" s="8" t="inlineStr">
        <is>
          <t>Y</t>
        </is>
      </c>
      <c r="R148" s="9" t="n">
        <v>1708994</v>
      </c>
      <c r="S148" s="8" t="inlineStr">
        <is>
          <t>N</t>
        </is>
      </c>
      <c r="T148" s="8" t="inlineStr"/>
      <c r="U148" s="8" t="n">
        <v>0</v>
      </c>
      <c r="V148" s="11" t="inlineStr">
        <is>
          <t>10.579</t>
        </is>
      </c>
      <c r="W148" s="6">
        <f>UPPER(TRIM(H148))</f>
        <v/>
      </c>
      <c r="X148" s="6">
        <f>UPPER(TRIM(I148))</f>
        <v/>
      </c>
      <c r="Y148" s="6">
        <f>IF(V148&lt;&gt;"",IFERROR(INDEX(federal_program_name_lookup,MATCH(V148,aln_lookup,0)),""),"")</f>
        <v/>
      </c>
    </row>
    <row r="149">
      <c r="A149" s="6" t="inlineStr">
        <is>
          <t>AWARD-0148</t>
        </is>
      </c>
      <c r="B149" s="7" t="inlineStr">
        <is>
          <t>10</t>
        </is>
      </c>
      <c r="C149" s="7" t="inlineStr">
        <is>
          <t>304</t>
        </is>
      </c>
      <c r="D149" s="7" t="inlineStr"/>
      <c r="E149" s="8" t="inlineStr">
        <is>
          <t>HOMELAND SECURITY AGRICULTURAL</t>
        </is>
      </c>
      <c r="F149" s="9" t="n">
        <v>249933</v>
      </c>
      <c r="G149" s="8" t="inlineStr">
        <is>
          <t>RESEARCH AND DEVELOPMENT</t>
        </is>
      </c>
      <c r="H149" s="8" t="inlineStr"/>
      <c r="I149" s="8" t="inlineStr"/>
      <c r="J149" s="10" t="n">
        <v>309051</v>
      </c>
      <c r="K149" s="10" t="n">
        <v>2540031433</v>
      </c>
      <c r="L149" s="8" t="inlineStr">
        <is>
          <t>N</t>
        </is>
      </c>
      <c r="M149" s="7" t="inlineStr"/>
      <c r="N149" s="8" t="inlineStr">
        <is>
          <t>Y</t>
        </is>
      </c>
      <c r="O149" s="7" t="inlineStr"/>
      <c r="P149" s="7" t="inlineStr"/>
      <c r="Q149" s="8" t="inlineStr">
        <is>
          <t>N</t>
        </is>
      </c>
      <c r="R149" s="9" t="inlineStr"/>
      <c r="S149" s="8" t="inlineStr">
        <is>
          <t>N</t>
        </is>
      </c>
      <c r="T149" s="8" t="inlineStr"/>
      <c r="U149" s="8" t="n">
        <v>0</v>
      </c>
      <c r="V149" s="11" t="inlineStr">
        <is>
          <t>10.304</t>
        </is>
      </c>
      <c r="W149" s="6">
        <f>UPPER(TRIM(H149))</f>
        <v/>
      </c>
      <c r="X149" s="6">
        <f>UPPER(TRIM(I149))</f>
        <v/>
      </c>
      <c r="Y149" s="6">
        <f>IF(V149&lt;&gt;"",IFERROR(INDEX(federal_program_name_lookup,MATCH(V149,aln_lookup,0)),""),"")</f>
        <v/>
      </c>
    </row>
    <row r="150">
      <c r="A150" s="6" t="inlineStr">
        <is>
          <t>AWARD-0149</t>
        </is>
      </c>
      <c r="B150" s="7" t="inlineStr">
        <is>
          <t>10</t>
        </is>
      </c>
      <c r="C150" s="7" t="inlineStr">
        <is>
          <t>307</t>
        </is>
      </c>
      <c r="D150" s="7" t="inlineStr"/>
      <c r="E150" s="8" t="inlineStr">
        <is>
          <t>ORGANIC AGRICULTURE RESEARCH AND EXTENSION INITIATIVE</t>
        </is>
      </c>
      <c r="F150" s="9" t="n">
        <v>83636</v>
      </c>
      <c r="G150" s="8" t="inlineStr">
        <is>
          <t>RESEARCH AND DEVELOPMENT</t>
        </is>
      </c>
      <c r="H150" s="8" t="inlineStr"/>
      <c r="I150" s="8" t="inlineStr"/>
      <c r="J150" s="10" t="n">
        <v>117244</v>
      </c>
      <c r="K150" s="10" t="n">
        <v>2540031433</v>
      </c>
      <c r="L150" s="8" t="inlineStr">
        <is>
          <t>N</t>
        </is>
      </c>
      <c r="M150" s="7" t="inlineStr"/>
      <c r="N150" s="8" t="inlineStr">
        <is>
          <t>Y</t>
        </is>
      </c>
      <c r="O150" s="7" t="inlineStr"/>
      <c r="P150" s="7" t="inlineStr"/>
      <c r="Q150" s="8" t="inlineStr">
        <is>
          <t>Y</t>
        </is>
      </c>
      <c r="R150" s="9" t="n">
        <v>33842</v>
      </c>
      <c r="S150" s="8" t="inlineStr">
        <is>
          <t>N</t>
        </is>
      </c>
      <c r="T150" s="8" t="inlineStr"/>
      <c r="U150" s="8" t="n">
        <v>0</v>
      </c>
      <c r="V150" s="11" t="inlineStr">
        <is>
          <t>10.307</t>
        </is>
      </c>
      <c r="W150" s="6">
        <f>UPPER(TRIM(H150))</f>
        <v/>
      </c>
      <c r="X150" s="6">
        <f>UPPER(TRIM(I150))</f>
        <v/>
      </c>
      <c r="Y150" s="6">
        <f>IF(V150&lt;&gt;"",IFERROR(INDEX(federal_program_name_lookup,MATCH(V150,aln_lookup,0)),""),"")</f>
        <v/>
      </c>
    </row>
    <row r="151">
      <c r="A151" s="6" t="inlineStr">
        <is>
          <t>AWARD-0150</t>
        </is>
      </c>
      <c r="B151" s="7" t="inlineStr">
        <is>
          <t>10</t>
        </is>
      </c>
      <c r="C151" s="7" t="inlineStr">
        <is>
          <t>307</t>
        </is>
      </c>
      <c r="D151" s="7" t="inlineStr"/>
      <c r="E151" s="8" t="inlineStr">
        <is>
          <t>ORGANIC AGRICULTURE RESEARCH AND EXTENSION INITIATIVE</t>
        </is>
      </c>
      <c r="F151" s="9" t="n">
        <v>33608</v>
      </c>
      <c r="G151" s="8" t="inlineStr">
        <is>
          <t>RESEARCH AND DEVELOPMENT</t>
        </is>
      </c>
      <c r="H151" s="8" t="inlineStr"/>
      <c r="I151" s="8" t="inlineStr"/>
      <c r="J151" s="10" t="n">
        <v>117244</v>
      </c>
      <c r="K151" s="10" t="n">
        <v>2540031433</v>
      </c>
      <c r="L151" s="8" t="inlineStr">
        <is>
          <t>N</t>
        </is>
      </c>
      <c r="M151" s="7" t="inlineStr"/>
      <c r="N151" s="8" t="inlineStr">
        <is>
          <t>N</t>
        </is>
      </c>
      <c r="O151" s="7" t="inlineStr">
        <is>
          <t>IOWA STATE UNIVERSITY</t>
        </is>
      </c>
      <c r="P151" s="7" t="inlineStr">
        <is>
          <t>416-23-33A</t>
        </is>
      </c>
      <c r="Q151" s="8" t="inlineStr">
        <is>
          <t>N</t>
        </is>
      </c>
      <c r="R151" s="9" t="inlineStr"/>
      <c r="S151" s="8" t="inlineStr">
        <is>
          <t>N</t>
        </is>
      </c>
      <c r="T151" s="8" t="inlineStr"/>
      <c r="U151" s="8" t="n">
        <v>0</v>
      </c>
      <c r="V151" s="11" t="inlineStr">
        <is>
          <t>10.307</t>
        </is>
      </c>
      <c r="W151" s="6">
        <f>UPPER(TRIM(H151))</f>
        <v/>
      </c>
      <c r="X151" s="6">
        <f>UPPER(TRIM(I151))</f>
        <v/>
      </c>
      <c r="Y151" s="6">
        <f>IF(V151&lt;&gt;"",IFERROR(INDEX(federal_program_name_lookup,MATCH(V151,aln_lookup,0)),""),"")</f>
        <v/>
      </c>
    </row>
    <row r="152">
      <c r="A152" s="6" t="inlineStr">
        <is>
          <t>AWARD-0151</t>
        </is>
      </c>
      <c r="B152" s="7" t="inlineStr">
        <is>
          <t>10</t>
        </is>
      </c>
      <c r="C152" s="7" t="inlineStr">
        <is>
          <t>309</t>
        </is>
      </c>
      <c r="D152" s="7" t="inlineStr"/>
      <c r="E152" s="8" t="inlineStr">
        <is>
          <t>SPECIALTY CROP RESEARCH INITIATIVE</t>
        </is>
      </c>
      <c r="F152" s="9" t="n">
        <v>3821129</v>
      </c>
      <c r="G152" s="8" t="inlineStr">
        <is>
          <t>RESEARCH AND DEVELOPMENT</t>
        </is>
      </c>
      <c r="H152" s="8" t="inlineStr"/>
      <c r="I152" s="8" t="inlineStr"/>
      <c r="J152" s="10" t="n">
        <v>6143902</v>
      </c>
      <c r="K152" s="10" t="n">
        <v>2540031433</v>
      </c>
      <c r="L152" s="8" t="inlineStr">
        <is>
          <t>N</t>
        </is>
      </c>
      <c r="M152" s="7" t="inlineStr"/>
      <c r="N152" s="8" t="inlineStr">
        <is>
          <t>Y</t>
        </is>
      </c>
      <c r="O152" s="7" t="inlineStr"/>
      <c r="P152" s="7" t="inlineStr"/>
      <c r="Q152" s="8" t="inlineStr">
        <is>
          <t>Y</t>
        </is>
      </c>
      <c r="R152" s="9" t="n">
        <v>1784393</v>
      </c>
      <c r="S152" s="8" t="inlineStr">
        <is>
          <t>N</t>
        </is>
      </c>
      <c r="T152" s="8" t="inlineStr"/>
      <c r="U152" s="8" t="n">
        <v>0</v>
      </c>
      <c r="V152" s="11" t="inlineStr">
        <is>
          <t>10.309</t>
        </is>
      </c>
      <c r="W152" s="6">
        <f>UPPER(TRIM(H152))</f>
        <v/>
      </c>
      <c r="X152" s="6">
        <f>UPPER(TRIM(I152))</f>
        <v/>
      </c>
      <c r="Y152" s="6">
        <f>IF(V152&lt;&gt;"",IFERROR(INDEX(federal_program_name_lookup,MATCH(V152,aln_lookup,0)),""),"")</f>
        <v/>
      </c>
    </row>
    <row r="153">
      <c r="A153" s="6" t="inlineStr">
        <is>
          <t>AWARD-0152</t>
        </is>
      </c>
      <c r="B153" s="7" t="inlineStr">
        <is>
          <t>10</t>
        </is>
      </c>
      <c r="C153" s="7" t="inlineStr">
        <is>
          <t>309</t>
        </is>
      </c>
      <c r="D153" s="7" t="inlineStr"/>
      <c r="E153" s="8" t="inlineStr">
        <is>
          <t>SPECIALTY CROP RESEARCH INITIATIVE</t>
        </is>
      </c>
      <c r="F153" s="9" t="n">
        <v>283638</v>
      </c>
      <c r="G153" s="8" t="inlineStr">
        <is>
          <t>RESEARCH AND DEVELOPMENT</t>
        </is>
      </c>
      <c r="H153" s="8" t="inlineStr"/>
      <c r="I153" s="8" t="inlineStr"/>
      <c r="J153" s="10" t="n">
        <v>6143902</v>
      </c>
      <c r="K153" s="10" t="n">
        <v>2540031433</v>
      </c>
      <c r="L153" s="8" t="inlineStr">
        <is>
          <t>N</t>
        </is>
      </c>
      <c r="M153" s="7" t="inlineStr"/>
      <c r="N153" s="8" t="inlineStr">
        <is>
          <t>N</t>
        </is>
      </c>
      <c r="O153" s="7" t="inlineStr">
        <is>
          <t>CITRUS RESEARCH AND DEVELOPMENT FOUNDATION</t>
        </is>
      </c>
      <c r="P153" s="7" t="inlineStr">
        <is>
          <t>M2101511</t>
        </is>
      </c>
      <c r="Q153" s="8" t="inlineStr">
        <is>
          <t>N</t>
        </is>
      </c>
      <c r="R153" s="9" t="inlineStr"/>
      <c r="S153" s="8" t="inlineStr">
        <is>
          <t>N</t>
        </is>
      </c>
      <c r="T153" s="8" t="inlineStr"/>
      <c r="U153" s="8" t="n">
        <v>0</v>
      </c>
      <c r="V153" s="11" t="inlineStr">
        <is>
          <t>10.309</t>
        </is>
      </c>
      <c r="W153" s="6">
        <f>UPPER(TRIM(H153))</f>
        <v/>
      </c>
      <c r="X153" s="6">
        <f>UPPER(TRIM(I153))</f>
        <v/>
      </c>
      <c r="Y153" s="6">
        <f>IF(V153&lt;&gt;"",IFERROR(INDEX(federal_program_name_lookup,MATCH(V153,aln_lookup,0)),""),"")</f>
        <v/>
      </c>
    </row>
    <row r="154">
      <c r="A154" s="6" t="inlineStr">
        <is>
          <t>AWARD-0153</t>
        </is>
      </c>
      <c r="B154" s="7" t="inlineStr">
        <is>
          <t>10</t>
        </is>
      </c>
      <c r="C154" s="7" t="inlineStr">
        <is>
          <t>309</t>
        </is>
      </c>
      <c r="D154" s="7" t="inlineStr"/>
      <c r="E154" s="8" t="inlineStr">
        <is>
          <t>SPECIALTY CROP RESEARCH INITIATIVE</t>
        </is>
      </c>
      <c r="F154" s="9" t="n">
        <v>67948</v>
      </c>
      <c r="G154" s="8" t="inlineStr">
        <is>
          <t>RESEARCH AND DEVELOPMENT</t>
        </is>
      </c>
      <c r="H154" s="8" t="inlineStr"/>
      <c r="I154" s="8" t="inlineStr"/>
      <c r="J154" s="10" t="n">
        <v>6143902</v>
      </c>
      <c r="K154" s="10" t="n">
        <v>2540031433</v>
      </c>
      <c r="L154" s="8" t="inlineStr">
        <is>
          <t>N</t>
        </is>
      </c>
      <c r="M154" s="7" t="inlineStr"/>
      <c r="N154" s="8" t="inlineStr">
        <is>
          <t>N</t>
        </is>
      </c>
      <c r="O154" s="7" t="inlineStr">
        <is>
          <t>UNIVERSITY OF CALIFORNIA - DAVIS</t>
        </is>
      </c>
      <c r="P154" s="7" t="inlineStr">
        <is>
          <t>A19-2073-S002</t>
        </is>
      </c>
      <c r="Q154" s="8" t="inlineStr">
        <is>
          <t>N</t>
        </is>
      </c>
      <c r="R154" s="9" t="inlineStr"/>
      <c r="S154" s="8" t="inlineStr">
        <is>
          <t>N</t>
        </is>
      </c>
      <c r="T154" s="8" t="inlineStr"/>
      <c r="U154" s="8" t="n">
        <v>0</v>
      </c>
      <c r="V154" s="11" t="inlineStr">
        <is>
          <t>10.309</t>
        </is>
      </c>
      <c r="W154" s="6">
        <f>UPPER(TRIM(H154))</f>
        <v/>
      </c>
      <c r="X154" s="6">
        <f>UPPER(TRIM(I154))</f>
        <v/>
      </c>
      <c r="Y154" s="6">
        <f>IF(V154&lt;&gt;"",IFERROR(INDEX(federal_program_name_lookup,MATCH(V154,aln_lookup,0)),""),"")</f>
        <v/>
      </c>
    </row>
    <row r="155">
      <c r="A155" s="6" t="inlineStr">
        <is>
          <t>AWARD-0154</t>
        </is>
      </c>
      <c r="B155" s="7" t="inlineStr">
        <is>
          <t>10</t>
        </is>
      </c>
      <c r="C155" s="7" t="inlineStr">
        <is>
          <t>309</t>
        </is>
      </c>
      <c r="D155" s="7" t="inlineStr"/>
      <c r="E155" s="8" t="inlineStr">
        <is>
          <t>SPECIALTY CROP RESEARCH INITIATIVE</t>
        </is>
      </c>
      <c r="F155" s="9" t="n">
        <v>58801</v>
      </c>
      <c r="G155" s="8" t="inlineStr">
        <is>
          <t>RESEARCH AND DEVELOPMENT</t>
        </is>
      </c>
      <c r="H155" s="8" t="inlineStr"/>
      <c r="I155" s="8" t="inlineStr"/>
      <c r="J155" s="10" t="n">
        <v>6143902</v>
      </c>
      <c r="K155" s="10" t="n">
        <v>2540031433</v>
      </c>
      <c r="L155" s="8" t="inlineStr">
        <is>
          <t>N</t>
        </is>
      </c>
      <c r="M155" s="7" t="inlineStr"/>
      <c r="N155" s="8" t="inlineStr">
        <is>
          <t>N</t>
        </is>
      </c>
      <c r="O155" s="7" t="inlineStr">
        <is>
          <t>NEW MEXICO CONSORTIUM</t>
        </is>
      </c>
      <c r="P155" s="7" t="inlineStr">
        <is>
          <t>734-006</t>
        </is>
      </c>
      <c r="Q155" s="8" t="inlineStr">
        <is>
          <t>N</t>
        </is>
      </c>
      <c r="R155" s="9" t="inlineStr"/>
      <c r="S155" s="8" t="inlineStr">
        <is>
          <t>N</t>
        </is>
      </c>
      <c r="T155" s="8" t="inlineStr"/>
      <c r="U155" s="8" t="n">
        <v>0</v>
      </c>
      <c r="V155" s="11" t="inlineStr">
        <is>
          <t>10.309</t>
        </is>
      </c>
      <c r="W155" s="6">
        <f>UPPER(TRIM(H155))</f>
        <v/>
      </c>
      <c r="X155" s="6">
        <f>UPPER(TRIM(I155))</f>
        <v/>
      </c>
      <c r="Y155" s="6">
        <f>IF(V155&lt;&gt;"",IFERROR(INDEX(federal_program_name_lookup,MATCH(V155,aln_lookup,0)),""),"")</f>
        <v/>
      </c>
    </row>
    <row r="156">
      <c r="A156" s="6" t="inlineStr">
        <is>
          <t>AWARD-0155</t>
        </is>
      </c>
      <c r="B156" s="7" t="inlineStr">
        <is>
          <t>10</t>
        </is>
      </c>
      <c r="C156" s="7" t="inlineStr">
        <is>
          <t>309</t>
        </is>
      </c>
      <c r="D156" s="7" t="inlineStr"/>
      <c r="E156" s="8" t="inlineStr">
        <is>
          <t>SPECIALTY CROP RESEARCH INITIATIVE</t>
        </is>
      </c>
      <c r="F156" s="9" t="n">
        <v>270856</v>
      </c>
      <c r="G156" s="8" t="inlineStr">
        <is>
          <t>RESEARCH AND DEVELOPMENT</t>
        </is>
      </c>
      <c r="H156" s="8" t="inlineStr"/>
      <c r="I156" s="8" t="inlineStr"/>
      <c r="J156" s="10" t="n">
        <v>6143902</v>
      </c>
      <c r="K156" s="10" t="n">
        <v>2540031433</v>
      </c>
      <c r="L156" s="8" t="inlineStr">
        <is>
          <t>N</t>
        </is>
      </c>
      <c r="M156" s="7" t="inlineStr"/>
      <c r="N156" s="8" t="inlineStr">
        <is>
          <t>N</t>
        </is>
      </c>
      <c r="O156" s="7" t="inlineStr">
        <is>
          <t>NORTH CAROLINA STATE UNIVERSITY</t>
        </is>
      </c>
      <c r="P156" s="7" t="inlineStr">
        <is>
          <t>2019-1455-04</t>
        </is>
      </c>
      <c r="Q156" s="8" t="inlineStr">
        <is>
          <t>N</t>
        </is>
      </c>
      <c r="R156" s="9" t="inlineStr"/>
      <c r="S156" s="8" t="inlineStr">
        <is>
          <t>N</t>
        </is>
      </c>
      <c r="T156" s="8" t="inlineStr"/>
      <c r="U156" s="8" t="n">
        <v>0</v>
      </c>
      <c r="V156" s="11" t="inlineStr">
        <is>
          <t>10.309</t>
        </is>
      </c>
      <c r="W156" s="6">
        <f>UPPER(TRIM(H156))</f>
        <v/>
      </c>
      <c r="X156" s="6">
        <f>UPPER(TRIM(I156))</f>
        <v/>
      </c>
      <c r="Y156" s="6">
        <f>IF(V156&lt;&gt;"",IFERROR(INDEX(federal_program_name_lookup,MATCH(V156,aln_lookup,0)),""),"")</f>
        <v/>
      </c>
    </row>
    <row r="157">
      <c r="A157" s="6" t="inlineStr">
        <is>
          <t>AWARD-0156</t>
        </is>
      </c>
      <c r="B157" s="7" t="inlineStr">
        <is>
          <t>10</t>
        </is>
      </c>
      <c r="C157" s="7" t="inlineStr">
        <is>
          <t>309</t>
        </is>
      </c>
      <c r="D157" s="7" t="inlineStr"/>
      <c r="E157" s="8" t="inlineStr">
        <is>
          <t>SPECIALTY CROP RESEARCH INITIATIVE</t>
        </is>
      </c>
      <c r="F157" s="9" t="n">
        <v>8147</v>
      </c>
      <c r="G157" s="8" t="inlineStr">
        <is>
          <t>RESEARCH AND DEVELOPMENT</t>
        </is>
      </c>
      <c r="H157" s="8" t="inlineStr"/>
      <c r="I157" s="8" t="inlineStr"/>
      <c r="J157" s="10" t="n">
        <v>6143902</v>
      </c>
      <c r="K157" s="10" t="n">
        <v>2540031433</v>
      </c>
      <c r="L157" s="8" t="inlineStr">
        <is>
          <t>N</t>
        </is>
      </c>
      <c r="M157" s="7" t="inlineStr"/>
      <c r="N157" s="8" t="inlineStr">
        <is>
          <t>N</t>
        </is>
      </c>
      <c r="O157" s="7" t="inlineStr">
        <is>
          <t>UNIVERSITY OF ARKANSAS</t>
        </is>
      </c>
      <c r="P157" s="7" t="inlineStr">
        <is>
          <t>91447-01</t>
        </is>
      </c>
      <c r="Q157" s="8" t="inlineStr">
        <is>
          <t>N</t>
        </is>
      </c>
      <c r="R157" s="9" t="inlineStr"/>
      <c r="S157" s="8" t="inlineStr">
        <is>
          <t>N</t>
        </is>
      </c>
      <c r="T157" s="8" t="inlineStr"/>
      <c r="U157" s="8" t="n">
        <v>0</v>
      </c>
      <c r="V157" s="11" t="inlineStr">
        <is>
          <t>10.309</t>
        </is>
      </c>
      <c r="W157" s="6">
        <f>UPPER(TRIM(H157))</f>
        <v/>
      </c>
      <c r="X157" s="6">
        <f>UPPER(TRIM(I157))</f>
        <v/>
      </c>
      <c r="Y157" s="6">
        <f>IF(V157&lt;&gt;"",IFERROR(INDEX(federal_program_name_lookup,MATCH(V157,aln_lookup,0)),""),"")</f>
        <v/>
      </c>
    </row>
    <row r="158">
      <c r="A158" s="6" t="inlineStr">
        <is>
          <t>AWARD-0157</t>
        </is>
      </c>
      <c r="B158" s="7" t="inlineStr">
        <is>
          <t>10</t>
        </is>
      </c>
      <c r="C158" s="7" t="inlineStr">
        <is>
          <t>309</t>
        </is>
      </c>
      <c r="D158" s="7" t="inlineStr"/>
      <c r="E158" s="8" t="inlineStr">
        <is>
          <t>SPECIALTY CROP RESEARCH INITIATIVE</t>
        </is>
      </c>
      <c r="F158" s="9" t="n">
        <v>339064</v>
      </c>
      <c r="G158" s="8" t="inlineStr">
        <is>
          <t>RESEARCH AND DEVELOPMENT</t>
        </is>
      </c>
      <c r="H158" s="8" t="inlineStr"/>
      <c r="I158" s="8" t="inlineStr"/>
      <c r="J158" s="10" t="n">
        <v>6143902</v>
      </c>
      <c r="K158" s="10" t="n">
        <v>2540031433</v>
      </c>
      <c r="L158" s="8" t="inlineStr">
        <is>
          <t>N</t>
        </is>
      </c>
      <c r="M158" s="7" t="inlineStr"/>
      <c r="N158" s="8" t="inlineStr">
        <is>
          <t>N</t>
        </is>
      </c>
      <c r="O158" s="7" t="inlineStr">
        <is>
          <t>UNIVERSITY OF CALIFORNIA - RIVERSIDE</t>
        </is>
      </c>
      <c r="P158" s="7" t="inlineStr">
        <is>
          <t>S-001149</t>
        </is>
      </c>
      <c r="Q158" s="8" t="inlineStr">
        <is>
          <t>N</t>
        </is>
      </c>
      <c r="R158" s="9" t="inlineStr"/>
      <c r="S158" s="8" t="inlineStr">
        <is>
          <t>N</t>
        </is>
      </c>
      <c r="T158" s="8" t="inlineStr"/>
      <c r="U158" s="8" t="n">
        <v>0</v>
      </c>
      <c r="V158" s="11" t="inlineStr">
        <is>
          <t>10.309</t>
        </is>
      </c>
      <c r="W158" s="6">
        <f>UPPER(TRIM(H158))</f>
        <v/>
      </c>
      <c r="X158" s="6">
        <f>UPPER(TRIM(I158))</f>
        <v/>
      </c>
      <c r="Y158" s="6">
        <f>IF(V158&lt;&gt;"",IFERROR(INDEX(federal_program_name_lookup,MATCH(V158,aln_lookup,0)),""),"")</f>
        <v/>
      </c>
    </row>
    <row r="159">
      <c r="A159" s="6" t="inlineStr">
        <is>
          <t>AWARD-0158</t>
        </is>
      </c>
      <c r="B159" s="7" t="inlineStr">
        <is>
          <t>10</t>
        </is>
      </c>
      <c r="C159" s="7" t="inlineStr">
        <is>
          <t>601</t>
        </is>
      </c>
      <c r="D159" s="7" t="inlineStr"/>
      <c r="E159" s="8" t="inlineStr">
        <is>
          <t>MARKET ACCESS PROGRAM</t>
        </is>
      </c>
      <c r="F159" s="9" t="n">
        <v>16239</v>
      </c>
      <c r="G159" s="8" t="inlineStr">
        <is>
          <t>N/A</t>
        </is>
      </c>
      <c r="H159" s="8" t="inlineStr"/>
      <c r="I159" s="8" t="inlineStr"/>
      <c r="J159" s="10" t="n">
        <v>16239</v>
      </c>
      <c r="K159" s="10" t="n">
        <v>0</v>
      </c>
      <c r="L159" s="8" t="inlineStr">
        <is>
          <t>N</t>
        </is>
      </c>
      <c r="M159" s="7" t="inlineStr"/>
      <c r="N159" s="8" t="inlineStr">
        <is>
          <t>Y</t>
        </is>
      </c>
      <c r="O159" s="7" t="inlineStr"/>
      <c r="P159" s="7" t="inlineStr"/>
      <c r="Q159" s="8" t="inlineStr">
        <is>
          <t>N</t>
        </is>
      </c>
      <c r="R159" s="9" t="inlineStr"/>
      <c r="S159" s="8" t="inlineStr">
        <is>
          <t>N</t>
        </is>
      </c>
      <c r="T159" s="8" t="inlineStr"/>
      <c r="U159" s="8" t="n">
        <v>0</v>
      </c>
      <c r="V159" s="11" t="inlineStr">
        <is>
          <t>10.601</t>
        </is>
      </c>
      <c r="W159" s="6">
        <f>UPPER(TRIM(H159))</f>
        <v/>
      </c>
      <c r="X159" s="6">
        <f>UPPER(TRIM(I159))</f>
        <v/>
      </c>
      <c r="Y159" s="6">
        <f>IF(V159&lt;&gt;"",IFERROR(INDEX(federal_program_name_lookup,MATCH(V159,aln_lookup,0)),""),"")</f>
        <v/>
      </c>
    </row>
    <row r="160">
      <c r="A160" s="6" t="inlineStr">
        <is>
          <t>AWARD-0159</t>
        </is>
      </c>
      <c r="B160" s="7" t="inlineStr">
        <is>
          <t>10</t>
        </is>
      </c>
      <c r="C160" s="7" t="inlineStr">
        <is>
          <t>309</t>
        </is>
      </c>
      <c r="D160" s="7" t="inlineStr"/>
      <c r="E160" s="8" t="inlineStr">
        <is>
          <t>SPECIALTY CROP RESEARCH INITIATIVE</t>
        </is>
      </c>
      <c r="F160" s="9" t="n">
        <v>77256</v>
      </c>
      <c r="G160" s="8" t="inlineStr">
        <is>
          <t>RESEARCH AND DEVELOPMENT</t>
        </is>
      </c>
      <c r="H160" s="8" t="inlineStr"/>
      <c r="I160" s="8" t="inlineStr"/>
      <c r="J160" s="10" t="n">
        <v>6143902</v>
      </c>
      <c r="K160" s="10" t="n">
        <v>2540031433</v>
      </c>
      <c r="L160" s="8" t="inlineStr">
        <is>
          <t>N</t>
        </is>
      </c>
      <c r="M160" s="7" t="inlineStr"/>
      <c r="N160" s="8" t="inlineStr">
        <is>
          <t>N</t>
        </is>
      </c>
      <c r="O160" s="7" t="inlineStr">
        <is>
          <t>UNIVERSITY OF CALIFORNIA - RIVERSIDE</t>
        </is>
      </c>
      <c r="P160" s="7" t="inlineStr">
        <is>
          <t>S-001161</t>
        </is>
      </c>
      <c r="Q160" s="8" t="inlineStr">
        <is>
          <t>N</t>
        </is>
      </c>
      <c r="R160" s="9" t="inlineStr"/>
      <c r="S160" s="8" t="inlineStr">
        <is>
          <t>N</t>
        </is>
      </c>
      <c r="T160" s="8" t="inlineStr"/>
      <c r="U160" s="8" t="n">
        <v>0</v>
      </c>
      <c r="V160" s="11" t="inlineStr">
        <is>
          <t>10.309</t>
        </is>
      </c>
      <c r="W160" s="6">
        <f>UPPER(TRIM(H160))</f>
        <v/>
      </c>
      <c r="X160" s="6">
        <f>UPPER(TRIM(I160))</f>
        <v/>
      </c>
      <c r="Y160" s="6">
        <f>IF(V160&lt;&gt;"",IFERROR(INDEX(federal_program_name_lookup,MATCH(V160,aln_lookup,0)),""),"")</f>
        <v/>
      </c>
    </row>
    <row r="161">
      <c r="A161" s="6" t="inlineStr">
        <is>
          <t>AWARD-0160</t>
        </is>
      </c>
      <c r="B161" s="7" t="inlineStr">
        <is>
          <t>10</t>
        </is>
      </c>
      <c r="C161" s="7" t="inlineStr">
        <is>
          <t>309</t>
        </is>
      </c>
      <c r="D161" s="7" t="inlineStr"/>
      <c r="E161" s="8" t="inlineStr">
        <is>
          <t>SPECIALTY CROP RESEARCH INITIATIVE</t>
        </is>
      </c>
      <c r="F161" s="9" t="n">
        <v>10494</v>
      </c>
      <c r="G161" s="8" t="inlineStr">
        <is>
          <t>RESEARCH AND DEVELOPMENT</t>
        </is>
      </c>
      <c r="H161" s="8" t="inlineStr"/>
      <c r="I161" s="8" t="inlineStr"/>
      <c r="J161" s="10" t="n">
        <v>6143902</v>
      </c>
      <c r="K161" s="10" t="n">
        <v>2540031433</v>
      </c>
      <c r="L161" s="8" t="inlineStr">
        <is>
          <t>N</t>
        </is>
      </c>
      <c r="M161" s="7" t="inlineStr"/>
      <c r="N161" s="8" t="inlineStr">
        <is>
          <t>N</t>
        </is>
      </c>
      <c r="O161" s="7" t="inlineStr">
        <is>
          <t>UNIVERSITY OF CALIFORNIA - RIVERSIDE</t>
        </is>
      </c>
      <c r="P161" s="7" t="inlineStr">
        <is>
          <t>S-001359</t>
        </is>
      </c>
      <c r="Q161" s="8" t="inlineStr">
        <is>
          <t>N</t>
        </is>
      </c>
      <c r="R161" s="9" t="inlineStr"/>
      <c r="S161" s="8" t="inlineStr">
        <is>
          <t>N</t>
        </is>
      </c>
      <c r="T161" s="8" t="inlineStr"/>
      <c r="U161" s="8" t="n">
        <v>0</v>
      </c>
      <c r="V161" s="11" t="inlineStr">
        <is>
          <t>10.309</t>
        </is>
      </c>
      <c r="W161" s="6">
        <f>UPPER(TRIM(H161))</f>
        <v/>
      </c>
      <c r="X161" s="6">
        <f>UPPER(TRIM(I161))</f>
        <v/>
      </c>
      <c r="Y161" s="6">
        <f>IF(V161&lt;&gt;"",IFERROR(INDEX(federal_program_name_lookup,MATCH(V161,aln_lookup,0)),""),"")</f>
        <v/>
      </c>
    </row>
    <row r="162">
      <c r="A162" s="6" t="inlineStr">
        <is>
          <t>AWARD-0161</t>
        </is>
      </c>
      <c r="B162" s="7" t="inlineStr">
        <is>
          <t>10</t>
        </is>
      </c>
      <c r="C162" s="7" t="inlineStr">
        <is>
          <t>309</t>
        </is>
      </c>
      <c r="D162" s="7" t="inlineStr"/>
      <c r="E162" s="8" t="inlineStr">
        <is>
          <t>SPECIALTY CROP RESEARCH INITIATIVE</t>
        </is>
      </c>
      <c r="F162" s="9" t="n">
        <v>105767</v>
      </c>
      <c r="G162" s="8" t="inlineStr">
        <is>
          <t>RESEARCH AND DEVELOPMENT</t>
        </is>
      </c>
      <c r="H162" s="8" t="inlineStr"/>
      <c r="I162" s="8" t="inlineStr"/>
      <c r="J162" s="10" t="n">
        <v>6143902</v>
      </c>
      <c r="K162" s="10" t="n">
        <v>2540031433</v>
      </c>
      <c r="L162" s="8" t="inlineStr">
        <is>
          <t>N</t>
        </is>
      </c>
      <c r="M162" s="7" t="inlineStr"/>
      <c r="N162" s="8" t="inlineStr">
        <is>
          <t>N</t>
        </is>
      </c>
      <c r="O162" s="7" t="inlineStr">
        <is>
          <t>UNIVERSITY OF CALIFORNIA - RIVERSIDE</t>
        </is>
      </c>
      <c r="P162" s="7" t="inlineStr">
        <is>
          <t>S-001384</t>
        </is>
      </c>
      <c r="Q162" s="8" t="inlineStr">
        <is>
          <t>N</t>
        </is>
      </c>
      <c r="R162" s="9" t="inlineStr"/>
      <c r="S162" s="8" t="inlineStr">
        <is>
          <t>N</t>
        </is>
      </c>
      <c r="T162" s="8" t="inlineStr"/>
      <c r="U162" s="8" t="n">
        <v>0</v>
      </c>
      <c r="V162" s="11" t="inlineStr">
        <is>
          <t>10.309</t>
        </is>
      </c>
      <c r="W162" s="6">
        <f>UPPER(TRIM(H162))</f>
        <v/>
      </c>
      <c r="X162" s="6">
        <f>UPPER(TRIM(I162))</f>
        <v/>
      </c>
      <c r="Y162" s="6">
        <f>IF(V162&lt;&gt;"",IFERROR(INDEX(federal_program_name_lookup,MATCH(V162,aln_lookup,0)),""),"")</f>
        <v/>
      </c>
    </row>
    <row r="163">
      <c r="A163" s="6" t="inlineStr">
        <is>
          <t>AWARD-0162</t>
        </is>
      </c>
      <c r="B163" s="7" t="inlineStr">
        <is>
          <t>10</t>
        </is>
      </c>
      <c r="C163" s="7" t="inlineStr">
        <is>
          <t>309</t>
        </is>
      </c>
      <c r="D163" s="7" t="inlineStr"/>
      <c r="E163" s="8" t="inlineStr">
        <is>
          <t>SPECIALTY CROP RESEARCH INITIATIVE</t>
        </is>
      </c>
      <c r="F163" s="9" t="n">
        <v>35823</v>
      </c>
      <c r="G163" s="8" t="inlineStr">
        <is>
          <t>RESEARCH AND DEVELOPMENT</t>
        </is>
      </c>
      <c r="H163" s="8" t="inlineStr"/>
      <c r="I163" s="8" t="inlineStr"/>
      <c r="J163" s="10" t="n">
        <v>6143902</v>
      </c>
      <c r="K163" s="10" t="n">
        <v>2540031433</v>
      </c>
      <c r="L163" s="8" t="inlineStr">
        <is>
          <t>N</t>
        </is>
      </c>
      <c r="M163" s="7" t="inlineStr"/>
      <c r="N163" s="8" t="inlineStr">
        <is>
          <t>N</t>
        </is>
      </c>
      <c r="O163" s="7" t="inlineStr">
        <is>
          <t>UNIVERSITY OF CALIFORNIA - RIVERSIDE</t>
        </is>
      </c>
      <c r="P163" s="7" t="inlineStr">
        <is>
          <t>S000778</t>
        </is>
      </c>
      <c r="Q163" s="8" t="inlineStr">
        <is>
          <t>N</t>
        </is>
      </c>
      <c r="R163" s="9" t="inlineStr"/>
      <c r="S163" s="8" t="inlineStr">
        <is>
          <t>N</t>
        </is>
      </c>
      <c r="T163" s="8" t="inlineStr"/>
      <c r="U163" s="8" t="n">
        <v>0</v>
      </c>
      <c r="V163" s="11" t="inlineStr">
        <is>
          <t>10.309</t>
        </is>
      </c>
      <c r="W163" s="6">
        <f>UPPER(TRIM(H163))</f>
        <v/>
      </c>
      <c r="X163" s="6">
        <f>UPPER(TRIM(I163))</f>
        <v/>
      </c>
      <c r="Y163" s="6">
        <f>IF(V163&lt;&gt;"",IFERROR(INDEX(federal_program_name_lookup,MATCH(V163,aln_lookup,0)),""),"")</f>
        <v/>
      </c>
    </row>
    <row r="164">
      <c r="A164" s="6" t="inlineStr">
        <is>
          <t>AWARD-0163</t>
        </is>
      </c>
      <c r="B164" s="7" t="inlineStr">
        <is>
          <t>10</t>
        </is>
      </c>
      <c r="C164" s="7" t="inlineStr">
        <is>
          <t>309</t>
        </is>
      </c>
      <c r="D164" s="7" t="inlineStr"/>
      <c r="E164" s="8" t="inlineStr">
        <is>
          <t>SPECIALTY CROP RESEARCH INITIATIVE</t>
        </is>
      </c>
      <c r="F164" s="9" t="n">
        <v>95434</v>
      </c>
      <c r="G164" s="8" t="inlineStr">
        <is>
          <t>RESEARCH AND DEVELOPMENT</t>
        </is>
      </c>
      <c r="H164" s="8" t="inlineStr"/>
      <c r="I164" s="8" t="inlineStr"/>
      <c r="J164" s="10" t="n">
        <v>6143902</v>
      </c>
      <c r="K164" s="10" t="n">
        <v>2540031433</v>
      </c>
      <c r="L164" s="8" t="inlineStr">
        <is>
          <t>N</t>
        </is>
      </c>
      <c r="M164" s="7" t="inlineStr"/>
      <c r="N164" s="8" t="inlineStr">
        <is>
          <t>N</t>
        </is>
      </c>
      <c r="O164" s="7" t="inlineStr">
        <is>
          <t>UNIVERSITY OF FLORIDA</t>
        </is>
      </c>
      <c r="P164" s="7" t="inlineStr">
        <is>
          <t>00001682</t>
        </is>
      </c>
      <c r="Q164" s="8" t="inlineStr">
        <is>
          <t>N</t>
        </is>
      </c>
      <c r="R164" s="9" t="inlineStr"/>
      <c r="S164" s="8" t="inlineStr">
        <is>
          <t>N</t>
        </is>
      </c>
      <c r="T164" s="8" t="inlineStr"/>
      <c r="U164" s="8" t="n">
        <v>0</v>
      </c>
      <c r="V164" s="11" t="inlineStr">
        <is>
          <t>10.309</t>
        </is>
      </c>
      <c r="W164" s="6">
        <f>UPPER(TRIM(H164))</f>
        <v/>
      </c>
      <c r="X164" s="6">
        <f>UPPER(TRIM(I164))</f>
        <v/>
      </c>
      <c r="Y164" s="6">
        <f>IF(V164&lt;&gt;"",IFERROR(INDEX(federal_program_name_lookup,MATCH(V164,aln_lookup,0)),""),"")</f>
        <v/>
      </c>
    </row>
    <row r="165">
      <c r="A165" s="6" t="inlineStr">
        <is>
          <t>AWARD-0164</t>
        </is>
      </c>
      <c r="B165" s="7" t="inlineStr">
        <is>
          <t>10</t>
        </is>
      </c>
      <c r="C165" s="7" t="inlineStr">
        <is>
          <t>309</t>
        </is>
      </c>
      <c r="D165" s="7" t="inlineStr"/>
      <c r="E165" s="8" t="inlineStr">
        <is>
          <t>SPECIALTY CROP RESEARCH INITIATIVE</t>
        </is>
      </c>
      <c r="F165" s="9" t="n">
        <v>57850</v>
      </c>
      <c r="G165" s="8" t="inlineStr">
        <is>
          <t>RESEARCH AND DEVELOPMENT</t>
        </is>
      </c>
      <c r="H165" s="8" t="inlineStr"/>
      <c r="I165" s="8" t="inlineStr"/>
      <c r="J165" s="10" t="n">
        <v>6143902</v>
      </c>
      <c r="K165" s="10" t="n">
        <v>2540031433</v>
      </c>
      <c r="L165" s="8" t="inlineStr">
        <is>
          <t>N</t>
        </is>
      </c>
      <c r="M165" s="7" t="inlineStr"/>
      <c r="N165" s="8" t="inlineStr">
        <is>
          <t>N</t>
        </is>
      </c>
      <c r="O165" s="7" t="inlineStr">
        <is>
          <t>WASHINGTON STATE UNIVERSITY</t>
        </is>
      </c>
      <c r="P165" s="7" t="inlineStr">
        <is>
          <t>133321-G004111</t>
        </is>
      </c>
      <c r="Q165" s="8" t="inlineStr">
        <is>
          <t>N</t>
        </is>
      </c>
      <c r="R165" s="9" t="inlineStr"/>
      <c r="S165" s="8" t="inlineStr">
        <is>
          <t>N</t>
        </is>
      </c>
      <c r="T165" s="8" t="inlineStr"/>
      <c r="U165" s="8" t="n">
        <v>0</v>
      </c>
      <c r="V165" s="11" t="inlineStr">
        <is>
          <t>10.309</t>
        </is>
      </c>
      <c r="W165" s="6">
        <f>UPPER(TRIM(H165))</f>
        <v/>
      </c>
      <c r="X165" s="6">
        <f>UPPER(TRIM(I165))</f>
        <v/>
      </c>
      <c r="Y165" s="6">
        <f>IF(V165&lt;&gt;"",IFERROR(INDEX(federal_program_name_lookup,MATCH(V165,aln_lookup,0)),""),"")</f>
        <v/>
      </c>
    </row>
    <row r="166">
      <c r="A166" s="6" t="inlineStr">
        <is>
          <t>AWARD-0165</t>
        </is>
      </c>
      <c r="B166" s="7" t="inlineStr">
        <is>
          <t>10</t>
        </is>
      </c>
      <c r="C166" s="7" t="inlineStr">
        <is>
          <t>310</t>
        </is>
      </c>
      <c r="D166" s="7" t="inlineStr"/>
      <c r="E166" s="8" t="inlineStr">
        <is>
          <t>AGRICULTURE AND FOOD RESEARCH INITIATIVE (AFRI)</t>
        </is>
      </c>
      <c r="F166" s="9" t="n">
        <v>14981307</v>
      </c>
      <c r="G166" s="8" t="inlineStr">
        <is>
          <t>RESEARCH AND DEVELOPMENT</t>
        </is>
      </c>
      <c r="H166" s="8" t="inlineStr"/>
      <c r="I166" s="8" t="inlineStr"/>
      <c r="J166" s="10" t="n">
        <v>17591426</v>
      </c>
      <c r="K166" s="10" t="n">
        <v>2540031433</v>
      </c>
      <c r="L166" s="8" t="inlineStr">
        <is>
          <t>N</t>
        </is>
      </c>
      <c r="M166" s="7" t="inlineStr"/>
      <c r="N166" s="8" t="inlineStr">
        <is>
          <t>Y</t>
        </is>
      </c>
      <c r="O166" s="7" t="inlineStr"/>
      <c r="P166" s="7" t="inlineStr"/>
      <c r="Q166" s="8" t="inlineStr">
        <is>
          <t>Y</t>
        </is>
      </c>
      <c r="R166" s="9" t="n">
        <v>2225231</v>
      </c>
      <c r="S166" s="8" t="inlineStr">
        <is>
          <t>N</t>
        </is>
      </c>
      <c r="T166" s="8" t="inlineStr"/>
      <c r="U166" s="8" t="n">
        <v>0</v>
      </c>
      <c r="V166" s="11" t="inlineStr">
        <is>
          <t>10.310</t>
        </is>
      </c>
      <c r="W166" s="6">
        <f>UPPER(TRIM(H166))</f>
        <v/>
      </c>
      <c r="X166" s="6">
        <f>UPPER(TRIM(I166))</f>
        <v/>
      </c>
      <c r="Y166" s="6">
        <f>IF(V166&lt;&gt;"",IFERROR(INDEX(federal_program_name_lookup,MATCH(V166,aln_lookup,0)),""),"")</f>
        <v/>
      </c>
    </row>
    <row r="167">
      <c r="A167" s="6" t="inlineStr">
        <is>
          <t>AWARD-0166</t>
        </is>
      </c>
      <c r="B167" s="7" t="inlineStr">
        <is>
          <t>10</t>
        </is>
      </c>
      <c r="C167" s="7" t="inlineStr">
        <is>
          <t>310</t>
        </is>
      </c>
      <c r="D167" s="7" t="inlineStr"/>
      <c r="E167" s="8" t="inlineStr">
        <is>
          <t>AGRICULTURE AND FOOD RESEARCH INITIATIVE (AFRI)</t>
        </is>
      </c>
      <c r="F167" s="9" t="n">
        <v>4216</v>
      </c>
      <c r="G167" s="8" t="inlineStr">
        <is>
          <t>RESEARCH AND DEVELOPMENT</t>
        </is>
      </c>
      <c r="H167" s="8" t="inlineStr"/>
      <c r="I167" s="8" t="inlineStr"/>
      <c r="J167" s="10" t="n">
        <v>17591426</v>
      </c>
      <c r="K167" s="10" t="n">
        <v>2540031433</v>
      </c>
      <c r="L167" s="8" t="inlineStr">
        <is>
          <t>N</t>
        </is>
      </c>
      <c r="M167" s="7" t="inlineStr"/>
      <c r="N167" s="8" t="inlineStr">
        <is>
          <t>N</t>
        </is>
      </c>
      <c r="O167" s="7" t="inlineStr">
        <is>
          <t>BAYLOR COLLEGE OF MEDICINE</t>
        </is>
      </c>
      <c r="P167" s="7" t="inlineStr">
        <is>
          <t>7000001344</t>
        </is>
      </c>
      <c r="Q167" s="8" t="inlineStr">
        <is>
          <t>N</t>
        </is>
      </c>
      <c r="R167" s="9" t="inlineStr"/>
      <c r="S167" s="8" t="inlineStr">
        <is>
          <t>N</t>
        </is>
      </c>
      <c r="T167" s="8" t="inlineStr"/>
      <c r="U167" s="8" t="n">
        <v>0</v>
      </c>
      <c r="V167" s="11" t="inlineStr">
        <is>
          <t>10.310</t>
        </is>
      </c>
      <c r="W167" s="6">
        <f>UPPER(TRIM(H167))</f>
        <v/>
      </c>
      <c r="X167" s="6">
        <f>UPPER(TRIM(I167))</f>
        <v/>
      </c>
      <c r="Y167" s="6">
        <f>IF(V167&lt;&gt;"",IFERROR(INDEX(federal_program_name_lookup,MATCH(V167,aln_lookup,0)),""),"")</f>
        <v/>
      </c>
    </row>
    <row r="168">
      <c r="A168" s="6" t="inlineStr">
        <is>
          <t>AWARD-0167</t>
        </is>
      </c>
      <c r="B168" s="7" t="inlineStr">
        <is>
          <t>10</t>
        </is>
      </c>
      <c r="C168" s="7" t="inlineStr">
        <is>
          <t>310</t>
        </is>
      </c>
      <c r="D168" s="7" t="inlineStr"/>
      <c r="E168" s="8" t="inlineStr">
        <is>
          <t>AGRICULTURE AND FOOD RESEARCH INITIATIVE (AFRI)</t>
        </is>
      </c>
      <c r="F168" s="9" t="n">
        <v>12647</v>
      </c>
      <c r="G168" s="8" t="inlineStr">
        <is>
          <t>RESEARCH AND DEVELOPMENT</t>
        </is>
      </c>
      <c r="H168" s="8" t="inlineStr"/>
      <c r="I168" s="8" t="inlineStr"/>
      <c r="J168" s="10" t="n">
        <v>17591426</v>
      </c>
      <c r="K168" s="10" t="n">
        <v>2540031433</v>
      </c>
      <c r="L168" s="8" t="inlineStr">
        <is>
          <t>N</t>
        </is>
      </c>
      <c r="M168" s="7" t="inlineStr"/>
      <c r="N168" s="8" t="inlineStr">
        <is>
          <t>N</t>
        </is>
      </c>
      <c r="O168" s="7" t="inlineStr">
        <is>
          <t>CALIFORNIA STATE UNIVERSITY EAST BAY FOUNDATION, INC.</t>
        </is>
      </c>
      <c r="P168" s="7" t="inlineStr">
        <is>
          <t>A21-0011-S006</t>
        </is>
      </c>
      <c r="Q168" s="8" t="inlineStr">
        <is>
          <t>N</t>
        </is>
      </c>
      <c r="R168" s="9" t="inlineStr"/>
      <c r="S168" s="8" t="inlineStr">
        <is>
          <t>N</t>
        </is>
      </c>
      <c r="T168" s="8" t="inlineStr"/>
      <c r="U168" s="8" t="n">
        <v>0</v>
      </c>
      <c r="V168" s="11" t="inlineStr">
        <is>
          <t>10.310</t>
        </is>
      </c>
      <c r="W168" s="6">
        <f>UPPER(TRIM(H168))</f>
        <v/>
      </c>
      <c r="X168" s="6">
        <f>UPPER(TRIM(I168))</f>
        <v/>
      </c>
      <c r="Y168" s="6">
        <f>IF(V168&lt;&gt;"",IFERROR(INDEX(federal_program_name_lookup,MATCH(V168,aln_lookup,0)),""),"")</f>
        <v/>
      </c>
    </row>
    <row r="169">
      <c r="A169" s="6" t="inlineStr">
        <is>
          <t>AWARD-0168</t>
        </is>
      </c>
      <c r="B169" s="7" t="inlineStr">
        <is>
          <t>10</t>
        </is>
      </c>
      <c r="C169" s="7" t="inlineStr">
        <is>
          <t>310</t>
        </is>
      </c>
      <c r="D169" s="7" t="inlineStr"/>
      <c r="E169" s="8" t="inlineStr">
        <is>
          <t>AGRICULTURE AND FOOD RESEARCH INITIATIVE (AFRI)</t>
        </is>
      </c>
      <c r="F169" s="9" t="n">
        <v>38270</v>
      </c>
      <c r="G169" s="8" t="inlineStr">
        <is>
          <t>RESEARCH AND DEVELOPMENT</t>
        </is>
      </c>
      <c r="H169" s="8" t="inlineStr"/>
      <c r="I169" s="8" t="inlineStr"/>
      <c r="J169" s="10" t="n">
        <v>17591426</v>
      </c>
      <c r="K169" s="10" t="n">
        <v>2540031433</v>
      </c>
      <c r="L169" s="8" t="inlineStr">
        <is>
          <t>N</t>
        </is>
      </c>
      <c r="M169" s="7" t="inlineStr"/>
      <c r="N169" s="8" t="inlineStr">
        <is>
          <t>N</t>
        </is>
      </c>
      <c r="O169" s="7" t="inlineStr">
        <is>
          <t>CORNELL UNIVERSITY</t>
        </is>
      </c>
      <c r="P169" s="7" t="inlineStr">
        <is>
          <t>136295-20743</t>
        </is>
      </c>
      <c r="Q169" s="8" t="inlineStr">
        <is>
          <t>N</t>
        </is>
      </c>
      <c r="R169" s="9" t="inlineStr"/>
      <c r="S169" s="8" t="inlineStr">
        <is>
          <t>N</t>
        </is>
      </c>
      <c r="T169" s="8" t="inlineStr"/>
      <c r="U169" s="8" t="n">
        <v>0</v>
      </c>
      <c r="V169" s="11" t="inlineStr">
        <is>
          <t>10.310</t>
        </is>
      </c>
      <c r="W169" s="6">
        <f>UPPER(TRIM(H169))</f>
        <v/>
      </c>
      <c r="X169" s="6">
        <f>UPPER(TRIM(I169))</f>
        <v/>
      </c>
      <c r="Y169" s="6">
        <f>IF(V169&lt;&gt;"",IFERROR(INDEX(federal_program_name_lookup,MATCH(V169,aln_lookup,0)),""),"")</f>
        <v/>
      </c>
    </row>
    <row r="170">
      <c r="A170" s="6" t="inlineStr">
        <is>
          <t>AWARD-0169</t>
        </is>
      </c>
      <c r="B170" s="7" t="inlineStr">
        <is>
          <t>10</t>
        </is>
      </c>
      <c r="C170" s="7" t="inlineStr">
        <is>
          <t>603</t>
        </is>
      </c>
      <c r="D170" s="7" t="inlineStr"/>
      <c r="E170" s="8" t="inlineStr">
        <is>
          <t>EMERGING MARKETS PROGRAM</t>
        </is>
      </c>
      <c r="F170" s="9" t="n">
        <v>115387</v>
      </c>
      <c r="G170" s="8" t="inlineStr">
        <is>
          <t>N/A</t>
        </is>
      </c>
      <c r="H170" s="8" t="inlineStr"/>
      <c r="I170" s="8" t="inlineStr"/>
      <c r="J170" s="10" t="n">
        <v>130977</v>
      </c>
      <c r="K170" s="10" t="n">
        <v>0</v>
      </c>
      <c r="L170" s="8" t="inlineStr">
        <is>
          <t>N</t>
        </is>
      </c>
      <c r="M170" s="7" t="inlineStr"/>
      <c r="N170" s="8" t="inlineStr">
        <is>
          <t>Y</t>
        </is>
      </c>
      <c r="O170" s="7" t="inlineStr"/>
      <c r="P170" s="7" t="inlineStr"/>
      <c r="Q170" s="8" t="inlineStr">
        <is>
          <t>Y</t>
        </is>
      </c>
      <c r="R170" s="9" t="n">
        <v>115387</v>
      </c>
      <c r="S170" s="8" t="inlineStr">
        <is>
          <t>N</t>
        </is>
      </c>
      <c r="T170" s="8" t="inlineStr"/>
      <c r="U170" s="8" t="n">
        <v>0</v>
      </c>
      <c r="V170" s="11" t="inlineStr">
        <is>
          <t>10.603</t>
        </is>
      </c>
      <c r="W170" s="6">
        <f>UPPER(TRIM(H170))</f>
        <v/>
      </c>
      <c r="X170" s="6">
        <f>UPPER(TRIM(I170))</f>
        <v/>
      </c>
      <c r="Y170" s="6">
        <f>IF(V170&lt;&gt;"",IFERROR(INDEX(federal_program_name_lookup,MATCH(V170,aln_lookup,0)),""),"")</f>
        <v/>
      </c>
    </row>
    <row r="171">
      <c r="A171" s="6" t="inlineStr">
        <is>
          <t>AWARD-0170</t>
        </is>
      </c>
      <c r="B171" s="7" t="inlineStr">
        <is>
          <t>10</t>
        </is>
      </c>
      <c r="C171" s="7" t="inlineStr">
        <is>
          <t>310</t>
        </is>
      </c>
      <c r="D171" s="7" t="inlineStr"/>
      <c r="E171" s="8" t="inlineStr">
        <is>
          <t>AGRICULTURE AND FOOD RESEARCH INITIATIVE (AFRI)</t>
        </is>
      </c>
      <c r="F171" s="9" t="n">
        <v>6324</v>
      </c>
      <c r="G171" s="8" t="inlineStr">
        <is>
          <t>RESEARCH AND DEVELOPMENT</t>
        </is>
      </c>
      <c r="H171" s="8" t="inlineStr"/>
      <c r="I171" s="8" t="inlineStr"/>
      <c r="J171" s="10" t="n">
        <v>17591426</v>
      </c>
      <c r="K171" s="10" t="n">
        <v>2540031433</v>
      </c>
      <c r="L171" s="8" t="inlineStr">
        <is>
          <t>N</t>
        </is>
      </c>
      <c r="M171" s="7" t="inlineStr"/>
      <c r="N171" s="8" t="inlineStr">
        <is>
          <t>N</t>
        </is>
      </c>
      <c r="O171" s="7" t="inlineStr">
        <is>
          <t>IOWA STATE UNIVERSITY</t>
        </is>
      </c>
      <c r="P171" s="7" t="inlineStr">
        <is>
          <t>SCN1012752 GR-022503-00008</t>
        </is>
      </c>
      <c r="Q171" s="8" t="inlineStr">
        <is>
          <t>N</t>
        </is>
      </c>
      <c r="R171" s="9" t="inlineStr"/>
      <c r="S171" s="8" t="inlineStr">
        <is>
          <t>N</t>
        </is>
      </c>
      <c r="T171" s="8" t="inlineStr"/>
      <c r="U171" s="8" t="n">
        <v>0</v>
      </c>
      <c r="V171" s="11" t="inlineStr">
        <is>
          <t>10.310</t>
        </is>
      </c>
      <c r="W171" s="6">
        <f>UPPER(TRIM(H171))</f>
        <v/>
      </c>
      <c r="X171" s="6">
        <f>UPPER(TRIM(I171))</f>
        <v/>
      </c>
      <c r="Y171" s="6">
        <f>IF(V171&lt;&gt;"",IFERROR(INDEX(federal_program_name_lookup,MATCH(V171,aln_lookup,0)),""),"")</f>
        <v/>
      </c>
    </row>
    <row r="172">
      <c r="A172" s="6" t="inlineStr">
        <is>
          <t>AWARD-0171</t>
        </is>
      </c>
      <c r="B172" s="7" t="inlineStr">
        <is>
          <t>10</t>
        </is>
      </c>
      <c r="C172" s="7" t="inlineStr">
        <is>
          <t>310</t>
        </is>
      </c>
      <c r="D172" s="7" t="inlineStr"/>
      <c r="E172" s="8" t="inlineStr">
        <is>
          <t>AGRICULTURE AND FOOD RESEARCH INITIATIVE (AFRI)</t>
        </is>
      </c>
      <c r="F172" s="9" t="n">
        <v>3900</v>
      </c>
      <c r="G172" s="8" t="inlineStr">
        <is>
          <t>RESEARCH AND DEVELOPMENT</t>
        </is>
      </c>
      <c r="H172" s="8" t="inlineStr"/>
      <c r="I172" s="8" t="inlineStr"/>
      <c r="J172" s="10" t="n">
        <v>17591426</v>
      </c>
      <c r="K172" s="10" t="n">
        <v>2540031433</v>
      </c>
      <c r="L172" s="8" t="inlineStr">
        <is>
          <t>N</t>
        </is>
      </c>
      <c r="M172" s="7" t="inlineStr"/>
      <c r="N172" s="8" t="inlineStr">
        <is>
          <t>N</t>
        </is>
      </c>
      <c r="O172" s="7" t="inlineStr">
        <is>
          <t>MISSISSIPPI STATE UNIVERSITY</t>
        </is>
      </c>
      <c r="P172" s="7" t="inlineStr">
        <is>
          <t>011100 320652 01</t>
        </is>
      </c>
      <c r="Q172" s="8" t="inlineStr">
        <is>
          <t>N</t>
        </is>
      </c>
      <c r="R172" s="9" t="inlineStr"/>
      <c r="S172" s="8" t="inlineStr">
        <is>
          <t>N</t>
        </is>
      </c>
      <c r="T172" s="8" t="inlineStr"/>
      <c r="U172" s="8" t="n">
        <v>0</v>
      </c>
      <c r="V172" s="11" t="inlineStr">
        <is>
          <t>10.310</t>
        </is>
      </c>
      <c r="W172" s="6">
        <f>UPPER(TRIM(H172))</f>
        <v/>
      </c>
      <c r="X172" s="6">
        <f>UPPER(TRIM(I172))</f>
        <v/>
      </c>
      <c r="Y172" s="6">
        <f>IF(V172&lt;&gt;"",IFERROR(INDEX(federal_program_name_lookup,MATCH(V172,aln_lookup,0)),""),"")</f>
        <v/>
      </c>
    </row>
    <row r="173">
      <c r="A173" s="6" t="inlineStr">
        <is>
          <t>AWARD-0172</t>
        </is>
      </c>
      <c r="B173" s="7" t="inlineStr">
        <is>
          <t>10</t>
        </is>
      </c>
      <c r="C173" s="7" t="inlineStr">
        <is>
          <t>310</t>
        </is>
      </c>
      <c r="D173" s="7" t="inlineStr"/>
      <c r="E173" s="8" t="inlineStr">
        <is>
          <t>AGRICULTURE AND FOOD RESEARCH INITIATIVE (AFRI)</t>
        </is>
      </c>
      <c r="F173" s="9" t="n">
        <v>17045</v>
      </c>
      <c r="G173" s="8" t="inlineStr">
        <is>
          <t>RESEARCH AND DEVELOPMENT</t>
        </is>
      </c>
      <c r="H173" s="8" t="inlineStr"/>
      <c r="I173" s="8" t="inlineStr"/>
      <c r="J173" s="10" t="n">
        <v>17591426</v>
      </c>
      <c r="K173" s="10" t="n">
        <v>2540031433</v>
      </c>
      <c r="L173" s="8" t="inlineStr">
        <is>
          <t>N</t>
        </is>
      </c>
      <c r="M173" s="7" t="inlineStr"/>
      <c r="N173" s="8" t="inlineStr">
        <is>
          <t>N</t>
        </is>
      </c>
      <c r="O173" s="7" t="inlineStr">
        <is>
          <t>MISSISSIPPI STATE UNIVERSITY</t>
        </is>
      </c>
      <c r="P173" s="7" t="inlineStr">
        <is>
          <t>183905 310037 01</t>
        </is>
      </c>
      <c r="Q173" s="8" t="inlineStr">
        <is>
          <t>N</t>
        </is>
      </c>
      <c r="R173" s="9" t="inlineStr"/>
      <c r="S173" s="8" t="inlineStr">
        <is>
          <t>N</t>
        </is>
      </c>
      <c r="T173" s="8" t="inlineStr"/>
      <c r="U173" s="8" t="n">
        <v>0</v>
      </c>
      <c r="V173" s="11" t="inlineStr">
        <is>
          <t>10.310</t>
        </is>
      </c>
      <c r="W173" s="6">
        <f>UPPER(TRIM(H173))</f>
        <v/>
      </c>
      <c r="X173" s="6">
        <f>UPPER(TRIM(I173))</f>
        <v/>
      </c>
      <c r="Y173" s="6">
        <f>IF(V173&lt;&gt;"",IFERROR(INDEX(federal_program_name_lookup,MATCH(V173,aln_lookup,0)),""),"")</f>
        <v/>
      </c>
    </row>
    <row r="174">
      <c r="A174" s="6" t="inlineStr">
        <is>
          <t>AWARD-0173</t>
        </is>
      </c>
      <c r="B174" s="7" t="inlineStr">
        <is>
          <t>10</t>
        </is>
      </c>
      <c r="C174" s="7" t="inlineStr">
        <is>
          <t>310</t>
        </is>
      </c>
      <c r="D174" s="7" t="inlineStr"/>
      <c r="E174" s="8" t="inlineStr">
        <is>
          <t>AGRICULTURE AND FOOD RESEARCH INITIATIVE (AFRI)</t>
        </is>
      </c>
      <c r="F174" s="9" t="n">
        <v>39370</v>
      </c>
      <c r="G174" s="8" t="inlineStr">
        <is>
          <t>RESEARCH AND DEVELOPMENT</t>
        </is>
      </c>
      <c r="H174" s="8" t="inlineStr"/>
      <c r="I174" s="8" t="inlineStr"/>
      <c r="J174" s="10" t="n">
        <v>17591426</v>
      </c>
      <c r="K174" s="10" t="n">
        <v>2540031433</v>
      </c>
      <c r="L174" s="8" t="inlineStr">
        <is>
          <t>N</t>
        </is>
      </c>
      <c r="M174" s="7" t="inlineStr"/>
      <c r="N174" s="8" t="inlineStr">
        <is>
          <t>N</t>
        </is>
      </c>
      <c r="O174" s="7" t="inlineStr">
        <is>
          <t>MISSISSIPPI STATE UNIVERSITY</t>
        </is>
      </c>
      <c r="P174" s="7" t="inlineStr">
        <is>
          <t>183905 310037 02</t>
        </is>
      </c>
      <c r="Q174" s="8" t="inlineStr">
        <is>
          <t>N</t>
        </is>
      </c>
      <c r="R174" s="9" t="inlineStr"/>
      <c r="S174" s="8" t="inlineStr">
        <is>
          <t>N</t>
        </is>
      </c>
      <c r="T174" s="8" t="inlineStr"/>
      <c r="U174" s="8" t="n">
        <v>0</v>
      </c>
      <c r="V174" s="11" t="inlineStr">
        <is>
          <t>10.310</t>
        </is>
      </c>
      <c r="W174" s="6">
        <f>UPPER(TRIM(H174))</f>
        <v/>
      </c>
      <c r="X174" s="6">
        <f>UPPER(TRIM(I174))</f>
        <v/>
      </c>
      <c r="Y174" s="6">
        <f>IF(V174&lt;&gt;"",IFERROR(INDEX(federal_program_name_lookup,MATCH(V174,aln_lookup,0)),""),"")</f>
        <v/>
      </c>
    </row>
    <row r="175">
      <c r="A175" s="6" t="inlineStr">
        <is>
          <t>AWARD-0174</t>
        </is>
      </c>
      <c r="B175" s="7" t="inlineStr">
        <is>
          <t>10</t>
        </is>
      </c>
      <c r="C175" s="7" t="inlineStr">
        <is>
          <t>310</t>
        </is>
      </c>
      <c r="D175" s="7" t="inlineStr"/>
      <c r="E175" s="8" t="inlineStr">
        <is>
          <t>AGRICULTURE AND FOOD RESEARCH INITIATIVE (AFRI)</t>
        </is>
      </c>
      <c r="F175" s="9" t="n">
        <v>86536</v>
      </c>
      <c r="G175" s="8" t="inlineStr">
        <is>
          <t>RESEARCH AND DEVELOPMENT</t>
        </is>
      </c>
      <c r="H175" s="8" t="inlineStr"/>
      <c r="I175" s="8" t="inlineStr"/>
      <c r="J175" s="10" t="n">
        <v>17591426</v>
      </c>
      <c r="K175" s="10" t="n">
        <v>2540031433</v>
      </c>
      <c r="L175" s="8" t="inlineStr">
        <is>
          <t>N</t>
        </is>
      </c>
      <c r="M175" s="7" t="inlineStr"/>
      <c r="N175" s="8" t="inlineStr">
        <is>
          <t>N</t>
        </is>
      </c>
      <c r="O175" s="7" t="inlineStr">
        <is>
          <t>NEW MEXICO STATE UNIVERSITY</t>
        </is>
      </c>
      <c r="P175" s="7" t="inlineStr">
        <is>
          <t>Q02119</t>
        </is>
      </c>
      <c r="Q175" s="8" t="inlineStr">
        <is>
          <t>N</t>
        </is>
      </c>
      <c r="R175" s="9" t="inlineStr"/>
      <c r="S175" s="8" t="inlineStr">
        <is>
          <t>N</t>
        </is>
      </c>
      <c r="T175" s="8" t="inlineStr"/>
      <c r="U175" s="8" t="n">
        <v>0</v>
      </c>
      <c r="V175" s="11" t="inlineStr">
        <is>
          <t>10.310</t>
        </is>
      </c>
      <c r="W175" s="6">
        <f>UPPER(TRIM(H175))</f>
        <v/>
      </c>
      <c r="X175" s="6">
        <f>UPPER(TRIM(I175))</f>
        <v/>
      </c>
      <c r="Y175" s="6">
        <f>IF(V175&lt;&gt;"",IFERROR(INDEX(federal_program_name_lookup,MATCH(V175,aln_lookup,0)),""),"")</f>
        <v/>
      </c>
    </row>
    <row r="176">
      <c r="A176" s="6" t="inlineStr">
        <is>
          <t>AWARD-0175</t>
        </is>
      </c>
      <c r="B176" s="7" t="inlineStr">
        <is>
          <t>10</t>
        </is>
      </c>
      <c r="C176" s="7" t="inlineStr">
        <is>
          <t>310</t>
        </is>
      </c>
      <c r="D176" s="7" t="inlineStr"/>
      <c r="E176" s="8" t="inlineStr">
        <is>
          <t>AGRICULTURE AND FOOD RESEARCH INITIATIVE (AFRI)</t>
        </is>
      </c>
      <c r="F176" s="9" t="n">
        <v>3712</v>
      </c>
      <c r="G176" s="8" t="inlineStr">
        <is>
          <t>RESEARCH AND DEVELOPMENT</t>
        </is>
      </c>
      <c r="H176" s="8" t="inlineStr"/>
      <c r="I176" s="8" t="inlineStr"/>
      <c r="J176" s="10" t="n">
        <v>17591426</v>
      </c>
      <c r="K176" s="10" t="n">
        <v>2540031433</v>
      </c>
      <c r="L176" s="8" t="inlineStr">
        <is>
          <t>N</t>
        </is>
      </c>
      <c r="M176" s="7" t="inlineStr"/>
      <c r="N176" s="8" t="inlineStr">
        <is>
          <t>N</t>
        </is>
      </c>
      <c r="O176" s="7" t="inlineStr">
        <is>
          <t>NEW MEXICO STATE UNIVERSITY</t>
        </is>
      </c>
      <c r="P176" s="7" t="inlineStr">
        <is>
          <t>Q02343</t>
        </is>
      </c>
      <c r="Q176" s="8" t="inlineStr">
        <is>
          <t>N</t>
        </is>
      </c>
      <c r="R176" s="9" t="inlineStr"/>
      <c r="S176" s="8" t="inlineStr">
        <is>
          <t>N</t>
        </is>
      </c>
      <c r="T176" s="8" t="inlineStr"/>
      <c r="U176" s="8" t="n">
        <v>0</v>
      </c>
      <c r="V176" s="11" t="inlineStr">
        <is>
          <t>10.310</t>
        </is>
      </c>
      <c r="W176" s="6">
        <f>UPPER(TRIM(H176))</f>
        <v/>
      </c>
      <c r="X176" s="6">
        <f>UPPER(TRIM(I176))</f>
        <v/>
      </c>
      <c r="Y176" s="6">
        <f>IF(V176&lt;&gt;"",IFERROR(INDEX(federal_program_name_lookup,MATCH(V176,aln_lookup,0)),""),"")</f>
        <v/>
      </c>
    </row>
    <row r="177">
      <c r="A177" s="6" t="inlineStr">
        <is>
          <t>AWARD-0176</t>
        </is>
      </c>
      <c r="B177" s="7" t="inlineStr">
        <is>
          <t>10</t>
        </is>
      </c>
      <c r="C177" s="7" t="inlineStr">
        <is>
          <t>310</t>
        </is>
      </c>
      <c r="D177" s="7" t="inlineStr"/>
      <c r="E177" s="8" t="inlineStr">
        <is>
          <t>AGRICULTURE AND FOOD RESEARCH INITIATIVE (AFRI)</t>
        </is>
      </c>
      <c r="F177" s="9" t="n">
        <v>34019</v>
      </c>
      <c r="G177" s="8" t="inlineStr">
        <is>
          <t>RESEARCH AND DEVELOPMENT</t>
        </is>
      </c>
      <c r="H177" s="8" t="inlineStr"/>
      <c r="I177" s="8" t="inlineStr"/>
      <c r="J177" s="10" t="n">
        <v>17591426</v>
      </c>
      <c r="K177" s="10" t="n">
        <v>2540031433</v>
      </c>
      <c r="L177" s="8" t="inlineStr">
        <is>
          <t>N</t>
        </is>
      </c>
      <c r="M177" s="7" t="inlineStr"/>
      <c r="N177" s="8" t="inlineStr">
        <is>
          <t>N</t>
        </is>
      </c>
      <c r="O177" s="7" t="inlineStr">
        <is>
          <t>NORTH CAROLINA STATE UNIVERSITY</t>
        </is>
      </c>
      <c r="P177" s="7" t="inlineStr">
        <is>
          <t>2019-1507-11</t>
        </is>
      </c>
      <c r="Q177" s="8" t="inlineStr">
        <is>
          <t>Y</t>
        </is>
      </c>
      <c r="R177" s="9" t="n">
        <v>16021</v>
      </c>
      <c r="S177" s="8" t="inlineStr">
        <is>
          <t>N</t>
        </is>
      </c>
      <c r="T177" s="8" t="inlineStr"/>
      <c r="U177" s="8" t="n">
        <v>0</v>
      </c>
      <c r="V177" s="11" t="inlineStr">
        <is>
          <t>10.310</t>
        </is>
      </c>
      <c r="W177" s="6">
        <f>UPPER(TRIM(H177))</f>
        <v/>
      </c>
      <c r="X177" s="6">
        <f>UPPER(TRIM(I177))</f>
        <v/>
      </c>
      <c r="Y177" s="6">
        <f>IF(V177&lt;&gt;"",IFERROR(INDEX(federal_program_name_lookup,MATCH(V177,aln_lookup,0)),""),"")</f>
        <v/>
      </c>
    </row>
    <row r="178">
      <c r="A178" s="6" t="inlineStr">
        <is>
          <t>AWARD-0177</t>
        </is>
      </c>
      <c r="B178" s="7" t="inlineStr">
        <is>
          <t>10</t>
        </is>
      </c>
      <c r="C178" s="7" t="inlineStr">
        <is>
          <t>310</t>
        </is>
      </c>
      <c r="D178" s="7" t="inlineStr"/>
      <c r="E178" s="8" t="inlineStr">
        <is>
          <t>AGRICULTURE AND FOOD RESEARCH INITIATIVE (AFRI)</t>
        </is>
      </c>
      <c r="F178" s="9" t="n">
        <v>23850</v>
      </c>
      <c r="G178" s="8" t="inlineStr">
        <is>
          <t>RESEARCH AND DEVELOPMENT</t>
        </is>
      </c>
      <c r="H178" s="8" t="inlineStr"/>
      <c r="I178" s="8" t="inlineStr"/>
      <c r="J178" s="10" t="n">
        <v>17591426</v>
      </c>
      <c r="K178" s="10" t="n">
        <v>2540031433</v>
      </c>
      <c r="L178" s="8" t="inlineStr">
        <is>
          <t>N</t>
        </is>
      </c>
      <c r="M178" s="7" t="inlineStr"/>
      <c r="N178" s="8" t="inlineStr">
        <is>
          <t>N</t>
        </is>
      </c>
      <c r="O178" s="7" t="inlineStr">
        <is>
          <t>NORTH CAROLINA STATE UNIVERSITY</t>
        </is>
      </c>
      <c r="P178" s="7" t="inlineStr">
        <is>
          <t>2020-0206-01</t>
        </is>
      </c>
      <c r="Q178" s="8" t="inlineStr">
        <is>
          <t>N</t>
        </is>
      </c>
      <c r="R178" s="9" t="inlineStr"/>
      <c r="S178" s="8" t="inlineStr">
        <is>
          <t>N</t>
        </is>
      </c>
      <c r="T178" s="8" t="inlineStr"/>
      <c r="U178" s="8" t="n">
        <v>0</v>
      </c>
      <c r="V178" s="11" t="inlineStr">
        <is>
          <t>10.310</t>
        </is>
      </c>
      <c r="W178" s="6">
        <f>UPPER(TRIM(H178))</f>
        <v/>
      </c>
      <c r="X178" s="6">
        <f>UPPER(TRIM(I178))</f>
        <v/>
      </c>
      <c r="Y178" s="6">
        <f>IF(V178&lt;&gt;"",IFERROR(INDEX(federal_program_name_lookup,MATCH(V178,aln_lookup,0)),""),"")</f>
        <v/>
      </c>
    </row>
    <row r="179">
      <c r="A179" s="6" t="inlineStr">
        <is>
          <t>AWARD-0178</t>
        </is>
      </c>
      <c r="B179" s="7" t="inlineStr">
        <is>
          <t>10</t>
        </is>
      </c>
      <c r="C179" s="7" t="inlineStr">
        <is>
          <t>310</t>
        </is>
      </c>
      <c r="D179" s="7" t="inlineStr"/>
      <c r="E179" s="8" t="inlineStr">
        <is>
          <t>AGRICULTURE AND FOOD RESEARCH INITIATIVE (AFRI)</t>
        </is>
      </c>
      <c r="F179" s="9" t="n">
        <v>59</v>
      </c>
      <c r="G179" s="8" t="inlineStr">
        <is>
          <t>RESEARCH AND DEVELOPMENT</t>
        </is>
      </c>
      <c r="H179" s="8" t="inlineStr"/>
      <c r="I179" s="8" t="inlineStr"/>
      <c r="J179" s="10" t="n">
        <v>17591426</v>
      </c>
      <c r="K179" s="10" t="n">
        <v>2540031433</v>
      </c>
      <c r="L179" s="8" t="inlineStr">
        <is>
          <t>N</t>
        </is>
      </c>
      <c r="M179" s="7" t="inlineStr"/>
      <c r="N179" s="8" t="inlineStr">
        <is>
          <t>N</t>
        </is>
      </c>
      <c r="O179" s="7" t="inlineStr">
        <is>
          <t>PENN STATE UNIVERSITY</t>
        </is>
      </c>
      <c r="P179" s="7" t="inlineStr">
        <is>
          <t>S002533-USDA</t>
        </is>
      </c>
      <c r="Q179" s="8" t="inlineStr">
        <is>
          <t>N</t>
        </is>
      </c>
      <c r="R179" s="9" t="inlineStr"/>
      <c r="S179" s="8" t="inlineStr">
        <is>
          <t>N</t>
        </is>
      </c>
      <c r="T179" s="8" t="inlineStr"/>
      <c r="U179" s="8" t="n">
        <v>0</v>
      </c>
      <c r="V179" s="11" t="inlineStr">
        <is>
          <t>10.310</t>
        </is>
      </c>
      <c r="W179" s="6">
        <f>UPPER(TRIM(H179))</f>
        <v/>
      </c>
      <c r="X179" s="6">
        <f>UPPER(TRIM(I179))</f>
        <v/>
      </c>
      <c r="Y179" s="6">
        <f>IF(V179&lt;&gt;"",IFERROR(INDEX(federal_program_name_lookup,MATCH(V179,aln_lookup,0)),""),"")</f>
        <v/>
      </c>
    </row>
    <row r="180">
      <c r="A180" s="6" t="inlineStr">
        <is>
          <t>AWARD-0179</t>
        </is>
      </c>
      <c r="B180" s="7" t="inlineStr">
        <is>
          <t>10</t>
        </is>
      </c>
      <c r="C180" s="7" t="inlineStr">
        <is>
          <t>310</t>
        </is>
      </c>
      <c r="D180" s="7" t="inlineStr"/>
      <c r="E180" s="8" t="inlineStr">
        <is>
          <t>AGRICULTURE AND FOOD RESEARCH INITIATIVE (AFRI)</t>
        </is>
      </c>
      <c r="F180" s="9" t="n">
        <v>8419</v>
      </c>
      <c r="G180" s="8" t="inlineStr">
        <is>
          <t>RESEARCH AND DEVELOPMENT</t>
        </is>
      </c>
      <c r="H180" s="8" t="inlineStr"/>
      <c r="I180" s="8" t="inlineStr"/>
      <c r="J180" s="10" t="n">
        <v>17591426</v>
      </c>
      <c r="K180" s="10" t="n">
        <v>2540031433</v>
      </c>
      <c r="L180" s="8" t="inlineStr">
        <is>
          <t>N</t>
        </is>
      </c>
      <c r="M180" s="7" t="inlineStr"/>
      <c r="N180" s="8" t="inlineStr">
        <is>
          <t>N</t>
        </is>
      </c>
      <c r="O180" s="7" t="inlineStr">
        <is>
          <t>PURDUE UNIVERSITY</t>
        </is>
      </c>
      <c r="P180" s="7" t="inlineStr">
        <is>
          <t>F0015513302018</t>
        </is>
      </c>
      <c r="Q180" s="8" t="inlineStr">
        <is>
          <t>N</t>
        </is>
      </c>
      <c r="R180" s="9" t="inlineStr"/>
      <c r="S180" s="8" t="inlineStr">
        <is>
          <t>N</t>
        </is>
      </c>
      <c r="T180" s="8" t="inlineStr"/>
      <c r="U180" s="8" t="n">
        <v>0</v>
      </c>
      <c r="V180" s="11" t="inlineStr">
        <is>
          <t>10.310</t>
        </is>
      </c>
      <c r="W180" s="6">
        <f>UPPER(TRIM(H180))</f>
        <v/>
      </c>
      <c r="X180" s="6">
        <f>UPPER(TRIM(I180))</f>
        <v/>
      </c>
      <c r="Y180" s="6">
        <f>IF(V180&lt;&gt;"",IFERROR(INDEX(federal_program_name_lookup,MATCH(V180,aln_lookup,0)),""),"")</f>
        <v/>
      </c>
    </row>
    <row r="181">
      <c r="A181" s="6" t="inlineStr">
        <is>
          <t>AWARD-0180</t>
        </is>
      </c>
      <c r="B181" s="7" t="inlineStr">
        <is>
          <t>10</t>
        </is>
      </c>
      <c r="C181" s="7" t="inlineStr">
        <is>
          <t>649</t>
        </is>
      </c>
      <c r="D181" s="7" t="inlineStr"/>
      <c r="E181" s="8" t="inlineStr">
        <is>
          <t>PANDEMIC EBT ADMINISTRATIVE COSTS</t>
        </is>
      </c>
      <c r="F181" s="9" t="n">
        <v>2192755</v>
      </c>
      <c r="G181" s="8" t="inlineStr">
        <is>
          <t>N/A</t>
        </is>
      </c>
      <c r="H181" s="8" t="inlineStr"/>
      <c r="I181" s="8" t="inlineStr"/>
      <c r="J181" s="10" t="n">
        <v>11764344</v>
      </c>
      <c r="K181" s="10" t="n">
        <v>0</v>
      </c>
      <c r="L181" s="8" t="inlineStr">
        <is>
          <t>N</t>
        </is>
      </c>
      <c r="M181" s="7" t="inlineStr"/>
      <c r="N181" s="8" t="inlineStr">
        <is>
          <t>Y</t>
        </is>
      </c>
      <c r="O181" s="7" t="inlineStr"/>
      <c r="P181" s="7" t="inlineStr"/>
      <c r="Q181" s="8" t="inlineStr">
        <is>
          <t>Y</t>
        </is>
      </c>
      <c r="R181" s="9" t="n">
        <v>2189685</v>
      </c>
      <c r="S181" s="8" t="inlineStr">
        <is>
          <t>N</t>
        </is>
      </c>
      <c r="T181" s="8" t="inlineStr"/>
      <c r="U181" s="8" t="n">
        <v>0</v>
      </c>
      <c r="V181" s="11" t="inlineStr">
        <is>
          <t>10.649</t>
        </is>
      </c>
      <c r="W181" s="6">
        <f>UPPER(TRIM(H181))</f>
        <v/>
      </c>
      <c r="X181" s="6">
        <f>UPPER(TRIM(I181))</f>
        <v/>
      </c>
      <c r="Y181" s="6">
        <f>IF(V181&lt;&gt;"",IFERROR(INDEX(federal_program_name_lookup,MATCH(V181,aln_lookup,0)),""),"")</f>
        <v/>
      </c>
    </row>
    <row r="182">
      <c r="A182" s="6" t="inlineStr">
        <is>
          <t>AWARD-0181</t>
        </is>
      </c>
      <c r="B182" s="7" t="inlineStr">
        <is>
          <t>10</t>
        </is>
      </c>
      <c r="C182" s="7" t="inlineStr">
        <is>
          <t>310</t>
        </is>
      </c>
      <c r="D182" s="7" t="inlineStr"/>
      <c r="E182" s="8" t="inlineStr">
        <is>
          <t>AGRICULTURE AND FOOD RESEARCH INITIATIVE (AFRI)</t>
        </is>
      </c>
      <c r="F182" s="9" t="n">
        <v>4151</v>
      </c>
      <c r="G182" s="8" t="inlineStr">
        <is>
          <t>RESEARCH AND DEVELOPMENT</t>
        </is>
      </c>
      <c r="H182" s="8" t="inlineStr"/>
      <c r="I182" s="8" t="inlineStr"/>
      <c r="J182" s="10" t="n">
        <v>17591426</v>
      </c>
      <c r="K182" s="10" t="n">
        <v>2540031433</v>
      </c>
      <c r="L182" s="8" t="inlineStr">
        <is>
          <t>N</t>
        </is>
      </c>
      <c r="M182" s="7" t="inlineStr"/>
      <c r="N182" s="8" t="inlineStr">
        <is>
          <t>N</t>
        </is>
      </c>
      <c r="O182" s="7" t="inlineStr">
        <is>
          <t>THE CURATORS OF THE UNIVERSITY OF MISSOURI</t>
        </is>
      </c>
      <c r="P182" s="7" t="inlineStr">
        <is>
          <t>C00060611-1</t>
        </is>
      </c>
      <c r="Q182" s="8" t="inlineStr">
        <is>
          <t>N</t>
        </is>
      </c>
      <c r="R182" s="9" t="inlineStr"/>
      <c r="S182" s="8" t="inlineStr">
        <is>
          <t>N</t>
        </is>
      </c>
      <c r="T182" s="8" t="inlineStr"/>
      <c r="U182" s="8" t="n">
        <v>0</v>
      </c>
      <c r="V182" s="11" t="inlineStr">
        <is>
          <t>10.310</t>
        </is>
      </c>
      <c r="W182" s="6">
        <f>UPPER(TRIM(H182))</f>
        <v/>
      </c>
      <c r="X182" s="6">
        <f>UPPER(TRIM(I182))</f>
        <v/>
      </c>
      <c r="Y182" s="6">
        <f>IF(V182&lt;&gt;"",IFERROR(INDEX(federal_program_name_lookup,MATCH(V182,aln_lookup,0)),""),"")</f>
        <v/>
      </c>
    </row>
    <row r="183">
      <c r="A183" s="6" t="inlineStr">
        <is>
          <t>AWARD-0182</t>
        </is>
      </c>
      <c r="B183" s="7" t="inlineStr">
        <is>
          <t>10</t>
        </is>
      </c>
      <c r="C183" s="7" t="inlineStr">
        <is>
          <t>310</t>
        </is>
      </c>
      <c r="D183" s="7" t="inlineStr"/>
      <c r="E183" s="8" t="inlineStr">
        <is>
          <t>AGRICULTURE AND FOOD RESEARCH INITIATIVE (AFRI)</t>
        </is>
      </c>
      <c r="F183" s="9" t="n">
        <v>78269</v>
      </c>
      <c r="G183" s="8" t="inlineStr">
        <is>
          <t>RESEARCH AND DEVELOPMENT</t>
        </is>
      </c>
      <c r="H183" s="8" t="inlineStr"/>
      <c r="I183" s="8" t="inlineStr"/>
      <c r="J183" s="10" t="n">
        <v>17591426</v>
      </c>
      <c r="K183" s="10" t="n">
        <v>2540031433</v>
      </c>
      <c r="L183" s="8" t="inlineStr">
        <is>
          <t>N</t>
        </is>
      </c>
      <c r="M183" s="7" t="inlineStr"/>
      <c r="N183" s="8" t="inlineStr">
        <is>
          <t>N</t>
        </is>
      </c>
      <c r="O183" s="7" t="inlineStr">
        <is>
          <t>REGENTS OF THE UNIVERSITY OF MINNESOTA</t>
        </is>
      </c>
      <c r="P183" s="7" t="inlineStr">
        <is>
          <t>P008627501</t>
        </is>
      </c>
      <c r="Q183" s="8" t="inlineStr">
        <is>
          <t>N</t>
        </is>
      </c>
      <c r="R183" s="9" t="inlineStr"/>
      <c r="S183" s="8" t="inlineStr">
        <is>
          <t>N</t>
        </is>
      </c>
      <c r="T183" s="8" t="inlineStr"/>
      <c r="U183" s="8" t="n">
        <v>0</v>
      </c>
      <c r="V183" s="11" t="inlineStr">
        <is>
          <t>10.310</t>
        </is>
      </c>
      <c r="W183" s="6">
        <f>UPPER(TRIM(H183))</f>
        <v/>
      </c>
      <c r="X183" s="6">
        <f>UPPER(TRIM(I183))</f>
        <v/>
      </c>
      <c r="Y183" s="6">
        <f>IF(V183&lt;&gt;"",IFERROR(INDEX(federal_program_name_lookup,MATCH(V183,aln_lookup,0)),""),"")</f>
        <v/>
      </c>
    </row>
    <row r="184">
      <c r="A184" s="6" t="inlineStr">
        <is>
          <t>AWARD-0183</t>
        </is>
      </c>
      <c r="B184" s="7" t="inlineStr">
        <is>
          <t>10</t>
        </is>
      </c>
      <c r="C184" s="7" t="inlineStr">
        <is>
          <t>310</t>
        </is>
      </c>
      <c r="D184" s="7" t="inlineStr"/>
      <c r="E184" s="8" t="inlineStr">
        <is>
          <t>AGRICULTURE AND FOOD RESEARCH INITIATIVE (AFRI)</t>
        </is>
      </c>
      <c r="F184" s="9" t="n">
        <v>18482</v>
      </c>
      <c r="G184" s="8" t="inlineStr">
        <is>
          <t>RESEARCH AND DEVELOPMENT</t>
        </is>
      </c>
      <c r="H184" s="8" t="inlineStr"/>
      <c r="I184" s="8" t="inlineStr"/>
      <c r="J184" s="10" t="n">
        <v>17591426</v>
      </c>
      <c r="K184" s="10" t="n">
        <v>2540031433</v>
      </c>
      <c r="L184" s="8" t="inlineStr">
        <is>
          <t>N</t>
        </is>
      </c>
      <c r="M184" s="7" t="inlineStr"/>
      <c r="N184" s="8" t="inlineStr">
        <is>
          <t>N</t>
        </is>
      </c>
      <c r="O184" s="7" t="inlineStr">
        <is>
          <t>RUTGERS, THE STATE UNIVERSITY OF NEW JERSEY</t>
        </is>
      </c>
      <c r="P184" s="7" t="inlineStr">
        <is>
          <t>1905</t>
        </is>
      </c>
      <c r="Q184" s="8" t="inlineStr">
        <is>
          <t>N</t>
        </is>
      </c>
      <c r="R184" s="9" t="inlineStr"/>
      <c r="S184" s="8" t="inlineStr">
        <is>
          <t>N</t>
        </is>
      </c>
      <c r="T184" s="8" t="inlineStr"/>
      <c r="U184" s="8" t="n">
        <v>0</v>
      </c>
      <c r="V184" s="11" t="inlineStr">
        <is>
          <t>10.310</t>
        </is>
      </c>
      <c r="W184" s="6">
        <f>UPPER(TRIM(H184))</f>
        <v/>
      </c>
      <c r="X184" s="6">
        <f>UPPER(TRIM(I184))</f>
        <v/>
      </c>
      <c r="Y184" s="6">
        <f>IF(V184&lt;&gt;"",IFERROR(INDEX(federal_program_name_lookup,MATCH(V184,aln_lookup,0)),""),"")</f>
        <v/>
      </c>
    </row>
    <row r="185">
      <c r="A185" s="6" t="inlineStr">
        <is>
          <t>AWARD-0184</t>
        </is>
      </c>
      <c r="B185" s="7" t="inlineStr">
        <is>
          <t>10</t>
        </is>
      </c>
      <c r="C185" s="7" t="inlineStr">
        <is>
          <t>310</t>
        </is>
      </c>
      <c r="D185" s="7" t="inlineStr"/>
      <c r="E185" s="8" t="inlineStr">
        <is>
          <t>AGRICULTURE AND FOOD RESEARCH INITIATIVE (AFRI)</t>
        </is>
      </c>
      <c r="F185" s="9" t="n">
        <v>16035</v>
      </c>
      <c r="G185" s="8" t="inlineStr">
        <is>
          <t>RESEARCH AND DEVELOPMENT</t>
        </is>
      </c>
      <c r="H185" s="8" t="inlineStr"/>
      <c r="I185" s="8" t="inlineStr"/>
      <c r="J185" s="10" t="n">
        <v>17591426</v>
      </c>
      <c r="K185" s="10" t="n">
        <v>2540031433</v>
      </c>
      <c r="L185" s="8" t="inlineStr">
        <is>
          <t>N</t>
        </is>
      </c>
      <c r="M185" s="7" t="inlineStr"/>
      <c r="N185" s="8" t="inlineStr">
        <is>
          <t>N</t>
        </is>
      </c>
      <c r="O185" s="7" t="inlineStr">
        <is>
          <t>SOUTH DAKOTA STATE UNIVERSITY</t>
        </is>
      </c>
      <c r="P185" s="7" t="inlineStr">
        <is>
          <t>3TB453</t>
        </is>
      </c>
      <c r="Q185" s="8" t="inlineStr">
        <is>
          <t>N</t>
        </is>
      </c>
      <c r="R185" s="9" t="inlineStr"/>
      <c r="S185" s="8" t="inlineStr">
        <is>
          <t>N</t>
        </is>
      </c>
      <c r="T185" s="8" t="inlineStr"/>
      <c r="U185" s="8" t="n">
        <v>0</v>
      </c>
      <c r="V185" s="11" t="inlineStr">
        <is>
          <t>10.310</t>
        </is>
      </c>
      <c r="W185" s="6">
        <f>UPPER(TRIM(H185))</f>
        <v/>
      </c>
      <c r="X185" s="6">
        <f>UPPER(TRIM(I185))</f>
        <v/>
      </c>
      <c r="Y185" s="6">
        <f>IF(V185&lt;&gt;"",IFERROR(INDEX(federal_program_name_lookup,MATCH(V185,aln_lookup,0)),""),"")</f>
        <v/>
      </c>
    </row>
    <row r="186">
      <c r="A186" s="6" t="inlineStr">
        <is>
          <t>AWARD-0185</t>
        </is>
      </c>
      <c r="B186" s="7" t="inlineStr">
        <is>
          <t>10</t>
        </is>
      </c>
      <c r="C186" s="7" t="inlineStr">
        <is>
          <t>310</t>
        </is>
      </c>
      <c r="D186" s="7" t="inlineStr"/>
      <c r="E186" s="8" t="inlineStr">
        <is>
          <t>AGRICULTURE AND FOOD RESEARCH INITIATIVE (AFRI)</t>
        </is>
      </c>
      <c r="F186" s="9" t="n">
        <v>945</v>
      </c>
      <c r="G186" s="8" t="inlineStr">
        <is>
          <t>RESEARCH AND DEVELOPMENT</t>
        </is>
      </c>
      <c r="H186" s="8" t="inlineStr"/>
      <c r="I186" s="8" t="inlineStr"/>
      <c r="J186" s="10" t="n">
        <v>17591426</v>
      </c>
      <c r="K186" s="10" t="n">
        <v>2540031433</v>
      </c>
      <c r="L186" s="8" t="inlineStr">
        <is>
          <t>N</t>
        </is>
      </c>
      <c r="M186" s="7" t="inlineStr"/>
      <c r="N186" s="8" t="inlineStr">
        <is>
          <t>N</t>
        </is>
      </c>
      <c r="O186" s="7" t="inlineStr">
        <is>
          <t>UNIVERSITY OF ARIZONA</t>
        </is>
      </c>
      <c r="P186" s="7" t="inlineStr">
        <is>
          <t>559739</t>
        </is>
      </c>
      <c r="Q186" s="8" t="inlineStr">
        <is>
          <t>N</t>
        </is>
      </c>
      <c r="R186" s="9" t="inlineStr"/>
      <c r="S186" s="8" t="inlineStr">
        <is>
          <t>N</t>
        </is>
      </c>
      <c r="T186" s="8" t="inlineStr"/>
      <c r="U186" s="8" t="n">
        <v>0</v>
      </c>
      <c r="V186" s="11" t="inlineStr">
        <is>
          <t>10.310</t>
        </is>
      </c>
      <c r="W186" s="6">
        <f>UPPER(TRIM(H186))</f>
        <v/>
      </c>
      <c r="X186" s="6">
        <f>UPPER(TRIM(I186))</f>
        <v/>
      </c>
      <c r="Y186" s="6">
        <f>IF(V186&lt;&gt;"",IFERROR(INDEX(federal_program_name_lookup,MATCH(V186,aln_lookup,0)),""),"")</f>
        <v/>
      </c>
    </row>
    <row r="187">
      <c r="A187" s="6" t="inlineStr">
        <is>
          <t>AWARD-0186</t>
        </is>
      </c>
      <c r="B187" s="7" t="inlineStr">
        <is>
          <t>10</t>
        </is>
      </c>
      <c r="C187" s="7" t="inlineStr">
        <is>
          <t>310</t>
        </is>
      </c>
      <c r="D187" s="7" t="inlineStr"/>
      <c r="E187" s="8" t="inlineStr">
        <is>
          <t>AGRICULTURE AND FOOD RESEARCH INITIATIVE (AFRI)</t>
        </is>
      </c>
      <c r="F187" s="9" t="n">
        <v>26580</v>
      </c>
      <c r="G187" s="8" t="inlineStr">
        <is>
          <t>RESEARCH AND DEVELOPMENT</t>
        </is>
      </c>
      <c r="H187" s="8" t="inlineStr"/>
      <c r="I187" s="8" t="inlineStr"/>
      <c r="J187" s="10" t="n">
        <v>17591426</v>
      </c>
      <c r="K187" s="10" t="n">
        <v>2540031433</v>
      </c>
      <c r="L187" s="8" t="inlineStr">
        <is>
          <t>N</t>
        </is>
      </c>
      <c r="M187" s="7" t="inlineStr"/>
      <c r="N187" s="8" t="inlineStr">
        <is>
          <t>N</t>
        </is>
      </c>
      <c r="O187" s="7" t="inlineStr">
        <is>
          <t>UNIVERSITY OF ARKANSAS</t>
        </is>
      </c>
      <c r="P187" s="7" t="inlineStr">
        <is>
          <t>UA2022-304</t>
        </is>
      </c>
      <c r="Q187" s="8" t="inlineStr">
        <is>
          <t>N</t>
        </is>
      </c>
      <c r="R187" s="9" t="inlineStr"/>
      <c r="S187" s="8" t="inlineStr">
        <is>
          <t>N</t>
        </is>
      </c>
      <c r="T187" s="8" t="inlineStr"/>
      <c r="U187" s="8" t="n">
        <v>0</v>
      </c>
      <c r="V187" s="11" t="inlineStr">
        <is>
          <t>10.310</t>
        </is>
      </c>
      <c r="W187" s="6">
        <f>UPPER(TRIM(H187))</f>
        <v/>
      </c>
      <c r="X187" s="6">
        <f>UPPER(TRIM(I187))</f>
        <v/>
      </c>
      <c r="Y187" s="6">
        <f>IF(V187&lt;&gt;"",IFERROR(INDEX(federal_program_name_lookup,MATCH(V187,aln_lookup,0)),""),"")</f>
        <v/>
      </c>
    </row>
    <row r="188">
      <c r="A188" s="6" t="inlineStr">
        <is>
          <t>AWARD-0187</t>
        </is>
      </c>
      <c r="B188" s="7" t="inlineStr">
        <is>
          <t>10</t>
        </is>
      </c>
      <c r="C188" s="7" t="inlineStr">
        <is>
          <t>310</t>
        </is>
      </c>
      <c r="D188" s="7" t="inlineStr"/>
      <c r="E188" s="8" t="inlineStr">
        <is>
          <t>AGRICULTURE AND FOOD RESEARCH INITIATIVE (AFRI)</t>
        </is>
      </c>
      <c r="F188" s="9" t="n">
        <v>489</v>
      </c>
      <c r="G188" s="8" t="inlineStr">
        <is>
          <t>RESEARCH AND DEVELOPMENT</t>
        </is>
      </c>
      <c r="H188" s="8" t="inlineStr"/>
      <c r="I188" s="8" t="inlineStr"/>
      <c r="J188" s="10" t="n">
        <v>17591426</v>
      </c>
      <c r="K188" s="10" t="n">
        <v>2540031433</v>
      </c>
      <c r="L188" s="8" t="inlineStr">
        <is>
          <t>N</t>
        </is>
      </c>
      <c r="M188" s="7" t="inlineStr"/>
      <c r="N188" s="8" t="inlineStr">
        <is>
          <t>N</t>
        </is>
      </c>
      <c r="O188" s="7" t="inlineStr">
        <is>
          <t>UNIVERSITY OF ARKANSAS</t>
        </is>
      </c>
      <c r="P188" s="7" t="inlineStr">
        <is>
          <t>253549-18TAMU</t>
        </is>
      </c>
      <c r="Q188" s="8" t="inlineStr">
        <is>
          <t>N</t>
        </is>
      </c>
      <c r="R188" s="9" t="inlineStr"/>
      <c r="S188" s="8" t="inlineStr">
        <is>
          <t>N</t>
        </is>
      </c>
      <c r="T188" s="8" t="inlineStr"/>
      <c r="U188" s="8" t="n">
        <v>0</v>
      </c>
      <c r="V188" s="11" t="inlineStr">
        <is>
          <t>10.310</t>
        </is>
      </c>
      <c r="W188" s="6">
        <f>UPPER(TRIM(H188))</f>
        <v/>
      </c>
      <c r="X188" s="6">
        <f>UPPER(TRIM(I188))</f>
        <v/>
      </c>
      <c r="Y188" s="6">
        <f>IF(V188&lt;&gt;"",IFERROR(INDEX(federal_program_name_lookup,MATCH(V188,aln_lookup,0)),""),"")</f>
        <v/>
      </c>
    </row>
    <row r="189">
      <c r="A189" s="6" t="inlineStr">
        <is>
          <t>AWARD-0188</t>
        </is>
      </c>
      <c r="B189" s="7" t="inlineStr">
        <is>
          <t>10</t>
        </is>
      </c>
      <c r="C189" s="7" t="inlineStr">
        <is>
          <t>310</t>
        </is>
      </c>
      <c r="D189" s="7" t="inlineStr"/>
      <c r="E189" s="8" t="inlineStr">
        <is>
          <t>AGRICULTURE AND FOOD RESEARCH INITIATIVE (AFRI)</t>
        </is>
      </c>
      <c r="F189" s="9" t="n">
        <v>19256</v>
      </c>
      <c r="G189" s="8" t="inlineStr">
        <is>
          <t>RESEARCH AND DEVELOPMENT</t>
        </is>
      </c>
      <c r="H189" s="8" t="inlineStr"/>
      <c r="I189" s="8" t="inlineStr"/>
      <c r="J189" s="10" t="n">
        <v>17591426</v>
      </c>
      <c r="K189" s="10" t="n">
        <v>2540031433</v>
      </c>
      <c r="L189" s="8" t="inlineStr">
        <is>
          <t>N</t>
        </is>
      </c>
      <c r="M189" s="7" t="inlineStr"/>
      <c r="N189" s="8" t="inlineStr">
        <is>
          <t>N</t>
        </is>
      </c>
      <c r="O189" s="7" t="inlineStr">
        <is>
          <t>UNIVERSITY OF CALIFORNIA - DAVIS</t>
        </is>
      </c>
      <c r="P189" s="7" t="inlineStr">
        <is>
          <t>A18-1616-S006</t>
        </is>
      </c>
      <c r="Q189" s="8" t="inlineStr">
        <is>
          <t>N</t>
        </is>
      </c>
      <c r="R189" s="9" t="inlineStr"/>
      <c r="S189" s="8" t="inlineStr">
        <is>
          <t>N</t>
        </is>
      </c>
      <c r="T189" s="8" t="inlineStr"/>
      <c r="U189" s="8" t="n">
        <v>0</v>
      </c>
      <c r="V189" s="11" t="inlineStr">
        <is>
          <t>10.310</t>
        </is>
      </c>
      <c r="W189" s="6">
        <f>UPPER(TRIM(H189))</f>
        <v/>
      </c>
      <c r="X189" s="6">
        <f>UPPER(TRIM(I189))</f>
        <v/>
      </c>
      <c r="Y189" s="6">
        <f>IF(V189&lt;&gt;"",IFERROR(INDEX(federal_program_name_lookup,MATCH(V189,aln_lookup,0)),""),"")</f>
        <v/>
      </c>
    </row>
    <row r="190">
      <c r="A190" s="6" t="inlineStr">
        <is>
          <t>AWARD-0189</t>
        </is>
      </c>
      <c r="B190" s="7" t="inlineStr">
        <is>
          <t>10</t>
        </is>
      </c>
      <c r="C190" s="7" t="inlineStr">
        <is>
          <t>310</t>
        </is>
      </c>
      <c r="D190" s="7" t="inlineStr"/>
      <c r="E190" s="8" t="inlineStr">
        <is>
          <t>AGRICULTURE AND FOOD RESEARCH INITIATIVE (AFRI)</t>
        </is>
      </c>
      <c r="F190" s="9" t="n">
        <v>51273</v>
      </c>
      <c r="G190" s="8" t="inlineStr">
        <is>
          <t>RESEARCH AND DEVELOPMENT</t>
        </is>
      </c>
      <c r="H190" s="8" t="inlineStr"/>
      <c r="I190" s="8" t="inlineStr"/>
      <c r="J190" s="10" t="n">
        <v>17591426</v>
      </c>
      <c r="K190" s="10" t="n">
        <v>2540031433</v>
      </c>
      <c r="L190" s="8" t="inlineStr">
        <is>
          <t>N</t>
        </is>
      </c>
      <c r="M190" s="7" t="inlineStr"/>
      <c r="N190" s="8" t="inlineStr">
        <is>
          <t>N</t>
        </is>
      </c>
      <c r="O190" s="7" t="inlineStr">
        <is>
          <t>UNIVERSITY OF CALIFORNIA - DAVIS</t>
        </is>
      </c>
      <c r="P190" s="7" t="inlineStr">
        <is>
          <t>A22-1483-S017</t>
        </is>
      </c>
      <c r="Q190" s="8" t="inlineStr">
        <is>
          <t>N</t>
        </is>
      </c>
      <c r="R190" s="9" t="inlineStr"/>
      <c r="S190" s="8" t="inlineStr">
        <is>
          <t>N</t>
        </is>
      </c>
      <c r="T190" s="8" t="inlineStr"/>
      <c r="U190" s="8" t="n">
        <v>0</v>
      </c>
      <c r="V190" s="11" t="inlineStr">
        <is>
          <t>10.310</t>
        </is>
      </c>
      <c r="W190" s="6">
        <f>UPPER(TRIM(H190))</f>
        <v/>
      </c>
      <c r="X190" s="6">
        <f>UPPER(TRIM(I190))</f>
        <v/>
      </c>
      <c r="Y190" s="6">
        <f>IF(V190&lt;&gt;"",IFERROR(INDEX(federal_program_name_lookup,MATCH(V190,aln_lookup,0)),""),"")</f>
        <v/>
      </c>
    </row>
    <row r="191">
      <c r="A191" s="6" t="inlineStr">
        <is>
          <t>AWARD-0190</t>
        </is>
      </c>
      <c r="B191" s="7" t="inlineStr">
        <is>
          <t>10</t>
        </is>
      </c>
      <c r="C191" s="7" t="inlineStr">
        <is>
          <t>310</t>
        </is>
      </c>
      <c r="D191" s="7" t="inlineStr"/>
      <c r="E191" s="8" t="inlineStr">
        <is>
          <t>AGRICULTURE AND FOOD RESEARCH INITIATIVE (AFRI)</t>
        </is>
      </c>
      <c r="F191" s="9" t="n">
        <v>42583</v>
      </c>
      <c r="G191" s="8" t="inlineStr">
        <is>
          <t>RESEARCH AND DEVELOPMENT</t>
        </is>
      </c>
      <c r="H191" s="8" t="inlineStr"/>
      <c r="I191" s="8" t="inlineStr"/>
      <c r="J191" s="10" t="n">
        <v>17591426</v>
      </c>
      <c r="K191" s="10" t="n">
        <v>2540031433</v>
      </c>
      <c r="L191" s="8" t="inlineStr">
        <is>
          <t>N</t>
        </is>
      </c>
      <c r="M191" s="7" t="inlineStr"/>
      <c r="N191" s="8" t="inlineStr">
        <is>
          <t>N</t>
        </is>
      </c>
      <c r="O191" s="7" t="inlineStr">
        <is>
          <t>UNIVERSITY OF CALIFORNIA - DAVIS</t>
        </is>
      </c>
      <c r="P191" s="7" t="inlineStr">
        <is>
          <t>201603566-16/A17-0484-S016</t>
        </is>
      </c>
      <c r="Q191" s="8" t="inlineStr">
        <is>
          <t>N</t>
        </is>
      </c>
      <c r="R191" s="9" t="inlineStr"/>
      <c r="S191" s="8" t="inlineStr">
        <is>
          <t>N</t>
        </is>
      </c>
      <c r="T191" s="8" t="inlineStr"/>
      <c r="U191" s="8" t="n">
        <v>0</v>
      </c>
      <c r="V191" s="11" t="inlineStr">
        <is>
          <t>10.310</t>
        </is>
      </c>
      <c r="W191" s="6">
        <f>UPPER(TRIM(H191))</f>
        <v/>
      </c>
      <c r="X191" s="6">
        <f>UPPER(TRIM(I191))</f>
        <v/>
      </c>
      <c r="Y191" s="6">
        <f>IF(V191&lt;&gt;"",IFERROR(INDEX(federal_program_name_lookup,MATCH(V191,aln_lookup,0)),""),"")</f>
        <v/>
      </c>
    </row>
    <row r="192">
      <c r="A192" s="6" t="inlineStr">
        <is>
          <t>AWARD-0191</t>
        </is>
      </c>
      <c r="B192" s="7" t="inlineStr">
        <is>
          <t>10</t>
        </is>
      </c>
      <c r="C192" s="7" t="inlineStr">
        <is>
          <t>649</t>
        </is>
      </c>
      <c r="D192" s="7" t="inlineStr"/>
      <c r="E192" s="8" t="inlineStr">
        <is>
          <t>COVID-19 - PANDEMIC EBT ADMINISTRATIVE COSTS</t>
        </is>
      </c>
      <c r="F192" s="9" t="n">
        <v>9571589</v>
      </c>
      <c r="G192" s="8" t="inlineStr">
        <is>
          <t>N/A</t>
        </is>
      </c>
      <c r="H192" s="8" t="inlineStr"/>
      <c r="I192" s="8" t="inlineStr"/>
      <c r="J192" s="10" t="n">
        <v>11764344</v>
      </c>
      <c r="K192" s="10" t="n">
        <v>0</v>
      </c>
      <c r="L192" s="8" t="inlineStr">
        <is>
          <t>N</t>
        </is>
      </c>
      <c r="M192" s="7" t="inlineStr"/>
      <c r="N192" s="8" t="inlineStr">
        <is>
          <t>Y</t>
        </is>
      </c>
      <c r="O192" s="7" t="inlineStr"/>
      <c r="P192" s="7" t="inlineStr"/>
      <c r="Q192" s="8" t="inlineStr">
        <is>
          <t>N</t>
        </is>
      </c>
      <c r="R192" s="9" t="inlineStr"/>
      <c r="S192" s="8" t="inlineStr">
        <is>
          <t>N</t>
        </is>
      </c>
      <c r="T192" s="8" t="inlineStr"/>
      <c r="U192" s="8" t="n">
        <v>0</v>
      </c>
      <c r="V192" s="11" t="inlineStr">
        <is>
          <t>10.649</t>
        </is>
      </c>
      <c r="W192" s="6">
        <f>UPPER(TRIM(H192))</f>
        <v/>
      </c>
      <c r="X192" s="6">
        <f>UPPER(TRIM(I192))</f>
        <v/>
      </c>
      <c r="Y192" s="6">
        <f>IF(V192&lt;&gt;"",IFERROR(INDEX(federal_program_name_lookup,MATCH(V192,aln_lookup,0)),""),"")</f>
        <v/>
      </c>
    </row>
    <row r="193">
      <c r="A193" s="6" t="inlineStr">
        <is>
          <t>AWARD-0192</t>
        </is>
      </c>
      <c r="B193" s="7" t="inlineStr">
        <is>
          <t>10</t>
        </is>
      </c>
      <c r="C193" s="7" t="inlineStr">
        <is>
          <t>310</t>
        </is>
      </c>
      <c r="D193" s="7" t="inlineStr"/>
      <c r="E193" s="8" t="inlineStr">
        <is>
          <t>AGRICULTURE AND FOOD RESEARCH INITIATIVE (AFRI)</t>
        </is>
      </c>
      <c r="F193" s="9" t="n">
        <v>1849</v>
      </c>
      <c r="G193" s="8" t="inlineStr">
        <is>
          <t>RESEARCH AND DEVELOPMENT</t>
        </is>
      </c>
      <c r="H193" s="8" t="inlineStr"/>
      <c r="I193" s="8" t="inlineStr"/>
      <c r="J193" s="10" t="n">
        <v>17591426</v>
      </c>
      <c r="K193" s="10" t="n">
        <v>2540031433</v>
      </c>
      <c r="L193" s="8" t="inlineStr">
        <is>
          <t>N</t>
        </is>
      </c>
      <c r="M193" s="7" t="inlineStr"/>
      <c r="N193" s="8" t="inlineStr">
        <is>
          <t>N</t>
        </is>
      </c>
      <c r="O193" s="7" t="inlineStr">
        <is>
          <t>UNIVERSITY OF CALIFORNIA - SANTA CRUZ</t>
        </is>
      </c>
      <c r="P193" s="7" t="inlineStr">
        <is>
          <t>A20-0604-S003; PO# 7050511</t>
        </is>
      </c>
      <c r="Q193" s="8" t="inlineStr">
        <is>
          <t>N</t>
        </is>
      </c>
      <c r="R193" s="9" t="inlineStr"/>
      <c r="S193" s="8" t="inlineStr">
        <is>
          <t>N</t>
        </is>
      </c>
      <c r="T193" s="8" t="inlineStr"/>
      <c r="U193" s="8" t="n">
        <v>0</v>
      </c>
      <c r="V193" s="11" t="inlineStr">
        <is>
          <t>10.310</t>
        </is>
      </c>
      <c r="W193" s="6">
        <f>UPPER(TRIM(H193))</f>
        <v/>
      </c>
      <c r="X193" s="6">
        <f>UPPER(TRIM(I193))</f>
        <v/>
      </c>
      <c r="Y193" s="6">
        <f>IF(V193&lt;&gt;"",IFERROR(INDEX(federal_program_name_lookup,MATCH(V193,aln_lookup,0)),""),"")</f>
        <v/>
      </c>
    </row>
    <row r="194">
      <c r="A194" s="6" t="inlineStr">
        <is>
          <t>AWARD-0193</t>
        </is>
      </c>
      <c r="B194" s="7" t="inlineStr">
        <is>
          <t>10</t>
        </is>
      </c>
      <c r="C194" s="7" t="inlineStr">
        <is>
          <t>310</t>
        </is>
      </c>
      <c r="D194" s="7" t="inlineStr"/>
      <c r="E194" s="8" t="inlineStr">
        <is>
          <t>AGRICULTURE AND FOOD RESEARCH INITIATIVE (AFRI)</t>
        </is>
      </c>
      <c r="F194" s="9" t="n">
        <v>35950</v>
      </c>
      <c r="G194" s="8" t="inlineStr">
        <is>
          <t>RESEARCH AND DEVELOPMENT</t>
        </is>
      </c>
      <c r="H194" s="8" t="inlineStr"/>
      <c r="I194" s="8" t="inlineStr"/>
      <c r="J194" s="10" t="n">
        <v>17591426</v>
      </c>
      <c r="K194" s="10" t="n">
        <v>2540031433</v>
      </c>
      <c r="L194" s="8" t="inlineStr">
        <is>
          <t>N</t>
        </is>
      </c>
      <c r="M194" s="7" t="inlineStr"/>
      <c r="N194" s="8" t="inlineStr">
        <is>
          <t>N</t>
        </is>
      </c>
      <c r="O194" s="7" t="inlineStr">
        <is>
          <t>UNIVERSITY OF CONNECTICUT</t>
        </is>
      </c>
      <c r="P194" s="7" t="inlineStr">
        <is>
          <t>411167</t>
        </is>
      </c>
      <c r="Q194" s="8" t="inlineStr">
        <is>
          <t>N</t>
        </is>
      </c>
      <c r="R194" s="9" t="inlineStr"/>
      <c r="S194" s="8" t="inlineStr">
        <is>
          <t>N</t>
        </is>
      </c>
      <c r="T194" s="8" t="inlineStr"/>
      <c r="U194" s="8" t="n">
        <v>0</v>
      </c>
      <c r="V194" s="11" t="inlineStr">
        <is>
          <t>10.310</t>
        </is>
      </c>
      <c r="W194" s="6">
        <f>UPPER(TRIM(H194))</f>
        <v/>
      </c>
      <c r="X194" s="6">
        <f>UPPER(TRIM(I194))</f>
        <v/>
      </c>
      <c r="Y194" s="6">
        <f>IF(V194&lt;&gt;"",IFERROR(INDEX(federal_program_name_lookup,MATCH(V194,aln_lookup,0)),""),"")</f>
        <v/>
      </c>
    </row>
    <row r="195">
      <c r="A195" s="6" t="inlineStr">
        <is>
          <t>AWARD-0194</t>
        </is>
      </c>
      <c r="B195" s="7" t="inlineStr">
        <is>
          <t>10</t>
        </is>
      </c>
      <c r="C195" s="7" t="inlineStr">
        <is>
          <t>310</t>
        </is>
      </c>
      <c r="D195" s="7" t="inlineStr"/>
      <c r="E195" s="8" t="inlineStr">
        <is>
          <t>AGRICULTURE AND FOOD RESEARCH INITIATIVE (AFRI)</t>
        </is>
      </c>
      <c r="F195" s="9" t="n">
        <v>6451</v>
      </c>
      <c r="G195" s="8" t="inlineStr">
        <is>
          <t>RESEARCH AND DEVELOPMENT</t>
        </is>
      </c>
      <c r="H195" s="8" t="inlineStr"/>
      <c r="I195" s="8" t="inlineStr"/>
      <c r="J195" s="10" t="n">
        <v>17591426</v>
      </c>
      <c r="K195" s="10" t="n">
        <v>2540031433</v>
      </c>
      <c r="L195" s="8" t="inlineStr">
        <is>
          <t>N</t>
        </is>
      </c>
      <c r="M195" s="7" t="inlineStr"/>
      <c r="N195" s="8" t="inlineStr">
        <is>
          <t>N</t>
        </is>
      </c>
      <c r="O195" s="7" t="inlineStr">
        <is>
          <t>UNIVERSITY OF FLORIDA</t>
        </is>
      </c>
      <c r="P195" s="7" t="inlineStr">
        <is>
          <t>UFDSP00012089</t>
        </is>
      </c>
      <c r="Q195" s="8" t="inlineStr">
        <is>
          <t>N</t>
        </is>
      </c>
      <c r="R195" s="9" t="inlineStr"/>
      <c r="S195" s="8" t="inlineStr">
        <is>
          <t>N</t>
        </is>
      </c>
      <c r="T195" s="8" t="inlineStr"/>
      <c r="U195" s="8" t="n">
        <v>0</v>
      </c>
      <c r="V195" s="11" t="inlineStr">
        <is>
          <t>10.310</t>
        </is>
      </c>
      <c r="W195" s="6">
        <f>UPPER(TRIM(H195))</f>
        <v/>
      </c>
      <c r="X195" s="6">
        <f>UPPER(TRIM(I195))</f>
        <v/>
      </c>
      <c r="Y195" s="6">
        <f>IF(V195&lt;&gt;"",IFERROR(INDEX(federal_program_name_lookup,MATCH(V195,aln_lookup,0)),""),"")</f>
        <v/>
      </c>
    </row>
    <row r="196">
      <c r="A196" s="6" t="inlineStr">
        <is>
          <t>AWARD-0195</t>
        </is>
      </c>
      <c r="B196" s="7" t="inlineStr">
        <is>
          <t>10</t>
        </is>
      </c>
      <c r="C196" s="7" t="inlineStr">
        <is>
          <t>310</t>
        </is>
      </c>
      <c r="D196" s="7" t="inlineStr"/>
      <c r="E196" s="8" t="inlineStr">
        <is>
          <t>AGRICULTURE AND FOOD RESEARCH INITIATIVE (AFRI)</t>
        </is>
      </c>
      <c r="F196" s="9" t="n">
        <v>82334</v>
      </c>
      <c r="G196" s="8" t="inlineStr">
        <is>
          <t>RESEARCH AND DEVELOPMENT</t>
        </is>
      </c>
      <c r="H196" s="8" t="inlineStr"/>
      <c r="I196" s="8" t="inlineStr"/>
      <c r="J196" s="10" t="n">
        <v>17591426</v>
      </c>
      <c r="K196" s="10" t="n">
        <v>2540031433</v>
      </c>
      <c r="L196" s="8" t="inlineStr">
        <is>
          <t>N</t>
        </is>
      </c>
      <c r="M196" s="7" t="inlineStr"/>
      <c r="N196" s="8" t="inlineStr">
        <is>
          <t>N</t>
        </is>
      </c>
      <c r="O196" s="7" t="inlineStr">
        <is>
          <t>UNIVERSITY OF FLORIDA</t>
        </is>
      </c>
      <c r="P196" s="7" t="inlineStr">
        <is>
          <t>UFDSP00012371</t>
        </is>
      </c>
      <c r="Q196" s="8" t="inlineStr">
        <is>
          <t>N</t>
        </is>
      </c>
      <c r="R196" s="9" t="inlineStr"/>
      <c r="S196" s="8" t="inlineStr">
        <is>
          <t>N</t>
        </is>
      </c>
      <c r="T196" s="8" t="inlineStr"/>
      <c r="U196" s="8" t="n">
        <v>0</v>
      </c>
      <c r="V196" s="11" t="inlineStr">
        <is>
          <t>10.310</t>
        </is>
      </c>
      <c r="W196" s="6">
        <f>UPPER(TRIM(H196))</f>
        <v/>
      </c>
      <c r="X196" s="6">
        <f>UPPER(TRIM(I196))</f>
        <v/>
      </c>
      <c r="Y196" s="6">
        <f>IF(V196&lt;&gt;"",IFERROR(INDEX(federal_program_name_lookup,MATCH(V196,aln_lookup,0)),""),"")</f>
        <v/>
      </c>
    </row>
    <row r="197">
      <c r="A197" s="6" t="inlineStr">
        <is>
          <t>AWARD-0196</t>
        </is>
      </c>
      <c r="B197" s="7" t="inlineStr">
        <is>
          <t>10</t>
        </is>
      </c>
      <c r="C197" s="7" t="inlineStr">
        <is>
          <t>310</t>
        </is>
      </c>
      <c r="D197" s="7" t="inlineStr"/>
      <c r="E197" s="8" t="inlineStr">
        <is>
          <t>AGRICULTURE AND FOOD RESEARCH INITIATIVE (AFRI)</t>
        </is>
      </c>
      <c r="F197" s="9" t="n">
        <v>248644</v>
      </c>
      <c r="G197" s="8" t="inlineStr">
        <is>
          <t>RESEARCH AND DEVELOPMENT</t>
        </is>
      </c>
      <c r="H197" s="8" t="inlineStr"/>
      <c r="I197" s="8" t="inlineStr"/>
      <c r="J197" s="10" t="n">
        <v>17591426</v>
      </c>
      <c r="K197" s="10" t="n">
        <v>2540031433</v>
      </c>
      <c r="L197" s="8" t="inlineStr">
        <is>
          <t>N</t>
        </is>
      </c>
      <c r="M197" s="7" t="inlineStr"/>
      <c r="N197" s="8" t="inlineStr">
        <is>
          <t>N</t>
        </is>
      </c>
      <c r="O197" s="7" t="inlineStr">
        <is>
          <t>UNIVERSITY OF GEORGIA</t>
        </is>
      </c>
      <c r="P197" s="7" t="inlineStr">
        <is>
          <t>RC398-139/S000791/ 00000791</t>
        </is>
      </c>
      <c r="Q197" s="8" t="inlineStr">
        <is>
          <t>N</t>
        </is>
      </c>
      <c r="R197" s="9" t="inlineStr"/>
      <c r="S197" s="8" t="inlineStr">
        <is>
          <t>N</t>
        </is>
      </c>
      <c r="T197" s="8" t="inlineStr"/>
      <c r="U197" s="8" t="n">
        <v>0</v>
      </c>
      <c r="V197" s="11" t="inlineStr">
        <is>
          <t>10.310</t>
        </is>
      </c>
      <c r="W197" s="6">
        <f>UPPER(TRIM(H197))</f>
        <v/>
      </c>
      <c r="X197" s="6">
        <f>UPPER(TRIM(I197))</f>
        <v/>
      </c>
      <c r="Y197" s="6">
        <f>IF(V197&lt;&gt;"",IFERROR(INDEX(federal_program_name_lookup,MATCH(V197,aln_lookup,0)),""),"")</f>
        <v/>
      </c>
    </row>
    <row r="198">
      <c r="A198" s="6" t="inlineStr">
        <is>
          <t>AWARD-0197</t>
        </is>
      </c>
      <c r="B198" s="7" t="inlineStr">
        <is>
          <t>10</t>
        </is>
      </c>
      <c r="C198" s="7" t="inlineStr">
        <is>
          <t>310</t>
        </is>
      </c>
      <c r="D198" s="7" t="inlineStr"/>
      <c r="E198" s="8" t="inlineStr">
        <is>
          <t>AGRICULTURE AND FOOD RESEARCH INITIATIVE (AFRI)</t>
        </is>
      </c>
      <c r="F198" s="9" t="n">
        <v>8789</v>
      </c>
      <c r="G198" s="8" t="inlineStr">
        <is>
          <t>RESEARCH AND DEVELOPMENT</t>
        </is>
      </c>
      <c r="H198" s="8" t="inlineStr"/>
      <c r="I198" s="8" t="inlineStr"/>
      <c r="J198" s="10" t="n">
        <v>17591426</v>
      </c>
      <c r="K198" s="10" t="n">
        <v>2540031433</v>
      </c>
      <c r="L198" s="8" t="inlineStr">
        <is>
          <t>N</t>
        </is>
      </c>
      <c r="M198" s="7" t="inlineStr"/>
      <c r="N198" s="8" t="inlineStr">
        <is>
          <t>N</t>
        </is>
      </c>
      <c r="O198" s="7" t="inlineStr">
        <is>
          <t>UNIVERSITY OF ILLINOIS - CHAMPAIGN - URBANA</t>
        </is>
      </c>
      <c r="P198" s="7" t="inlineStr">
        <is>
          <t>076352-16399</t>
        </is>
      </c>
      <c r="Q198" s="8" t="inlineStr">
        <is>
          <t>N</t>
        </is>
      </c>
      <c r="R198" s="9" t="inlineStr"/>
      <c r="S198" s="8" t="inlineStr">
        <is>
          <t>N</t>
        </is>
      </c>
      <c r="T198" s="8" t="inlineStr"/>
      <c r="U198" s="8" t="n">
        <v>0</v>
      </c>
      <c r="V198" s="11" t="inlineStr">
        <is>
          <t>10.310</t>
        </is>
      </c>
      <c r="W198" s="6">
        <f>UPPER(TRIM(H198))</f>
        <v/>
      </c>
      <c r="X198" s="6">
        <f>UPPER(TRIM(I198))</f>
        <v/>
      </c>
      <c r="Y198" s="6">
        <f>IF(V198&lt;&gt;"",IFERROR(INDEX(federal_program_name_lookup,MATCH(V198,aln_lookup,0)),""),"")</f>
        <v/>
      </c>
    </row>
    <row r="199">
      <c r="A199" s="6" t="inlineStr">
        <is>
          <t>AWARD-0198</t>
        </is>
      </c>
      <c r="B199" s="7" t="inlineStr">
        <is>
          <t>10</t>
        </is>
      </c>
      <c r="C199" s="7" t="inlineStr">
        <is>
          <t>310</t>
        </is>
      </c>
      <c r="D199" s="7" t="inlineStr"/>
      <c r="E199" s="8" t="inlineStr">
        <is>
          <t>AGRICULTURE AND FOOD RESEARCH INITIATIVE (AFRI)</t>
        </is>
      </c>
      <c r="F199" s="9" t="n">
        <v>3260</v>
      </c>
      <c r="G199" s="8" t="inlineStr">
        <is>
          <t>RESEARCH AND DEVELOPMENT</t>
        </is>
      </c>
      <c r="H199" s="8" t="inlineStr"/>
      <c r="I199" s="8" t="inlineStr"/>
      <c r="J199" s="10" t="n">
        <v>17591426</v>
      </c>
      <c r="K199" s="10" t="n">
        <v>2540031433</v>
      </c>
      <c r="L199" s="8" t="inlineStr">
        <is>
          <t>N</t>
        </is>
      </c>
      <c r="M199" s="7" t="inlineStr"/>
      <c r="N199" s="8" t="inlineStr">
        <is>
          <t>N</t>
        </is>
      </c>
      <c r="O199" s="7" t="inlineStr">
        <is>
          <t>UNIVERSITY OF MAINE</t>
        </is>
      </c>
      <c r="P199" s="7" t="inlineStr">
        <is>
          <t>UMS-1155</t>
        </is>
      </c>
      <c r="Q199" s="8" t="inlineStr">
        <is>
          <t>N</t>
        </is>
      </c>
      <c r="R199" s="9" t="inlineStr"/>
      <c r="S199" s="8" t="inlineStr">
        <is>
          <t>N</t>
        </is>
      </c>
      <c r="T199" s="8" t="inlineStr"/>
      <c r="U199" s="8" t="n">
        <v>0</v>
      </c>
      <c r="V199" s="11" t="inlineStr">
        <is>
          <t>10.310</t>
        </is>
      </c>
      <c r="W199" s="6">
        <f>UPPER(TRIM(H199))</f>
        <v/>
      </c>
      <c r="X199" s="6">
        <f>UPPER(TRIM(I199))</f>
        <v/>
      </c>
      <c r="Y199" s="6">
        <f>IF(V199&lt;&gt;"",IFERROR(INDEX(federal_program_name_lookup,MATCH(V199,aln_lookup,0)),""),"")</f>
        <v/>
      </c>
    </row>
    <row r="200">
      <c r="A200" s="6" t="inlineStr">
        <is>
          <t>AWARD-0199</t>
        </is>
      </c>
      <c r="B200" s="7" t="inlineStr">
        <is>
          <t>10</t>
        </is>
      </c>
      <c r="C200" s="7" t="inlineStr">
        <is>
          <t>310</t>
        </is>
      </c>
      <c r="D200" s="7" t="inlineStr"/>
      <c r="E200" s="8" t="inlineStr">
        <is>
          <t>AGRICULTURE AND FOOD RESEARCH INITIATIVE (AFRI)</t>
        </is>
      </c>
      <c r="F200" s="9" t="n">
        <v>49144</v>
      </c>
      <c r="G200" s="8" t="inlineStr">
        <is>
          <t>RESEARCH AND DEVELOPMENT</t>
        </is>
      </c>
      <c r="H200" s="8" t="inlineStr"/>
      <c r="I200" s="8" t="inlineStr"/>
      <c r="J200" s="10" t="n">
        <v>17591426</v>
      </c>
      <c r="K200" s="10" t="n">
        <v>2540031433</v>
      </c>
      <c r="L200" s="8" t="inlineStr">
        <is>
          <t>N</t>
        </is>
      </c>
      <c r="M200" s="7" t="inlineStr"/>
      <c r="N200" s="8" t="inlineStr">
        <is>
          <t>N</t>
        </is>
      </c>
      <c r="O200" s="7" t="inlineStr">
        <is>
          <t>UNIVERSITY OF MARYLAND - COLLEGE PARK</t>
        </is>
      </c>
      <c r="P200" s="7" t="inlineStr">
        <is>
          <t>96997-Z5256201</t>
        </is>
      </c>
      <c r="Q200" s="8" t="inlineStr">
        <is>
          <t>N</t>
        </is>
      </c>
      <c r="R200" s="9" t="inlineStr"/>
      <c r="S200" s="8" t="inlineStr">
        <is>
          <t>N</t>
        </is>
      </c>
      <c r="T200" s="8" t="inlineStr"/>
      <c r="U200" s="8" t="n">
        <v>0</v>
      </c>
      <c r="V200" s="11" t="inlineStr">
        <is>
          <t>10.310</t>
        </is>
      </c>
      <c r="W200" s="6">
        <f>UPPER(TRIM(H200))</f>
        <v/>
      </c>
      <c r="X200" s="6">
        <f>UPPER(TRIM(I200))</f>
        <v/>
      </c>
      <c r="Y200" s="6">
        <f>IF(V200&lt;&gt;"",IFERROR(INDEX(federal_program_name_lookup,MATCH(V200,aln_lookup,0)),""),"")</f>
        <v/>
      </c>
    </row>
    <row r="201">
      <c r="A201" s="6" t="inlineStr">
        <is>
          <t>AWARD-0200</t>
        </is>
      </c>
      <c r="B201" s="7" t="inlineStr">
        <is>
          <t>10</t>
        </is>
      </c>
      <c r="C201" s="7" t="inlineStr">
        <is>
          <t>310</t>
        </is>
      </c>
      <c r="D201" s="7" t="inlineStr"/>
      <c r="E201" s="8" t="inlineStr">
        <is>
          <t>AGRICULTURE AND FOOD RESEARCH INITIATIVE (AFRI)</t>
        </is>
      </c>
      <c r="F201" s="9" t="n">
        <v>464877</v>
      </c>
      <c r="G201" s="8" t="inlineStr">
        <is>
          <t>RESEARCH AND DEVELOPMENT</t>
        </is>
      </c>
      <c r="H201" s="8" t="inlineStr"/>
      <c r="I201" s="8" t="inlineStr"/>
      <c r="J201" s="10" t="n">
        <v>17591426</v>
      </c>
      <c r="K201" s="10" t="n">
        <v>2540031433</v>
      </c>
      <c r="L201" s="8" t="inlineStr">
        <is>
          <t>N</t>
        </is>
      </c>
      <c r="M201" s="7" t="inlineStr"/>
      <c r="N201" s="8" t="inlineStr">
        <is>
          <t>N</t>
        </is>
      </c>
      <c r="O201" s="7" t="inlineStr">
        <is>
          <t>UNIVERSITY OF NEBRASKA</t>
        </is>
      </c>
      <c r="P201" s="7" t="inlineStr">
        <is>
          <t>25-6221-0435-004</t>
        </is>
      </c>
      <c r="Q201" s="8" t="inlineStr">
        <is>
          <t>N</t>
        </is>
      </c>
      <c r="R201" s="9" t="inlineStr"/>
      <c r="S201" s="8" t="inlineStr">
        <is>
          <t>N</t>
        </is>
      </c>
      <c r="T201" s="8" t="inlineStr"/>
      <c r="U201" s="8" t="n">
        <v>0</v>
      </c>
      <c r="V201" s="11" t="inlineStr">
        <is>
          <t>10.310</t>
        </is>
      </c>
      <c r="W201" s="6">
        <f>UPPER(TRIM(H201))</f>
        <v/>
      </c>
      <c r="X201" s="6">
        <f>UPPER(TRIM(I201))</f>
        <v/>
      </c>
      <c r="Y201" s="6">
        <f>IF(V201&lt;&gt;"",IFERROR(INDEX(federal_program_name_lookup,MATCH(V201,aln_lookup,0)),""),"")</f>
        <v/>
      </c>
    </row>
    <row r="202">
      <c r="A202" s="6" t="inlineStr">
        <is>
          <t>AWARD-0201</t>
        </is>
      </c>
      <c r="B202" s="7" t="inlineStr">
        <is>
          <t>10</t>
        </is>
      </c>
      <c r="C202" s="7" t="inlineStr">
        <is>
          <t>310</t>
        </is>
      </c>
      <c r="D202" s="7" t="inlineStr"/>
      <c r="E202" s="8" t="inlineStr">
        <is>
          <t>AGRICULTURE AND FOOD RESEARCH INITIATIVE (AFRI)</t>
        </is>
      </c>
      <c r="F202" s="9" t="n">
        <v>58166</v>
      </c>
      <c r="G202" s="8" t="inlineStr">
        <is>
          <t>RESEARCH AND DEVELOPMENT</t>
        </is>
      </c>
      <c r="H202" s="8" t="inlineStr"/>
      <c r="I202" s="8" t="inlineStr"/>
      <c r="J202" s="10" t="n">
        <v>17591426</v>
      </c>
      <c r="K202" s="10" t="n">
        <v>2540031433</v>
      </c>
      <c r="L202" s="8" t="inlineStr">
        <is>
          <t>N</t>
        </is>
      </c>
      <c r="M202" s="7" t="inlineStr"/>
      <c r="N202" s="8" t="inlineStr">
        <is>
          <t>N</t>
        </is>
      </c>
      <c r="O202" s="7" t="inlineStr">
        <is>
          <t>UNIVERSITY OF NEBRASKA - LINCOLN</t>
        </is>
      </c>
      <c r="P202" s="7" t="inlineStr">
        <is>
          <t>25-6222-1013-002</t>
        </is>
      </c>
      <c r="Q202" s="8" t="inlineStr">
        <is>
          <t>N</t>
        </is>
      </c>
      <c r="R202" s="9" t="inlineStr"/>
      <c r="S202" s="8" t="inlineStr">
        <is>
          <t>N</t>
        </is>
      </c>
      <c r="T202" s="8" t="inlineStr"/>
      <c r="U202" s="8" t="n">
        <v>0</v>
      </c>
      <c r="V202" s="11" t="inlineStr">
        <is>
          <t>10.310</t>
        </is>
      </c>
      <c r="W202" s="6">
        <f>UPPER(TRIM(H202))</f>
        <v/>
      </c>
      <c r="X202" s="6">
        <f>UPPER(TRIM(I202))</f>
        <v/>
      </c>
      <c r="Y202" s="6">
        <f>IF(V202&lt;&gt;"",IFERROR(INDEX(federal_program_name_lookup,MATCH(V202,aln_lookup,0)),""),"")</f>
        <v/>
      </c>
    </row>
    <row r="203">
      <c r="A203" s="6" t="inlineStr">
        <is>
          <t>AWARD-0202</t>
        </is>
      </c>
      <c r="B203" s="7" t="inlineStr">
        <is>
          <t>10</t>
        </is>
      </c>
      <c r="C203" s="7" t="inlineStr">
        <is>
          <t>664</t>
        </is>
      </c>
      <c r="D203" s="7" t="inlineStr"/>
      <c r="E203" s="8" t="inlineStr">
        <is>
          <t>COOPERATIVE FORESTRY ASSISTANCE</t>
        </is>
      </c>
      <c r="F203" s="9" t="n">
        <v>5395837</v>
      </c>
      <c r="G203" s="8" t="inlineStr">
        <is>
          <t>N/A</t>
        </is>
      </c>
      <c r="H203" s="8" t="inlineStr"/>
      <c r="I203" s="8" t="inlineStr"/>
      <c r="J203" s="10" t="n">
        <v>5405481</v>
      </c>
      <c r="K203" s="10" t="n">
        <v>0</v>
      </c>
      <c r="L203" s="8" t="inlineStr">
        <is>
          <t>N</t>
        </is>
      </c>
      <c r="M203" s="7" t="inlineStr"/>
      <c r="N203" s="8" t="inlineStr">
        <is>
          <t>Y</t>
        </is>
      </c>
      <c r="O203" s="7" t="inlineStr"/>
      <c r="P203" s="7" t="inlineStr"/>
      <c r="Q203" s="8" t="inlineStr">
        <is>
          <t>N</t>
        </is>
      </c>
      <c r="R203" s="9" t="inlineStr"/>
      <c r="S203" s="8" t="inlineStr">
        <is>
          <t>N</t>
        </is>
      </c>
      <c r="T203" s="8" t="inlineStr"/>
      <c r="U203" s="8" t="n">
        <v>0</v>
      </c>
      <c r="V203" s="11" t="inlineStr">
        <is>
          <t>10.664</t>
        </is>
      </c>
      <c r="W203" s="6">
        <f>UPPER(TRIM(H203))</f>
        <v/>
      </c>
      <c r="X203" s="6">
        <f>UPPER(TRIM(I203))</f>
        <v/>
      </c>
      <c r="Y203" s="6">
        <f>IF(V203&lt;&gt;"",IFERROR(INDEX(federal_program_name_lookup,MATCH(V203,aln_lookup,0)),""),"")</f>
        <v/>
      </c>
    </row>
    <row r="204">
      <c r="A204" s="6" t="inlineStr">
        <is>
          <t>AWARD-0203</t>
        </is>
      </c>
      <c r="B204" s="7" t="inlineStr">
        <is>
          <t>10</t>
        </is>
      </c>
      <c r="C204" s="7" t="inlineStr">
        <is>
          <t>310</t>
        </is>
      </c>
      <c r="D204" s="7" t="inlineStr"/>
      <c r="E204" s="8" t="inlineStr">
        <is>
          <t>AGRICULTURE AND FOOD RESEARCH INITIATIVE (AFRI)</t>
        </is>
      </c>
      <c r="F204" s="9" t="n">
        <v>71084</v>
      </c>
      <c r="G204" s="8" t="inlineStr">
        <is>
          <t>RESEARCH AND DEVELOPMENT</t>
        </is>
      </c>
      <c r="H204" s="8" t="inlineStr"/>
      <c r="I204" s="8" t="inlineStr"/>
      <c r="J204" s="10" t="n">
        <v>17591426</v>
      </c>
      <c r="K204" s="10" t="n">
        <v>2540031433</v>
      </c>
      <c r="L204" s="8" t="inlineStr">
        <is>
          <t>N</t>
        </is>
      </c>
      <c r="M204" s="7" t="inlineStr"/>
      <c r="N204" s="8" t="inlineStr">
        <is>
          <t>N</t>
        </is>
      </c>
      <c r="O204" s="7" t="inlineStr">
        <is>
          <t>VIRGINIA POLYTECHNIC INSTITUTE AND STATE UNIVERSITY</t>
        </is>
      </c>
      <c r="P204" s="7" t="inlineStr">
        <is>
          <t>423580-19C63</t>
        </is>
      </c>
      <c r="Q204" s="8" t="inlineStr">
        <is>
          <t>N</t>
        </is>
      </c>
      <c r="R204" s="9" t="inlineStr"/>
      <c r="S204" s="8" t="inlineStr">
        <is>
          <t>N</t>
        </is>
      </c>
      <c r="T204" s="8" t="inlineStr"/>
      <c r="U204" s="8" t="n">
        <v>0</v>
      </c>
      <c r="V204" s="11" t="inlineStr">
        <is>
          <t>10.310</t>
        </is>
      </c>
      <c r="W204" s="6">
        <f>UPPER(TRIM(H204))</f>
        <v/>
      </c>
      <c r="X204" s="6">
        <f>UPPER(TRIM(I204))</f>
        <v/>
      </c>
      <c r="Y204" s="6">
        <f>IF(V204&lt;&gt;"",IFERROR(INDEX(federal_program_name_lookup,MATCH(V204,aln_lookup,0)),""),"")</f>
        <v/>
      </c>
    </row>
    <row r="205">
      <c r="A205" s="6" t="inlineStr">
        <is>
          <t>AWARD-0204</t>
        </is>
      </c>
      <c r="B205" s="7" t="inlineStr">
        <is>
          <t>10</t>
        </is>
      </c>
      <c r="C205" s="7" t="inlineStr">
        <is>
          <t>310</t>
        </is>
      </c>
      <c r="D205" s="7" t="inlineStr"/>
      <c r="E205" s="8" t="inlineStr">
        <is>
          <t>COVID-19 - AGRICULTURE AND FOOD RESEARCH INITIATIVE (AFRI)</t>
        </is>
      </c>
      <c r="F205" s="9" t="n">
        <v>335128</v>
      </c>
      <c r="G205" s="8" t="inlineStr">
        <is>
          <t>RESEARCH AND DEVELOPMENT</t>
        </is>
      </c>
      <c r="H205" s="8" t="inlineStr"/>
      <c r="I205" s="8" t="inlineStr"/>
      <c r="J205" s="10" t="n">
        <v>17591426</v>
      </c>
      <c r="K205" s="10" t="n">
        <v>2540031433</v>
      </c>
      <c r="L205" s="8" t="inlineStr">
        <is>
          <t>N</t>
        </is>
      </c>
      <c r="M205" s="7" t="inlineStr"/>
      <c r="N205" s="8" t="inlineStr">
        <is>
          <t>Y</t>
        </is>
      </c>
      <c r="O205" s="7" t="inlineStr"/>
      <c r="P205" s="7" t="inlineStr"/>
      <c r="Q205" s="8" t="inlineStr">
        <is>
          <t>Y</t>
        </is>
      </c>
      <c r="R205" s="9" t="n">
        <v>105498</v>
      </c>
      <c r="S205" s="8" t="inlineStr">
        <is>
          <t>N</t>
        </is>
      </c>
      <c r="T205" s="8" t="inlineStr"/>
      <c r="U205" s="8" t="n">
        <v>0</v>
      </c>
      <c r="V205" s="11" t="inlineStr">
        <is>
          <t>10.310</t>
        </is>
      </c>
      <c r="W205" s="6">
        <f>UPPER(TRIM(H205))</f>
        <v/>
      </c>
      <c r="X205" s="6">
        <f>UPPER(TRIM(I205))</f>
        <v/>
      </c>
      <c r="Y205" s="6">
        <f>IF(V205&lt;&gt;"",IFERROR(INDEX(federal_program_name_lookup,MATCH(V205,aln_lookup,0)),""),"")</f>
        <v/>
      </c>
    </row>
    <row r="206">
      <c r="A206" s="6" t="inlineStr">
        <is>
          <t>AWARD-0205</t>
        </is>
      </c>
      <c r="B206" s="7" t="inlineStr">
        <is>
          <t>10</t>
        </is>
      </c>
      <c r="C206" s="7" t="inlineStr">
        <is>
          <t>318</t>
        </is>
      </c>
      <c r="D206" s="7" t="inlineStr"/>
      <c r="E206" s="8" t="inlineStr">
        <is>
          <t>WOMEN AND MINORITIES IN SCIENCE, TECHNOLOGY, ENGINEERING, AND MATHEMATICS FIELDS</t>
        </is>
      </c>
      <c r="F206" s="9" t="n">
        <v>23615</v>
      </c>
      <c r="G206" s="8" t="inlineStr">
        <is>
          <t>RESEARCH AND DEVELOPMENT</t>
        </is>
      </c>
      <c r="H206" s="8" t="inlineStr"/>
      <c r="I206" s="8" t="inlineStr"/>
      <c r="J206" s="10" t="n">
        <v>43983</v>
      </c>
      <c r="K206" s="10" t="n">
        <v>2540031433</v>
      </c>
      <c r="L206" s="8" t="inlineStr">
        <is>
          <t>N</t>
        </is>
      </c>
      <c r="M206" s="7" t="inlineStr"/>
      <c r="N206" s="8" t="inlineStr">
        <is>
          <t>Y</t>
        </is>
      </c>
      <c r="O206" s="7" t="inlineStr"/>
      <c r="P206" s="7" t="inlineStr"/>
      <c r="Q206" s="8" t="inlineStr">
        <is>
          <t>N</t>
        </is>
      </c>
      <c r="R206" s="9" t="inlineStr"/>
      <c r="S206" s="8" t="inlineStr">
        <is>
          <t>N</t>
        </is>
      </c>
      <c r="T206" s="8" t="inlineStr"/>
      <c r="U206" s="8" t="n">
        <v>0</v>
      </c>
      <c r="V206" s="11" t="inlineStr">
        <is>
          <t>10.318</t>
        </is>
      </c>
      <c r="W206" s="6">
        <f>UPPER(TRIM(H206))</f>
        <v/>
      </c>
      <c r="X206" s="6">
        <f>UPPER(TRIM(I206))</f>
        <v/>
      </c>
      <c r="Y206" s="6">
        <f>IF(V206&lt;&gt;"",IFERROR(INDEX(federal_program_name_lookup,MATCH(V206,aln_lookup,0)),""),"")</f>
        <v/>
      </c>
    </row>
    <row r="207">
      <c r="A207" s="6" t="inlineStr">
        <is>
          <t>AWARD-0206</t>
        </is>
      </c>
      <c r="B207" s="7" t="inlineStr">
        <is>
          <t>10</t>
        </is>
      </c>
      <c r="C207" s="7" t="inlineStr">
        <is>
          <t>319</t>
        </is>
      </c>
      <c r="D207" s="7" t="inlineStr"/>
      <c r="E207" s="8" t="inlineStr">
        <is>
          <t>FARM BUSINESS MANAGEMENT AND BENCHMARKING COMPETITIVE GRANTS PROGRAM</t>
        </is>
      </c>
      <c r="F207" s="9" t="n">
        <v>105504</v>
      </c>
      <c r="G207" s="8" t="inlineStr">
        <is>
          <t>RESEARCH AND DEVELOPMENT</t>
        </is>
      </c>
      <c r="H207" s="8" t="inlineStr"/>
      <c r="I207" s="8" t="inlineStr"/>
      <c r="J207" s="10" t="n">
        <v>217236</v>
      </c>
      <c r="K207" s="10" t="n">
        <v>2540031433</v>
      </c>
      <c r="L207" s="8" t="inlineStr">
        <is>
          <t>N</t>
        </is>
      </c>
      <c r="M207" s="7" t="inlineStr"/>
      <c r="N207" s="8" t="inlineStr">
        <is>
          <t>Y</t>
        </is>
      </c>
      <c r="O207" s="7" t="inlineStr"/>
      <c r="P207" s="7" t="inlineStr"/>
      <c r="Q207" s="8" t="inlineStr">
        <is>
          <t>N</t>
        </is>
      </c>
      <c r="R207" s="9" t="inlineStr"/>
      <c r="S207" s="8" t="inlineStr">
        <is>
          <t>N</t>
        </is>
      </c>
      <c r="T207" s="8" t="inlineStr"/>
      <c r="U207" s="8" t="n">
        <v>0</v>
      </c>
      <c r="V207" s="11" t="inlineStr">
        <is>
          <t>10.319</t>
        </is>
      </c>
      <c r="W207" s="6">
        <f>UPPER(TRIM(H207))</f>
        <v/>
      </c>
      <c r="X207" s="6">
        <f>UPPER(TRIM(I207))</f>
        <v/>
      </c>
      <c r="Y207" s="6">
        <f>IF(V207&lt;&gt;"",IFERROR(INDEX(federal_program_name_lookup,MATCH(V207,aln_lookup,0)),""),"")</f>
        <v/>
      </c>
    </row>
    <row r="208">
      <c r="A208" s="6" t="inlineStr">
        <is>
          <t>AWARD-0207</t>
        </is>
      </c>
      <c r="B208" s="7" t="inlineStr">
        <is>
          <t>10</t>
        </is>
      </c>
      <c r="C208" s="7" t="inlineStr">
        <is>
          <t>320</t>
        </is>
      </c>
      <c r="D208" s="7" t="inlineStr"/>
      <c r="E208" s="8" t="inlineStr">
        <is>
          <t>SUN GRANT PROGRAM</t>
        </is>
      </c>
      <c r="F208" s="9" t="n">
        <v>13621</v>
      </c>
      <c r="G208" s="8" t="inlineStr">
        <is>
          <t>RESEARCH AND DEVELOPMENT</t>
        </is>
      </c>
      <c r="H208" s="8" t="inlineStr"/>
      <c r="I208" s="8" t="inlineStr"/>
      <c r="J208" s="10" t="n">
        <v>94857</v>
      </c>
      <c r="K208" s="10" t="n">
        <v>2540031433</v>
      </c>
      <c r="L208" s="8" t="inlineStr">
        <is>
          <t>N</t>
        </is>
      </c>
      <c r="M208" s="7" t="inlineStr"/>
      <c r="N208" s="8" t="inlineStr">
        <is>
          <t>N</t>
        </is>
      </c>
      <c r="O208" s="7" t="inlineStr">
        <is>
          <t>OKLAHOMA STATE UNIVERSITY</t>
        </is>
      </c>
      <c r="P208" s="7" t="inlineStr">
        <is>
          <t>2-569230 PVAMU1</t>
        </is>
      </c>
      <c r="Q208" s="8" t="inlineStr">
        <is>
          <t>Y</t>
        </is>
      </c>
      <c r="R208" s="9" t="n">
        <v>13621</v>
      </c>
      <c r="S208" s="8" t="inlineStr">
        <is>
          <t>N</t>
        </is>
      </c>
      <c r="T208" s="8" t="inlineStr"/>
      <c r="U208" s="8" t="n">
        <v>0</v>
      </c>
      <c r="V208" s="11" t="inlineStr">
        <is>
          <t>10.320</t>
        </is>
      </c>
      <c r="W208" s="6">
        <f>UPPER(TRIM(H208))</f>
        <v/>
      </c>
      <c r="X208" s="6">
        <f>UPPER(TRIM(I208))</f>
        <v/>
      </c>
      <c r="Y208" s="6">
        <f>IF(V208&lt;&gt;"",IFERROR(INDEX(federal_program_name_lookup,MATCH(V208,aln_lookup,0)),""),"")</f>
        <v/>
      </c>
    </row>
    <row r="209">
      <c r="A209" s="6" t="inlineStr">
        <is>
          <t>AWARD-0208</t>
        </is>
      </c>
      <c r="B209" s="7" t="inlineStr">
        <is>
          <t>10</t>
        </is>
      </c>
      <c r="C209" s="7" t="inlineStr">
        <is>
          <t>320</t>
        </is>
      </c>
      <c r="D209" s="7" t="inlineStr"/>
      <c r="E209" s="8" t="inlineStr">
        <is>
          <t>SUN GRANT PROGRAM</t>
        </is>
      </c>
      <c r="F209" s="9" t="n">
        <v>20259</v>
      </c>
      <c r="G209" s="8" t="inlineStr">
        <is>
          <t>RESEARCH AND DEVELOPMENT</t>
        </is>
      </c>
      <c r="H209" s="8" t="inlineStr"/>
      <c r="I209" s="8" t="inlineStr"/>
      <c r="J209" s="10" t="n">
        <v>94857</v>
      </c>
      <c r="K209" s="10" t="n">
        <v>2540031433</v>
      </c>
      <c r="L209" s="8" t="inlineStr">
        <is>
          <t>N</t>
        </is>
      </c>
      <c r="M209" s="7" t="inlineStr"/>
      <c r="N209" s="8" t="inlineStr">
        <is>
          <t>Y</t>
        </is>
      </c>
      <c r="O209" s="7" t="inlineStr"/>
      <c r="P209" s="7" t="inlineStr"/>
      <c r="Q209" s="8" t="inlineStr">
        <is>
          <t>N</t>
        </is>
      </c>
      <c r="R209" s="9" t="inlineStr"/>
      <c r="S209" s="8" t="inlineStr">
        <is>
          <t>N</t>
        </is>
      </c>
      <c r="T209" s="8" t="inlineStr"/>
      <c r="U209" s="8" t="n">
        <v>0</v>
      </c>
      <c r="V209" s="11" t="inlineStr">
        <is>
          <t>10.320</t>
        </is>
      </c>
      <c r="W209" s="6">
        <f>UPPER(TRIM(H209))</f>
        <v/>
      </c>
      <c r="X209" s="6">
        <f>UPPER(TRIM(I209))</f>
        <v/>
      </c>
      <c r="Y209" s="6">
        <f>IF(V209&lt;&gt;"",IFERROR(INDEX(federal_program_name_lookup,MATCH(V209,aln_lookup,0)),""),"")</f>
        <v/>
      </c>
    </row>
    <row r="210">
      <c r="A210" s="6" t="inlineStr">
        <is>
          <t>AWARD-0209</t>
        </is>
      </c>
      <c r="B210" s="7" t="inlineStr">
        <is>
          <t>10</t>
        </is>
      </c>
      <c r="C210" s="7" t="inlineStr">
        <is>
          <t>320</t>
        </is>
      </c>
      <c r="D210" s="7" t="inlineStr"/>
      <c r="E210" s="8" t="inlineStr">
        <is>
          <t>SUN GRANT PROGRAM</t>
        </is>
      </c>
      <c r="F210" s="9" t="n">
        <v>10447</v>
      </c>
      <c r="G210" s="8" t="inlineStr">
        <is>
          <t>RESEARCH AND DEVELOPMENT</t>
        </is>
      </c>
      <c r="H210" s="8" t="inlineStr"/>
      <c r="I210" s="8" t="inlineStr"/>
      <c r="J210" s="10" t="n">
        <v>94857</v>
      </c>
      <c r="K210" s="10" t="n">
        <v>2540031433</v>
      </c>
      <c r="L210" s="8" t="inlineStr">
        <is>
          <t>N</t>
        </is>
      </c>
      <c r="M210" s="7" t="inlineStr"/>
      <c r="N210" s="8" t="inlineStr">
        <is>
          <t>N</t>
        </is>
      </c>
      <c r="O210" s="7" t="inlineStr">
        <is>
          <t>OKLAHOMA STATE UNIVERSITY</t>
        </is>
      </c>
      <c r="P210" s="7" t="inlineStr">
        <is>
          <t>2-569230 TAMU1</t>
        </is>
      </c>
      <c r="Q210" s="8" t="inlineStr">
        <is>
          <t>N</t>
        </is>
      </c>
      <c r="R210" s="9" t="inlineStr"/>
      <c r="S210" s="8" t="inlineStr">
        <is>
          <t>N</t>
        </is>
      </c>
      <c r="T210" s="8" t="inlineStr"/>
      <c r="U210" s="8" t="n">
        <v>0</v>
      </c>
      <c r="V210" s="11" t="inlineStr">
        <is>
          <t>10.320</t>
        </is>
      </c>
      <c r="W210" s="6">
        <f>UPPER(TRIM(H210))</f>
        <v/>
      </c>
      <c r="X210" s="6">
        <f>UPPER(TRIM(I210))</f>
        <v/>
      </c>
      <c r="Y210" s="6">
        <f>IF(V210&lt;&gt;"",IFERROR(INDEX(federal_program_name_lookup,MATCH(V210,aln_lookup,0)),""),"")</f>
        <v/>
      </c>
    </row>
    <row r="211">
      <c r="A211" s="6" t="inlineStr">
        <is>
          <t>AWARD-0210</t>
        </is>
      </c>
      <c r="B211" s="7" t="inlineStr">
        <is>
          <t>10</t>
        </is>
      </c>
      <c r="C211" s="7" t="inlineStr">
        <is>
          <t>320</t>
        </is>
      </c>
      <c r="D211" s="7" t="inlineStr"/>
      <c r="E211" s="8" t="inlineStr">
        <is>
          <t>SUN GRANT PROGRAM</t>
        </is>
      </c>
      <c r="F211" s="9" t="n">
        <v>37763</v>
      </c>
      <c r="G211" s="8" t="inlineStr">
        <is>
          <t>RESEARCH AND DEVELOPMENT</t>
        </is>
      </c>
      <c r="H211" s="8" t="inlineStr"/>
      <c r="I211" s="8" t="inlineStr"/>
      <c r="J211" s="10" t="n">
        <v>94857</v>
      </c>
      <c r="K211" s="10" t="n">
        <v>2540031433</v>
      </c>
      <c r="L211" s="8" t="inlineStr">
        <is>
          <t>N</t>
        </is>
      </c>
      <c r="M211" s="7" t="inlineStr"/>
      <c r="N211" s="8" t="inlineStr">
        <is>
          <t>N</t>
        </is>
      </c>
      <c r="O211" s="7" t="inlineStr">
        <is>
          <t>OKLAHOMA STATE UNIVERSITY</t>
        </is>
      </c>
      <c r="P211" s="7" t="inlineStr">
        <is>
          <t>2-569230 TAMU2</t>
        </is>
      </c>
      <c r="Q211" s="8" t="inlineStr">
        <is>
          <t>Y</t>
        </is>
      </c>
      <c r="R211" s="9" t="n">
        <v>2963</v>
      </c>
      <c r="S211" s="8" t="inlineStr">
        <is>
          <t>N</t>
        </is>
      </c>
      <c r="T211" s="8" t="inlineStr"/>
      <c r="U211" s="8" t="n">
        <v>0</v>
      </c>
      <c r="V211" s="11" t="inlineStr">
        <is>
          <t>10.320</t>
        </is>
      </c>
      <c r="W211" s="6">
        <f>UPPER(TRIM(H211))</f>
        <v/>
      </c>
      <c r="X211" s="6">
        <f>UPPER(TRIM(I211))</f>
        <v/>
      </c>
      <c r="Y211" s="6">
        <f>IF(V211&lt;&gt;"",IFERROR(INDEX(federal_program_name_lookup,MATCH(V211,aln_lookup,0)),""),"")</f>
        <v/>
      </c>
    </row>
    <row r="212">
      <c r="A212" s="6" t="inlineStr">
        <is>
          <t>AWARD-0211</t>
        </is>
      </c>
      <c r="B212" s="7" t="inlineStr">
        <is>
          <t>10</t>
        </is>
      </c>
      <c r="C212" s="7" t="inlineStr">
        <is>
          <t>320</t>
        </is>
      </c>
      <c r="D212" s="7" t="inlineStr"/>
      <c r="E212" s="8" t="inlineStr">
        <is>
          <t>SUN GRANT PROGRAM</t>
        </is>
      </c>
      <c r="F212" s="9" t="n">
        <v>12767</v>
      </c>
      <c r="G212" s="8" t="inlineStr">
        <is>
          <t>RESEARCH AND DEVELOPMENT</t>
        </is>
      </c>
      <c r="H212" s="8" t="inlineStr"/>
      <c r="I212" s="8" t="inlineStr"/>
      <c r="J212" s="10" t="n">
        <v>94857</v>
      </c>
      <c r="K212" s="10" t="n">
        <v>2540031433</v>
      </c>
      <c r="L212" s="8" t="inlineStr">
        <is>
          <t>N</t>
        </is>
      </c>
      <c r="M212" s="7" t="inlineStr"/>
      <c r="N212" s="8" t="inlineStr">
        <is>
          <t>N</t>
        </is>
      </c>
      <c r="O212" s="7" t="inlineStr">
        <is>
          <t>OKLAHOMA STATE UNIVERSITY</t>
        </is>
      </c>
      <c r="P212" s="7" t="inlineStr">
        <is>
          <t>2-569810 TAMU2</t>
        </is>
      </c>
      <c r="Q212" s="8" t="inlineStr">
        <is>
          <t>N</t>
        </is>
      </c>
      <c r="R212" s="9" t="inlineStr"/>
      <c r="S212" s="8" t="inlineStr">
        <is>
          <t>N</t>
        </is>
      </c>
      <c r="T212" s="8" t="inlineStr"/>
      <c r="U212" s="8" t="n">
        <v>0</v>
      </c>
      <c r="V212" s="11" t="inlineStr">
        <is>
          <t>10.320</t>
        </is>
      </c>
      <c r="W212" s="6">
        <f>UPPER(TRIM(H212))</f>
        <v/>
      </c>
      <c r="X212" s="6">
        <f>UPPER(TRIM(I212))</f>
        <v/>
      </c>
      <c r="Y212" s="6">
        <f>IF(V212&lt;&gt;"",IFERROR(INDEX(federal_program_name_lookup,MATCH(V212,aln_lookup,0)),""),"")</f>
        <v/>
      </c>
    </row>
    <row r="213">
      <c r="A213" s="6" t="inlineStr">
        <is>
          <t>AWARD-0212</t>
        </is>
      </c>
      <c r="B213" s="7" t="inlineStr">
        <is>
          <t>10</t>
        </is>
      </c>
      <c r="C213" s="7" t="inlineStr">
        <is>
          <t>326</t>
        </is>
      </c>
      <c r="D213" s="7" t="inlineStr"/>
      <c r="E213" s="8" t="inlineStr">
        <is>
          <t>CAPACITY BUILDING FOR NON-LAND GRANT COLLEGES OF AGRICULTURE (NLGCA)</t>
        </is>
      </c>
      <c r="F213" s="9" t="n">
        <v>811235</v>
      </c>
      <c r="G213" s="8" t="inlineStr">
        <is>
          <t>RESEARCH AND DEVELOPMENT</t>
        </is>
      </c>
      <c r="H213" s="8" t="inlineStr"/>
      <c r="I213" s="8" t="inlineStr"/>
      <c r="J213" s="10" t="n">
        <v>1076140</v>
      </c>
      <c r="K213" s="10" t="n">
        <v>2540031433</v>
      </c>
      <c r="L213" s="8" t="inlineStr">
        <is>
          <t>N</t>
        </is>
      </c>
      <c r="M213" s="7" t="inlineStr"/>
      <c r="N213" s="8" t="inlineStr">
        <is>
          <t>Y</t>
        </is>
      </c>
      <c r="O213" s="7" t="inlineStr"/>
      <c r="P213" s="7" t="inlineStr"/>
      <c r="Q213" s="8" t="inlineStr">
        <is>
          <t>Y</t>
        </is>
      </c>
      <c r="R213" s="9" t="n">
        <v>38361</v>
      </c>
      <c r="S213" s="8" t="inlineStr">
        <is>
          <t>N</t>
        </is>
      </c>
      <c r="T213" s="8" t="inlineStr"/>
      <c r="U213" s="8" t="n">
        <v>0</v>
      </c>
      <c r="V213" s="11" t="inlineStr">
        <is>
          <t>10.326</t>
        </is>
      </c>
      <c r="W213" s="6">
        <f>UPPER(TRIM(H213))</f>
        <v/>
      </c>
      <c r="X213" s="6">
        <f>UPPER(TRIM(I213))</f>
        <v/>
      </c>
      <c r="Y213" s="6">
        <f>IF(V213&lt;&gt;"",IFERROR(INDEX(federal_program_name_lookup,MATCH(V213,aln_lookup,0)),""),"")</f>
        <v/>
      </c>
    </row>
    <row r="214">
      <c r="A214" s="6" t="inlineStr">
        <is>
          <t>AWARD-0213</t>
        </is>
      </c>
      <c r="B214" s="7" t="inlineStr">
        <is>
          <t>10</t>
        </is>
      </c>
      <c r="C214" s="7" t="inlineStr">
        <is>
          <t>664</t>
        </is>
      </c>
      <c r="D214" s="7" t="inlineStr"/>
      <c r="E214" s="8" t="inlineStr">
        <is>
          <t>COOPERATIVE FORESTRY ASSISTANCE</t>
        </is>
      </c>
      <c r="F214" s="9" t="n">
        <v>1920</v>
      </c>
      <c r="G214" s="8" t="inlineStr">
        <is>
          <t>N/A</t>
        </is>
      </c>
      <c r="H214" s="8" t="inlineStr"/>
      <c r="I214" s="8" t="inlineStr"/>
      <c r="J214" s="10" t="n">
        <v>5405481</v>
      </c>
      <c r="K214" s="10" t="n">
        <v>0</v>
      </c>
      <c r="L214" s="8" t="inlineStr">
        <is>
          <t>N</t>
        </is>
      </c>
      <c r="M214" s="7" t="inlineStr"/>
      <c r="N214" s="8" t="inlineStr">
        <is>
          <t>N</t>
        </is>
      </c>
      <c r="O214" s="7" t="inlineStr">
        <is>
          <t>NATIONAL FISH AND WILDLIFE FOUNDATION</t>
        </is>
      </c>
      <c r="P214" s="7" t="inlineStr">
        <is>
          <t>1903 18 059391</t>
        </is>
      </c>
      <c r="Q214" s="8" t="inlineStr">
        <is>
          <t>N</t>
        </is>
      </c>
      <c r="R214" s="9" t="inlineStr"/>
      <c r="S214" s="8" t="inlineStr">
        <is>
          <t>N</t>
        </is>
      </c>
      <c r="T214" s="8" t="inlineStr"/>
      <c r="U214" s="8" t="n">
        <v>0</v>
      </c>
      <c r="V214" s="11" t="inlineStr">
        <is>
          <t>10.664</t>
        </is>
      </c>
      <c r="W214" s="6">
        <f>UPPER(TRIM(H214))</f>
        <v/>
      </c>
      <c r="X214" s="6">
        <f>UPPER(TRIM(I214))</f>
        <v/>
      </c>
      <c r="Y214" s="6">
        <f>IF(V214&lt;&gt;"",IFERROR(INDEX(federal_program_name_lookup,MATCH(V214,aln_lookup,0)),""),"")</f>
        <v/>
      </c>
    </row>
    <row r="215">
      <c r="A215" s="6" t="inlineStr">
        <is>
          <t>AWARD-0214</t>
        </is>
      </c>
      <c r="B215" s="7" t="inlineStr">
        <is>
          <t>10</t>
        </is>
      </c>
      <c r="C215" s="7" t="inlineStr">
        <is>
          <t>326</t>
        </is>
      </c>
      <c r="D215" s="7" t="inlineStr"/>
      <c r="E215" s="8" t="inlineStr">
        <is>
          <t>CAPACITY BUILDING FOR NON-LAND GRANT COLLEGES OF AGRICULTURE (NLGCA)</t>
        </is>
      </c>
      <c r="F215" s="9" t="n">
        <v>3656</v>
      </c>
      <c r="G215" s="8" t="inlineStr">
        <is>
          <t>RESEARCH AND DEVELOPMENT</t>
        </is>
      </c>
      <c r="H215" s="8" t="inlineStr"/>
      <c r="I215" s="8" t="inlineStr"/>
      <c r="J215" s="10" t="n">
        <v>1076140</v>
      </c>
      <c r="K215" s="10" t="n">
        <v>2540031433</v>
      </c>
      <c r="L215" s="8" t="inlineStr">
        <is>
          <t>N</t>
        </is>
      </c>
      <c r="M215" s="7" t="inlineStr"/>
      <c r="N215" s="8" t="inlineStr">
        <is>
          <t>N</t>
        </is>
      </c>
      <c r="O215" s="7" t="inlineStr">
        <is>
          <t>UNIVERSITY OF TENNESSEE - MARTIN</t>
        </is>
      </c>
      <c r="P215" s="7" t="inlineStr">
        <is>
          <t>2018-70001-27833-1</t>
        </is>
      </c>
      <c r="Q215" s="8" t="inlineStr">
        <is>
          <t>N</t>
        </is>
      </c>
      <c r="R215" s="9" t="inlineStr"/>
      <c r="S215" s="8" t="inlineStr">
        <is>
          <t>N</t>
        </is>
      </c>
      <c r="T215" s="8" t="inlineStr"/>
      <c r="U215" s="8" t="n">
        <v>0</v>
      </c>
      <c r="V215" s="11" t="inlineStr">
        <is>
          <t>10.326</t>
        </is>
      </c>
      <c r="W215" s="6">
        <f>UPPER(TRIM(H215))</f>
        <v/>
      </c>
      <c r="X215" s="6">
        <f>UPPER(TRIM(I215))</f>
        <v/>
      </c>
      <c r="Y215" s="6">
        <f>IF(V215&lt;&gt;"",IFERROR(INDEX(federal_program_name_lookup,MATCH(V215,aln_lookup,0)),""),"")</f>
        <v/>
      </c>
    </row>
    <row r="216">
      <c r="A216" s="6" t="inlineStr">
        <is>
          <t>AWARD-0215</t>
        </is>
      </c>
      <c r="B216" s="7" t="inlineStr">
        <is>
          <t>10</t>
        </is>
      </c>
      <c r="C216" s="7" t="inlineStr">
        <is>
          <t>328</t>
        </is>
      </c>
      <c r="D216" s="7" t="inlineStr"/>
      <c r="E216" s="8" t="inlineStr">
        <is>
          <t>CAPACITY BUILDING FOR NON-LAND GRANT COLLEGES OF AGRICULTURE (NLGCA)</t>
        </is>
      </c>
      <c r="F216" s="9" t="n">
        <v>39452</v>
      </c>
      <c r="G216" s="8" t="inlineStr">
        <is>
          <t>RESEARCH AND DEVELOPMENT</t>
        </is>
      </c>
      <c r="H216" s="8" t="inlineStr"/>
      <c r="I216" s="8" t="inlineStr"/>
      <c r="J216" s="10" t="n">
        <v>91952</v>
      </c>
      <c r="K216" s="10" t="n">
        <v>2540031433</v>
      </c>
      <c r="L216" s="8" t="inlineStr">
        <is>
          <t>N</t>
        </is>
      </c>
      <c r="M216" s="7" t="inlineStr"/>
      <c r="N216" s="8" t="inlineStr">
        <is>
          <t>N</t>
        </is>
      </c>
      <c r="O216" s="7" t="inlineStr">
        <is>
          <t>UNIVERSITY OF ARKANSAS</t>
        </is>
      </c>
      <c r="P216" s="7" t="inlineStr">
        <is>
          <t>91172-02</t>
        </is>
      </c>
      <c r="Q216" s="8" t="inlineStr">
        <is>
          <t>N</t>
        </is>
      </c>
      <c r="R216" s="9" t="inlineStr"/>
      <c r="S216" s="8" t="inlineStr">
        <is>
          <t>N</t>
        </is>
      </c>
      <c r="T216" s="8" t="inlineStr"/>
      <c r="U216" s="8" t="n">
        <v>0</v>
      </c>
      <c r="V216" s="11" t="inlineStr">
        <is>
          <t>10.328</t>
        </is>
      </c>
      <c r="W216" s="6">
        <f>UPPER(TRIM(H216))</f>
        <v/>
      </c>
      <c r="X216" s="6">
        <f>UPPER(TRIM(I216))</f>
        <v/>
      </c>
      <c r="Y216" s="6">
        <f>IF(V216&lt;&gt;"",IFERROR(INDEX(federal_program_name_lookup,MATCH(V216,aln_lookup,0)),""),"")</f>
        <v/>
      </c>
    </row>
    <row r="217">
      <c r="A217" s="6" t="inlineStr">
        <is>
          <t>AWARD-0216</t>
        </is>
      </c>
      <c r="B217" s="7" t="inlineStr">
        <is>
          <t>10</t>
        </is>
      </c>
      <c r="C217" s="7" t="inlineStr">
        <is>
          <t>328</t>
        </is>
      </c>
      <c r="D217" s="7" t="inlineStr"/>
      <c r="E217" s="8" t="inlineStr">
        <is>
          <t>CAPACITY BUILDING FOR NON-LAND GRANT COLLEGES OF AGRICULTURE (NLGCA)</t>
        </is>
      </c>
      <c r="F217" s="9" t="n">
        <v>1912</v>
      </c>
      <c r="G217" s="8" t="inlineStr">
        <is>
          <t>RESEARCH AND DEVELOPMENT</t>
        </is>
      </c>
      <c r="H217" s="8" t="inlineStr"/>
      <c r="I217" s="8" t="inlineStr"/>
      <c r="J217" s="10" t="n">
        <v>91952</v>
      </c>
      <c r="K217" s="10" t="n">
        <v>2540031433</v>
      </c>
      <c r="L217" s="8" t="inlineStr">
        <is>
          <t>N</t>
        </is>
      </c>
      <c r="M217" s="7" t="inlineStr"/>
      <c r="N217" s="8" t="inlineStr">
        <is>
          <t>N</t>
        </is>
      </c>
      <c r="O217" s="7" t="inlineStr">
        <is>
          <t>UNIVERSITY OF FLORIDA</t>
        </is>
      </c>
      <c r="P217" s="7" t="inlineStr">
        <is>
          <t>UFDSP00012352</t>
        </is>
      </c>
      <c r="Q217" s="8" t="inlineStr">
        <is>
          <t>N</t>
        </is>
      </c>
      <c r="R217" s="9" t="inlineStr"/>
      <c r="S217" s="8" t="inlineStr">
        <is>
          <t>N</t>
        </is>
      </c>
      <c r="T217" s="8" t="inlineStr"/>
      <c r="U217" s="8" t="n">
        <v>0</v>
      </c>
      <c r="V217" s="11" t="inlineStr">
        <is>
          <t>10.328</t>
        </is>
      </c>
      <c r="W217" s="6">
        <f>UPPER(TRIM(H217))</f>
        <v/>
      </c>
      <c r="X217" s="6">
        <f>UPPER(TRIM(I217))</f>
        <v/>
      </c>
      <c r="Y217" s="6">
        <f>IF(V217&lt;&gt;"",IFERROR(INDEX(federal_program_name_lookup,MATCH(V217,aln_lookup,0)),""),"")</f>
        <v/>
      </c>
    </row>
    <row r="218">
      <c r="A218" s="6" t="inlineStr">
        <is>
          <t>AWARD-0217</t>
        </is>
      </c>
      <c r="B218" s="7" t="inlineStr">
        <is>
          <t>10</t>
        </is>
      </c>
      <c r="C218" s="7" t="inlineStr">
        <is>
          <t>329</t>
        </is>
      </c>
      <c r="D218" s="7" t="inlineStr"/>
      <c r="E218" s="8" t="inlineStr">
        <is>
          <t>CROP PROTECTION AND PEST MANAGEMENT COMPETITIVE GRANTS PROGRAM</t>
        </is>
      </c>
      <c r="F218" s="9" t="n">
        <v>113854</v>
      </c>
      <c r="G218" s="8" t="inlineStr">
        <is>
          <t>RESEARCH AND DEVELOPMENT</t>
        </is>
      </c>
      <c r="H218" s="8" t="inlineStr"/>
      <c r="I218" s="8" t="inlineStr"/>
      <c r="J218" s="10" t="n">
        <v>555271</v>
      </c>
      <c r="K218" s="10" t="n">
        <v>2540031433</v>
      </c>
      <c r="L218" s="8" t="inlineStr">
        <is>
          <t>N</t>
        </is>
      </c>
      <c r="M218" s="7" t="inlineStr"/>
      <c r="N218" s="8" t="inlineStr">
        <is>
          <t>Y</t>
        </is>
      </c>
      <c r="O218" s="7" t="inlineStr"/>
      <c r="P218" s="7" t="inlineStr"/>
      <c r="Q218" s="8" t="inlineStr">
        <is>
          <t>Y</t>
        </is>
      </c>
      <c r="R218" s="9" t="n">
        <v>16582</v>
      </c>
      <c r="S218" s="8" t="inlineStr">
        <is>
          <t>N</t>
        </is>
      </c>
      <c r="T218" s="8" t="inlineStr"/>
      <c r="U218" s="8" t="n">
        <v>0</v>
      </c>
      <c r="V218" s="11" t="inlineStr">
        <is>
          <t>10.329</t>
        </is>
      </c>
      <c r="W218" s="6">
        <f>UPPER(TRIM(H218))</f>
        <v/>
      </c>
      <c r="X218" s="6">
        <f>UPPER(TRIM(I218))</f>
        <v/>
      </c>
      <c r="Y218" s="6">
        <f>IF(V218&lt;&gt;"",IFERROR(INDEX(federal_program_name_lookup,MATCH(V218,aln_lookup,0)),""),"")</f>
        <v/>
      </c>
    </row>
    <row r="219">
      <c r="A219" s="6" t="inlineStr">
        <is>
          <t>AWARD-0218</t>
        </is>
      </c>
      <c r="B219" s="7" t="inlineStr">
        <is>
          <t>10</t>
        </is>
      </c>
      <c r="C219" s="7" t="inlineStr">
        <is>
          <t>329</t>
        </is>
      </c>
      <c r="D219" s="7" t="inlineStr"/>
      <c r="E219" s="8" t="inlineStr">
        <is>
          <t>CROP PROTECTION AND PEST MANAGEMENT COMPETITIVE GRANTS PROGRAM</t>
        </is>
      </c>
      <c r="F219" s="9" t="n">
        <v>97677</v>
      </c>
      <c r="G219" s="8" t="inlineStr">
        <is>
          <t>RESEARCH AND DEVELOPMENT</t>
        </is>
      </c>
      <c r="H219" s="8" t="inlineStr"/>
      <c r="I219" s="8" t="inlineStr"/>
      <c r="J219" s="10" t="n">
        <v>555271</v>
      </c>
      <c r="K219" s="10" t="n">
        <v>2540031433</v>
      </c>
      <c r="L219" s="8" t="inlineStr">
        <is>
          <t>N</t>
        </is>
      </c>
      <c r="M219" s="7" t="inlineStr"/>
      <c r="N219" s="8" t="inlineStr">
        <is>
          <t>N</t>
        </is>
      </c>
      <c r="O219" s="7" t="inlineStr">
        <is>
          <t>LOUISIANA STATE UNIVERSITY</t>
        </is>
      </c>
      <c r="P219" s="7" t="inlineStr">
        <is>
          <t>PO-0000144811</t>
        </is>
      </c>
      <c r="Q219" s="8" t="inlineStr">
        <is>
          <t>N</t>
        </is>
      </c>
      <c r="R219" s="9" t="inlineStr"/>
      <c r="S219" s="8" t="inlineStr">
        <is>
          <t>N</t>
        </is>
      </c>
      <c r="T219" s="8" t="inlineStr"/>
      <c r="U219" s="8" t="n">
        <v>0</v>
      </c>
      <c r="V219" s="11" t="inlineStr">
        <is>
          <t>10.329</t>
        </is>
      </c>
      <c r="W219" s="6">
        <f>UPPER(TRIM(H219))</f>
        <v/>
      </c>
      <c r="X219" s="6">
        <f>UPPER(TRIM(I219))</f>
        <v/>
      </c>
      <c r="Y219" s="6">
        <f>IF(V219&lt;&gt;"",IFERROR(INDEX(federal_program_name_lookup,MATCH(V219,aln_lookup,0)),""),"")</f>
        <v/>
      </c>
    </row>
    <row r="220">
      <c r="A220" s="6" t="inlineStr">
        <is>
          <t>AWARD-0219</t>
        </is>
      </c>
      <c r="B220" s="7" t="inlineStr">
        <is>
          <t>10</t>
        </is>
      </c>
      <c r="C220" s="7" t="inlineStr">
        <is>
          <t>329</t>
        </is>
      </c>
      <c r="D220" s="7" t="inlineStr"/>
      <c r="E220" s="8" t="inlineStr">
        <is>
          <t>CROP PROTECTION AND PEST MANAGEMENT COMPETITIVE GRANTS PROGRAM</t>
        </is>
      </c>
      <c r="F220" s="9" t="n">
        <v>16670</v>
      </c>
      <c r="G220" s="8" t="inlineStr">
        <is>
          <t>RESEARCH AND DEVELOPMENT</t>
        </is>
      </c>
      <c r="H220" s="8" t="inlineStr"/>
      <c r="I220" s="8" t="inlineStr"/>
      <c r="J220" s="10" t="n">
        <v>555271</v>
      </c>
      <c r="K220" s="10" t="n">
        <v>2540031433</v>
      </c>
      <c r="L220" s="8" t="inlineStr">
        <is>
          <t>N</t>
        </is>
      </c>
      <c r="M220" s="7" t="inlineStr"/>
      <c r="N220" s="8" t="inlineStr">
        <is>
          <t>N</t>
        </is>
      </c>
      <c r="O220" s="7" t="inlineStr">
        <is>
          <t>NORTH CAROLINA STATE UNIVERSITY</t>
        </is>
      </c>
      <c r="P220" s="7" t="inlineStr">
        <is>
          <t>2018-3200-25</t>
        </is>
      </c>
      <c r="Q220" s="8" t="inlineStr">
        <is>
          <t>N</t>
        </is>
      </c>
      <c r="R220" s="9" t="inlineStr"/>
      <c r="S220" s="8" t="inlineStr">
        <is>
          <t>N</t>
        </is>
      </c>
      <c r="T220" s="8" t="inlineStr"/>
      <c r="U220" s="8" t="n">
        <v>0</v>
      </c>
      <c r="V220" s="11" t="inlineStr">
        <is>
          <t>10.329</t>
        </is>
      </c>
      <c r="W220" s="6">
        <f>UPPER(TRIM(H220))</f>
        <v/>
      </c>
      <c r="X220" s="6">
        <f>UPPER(TRIM(I220))</f>
        <v/>
      </c>
      <c r="Y220" s="6">
        <f>IF(V220&lt;&gt;"",IFERROR(INDEX(federal_program_name_lookup,MATCH(V220,aln_lookup,0)),""),"")</f>
        <v/>
      </c>
    </row>
    <row r="221">
      <c r="A221" s="6" t="inlineStr">
        <is>
          <t>AWARD-0220</t>
        </is>
      </c>
      <c r="B221" s="7" t="inlineStr">
        <is>
          <t>10</t>
        </is>
      </c>
      <c r="C221" s="7" t="inlineStr">
        <is>
          <t>329</t>
        </is>
      </c>
      <c r="D221" s="7" t="inlineStr"/>
      <c r="E221" s="8" t="inlineStr">
        <is>
          <t>CROP PROTECTION AND PEST MANAGEMENT COMPETITIVE GRANTS PROGRAM</t>
        </is>
      </c>
      <c r="F221" s="9" t="n">
        <v>425</v>
      </c>
      <c r="G221" s="8" t="inlineStr">
        <is>
          <t>RESEARCH AND DEVELOPMENT</t>
        </is>
      </c>
      <c r="H221" s="8" t="inlineStr"/>
      <c r="I221" s="8" t="inlineStr"/>
      <c r="J221" s="10" t="n">
        <v>555271</v>
      </c>
      <c r="K221" s="10" t="n">
        <v>2540031433</v>
      </c>
      <c r="L221" s="8" t="inlineStr">
        <is>
          <t>N</t>
        </is>
      </c>
      <c r="M221" s="7" t="inlineStr"/>
      <c r="N221" s="8" t="inlineStr">
        <is>
          <t>N</t>
        </is>
      </c>
      <c r="O221" s="7" t="inlineStr">
        <is>
          <t>NORTH CAROLINA STATE UNIVERSITY</t>
        </is>
      </c>
      <c r="P221" s="7" t="inlineStr">
        <is>
          <t>2018-3200-34</t>
        </is>
      </c>
      <c r="Q221" s="8" t="inlineStr">
        <is>
          <t>N</t>
        </is>
      </c>
      <c r="R221" s="9" t="inlineStr"/>
      <c r="S221" s="8" t="inlineStr">
        <is>
          <t>N</t>
        </is>
      </c>
      <c r="T221" s="8" t="inlineStr"/>
      <c r="U221" s="8" t="n">
        <v>0</v>
      </c>
      <c r="V221" s="11" t="inlineStr">
        <is>
          <t>10.329</t>
        </is>
      </c>
      <c r="W221" s="6">
        <f>UPPER(TRIM(H221))</f>
        <v/>
      </c>
      <c r="X221" s="6">
        <f>UPPER(TRIM(I221))</f>
        <v/>
      </c>
      <c r="Y221" s="6">
        <f>IF(V221&lt;&gt;"",IFERROR(INDEX(federal_program_name_lookup,MATCH(V221,aln_lookup,0)),""),"")</f>
        <v/>
      </c>
    </row>
    <row r="222">
      <c r="A222" s="6" t="inlineStr">
        <is>
          <t>AWARD-0221</t>
        </is>
      </c>
      <c r="B222" s="7" t="inlineStr">
        <is>
          <t>10</t>
        </is>
      </c>
      <c r="C222" s="7" t="inlineStr">
        <is>
          <t>329</t>
        </is>
      </c>
      <c r="D222" s="7" t="inlineStr"/>
      <c r="E222" s="8" t="inlineStr">
        <is>
          <t>CROP PROTECTION AND PEST MANAGEMENT COMPETITIVE GRANTS PROGRAM</t>
        </is>
      </c>
      <c r="F222" s="9" t="n">
        <v>1191</v>
      </c>
      <c r="G222" s="8" t="inlineStr">
        <is>
          <t>RESEARCH AND DEVELOPMENT</t>
        </is>
      </c>
      <c r="H222" s="8" t="inlineStr"/>
      <c r="I222" s="8" t="inlineStr"/>
      <c r="J222" s="10" t="n">
        <v>555271</v>
      </c>
      <c r="K222" s="10" t="n">
        <v>2540031433</v>
      </c>
      <c r="L222" s="8" t="inlineStr">
        <is>
          <t>N</t>
        </is>
      </c>
      <c r="M222" s="7" t="inlineStr"/>
      <c r="N222" s="8" t="inlineStr">
        <is>
          <t>N</t>
        </is>
      </c>
      <c r="O222" s="7" t="inlineStr">
        <is>
          <t>OKLAHOMA STATE UNIVERSITY</t>
        </is>
      </c>
      <c r="P222" s="7" t="inlineStr">
        <is>
          <t>2-570160 TAMUR</t>
        </is>
      </c>
      <c r="Q222" s="8" t="inlineStr">
        <is>
          <t>N</t>
        </is>
      </c>
      <c r="R222" s="9" t="inlineStr"/>
      <c r="S222" s="8" t="inlineStr">
        <is>
          <t>N</t>
        </is>
      </c>
      <c r="T222" s="8" t="inlineStr"/>
      <c r="U222" s="8" t="n">
        <v>0</v>
      </c>
      <c r="V222" s="11" t="inlineStr">
        <is>
          <t>10.329</t>
        </is>
      </c>
      <c r="W222" s="6">
        <f>UPPER(TRIM(H222))</f>
        <v/>
      </c>
      <c r="X222" s="6">
        <f>UPPER(TRIM(I222))</f>
        <v/>
      </c>
      <c r="Y222" s="6">
        <f>IF(V222&lt;&gt;"",IFERROR(INDEX(federal_program_name_lookup,MATCH(V222,aln_lookup,0)),""),"")</f>
        <v/>
      </c>
    </row>
    <row r="223">
      <c r="A223" s="6" t="inlineStr">
        <is>
          <t>AWARD-0222</t>
        </is>
      </c>
      <c r="B223" s="7" t="inlineStr">
        <is>
          <t>10</t>
        </is>
      </c>
      <c r="C223" s="7" t="inlineStr">
        <is>
          <t>331</t>
        </is>
      </c>
      <c r="D223" s="7" t="inlineStr"/>
      <c r="E223" s="8" t="inlineStr">
        <is>
          <t>CROP PROTECTION AND PEST MANAGEMENT COMPETITIVE GRANTS PROGRAM</t>
        </is>
      </c>
      <c r="F223" s="9" t="n">
        <v>2976</v>
      </c>
      <c r="G223" s="8" t="inlineStr">
        <is>
          <t>RESEARCH AND DEVELOPMENT</t>
        </is>
      </c>
      <c r="H223" s="8" t="inlineStr"/>
      <c r="I223" s="8" t="inlineStr"/>
      <c r="J223" s="10" t="n">
        <v>2976</v>
      </c>
      <c r="K223" s="10" t="n">
        <v>2540031433</v>
      </c>
      <c r="L223" s="8" t="inlineStr">
        <is>
          <t>N</t>
        </is>
      </c>
      <c r="M223" s="7" t="inlineStr"/>
      <c r="N223" s="8" t="inlineStr">
        <is>
          <t>N</t>
        </is>
      </c>
      <c r="O223" s="7" t="inlineStr">
        <is>
          <t>UNIVERSITY OF KANSAS MEDICAL CENTER</t>
        </is>
      </c>
      <c r="P223" s="7" t="inlineStr">
        <is>
          <t>GR16152</t>
        </is>
      </c>
      <c r="Q223" s="8" t="inlineStr">
        <is>
          <t>N</t>
        </is>
      </c>
      <c r="R223" s="9" t="inlineStr"/>
      <c r="S223" s="8" t="inlineStr">
        <is>
          <t>N</t>
        </is>
      </c>
      <c r="T223" s="8" t="inlineStr"/>
      <c r="U223" s="8" t="n">
        <v>0</v>
      </c>
      <c r="V223" s="11" t="inlineStr">
        <is>
          <t>10.331</t>
        </is>
      </c>
      <c r="W223" s="6">
        <f>UPPER(TRIM(H223))</f>
        <v/>
      </c>
      <c r="X223" s="6">
        <f>UPPER(TRIM(I223))</f>
        <v/>
      </c>
      <c r="Y223" s="6">
        <f>IF(V223&lt;&gt;"",IFERROR(INDEX(federal_program_name_lookup,MATCH(V223,aln_lookup,0)),""),"")</f>
        <v/>
      </c>
    </row>
    <row r="224">
      <c r="A224" s="6" t="inlineStr">
        <is>
          <t>AWARD-0223</t>
        </is>
      </c>
      <c r="B224" s="7" t="inlineStr">
        <is>
          <t>10</t>
        </is>
      </c>
      <c r="C224" s="7" t="inlineStr">
        <is>
          <t>332</t>
        </is>
      </c>
      <c r="D224" s="7" t="inlineStr"/>
      <c r="E224" s="8" t="inlineStr">
        <is>
          <t>CROP PROTECTION AND PEST MANAGEMENT COMPETITIVE GRANTS PROGRAM</t>
        </is>
      </c>
      <c r="F224" s="9" t="n">
        <v>1755</v>
      </c>
      <c r="G224" s="8" t="inlineStr">
        <is>
          <t>RESEARCH AND DEVELOPMENT</t>
        </is>
      </c>
      <c r="H224" s="8" t="inlineStr"/>
      <c r="I224" s="8" t="inlineStr"/>
      <c r="J224" s="10" t="n">
        <v>12461</v>
      </c>
      <c r="K224" s="10" t="n">
        <v>2540031433</v>
      </c>
      <c r="L224" s="8" t="inlineStr">
        <is>
          <t>N</t>
        </is>
      </c>
      <c r="M224" s="7" t="inlineStr"/>
      <c r="N224" s="8" t="inlineStr">
        <is>
          <t>N</t>
        </is>
      </c>
      <c r="O224" s="7" t="inlineStr">
        <is>
          <t>IOWA STATE UNIVERSITY</t>
        </is>
      </c>
      <c r="P224" s="7" t="inlineStr">
        <is>
          <t>M2202886</t>
        </is>
      </c>
      <c r="Q224" s="8" t="inlineStr">
        <is>
          <t>N</t>
        </is>
      </c>
      <c r="R224" s="9" t="inlineStr"/>
      <c r="S224" s="8" t="inlineStr">
        <is>
          <t>N</t>
        </is>
      </c>
      <c r="T224" s="8" t="inlineStr"/>
      <c r="U224" s="8" t="n">
        <v>0</v>
      </c>
      <c r="V224" s="11" t="inlineStr">
        <is>
          <t>10.332</t>
        </is>
      </c>
      <c r="W224" s="6">
        <f>UPPER(TRIM(H224))</f>
        <v/>
      </c>
      <c r="X224" s="6">
        <f>UPPER(TRIM(I224))</f>
        <v/>
      </c>
      <c r="Y224" s="6">
        <f>IF(V224&lt;&gt;"",IFERROR(INDEX(federal_program_name_lookup,MATCH(V224,aln_lookup,0)),""),"")</f>
        <v/>
      </c>
    </row>
    <row r="225">
      <c r="A225" s="6" t="inlineStr">
        <is>
          <t>AWARD-0224</t>
        </is>
      </c>
      <c r="B225" s="7" t="inlineStr">
        <is>
          <t>10</t>
        </is>
      </c>
      <c r="C225" s="7" t="inlineStr">
        <is>
          <t>156</t>
        </is>
      </c>
      <c r="D225" s="7" t="inlineStr"/>
      <c r="E225" s="8" t="inlineStr">
        <is>
          <t>FEDERAL-STATE MARKETING IMPROVEMENT PROGRAM</t>
        </is>
      </c>
      <c r="F225" s="9" t="n">
        <v>118893</v>
      </c>
      <c r="G225" s="8" t="inlineStr">
        <is>
          <t>N/A</t>
        </is>
      </c>
      <c r="H225" s="8" t="inlineStr"/>
      <c r="I225" s="8" t="inlineStr"/>
      <c r="J225" s="10" t="n">
        <v>172485</v>
      </c>
      <c r="K225" s="10" t="n">
        <v>0</v>
      </c>
      <c r="L225" s="8" t="inlineStr">
        <is>
          <t>N</t>
        </is>
      </c>
      <c r="M225" s="7" t="inlineStr"/>
      <c r="N225" s="8" t="inlineStr">
        <is>
          <t>Y</t>
        </is>
      </c>
      <c r="O225" s="7" t="inlineStr"/>
      <c r="P225" s="7" t="inlineStr"/>
      <c r="Q225" s="8" t="inlineStr">
        <is>
          <t>N</t>
        </is>
      </c>
      <c r="R225" s="9" t="inlineStr"/>
      <c r="S225" s="8" t="inlineStr">
        <is>
          <t>N</t>
        </is>
      </c>
      <c r="T225" s="8" t="inlineStr"/>
      <c r="U225" s="8" t="n">
        <v>0</v>
      </c>
      <c r="V225" s="11" t="inlineStr">
        <is>
          <t>10.156</t>
        </is>
      </c>
      <c r="W225" s="6">
        <f>UPPER(TRIM(H225))</f>
        <v/>
      </c>
      <c r="X225" s="6">
        <f>UPPER(TRIM(I225))</f>
        <v/>
      </c>
      <c r="Y225" s="6">
        <f>IF(V225&lt;&gt;"",IFERROR(INDEX(federal_program_name_lookup,MATCH(V225,aln_lookup,0)),""),"")</f>
        <v/>
      </c>
    </row>
    <row r="226">
      <c r="A226" s="6" t="inlineStr">
        <is>
          <t>AWARD-0225</t>
        </is>
      </c>
      <c r="B226" s="7" t="inlineStr">
        <is>
          <t>10</t>
        </is>
      </c>
      <c r="C226" s="7" t="inlineStr">
        <is>
          <t>674</t>
        </is>
      </c>
      <c r="D226" s="7" t="inlineStr"/>
      <c r="E226" s="8" t="inlineStr">
        <is>
          <t>WOOD UTILIZATION ASSISTANCE</t>
        </is>
      </c>
      <c r="F226" s="9" t="n">
        <v>6500</v>
      </c>
      <c r="G226" s="8" t="inlineStr">
        <is>
          <t>N/A</t>
        </is>
      </c>
      <c r="H226" s="8" t="inlineStr"/>
      <c r="I226" s="8" t="inlineStr"/>
      <c r="J226" s="10" t="n">
        <v>6500</v>
      </c>
      <c r="K226" s="10" t="n">
        <v>0</v>
      </c>
      <c r="L226" s="8" t="inlineStr">
        <is>
          <t>N</t>
        </is>
      </c>
      <c r="M226" s="7" t="inlineStr"/>
      <c r="N226" s="8" t="inlineStr">
        <is>
          <t>Y</t>
        </is>
      </c>
      <c r="O226" s="7" t="inlineStr"/>
      <c r="P226" s="7" t="inlineStr"/>
      <c r="Q226" s="8" t="inlineStr">
        <is>
          <t>N</t>
        </is>
      </c>
      <c r="R226" s="9" t="inlineStr"/>
      <c r="S226" s="8" t="inlineStr">
        <is>
          <t>N</t>
        </is>
      </c>
      <c r="T226" s="8" t="inlineStr"/>
      <c r="U226" s="8" t="n">
        <v>0</v>
      </c>
      <c r="V226" s="11" t="inlineStr">
        <is>
          <t>10.674</t>
        </is>
      </c>
      <c r="W226" s="6">
        <f>UPPER(TRIM(H226))</f>
        <v/>
      </c>
      <c r="X226" s="6">
        <f>UPPER(TRIM(I226))</f>
        <v/>
      </c>
      <c r="Y226" s="6">
        <f>IF(V226&lt;&gt;"",IFERROR(INDEX(federal_program_name_lookup,MATCH(V226,aln_lookup,0)),""),"")</f>
        <v/>
      </c>
    </row>
    <row r="227">
      <c r="A227" s="6" t="inlineStr">
        <is>
          <t>AWARD-0226</t>
        </is>
      </c>
      <c r="B227" s="7" t="inlineStr">
        <is>
          <t>10</t>
        </is>
      </c>
      <c r="C227" s="7" t="inlineStr">
        <is>
          <t>332</t>
        </is>
      </c>
      <c r="D227" s="7" t="inlineStr"/>
      <c r="E227" s="8" t="inlineStr">
        <is>
          <t>CROP PROTECTION AND PEST MANAGEMENT COMPETITIVE GRANTS PROGRAM</t>
        </is>
      </c>
      <c r="F227" s="9" t="n">
        <v>10706</v>
      </c>
      <c r="G227" s="8" t="inlineStr">
        <is>
          <t>RESEARCH AND DEVELOPMENT</t>
        </is>
      </c>
      <c r="H227" s="8" t="inlineStr"/>
      <c r="I227" s="8" t="inlineStr"/>
      <c r="J227" s="10" t="n">
        <v>12461</v>
      </c>
      <c r="K227" s="10" t="n">
        <v>2540031433</v>
      </c>
      <c r="L227" s="8" t="inlineStr">
        <is>
          <t>N</t>
        </is>
      </c>
      <c r="M227" s="7" t="inlineStr"/>
      <c r="N227" s="8" t="inlineStr">
        <is>
          <t>N</t>
        </is>
      </c>
      <c r="O227" s="7" t="inlineStr">
        <is>
          <t>IOWA STATE UNIVERSITY</t>
        </is>
      </c>
      <c r="P227" s="7" t="inlineStr">
        <is>
          <t>022840J</t>
        </is>
      </c>
      <c r="Q227" s="8" t="inlineStr">
        <is>
          <t>N</t>
        </is>
      </c>
      <c r="R227" s="9" t="inlineStr"/>
      <c r="S227" s="8" t="inlineStr">
        <is>
          <t>N</t>
        </is>
      </c>
      <c r="T227" s="8" t="inlineStr"/>
      <c r="U227" s="8" t="n">
        <v>0</v>
      </c>
      <c r="V227" s="11" t="inlineStr">
        <is>
          <t>10.332</t>
        </is>
      </c>
      <c r="W227" s="6">
        <f>UPPER(TRIM(H227))</f>
        <v/>
      </c>
      <c r="X227" s="6">
        <f>UPPER(TRIM(I227))</f>
        <v/>
      </c>
      <c r="Y227" s="6">
        <f>IF(V227&lt;&gt;"",IFERROR(INDEX(federal_program_name_lookup,MATCH(V227,aln_lookup,0)),""),"")</f>
        <v/>
      </c>
    </row>
    <row r="228">
      <c r="A228" s="6" t="inlineStr">
        <is>
          <t>AWARD-0227</t>
        </is>
      </c>
      <c r="B228" s="7" t="inlineStr">
        <is>
          <t>10</t>
        </is>
      </c>
      <c r="C228" s="7" t="inlineStr">
        <is>
          <t>336</t>
        </is>
      </c>
      <c r="D228" s="7" t="inlineStr"/>
      <c r="E228" s="8" t="inlineStr">
        <is>
          <t>VETERINARY SERVICES GRANT PROGRAM</t>
        </is>
      </c>
      <c r="F228" s="9" t="n">
        <v>92112</v>
      </c>
      <c r="G228" s="8" t="inlineStr">
        <is>
          <t>RESEARCH AND DEVELOPMENT</t>
        </is>
      </c>
      <c r="H228" s="8" t="inlineStr"/>
      <c r="I228" s="8" t="inlineStr"/>
      <c r="J228" s="10" t="n">
        <v>158259</v>
      </c>
      <c r="K228" s="10" t="n">
        <v>2540031433</v>
      </c>
      <c r="L228" s="8" t="inlineStr">
        <is>
          <t>N</t>
        </is>
      </c>
      <c r="M228" s="7" t="inlineStr"/>
      <c r="N228" s="8" t="inlineStr">
        <is>
          <t>Y</t>
        </is>
      </c>
      <c r="O228" s="7" t="inlineStr"/>
      <c r="P228" s="7" t="inlineStr"/>
      <c r="Q228" s="8" t="inlineStr">
        <is>
          <t>N</t>
        </is>
      </c>
      <c r="R228" s="9" t="inlineStr"/>
      <c r="S228" s="8" t="inlineStr">
        <is>
          <t>N</t>
        </is>
      </c>
      <c r="T228" s="8" t="inlineStr"/>
      <c r="U228" s="8" t="n">
        <v>0</v>
      </c>
      <c r="V228" s="11" t="inlineStr">
        <is>
          <t>10.336</t>
        </is>
      </c>
      <c r="W228" s="6">
        <f>UPPER(TRIM(H228))</f>
        <v/>
      </c>
      <c r="X228" s="6">
        <f>UPPER(TRIM(I228))</f>
        <v/>
      </c>
      <c r="Y228" s="6">
        <f>IF(V228&lt;&gt;"",IFERROR(INDEX(federal_program_name_lookup,MATCH(V228,aln_lookup,0)),""),"")</f>
        <v/>
      </c>
    </row>
    <row r="229">
      <c r="A229" s="6" t="inlineStr">
        <is>
          <t>AWARD-0228</t>
        </is>
      </c>
      <c r="B229" s="7" t="inlineStr">
        <is>
          <t>10</t>
        </is>
      </c>
      <c r="C229" s="7" t="inlineStr">
        <is>
          <t>443</t>
        </is>
      </c>
      <c r="D229" s="7" t="inlineStr"/>
      <c r="E229" s="8" t="inlineStr">
        <is>
          <t>OUTREACH AND ASSISTANCE FOR SOCIALLY DISADVANTAGED AND VETERAN FARMERS AND RANCHERS</t>
        </is>
      </c>
      <c r="F229" s="9" t="n">
        <v>180446</v>
      </c>
      <c r="G229" s="8" t="inlineStr">
        <is>
          <t>RESEARCH AND DEVELOPMENT</t>
        </is>
      </c>
      <c r="H229" s="8" t="inlineStr"/>
      <c r="I229" s="8" t="inlineStr"/>
      <c r="J229" s="10" t="n">
        <v>353913</v>
      </c>
      <c r="K229" s="10" t="n">
        <v>2540031433</v>
      </c>
      <c r="L229" s="8" t="inlineStr">
        <is>
          <t>N</t>
        </is>
      </c>
      <c r="M229" s="7" t="inlineStr"/>
      <c r="N229" s="8" t="inlineStr">
        <is>
          <t>Y</t>
        </is>
      </c>
      <c r="O229" s="7" t="inlineStr"/>
      <c r="P229" s="7" t="inlineStr"/>
      <c r="Q229" s="8" t="inlineStr">
        <is>
          <t>N</t>
        </is>
      </c>
      <c r="R229" s="9" t="inlineStr"/>
      <c r="S229" s="8" t="inlineStr">
        <is>
          <t>N</t>
        </is>
      </c>
      <c r="T229" s="8" t="inlineStr"/>
      <c r="U229" s="8" t="n">
        <v>0</v>
      </c>
      <c r="V229" s="11" t="inlineStr">
        <is>
          <t>10.443</t>
        </is>
      </c>
      <c r="W229" s="6">
        <f>UPPER(TRIM(H229))</f>
        <v/>
      </c>
      <c r="X229" s="6">
        <f>UPPER(TRIM(I229))</f>
        <v/>
      </c>
      <c r="Y229" s="6">
        <f>IF(V229&lt;&gt;"",IFERROR(INDEX(federal_program_name_lookup,MATCH(V229,aln_lookup,0)),""),"")</f>
        <v/>
      </c>
    </row>
    <row r="230">
      <c r="A230" s="6" t="inlineStr">
        <is>
          <t>AWARD-0229</t>
        </is>
      </c>
      <c r="B230" s="7" t="inlineStr">
        <is>
          <t>10</t>
        </is>
      </c>
      <c r="C230" s="7" t="inlineStr">
        <is>
          <t>450</t>
        </is>
      </c>
      <c r="D230" s="7" t="inlineStr"/>
      <c r="E230" s="8" t="inlineStr">
        <is>
          <t>CROP INSURANCE</t>
        </is>
      </c>
      <c r="F230" s="9" t="n">
        <v>3947986</v>
      </c>
      <c r="G230" s="8" t="inlineStr">
        <is>
          <t>RESEARCH AND DEVELOPMENT</t>
        </is>
      </c>
      <c r="H230" s="8" t="inlineStr"/>
      <c r="I230" s="8" t="inlineStr"/>
      <c r="J230" s="10" t="n">
        <v>3947986</v>
      </c>
      <c r="K230" s="10" t="n">
        <v>2540031433</v>
      </c>
      <c r="L230" s="8" t="inlineStr">
        <is>
          <t>N</t>
        </is>
      </c>
      <c r="M230" s="7" t="inlineStr"/>
      <c r="N230" s="8" t="inlineStr">
        <is>
          <t>Y</t>
        </is>
      </c>
      <c r="O230" s="7" t="inlineStr"/>
      <c r="P230" s="7" t="inlineStr"/>
      <c r="Q230" s="8" t="inlineStr">
        <is>
          <t>N</t>
        </is>
      </c>
      <c r="R230" s="9" t="inlineStr"/>
      <c r="S230" s="8" t="inlineStr">
        <is>
          <t>N</t>
        </is>
      </c>
      <c r="T230" s="8" t="inlineStr"/>
      <c r="U230" s="8" t="n">
        <v>0</v>
      </c>
      <c r="V230" s="11" t="inlineStr">
        <is>
          <t>10.450</t>
        </is>
      </c>
      <c r="W230" s="6">
        <f>UPPER(TRIM(H230))</f>
        <v/>
      </c>
      <c r="X230" s="6">
        <f>UPPER(TRIM(I230))</f>
        <v/>
      </c>
      <c r="Y230" s="6">
        <f>IF(V230&lt;&gt;"",IFERROR(INDEX(federal_program_name_lookup,MATCH(V230,aln_lookup,0)),""),"")</f>
        <v/>
      </c>
    </row>
    <row r="231">
      <c r="A231" s="6" t="inlineStr">
        <is>
          <t>AWARD-0230</t>
        </is>
      </c>
      <c r="B231" s="7" t="inlineStr">
        <is>
          <t>10</t>
        </is>
      </c>
      <c r="C231" s="7" t="inlineStr">
        <is>
          <t>479</t>
        </is>
      </c>
      <c r="D231" s="7" t="inlineStr"/>
      <c r="E231" s="8" t="inlineStr">
        <is>
          <t>FOOD SAFETY COOPERATIVE AGREEMENTS</t>
        </is>
      </c>
      <c r="F231" s="9" t="n">
        <v>244599</v>
      </c>
      <c r="G231" s="8" t="inlineStr">
        <is>
          <t>RESEARCH AND DEVELOPMENT</t>
        </is>
      </c>
      <c r="H231" s="8" t="inlineStr"/>
      <c r="I231" s="8" t="inlineStr"/>
      <c r="J231" s="10" t="n">
        <v>244599</v>
      </c>
      <c r="K231" s="10" t="n">
        <v>2540031433</v>
      </c>
      <c r="L231" s="8" t="inlineStr">
        <is>
          <t>N</t>
        </is>
      </c>
      <c r="M231" s="7" t="inlineStr"/>
      <c r="N231" s="8" t="inlineStr">
        <is>
          <t>Y</t>
        </is>
      </c>
      <c r="O231" s="7" t="inlineStr"/>
      <c r="P231" s="7" t="inlineStr"/>
      <c r="Q231" s="8" t="inlineStr">
        <is>
          <t>N</t>
        </is>
      </c>
      <c r="R231" s="9" t="inlineStr"/>
      <c r="S231" s="8" t="inlineStr">
        <is>
          <t>N</t>
        </is>
      </c>
      <c r="T231" s="8" t="inlineStr"/>
      <c r="U231" s="8" t="n">
        <v>0</v>
      </c>
      <c r="V231" s="11" t="inlineStr">
        <is>
          <t>10.479</t>
        </is>
      </c>
      <c r="W231" s="6">
        <f>UPPER(TRIM(H231))</f>
        <v/>
      </c>
      <c r="X231" s="6">
        <f>UPPER(TRIM(I231))</f>
        <v/>
      </c>
      <c r="Y231" s="6">
        <f>IF(V231&lt;&gt;"",IFERROR(INDEX(federal_program_name_lookup,MATCH(V231,aln_lookup,0)),""),"")</f>
        <v/>
      </c>
    </row>
    <row r="232">
      <c r="A232" s="6" t="inlineStr">
        <is>
          <t>AWARD-0231</t>
        </is>
      </c>
      <c r="B232" s="7" t="inlineStr">
        <is>
          <t>10</t>
        </is>
      </c>
      <c r="C232" s="7" t="inlineStr">
        <is>
          <t>500</t>
        </is>
      </c>
      <c r="D232" s="7" t="inlineStr"/>
      <c r="E232" s="8" t="inlineStr">
        <is>
          <t>FOOD SAFETY COOPERATIVE AGREEMENTS</t>
        </is>
      </c>
      <c r="F232" s="9" t="n">
        <v>42200</v>
      </c>
      <c r="G232" s="8" t="inlineStr">
        <is>
          <t>RESEARCH AND DEVELOPMENT</t>
        </is>
      </c>
      <c r="H232" s="8" t="inlineStr"/>
      <c r="I232" s="8" t="inlineStr"/>
      <c r="J232" s="10" t="n">
        <v>2818858</v>
      </c>
      <c r="K232" s="10" t="n">
        <v>2540031433</v>
      </c>
      <c r="L232" s="8" t="inlineStr">
        <is>
          <t>N</t>
        </is>
      </c>
      <c r="M232" s="7" t="inlineStr"/>
      <c r="N232" s="8" t="inlineStr">
        <is>
          <t>N</t>
        </is>
      </c>
      <c r="O232" s="7" t="inlineStr">
        <is>
          <t>UNIVERSITY OF ARKANSAS</t>
        </is>
      </c>
      <c r="P232" s="7" t="inlineStr">
        <is>
          <t>14621</t>
        </is>
      </c>
      <c r="Q232" s="8" t="inlineStr">
        <is>
          <t>N</t>
        </is>
      </c>
      <c r="R232" s="9" t="inlineStr"/>
      <c r="S232" s="8" t="inlineStr">
        <is>
          <t>N</t>
        </is>
      </c>
      <c r="T232" s="8" t="inlineStr"/>
      <c r="U232" s="8" t="n">
        <v>0</v>
      </c>
      <c r="V232" s="11" t="inlineStr">
        <is>
          <t>10.500</t>
        </is>
      </c>
      <c r="W232" s="6">
        <f>UPPER(TRIM(H232))</f>
        <v/>
      </c>
      <c r="X232" s="6">
        <f>UPPER(TRIM(I232))</f>
        <v/>
      </c>
      <c r="Y232" s="6">
        <f>IF(V232&lt;&gt;"",IFERROR(INDEX(federal_program_name_lookup,MATCH(V232,aln_lookup,0)),""),"")</f>
        <v/>
      </c>
    </row>
    <row r="233">
      <c r="A233" s="6" t="inlineStr">
        <is>
          <t>AWARD-0232</t>
        </is>
      </c>
      <c r="B233" s="7" t="inlineStr">
        <is>
          <t>10</t>
        </is>
      </c>
      <c r="C233" s="7" t="inlineStr">
        <is>
          <t>523</t>
        </is>
      </c>
      <c r="D233" s="7" t="inlineStr"/>
      <c r="E233" s="8" t="inlineStr">
        <is>
          <t>FOOD SAFETY COOPERATIVE AGREEMENTS</t>
        </is>
      </c>
      <c r="F233" s="9" t="n">
        <v>3793</v>
      </c>
      <c r="G233" s="8" t="inlineStr">
        <is>
          <t>RESEARCH AND DEVELOPMENT</t>
        </is>
      </c>
      <c r="H233" s="8" t="inlineStr"/>
      <c r="I233" s="8" t="inlineStr"/>
      <c r="J233" s="10" t="n">
        <v>26077</v>
      </c>
      <c r="K233" s="10" t="n">
        <v>2540031433</v>
      </c>
      <c r="L233" s="8" t="inlineStr">
        <is>
          <t>N</t>
        </is>
      </c>
      <c r="M233" s="7" t="inlineStr"/>
      <c r="N233" s="8" t="inlineStr">
        <is>
          <t>N</t>
        </is>
      </c>
      <c r="O233" s="7" t="inlineStr">
        <is>
          <t>TENNESSEE STATE UNIVERSITY</t>
        </is>
      </c>
      <c r="P233" s="7" t="inlineStr">
        <is>
          <t>M2101174</t>
        </is>
      </c>
      <c r="Q233" s="8" t="inlineStr">
        <is>
          <t>N</t>
        </is>
      </c>
      <c r="R233" s="9" t="inlineStr"/>
      <c r="S233" s="8" t="inlineStr">
        <is>
          <t>N</t>
        </is>
      </c>
      <c r="T233" s="8" t="inlineStr"/>
      <c r="U233" s="8" t="n">
        <v>0</v>
      </c>
      <c r="V233" s="11" t="inlineStr">
        <is>
          <t>10.523</t>
        </is>
      </c>
      <c r="W233" s="6">
        <f>UPPER(TRIM(H233))</f>
        <v/>
      </c>
      <c r="X233" s="6">
        <f>UPPER(TRIM(I233))</f>
        <v/>
      </c>
      <c r="Y233" s="6">
        <f>IF(V233&lt;&gt;"",IFERROR(INDEX(federal_program_name_lookup,MATCH(V233,aln_lookup,0)),""),"")</f>
        <v/>
      </c>
    </row>
    <row r="234">
      <c r="A234" s="6" t="inlineStr">
        <is>
          <t>AWARD-0233</t>
        </is>
      </c>
      <c r="B234" s="7" t="inlineStr">
        <is>
          <t>10</t>
        </is>
      </c>
      <c r="C234" s="7" t="inlineStr">
        <is>
          <t>676</t>
        </is>
      </c>
      <c r="D234" s="7" t="inlineStr"/>
      <c r="E234" s="8" t="inlineStr">
        <is>
          <t>FOREST LEGACY PROGRAM</t>
        </is>
      </c>
      <c r="F234" s="9" t="n">
        <v>40775</v>
      </c>
      <c r="G234" s="8" t="inlineStr">
        <is>
          <t>N/A</t>
        </is>
      </c>
      <c r="H234" s="8" t="inlineStr"/>
      <c r="I234" s="8" t="inlineStr"/>
      <c r="J234" s="10" t="n">
        <v>40775</v>
      </c>
      <c r="K234" s="10" t="n">
        <v>0</v>
      </c>
      <c r="L234" s="8" t="inlineStr">
        <is>
          <t>N</t>
        </is>
      </c>
      <c r="M234" s="7" t="inlineStr"/>
      <c r="N234" s="8" t="inlineStr">
        <is>
          <t>Y</t>
        </is>
      </c>
      <c r="O234" s="7" t="inlineStr"/>
      <c r="P234" s="7" t="inlineStr"/>
      <c r="Q234" s="8" t="inlineStr">
        <is>
          <t>N</t>
        </is>
      </c>
      <c r="R234" s="9" t="inlineStr"/>
      <c r="S234" s="8" t="inlineStr">
        <is>
          <t>N</t>
        </is>
      </c>
      <c r="T234" s="8" t="inlineStr"/>
      <c r="U234" s="8" t="n">
        <v>0</v>
      </c>
      <c r="V234" s="11" t="inlineStr">
        <is>
          <t>10.676</t>
        </is>
      </c>
      <c r="W234" s="6">
        <f>UPPER(TRIM(H234))</f>
        <v/>
      </c>
      <c r="X234" s="6">
        <f>UPPER(TRIM(I234))</f>
        <v/>
      </c>
      <c r="Y234" s="6">
        <f>IF(V234&lt;&gt;"",IFERROR(INDEX(federal_program_name_lookup,MATCH(V234,aln_lookup,0)),""),"")</f>
        <v/>
      </c>
    </row>
    <row r="235">
      <c r="A235" s="6" t="inlineStr">
        <is>
          <t>AWARD-0234</t>
        </is>
      </c>
      <c r="B235" s="7" t="inlineStr">
        <is>
          <t>10</t>
        </is>
      </c>
      <c r="C235" s="7" t="inlineStr">
        <is>
          <t>561</t>
        </is>
      </c>
      <c r="D235" s="7" t="inlineStr"/>
      <c r="E235" s="8" t="inlineStr">
        <is>
          <t>STATE ADMINISTRATIVE MATCHING GRANTS FOR THE SUPPLEMENTAL NUTRITION ASSISTANCE PROGRAM</t>
        </is>
      </c>
      <c r="F235" s="9" t="n">
        <v>425927</v>
      </c>
      <c r="G235" s="8" t="inlineStr">
        <is>
          <t>RESEARCH AND DEVELOPMENT</t>
        </is>
      </c>
      <c r="H235" s="8" t="inlineStr"/>
      <c r="I235" s="8" t="inlineStr"/>
      <c r="J235" s="10" t="n">
        <v>235423220</v>
      </c>
      <c r="K235" s="10" t="n">
        <v>2540031433</v>
      </c>
      <c r="L235" s="8" t="inlineStr">
        <is>
          <t>N</t>
        </is>
      </c>
      <c r="M235" s="7" t="inlineStr"/>
      <c r="N235" s="8" t="inlineStr">
        <is>
          <t>Y</t>
        </is>
      </c>
      <c r="O235" s="7" t="inlineStr"/>
      <c r="P235" s="7" t="inlineStr"/>
      <c r="Q235" s="8" t="inlineStr">
        <is>
          <t>N</t>
        </is>
      </c>
      <c r="R235" s="9" t="inlineStr"/>
      <c r="S235" s="8" t="inlineStr">
        <is>
          <t>N</t>
        </is>
      </c>
      <c r="T235" s="8" t="inlineStr"/>
      <c r="U235" s="8" t="n">
        <v>0</v>
      </c>
      <c r="V235" s="11" t="inlineStr">
        <is>
          <t>10.561</t>
        </is>
      </c>
      <c r="W235" s="6">
        <f>UPPER(TRIM(H235))</f>
        <v/>
      </c>
      <c r="X235" s="6">
        <f>UPPER(TRIM(I235))</f>
        <v/>
      </c>
      <c r="Y235" s="6">
        <f>IF(V235&lt;&gt;"",IFERROR(INDEX(federal_program_name_lookup,MATCH(V235,aln_lookup,0)),""),"")</f>
        <v/>
      </c>
    </row>
    <row r="236">
      <c r="A236" s="6" t="inlineStr">
        <is>
          <t>AWARD-0235</t>
        </is>
      </c>
      <c r="B236" s="7" t="inlineStr">
        <is>
          <t>10</t>
        </is>
      </c>
      <c r="C236" s="7" t="inlineStr">
        <is>
          <t>603</t>
        </is>
      </c>
      <c r="D236" s="7" t="inlineStr"/>
      <c r="E236" s="8" t="inlineStr">
        <is>
          <t>STATE ADMINISTRATIVE MATCHING GRANTS FOR THE SUPPLEMENTAL NUTRITION ASSISTANCE PROGRAM</t>
        </is>
      </c>
      <c r="F236" s="9" t="n">
        <v>15590</v>
      </c>
      <c r="G236" s="8" t="inlineStr">
        <is>
          <t>RESEARCH AND DEVELOPMENT</t>
        </is>
      </c>
      <c r="H236" s="8" t="inlineStr"/>
      <c r="I236" s="8" t="inlineStr"/>
      <c r="J236" s="10" t="n">
        <v>130977</v>
      </c>
      <c r="K236" s="10" t="n">
        <v>2540031433</v>
      </c>
      <c r="L236" s="8" t="inlineStr">
        <is>
          <t>N</t>
        </is>
      </c>
      <c r="M236" s="7" t="inlineStr"/>
      <c r="N236" s="8" t="inlineStr">
        <is>
          <t>N</t>
        </is>
      </c>
      <c r="O236" s="7" t="inlineStr">
        <is>
          <t>NATIONAL SHEEP INDUSTRY IMPROVEMENT</t>
        </is>
      </c>
      <c r="P236" s="7" t="inlineStr">
        <is>
          <t>M2200996</t>
        </is>
      </c>
      <c r="Q236" s="8" t="inlineStr">
        <is>
          <t>N</t>
        </is>
      </c>
      <c r="R236" s="9" t="inlineStr"/>
      <c r="S236" s="8" t="inlineStr">
        <is>
          <t>N</t>
        </is>
      </c>
      <c r="T236" s="8" t="inlineStr"/>
      <c r="U236" s="8" t="n">
        <v>0</v>
      </c>
      <c r="V236" s="11" t="inlineStr">
        <is>
          <t>10.603</t>
        </is>
      </c>
      <c r="W236" s="6">
        <f>UPPER(TRIM(H236))</f>
        <v/>
      </c>
      <c r="X236" s="6">
        <f>UPPER(TRIM(I236))</f>
        <v/>
      </c>
      <c r="Y236" s="6">
        <f>IF(V236&lt;&gt;"",IFERROR(INDEX(federal_program_name_lookup,MATCH(V236,aln_lookup,0)),""),"")</f>
        <v/>
      </c>
    </row>
    <row r="237">
      <c r="A237" s="6" t="inlineStr">
        <is>
          <t>AWARD-0236</t>
        </is>
      </c>
      <c r="B237" s="7" t="inlineStr">
        <is>
          <t>10</t>
        </is>
      </c>
      <c r="C237" s="7" t="inlineStr">
        <is>
          <t>619</t>
        </is>
      </c>
      <c r="D237" s="7" t="inlineStr"/>
      <c r="E237" s="8" t="inlineStr">
        <is>
          <t>INTERNATIONAL AGRICULTURAL EDUCATION FELLOWSHIP PROGRAM</t>
        </is>
      </c>
      <c r="F237" s="9" t="n">
        <v>273882</v>
      </c>
      <c r="G237" s="8" t="inlineStr">
        <is>
          <t>RESEARCH AND DEVELOPMENT</t>
        </is>
      </c>
      <c r="H237" s="8" t="inlineStr"/>
      <c r="I237" s="8" t="inlineStr"/>
      <c r="J237" s="10" t="n">
        <v>273882</v>
      </c>
      <c r="K237" s="10" t="n">
        <v>2540031433</v>
      </c>
      <c r="L237" s="8" t="inlineStr">
        <is>
          <t>N</t>
        </is>
      </c>
      <c r="M237" s="7" t="inlineStr"/>
      <c r="N237" s="8" t="inlineStr">
        <is>
          <t>Y</t>
        </is>
      </c>
      <c r="O237" s="7" t="inlineStr"/>
      <c r="P237" s="7" t="inlineStr"/>
      <c r="Q237" s="8" t="inlineStr">
        <is>
          <t>Y</t>
        </is>
      </c>
      <c r="R237" s="9" t="n">
        <v>47737</v>
      </c>
      <c r="S237" s="8" t="inlineStr">
        <is>
          <t>N</t>
        </is>
      </c>
      <c r="T237" s="8" t="inlineStr"/>
      <c r="U237" s="8" t="n">
        <v>0</v>
      </c>
      <c r="V237" s="11" t="inlineStr">
        <is>
          <t>10.619</t>
        </is>
      </c>
      <c r="W237" s="6">
        <f>UPPER(TRIM(H237))</f>
        <v/>
      </c>
      <c r="X237" s="6">
        <f>UPPER(TRIM(I237))</f>
        <v/>
      </c>
      <c r="Y237" s="6">
        <f>IF(V237&lt;&gt;"",IFERROR(INDEX(federal_program_name_lookup,MATCH(V237,aln_lookup,0)),""),"")</f>
        <v/>
      </c>
    </row>
    <row r="238">
      <c r="A238" s="6" t="inlineStr">
        <is>
          <t>AWARD-0237</t>
        </is>
      </c>
      <c r="B238" s="7" t="inlineStr">
        <is>
          <t>10</t>
        </is>
      </c>
      <c r="C238" s="7" t="inlineStr">
        <is>
          <t>652</t>
        </is>
      </c>
      <c r="D238" s="7" t="inlineStr"/>
      <c r="E238" s="8" t="inlineStr">
        <is>
          <t>FORESTRY RESEARCH</t>
        </is>
      </c>
      <c r="F238" s="9" t="n">
        <v>1076150</v>
      </c>
      <c r="G238" s="8" t="inlineStr">
        <is>
          <t>RESEARCH AND DEVELOPMENT</t>
        </is>
      </c>
      <c r="H238" s="8" t="inlineStr"/>
      <c r="I238" s="8" t="inlineStr"/>
      <c r="J238" s="10" t="n">
        <v>1076150</v>
      </c>
      <c r="K238" s="10" t="n">
        <v>2540031433</v>
      </c>
      <c r="L238" s="8" t="inlineStr">
        <is>
          <t>N</t>
        </is>
      </c>
      <c r="M238" s="7" t="inlineStr"/>
      <c r="N238" s="8" t="inlineStr">
        <is>
          <t>Y</t>
        </is>
      </c>
      <c r="O238" s="7" t="inlineStr"/>
      <c r="P238" s="7" t="inlineStr"/>
      <c r="Q238" s="8" t="inlineStr">
        <is>
          <t>N</t>
        </is>
      </c>
      <c r="R238" s="9" t="inlineStr"/>
      <c r="S238" s="8" t="inlineStr">
        <is>
          <t>N</t>
        </is>
      </c>
      <c r="T238" s="8" t="inlineStr"/>
      <c r="U238" s="8" t="n">
        <v>0</v>
      </c>
      <c r="V238" s="11" t="inlineStr">
        <is>
          <t>10.652</t>
        </is>
      </c>
      <c r="W238" s="6">
        <f>UPPER(TRIM(H238))</f>
        <v/>
      </c>
      <c r="X238" s="6">
        <f>UPPER(TRIM(I238))</f>
        <v/>
      </c>
      <c r="Y238" s="6">
        <f>IF(V238&lt;&gt;"",IFERROR(INDEX(federal_program_name_lookup,MATCH(V238,aln_lookup,0)),""),"")</f>
        <v/>
      </c>
    </row>
    <row r="239">
      <c r="A239" s="6" t="inlineStr">
        <is>
          <t>AWARD-0238</t>
        </is>
      </c>
      <c r="B239" s="7" t="inlineStr">
        <is>
          <t>10</t>
        </is>
      </c>
      <c r="C239" s="7" t="inlineStr">
        <is>
          <t>664</t>
        </is>
      </c>
      <c r="D239" s="7" t="inlineStr"/>
      <c r="E239" s="8" t="inlineStr">
        <is>
          <t>COOPERATIVE FORESTRY ASSISTANCE</t>
        </is>
      </c>
      <c r="F239" s="9" t="n">
        <v>7065</v>
      </c>
      <c r="G239" s="8" t="inlineStr">
        <is>
          <t>RESEARCH AND DEVELOPMENT</t>
        </is>
      </c>
      <c r="H239" s="8" t="inlineStr"/>
      <c r="I239" s="8" t="inlineStr"/>
      <c r="J239" s="10" t="n">
        <v>5405481</v>
      </c>
      <c r="K239" s="10" t="n">
        <v>2540031433</v>
      </c>
      <c r="L239" s="8" t="inlineStr">
        <is>
          <t>N</t>
        </is>
      </c>
      <c r="M239" s="7" t="inlineStr"/>
      <c r="N239" s="8" t="inlineStr">
        <is>
          <t>Y</t>
        </is>
      </c>
      <c r="O239" s="7" t="inlineStr"/>
      <c r="P239" s="7" t="inlineStr"/>
      <c r="Q239" s="8" t="inlineStr">
        <is>
          <t>N</t>
        </is>
      </c>
      <c r="R239" s="9" t="inlineStr"/>
      <c r="S239" s="8" t="inlineStr">
        <is>
          <t>N</t>
        </is>
      </c>
      <c r="T239" s="8" t="inlineStr"/>
      <c r="U239" s="8" t="n">
        <v>0</v>
      </c>
      <c r="V239" s="11" t="inlineStr">
        <is>
          <t>10.664</t>
        </is>
      </c>
      <c r="W239" s="6">
        <f>UPPER(TRIM(H239))</f>
        <v/>
      </c>
      <c r="X239" s="6">
        <f>UPPER(TRIM(I239))</f>
        <v/>
      </c>
      <c r="Y239" s="6">
        <f>IF(V239&lt;&gt;"",IFERROR(INDEX(federal_program_name_lookup,MATCH(V239,aln_lookup,0)),""),"")</f>
        <v/>
      </c>
    </row>
    <row r="240">
      <c r="A240" s="6" t="inlineStr">
        <is>
          <t>AWARD-0239</t>
        </is>
      </c>
      <c r="B240" s="7" t="inlineStr">
        <is>
          <t>10</t>
        </is>
      </c>
      <c r="C240" s="7" t="inlineStr">
        <is>
          <t>664</t>
        </is>
      </c>
      <c r="D240" s="7" t="inlineStr"/>
      <c r="E240" s="8" t="inlineStr">
        <is>
          <t>COOPERATIVE FORESTRY ASSISTANCE</t>
        </is>
      </c>
      <c r="F240" s="9" t="n">
        <v>659</v>
      </c>
      <c r="G240" s="8" t="inlineStr">
        <is>
          <t>RESEARCH AND DEVELOPMENT</t>
        </is>
      </c>
      <c r="H240" s="8" t="inlineStr"/>
      <c r="I240" s="8" t="inlineStr"/>
      <c r="J240" s="10" t="n">
        <v>5405481</v>
      </c>
      <c r="K240" s="10" t="n">
        <v>2540031433</v>
      </c>
      <c r="L240" s="8" t="inlineStr">
        <is>
          <t>N</t>
        </is>
      </c>
      <c r="M240" s="7" t="inlineStr"/>
      <c r="N240" s="8" t="inlineStr">
        <is>
          <t>N</t>
        </is>
      </c>
      <c r="O240" s="7" t="inlineStr">
        <is>
          <t>UNITED STATES ENDOWMENT FOR FORESTRY AND COMMUNITIES, INC.</t>
        </is>
      </c>
      <c r="P240" s="7" t="inlineStr">
        <is>
          <t>207111</t>
        </is>
      </c>
      <c r="Q240" s="8" t="inlineStr">
        <is>
          <t>N</t>
        </is>
      </c>
      <c r="R240" s="9" t="inlineStr"/>
      <c r="S240" s="8" t="inlineStr">
        <is>
          <t>N</t>
        </is>
      </c>
      <c r="T240" s="8" t="inlineStr"/>
      <c r="U240" s="8" t="n">
        <v>0</v>
      </c>
      <c r="V240" s="11" t="inlineStr">
        <is>
          <t>10.664</t>
        </is>
      </c>
      <c r="W240" s="6">
        <f>UPPER(TRIM(H240))</f>
        <v/>
      </c>
      <c r="X240" s="6">
        <f>UPPER(TRIM(I240))</f>
        <v/>
      </c>
      <c r="Y240" s="6">
        <f>IF(V240&lt;&gt;"",IFERROR(INDEX(federal_program_name_lookup,MATCH(V240,aln_lookup,0)),""),"")</f>
        <v/>
      </c>
    </row>
    <row r="241">
      <c r="A241" s="6" t="inlineStr">
        <is>
          <t>AWARD-0240</t>
        </is>
      </c>
      <c r="B241" s="7" t="inlineStr">
        <is>
          <t>10</t>
        </is>
      </c>
      <c r="C241" s="7" t="inlineStr">
        <is>
          <t>675</t>
        </is>
      </c>
      <c r="D241" s="7" t="inlineStr"/>
      <c r="E241" s="8" t="inlineStr">
        <is>
          <t>URBAN AND COMMUNITY FORESTRY PROGRAM</t>
        </is>
      </c>
      <c r="F241" s="9" t="n">
        <v>17229</v>
      </c>
      <c r="G241" s="8" t="inlineStr">
        <is>
          <t>RESEARCH AND DEVELOPMENT</t>
        </is>
      </c>
      <c r="H241" s="8" t="inlineStr"/>
      <c r="I241" s="8" t="inlineStr"/>
      <c r="J241" s="10" t="n">
        <v>17229</v>
      </c>
      <c r="K241" s="10" t="n">
        <v>2540031433</v>
      </c>
      <c r="L241" s="8" t="inlineStr">
        <is>
          <t>N</t>
        </is>
      </c>
      <c r="M241" s="7" t="inlineStr"/>
      <c r="N241" s="8" t="inlineStr">
        <is>
          <t>Y</t>
        </is>
      </c>
      <c r="O241" s="7" t="inlineStr"/>
      <c r="P241" s="7" t="inlineStr"/>
      <c r="Q241" s="8" t="inlineStr">
        <is>
          <t>N</t>
        </is>
      </c>
      <c r="R241" s="9" t="inlineStr"/>
      <c r="S241" s="8" t="inlineStr">
        <is>
          <t>N</t>
        </is>
      </c>
      <c r="T241" s="8" t="inlineStr"/>
      <c r="U241" s="8" t="n">
        <v>0</v>
      </c>
      <c r="V241" s="11" t="inlineStr">
        <is>
          <t>10.675</t>
        </is>
      </c>
      <c r="W241" s="6">
        <f>UPPER(TRIM(H241))</f>
        <v/>
      </c>
      <c r="X241" s="6">
        <f>UPPER(TRIM(I241))</f>
        <v/>
      </c>
      <c r="Y241" s="6">
        <f>IF(V241&lt;&gt;"",IFERROR(INDEX(federal_program_name_lookup,MATCH(V241,aln_lookup,0)),""),"")</f>
        <v/>
      </c>
    </row>
    <row r="242">
      <c r="A242" s="6" t="inlineStr">
        <is>
          <t>AWARD-0241</t>
        </is>
      </c>
      <c r="B242" s="7" t="inlineStr">
        <is>
          <t>10</t>
        </is>
      </c>
      <c r="C242" s="7" t="inlineStr">
        <is>
          <t>680</t>
        </is>
      </c>
      <c r="D242" s="7" t="inlineStr"/>
      <c r="E242" s="8" t="inlineStr">
        <is>
          <t>FOREST HEALTH PROTECTION</t>
        </is>
      </c>
      <c r="F242" s="9" t="n">
        <v>19759</v>
      </c>
      <c r="G242" s="8" t="inlineStr">
        <is>
          <t>RESEARCH AND DEVELOPMENT</t>
        </is>
      </c>
      <c r="H242" s="8" t="inlineStr"/>
      <c r="I242" s="8" t="inlineStr"/>
      <c r="J242" s="10" t="n">
        <v>404557</v>
      </c>
      <c r="K242" s="10" t="n">
        <v>2540031433</v>
      </c>
      <c r="L242" s="8" t="inlineStr">
        <is>
          <t>N</t>
        </is>
      </c>
      <c r="M242" s="7" t="inlineStr"/>
      <c r="N242" s="8" t="inlineStr">
        <is>
          <t>Y</t>
        </is>
      </c>
      <c r="O242" s="7" t="inlineStr"/>
      <c r="P242" s="7" t="inlineStr"/>
      <c r="Q242" s="8" t="inlineStr">
        <is>
          <t>N</t>
        </is>
      </c>
      <c r="R242" s="9" t="inlineStr"/>
      <c r="S242" s="8" t="inlineStr">
        <is>
          <t>N</t>
        </is>
      </c>
      <c r="T242" s="8" t="inlineStr"/>
      <c r="U242" s="8" t="n">
        <v>0</v>
      </c>
      <c r="V242" s="11" t="inlineStr">
        <is>
          <t>10.680</t>
        </is>
      </c>
      <c r="W242" s="6">
        <f>UPPER(TRIM(H242))</f>
        <v/>
      </c>
      <c r="X242" s="6">
        <f>UPPER(TRIM(I242))</f>
        <v/>
      </c>
      <c r="Y242" s="6">
        <f>IF(V242&lt;&gt;"",IFERROR(INDEX(federal_program_name_lookup,MATCH(V242,aln_lookup,0)),""),"")</f>
        <v/>
      </c>
    </row>
    <row r="243">
      <c r="A243" s="6" t="inlineStr">
        <is>
          <t>AWARD-0242</t>
        </is>
      </c>
      <c r="B243" s="7" t="inlineStr">
        <is>
          <t>10</t>
        </is>
      </c>
      <c r="C243" s="7" t="inlineStr">
        <is>
          <t>683</t>
        </is>
      </c>
      <c r="D243" s="7" t="inlineStr"/>
      <c r="E243" s="8" t="inlineStr">
        <is>
          <t>FOREST HEALTH PROTECTION</t>
        </is>
      </c>
      <c r="F243" s="9" t="n">
        <v>2637</v>
      </c>
      <c r="G243" s="8" t="inlineStr">
        <is>
          <t>RESEARCH AND DEVELOPMENT</t>
        </is>
      </c>
      <c r="H243" s="8" t="inlineStr"/>
      <c r="I243" s="8" t="inlineStr"/>
      <c r="J243" s="10" t="n">
        <v>2637</v>
      </c>
      <c r="K243" s="10" t="n">
        <v>2540031433</v>
      </c>
      <c r="L243" s="8" t="inlineStr">
        <is>
          <t>N</t>
        </is>
      </c>
      <c r="M243" s="7" t="inlineStr"/>
      <c r="N243" s="8" t="inlineStr">
        <is>
          <t>N</t>
        </is>
      </c>
      <c r="O243" s="7" t="inlineStr">
        <is>
          <t>NATIONAL FISH AND WILDLIFE FOUNDATION</t>
        </is>
      </c>
      <c r="P243" s="7" t="inlineStr">
        <is>
          <t>0406 18 061358</t>
        </is>
      </c>
      <c r="Q243" s="8" t="inlineStr">
        <is>
          <t>N</t>
        </is>
      </c>
      <c r="R243" s="9" t="inlineStr"/>
      <c r="S243" s="8" t="inlineStr">
        <is>
          <t>N</t>
        </is>
      </c>
      <c r="T243" s="8" t="inlineStr"/>
      <c r="U243" s="8" t="n">
        <v>0</v>
      </c>
      <c r="V243" s="11" t="inlineStr">
        <is>
          <t>10.683</t>
        </is>
      </c>
      <c r="W243" s="6">
        <f>UPPER(TRIM(H243))</f>
        <v/>
      </c>
      <c r="X243" s="6">
        <f>UPPER(TRIM(I243))</f>
        <v/>
      </c>
      <c r="Y243" s="6">
        <f>IF(V243&lt;&gt;"",IFERROR(INDEX(federal_program_name_lookup,MATCH(V243,aln_lookup,0)),""),"")</f>
        <v/>
      </c>
    </row>
    <row r="244">
      <c r="A244" s="6" t="inlineStr">
        <is>
          <t>AWARD-0243</t>
        </is>
      </c>
      <c r="B244" s="7" t="inlineStr">
        <is>
          <t>10</t>
        </is>
      </c>
      <c r="C244" s="7" t="inlineStr">
        <is>
          <t>707</t>
        </is>
      </c>
      <c r="D244" s="7" t="inlineStr"/>
      <c r="E244" s="8" t="inlineStr">
        <is>
          <t>RESEARCH JOINT VENTURE AND COST REIMBURSABLE AGREEMENTS</t>
        </is>
      </c>
      <c r="F244" s="9" t="n">
        <v>27021</v>
      </c>
      <c r="G244" s="8" t="inlineStr">
        <is>
          <t>RESEARCH AND DEVELOPMENT</t>
        </is>
      </c>
      <c r="H244" s="8" t="inlineStr"/>
      <c r="I244" s="8" t="inlineStr"/>
      <c r="J244" s="10" t="n">
        <v>27021</v>
      </c>
      <c r="K244" s="10" t="n">
        <v>2540031433</v>
      </c>
      <c r="L244" s="8" t="inlineStr">
        <is>
          <t>N</t>
        </is>
      </c>
      <c r="M244" s="7" t="inlineStr"/>
      <c r="N244" s="8" t="inlineStr">
        <is>
          <t>Y</t>
        </is>
      </c>
      <c r="O244" s="7" t="inlineStr"/>
      <c r="P244" s="7" t="inlineStr"/>
      <c r="Q244" s="8" t="inlineStr">
        <is>
          <t>N</t>
        </is>
      </c>
      <c r="R244" s="9" t="inlineStr"/>
      <c r="S244" s="8" t="inlineStr">
        <is>
          <t>N</t>
        </is>
      </c>
      <c r="T244" s="8" t="inlineStr"/>
      <c r="U244" s="8" t="n">
        <v>0</v>
      </c>
      <c r="V244" s="11" t="inlineStr">
        <is>
          <t>10.707</t>
        </is>
      </c>
      <c r="W244" s="6">
        <f>UPPER(TRIM(H244))</f>
        <v/>
      </c>
      <c r="X244" s="6">
        <f>UPPER(TRIM(I244))</f>
        <v/>
      </c>
      <c r="Y244" s="6">
        <f>IF(V244&lt;&gt;"",IFERROR(INDEX(federal_program_name_lookup,MATCH(V244,aln_lookup,0)),""),"")</f>
        <v/>
      </c>
    </row>
    <row r="245">
      <c r="A245" s="6" t="inlineStr">
        <is>
          <t>AWARD-0244</t>
        </is>
      </c>
      <c r="B245" s="7" t="inlineStr">
        <is>
          <t>10</t>
        </is>
      </c>
      <c r="C245" s="7" t="inlineStr">
        <is>
          <t>773</t>
        </is>
      </c>
      <c r="D245" s="7" t="inlineStr"/>
      <c r="E245" s="8" t="inlineStr">
        <is>
          <t>RURAL BUSINESS OPPORTUNITY GRANTS</t>
        </is>
      </c>
      <c r="F245" s="9" t="n">
        <v>17295</v>
      </c>
      <c r="G245" s="8" t="inlineStr">
        <is>
          <t>RESEARCH AND DEVELOPMENT</t>
        </is>
      </c>
      <c r="H245" s="8" t="inlineStr"/>
      <c r="I245" s="8" t="inlineStr"/>
      <c r="J245" s="10" t="n">
        <v>17295</v>
      </c>
      <c r="K245" s="10" t="n">
        <v>2540031433</v>
      </c>
      <c r="L245" s="8" t="inlineStr">
        <is>
          <t>N</t>
        </is>
      </c>
      <c r="M245" s="7" t="inlineStr"/>
      <c r="N245" s="8" t="inlineStr">
        <is>
          <t>Y</t>
        </is>
      </c>
      <c r="O245" s="7" t="inlineStr"/>
      <c r="P245" s="7" t="inlineStr"/>
      <c r="Q245" s="8" t="inlineStr">
        <is>
          <t>N</t>
        </is>
      </c>
      <c r="R245" s="9" t="inlineStr"/>
      <c r="S245" s="8" t="inlineStr">
        <is>
          <t>N</t>
        </is>
      </c>
      <c r="T245" s="8" t="inlineStr"/>
      <c r="U245" s="8" t="n">
        <v>0</v>
      </c>
      <c r="V245" s="11" t="inlineStr">
        <is>
          <t>10.773</t>
        </is>
      </c>
      <c r="W245" s="6">
        <f>UPPER(TRIM(H245))</f>
        <v/>
      </c>
      <c r="X245" s="6">
        <f>UPPER(TRIM(I245))</f>
        <v/>
      </c>
      <c r="Y245" s="6">
        <f>IF(V245&lt;&gt;"",IFERROR(INDEX(federal_program_name_lookup,MATCH(V245,aln_lookup,0)),""),"")</f>
        <v/>
      </c>
    </row>
    <row r="246">
      <c r="A246" s="6" t="inlineStr">
        <is>
          <t>AWARD-0245</t>
        </is>
      </c>
      <c r="B246" s="7" t="inlineStr">
        <is>
          <t>10</t>
        </is>
      </c>
      <c r="C246" s="7" t="inlineStr">
        <is>
          <t>777</t>
        </is>
      </c>
      <c r="D246" s="7" t="inlineStr"/>
      <c r="E246" s="8" t="inlineStr">
        <is>
          <t>NORMAN E. BORLAUG INTERNATIONAL AGRICULTURAL SCIENCE AND TECHNOLOGY FELLOWSHIP</t>
        </is>
      </c>
      <c r="F246" s="9" t="n">
        <v>22460</v>
      </c>
      <c r="G246" s="8" t="inlineStr">
        <is>
          <t>RESEARCH AND DEVELOPMENT</t>
        </is>
      </c>
      <c r="H246" s="8" t="inlineStr"/>
      <c r="I246" s="8" t="inlineStr"/>
      <c r="J246" s="10" t="n">
        <v>22460</v>
      </c>
      <c r="K246" s="10" t="n">
        <v>2540031433</v>
      </c>
      <c r="L246" s="8" t="inlineStr">
        <is>
          <t>N</t>
        </is>
      </c>
      <c r="M246" s="7" t="inlineStr"/>
      <c r="N246" s="8" t="inlineStr">
        <is>
          <t>Y</t>
        </is>
      </c>
      <c r="O246" s="7" t="inlineStr"/>
      <c r="P246" s="7" t="inlineStr"/>
      <c r="Q246" s="8" t="inlineStr">
        <is>
          <t>N</t>
        </is>
      </c>
      <c r="R246" s="9" t="inlineStr"/>
      <c r="S246" s="8" t="inlineStr">
        <is>
          <t>N</t>
        </is>
      </c>
      <c r="T246" s="8" t="inlineStr"/>
      <c r="U246" s="8" t="n">
        <v>0</v>
      </c>
      <c r="V246" s="11" t="inlineStr">
        <is>
          <t>10.777</t>
        </is>
      </c>
      <c r="W246" s="6">
        <f>UPPER(TRIM(H246))</f>
        <v/>
      </c>
      <c r="X246" s="6">
        <f>UPPER(TRIM(I246))</f>
        <v/>
      </c>
      <c r="Y246" s="6">
        <f>IF(V246&lt;&gt;"",IFERROR(INDEX(federal_program_name_lookup,MATCH(V246,aln_lookup,0)),""),"")</f>
        <v/>
      </c>
    </row>
    <row r="247">
      <c r="A247" s="6" t="inlineStr">
        <is>
          <t>AWARD-0246</t>
        </is>
      </c>
      <c r="B247" s="7" t="inlineStr">
        <is>
          <t>10</t>
        </is>
      </c>
      <c r="C247" s="7" t="inlineStr">
        <is>
          <t>868</t>
        </is>
      </c>
      <c r="D247" s="7" t="inlineStr"/>
      <c r="E247" s="8" t="inlineStr">
        <is>
          <t>RURAL ENERGY FOR AMERICA PROGRAM</t>
        </is>
      </c>
      <c r="F247" s="9" t="n">
        <v>5833</v>
      </c>
      <c r="G247" s="8" t="inlineStr">
        <is>
          <t>RESEARCH AND DEVELOPMENT</t>
        </is>
      </c>
      <c r="H247" s="8" t="inlineStr"/>
      <c r="I247" s="8" t="inlineStr"/>
      <c r="J247" s="10" t="n">
        <v>5833</v>
      </c>
      <c r="K247" s="10" t="n">
        <v>2540031433</v>
      </c>
      <c r="L247" s="8" t="inlineStr">
        <is>
          <t>N</t>
        </is>
      </c>
      <c r="M247" s="7" t="inlineStr"/>
      <c r="N247" s="8" t="inlineStr">
        <is>
          <t>Y</t>
        </is>
      </c>
      <c r="O247" s="7" t="inlineStr"/>
      <c r="P247" s="7" t="inlineStr"/>
      <c r="Q247" s="8" t="inlineStr">
        <is>
          <t>N</t>
        </is>
      </c>
      <c r="R247" s="9" t="inlineStr"/>
      <c r="S247" s="8" t="inlineStr">
        <is>
          <t>N</t>
        </is>
      </c>
      <c r="T247" s="8" t="inlineStr"/>
      <c r="U247" s="8" t="n">
        <v>0</v>
      </c>
      <c r="V247" s="11" t="inlineStr">
        <is>
          <t>10.868</t>
        </is>
      </c>
      <c r="W247" s="6">
        <f>UPPER(TRIM(H247))</f>
        <v/>
      </c>
      <c r="X247" s="6">
        <f>UPPER(TRIM(I247))</f>
        <v/>
      </c>
      <c r="Y247" s="6">
        <f>IF(V247&lt;&gt;"",IFERROR(INDEX(federal_program_name_lookup,MATCH(V247,aln_lookup,0)),""),"")</f>
        <v/>
      </c>
    </row>
    <row r="248">
      <c r="A248" s="6" t="inlineStr">
        <is>
          <t>AWARD-0247</t>
        </is>
      </c>
      <c r="B248" s="7" t="inlineStr">
        <is>
          <t>10</t>
        </is>
      </c>
      <c r="C248" s="7" t="inlineStr">
        <is>
          <t>680</t>
        </is>
      </c>
      <c r="D248" s="7" t="inlineStr"/>
      <c r="E248" s="8" t="inlineStr">
        <is>
          <t>FOREST HEALTH PROTECTION</t>
        </is>
      </c>
      <c r="F248" s="9" t="n">
        <v>384798</v>
      </c>
      <c r="G248" s="8" t="inlineStr">
        <is>
          <t>N/A</t>
        </is>
      </c>
      <c r="H248" s="8" t="inlineStr"/>
      <c r="I248" s="8" t="inlineStr"/>
      <c r="J248" s="10" t="n">
        <v>404557</v>
      </c>
      <c r="K248" s="10" t="n">
        <v>0</v>
      </c>
      <c r="L248" s="8" t="inlineStr">
        <is>
          <t>N</t>
        </is>
      </c>
      <c r="M248" s="7" t="inlineStr"/>
      <c r="N248" s="8" t="inlineStr">
        <is>
          <t>Y</t>
        </is>
      </c>
      <c r="O248" s="7" t="inlineStr"/>
      <c r="P248" s="7" t="inlineStr"/>
      <c r="Q248" s="8" t="inlineStr">
        <is>
          <t>N</t>
        </is>
      </c>
      <c r="R248" s="9" t="inlineStr"/>
      <c r="S248" s="8" t="inlineStr">
        <is>
          <t>N</t>
        </is>
      </c>
      <c r="T248" s="8" t="inlineStr"/>
      <c r="U248" s="8" t="n">
        <v>0</v>
      </c>
      <c r="V248" s="11" t="inlineStr">
        <is>
          <t>10.680</t>
        </is>
      </c>
      <c r="W248" s="6">
        <f>UPPER(TRIM(H248))</f>
        <v/>
      </c>
      <c r="X248" s="6">
        <f>UPPER(TRIM(I248))</f>
        <v/>
      </c>
      <c r="Y248" s="6">
        <f>IF(V248&lt;&gt;"",IFERROR(INDEX(federal_program_name_lookup,MATCH(V248,aln_lookup,0)),""),"")</f>
        <v/>
      </c>
    </row>
    <row r="249">
      <c r="A249" s="6" t="inlineStr">
        <is>
          <t>AWARD-0248</t>
        </is>
      </c>
      <c r="B249" s="7" t="inlineStr">
        <is>
          <t>10</t>
        </is>
      </c>
      <c r="C249" s="7" t="inlineStr">
        <is>
          <t>902</t>
        </is>
      </c>
      <c r="D249" s="7" t="inlineStr"/>
      <c r="E249" s="8" t="inlineStr">
        <is>
          <t>SOIL AND WATER CONSERVATION</t>
        </is>
      </c>
      <c r="F249" s="9" t="n">
        <v>1593811</v>
      </c>
      <c r="G249" s="8" t="inlineStr">
        <is>
          <t>RESEARCH AND DEVELOPMENT</t>
        </is>
      </c>
      <c r="H249" s="8" t="inlineStr"/>
      <c r="I249" s="8" t="inlineStr"/>
      <c r="J249" s="10" t="n">
        <v>2122478</v>
      </c>
      <c r="K249" s="10" t="n">
        <v>2540031433</v>
      </c>
      <c r="L249" s="8" t="inlineStr">
        <is>
          <t>N</t>
        </is>
      </c>
      <c r="M249" s="7" t="inlineStr"/>
      <c r="N249" s="8" t="inlineStr">
        <is>
          <t>Y</t>
        </is>
      </c>
      <c r="O249" s="7" t="inlineStr"/>
      <c r="P249" s="7" t="inlineStr"/>
      <c r="Q249" s="8" t="inlineStr">
        <is>
          <t>Y</t>
        </is>
      </c>
      <c r="R249" s="9" t="n">
        <v>429922</v>
      </c>
      <c r="S249" s="8" t="inlineStr">
        <is>
          <t>N</t>
        </is>
      </c>
      <c r="T249" s="8" t="inlineStr"/>
      <c r="U249" s="8" t="n">
        <v>0</v>
      </c>
      <c r="V249" s="11" t="inlineStr">
        <is>
          <t>10.902</t>
        </is>
      </c>
      <c r="W249" s="6">
        <f>UPPER(TRIM(H249))</f>
        <v/>
      </c>
      <c r="X249" s="6">
        <f>UPPER(TRIM(I249))</f>
        <v/>
      </c>
      <c r="Y249" s="6">
        <f>IF(V249&lt;&gt;"",IFERROR(INDEX(federal_program_name_lookup,MATCH(V249,aln_lookup,0)),""),"")</f>
        <v/>
      </c>
    </row>
    <row r="250">
      <c r="A250" s="6" t="inlineStr">
        <is>
          <t>AWARD-0249</t>
        </is>
      </c>
      <c r="B250" s="7" t="inlineStr">
        <is>
          <t>10</t>
        </is>
      </c>
      <c r="C250" s="7" t="inlineStr">
        <is>
          <t>902</t>
        </is>
      </c>
      <c r="D250" s="7" t="inlineStr"/>
      <c r="E250" s="8" t="inlineStr">
        <is>
          <t>SOIL AND WATER CONSERVATION</t>
        </is>
      </c>
      <c r="F250" s="9" t="n">
        <v>42000</v>
      </c>
      <c r="G250" s="8" t="inlineStr">
        <is>
          <t>RESEARCH AND DEVELOPMENT</t>
        </is>
      </c>
      <c r="H250" s="8" t="inlineStr"/>
      <c r="I250" s="8" t="inlineStr"/>
      <c r="J250" s="10" t="n">
        <v>2122478</v>
      </c>
      <c r="K250" s="10" t="n">
        <v>2540031433</v>
      </c>
      <c r="L250" s="8" t="inlineStr">
        <is>
          <t>N</t>
        </is>
      </c>
      <c r="M250" s="7" t="inlineStr"/>
      <c r="N250" s="8" t="inlineStr">
        <is>
          <t>N</t>
        </is>
      </c>
      <c r="O250" s="7" t="inlineStr">
        <is>
          <t>FIELD TO MARKET THE ALLIANCE FOR SUSTAINABLE AGRICULTURE</t>
        </is>
      </c>
      <c r="P250" s="7" t="inlineStr">
        <is>
          <t>21-0714</t>
        </is>
      </c>
      <c r="Q250" s="8" t="inlineStr">
        <is>
          <t>N</t>
        </is>
      </c>
      <c r="R250" s="9" t="inlineStr"/>
      <c r="S250" s="8" t="inlineStr">
        <is>
          <t>N</t>
        </is>
      </c>
      <c r="T250" s="8" t="inlineStr"/>
      <c r="U250" s="8" t="n">
        <v>0</v>
      </c>
      <c r="V250" s="11" t="inlineStr">
        <is>
          <t>10.902</t>
        </is>
      </c>
      <c r="W250" s="6">
        <f>UPPER(TRIM(H250))</f>
        <v/>
      </c>
      <c r="X250" s="6">
        <f>UPPER(TRIM(I250))</f>
        <v/>
      </c>
      <c r="Y250" s="6">
        <f>IF(V250&lt;&gt;"",IFERROR(INDEX(federal_program_name_lookup,MATCH(V250,aln_lookup,0)),""),"")</f>
        <v/>
      </c>
    </row>
    <row r="251">
      <c r="A251" s="6" t="inlineStr">
        <is>
          <t>AWARD-0250</t>
        </is>
      </c>
      <c r="B251" s="7" t="inlineStr">
        <is>
          <t>10</t>
        </is>
      </c>
      <c r="C251" s="7" t="inlineStr">
        <is>
          <t>902</t>
        </is>
      </c>
      <c r="D251" s="7" t="inlineStr"/>
      <c r="E251" s="8" t="inlineStr">
        <is>
          <t>SOIL AND WATER CONSERVATION</t>
        </is>
      </c>
      <c r="F251" s="9" t="n">
        <v>44084</v>
      </c>
      <c r="G251" s="8" t="inlineStr">
        <is>
          <t>RESEARCH AND DEVELOPMENT</t>
        </is>
      </c>
      <c r="H251" s="8" t="inlineStr"/>
      <c r="I251" s="8" t="inlineStr"/>
      <c r="J251" s="10" t="n">
        <v>2122478</v>
      </c>
      <c r="K251" s="10" t="n">
        <v>2540031433</v>
      </c>
      <c r="L251" s="8" t="inlineStr">
        <is>
          <t>N</t>
        </is>
      </c>
      <c r="M251" s="7" t="inlineStr"/>
      <c r="N251" s="8" t="inlineStr">
        <is>
          <t>N</t>
        </is>
      </c>
      <c r="O251" s="7" t="inlineStr">
        <is>
          <t>NATIONAL FISH AND WILDLIFE FOUNDATION</t>
        </is>
      </c>
      <c r="P251" s="7" t="inlineStr">
        <is>
          <t>2504 20 066876</t>
        </is>
      </c>
      <c r="Q251" s="8" t="inlineStr">
        <is>
          <t>Y</t>
        </is>
      </c>
      <c r="R251" s="9" t="n">
        <v>9813</v>
      </c>
      <c r="S251" s="8" t="inlineStr">
        <is>
          <t>N</t>
        </is>
      </c>
      <c r="T251" s="8" t="inlineStr"/>
      <c r="U251" s="8" t="n">
        <v>0</v>
      </c>
      <c r="V251" s="11" t="inlineStr">
        <is>
          <t>10.902</t>
        </is>
      </c>
      <c r="W251" s="6">
        <f>UPPER(TRIM(H251))</f>
        <v/>
      </c>
      <c r="X251" s="6">
        <f>UPPER(TRIM(I251))</f>
        <v/>
      </c>
      <c r="Y251" s="6">
        <f>IF(V251&lt;&gt;"",IFERROR(INDEX(federal_program_name_lookup,MATCH(V251,aln_lookup,0)),""),"")</f>
        <v/>
      </c>
    </row>
    <row r="252">
      <c r="A252" s="6" t="inlineStr">
        <is>
          <t>AWARD-0251</t>
        </is>
      </c>
      <c r="B252" s="7" t="inlineStr">
        <is>
          <t>10</t>
        </is>
      </c>
      <c r="C252" s="7" t="inlineStr">
        <is>
          <t>903</t>
        </is>
      </c>
      <c r="D252" s="7" t="inlineStr"/>
      <c r="E252" s="8" t="inlineStr">
        <is>
          <t>SOIL SURVEY</t>
        </is>
      </c>
      <c r="F252" s="9" t="n">
        <v>8514</v>
      </c>
      <c r="G252" s="8" t="inlineStr">
        <is>
          <t>RESEARCH AND DEVELOPMENT</t>
        </is>
      </c>
      <c r="H252" s="8" t="inlineStr"/>
      <c r="I252" s="8" t="inlineStr"/>
      <c r="J252" s="10" t="n">
        <v>40267</v>
      </c>
      <c r="K252" s="10" t="n">
        <v>2540031433</v>
      </c>
      <c r="L252" s="8" t="inlineStr">
        <is>
          <t>N</t>
        </is>
      </c>
      <c r="M252" s="7" t="inlineStr"/>
      <c r="N252" s="8" t="inlineStr">
        <is>
          <t>Y</t>
        </is>
      </c>
      <c r="O252" s="7" t="inlineStr"/>
      <c r="P252" s="7" t="inlineStr"/>
      <c r="Q252" s="8" t="inlineStr">
        <is>
          <t>N</t>
        </is>
      </c>
      <c r="R252" s="9" t="inlineStr"/>
      <c r="S252" s="8" t="inlineStr">
        <is>
          <t>N</t>
        </is>
      </c>
      <c r="T252" s="8" t="inlineStr"/>
      <c r="U252" s="8" t="n">
        <v>0</v>
      </c>
      <c r="V252" s="11" t="inlineStr">
        <is>
          <t>10.903</t>
        </is>
      </c>
      <c r="W252" s="6">
        <f>UPPER(TRIM(H252))</f>
        <v/>
      </c>
      <c r="X252" s="6">
        <f>UPPER(TRIM(I252))</f>
        <v/>
      </c>
      <c r="Y252" s="6">
        <f>IF(V252&lt;&gt;"",IFERROR(INDEX(federal_program_name_lookup,MATCH(V252,aln_lookup,0)),""),"")</f>
        <v/>
      </c>
    </row>
    <row r="253">
      <c r="A253" s="6" t="inlineStr">
        <is>
          <t>AWARD-0252</t>
        </is>
      </c>
      <c r="B253" s="7" t="inlineStr">
        <is>
          <t>10</t>
        </is>
      </c>
      <c r="C253" s="7" t="inlineStr">
        <is>
          <t>903</t>
        </is>
      </c>
      <c r="D253" s="7" t="inlineStr"/>
      <c r="E253" s="8" t="inlineStr">
        <is>
          <t>SOIL SURVEY</t>
        </is>
      </c>
      <c r="F253" s="9" t="n">
        <v>31753</v>
      </c>
      <c r="G253" s="8" t="inlineStr">
        <is>
          <t>RESEARCH AND DEVELOPMENT</t>
        </is>
      </c>
      <c r="H253" s="8" t="inlineStr"/>
      <c r="I253" s="8" t="inlineStr"/>
      <c r="J253" s="10" t="n">
        <v>40267</v>
      </c>
      <c r="K253" s="10" t="n">
        <v>2540031433</v>
      </c>
      <c r="L253" s="8" t="inlineStr">
        <is>
          <t>N</t>
        </is>
      </c>
      <c r="M253" s="7" t="inlineStr"/>
      <c r="N253" s="8" t="inlineStr">
        <is>
          <t>N</t>
        </is>
      </c>
      <c r="O253" s="7" t="inlineStr">
        <is>
          <t>KANSAS STATE UNIVERSITY</t>
        </is>
      </c>
      <c r="P253" s="7" t="inlineStr">
        <is>
          <t>A22-0169-S002</t>
        </is>
      </c>
      <c r="Q253" s="8" t="inlineStr">
        <is>
          <t>N</t>
        </is>
      </c>
      <c r="R253" s="9" t="inlineStr"/>
      <c r="S253" s="8" t="inlineStr">
        <is>
          <t>N</t>
        </is>
      </c>
      <c r="T253" s="8" t="inlineStr"/>
      <c r="U253" s="8" t="n">
        <v>0</v>
      </c>
      <c r="V253" s="11" t="inlineStr">
        <is>
          <t>10.903</t>
        </is>
      </c>
      <c r="W253" s="6">
        <f>UPPER(TRIM(H253))</f>
        <v/>
      </c>
      <c r="X253" s="6">
        <f>UPPER(TRIM(I253))</f>
        <v/>
      </c>
      <c r="Y253" s="6">
        <f>IF(V253&lt;&gt;"",IFERROR(INDEX(federal_program_name_lookup,MATCH(V253,aln_lookup,0)),""),"")</f>
        <v/>
      </c>
    </row>
    <row r="254">
      <c r="A254" s="6" t="inlineStr">
        <is>
          <t>AWARD-0253</t>
        </is>
      </c>
      <c r="B254" s="7" t="inlineStr">
        <is>
          <t>10</t>
        </is>
      </c>
      <c r="C254" s="7" t="inlineStr">
        <is>
          <t>912</t>
        </is>
      </c>
      <c r="D254" s="7" t="inlineStr"/>
      <c r="E254" s="8" t="inlineStr">
        <is>
          <t>ENVIRONMENTAL QUALITY INCENTIVES PROGRAM</t>
        </is>
      </c>
      <c r="F254" s="9" t="n">
        <v>2063846</v>
      </c>
      <c r="G254" s="8" t="inlineStr">
        <is>
          <t>RESEARCH AND DEVELOPMENT</t>
        </is>
      </c>
      <c r="H254" s="8" t="inlineStr"/>
      <c r="I254" s="8" t="inlineStr"/>
      <c r="J254" s="10" t="n">
        <v>2609004</v>
      </c>
      <c r="K254" s="10" t="n">
        <v>2540031433</v>
      </c>
      <c r="L254" s="8" t="inlineStr">
        <is>
          <t>N</t>
        </is>
      </c>
      <c r="M254" s="7" t="inlineStr"/>
      <c r="N254" s="8" t="inlineStr">
        <is>
          <t>Y</t>
        </is>
      </c>
      <c r="O254" s="7" t="inlineStr"/>
      <c r="P254" s="7" t="inlineStr"/>
      <c r="Q254" s="8" t="inlineStr">
        <is>
          <t>Y</t>
        </is>
      </c>
      <c r="R254" s="9" t="n">
        <v>137073</v>
      </c>
      <c r="S254" s="8" t="inlineStr">
        <is>
          <t>N</t>
        </is>
      </c>
      <c r="T254" s="8" t="inlineStr"/>
      <c r="U254" s="8" t="n">
        <v>0</v>
      </c>
      <c r="V254" s="11" t="inlineStr">
        <is>
          <t>10.912</t>
        </is>
      </c>
      <c r="W254" s="6">
        <f>UPPER(TRIM(H254))</f>
        <v/>
      </c>
      <c r="X254" s="6">
        <f>UPPER(TRIM(I254))</f>
        <v/>
      </c>
      <c r="Y254" s="6">
        <f>IF(V254&lt;&gt;"",IFERROR(INDEX(federal_program_name_lookup,MATCH(V254,aln_lookup,0)),""),"")</f>
        <v/>
      </c>
    </row>
    <row r="255">
      <c r="A255" s="6" t="inlineStr">
        <is>
          <t>AWARD-0254</t>
        </is>
      </c>
      <c r="B255" s="7" t="inlineStr">
        <is>
          <t>10</t>
        </is>
      </c>
      <c r="C255" s="7" t="inlineStr">
        <is>
          <t>912</t>
        </is>
      </c>
      <c r="D255" s="7" t="inlineStr"/>
      <c r="E255" s="8" t="inlineStr">
        <is>
          <t>ENVIRONMENTAL QUALITY INCENTIVES PROGRAM</t>
        </is>
      </c>
      <c r="F255" s="9" t="n">
        <v>14639</v>
      </c>
      <c r="G255" s="8" t="inlineStr">
        <is>
          <t>RESEARCH AND DEVELOPMENT</t>
        </is>
      </c>
      <c r="H255" s="8" t="inlineStr"/>
      <c r="I255" s="8" t="inlineStr"/>
      <c r="J255" s="10" t="n">
        <v>2609004</v>
      </c>
      <c r="K255" s="10" t="n">
        <v>2540031433</v>
      </c>
      <c r="L255" s="8" t="inlineStr">
        <is>
          <t>N</t>
        </is>
      </c>
      <c r="M255" s="7" t="inlineStr"/>
      <c r="N255" s="8" t="inlineStr">
        <is>
          <t>N</t>
        </is>
      </c>
      <c r="O255" s="7" t="inlineStr">
        <is>
          <t>NATIONAL CENTER FOR APPROPRIATE TECHNOLOGY</t>
        </is>
      </c>
      <c r="P255" s="7" t="inlineStr">
        <is>
          <t>NHQ CIG 69-3A75-17-2</t>
        </is>
      </c>
      <c r="Q255" s="8" t="inlineStr">
        <is>
          <t>N</t>
        </is>
      </c>
      <c r="R255" s="9" t="inlineStr"/>
      <c r="S255" s="8" t="inlineStr">
        <is>
          <t>N</t>
        </is>
      </c>
      <c r="T255" s="8" t="inlineStr"/>
      <c r="U255" s="8" t="n">
        <v>0</v>
      </c>
      <c r="V255" s="11" t="inlineStr">
        <is>
          <t>10.912</t>
        </is>
      </c>
      <c r="W255" s="6">
        <f>UPPER(TRIM(H255))</f>
        <v/>
      </c>
      <c r="X255" s="6">
        <f>UPPER(TRIM(I255))</f>
        <v/>
      </c>
      <c r="Y255" s="6">
        <f>IF(V255&lt;&gt;"",IFERROR(INDEX(federal_program_name_lookup,MATCH(V255,aln_lookup,0)),""),"")</f>
        <v/>
      </c>
    </row>
    <row r="256">
      <c r="A256" s="6" t="inlineStr">
        <is>
          <t>AWARD-0255</t>
        </is>
      </c>
      <c r="B256" s="7" t="inlineStr">
        <is>
          <t>10</t>
        </is>
      </c>
      <c r="C256" s="7" t="inlineStr">
        <is>
          <t>912</t>
        </is>
      </c>
      <c r="D256" s="7" t="inlineStr"/>
      <c r="E256" s="8" t="inlineStr">
        <is>
          <t>ENVIRONMENTAL QUALITY INCENTIVES PROGRAM</t>
        </is>
      </c>
      <c r="F256" s="9" t="n">
        <v>40116</v>
      </c>
      <c r="G256" s="8" t="inlineStr">
        <is>
          <t>RESEARCH AND DEVELOPMENT</t>
        </is>
      </c>
      <c r="H256" s="8" t="inlineStr"/>
      <c r="I256" s="8" t="inlineStr"/>
      <c r="J256" s="10" t="n">
        <v>2609004</v>
      </c>
      <c r="K256" s="10" t="n">
        <v>2540031433</v>
      </c>
      <c r="L256" s="8" t="inlineStr">
        <is>
          <t>N</t>
        </is>
      </c>
      <c r="M256" s="7" t="inlineStr"/>
      <c r="N256" s="8" t="inlineStr">
        <is>
          <t>N</t>
        </is>
      </c>
      <c r="O256" s="7" t="inlineStr">
        <is>
          <t>NORTH CAROLINA STATE UNIVERSITY</t>
        </is>
      </c>
      <c r="P256" s="7" t="inlineStr">
        <is>
          <t>2021-2121-01</t>
        </is>
      </c>
      <c r="Q256" s="8" t="inlineStr">
        <is>
          <t>N</t>
        </is>
      </c>
      <c r="R256" s="9" t="inlineStr"/>
      <c r="S256" s="8" t="inlineStr">
        <is>
          <t>N</t>
        </is>
      </c>
      <c r="T256" s="8" t="inlineStr"/>
      <c r="U256" s="8" t="n">
        <v>0</v>
      </c>
      <c r="V256" s="11" t="inlineStr">
        <is>
          <t>10.912</t>
        </is>
      </c>
      <c r="W256" s="6">
        <f>UPPER(TRIM(H256))</f>
        <v/>
      </c>
      <c r="X256" s="6">
        <f>UPPER(TRIM(I256))</f>
        <v/>
      </c>
      <c r="Y256" s="6">
        <f>IF(V256&lt;&gt;"",IFERROR(INDEX(federal_program_name_lookup,MATCH(V256,aln_lookup,0)),""),"")</f>
        <v/>
      </c>
    </row>
    <row r="257">
      <c r="A257" s="6" t="inlineStr">
        <is>
          <t>AWARD-0256</t>
        </is>
      </c>
      <c r="B257" s="7" t="inlineStr">
        <is>
          <t>10</t>
        </is>
      </c>
      <c r="C257" s="7" t="inlineStr">
        <is>
          <t>913</t>
        </is>
      </c>
      <c r="D257" s="7" t="inlineStr"/>
      <c r="E257" s="8" t="inlineStr">
        <is>
          <t>FARM AND RANCH LANDS PROTECTION PROGRAM</t>
        </is>
      </c>
      <c r="F257" s="9" t="n">
        <v>403194</v>
      </c>
      <c r="G257" s="8" t="inlineStr">
        <is>
          <t>RESEARCH AND DEVELOPMENT</t>
        </is>
      </c>
      <c r="H257" s="8" t="inlineStr"/>
      <c r="I257" s="8" t="inlineStr"/>
      <c r="J257" s="10" t="n">
        <v>403194</v>
      </c>
      <c r="K257" s="10" t="n">
        <v>2540031433</v>
      </c>
      <c r="L257" s="8" t="inlineStr">
        <is>
          <t>N</t>
        </is>
      </c>
      <c r="M257" s="7" t="inlineStr"/>
      <c r="N257" s="8" t="inlineStr">
        <is>
          <t>Y</t>
        </is>
      </c>
      <c r="O257" s="7" t="inlineStr"/>
      <c r="P257" s="7" t="inlineStr"/>
      <c r="Q257" s="8" t="inlineStr">
        <is>
          <t>N</t>
        </is>
      </c>
      <c r="R257" s="9" t="inlineStr"/>
      <c r="S257" s="8" t="inlineStr">
        <is>
          <t>N</t>
        </is>
      </c>
      <c r="T257" s="8" t="inlineStr"/>
      <c r="U257" s="8" t="n">
        <v>0</v>
      </c>
      <c r="V257" s="11" t="inlineStr">
        <is>
          <t>10.913</t>
        </is>
      </c>
      <c r="W257" s="6">
        <f>UPPER(TRIM(H257))</f>
        <v/>
      </c>
      <c r="X257" s="6">
        <f>UPPER(TRIM(I257))</f>
        <v/>
      </c>
      <c r="Y257" s="6">
        <f>IF(V257&lt;&gt;"",IFERROR(INDEX(federal_program_name_lookup,MATCH(V257,aln_lookup,0)),""),"")</f>
        <v/>
      </c>
    </row>
    <row r="258">
      <c r="A258" s="6" t="inlineStr">
        <is>
          <t>AWARD-0257</t>
        </is>
      </c>
      <c r="B258" s="7" t="inlineStr">
        <is>
          <t>10</t>
        </is>
      </c>
      <c r="C258" s="7" t="inlineStr">
        <is>
          <t>924</t>
        </is>
      </c>
      <c r="D258" s="7" t="inlineStr"/>
      <c r="E258" s="8" t="inlineStr">
        <is>
          <t>CONSERVATION STEWARDSHIP PROGRAM</t>
        </is>
      </c>
      <c r="F258" s="9" t="n">
        <v>44463</v>
      </c>
      <c r="G258" s="8" t="inlineStr">
        <is>
          <t>RESEARCH AND DEVELOPMENT</t>
        </is>
      </c>
      <c r="H258" s="8" t="inlineStr"/>
      <c r="I258" s="8" t="inlineStr"/>
      <c r="J258" s="10" t="n">
        <v>44575</v>
      </c>
      <c r="K258" s="10" t="n">
        <v>2540031433</v>
      </c>
      <c r="L258" s="8" t="inlineStr">
        <is>
          <t>N</t>
        </is>
      </c>
      <c r="M258" s="7" t="inlineStr"/>
      <c r="N258" s="8" t="inlineStr">
        <is>
          <t>Y</t>
        </is>
      </c>
      <c r="O258" s="7" t="inlineStr"/>
      <c r="P258" s="7" t="inlineStr"/>
      <c r="Q258" s="8" t="inlineStr">
        <is>
          <t>N</t>
        </is>
      </c>
      <c r="R258" s="9" t="inlineStr"/>
      <c r="S258" s="8" t="inlineStr">
        <is>
          <t>N</t>
        </is>
      </c>
      <c r="T258" s="8" t="inlineStr"/>
      <c r="U258" s="8" t="n">
        <v>0</v>
      </c>
      <c r="V258" s="11" t="inlineStr">
        <is>
          <t>10.924</t>
        </is>
      </c>
      <c r="W258" s="6">
        <f>UPPER(TRIM(H258))</f>
        <v/>
      </c>
      <c r="X258" s="6">
        <f>UPPER(TRIM(I258))</f>
        <v/>
      </c>
      <c r="Y258" s="6">
        <f>IF(V258&lt;&gt;"",IFERROR(INDEX(federal_program_name_lookup,MATCH(V258,aln_lookup,0)),""),"")</f>
        <v/>
      </c>
    </row>
    <row r="259">
      <c r="A259" s="6" t="inlineStr">
        <is>
          <t>AWARD-0258</t>
        </is>
      </c>
      <c r="B259" s="7" t="inlineStr">
        <is>
          <t>10</t>
        </is>
      </c>
      <c r="C259" s="7" t="inlineStr">
        <is>
          <t>691</t>
        </is>
      </c>
      <c r="D259" s="7" t="inlineStr"/>
      <c r="E259" s="8" t="inlineStr">
        <is>
          <t>GOOD NEIGHBOR AUTHORITY</t>
        </is>
      </c>
      <c r="F259" s="9" t="n">
        <v>66190</v>
      </c>
      <c r="G259" s="8" t="inlineStr">
        <is>
          <t>N/A</t>
        </is>
      </c>
      <c r="H259" s="8" t="inlineStr"/>
      <c r="I259" s="8" t="inlineStr"/>
      <c r="J259" s="10" t="n">
        <v>66190</v>
      </c>
      <c r="K259" s="10" t="n">
        <v>0</v>
      </c>
      <c r="L259" s="8" t="inlineStr">
        <is>
          <t>N</t>
        </is>
      </c>
      <c r="M259" s="7" t="inlineStr"/>
      <c r="N259" s="8" t="inlineStr">
        <is>
          <t>Y</t>
        </is>
      </c>
      <c r="O259" s="7" t="inlineStr"/>
      <c r="P259" s="7" t="inlineStr"/>
      <c r="Q259" s="8" t="inlineStr">
        <is>
          <t>N</t>
        </is>
      </c>
      <c r="R259" s="9" t="inlineStr"/>
      <c r="S259" s="8" t="inlineStr">
        <is>
          <t>N</t>
        </is>
      </c>
      <c r="T259" s="8" t="inlineStr"/>
      <c r="U259" s="8" t="n">
        <v>0</v>
      </c>
      <c r="V259" s="11" t="inlineStr">
        <is>
          <t>10.691</t>
        </is>
      </c>
      <c r="W259" s="6">
        <f>UPPER(TRIM(H259))</f>
        <v/>
      </c>
      <c r="X259" s="6">
        <f>UPPER(TRIM(I259))</f>
        <v/>
      </c>
      <c r="Y259" s="6">
        <f>IF(V259&lt;&gt;"",IFERROR(INDEX(federal_program_name_lookup,MATCH(V259,aln_lookup,0)),""),"")</f>
        <v/>
      </c>
    </row>
    <row r="260">
      <c r="A260" s="6" t="inlineStr">
        <is>
          <t>AWARD-0259</t>
        </is>
      </c>
      <c r="B260" s="7" t="inlineStr">
        <is>
          <t>10</t>
        </is>
      </c>
      <c r="C260" s="7" t="inlineStr">
        <is>
          <t>960</t>
        </is>
      </c>
      <c r="D260" s="7" t="inlineStr"/>
      <c r="E260" s="8" t="inlineStr">
        <is>
          <t>TECHNICAL AGRICULTURAL ASSISTANCE</t>
        </is>
      </c>
      <c r="F260" s="9" t="n">
        <v>1829746</v>
      </c>
      <c r="G260" s="8" t="inlineStr">
        <is>
          <t>RESEARCH AND DEVELOPMENT</t>
        </is>
      </c>
      <c r="H260" s="8" t="inlineStr"/>
      <c r="I260" s="8" t="inlineStr"/>
      <c r="J260" s="10" t="n">
        <v>1752071</v>
      </c>
      <c r="K260" s="10" t="n">
        <v>2540031433</v>
      </c>
      <c r="L260" s="8" t="inlineStr">
        <is>
          <t>N</t>
        </is>
      </c>
      <c r="M260" s="7" t="inlineStr"/>
      <c r="N260" s="8" t="inlineStr">
        <is>
          <t>Y</t>
        </is>
      </c>
      <c r="O260" s="7" t="inlineStr"/>
      <c r="P260" s="7" t="inlineStr"/>
      <c r="Q260" s="8" t="inlineStr">
        <is>
          <t>Y</t>
        </is>
      </c>
      <c r="R260" s="9" t="n">
        <v>13385</v>
      </c>
      <c r="S260" s="8" t="inlineStr">
        <is>
          <t>N</t>
        </is>
      </c>
      <c r="T260" s="8" t="inlineStr"/>
      <c r="U260" s="8" t="n">
        <v>0</v>
      </c>
      <c r="V260" s="11" t="inlineStr">
        <is>
          <t>10.960</t>
        </is>
      </c>
      <c r="W260" s="6">
        <f>UPPER(TRIM(H260))</f>
        <v/>
      </c>
      <c r="X260" s="6">
        <f>UPPER(TRIM(I260))</f>
        <v/>
      </c>
      <c r="Y260" s="6">
        <f>IF(V260&lt;&gt;"",IFERROR(INDEX(federal_program_name_lookup,MATCH(V260,aln_lookup,0)),""),"")</f>
        <v/>
      </c>
    </row>
    <row r="261">
      <c r="A261" s="6" t="inlineStr">
        <is>
          <t>AWARD-0260</t>
        </is>
      </c>
      <c r="B261" s="7" t="inlineStr">
        <is>
          <t>10</t>
        </is>
      </c>
      <c r="C261" s="7" t="inlineStr">
        <is>
          <t>961</t>
        </is>
      </c>
      <c r="D261" s="7" t="inlineStr"/>
      <c r="E261" s="8" t="inlineStr">
        <is>
          <t>SCIENTIFIC COOPERATION AND RESEARCH</t>
        </is>
      </c>
      <c r="F261" s="9" t="n">
        <v>7427</v>
      </c>
      <c r="G261" s="8" t="inlineStr">
        <is>
          <t>RESEARCH AND DEVELOPMENT</t>
        </is>
      </c>
      <c r="H261" s="8" t="inlineStr"/>
      <c r="I261" s="8" t="inlineStr"/>
      <c r="J261" s="10" t="n">
        <v>7427</v>
      </c>
      <c r="K261" s="10" t="n">
        <v>2540031433</v>
      </c>
      <c r="L261" s="8" t="inlineStr">
        <is>
          <t>N</t>
        </is>
      </c>
      <c r="M261" s="7" t="inlineStr"/>
      <c r="N261" s="8" t="inlineStr">
        <is>
          <t>Y</t>
        </is>
      </c>
      <c r="O261" s="7" t="inlineStr"/>
      <c r="P261" s="7" t="inlineStr"/>
      <c r="Q261" s="8" t="inlineStr">
        <is>
          <t>N</t>
        </is>
      </c>
      <c r="R261" s="9" t="inlineStr"/>
      <c r="S261" s="8" t="inlineStr">
        <is>
          <t>N</t>
        </is>
      </c>
      <c r="T261" s="8" t="inlineStr"/>
      <c r="U261" s="8" t="n">
        <v>0</v>
      </c>
      <c r="V261" s="11" t="inlineStr">
        <is>
          <t>10.961</t>
        </is>
      </c>
      <c r="W261" s="6">
        <f>UPPER(TRIM(H261))</f>
        <v/>
      </c>
      <c r="X261" s="6">
        <f>UPPER(TRIM(I261))</f>
        <v/>
      </c>
      <c r="Y261" s="6">
        <f>IF(V261&lt;&gt;"",IFERROR(INDEX(federal_program_name_lookup,MATCH(V261,aln_lookup,0)),""),"")</f>
        <v/>
      </c>
    </row>
    <row r="262">
      <c r="A262" s="6" t="inlineStr">
        <is>
          <t>AWARD-0261</t>
        </is>
      </c>
      <c r="B262" s="7" t="inlineStr">
        <is>
          <t>11</t>
        </is>
      </c>
      <c r="C262" s="7" t="inlineStr">
        <is>
          <t>RD</t>
        </is>
      </c>
      <c r="D262" s="7" t="inlineStr">
        <is>
          <t>M2200842</t>
        </is>
      </c>
      <c r="E262" s="8" t="inlineStr">
        <is>
          <t>U.S. DEPARTMENT OF COMMERCE</t>
        </is>
      </c>
      <c r="F262" s="9" t="n">
        <v>85518</v>
      </c>
      <c r="G262" s="8" t="inlineStr">
        <is>
          <t>RESEARCH AND DEVELOPMENT</t>
        </is>
      </c>
      <c r="H262" s="8" t="inlineStr"/>
      <c r="I262" s="8" t="inlineStr"/>
      <c r="J262" s="10" t="n">
        <v>1078984</v>
      </c>
      <c r="K262" s="10" t="n">
        <v>2540031433</v>
      </c>
      <c r="L262" s="8" t="inlineStr">
        <is>
          <t>N</t>
        </is>
      </c>
      <c r="M262" s="7" t="inlineStr"/>
      <c r="N262" s="8" t="inlineStr">
        <is>
          <t>Y</t>
        </is>
      </c>
      <c r="O262" s="7" t="inlineStr"/>
      <c r="P262" s="7" t="inlineStr"/>
      <c r="Q262" s="8" t="inlineStr">
        <is>
          <t>N</t>
        </is>
      </c>
      <c r="R262" s="9" t="inlineStr"/>
      <c r="S262" s="8" t="inlineStr">
        <is>
          <t>N</t>
        </is>
      </c>
      <c r="T262" s="8" t="inlineStr"/>
      <c r="U262" s="8" t="n">
        <v>0</v>
      </c>
      <c r="V262" s="11" t="inlineStr">
        <is>
          <t>11.RD</t>
        </is>
      </c>
      <c r="W262" s="6">
        <f>UPPER(TRIM(H262))</f>
        <v/>
      </c>
      <c r="X262" s="6">
        <f>UPPER(TRIM(I262))</f>
        <v/>
      </c>
      <c r="Y262" s="6">
        <f>IF(V262&lt;&gt;"",IFERROR(INDEX(federal_program_name_lookup,MATCH(V262,aln_lookup,0)),""),"")</f>
        <v/>
      </c>
    </row>
    <row r="263">
      <c r="A263" s="6" t="inlineStr">
        <is>
          <t>AWARD-0262</t>
        </is>
      </c>
      <c r="B263" s="7" t="inlineStr">
        <is>
          <t>11</t>
        </is>
      </c>
      <c r="C263" s="7" t="inlineStr">
        <is>
          <t>RD</t>
        </is>
      </c>
      <c r="D263" s="7" t="inlineStr">
        <is>
          <t>1305M320PNRMA0615</t>
        </is>
      </c>
      <c r="E263" s="8" t="inlineStr">
        <is>
          <t>U.S. DEPARTMENT OF COMMERCE</t>
        </is>
      </c>
      <c r="F263" s="9" t="n">
        <v>194414</v>
      </c>
      <c r="G263" s="8" t="inlineStr">
        <is>
          <t>RESEARCH AND DEVELOPMENT</t>
        </is>
      </c>
      <c r="H263" s="8" t="inlineStr"/>
      <c r="I263" s="8" t="inlineStr"/>
      <c r="J263" s="10" t="n">
        <v>1078984</v>
      </c>
      <c r="K263" s="10" t="n">
        <v>2540031433</v>
      </c>
      <c r="L263" s="8" t="inlineStr">
        <is>
          <t>N</t>
        </is>
      </c>
      <c r="M263" s="7" t="inlineStr"/>
      <c r="N263" s="8" t="inlineStr">
        <is>
          <t>Y</t>
        </is>
      </c>
      <c r="O263" s="7" t="inlineStr"/>
      <c r="P263" s="7" t="inlineStr"/>
      <c r="Q263" s="8" t="inlineStr">
        <is>
          <t>N</t>
        </is>
      </c>
      <c r="R263" s="9" t="inlineStr"/>
      <c r="S263" s="8" t="inlineStr">
        <is>
          <t>N</t>
        </is>
      </c>
      <c r="T263" s="8" t="inlineStr"/>
      <c r="U263" s="8" t="n">
        <v>0</v>
      </c>
      <c r="V263" s="11" t="inlineStr">
        <is>
          <t>11.RD</t>
        </is>
      </c>
      <c r="W263" s="6">
        <f>UPPER(TRIM(H263))</f>
        <v/>
      </c>
      <c r="X263" s="6">
        <f>UPPER(TRIM(I263))</f>
        <v/>
      </c>
      <c r="Y263" s="6">
        <f>IF(V263&lt;&gt;"",IFERROR(INDEX(federal_program_name_lookup,MATCH(V263,aln_lookup,0)),""),"")</f>
        <v/>
      </c>
    </row>
    <row r="264">
      <c r="A264" s="6" t="inlineStr">
        <is>
          <t>AWARD-0263</t>
        </is>
      </c>
      <c r="B264" s="7" t="inlineStr">
        <is>
          <t>11</t>
        </is>
      </c>
      <c r="C264" s="7" t="inlineStr">
        <is>
          <t>RD</t>
        </is>
      </c>
      <c r="D264" s="7" t="inlineStr">
        <is>
          <t>SA22-02</t>
        </is>
      </c>
      <c r="E264" s="8" t="inlineStr">
        <is>
          <t>U.S. DEPARTMENT OF COMMERCE</t>
        </is>
      </c>
      <c r="F264" s="9" t="n">
        <v>55579</v>
      </c>
      <c r="G264" s="8" t="inlineStr">
        <is>
          <t>RESEARCH AND DEVELOPMENT</t>
        </is>
      </c>
      <c r="H264" s="8" t="inlineStr"/>
      <c r="I264" s="8" t="inlineStr"/>
      <c r="J264" s="10" t="n">
        <v>1078984</v>
      </c>
      <c r="K264" s="10" t="n">
        <v>2540031433</v>
      </c>
      <c r="L264" s="8" t="inlineStr">
        <is>
          <t>N</t>
        </is>
      </c>
      <c r="M264" s="7" t="inlineStr"/>
      <c r="N264" s="8" t="inlineStr">
        <is>
          <t>N</t>
        </is>
      </c>
      <c r="O264" s="7" t="inlineStr">
        <is>
          <t>CONSORTIUM FOR OCEAN LEADERSHIP</t>
        </is>
      </c>
      <c r="P264" s="7" t="inlineStr">
        <is>
          <t>SA22-02</t>
        </is>
      </c>
      <c r="Q264" s="8" t="inlineStr">
        <is>
          <t>N</t>
        </is>
      </c>
      <c r="R264" s="9" t="inlineStr"/>
      <c r="S264" s="8" t="inlineStr">
        <is>
          <t>N</t>
        </is>
      </c>
      <c r="T264" s="8" t="inlineStr"/>
      <c r="U264" s="8" t="n">
        <v>0</v>
      </c>
      <c r="V264" s="11" t="inlineStr">
        <is>
          <t>11.RD</t>
        </is>
      </c>
      <c r="W264" s="6">
        <f>UPPER(TRIM(H264))</f>
        <v/>
      </c>
      <c r="X264" s="6">
        <f>UPPER(TRIM(I264))</f>
        <v/>
      </c>
      <c r="Y264" s="6">
        <f>IF(V264&lt;&gt;"",IFERROR(INDEX(federal_program_name_lookup,MATCH(V264,aln_lookup,0)),""),"")</f>
        <v/>
      </c>
    </row>
    <row r="265">
      <c r="A265" s="6" t="inlineStr">
        <is>
          <t>AWARD-0264</t>
        </is>
      </c>
      <c r="B265" s="7" t="inlineStr">
        <is>
          <t>11</t>
        </is>
      </c>
      <c r="C265" s="7" t="inlineStr">
        <is>
          <t>RD</t>
        </is>
      </c>
      <c r="D265" s="7" t="inlineStr">
        <is>
          <t>1333MF21PNFFN0036</t>
        </is>
      </c>
      <c r="E265" s="8" t="inlineStr">
        <is>
          <t>U.S. DEPARTMENT OF COMMERCE</t>
        </is>
      </c>
      <c r="F265" s="9" t="n">
        <v>125</v>
      </c>
      <c r="G265" s="8" t="inlineStr">
        <is>
          <t>RESEARCH AND DEVELOPMENT</t>
        </is>
      </c>
      <c r="H265" s="8" t="inlineStr"/>
      <c r="I265" s="8" t="inlineStr"/>
      <c r="J265" s="10" t="n">
        <v>1078984</v>
      </c>
      <c r="K265" s="10" t="n">
        <v>2540031433</v>
      </c>
      <c r="L265" s="8" t="inlineStr">
        <is>
          <t>N</t>
        </is>
      </c>
      <c r="M265" s="7" t="inlineStr"/>
      <c r="N265" s="8" t="inlineStr">
        <is>
          <t>Y</t>
        </is>
      </c>
      <c r="O265" s="7" t="inlineStr"/>
      <c r="P265" s="7" t="inlineStr"/>
      <c r="Q265" s="8" t="inlineStr">
        <is>
          <t>N</t>
        </is>
      </c>
      <c r="R265" s="9" t="inlineStr"/>
      <c r="S265" s="8" t="inlineStr">
        <is>
          <t>N</t>
        </is>
      </c>
      <c r="T265" s="8" t="inlineStr"/>
      <c r="U265" s="8" t="n">
        <v>0</v>
      </c>
      <c r="V265" s="11" t="inlineStr">
        <is>
          <t>11.RD</t>
        </is>
      </c>
      <c r="W265" s="6">
        <f>UPPER(TRIM(H265))</f>
        <v/>
      </c>
      <c r="X265" s="6">
        <f>UPPER(TRIM(I265))</f>
        <v/>
      </c>
      <c r="Y265" s="6">
        <f>IF(V265&lt;&gt;"",IFERROR(INDEX(federal_program_name_lookup,MATCH(V265,aln_lookup,0)),""),"")</f>
        <v/>
      </c>
    </row>
    <row r="266">
      <c r="A266" s="6" t="inlineStr">
        <is>
          <t>AWARD-0265</t>
        </is>
      </c>
      <c r="B266" s="7" t="inlineStr">
        <is>
          <t>11</t>
        </is>
      </c>
      <c r="C266" s="7" t="inlineStr">
        <is>
          <t>RD</t>
        </is>
      </c>
      <c r="D266" s="7" t="inlineStr">
        <is>
          <t>52128</t>
        </is>
      </c>
      <c r="E266" s="8" t="inlineStr">
        <is>
          <t>U.S. DEPARTMENT OF COMMERCE</t>
        </is>
      </c>
      <c r="F266" s="9" t="n">
        <v>1959</v>
      </c>
      <c r="G266" s="8" t="inlineStr">
        <is>
          <t>RESEARCH AND DEVELOPMENT</t>
        </is>
      </c>
      <c r="H266" s="8" t="inlineStr"/>
      <c r="I266" s="8" t="inlineStr"/>
      <c r="J266" s="10" t="n">
        <v>1078984</v>
      </c>
      <c r="K266" s="10" t="n">
        <v>2540031433</v>
      </c>
      <c r="L266" s="8" t="inlineStr">
        <is>
          <t>N</t>
        </is>
      </c>
      <c r="M266" s="7" t="inlineStr"/>
      <c r="N266" s="8" t="inlineStr">
        <is>
          <t>Y</t>
        </is>
      </c>
      <c r="O266" s="7" t="inlineStr"/>
      <c r="P266" s="7" t="inlineStr"/>
      <c r="Q266" s="8" t="inlineStr">
        <is>
          <t>N</t>
        </is>
      </c>
      <c r="R266" s="9" t="inlineStr"/>
      <c r="S266" s="8" t="inlineStr">
        <is>
          <t>N</t>
        </is>
      </c>
      <c r="T266" s="8" t="inlineStr"/>
      <c r="U266" s="8" t="n">
        <v>0</v>
      </c>
      <c r="V266" s="11" t="inlineStr">
        <is>
          <t>11.RD</t>
        </is>
      </c>
      <c r="W266" s="6">
        <f>UPPER(TRIM(H266))</f>
        <v/>
      </c>
      <c r="X266" s="6">
        <f>UPPER(TRIM(I266))</f>
        <v/>
      </c>
      <c r="Y266" s="6">
        <f>IF(V266&lt;&gt;"",IFERROR(INDEX(federal_program_name_lookup,MATCH(V266,aln_lookup,0)),""),"")</f>
        <v/>
      </c>
    </row>
    <row r="267">
      <c r="A267" s="6" t="inlineStr">
        <is>
          <t>AWARD-0266</t>
        </is>
      </c>
      <c r="B267" s="7" t="inlineStr">
        <is>
          <t>11</t>
        </is>
      </c>
      <c r="C267" s="7" t="inlineStr">
        <is>
          <t>RD</t>
        </is>
      </c>
      <c r="D267" s="7" t="inlineStr">
        <is>
          <t>50050</t>
        </is>
      </c>
      <c r="E267" s="8" t="inlineStr">
        <is>
          <t>U.S. DEPARTMENT OF COMMERCE</t>
        </is>
      </c>
      <c r="F267" s="9" t="n">
        <v>-1377</v>
      </c>
      <c r="G267" s="8" t="inlineStr">
        <is>
          <t>RESEARCH AND DEVELOPMENT</t>
        </is>
      </c>
      <c r="H267" s="8" t="inlineStr"/>
      <c r="I267" s="8" t="inlineStr"/>
      <c r="J267" s="10" t="n">
        <v>1078984</v>
      </c>
      <c r="K267" s="10" t="n">
        <v>2540031433</v>
      </c>
      <c r="L267" s="8" t="inlineStr">
        <is>
          <t>N</t>
        </is>
      </c>
      <c r="M267" s="7" t="inlineStr"/>
      <c r="N267" s="8" t="inlineStr">
        <is>
          <t>N</t>
        </is>
      </c>
      <c r="O267" s="7" t="inlineStr">
        <is>
          <t>ABT ASSOCIATES, INC.</t>
        </is>
      </c>
      <c r="P267" s="7" t="inlineStr">
        <is>
          <t>50050</t>
        </is>
      </c>
      <c r="Q267" s="8" t="inlineStr">
        <is>
          <t>N</t>
        </is>
      </c>
      <c r="R267" s="9" t="inlineStr"/>
      <c r="S267" s="8" t="inlineStr">
        <is>
          <t>N</t>
        </is>
      </c>
      <c r="T267" s="8" t="inlineStr"/>
      <c r="U267" s="8" t="n">
        <v>0</v>
      </c>
      <c r="V267" s="11" t="inlineStr">
        <is>
          <t>11.RD</t>
        </is>
      </c>
      <c r="W267" s="6">
        <f>UPPER(TRIM(H267))</f>
        <v/>
      </c>
      <c r="X267" s="6">
        <f>UPPER(TRIM(I267))</f>
        <v/>
      </c>
      <c r="Y267" s="6">
        <f>IF(V267&lt;&gt;"",IFERROR(INDEX(federal_program_name_lookup,MATCH(V267,aln_lookup,0)),""),"")</f>
        <v/>
      </c>
    </row>
    <row r="268">
      <c r="A268" s="6" t="inlineStr">
        <is>
          <t>AWARD-0267</t>
        </is>
      </c>
      <c r="B268" s="7" t="inlineStr">
        <is>
          <t>11</t>
        </is>
      </c>
      <c r="C268" s="7" t="inlineStr">
        <is>
          <t>RD</t>
        </is>
      </c>
      <c r="D268" s="7" t="inlineStr">
        <is>
          <t>TR-K212</t>
        </is>
      </c>
      <c r="E268" s="8" t="inlineStr">
        <is>
          <t>U.S. DEPARTMENT OF COMMERCE</t>
        </is>
      </c>
      <c r="F268" s="9" t="n">
        <v>15878</v>
      </c>
      <c r="G268" s="8" t="inlineStr">
        <is>
          <t>RESEARCH AND DEVELOPMENT</t>
        </is>
      </c>
      <c r="H268" s="8" t="inlineStr"/>
      <c r="I268" s="8" t="inlineStr"/>
      <c r="J268" s="10" t="n">
        <v>1078984</v>
      </c>
      <c r="K268" s="10" t="n">
        <v>2540031433</v>
      </c>
      <c r="L268" s="8" t="inlineStr">
        <is>
          <t>N</t>
        </is>
      </c>
      <c r="M268" s="7" t="inlineStr"/>
      <c r="N268" s="8" t="inlineStr">
        <is>
          <t>N</t>
        </is>
      </c>
      <c r="O268" s="7" t="inlineStr">
        <is>
          <t>FLORIDA ATLANTIC UNIVERSITY</t>
        </is>
      </c>
      <c r="P268" s="7" t="inlineStr">
        <is>
          <t>TR-K212</t>
        </is>
      </c>
      <c r="Q268" s="8" t="inlineStr">
        <is>
          <t>N</t>
        </is>
      </c>
      <c r="R268" s="9" t="inlineStr"/>
      <c r="S268" s="8" t="inlineStr">
        <is>
          <t>N</t>
        </is>
      </c>
      <c r="T268" s="8" t="inlineStr"/>
      <c r="U268" s="8" t="n">
        <v>0</v>
      </c>
      <c r="V268" s="11" t="inlineStr">
        <is>
          <t>11.RD</t>
        </is>
      </c>
      <c r="W268" s="6">
        <f>UPPER(TRIM(H268))</f>
        <v/>
      </c>
      <c r="X268" s="6">
        <f>UPPER(TRIM(I268))</f>
        <v/>
      </c>
      <c r="Y268" s="6">
        <f>IF(V268&lt;&gt;"",IFERROR(INDEX(federal_program_name_lookup,MATCH(V268,aln_lookup,0)),""),"")</f>
        <v/>
      </c>
    </row>
    <row r="269">
      <c r="A269" s="6" t="inlineStr">
        <is>
          <t>AWARD-0268</t>
        </is>
      </c>
      <c r="B269" s="7" t="inlineStr">
        <is>
          <t>11</t>
        </is>
      </c>
      <c r="C269" s="7" t="inlineStr">
        <is>
          <t>RD</t>
        </is>
      </c>
      <c r="D269" s="7" t="inlineStr">
        <is>
          <t>M2002347</t>
        </is>
      </c>
      <c r="E269" s="8" t="inlineStr">
        <is>
          <t>U.S. DEPARTMENT OF COMMERCE</t>
        </is>
      </c>
      <c r="F269" s="9" t="n">
        <v>381337</v>
      </c>
      <c r="G269" s="8" t="inlineStr">
        <is>
          <t>RESEARCH AND DEVELOPMENT</t>
        </is>
      </c>
      <c r="H269" s="8" t="inlineStr"/>
      <c r="I269" s="8" t="inlineStr"/>
      <c r="J269" s="10" t="n">
        <v>1078984</v>
      </c>
      <c r="K269" s="10" t="n">
        <v>2540031433</v>
      </c>
      <c r="L269" s="8" t="inlineStr">
        <is>
          <t>N</t>
        </is>
      </c>
      <c r="M269" s="7" t="inlineStr"/>
      <c r="N269" s="8" t="inlineStr">
        <is>
          <t>N</t>
        </is>
      </c>
      <c r="O269" s="7" t="inlineStr">
        <is>
          <t>MEXICAN ASSOCIATION OF RAILROADS</t>
        </is>
      </c>
      <c r="P269" s="7" t="inlineStr">
        <is>
          <t>M2002347</t>
        </is>
      </c>
      <c r="Q269" s="8" t="inlineStr">
        <is>
          <t>Y</t>
        </is>
      </c>
      <c r="R269" s="9" t="n">
        <v>132858</v>
      </c>
      <c r="S269" s="8" t="inlineStr">
        <is>
          <t>N</t>
        </is>
      </c>
      <c r="T269" s="8" t="inlineStr"/>
      <c r="U269" s="8" t="n">
        <v>0</v>
      </c>
      <c r="V269" s="11" t="inlineStr">
        <is>
          <t>11.RD</t>
        </is>
      </c>
      <c r="W269" s="6">
        <f>UPPER(TRIM(H269))</f>
        <v/>
      </c>
      <c r="X269" s="6">
        <f>UPPER(TRIM(I269))</f>
        <v/>
      </c>
      <c r="Y269" s="6">
        <f>IF(V269&lt;&gt;"",IFERROR(INDEX(federal_program_name_lookup,MATCH(V269,aln_lookup,0)),""),"")</f>
        <v/>
      </c>
    </row>
    <row r="270">
      <c r="A270" s="6" t="inlineStr">
        <is>
          <t>AWARD-0269</t>
        </is>
      </c>
      <c r="B270" s="7" t="inlineStr">
        <is>
          <t>10</t>
        </is>
      </c>
      <c r="C270" s="7" t="inlineStr">
        <is>
          <t>697</t>
        </is>
      </c>
      <c r="D270" s="7" t="inlineStr"/>
      <c r="E270" s="8" t="inlineStr">
        <is>
          <t>STATE &amp; PRIVATE FORESTRY HAZARDOUS FUEL REDUCTION PROGRAM</t>
        </is>
      </c>
      <c r="F270" s="9" t="n">
        <v>242358</v>
      </c>
      <c r="G270" s="8" t="inlineStr">
        <is>
          <t>N/A</t>
        </is>
      </c>
      <c r="H270" s="8" t="inlineStr"/>
      <c r="I270" s="8" t="inlineStr"/>
      <c r="J270" s="10" t="n">
        <v>242358</v>
      </c>
      <c r="K270" s="10" t="n">
        <v>0</v>
      </c>
      <c r="L270" s="8" t="inlineStr">
        <is>
          <t>N</t>
        </is>
      </c>
      <c r="M270" s="7" t="inlineStr"/>
      <c r="N270" s="8" t="inlineStr">
        <is>
          <t>Y</t>
        </is>
      </c>
      <c r="O270" s="7" t="inlineStr"/>
      <c r="P270" s="7" t="inlineStr"/>
      <c r="Q270" s="8" t="inlineStr">
        <is>
          <t>N</t>
        </is>
      </c>
      <c r="R270" s="9" t="inlineStr"/>
      <c r="S270" s="8" t="inlineStr">
        <is>
          <t>N</t>
        </is>
      </c>
      <c r="T270" s="8" t="inlineStr"/>
      <c r="U270" s="8" t="n">
        <v>0</v>
      </c>
      <c r="V270" s="11" t="inlineStr">
        <is>
          <t>10.697</t>
        </is>
      </c>
      <c r="W270" s="6">
        <f>UPPER(TRIM(H270))</f>
        <v/>
      </c>
      <c r="X270" s="6">
        <f>UPPER(TRIM(I270))</f>
        <v/>
      </c>
      <c r="Y270" s="6">
        <f>IF(V270&lt;&gt;"",IFERROR(INDEX(federal_program_name_lookup,MATCH(V270,aln_lookup,0)),""),"")</f>
        <v/>
      </c>
    </row>
    <row r="271">
      <c r="A271" s="6" t="inlineStr">
        <is>
          <t>AWARD-0270</t>
        </is>
      </c>
      <c r="B271" s="7" t="inlineStr">
        <is>
          <t>11</t>
        </is>
      </c>
      <c r="C271" s="7" t="inlineStr">
        <is>
          <t>RD</t>
        </is>
      </c>
      <c r="D271" s="7" t="inlineStr">
        <is>
          <t>PC3 1-207</t>
        </is>
      </c>
      <c r="E271" s="8" t="inlineStr">
        <is>
          <t>U.S. DEPARTMENT OF COMMERCE</t>
        </is>
      </c>
      <c r="F271" s="9" t="n">
        <v>102712</v>
      </c>
      <c r="G271" s="8" t="inlineStr">
        <is>
          <t>RESEARCH AND DEVELOPMENT</t>
        </is>
      </c>
      <c r="H271" s="8" t="inlineStr"/>
      <c r="I271" s="8" t="inlineStr"/>
      <c r="J271" s="10" t="n">
        <v>1078984</v>
      </c>
      <c r="K271" s="10" t="n">
        <v>2540031433</v>
      </c>
      <c r="L271" s="8" t="inlineStr">
        <is>
          <t>N</t>
        </is>
      </c>
      <c r="M271" s="7" t="inlineStr"/>
      <c r="N271" s="8" t="inlineStr">
        <is>
          <t>N</t>
        </is>
      </c>
      <c r="O271" s="7" t="inlineStr">
        <is>
          <t>NATIONAL INSTITUTE FOR INNOVATION IN MANUFACTURING BIOPHARMACEUTICALS</t>
        </is>
      </c>
      <c r="P271" s="7" t="inlineStr">
        <is>
          <t>PC3 1-207</t>
        </is>
      </c>
      <c r="Q271" s="8" t="inlineStr">
        <is>
          <t>N</t>
        </is>
      </c>
      <c r="R271" s="9" t="inlineStr"/>
      <c r="S271" s="8" t="inlineStr">
        <is>
          <t>N</t>
        </is>
      </c>
      <c r="T271" s="8" t="inlineStr"/>
      <c r="U271" s="8" t="n">
        <v>0</v>
      </c>
      <c r="V271" s="11" t="inlineStr">
        <is>
          <t>11.RD</t>
        </is>
      </c>
      <c r="W271" s="6">
        <f>UPPER(TRIM(H271))</f>
        <v/>
      </c>
      <c r="X271" s="6">
        <f>UPPER(TRIM(I271))</f>
        <v/>
      </c>
      <c r="Y271" s="6">
        <f>IF(V271&lt;&gt;"",IFERROR(INDEX(federal_program_name_lookup,MATCH(V271,aln_lookup,0)),""),"")</f>
        <v/>
      </c>
    </row>
    <row r="272">
      <c r="A272" s="6" t="inlineStr">
        <is>
          <t>AWARD-0271</t>
        </is>
      </c>
      <c r="B272" s="7" t="inlineStr">
        <is>
          <t>11</t>
        </is>
      </c>
      <c r="C272" s="7" t="inlineStr">
        <is>
          <t>RD</t>
        </is>
      </c>
      <c r="D272" s="7" t="inlineStr">
        <is>
          <t>1305M2-19-C-NRMW-0015</t>
        </is>
      </c>
      <c r="E272" s="8" t="inlineStr">
        <is>
          <t>U.S. DEPARTMENT OF COMMERCE</t>
        </is>
      </c>
      <c r="F272" s="9" t="n">
        <v>12681</v>
      </c>
      <c r="G272" s="8" t="inlineStr">
        <is>
          <t>RESEARCH AND DEVELOPMENT</t>
        </is>
      </c>
      <c r="H272" s="8" t="inlineStr"/>
      <c r="I272" s="8" t="inlineStr"/>
      <c r="J272" s="10" t="n">
        <v>1078984</v>
      </c>
      <c r="K272" s="10" t="n">
        <v>2540031433</v>
      </c>
      <c r="L272" s="8" t="inlineStr">
        <is>
          <t>N</t>
        </is>
      </c>
      <c r="M272" s="7" t="inlineStr"/>
      <c r="N272" s="8" t="inlineStr">
        <is>
          <t>N</t>
        </is>
      </c>
      <c r="O272" s="7" t="inlineStr">
        <is>
          <t>NIGHT CREW LABS, LLC</t>
        </is>
      </c>
      <c r="P272" s="7" t="inlineStr">
        <is>
          <t>1305M2-19-C-NRMW-0015</t>
        </is>
      </c>
      <c r="Q272" s="8" t="inlineStr">
        <is>
          <t>N</t>
        </is>
      </c>
      <c r="R272" s="9" t="inlineStr"/>
      <c r="S272" s="8" t="inlineStr">
        <is>
          <t>N</t>
        </is>
      </c>
      <c r="T272" s="8" t="inlineStr"/>
      <c r="U272" s="8" t="n">
        <v>0</v>
      </c>
      <c r="V272" s="11" t="inlineStr">
        <is>
          <t>11.RD</t>
        </is>
      </c>
      <c r="W272" s="6">
        <f>UPPER(TRIM(H272))</f>
        <v/>
      </c>
      <c r="X272" s="6">
        <f>UPPER(TRIM(I272))</f>
        <v/>
      </c>
      <c r="Y272" s="6">
        <f>IF(V272&lt;&gt;"",IFERROR(INDEX(federal_program_name_lookup,MATCH(V272,aln_lookup,0)),""),"")</f>
        <v/>
      </c>
    </row>
    <row r="273">
      <c r="A273" s="6" t="inlineStr">
        <is>
          <t>AWARD-0272</t>
        </is>
      </c>
      <c r="B273" s="7" t="inlineStr">
        <is>
          <t>11</t>
        </is>
      </c>
      <c r="C273" s="7" t="inlineStr">
        <is>
          <t>RD</t>
        </is>
      </c>
      <c r="D273" s="7" t="inlineStr">
        <is>
          <t>PO20FIN00687</t>
        </is>
      </c>
      <c r="E273" s="8" t="inlineStr">
        <is>
          <t>U.S. DEPARTMENT OF COMMERCE</t>
        </is>
      </c>
      <c r="F273" s="9" t="n">
        <v>61052</v>
      </c>
      <c r="G273" s="8" t="inlineStr">
        <is>
          <t>RESEARCH AND DEVELOPMENT</t>
        </is>
      </c>
      <c r="H273" s="8" t="inlineStr"/>
      <c r="I273" s="8" t="inlineStr"/>
      <c r="J273" s="10" t="n">
        <v>1078984</v>
      </c>
      <c r="K273" s="10" t="n">
        <v>2540031433</v>
      </c>
      <c r="L273" s="8" t="inlineStr">
        <is>
          <t>N</t>
        </is>
      </c>
      <c r="M273" s="7" t="inlineStr"/>
      <c r="N273" s="8" t="inlineStr">
        <is>
          <t>N</t>
        </is>
      </c>
      <c r="O273" s="7" t="inlineStr">
        <is>
          <t>WOODS HOLE OCEANOGRAPHIC INSTITUTION</t>
        </is>
      </c>
      <c r="P273" s="7" t="inlineStr">
        <is>
          <t>PO20FIN00687</t>
        </is>
      </c>
      <c r="Q273" s="8" t="inlineStr">
        <is>
          <t>N</t>
        </is>
      </c>
      <c r="R273" s="9" t="inlineStr"/>
      <c r="S273" s="8" t="inlineStr">
        <is>
          <t>N</t>
        </is>
      </c>
      <c r="T273" s="8" t="inlineStr"/>
      <c r="U273" s="8" t="n">
        <v>0</v>
      </c>
      <c r="V273" s="11" t="inlineStr">
        <is>
          <t>11.RD</t>
        </is>
      </c>
      <c r="W273" s="6">
        <f>UPPER(TRIM(H273))</f>
        <v/>
      </c>
      <c r="X273" s="6">
        <f>UPPER(TRIM(I273))</f>
        <v/>
      </c>
      <c r="Y273" s="6">
        <f>IF(V273&lt;&gt;"",IFERROR(INDEX(federal_program_name_lookup,MATCH(V273,aln_lookup,0)),""),"")</f>
        <v/>
      </c>
    </row>
    <row r="274">
      <c r="A274" s="6" t="inlineStr">
        <is>
          <t>AWARD-0273</t>
        </is>
      </c>
      <c r="B274" s="7" t="inlineStr">
        <is>
          <t>11</t>
        </is>
      </c>
      <c r="C274" s="7" t="inlineStr">
        <is>
          <t>RD</t>
        </is>
      </c>
      <c r="D274" s="7" t="inlineStr">
        <is>
          <t>PO21FIN00985</t>
        </is>
      </c>
      <c r="E274" s="8" t="inlineStr">
        <is>
          <t>U.S. DEPARTMENT OF COMMERCE</t>
        </is>
      </c>
      <c r="F274" s="9" t="n">
        <v>169106</v>
      </c>
      <c r="G274" s="8" t="inlineStr">
        <is>
          <t>RESEARCH AND DEVELOPMENT</t>
        </is>
      </c>
      <c r="H274" s="8" t="inlineStr"/>
      <c r="I274" s="8" t="inlineStr"/>
      <c r="J274" s="10" t="n">
        <v>1078984</v>
      </c>
      <c r="K274" s="10" t="n">
        <v>2540031433</v>
      </c>
      <c r="L274" s="8" t="inlineStr">
        <is>
          <t>N</t>
        </is>
      </c>
      <c r="M274" s="7" t="inlineStr"/>
      <c r="N274" s="8" t="inlineStr">
        <is>
          <t>N</t>
        </is>
      </c>
      <c r="O274" s="7" t="inlineStr">
        <is>
          <t>WOODS HOLE OCEANOGRAPHIC INSTITUTION</t>
        </is>
      </c>
      <c r="P274" s="7" t="inlineStr">
        <is>
          <t>PO21FIN00985</t>
        </is>
      </c>
      <c r="Q274" s="8" t="inlineStr">
        <is>
          <t>N</t>
        </is>
      </c>
      <c r="R274" s="9" t="inlineStr"/>
      <c r="S274" s="8" t="inlineStr">
        <is>
          <t>N</t>
        </is>
      </c>
      <c r="T274" s="8" t="inlineStr"/>
      <c r="U274" s="8" t="n">
        <v>0</v>
      </c>
      <c r="V274" s="11" t="inlineStr">
        <is>
          <t>11.RD</t>
        </is>
      </c>
      <c r="W274" s="6">
        <f>UPPER(TRIM(H274))</f>
        <v/>
      </c>
      <c r="X274" s="6">
        <f>UPPER(TRIM(I274))</f>
        <v/>
      </c>
      <c r="Y274" s="6">
        <f>IF(V274&lt;&gt;"",IFERROR(INDEX(federal_program_name_lookup,MATCH(V274,aln_lookup,0)),""),"")</f>
        <v/>
      </c>
    </row>
    <row r="275">
      <c r="A275" s="6" t="inlineStr">
        <is>
          <t>AWARD-0274</t>
        </is>
      </c>
      <c r="B275" s="7" t="inlineStr">
        <is>
          <t>11</t>
        </is>
      </c>
      <c r="C275" s="7" t="inlineStr">
        <is>
          <t>008</t>
        </is>
      </c>
      <c r="D275" s="7" t="inlineStr"/>
      <c r="E275" s="8" t="inlineStr">
        <is>
          <t>U.S. DEPARTMENT OF COMMERCE</t>
        </is>
      </c>
      <c r="F275" s="9" t="n">
        <v>59649</v>
      </c>
      <c r="G275" s="8" t="inlineStr">
        <is>
          <t>RESEARCH AND DEVELOPMENT</t>
        </is>
      </c>
      <c r="H275" s="8" t="inlineStr"/>
      <c r="I275" s="8" t="inlineStr"/>
      <c r="J275" s="10" t="n">
        <v>82215</v>
      </c>
      <c r="K275" s="10" t="n">
        <v>2540031433</v>
      </c>
      <c r="L275" s="8" t="inlineStr">
        <is>
          <t>N</t>
        </is>
      </c>
      <c r="M275" s="7" t="inlineStr"/>
      <c r="N275" s="8" t="inlineStr">
        <is>
          <t>N</t>
        </is>
      </c>
      <c r="O275" s="7" t="inlineStr">
        <is>
          <t>ECORISE</t>
        </is>
      </c>
      <c r="P275" s="7" t="inlineStr">
        <is>
          <t>UTA21-000040</t>
        </is>
      </c>
      <c r="Q275" s="8" t="inlineStr">
        <is>
          <t>N</t>
        </is>
      </c>
      <c r="R275" s="9" t="inlineStr"/>
      <c r="S275" s="8" t="inlineStr">
        <is>
          <t>N</t>
        </is>
      </c>
      <c r="T275" s="8" t="inlineStr"/>
      <c r="U275" s="8" t="n">
        <v>0</v>
      </c>
      <c r="V275" s="11" t="inlineStr">
        <is>
          <t>11.008</t>
        </is>
      </c>
      <c r="W275" s="6">
        <f>UPPER(TRIM(H275))</f>
        <v/>
      </c>
      <c r="X275" s="6">
        <f>UPPER(TRIM(I275))</f>
        <v/>
      </c>
      <c r="Y275" s="6">
        <f>IF(V275&lt;&gt;"",IFERROR(INDEX(federal_program_name_lookup,MATCH(V275,aln_lookup,0)),""),"")</f>
        <v/>
      </c>
    </row>
    <row r="276">
      <c r="A276" s="6" t="inlineStr">
        <is>
          <t>AWARD-0275</t>
        </is>
      </c>
      <c r="B276" s="7" t="inlineStr">
        <is>
          <t>11</t>
        </is>
      </c>
      <c r="C276" s="7" t="inlineStr">
        <is>
          <t>008</t>
        </is>
      </c>
      <c r="D276" s="7" t="inlineStr"/>
      <c r="E276" s="8" t="inlineStr">
        <is>
          <t>U.S. DEPARTMENT OF COMMERCE</t>
        </is>
      </c>
      <c r="F276" s="9" t="n">
        <v>13111</v>
      </c>
      <c r="G276" s="8" t="inlineStr">
        <is>
          <t>RESEARCH AND DEVELOPMENT</t>
        </is>
      </c>
      <c r="H276" s="8" t="inlineStr"/>
      <c r="I276" s="8" t="inlineStr"/>
      <c r="J276" s="10" t="n">
        <v>82215</v>
      </c>
      <c r="K276" s="10" t="n">
        <v>2540031433</v>
      </c>
      <c r="L276" s="8" t="inlineStr">
        <is>
          <t>N</t>
        </is>
      </c>
      <c r="M276" s="7" t="inlineStr"/>
      <c r="N276" s="8" t="inlineStr">
        <is>
          <t>N</t>
        </is>
      </c>
      <c r="O276" s="7" t="inlineStr">
        <is>
          <t>GALVESTON BAY FOUNDATION, INC.</t>
        </is>
      </c>
      <c r="P276" s="7" t="inlineStr">
        <is>
          <t>GBF-TAMUG-2021-2/M2200027</t>
        </is>
      </c>
      <c r="Q276" s="8" t="inlineStr">
        <is>
          <t>N</t>
        </is>
      </c>
      <c r="R276" s="9" t="inlineStr"/>
      <c r="S276" s="8" t="inlineStr">
        <is>
          <t>N</t>
        </is>
      </c>
      <c r="T276" s="8" t="inlineStr"/>
      <c r="U276" s="8" t="n">
        <v>0</v>
      </c>
      <c r="V276" s="11" t="inlineStr">
        <is>
          <t>11.008</t>
        </is>
      </c>
      <c r="W276" s="6">
        <f>UPPER(TRIM(H276))</f>
        <v/>
      </c>
      <c r="X276" s="6">
        <f>UPPER(TRIM(I276))</f>
        <v/>
      </c>
      <c r="Y276" s="6">
        <f>IF(V276&lt;&gt;"",IFERROR(INDEX(federal_program_name_lookup,MATCH(V276,aln_lookup,0)),""),"")</f>
        <v/>
      </c>
    </row>
    <row r="277">
      <c r="A277" s="6" t="inlineStr">
        <is>
          <t>AWARD-0276</t>
        </is>
      </c>
      <c r="B277" s="7" t="inlineStr">
        <is>
          <t>11</t>
        </is>
      </c>
      <c r="C277" s="7" t="inlineStr">
        <is>
          <t>008</t>
        </is>
      </c>
      <c r="D277" s="7" t="inlineStr"/>
      <c r="E277" s="8" t="inlineStr">
        <is>
          <t>U.S. DEPARTMENT OF COMMERCE</t>
        </is>
      </c>
      <c r="F277" s="9" t="n">
        <v>9455</v>
      </c>
      <c r="G277" s="8" t="inlineStr">
        <is>
          <t>RESEARCH AND DEVELOPMENT</t>
        </is>
      </c>
      <c r="H277" s="8" t="inlineStr"/>
      <c r="I277" s="8" t="inlineStr"/>
      <c r="J277" s="10" t="n">
        <v>82215</v>
      </c>
      <c r="K277" s="10" t="n">
        <v>2540031433</v>
      </c>
      <c r="L277" s="8" t="inlineStr">
        <is>
          <t>N</t>
        </is>
      </c>
      <c r="M277" s="7" t="inlineStr"/>
      <c r="N277" s="8" t="inlineStr">
        <is>
          <t>N</t>
        </is>
      </c>
      <c r="O277" s="7" t="inlineStr">
        <is>
          <t>ROCHESTER INSTITUTE OF TECHNOLOGY</t>
        </is>
      </c>
      <c r="P277" s="7" t="inlineStr">
        <is>
          <t>32640-01</t>
        </is>
      </c>
      <c r="Q277" s="8" t="inlineStr">
        <is>
          <t>N</t>
        </is>
      </c>
      <c r="R277" s="9" t="inlineStr"/>
      <c r="S277" s="8" t="inlineStr">
        <is>
          <t>N</t>
        </is>
      </c>
      <c r="T277" s="8" t="inlineStr"/>
      <c r="U277" s="8" t="n">
        <v>0</v>
      </c>
      <c r="V277" s="11" t="inlineStr">
        <is>
          <t>11.008</t>
        </is>
      </c>
      <c r="W277" s="6">
        <f>UPPER(TRIM(H277))</f>
        <v/>
      </c>
      <c r="X277" s="6">
        <f>UPPER(TRIM(I277))</f>
        <v/>
      </c>
      <c r="Y277" s="6">
        <f>IF(V277&lt;&gt;"",IFERROR(INDEX(federal_program_name_lookup,MATCH(V277,aln_lookup,0)),""),"")</f>
        <v/>
      </c>
    </row>
    <row r="278">
      <c r="A278" s="6" t="inlineStr">
        <is>
          <t>AWARD-0277</t>
        </is>
      </c>
      <c r="B278" s="7" t="inlineStr">
        <is>
          <t>11</t>
        </is>
      </c>
      <c r="C278" s="7" t="inlineStr">
        <is>
          <t>012</t>
        </is>
      </c>
      <c r="D278" s="7" t="inlineStr"/>
      <c r="E278" s="8" t="inlineStr">
        <is>
          <t>INTEGRATED OCEAN OBSERVING SYSTEM (IOOS)</t>
        </is>
      </c>
      <c r="F278" s="9" t="n">
        <v>3260859</v>
      </c>
      <c r="G278" s="8" t="inlineStr">
        <is>
          <t>RESEARCH AND DEVELOPMENT</t>
        </is>
      </c>
      <c r="H278" s="8" t="inlineStr"/>
      <c r="I278" s="8" t="inlineStr"/>
      <c r="J278" s="10" t="n">
        <v>3504279</v>
      </c>
      <c r="K278" s="10" t="n">
        <v>2540031433</v>
      </c>
      <c r="L278" s="8" t="inlineStr">
        <is>
          <t>N</t>
        </is>
      </c>
      <c r="M278" s="7" t="inlineStr"/>
      <c r="N278" s="8" t="inlineStr">
        <is>
          <t>Y</t>
        </is>
      </c>
      <c r="O278" s="7" t="inlineStr"/>
      <c r="P278" s="7" t="inlineStr"/>
      <c r="Q278" s="8" t="inlineStr">
        <is>
          <t>Y</t>
        </is>
      </c>
      <c r="R278" s="9" t="n">
        <v>1333974</v>
      </c>
      <c r="S278" s="8" t="inlineStr">
        <is>
          <t>N</t>
        </is>
      </c>
      <c r="T278" s="8" t="inlineStr"/>
      <c r="U278" s="8" t="n">
        <v>0</v>
      </c>
      <c r="V278" s="11" t="inlineStr">
        <is>
          <t>11.012</t>
        </is>
      </c>
      <c r="W278" s="6">
        <f>UPPER(TRIM(H278))</f>
        <v/>
      </c>
      <c r="X278" s="6">
        <f>UPPER(TRIM(I278))</f>
        <v/>
      </c>
      <c r="Y278" s="6">
        <f>IF(V278&lt;&gt;"",IFERROR(INDEX(federal_program_name_lookup,MATCH(V278,aln_lookup,0)),""),"")</f>
        <v/>
      </c>
    </row>
    <row r="279">
      <c r="A279" s="6" t="inlineStr">
        <is>
          <t>AWARD-0278</t>
        </is>
      </c>
      <c r="B279" s="7" t="inlineStr">
        <is>
          <t>11</t>
        </is>
      </c>
      <c r="C279" s="7" t="inlineStr">
        <is>
          <t>012</t>
        </is>
      </c>
      <c r="D279" s="7" t="inlineStr"/>
      <c r="E279" s="8" t="inlineStr">
        <is>
          <t>INTEGRATED OCEAN OBSERVING SYSTEM (IOOS)</t>
        </is>
      </c>
      <c r="F279" s="9" t="n">
        <v>35675</v>
      </c>
      <c r="G279" s="8" t="inlineStr">
        <is>
          <t>RESEARCH AND DEVELOPMENT</t>
        </is>
      </c>
      <c r="H279" s="8" t="inlineStr"/>
      <c r="I279" s="8" t="inlineStr"/>
      <c r="J279" s="10" t="n">
        <v>3504279</v>
      </c>
      <c r="K279" s="10" t="n">
        <v>2540031433</v>
      </c>
      <c r="L279" s="8" t="inlineStr">
        <is>
          <t>N</t>
        </is>
      </c>
      <c r="M279" s="7" t="inlineStr"/>
      <c r="N279" s="8" t="inlineStr">
        <is>
          <t>N</t>
        </is>
      </c>
      <c r="O279" s="7" t="inlineStr">
        <is>
          <t>ALASKA OCEAN OBSERVING SYSTEM</t>
        </is>
      </c>
      <c r="P279" s="7" t="inlineStr">
        <is>
          <t>H2400-80</t>
        </is>
      </c>
      <c r="Q279" s="8" t="inlineStr">
        <is>
          <t>N</t>
        </is>
      </c>
      <c r="R279" s="9" t="inlineStr"/>
      <c r="S279" s="8" t="inlineStr">
        <is>
          <t>N</t>
        </is>
      </c>
      <c r="T279" s="8" t="inlineStr"/>
      <c r="U279" s="8" t="n">
        <v>0</v>
      </c>
      <c r="V279" s="11" t="inlineStr">
        <is>
          <t>11.012</t>
        </is>
      </c>
      <c r="W279" s="6">
        <f>UPPER(TRIM(H279))</f>
        <v/>
      </c>
      <c r="X279" s="6">
        <f>UPPER(TRIM(I279))</f>
        <v/>
      </c>
      <c r="Y279" s="6">
        <f>IF(V279&lt;&gt;"",IFERROR(INDEX(federal_program_name_lookup,MATCH(V279,aln_lookup,0)),""),"")</f>
        <v/>
      </c>
    </row>
    <row r="280">
      <c r="A280" s="6" t="inlineStr">
        <is>
          <t>AWARD-0279</t>
        </is>
      </c>
      <c r="B280" s="7" t="inlineStr">
        <is>
          <t>11</t>
        </is>
      </c>
      <c r="C280" s="7" t="inlineStr">
        <is>
          <t>012</t>
        </is>
      </c>
      <c r="D280" s="7" t="inlineStr"/>
      <c r="E280" s="8" t="inlineStr">
        <is>
          <t>INTEGRATED OCEAN OBSERVING SYSTEM (IOOS)</t>
        </is>
      </c>
      <c r="F280" s="9" t="n">
        <v>-1</v>
      </c>
      <c r="G280" s="8" t="inlineStr">
        <is>
          <t>RESEARCH AND DEVELOPMENT</t>
        </is>
      </c>
      <c r="H280" s="8" t="inlineStr"/>
      <c r="I280" s="8" t="inlineStr"/>
      <c r="J280" s="10" t="n">
        <v>3504279</v>
      </c>
      <c r="K280" s="10" t="n">
        <v>2540031433</v>
      </c>
      <c r="L280" s="8" t="inlineStr">
        <is>
          <t>N</t>
        </is>
      </c>
      <c r="M280" s="7" t="inlineStr"/>
      <c r="N280" s="8" t="inlineStr">
        <is>
          <t>N</t>
        </is>
      </c>
      <c r="O280" s="7" t="inlineStr">
        <is>
          <t>UNIVERSITY OF FLORIDA</t>
        </is>
      </c>
      <c r="P280" s="7" t="inlineStr">
        <is>
          <t>00002368</t>
        </is>
      </c>
      <c r="Q280" s="8" t="inlineStr">
        <is>
          <t>N</t>
        </is>
      </c>
      <c r="R280" s="9" t="inlineStr"/>
      <c r="S280" s="8" t="inlineStr">
        <is>
          <t>N</t>
        </is>
      </c>
      <c r="T280" s="8" t="inlineStr"/>
      <c r="U280" s="8" t="n">
        <v>0</v>
      </c>
      <c r="V280" s="11" t="inlineStr">
        <is>
          <t>11.012</t>
        </is>
      </c>
      <c r="W280" s="6">
        <f>UPPER(TRIM(H280))</f>
        <v/>
      </c>
      <c r="X280" s="6">
        <f>UPPER(TRIM(I280))</f>
        <v/>
      </c>
      <c r="Y280" s="6">
        <f>IF(V280&lt;&gt;"",IFERROR(INDEX(federal_program_name_lookup,MATCH(V280,aln_lookup,0)),""),"")</f>
        <v/>
      </c>
    </row>
    <row r="281">
      <c r="A281" s="6" t="inlineStr">
        <is>
          <t>AWARD-0280</t>
        </is>
      </c>
      <c r="B281" s="7" t="inlineStr">
        <is>
          <t>10</t>
        </is>
      </c>
      <c r="C281" s="7" t="inlineStr">
        <is>
          <t>771</t>
        </is>
      </c>
      <c r="D281" s="7" t="inlineStr"/>
      <c r="E281" s="8" t="inlineStr">
        <is>
          <t>RURAL COOPERATIVE DEVELOPMENT GRANTS</t>
        </is>
      </c>
      <c r="F281" s="9" t="n">
        <v>100988</v>
      </c>
      <c r="G281" s="8" t="inlineStr">
        <is>
          <t>N/A</t>
        </is>
      </c>
      <c r="H281" s="8" t="inlineStr"/>
      <c r="I281" s="8" t="inlineStr"/>
      <c r="J281" s="10" t="n">
        <v>100988</v>
      </c>
      <c r="K281" s="10" t="n">
        <v>0</v>
      </c>
      <c r="L281" s="8" t="inlineStr">
        <is>
          <t>N</t>
        </is>
      </c>
      <c r="M281" s="7" t="inlineStr"/>
      <c r="N281" s="8" t="inlineStr">
        <is>
          <t>Y</t>
        </is>
      </c>
      <c r="O281" s="7" t="inlineStr"/>
      <c r="P281" s="7" t="inlineStr"/>
      <c r="Q281" s="8" t="inlineStr">
        <is>
          <t>N</t>
        </is>
      </c>
      <c r="R281" s="9" t="inlineStr"/>
      <c r="S281" s="8" t="inlineStr">
        <is>
          <t>N</t>
        </is>
      </c>
      <c r="T281" s="8" t="inlineStr"/>
      <c r="U281" s="8" t="n">
        <v>0</v>
      </c>
      <c r="V281" s="11" t="inlineStr">
        <is>
          <t>10.771</t>
        </is>
      </c>
      <c r="W281" s="6">
        <f>UPPER(TRIM(H281))</f>
        <v/>
      </c>
      <c r="X281" s="6">
        <f>UPPER(TRIM(I281))</f>
        <v/>
      </c>
      <c r="Y281" s="6">
        <f>IF(V281&lt;&gt;"",IFERROR(INDEX(federal_program_name_lookup,MATCH(V281,aln_lookup,0)),""),"")</f>
        <v/>
      </c>
    </row>
    <row r="282">
      <c r="A282" s="6" t="inlineStr">
        <is>
          <t>AWARD-0281</t>
        </is>
      </c>
      <c r="B282" s="7" t="inlineStr">
        <is>
          <t>11</t>
        </is>
      </c>
      <c r="C282" s="7" t="inlineStr">
        <is>
          <t>012</t>
        </is>
      </c>
      <c r="D282" s="7" t="inlineStr"/>
      <c r="E282" s="8" t="inlineStr">
        <is>
          <t>INTEGRATED OCEAN OBSERVING SYSTEM (IOOS)</t>
        </is>
      </c>
      <c r="F282" s="9" t="n">
        <v>14051</v>
      </c>
      <c r="G282" s="8" t="inlineStr">
        <is>
          <t>RESEARCH AND DEVELOPMENT</t>
        </is>
      </c>
      <c r="H282" s="8" t="inlineStr"/>
      <c r="I282" s="8" t="inlineStr"/>
      <c r="J282" s="10" t="n">
        <v>3504279</v>
      </c>
      <c r="K282" s="10" t="n">
        <v>2540031433</v>
      </c>
      <c r="L282" s="8" t="inlineStr">
        <is>
          <t>N</t>
        </is>
      </c>
      <c r="M282" s="7" t="inlineStr"/>
      <c r="N282" s="8" t="inlineStr">
        <is>
          <t>N</t>
        </is>
      </c>
      <c r="O282" s="7" t="inlineStr">
        <is>
          <t>UNIVERSITY OF FLORIDA</t>
        </is>
      </c>
      <c r="P282" s="7" t="inlineStr">
        <is>
          <t>00002971</t>
        </is>
      </c>
      <c r="Q282" s="8" t="inlineStr">
        <is>
          <t>N</t>
        </is>
      </c>
      <c r="R282" s="9" t="inlineStr"/>
      <c r="S282" s="8" t="inlineStr">
        <is>
          <t>N</t>
        </is>
      </c>
      <c r="T282" s="8" t="inlineStr"/>
      <c r="U282" s="8" t="n">
        <v>0</v>
      </c>
      <c r="V282" s="11" t="inlineStr">
        <is>
          <t>11.012</t>
        </is>
      </c>
      <c r="W282" s="6">
        <f>UPPER(TRIM(H282))</f>
        <v/>
      </c>
      <c r="X282" s="6">
        <f>UPPER(TRIM(I282))</f>
        <v/>
      </c>
      <c r="Y282" s="6">
        <f>IF(V282&lt;&gt;"",IFERROR(INDEX(federal_program_name_lookup,MATCH(V282,aln_lookup,0)),""),"")</f>
        <v/>
      </c>
    </row>
    <row r="283">
      <c r="A283" s="6" t="inlineStr">
        <is>
          <t>AWARD-0282</t>
        </is>
      </c>
      <c r="B283" s="7" t="inlineStr">
        <is>
          <t>11</t>
        </is>
      </c>
      <c r="C283" s="7" t="inlineStr">
        <is>
          <t>012</t>
        </is>
      </c>
      <c r="D283" s="7" t="inlineStr"/>
      <c r="E283" s="8" t="inlineStr">
        <is>
          <t>INTEGRATED OCEAN OBSERVING SYSTEM (IOOS)</t>
        </is>
      </c>
      <c r="F283" s="9" t="n">
        <v>94669</v>
      </c>
      <c r="G283" s="8" t="inlineStr">
        <is>
          <t>RESEARCH AND DEVELOPMENT</t>
        </is>
      </c>
      <c r="H283" s="8" t="inlineStr"/>
      <c r="I283" s="8" t="inlineStr"/>
      <c r="J283" s="10" t="n">
        <v>3504279</v>
      </c>
      <c r="K283" s="10" t="n">
        <v>2540031433</v>
      </c>
      <c r="L283" s="8" t="inlineStr">
        <is>
          <t>N</t>
        </is>
      </c>
      <c r="M283" s="7" t="inlineStr"/>
      <c r="N283" s="8" t="inlineStr">
        <is>
          <t>N</t>
        </is>
      </c>
      <c r="O283" s="7" t="inlineStr">
        <is>
          <t>UNIVERSITY OF NORTH CAROLINA - CHAPEL HILL</t>
        </is>
      </c>
      <c r="P283" s="7" t="inlineStr">
        <is>
          <t>5112125</t>
        </is>
      </c>
      <c r="Q283" s="8" t="inlineStr">
        <is>
          <t>N</t>
        </is>
      </c>
      <c r="R283" s="9" t="inlineStr"/>
      <c r="S283" s="8" t="inlineStr">
        <is>
          <t>N</t>
        </is>
      </c>
      <c r="T283" s="8" t="inlineStr"/>
      <c r="U283" s="8" t="n">
        <v>0</v>
      </c>
      <c r="V283" s="11" t="inlineStr">
        <is>
          <t>11.012</t>
        </is>
      </c>
      <c r="W283" s="6">
        <f>UPPER(TRIM(H283))</f>
        <v/>
      </c>
      <c r="X283" s="6">
        <f>UPPER(TRIM(I283))</f>
        <v/>
      </c>
      <c r="Y283" s="6">
        <f>IF(V283&lt;&gt;"",IFERROR(INDEX(federal_program_name_lookup,MATCH(V283,aln_lookup,0)),""),"")</f>
        <v/>
      </c>
    </row>
    <row r="284">
      <c r="A284" s="6" t="inlineStr">
        <is>
          <t>AWARD-0283</t>
        </is>
      </c>
      <c r="B284" s="7" t="inlineStr">
        <is>
          <t>11</t>
        </is>
      </c>
      <c r="C284" s="7" t="inlineStr">
        <is>
          <t>012</t>
        </is>
      </c>
      <c r="D284" s="7" t="inlineStr"/>
      <c r="E284" s="8" t="inlineStr">
        <is>
          <t>INTEGRATED OCEAN OBSERVING SYSTEM (IOOS)</t>
        </is>
      </c>
      <c r="F284" s="9" t="n">
        <v>61764</v>
      </c>
      <c r="G284" s="8" t="inlineStr">
        <is>
          <t>RESEARCH AND DEVELOPMENT</t>
        </is>
      </c>
      <c r="H284" s="8" t="inlineStr"/>
      <c r="I284" s="8" t="inlineStr"/>
      <c r="J284" s="10" t="n">
        <v>3504279</v>
      </c>
      <c r="K284" s="10" t="n">
        <v>2540031433</v>
      </c>
      <c r="L284" s="8" t="inlineStr">
        <is>
          <t>N</t>
        </is>
      </c>
      <c r="M284" s="7" t="inlineStr"/>
      <c r="N284" s="8" t="inlineStr">
        <is>
          <t>N</t>
        </is>
      </c>
      <c r="O284" s="7" t="inlineStr">
        <is>
          <t>UNIVERSITY OF NOTRE DAME</t>
        </is>
      </c>
      <c r="P284" s="7" t="inlineStr">
        <is>
          <t>203453UTA-01</t>
        </is>
      </c>
      <c r="Q284" s="8" t="inlineStr">
        <is>
          <t>N</t>
        </is>
      </c>
      <c r="R284" s="9" t="inlineStr"/>
      <c r="S284" s="8" t="inlineStr">
        <is>
          <t>N</t>
        </is>
      </c>
      <c r="T284" s="8" t="inlineStr"/>
      <c r="U284" s="8" t="n">
        <v>0</v>
      </c>
      <c r="V284" s="11" t="inlineStr">
        <is>
          <t>11.012</t>
        </is>
      </c>
      <c r="W284" s="6">
        <f>UPPER(TRIM(H284))</f>
        <v/>
      </c>
      <c r="X284" s="6">
        <f>UPPER(TRIM(I284))</f>
        <v/>
      </c>
      <c r="Y284" s="6">
        <f>IF(V284&lt;&gt;"",IFERROR(INDEX(federal_program_name_lookup,MATCH(V284,aln_lookup,0)),""),"")</f>
        <v/>
      </c>
    </row>
    <row r="285">
      <c r="A285" s="6" t="inlineStr">
        <is>
          <t>AWARD-0284</t>
        </is>
      </c>
      <c r="B285" s="7" t="inlineStr">
        <is>
          <t>11</t>
        </is>
      </c>
      <c r="C285" s="7" t="inlineStr">
        <is>
          <t>012</t>
        </is>
      </c>
      <c r="D285" s="7" t="inlineStr"/>
      <c r="E285" s="8" t="inlineStr">
        <is>
          <t>INTEGRATED OCEAN OBSERVING SYSTEM (IOOS)</t>
        </is>
      </c>
      <c r="F285" s="9" t="n">
        <v>35891</v>
      </c>
      <c r="G285" s="8" t="inlineStr">
        <is>
          <t>RESEARCH AND DEVELOPMENT</t>
        </is>
      </c>
      <c r="H285" s="8" t="inlineStr"/>
      <c r="I285" s="8" t="inlineStr"/>
      <c r="J285" s="10" t="n">
        <v>3504279</v>
      </c>
      <c r="K285" s="10" t="n">
        <v>2540031433</v>
      </c>
      <c r="L285" s="8" t="inlineStr">
        <is>
          <t>N</t>
        </is>
      </c>
      <c r="M285" s="7" t="inlineStr"/>
      <c r="N285" s="8" t="inlineStr">
        <is>
          <t>N</t>
        </is>
      </c>
      <c r="O285" s="7" t="inlineStr">
        <is>
          <t>UNIVERSITY OF SOUTH FLORIDA</t>
        </is>
      </c>
      <c r="P285" s="7" t="inlineStr">
        <is>
          <t>2500-1773-00-C / P000000725</t>
        </is>
      </c>
      <c r="Q285" s="8" t="inlineStr">
        <is>
          <t>N</t>
        </is>
      </c>
      <c r="R285" s="9" t="inlineStr"/>
      <c r="S285" s="8" t="inlineStr">
        <is>
          <t>N</t>
        </is>
      </c>
      <c r="T285" s="8" t="inlineStr"/>
      <c r="U285" s="8" t="n">
        <v>0</v>
      </c>
      <c r="V285" s="11" t="inlineStr">
        <is>
          <t>11.012</t>
        </is>
      </c>
      <c r="W285" s="6">
        <f>UPPER(TRIM(H285))</f>
        <v/>
      </c>
      <c r="X285" s="6">
        <f>UPPER(TRIM(I285))</f>
        <v/>
      </c>
      <c r="Y285" s="6">
        <f>IF(V285&lt;&gt;"",IFERROR(INDEX(federal_program_name_lookup,MATCH(V285,aln_lookup,0)),""),"")</f>
        <v/>
      </c>
    </row>
    <row r="286">
      <c r="A286" s="6" t="inlineStr">
        <is>
          <t>AWARD-0285</t>
        </is>
      </c>
      <c r="B286" s="7" t="inlineStr">
        <is>
          <t>11</t>
        </is>
      </c>
      <c r="C286" s="7" t="inlineStr">
        <is>
          <t>012</t>
        </is>
      </c>
      <c r="D286" s="7" t="inlineStr"/>
      <c r="E286" s="8" t="inlineStr">
        <is>
          <t>INTEGRATED OCEAN OBSERVING SYSTEM (IOOS)</t>
        </is>
      </c>
      <c r="F286" s="9" t="n">
        <v>1371</v>
      </c>
      <c r="G286" s="8" t="inlineStr">
        <is>
          <t>RESEARCH AND DEVELOPMENT</t>
        </is>
      </c>
      <c r="H286" s="8" t="inlineStr"/>
      <c r="I286" s="8" t="inlineStr"/>
      <c r="J286" s="10" t="n">
        <v>3504279</v>
      </c>
      <c r="K286" s="10" t="n">
        <v>2540031433</v>
      </c>
      <c r="L286" s="8" t="inlineStr">
        <is>
          <t>N</t>
        </is>
      </c>
      <c r="M286" s="7" t="inlineStr"/>
      <c r="N286" s="8" t="inlineStr">
        <is>
          <t>N</t>
        </is>
      </c>
      <c r="O286" s="7" t="inlineStr">
        <is>
          <t>UNIVERSITY OF SOUTHERN MISSISSIPPI</t>
        </is>
      </c>
      <c r="P286" s="7" t="inlineStr">
        <is>
          <t>8006581-01 01 TAMU</t>
        </is>
      </c>
      <c r="Q286" s="8" t="inlineStr">
        <is>
          <t>N</t>
        </is>
      </c>
      <c r="R286" s="9" t="inlineStr"/>
      <c r="S286" s="8" t="inlineStr">
        <is>
          <t>N</t>
        </is>
      </c>
      <c r="T286" s="8" t="inlineStr"/>
      <c r="U286" s="8" t="n">
        <v>0</v>
      </c>
      <c r="V286" s="11" t="inlineStr">
        <is>
          <t>11.012</t>
        </is>
      </c>
      <c r="W286" s="6">
        <f>UPPER(TRIM(H286))</f>
        <v/>
      </c>
      <c r="X286" s="6">
        <f>UPPER(TRIM(I286))</f>
        <v/>
      </c>
      <c r="Y286" s="6">
        <f>IF(V286&lt;&gt;"",IFERROR(INDEX(federal_program_name_lookup,MATCH(V286,aln_lookup,0)),""),"")</f>
        <v/>
      </c>
    </row>
    <row r="287">
      <c r="A287" s="6" t="inlineStr">
        <is>
          <t>AWARD-0286</t>
        </is>
      </c>
      <c r="B287" s="7" t="inlineStr">
        <is>
          <t>11</t>
        </is>
      </c>
      <c r="C287" s="7" t="inlineStr">
        <is>
          <t>017</t>
        </is>
      </c>
      <c r="D287" s="7" t="inlineStr"/>
      <c r="E287" s="8" t="inlineStr">
        <is>
          <t>OCEAN ACIDIFICATION PROGRAM (OAP)</t>
        </is>
      </c>
      <c r="F287" s="9" t="n">
        <v>520033</v>
      </c>
      <c r="G287" s="8" t="inlineStr">
        <is>
          <t>RESEARCH AND DEVELOPMENT</t>
        </is>
      </c>
      <c r="H287" s="8" t="inlineStr"/>
      <c r="I287" s="8" t="inlineStr"/>
      <c r="J287" s="10" t="n">
        <v>548586</v>
      </c>
      <c r="K287" s="10" t="n">
        <v>2540031433</v>
      </c>
      <c r="L287" s="8" t="inlineStr">
        <is>
          <t>N</t>
        </is>
      </c>
      <c r="M287" s="7" t="inlineStr"/>
      <c r="N287" s="8" t="inlineStr">
        <is>
          <t>Y</t>
        </is>
      </c>
      <c r="O287" s="7" t="inlineStr"/>
      <c r="P287" s="7" t="inlineStr"/>
      <c r="Q287" s="8" t="inlineStr">
        <is>
          <t>N</t>
        </is>
      </c>
      <c r="R287" s="9" t="inlineStr"/>
      <c r="S287" s="8" t="inlineStr">
        <is>
          <t>N</t>
        </is>
      </c>
      <c r="T287" s="8" t="inlineStr"/>
      <c r="U287" s="8" t="n">
        <v>0</v>
      </c>
      <c r="V287" s="11" t="inlineStr">
        <is>
          <t>11.017</t>
        </is>
      </c>
      <c r="W287" s="6">
        <f>UPPER(TRIM(H287))</f>
        <v/>
      </c>
      <c r="X287" s="6">
        <f>UPPER(TRIM(I287))</f>
        <v/>
      </c>
      <c r="Y287" s="6">
        <f>IF(V287&lt;&gt;"",IFERROR(INDEX(federal_program_name_lookup,MATCH(V287,aln_lookup,0)),""),"")</f>
        <v/>
      </c>
    </row>
    <row r="288">
      <c r="A288" s="6" t="inlineStr">
        <is>
          <t>AWARD-0287</t>
        </is>
      </c>
      <c r="B288" s="7" t="inlineStr">
        <is>
          <t>11</t>
        </is>
      </c>
      <c r="C288" s="7" t="inlineStr">
        <is>
          <t>022</t>
        </is>
      </c>
      <c r="D288" s="7" t="inlineStr"/>
      <c r="E288" s="8" t="inlineStr">
        <is>
          <t>BIPARTISAN BUDGET ACT OF 2018</t>
        </is>
      </c>
      <c r="F288" s="9" t="n">
        <v>4617719</v>
      </c>
      <c r="G288" s="8" t="inlineStr">
        <is>
          <t>RESEARCH AND DEVELOPMENT</t>
        </is>
      </c>
      <c r="H288" s="8" t="inlineStr"/>
      <c r="I288" s="8" t="inlineStr"/>
      <c r="J288" s="10" t="n">
        <v>9411765</v>
      </c>
      <c r="K288" s="10" t="n">
        <v>2540031433</v>
      </c>
      <c r="L288" s="8" t="inlineStr">
        <is>
          <t>N</t>
        </is>
      </c>
      <c r="M288" s="7" t="inlineStr"/>
      <c r="N288" s="8" t="inlineStr">
        <is>
          <t>Y</t>
        </is>
      </c>
      <c r="O288" s="7" t="inlineStr"/>
      <c r="P288" s="7" t="inlineStr"/>
      <c r="Q288" s="8" t="inlineStr">
        <is>
          <t>Y</t>
        </is>
      </c>
      <c r="R288" s="9" t="n">
        <v>368300</v>
      </c>
      <c r="S288" s="8" t="inlineStr">
        <is>
          <t>N</t>
        </is>
      </c>
      <c r="T288" s="8" t="inlineStr"/>
      <c r="U288" s="8" t="n">
        <v>0</v>
      </c>
      <c r="V288" s="11" t="inlineStr">
        <is>
          <t>11.022</t>
        </is>
      </c>
      <c r="W288" s="6">
        <f>UPPER(TRIM(H288))</f>
        <v/>
      </c>
      <c r="X288" s="6">
        <f>UPPER(TRIM(I288))</f>
        <v/>
      </c>
      <c r="Y288" s="6">
        <f>IF(V288&lt;&gt;"",IFERROR(INDEX(federal_program_name_lookup,MATCH(V288,aln_lookup,0)),""),"")</f>
        <v/>
      </c>
    </row>
    <row r="289">
      <c r="A289" s="6" t="inlineStr">
        <is>
          <t>AWARD-0288</t>
        </is>
      </c>
      <c r="B289" s="7" t="inlineStr">
        <is>
          <t>11</t>
        </is>
      </c>
      <c r="C289" s="7" t="inlineStr">
        <is>
          <t>024</t>
        </is>
      </c>
      <c r="D289" s="7" t="inlineStr"/>
      <c r="E289" s="8" t="inlineStr">
        <is>
          <t>BUILD TO SCALE</t>
        </is>
      </c>
      <c r="F289" s="9" t="n">
        <v>363126</v>
      </c>
      <c r="G289" s="8" t="inlineStr">
        <is>
          <t>RESEARCH AND DEVELOPMENT</t>
        </is>
      </c>
      <c r="H289" s="8" t="inlineStr"/>
      <c r="I289" s="8" t="inlineStr"/>
      <c r="J289" s="10" t="n">
        <v>363126</v>
      </c>
      <c r="K289" s="10" t="n">
        <v>2540031433</v>
      </c>
      <c r="L289" s="8" t="inlineStr">
        <is>
          <t>N</t>
        </is>
      </c>
      <c r="M289" s="7" t="inlineStr"/>
      <c r="N289" s="8" t="inlineStr">
        <is>
          <t>Y</t>
        </is>
      </c>
      <c r="O289" s="7" t="inlineStr"/>
      <c r="P289" s="7" t="inlineStr"/>
      <c r="Q289" s="8" t="inlineStr">
        <is>
          <t>Y</t>
        </is>
      </c>
      <c r="R289" s="9" t="n">
        <v>29484</v>
      </c>
      <c r="S289" s="8" t="inlineStr">
        <is>
          <t>N</t>
        </is>
      </c>
      <c r="T289" s="8" t="inlineStr"/>
      <c r="U289" s="8" t="n">
        <v>0</v>
      </c>
      <c r="V289" s="11" t="inlineStr">
        <is>
          <t>11.024</t>
        </is>
      </c>
      <c r="W289" s="6">
        <f>UPPER(TRIM(H289))</f>
        <v/>
      </c>
      <c r="X289" s="6">
        <f>UPPER(TRIM(I289))</f>
        <v/>
      </c>
      <c r="Y289" s="6">
        <f>IF(V289&lt;&gt;"",IFERROR(INDEX(federal_program_name_lookup,MATCH(V289,aln_lookup,0)),""),"")</f>
        <v/>
      </c>
    </row>
    <row r="290">
      <c r="A290" s="6" t="inlineStr">
        <is>
          <t>AWARD-0289</t>
        </is>
      </c>
      <c r="B290" s="7" t="inlineStr">
        <is>
          <t>11</t>
        </is>
      </c>
      <c r="C290" s="7" t="inlineStr">
        <is>
          <t>307</t>
        </is>
      </c>
      <c r="D290" s="7" t="inlineStr"/>
      <c r="E290" s="8" t="inlineStr">
        <is>
          <t>ECONOMIC ADJUSTMENT ASSISTANCE</t>
        </is>
      </c>
      <c r="F290" s="9" t="n">
        <v>361370</v>
      </c>
      <c r="G290" s="8" t="inlineStr">
        <is>
          <t>RESEARCH AND DEVELOPMENT</t>
        </is>
      </c>
      <c r="H290" s="8" t="inlineStr"/>
      <c r="I290" s="8" t="inlineStr"/>
      <c r="J290" s="10" t="n">
        <v>22117333</v>
      </c>
      <c r="K290" s="10" t="n">
        <v>2540031433</v>
      </c>
      <c r="L290" s="8" t="inlineStr">
        <is>
          <t>N</t>
        </is>
      </c>
      <c r="M290" s="7" t="inlineStr"/>
      <c r="N290" s="8" t="inlineStr">
        <is>
          <t>Y</t>
        </is>
      </c>
      <c r="O290" s="7" t="inlineStr"/>
      <c r="P290" s="7" t="inlineStr"/>
      <c r="Q290" s="8" t="inlineStr">
        <is>
          <t>N</t>
        </is>
      </c>
      <c r="R290" s="9" t="inlineStr"/>
      <c r="S290" s="8" t="inlineStr">
        <is>
          <t>N</t>
        </is>
      </c>
      <c r="T290" s="8" t="inlineStr"/>
      <c r="U290" s="8" t="n">
        <v>0</v>
      </c>
      <c r="V290" s="11" t="inlineStr">
        <is>
          <t>11.307</t>
        </is>
      </c>
      <c r="W290" s="6">
        <f>UPPER(TRIM(H290))</f>
        <v/>
      </c>
      <c r="X290" s="6">
        <f>UPPER(TRIM(I290))</f>
        <v/>
      </c>
      <c r="Y290" s="6">
        <f>IF(V290&lt;&gt;"",IFERROR(INDEX(federal_program_name_lookup,MATCH(V290,aln_lookup,0)),""),"")</f>
        <v/>
      </c>
    </row>
    <row r="291">
      <c r="A291" s="6" t="inlineStr">
        <is>
          <t>AWARD-0290</t>
        </is>
      </c>
      <c r="B291" s="7" t="inlineStr">
        <is>
          <t>11</t>
        </is>
      </c>
      <c r="C291" s="7" t="inlineStr">
        <is>
          <t>307</t>
        </is>
      </c>
      <c r="D291" s="7" t="inlineStr"/>
      <c r="E291" s="8" t="inlineStr">
        <is>
          <t>ECONOMIC ADJUSTMENT ASSISTANCE</t>
        </is>
      </c>
      <c r="F291" s="9" t="n">
        <v>35732</v>
      </c>
      <c r="G291" s="8" t="inlineStr">
        <is>
          <t>RESEARCH AND DEVELOPMENT</t>
        </is>
      </c>
      <c r="H291" s="8" t="inlineStr"/>
      <c r="I291" s="8" t="inlineStr"/>
      <c r="J291" s="10" t="n">
        <v>22117333</v>
      </c>
      <c r="K291" s="10" t="n">
        <v>2540031433</v>
      </c>
      <c r="L291" s="8" t="inlineStr">
        <is>
          <t>N</t>
        </is>
      </c>
      <c r="M291" s="7" t="inlineStr"/>
      <c r="N291" s="8" t="inlineStr">
        <is>
          <t>N</t>
        </is>
      </c>
      <c r="O291" s="7" t="inlineStr">
        <is>
          <t>COASTAL BEND COUNCIL OF GOVERNMENTS</t>
        </is>
      </c>
      <c r="P291" s="7" t="inlineStr">
        <is>
          <t>08-69-05381</t>
        </is>
      </c>
      <c r="Q291" s="8" t="inlineStr">
        <is>
          <t>N</t>
        </is>
      </c>
      <c r="R291" s="9" t="inlineStr"/>
      <c r="S291" s="8" t="inlineStr">
        <is>
          <t>N</t>
        </is>
      </c>
      <c r="T291" s="8" t="inlineStr"/>
      <c r="U291" s="8" t="n">
        <v>0</v>
      </c>
      <c r="V291" s="11" t="inlineStr">
        <is>
          <t>11.307</t>
        </is>
      </c>
      <c r="W291" s="6">
        <f>UPPER(TRIM(H291))</f>
        <v/>
      </c>
      <c r="X291" s="6">
        <f>UPPER(TRIM(I291))</f>
        <v/>
      </c>
      <c r="Y291" s="6">
        <f>IF(V291&lt;&gt;"",IFERROR(INDEX(federal_program_name_lookup,MATCH(V291,aln_lookup,0)),""),"")</f>
        <v/>
      </c>
    </row>
    <row r="292">
      <c r="A292" s="6" t="inlineStr">
        <is>
          <t>AWARD-0291</t>
        </is>
      </c>
      <c r="B292" s="7" t="inlineStr">
        <is>
          <t>10</t>
        </is>
      </c>
      <c r="C292" s="7" t="inlineStr">
        <is>
          <t>774</t>
        </is>
      </c>
      <c r="D292" s="7" t="inlineStr"/>
      <c r="E292" s="8" t="inlineStr">
        <is>
          <t>RURAL COOPERATIVE DEVELOPMENT GRANTS</t>
        </is>
      </c>
      <c r="F292" s="9" t="n">
        <v>11028</v>
      </c>
      <c r="G292" s="8" t="inlineStr">
        <is>
          <t>N/A</t>
        </is>
      </c>
      <c r="H292" s="8" t="inlineStr"/>
      <c r="I292" s="8" t="inlineStr"/>
      <c r="J292" s="10" t="n">
        <v>11028</v>
      </c>
      <c r="K292" s="10" t="n">
        <v>0</v>
      </c>
      <c r="L292" s="8" t="inlineStr">
        <is>
          <t>N</t>
        </is>
      </c>
      <c r="M292" s="7" t="inlineStr"/>
      <c r="N292" s="8" t="inlineStr">
        <is>
          <t>N</t>
        </is>
      </c>
      <c r="O292" s="7" t="inlineStr">
        <is>
          <t>NATIONAL SHEEP INDUSTRY IMPROVEMENT</t>
        </is>
      </c>
      <c r="P292" s="7" t="inlineStr">
        <is>
          <t>M1901490</t>
        </is>
      </c>
      <c r="Q292" s="8" t="inlineStr">
        <is>
          <t>N</t>
        </is>
      </c>
      <c r="R292" s="9" t="inlineStr"/>
      <c r="S292" s="8" t="inlineStr">
        <is>
          <t>N</t>
        </is>
      </c>
      <c r="T292" s="8" t="inlineStr"/>
      <c r="U292" s="8" t="n">
        <v>0</v>
      </c>
      <c r="V292" s="11" t="inlineStr">
        <is>
          <t>10.774</t>
        </is>
      </c>
      <c r="W292" s="6">
        <f>UPPER(TRIM(H292))</f>
        <v/>
      </c>
      <c r="X292" s="6">
        <f>UPPER(TRIM(I292))</f>
        <v/>
      </c>
      <c r="Y292" s="6">
        <f>IF(V292&lt;&gt;"",IFERROR(INDEX(federal_program_name_lookup,MATCH(V292,aln_lookup,0)),""),"")</f>
        <v/>
      </c>
    </row>
    <row r="293">
      <c r="A293" s="6" t="inlineStr">
        <is>
          <t>AWARD-0292</t>
        </is>
      </c>
      <c r="B293" s="7" t="inlineStr">
        <is>
          <t>11</t>
        </is>
      </c>
      <c r="C293" s="7" t="inlineStr">
        <is>
          <t>307</t>
        </is>
      </c>
      <c r="D293" s="7" t="inlineStr"/>
      <c r="E293" s="8" t="inlineStr">
        <is>
          <t>ECONOMIC ADJUSTMENT ASSISTANCE</t>
        </is>
      </c>
      <c r="F293" s="9" t="n">
        <v>169853</v>
      </c>
      <c r="G293" s="8" t="inlineStr">
        <is>
          <t>RESEARCH AND DEVELOPMENT</t>
        </is>
      </c>
      <c r="H293" s="8" t="inlineStr"/>
      <c r="I293" s="8" t="inlineStr"/>
      <c r="J293" s="10" t="n">
        <v>22117333</v>
      </c>
      <c r="K293" s="10" t="n">
        <v>2540031433</v>
      </c>
      <c r="L293" s="8" t="inlineStr">
        <is>
          <t>N</t>
        </is>
      </c>
      <c r="M293" s="7" t="inlineStr"/>
      <c r="N293" s="8" t="inlineStr">
        <is>
          <t>N</t>
        </is>
      </c>
      <c r="O293" s="7" t="inlineStr">
        <is>
          <t>MEDICAL CENTER OF THE AMERICAS FOUNDATION</t>
        </is>
      </c>
      <c r="P293" s="7" t="inlineStr">
        <is>
          <t>NAID20210177</t>
        </is>
      </c>
      <c r="Q293" s="8" t="inlineStr">
        <is>
          <t>N</t>
        </is>
      </c>
      <c r="R293" s="9" t="inlineStr"/>
      <c r="S293" s="8" t="inlineStr">
        <is>
          <t>N</t>
        </is>
      </c>
      <c r="T293" s="8" t="inlineStr"/>
      <c r="U293" s="8" t="n">
        <v>0</v>
      </c>
      <c r="V293" s="11" t="inlineStr">
        <is>
          <t>11.307</t>
        </is>
      </c>
      <c r="W293" s="6">
        <f>UPPER(TRIM(H293))</f>
        <v/>
      </c>
      <c r="X293" s="6">
        <f>UPPER(TRIM(I293))</f>
        <v/>
      </c>
      <c r="Y293" s="6">
        <f>IF(V293&lt;&gt;"",IFERROR(INDEX(federal_program_name_lookup,MATCH(V293,aln_lookup,0)),""),"")</f>
        <v/>
      </c>
    </row>
    <row r="294">
      <c r="A294" s="6" t="inlineStr">
        <is>
          <t>AWARD-0293</t>
        </is>
      </c>
      <c r="B294" s="7" t="inlineStr">
        <is>
          <t>11</t>
        </is>
      </c>
      <c r="C294" s="7" t="inlineStr">
        <is>
          <t>307</t>
        </is>
      </c>
      <c r="D294" s="7" t="inlineStr"/>
      <c r="E294" s="8" t="inlineStr">
        <is>
          <t>COVID-19 - ECONOMIC ADJUSTMENT ASSISTANCE</t>
        </is>
      </c>
      <c r="F294" s="9" t="n">
        <v>166909</v>
      </c>
      <c r="G294" s="8" t="inlineStr">
        <is>
          <t>RESEARCH AND DEVELOPMENT</t>
        </is>
      </c>
      <c r="H294" s="8" t="inlineStr"/>
      <c r="I294" s="8" t="inlineStr"/>
      <c r="J294" s="10" t="n">
        <v>22117333</v>
      </c>
      <c r="K294" s="10" t="n">
        <v>2540031433</v>
      </c>
      <c r="L294" s="8" t="inlineStr">
        <is>
          <t>N</t>
        </is>
      </c>
      <c r="M294" s="7" t="inlineStr"/>
      <c r="N294" s="8" t="inlineStr">
        <is>
          <t>Y</t>
        </is>
      </c>
      <c r="O294" s="7" t="inlineStr"/>
      <c r="P294" s="7" t="inlineStr"/>
      <c r="Q294" s="8" t="inlineStr">
        <is>
          <t>N</t>
        </is>
      </c>
      <c r="R294" s="9" t="inlineStr"/>
      <c r="S294" s="8" t="inlineStr">
        <is>
          <t>N</t>
        </is>
      </c>
      <c r="T294" s="8" t="inlineStr"/>
      <c r="U294" s="8" t="n">
        <v>0</v>
      </c>
      <c r="V294" s="11" t="inlineStr">
        <is>
          <t>11.307</t>
        </is>
      </c>
      <c r="W294" s="6">
        <f>UPPER(TRIM(H294))</f>
        <v/>
      </c>
      <c r="X294" s="6">
        <f>UPPER(TRIM(I294))</f>
        <v/>
      </c>
      <c r="Y294" s="6">
        <f>IF(V294&lt;&gt;"",IFERROR(INDEX(federal_program_name_lookup,MATCH(V294,aln_lookup,0)),""),"")</f>
        <v/>
      </c>
    </row>
    <row r="295">
      <c r="A295" s="6" t="inlineStr">
        <is>
          <t>AWARD-0294</t>
        </is>
      </c>
      <c r="B295" s="7" t="inlineStr">
        <is>
          <t>11</t>
        </is>
      </c>
      <c r="C295" s="7" t="inlineStr">
        <is>
          <t>407</t>
        </is>
      </c>
      <c r="D295" s="7" t="inlineStr"/>
      <c r="E295" s="8" t="inlineStr">
        <is>
          <t>INTERJURISDICTIONAL FISHERIES ACT OF 1986</t>
        </is>
      </c>
      <c r="F295" s="9" t="n">
        <v>14164</v>
      </c>
      <c r="G295" s="8" t="inlineStr">
        <is>
          <t>RESEARCH AND DEVELOPMENT</t>
        </is>
      </c>
      <c r="H295" s="8" t="inlineStr"/>
      <c r="I295" s="8" t="inlineStr"/>
      <c r="J295" s="10" t="n">
        <v>517469</v>
      </c>
      <c r="K295" s="10" t="n">
        <v>2540031433</v>
      </c>
      <c r="L295" s="8" t="inlineStr">
        <is>
          <t>N</t>
        </is>
      </c>
      <c r="M295" s="7" t="inlineStr"/>
      <c r="N295" s="8" t="inlineStr">
        <is>
          <t>N</t>
        </is>
      </c>
      <c r="O295" s="7" t="inlineStr">
        <is>
          <t>GULF STATES MARINE FISHERIES COMMISSION</t>
        </is>
      </c>
      <c r="P295" s="7" t="inlineStr">
        <is>
          <t>IJF-650-041-2021-01</t>
        </is>
      </c>
      <c r="Q295" s="8" t="inlineStr">
        <is>
          <t>N</t>
        </is>
      </c>
      <c r="R295" s="9" t="inlineStr"/>
      <c r="S295" s="8" t="inlineStr">
        <is>
          <t>N</t>
        </is>
      </c>
      <c r="T295" s="8" t="inlineStr"/>
      <c r="U295" s="8" t="n">
        <v>0</v>
      </c>
      <c r="V295" s="11" t="inlineStr">
        <is>
          <t>11.407</t>
        </is>
      </c>
      <c r="W295" s="6">
        <f>UPPER(TRIM(H295))</f>
        <v/>
      </c>
      <c r="X295" s="6">
        <f>UPPER(TRIM(I295))</f>
        <v/>
      </c>
      <c r="Y295" s="6">
        <f>IF(V295&lt;&gt;"",IFERROR(INDEX(federal_program_name_lookup,MATCH(V295,aln_lookup,0)),""),"")</f>
        <v/>
      </c>
    </row>
    <row r="296">
      <c r="A296" s="6" t="inlineStr">
        <is>
          <t>AWARD-0295</t>
        </is>
      </c>
      <c r="B296" s="7" t="inlineStr">
        <is>
          <t>11</t>
        </is>
      </c>
      <c r="C296" s="7" t="inlineStr">
        <is>
          <t>400</t>
        </is>
      </c>
      <c r="D296" s="7" t="inlineStr"/>
      <c r="E296" s="8" t="inlineStr">
        <is>
          <t>GEODETIC SURVEYS AND SERVICES (GEODESY AND APPLICATIONS OF THE NATIONAL GEODETIC REFERENCE SYSTEM)</t>
        </is>
      </c>
      <c r="F296" s="9" t="n">
        <v>1118807</v>
      </c>
      <c r="G296" s="8" t="inlineStr">
        <is>
          <t>RESEARCH AND DEVELOPMENT</t>
        </is>
      </c>
      <c r="H296" s="8" t="inlineStr"/>
      <c r="I296" s="8" t="inlineStr"/>
      <c r="J296" s="10" t="n">
        <v>1118807</v>
      </c>
      <c r="K296" s="10" t="n">
        <v>2540031433</v>
      </c>
      <c r="L296" s="8" t="inlineStr">
        <is>
          <t>N</t>
        </is>
      </c>
      <c r="M296" s="7" t="inlineStr"/>
      <c r="N296" s="8" t="inlineStr">
        <is>
          <t>N</t>
        </is>
      </c>
      <c r="O296" s="7" t="inlineStr">
        <is>
          <t>UNIVERSITY OF SOUTHERN MISSISSIPPI</t>
        </is>
      </c>
      <c r="P296" s="7" t="inlineStr">
        <is>
          <t>USM-8006122-03 01</t>
        </is>
      </c>
      <c r="Q296" s="8" t="inlineStr">
        <is>
          <t>N</t>
        </is>
      </c>
      <c r="R296" s="9" t="inlineStr"/>
      <c r="S296" s="8" t="inlineStr">
        <is>
          <t>N</t>
        </is>
      </c>
      <c r="T296" s="8" t="inlineStr"/>
      <c r="U296" s="8" t="n">
        <v>0</v>
      </c>
      <c r="V296" s="11" t="inlineStr">
        <is>
          <t>11.400</t>
        </is>
      </c>
      <c r="W296" s="6">
        <f>UPPER(TRIM(H296))</f>
        <v/>
      </c>
      <c r="X296" s="6">
        <f>UPPER(TRIM(I296))</f>
        <v/>
      </c>
      <c r="Y296" s="6">
        <f>IF(V296&lt;&gt;"",IFERROR(INDEX(federal_program_name_lookup,MATCH(V296,aln_lookup,0)),""),"")</f>
        <v/>
      </c>
    </row>
    <row r="297">
      <c r="A297" s="6" t="inlineStr">
        <is>
          <t>AWARD-0296</t>
        </is>
      </c>
      <c r="B297" s="7" t="inlineStr">
        <is>
          <t>11</t>
        </is>
      </c>
      <c r="C297" s="7" t="inlineStr">
        <is>
          <t>407</t>
        </is>
      </c>
      <c r="D297" s="7" t="inlineStr"/>
      <c r="E297" s="8" t="inlineStr">
        <is>
          <t>INTERJURISDICTIONAL FISHERIES ACT OF 1986</t>
        </is>
      </c>
      <c r="F297" s="9" t="n">
        <v>330432</v>
      </c>
      <c r="G297" s="8" t="inlineStr">
        <is>
          <t>RESEARCH AND DEVELOPMENT</t>
        </is>
      </c>
      <c r="H297" s="8" t="inlineStr"/>
      <c r="I297" s="8" t="inlineStr"/>
      <c r="J297" s="10" t="n">
        <v>517469</v>
      </c>
      <c r="K297" s="10" t="n">
        <v>2540031433</v>
      </c>
      <c r="L297" s="8" t="inlineStr">
        <is>
          <t>N</t>
        </is>
      </c>
      <c r="M297" s="7" t="inlineStr"/>
      <c r="N297" s="8" t="inlineStr">
        <is>
          <t>Y</t>
        </is>
      </c>
      <c r="O297" s="7" t="inlineStr"/>
      <c r="P297" s="7" t="inlineStr"/>
      <c r="Q297" s="8" t="inlineStr">
        <is>
          <t>N</t>
        </is>
      </c>
      <c r="R297" s="9" t="inlineStr"/>
      <c r="S297" s="8" t="inlineStr">
        <is>
          <t>N</t>
        </is>
      </c>
      <c r="T297" s="8" t="inlineStr"/>
      <c r="U297" s="8" t="n">
        <v>0</v>
      </c>
      <c r="V297" s="11" t="inlineStr">
        <is>
          <t>11.407</t>
        </is>
      </c>
      <c r="W297" s="6">
        <f>UPPER(TRIM(H297))</f>
        <v/>
      </c>
      <c r="X297" s="6">
        <f>UPPER(TRIM(I297))</f>
        <v/>
      </c>
      <c r="Y297" s="6">
        <f>IF(V297&lt;&gt;"",IFERROR(INDEX(federal_program_name_lookup,MATCH(V297,aln_lookup,0)),""),"")</f>
        <v/>
      </c>
    </row>
    <row r="298">
      <c r="A298" s="6" t="inlineStr">
        <is>
          <t>AWARD-0297</t>
        </is>
      </c>
      <c r="B298" s="7" t="inlineStr">
        <is>
          <t>11</t>
        </is>
      </c>
      <c r="C298" s="7" t="inlineStr">
        <is>
          <t>407</t>
        </is>
      </c>
      <c r="D298" s="7" t="inlineStr"/>
      <c r="E298" s="8" t="inlineStr">
        <is>
          <t>INTERJURISDICTIONAL FISHERIES ACT OF 1986</t>
        </is>
      </c>
      <c r="F298" s="9" t="n">
        <v>172873</v>
      </c>
      <c r="G298" s="8" t="inlineStr">
        <is>
          <t>RESEARCH AND DEVELOPMENT</t>
        </is>
      </c>
      <c r="H298" s="8" t="inlineStr"/>
      <c r="I298" s="8" t="inlineStr"/>
      <c r="J298" s="10" t="n">
        <v>517469</v>
      </c>
      <c r="K298" s="10" t="n">
        <v>2540031433</v>
      </c>
      <c r="L298" s="8" t="inlineStr">
        <is>
          <t>N</t>
        </is>
      </c>
      <c r="M298" s="7" t="inlineStr"/>
      <c r="N298" s="8" t="inlineStr">
        <is>
          <t>N</t>
        </is>
      </c>
      <c r="O298" s="7" t="inlineStr">
        <is>
          <t>GULF STATES MARINE FISHERIES COMMISSION</t>
        </is>
      </c>
      <c r="P298" s="7" t="inlineStr">
        <is>
          <t>IJF-650-041-2020-01</t>
        </is>
      </c>
      <c r="Q298" s="8" t="inlineStr">
        <is>
          <t>N</t>
        </is>
      </c>
      <c r="R298" s="9" t="inlineStr"/>
      <c r="S298" s="8" t="inlineStr">
        <is>
          <t>N</t>
        </is>
      </c>
      <c r="T298" s="8" t="inlineStr"/>
      <c r="U298" s="8" t="n">
        <v>0</v>
      </c>
      <c r="V298" s="11" t="inlineStr">
        <is>
          <t>11.407</t>
        </is>
      </c>
      <c r="W298" s="6">
        <f>UPPER(TRIM(H298))</f>
        <v/>
      </c>
      <c r="X298" s="6">
        <f>UPPER(TRIM(I298))</f>
        <v/>
      </c>
      <c r="Y298" s="6">
        <f>IF(V298&lt;&gt;"",IFERROR(INDEX(federal_program_name_lookup,MATCH(V298,aln_lookup,0)),""),"")</f>
        <v/>
      </c>
    </row>
    <row r="299">
      <c r="A299" s="6" t="inlineStr">
        <is>
          <t>AWARD-0298</t>
        </is>
      </c>
      <c r="B299" s="7" t="inlineStr">
        <is>
          <t>11</t>
        </is>
      </c>
      <c r="C299" s="7" t="inlineStr">
        <is>
          <t>417</t>
        </is>
      </c>
      <c r="D299" s="7" t="inlineStr"/>
      <c r="E299" s="8" t="inlineStr">
        <is>
          <t>SEA GRANT SUPPORT</t>
        </is>
      </c>
      <c r="F299" s="9" t="n">
        <v>2782286</v>
      </c>
      <c r="G299" s="8" t="inlineStr">
        <is>
          <t>RESEARCH AND DEVELOPMENT</t>
        </is>
      </c>
      <c r="H299" s="8" t="inlineStr"/>
      <c r="I299" s="8" t="inlineStr"/>
      <c r="J299" s="10" t="n">
        <v>3441031</v>
      </c>
      <c r="K299" s="10" t="n">
        <v>2540031433</v>
      </c>
      <c r="L299" s="8" t="inlineStr">
        <is>
          <t>N</t>
        </is>
      </c>
      <c r="M299" s="7" t="inlineStr"/>
      <c r="N299" s="8" t="inlineStr">
        <is>
          <t>Y</t>
        </is>
      </c>
      <c r="O299" s="7" t="inlineStr"/>
      <c r="P299" s="7" t="inlineStr"/>
      <c r="Q299" s="8" t="inlineStr">
        <is>
          <t>Y</t>
        </is>
      </c>
      <c r="R299" s="9" t="n">
        <v>188820</v>
      </c>
      <c r="S299" s="8" t="inlineStr">
        <is>
          <t>N</t>
        </is>
      </c>
      <c r="T299" s="8" t="inlineStr"/>
      <c r="U299" s="8" t="n">
        <v>0</v>
      </c>
      <c r="V299" s="11" t="inlineStr">
        <is>
          <t>11.417</t>
        </is>
      </c>
      <c r="W299" s="6">
        <f>UPPER(TRIM(H299))</f>
        <v/>
      </c>
      <c r="X299" s="6">
        <f>UPPER(TRIM(I299))</f>
        <v/>
      </c>
      <c r="Y299" s="6">
        <f>IF(V299&lt;&gt;"",IFERROR(INDEX(federal_program_name_lookup,MATCH(V299,aln_lookup,0)),""),"")</f>
        <v/>
      </c>
    </row>
    <row r="300">
      <c r="A300" s="6" t="inlineStr">
        <is>
          <t>AWARD-0299</t>
        </is>
      </c>
      <c r="B300" s="7" t="inlineStr">
        <is>
          <t>11</t>
        </is>
      </c>
      <c r="C300" s="7" t="inlineStr">
        <is>
          <t>417</t>
        </is>
      </c>
      <c r="D300" s="7" t="inlineStr"/>
      <c r="E300" s="8" t="inlineStr">
        <is>
          <t>SEA GRANT SUPPORT</t>
        </is>
      </c>
      <c r="F300" s="9" t="n">
        <v>17664</v>
      </c>
      <c r="G300" s="8" t="inlineStr">
        <is>
          <t>RESEARCH AND DEVELOPMENT</t>
        </is>
      </c>
      <c r="H300" s="8" t="inlineStr"/>
      <c r="I300" s="8" t="inlineStr"/>
      <c r="J300" s="10" t="n">
        <v>3441031</v>
      </c>
      <c r="K300" s="10" t="n">
        <v>2540031433</v>
      </c>
      <c r="L300" s="8" t="inlineStr">
        <is>
          <t>N</t>
        </is>
      </c>
      <c r="M300" s="7" t="inlineStr"/>
      <c r="N300" s="8" t="inlineStr">
        <is>
          <t>N</t>
        </is>
      </c>
      <c r="O300" s="7" t="inlineStr">
        <is>
          <t>LOUISIANA STATE UNIVERSITY</t>
        </is>
      </c>
      <c r="P300" s="7" t="inlineStr">
        <is>
          <t>0000186154</t>
        </is>
      </c>
      <c r="Q300" s="8" t="inlineStr">
        <is>
          <t>N</t>
        </is>
      </c>
      <c r="R300" s="9" t="inlineStr"/>
      <c r="S300" s="8" t="inlineStr">
        <is>
          <t>N</t>
        </is>
      </c>
      <c r="T300" s="8" t="inlineStr"/>
      <c r="U300" s="8" t="n">
        <v>0</v>
      </c>
      <c r="V300" s="11" t="inlineStr">
        <is>
          <t>11.417</t>
        </is>
      </c>
      <c r="W300" s="6">
        <f>UPPER(TRIM(H300))</f>
        <v/>
      </c>
      <c r="X300" s="6">
        <f>UPPER(TRIM(I300))</f>
        <v/>
      </c>
      <c r="Y300" s="6">
        <f>IF(V300&lt;&gt;"",IFERROR(INDEX(federal_program_name_lookup,MATCH(V300,aln_lookup,0)),""),"")</f>
        <v/>
      </c>
    </row>
    <row r="301">
      <c r="A301" s="6" t="inlineStr">
        <is>
          <t>AWARD-0300</t>
        </is>
      </c>
      <c r="B301" s="7" t="inlineStr">
        <is>
          <t>11</t>
        </is>
      </c>
      <c r="C301" s="7" t="inlineStr">
        <is>
          <t>417</t>
        </is>
      </c>
      <c r="D301" s="7" t="inlineStr"/>
      <c r="E301" s="8" t="inlineStr">
        <is>
          <t>SEA GRANT SUPPORT</t>
        </is>
      </c>
      <c r="F301" s="9" t="n">
        <v>12874</v>
      </c>
      <c r="G301" s="8" t="inlineStr">
        <is>
          <t>RESEARCH AND DEVELOPMENT</t>
        </is>
      </c>
      <c r="H301" s="8" t="inlineStr"/>
      <c r="I301" s="8" t="inlineStr"/>
      <c r="J301" s="10" t="n">
        <v>3441031</v>
      </c>
      <c r="K301" s="10" t="n">
        <v>2540031433</v>
      </c>
      <c r="L301" s="8" t="inlineStr">
        <is>
          <t>N</t>
        </is>
      </c>
      <c r="M301" s="7" t="inlineStr"/>
      <c r="N301" s="8" t="inlineStr">
        <is>
          <t>N</t>
        </is>
      </c>
      <c r="O301" s="7" t="inlineStr">
        <is>
          <t>MISSISSIPPI STATE UNIVERSITY</t>
        </is>
      </c>
      <c r="P301" s="7" t="inlineStr">
        <is>
          <t>015901 340594 05</t>
        </is>
      </c>
      <c r="Q301" s="8" t="inlineStr">
        <is>
          <t>N</t>
        </is>
      </c>
      <c r="R301" s="9" t="inlineStr"/>
      <c r="S301" s="8" t="inlineStr">
        <is>
          <t>N</t>
        </is>
      </c>
      <c r="T301" s="8" t="inlineStr"/>
      <c r="U301" s="8" t="n">
        <v>0</v>
      </c>
      <c r="V301" s="11" t="inlineStr">
        <is>
          <t>11.417</t>
        </is>
      </c>
      <c r="W301" s="6">
        <f>UPPER(TRIM(H301))</f>
        <v/>
      </c>
      <c r="X301" s="6">
        <f>UPPER(TRIM(I301))</f>
        <v/>
      </c>
      <c r="Y301" s="6">
        <f>IF(V301&lt;&gt;"",IFERROR(INDEX(federal_program_name_lookup,MATCH(V301,aln_lookup,0)),""),"")</f>
        <v/>
      </c>
    </row>
    <row r="302">
      <c r="A302" s="6" t="inlineStr">
        <is>
          <t>AWARD-0301</t>
        </is>
      </c>
      <c r="B302" s="7" t="inlineStr">
        <is>
          <t>11</t>
        </is>
      </c>
      <c r="C302" s="7" t="inlineStr">
        <is>
          <t>417</t>
        </is>
      </c>
      <c r="D302" s="7" t="inlineStr"/>
      <c r="E302" s="8" t="inlineStr">
        <is>
          <t>SEA GRANT SUPPORT</t>
        </is>
      </c>
      <c r="F302" s="9" t="n">
        <v>22855</v>
      </c>
      <c r="G302" s="8" t="inlineStr">
        <is>
          <t>RESEARCH AND DEVELOPMENT</t>
        </is>
      </c>
      <c r="H302" s="8" t="inlineStr"/>
      <c r="I302" s="8" t="inlineStr"/>
      <c r="J302" s="10" t="n">
        <v>3441031</v>
      </c>
      <c r="K302" s="10" t="n">
        <v>2540031433</v>
      </c>
      <c r="L302" s="8" t="inlineStr">
        <is>
          <t>N</t>
        </is>
      </c>
      <c r="M302" s="7" t="inlineStr"/>
      <c r="N302" s="8" t="inlineStr">
        <is>
          <t>N</t>
        </is>
      </c>
      <c r="O302" s="7" t="inlineStr">
        <is>
          <t>NEW JERSEY SEA GRANT CONSORTIUM</t>
        </is>
      </c>
      <c r="P302" s="7" t="inlineStr">
        <is>
          <t>NA19OAR4170389</t>
        </is>
      </c>
      <c r="Q302" s="8" t="inlineStr">
        <is>
          <t>N</t>
        </is>
      </c>
      <c r="R302" s="9" t="inlineStr"/>
      <c r="S302" s="8" t="inlineStr">
        <is>
          <t>N</t>
        </is>
      </c>
      <c r="T302" s="8" t="inlineStr"/>
      <c r="U302" s="8" t="n">
        <v>0</v>
      </c>
      <c r="V302" s="11" t="inlineStr">
        <is>
          <t>11.417</t>
        </is>
      </c>
      <c r="W302" s="6">
        <f>UPPER(TRIM(H302))</f>
        <v/>
      </c>
      <c r="X302" s="6">
        <f>UPPER(TRIM(I302))</f>
        <v/>
      </c>
      <c r="Y302" s="6">
        <f>IF(V302&lt;&gt;"",IFERROR(INDEX(federal_program_name_lookup,MATCH(V302,aln_lookup,0)),""),"")</f>
        <v/>
      </c>
    </row>
    <row r="303">
      <c r="A303" s="6" t="inlineStr">
        <is>
          <t>AWARD-0302</t>
        </is>
      </c>
      <c r="B303" s="7" t="inlineStr">
        <is>
          <t>10</t>
        </is>
      </c>
      <c r="C303" s="7" t="inlineStr">
        <is>
          <t>855</t>
        </is>
      </c>
      <c r="D303" s="7" t="inlineStr"/>
      <c r="E303" s="8" t="inlineStr">
        <is>
          <t>DISTANCE LEARNING AND TELEMEDICINE LOANS AND GRANTS</t>
        </is>
      </c>
      <c r="F303" s="9" t="n">
        <v>56775</v>
      </c>
      <c r="G303" s="8" t="inlineStr">
        <is>
          <t>N/A</t>
        </is>
      </c>
      <c r="H303" s="8" t="inlineStr"/>
      <c r="I303" s="8" t="inlineStr"/>
      <c r="J303" s="10" t="n">
        <v>56775</v>
      </c>
      <c r="K303" s="10" t="n">
        <v>0</v>
      </c>
      <c r="L303" s="8" t="inlineStr">
        <is>
          <t>N</t>
        </is>
      </c>
      <c r="M303" s="7" t="inlineStr"/>
      <c r="N303" s="8" t="inlineStr">
        <is>
          <t>Y</t>
        </is>
      </c>
      <c r="O303" s="7" t="inlineStr"/>
      <c r="P303" s="7" t="inlineStr"/>
      <c r="Q303" s="8" t="inlineStr">
        <is>
          <t>N</t>
        </is>
      </c>
      <c r="R303" s="9" t="inlineStr"/>
      <c r="S303" s="8" t="inlineStr">
        <is>
          <t>N</t>
        </is>
      </c>
      <c r="T303" s="8" t="inlineStr"/>
      <c r="U303" s="8" t="n">
        <v>0</v>
      </c>
      <c r="V303" s="11" t="inlineStr">
        <is>
          <t>10.855</t>
        </is>
      </c>
      <c r="W303" s="6">
        <f>UPPER(TRIM(H303))</f>
        <v/>
      </c>
      <c r="X303" s="6">
        <f>UPPER(TRIM(I303))</f>
        <v/>
      </c>
      <c r="Y303" s="6">
        <f>IF(V303&lt;&gt;"",IFERROR(INDEX(federal_program_name_lookup,MATCH(V303,aln_lookup,0)),""),"")</f>
        <v/>
      </c>
    </row>
    <row r="304">
      <c r="A304" s="6" t="inlineStr">
        <is>
          <t>AWARD-0303</t>
        </is>
      </c>
      <c r="B304" s="7" t="inlineStr">
        <is>
          <t>11</t>
        </is>
      </c>
      <c r="C304" s="7" t="inlineStr">
        <is>
          <t>417</t>
        </is>
      </c>
      <c r="D304" s="7" t="inlineStr"/>
      <c r="E304" s="8" t="inlineStr">
        <is>
          <t>SEA GRANT SUPPORT</t>
        </is>
      </c>
      <c r="F304" s="9" t="n">
        <v>1271</v>
      </c>
      <c r="G304" s="8" t="inlineStr">
        <is>
          <t>RESEARCH AND DEVELOPMENT</t>
        </is>
      </c>
      <c r="H304" s="8" t="inlineStr"/>
      <c r="I304" s="8" t="inlineStr"/>
      <c r="J304" s="10" t="n">
        <v>3441031</v>
      </c>
      <c r="K304" s="10" t="n">
        <v>2540031433</v>
      </c>
      <c r="L304" s="8" t="inlineStr">
        <is>
          <t>N</t>
        </is>
      </c>
      <c r="M304" s="7" t="inlineStr"/>
      <c r="N304" s="8" t="inlineStr">
        <is>
          <t>N</t>
        </is>
      </c>
      <c r="O304" s="7" t="inlineStr">
        <is>
          <t>UNIVERSITY OF FLORIDA</t>
        </is>
      </c>
      <c r="P304" s="7" t="inlineStr">
        <is>
          <t>00002506</t>
        </is>
      </c>
      <c r="Q304" s="8" t="inlineStr">
        <is>
          <t>N</t>
        </is>
      </c>
      <c r="R304" s="9" t="inlineStr"/>
      <c r="S304" s="8" t="inlineStr">
        <is>
          <t>N</t>
        </is>
      </c>
      <c r="T304" s="8" t="inlineStr"/>
      <c r="U304" s="8" t="n">
        <v>0</v>
      </c>
      <c r="V304" s="11" t="inlineStr">
        <is>
          <t>11.417</t>
        </is>
      </c>
      <c r="W304" s="6">
        <f>UPPER(TRIM(H304))</f>
        <v/>
      </c>
      <c r="X304" s="6">
        <f>UPPER(TRIM(I304))</f>
        <v/>
      </c>
      <c r="Y304" s="6">
        <f>IF(V304&lt;&gt;"",IFERROR(INDEX(federal_program_name_lookup,MATCH(V304,aln_lookup,0)),""),"")</f>
        <v/>
      </c>
    </row>
    <row r="305">
      <c r="A305" s="6" t="inlineStr">
        <is>
          <t>AWARD-0304</t>
        </is>
      </c>
      <c r="B305" s="7" t="inlineStr">
        <is>
          <t>11</t>
        </is>
      </c>
      <c r="C305" s="7" t="inlineStr">
        <is>
          <t>417</t>
        </is>
      </c>
      <c r="D305" s="7" t="inlineStr"/>
      <c r="E305" s="8" t="inlineStr">
        <is>
          <t>SEA GRANT SUPPORT</t>
        </is>
      </c>
      <c r="F305" s="9" t="n">
        <v>240719</v>
      </c>
      <c r="G305" s="8" t="inlineStr">
        <is>
          <t>RESEARCH AND DEVELOPMENT</t>
        </is>
      </c>
      <c r="H305" s="8" t="inlineStr"/>
      <c r="I305" s="8" t="inlineStr"/>
      <c r="J305" s="10" t="n">
        <v>3441031</v>
      </c>
      <c r="K305" s="10" t="n">
        <v>2540031433</v>
      </c>
      <c r="L305" s="8" t="inlineStr">
        <is>
          <t>N</t>
        </is>
      </c>
      <c r="M305" s="7" t="inlineStr"/>
      <c r="N305" s="8" t="inlineStr">
        <is>
          <t>N</t>
        </is>
      </c>
      <c r="O305" s="7" t="inlineStr">
        <is>
          <t>UNIVERSITY OF FLORIDA</t>
        </is>
      </c>
      <c r="P305" s="7" t="inlineStr">
        <is>
          <t>00002692</t>
        </is>
      </c>
      <c r="Q305" s="8" t="inlineStr">
        <is>
          <t>N</t>
        </is>
      </c>
      <c r="R305" s="9" t="inlineStr"/>
      <c r="S305" s="8" t="inlineStr">
        <is>
          <t>N</t>
        </is>
      </c>
      <c r="T305" s="8" t="inlineStr"/>
      <c r="U305" s="8" t="n">
        <v>0</v>
      </c>
      <c r="V305" s="11" t="inlineStr">
        <is>
          <t>11.417</t>
        </is>
      </c>
      <c r="W305" s="6">
        <f>UPPER(TRIM(H305))</f>
        <v/>
      </c>
      <c r="X305" s="6">
        <f>UPPER(TRIM(I305))</f>
        <v/>
      </c>
      <c r="Y305" s="6">
        <f>IF(V305&lt;&gt;"",IFERROR(INDEX(federal_program_name_lookup,MATCH(V305,aln_lookup,0)),""),"")</f>
        <v/>
      </c>
    </row>
    <row r="306">
      <c r="A306" s="6" t="inlineStr">
        <is>
          <t>AWARD-0305</t>
        </is>
      </c>
      <c r="B306" s="7" t="inlineStr">
        <is>
          <t>11</t>
        </is>
      </c>
      <c r="C306" s="7" t="inlineStr">
        <is>
          <t>417</t>
        </is>
      </c>
      <c r="D306" s="7" t="inlineStr"/>
      <c r="E306" s="8" t="inlineStr">
        <is>
          <t>SEA GRANT SUPPORT</t>
        </is>
      </c>
      <c r="F306" s="9" t="n">
        <v>5665</v>
      </c>
      <c r="G306" s="8" t="inlineStr">
        <is>
          <t>RESEARCH AND DEVELOPMENT</t>
        </is>
      </c>
      <c r="H306" s="8" t="inlineStr"/>
      <c r="I306" s="8" t="inlineStr"/>
      <c r="J306" s="10" t="n">
        <v>3441031</v>
      </c>
      <c r="K306" s="10" t="n">
        <v>2540031433</v>
      </c>
      <c r="L306" s="8" t="inlineStr">
        <is>
          <t>N</t>
        </is>
      </c>
      <c r="M306" s="7" t="inlineStr"/>
      <c r="N306" s="8" t="inlineStr">
        <is>
          <t>N</t>
        </is>
      </c>
      <c r="O306" s="7" t="inlineStr">
        <is>
          <t>UNIVERSITY OF FLORIDA</t>
        </is>
      </c>
      <c r="P306" s="7" t="inlineStr">
        <is>
          <t>00002764</t>
        </is>
      </c>
      <c r="Q306" s="8" t="inlineStr">
        <is>
          <t>N</t>
        </is>
      </c>
      <c r="R306" s="9" t="inlineStr"/>
      <c r="S306" s="8" t="inlineStr">
        <is>
          <t>N</t>
        </is>
      </c>
      <c r="T306" s="8" t="inlineStr"/>
      <c r="U306" s="8" t="n">
        <v>0</v>
      </c>
      <c r="V306" s="11" t="inlineStr">
        <is>
          <t>11.417</t>
        </is>
      </c>
      <c r="W306" s="6">
        <f>UPPER(TRIM(H306))</f>
        <v/>
      </c>
      <c r="X306" s="6">
        <f>UPPER(TRIM(I306))</f>
        <v/>
      </c>
      <c r="Y306" s="6">
        <f>IF(V306&lt;&gt;"",IFERROR(INDEX(federal_program_name_lookup,MATCH(V306,aln_lookup,0)),""),"")</f>
        <v/>
      </c>
    </row>
    <row r="307">
      <c r="A307" s="6" t="inlineStr">
        <is>
          <t>AWARD-0306</t>
        </is>
      </c>
      <c r="B307" s="7" t="inlineStr">
        <is>
          <t>11</t>
        </is>
      </c>
      <c r="C307" s="7" t="inlineStr">
        <is>
          <t>417</t>
        </is>
      </c>
      <c r="D307" s="7" t="inlineStr"/>
      <c r="E307" s="8" t="inlineStr">
        <is>
          <t>SEA GRANT SUPPORT</t>
        </is>
      </c>
      <c r="F307" s="9" t="n">
        <v>10488</v>
      </c>
      <c r="G307" s="8" t="inlineStr">
        <is>
          <t>RESEARCH AND DEVELOPMENT</t>
        </is>
      </c>
      <c r="H307" s="8" t="inlineStr"/>
      <c r="I307" s="8" t="inlineStr"/>
      <c r="J307" s="10" t="n">
        <v>3441031</v>
      </c>
      <c r="K307" s="10" t="n">
        <v>2540031433</v>
      </c>
      <c r="L307" s="8" t="inlineStr">
        <is>
          <t>N</t>
        </is>
      </c>
      <c r="M307" s="7" t="inlineStr"/>
      <c r="N307" s="8" t="inlineStr">
        <is>
          <t>N</t>
        </is>
      </c>
      <c r="O307" s="7" t="inlineStr">
        <is>
          <t>UNIVERSITY OF MISSISSIPPI</t>
        </is>
      </c>
      <c r="P307" s="7" t="inlineStr">
        <is>
          <t>21-01-021</t>
        </is>
      </c>
      <c r="Q307" s="8" t="inlineStr">
        <is>
          <t>N</t>
        </is>
      </c>
      <c r="R307" s="9" t="inlineStr"/>
      <c r="S307" s="8" t="inlineStr">
        <is>
          <t>N</t>
        </is>
      </c>
      <c r="T307" s="8" t="inlineStr"/>
      <c r="U307" s="8" t="n">
        <v>0</v>
      </c>
      <c r="V307" s="11" t="inlineStr">
        <is>
          <t>11.417</t>
        </is>
      </c>
      <c r="W307" s="6">
        <f>UPPER(TRIM(H307))</f>
        <v/>
      </c>
      <c r="X307" s="6">
        <f>UPPER(TRIM(I307))</f>
        <v/>
      </c>
      <c r="Y307" s="6">
        <f>IF(V307&lt;&gt;"",IFERROR(INDEX(federal_program_name_lookup,MATCH(V307,aln_lookup,0)),""),"")</f>
        <v/>
      </c>
    </row>
    <row r="308">
      <c r="A308" s="6" t="inlineStr">
        <is>
          <t>AWARD-0307</t>
        </is>
      </c>
      <c r="B308" s="7" t="inlineStr">
        <is>
          <t>11</t>
        </is>
      </c>
      <c r="C308" s="7" t="inlineStr">
        <is>
          <t>417</t>
        </is>
      </c>
      <c r="D308" s="7" t="inlineStr"/>
      <c r="E308" s="8" t="inlineStr">
        <is>
          <t>SEA GRANT SUPPORT</t>
        </is>
      </c>
      <c r="F308" s="9" t="n">
        <v>9319</v>
      </c>
      <c r="G308" s="8" t="inlineStr">
        <is>
          <t>RESEARCH AND DEVELOPMENT</t>
        </is>
      </c>
      <c r="H308" s="8" t="inlineStr"/>
      <c r="I308" s="8" t="inlineStr"/>
      <c r="J308" s="10" t="n">
        <v>3441031</v>
      </c>
      <c r="K308" s="10" t="n">
        <v>2540031433</v>
      </c>
      <c r="L308" s="8" t="inlineStr">
        <is>
          <t>N</t>
        </is>
      </c>
      <c r="M308" s="7" t="inlineStr"/>
      <c r="N308" s="8" t="inlineStr">
        <is>
          <t>N</t>
        </is>
      </c>
      <c r="O308" s="7" t="inlineStr">
        <is>
          <t>UNIVERSITY OF NEW HAMPSHIRE</t>
        </is>
      </c>
      <c r="P308" s="7" t="inlineStr">
        <is>
          <t>L0073</t>
        </is>
      </c>
      <c r="Q308" s="8" t="inlineStr">
        <is>
          <t>N</t>
        </is>
      </c>
      <c r="R308" s="9" t="inlineStr"/>
      <c r="S308" s="8" t="inlineStr">
        <is>
          <t>N</t>
        </is>
      </c>
      <c r="T308" s="8" t="inlineStr"/>
      <c r="U308" s="8" t="n">
        <v>0</v>
      </c>
      <c r="V308" s="11" t="inlineStr">
        <is>
          <t>11.417</t>
        </is>
      </c>
      <c r="W308" s="6">
        <f>UPPER(TRIM(H308))</f>
        <v/>
      </c>
      <c r="X308" s="6">
        <f>UPPER(TRIM(I308))</f>
        <v/>
      </c>
      <c r="Y308" s="6">
        <f>IF(V308&lt;&gt;"",IFERROR(INDEX(federal_program_name_lookup,MATCH(V308,aln_lookup,0)),""),"")</f>
        <v/>
      </c>
    </row>
    <row r="309">
      <c r="A309" s="6" t="inlineStr">
        <is>
          <t>AWARD-0308</t>
        </is>
      </c>
      <c r="B309" s="7" t="inlineStr">
        <is>
          <t>11</t>
        </is>
      </c>
      <c r="C309" s="7" t="inlineStr">
        <is>
          <t>417</t>
        </is>
      </c>
      <c r="D309" s="7" t="inlineStr"/>
      <c r="E309" s="8" t="inlineStr">
        <is>
          <t>SEA GRANT SUPPORT</t>
        </is>
      </c>
      <c r="F309" s="9" t="n">
        <v>231793</v>
      </c>
      <c r="G309" s="8" t="inlineStr">
        <is>
          <t>RESEARCH AND DEVELOPMENT</t>
        </is>
      </c>
      <c r="H309" s="8" t="inlineStr"/>
      <c r="I309" s="8" t="inlineStr"/>
      <c r="J309" s="10" t="n">
        <v>3441031</v>
      </c>
      <c r="K309" s="10" t="n">
        <v>2540031433</v>
      </c>
      <c r="L309" s="8" t="inlineStr">
        <is>
          <t>N</t>
        </is>
      </c>
      <c r="M309" s="7" t="inlineStr"/>
      <c r="N309" s="8" t="inlineStr">
        <is>
          <t>N</t>
        </is>
      </c>
      <c r="O309" s="7" t="inlineStr">
        <is>
          <t>UNIVERSITY OF SOUTH ALABAMA</t>
        </is>
      </c>
      <c r="P309" s="7" t="inlineStr">
        <is>
          <t>A21-0220-S006</t>
        </is>
      </c>
      <c r="Q309" s="8" t="inlineStr">
        <is>
          <t>N</t>
        </is>
      </c>
      <c r="R309" s="9" t="inlineStr"/>
      <c r="S309" s="8" t="inlineStr">
        <is>
          <t>N</t>
        </is>
      </c>
      <c r="T309" s="8" t="inlineStr"/>
      <c r="U309" s="8" t="n">
        <v>0</v>
      </c>
      <c r="V309" s="11" t="inlineStr">
        <is>
          <t>11.417</t>
        </is>
      </c>
      <c r="W309" s="6">
        <f>UPPER(TRIM(H309))</f>
        <v/>
      </c>
      <c r="X309" s="6">
        <f>UPPER(TRIM(I309))</f>
        <v/>
      </c>
      <c r="Y309" s="6">
        <f>IF(V309&lt;&gt;"",IFERROR(INDEX(federal_program_name_lookup,MATCH(V309,aln_lookup,0)),""),"")</f>
        <v/>
      </c>
    </row>
    <row r="310">
      <c r="A310" s="6" t="inlineStr">
        <is>
          <t>AWARD-0309</t>
        </is>
      </c>
      <c r="B310" s="7" t="inlineStr">
        <is>
          <t>11</t>
        </is>
      </c>
      <c r="C310" s="7" t="inlineStr">
        <is>
          <t>417</t>
        </is>
      </c>
      <c r="D310" s="7" t="inlineStr"/>
      <c r="E310" s="8" t="inlineStr">
        <is>
          <t>SEA GRANT SUPPORT</t>
        </is>
      </c>
      <c r="F310" s="9" t="n">
        <v>65873</v>
      </c>
      <c r="G310" s="8" t="inlineStr">
        <is>
          <t>RESEARCH AND DEVELOPMENT</t>
        </is>
      </c>
      <c r="H310" s="8" t="inlineStr"/>
      <c r="I310" s="8" t="inlineStr"/>
      <c r="J310" s="10" t="n">
        <v>3441031</v>
      </c>
      <c r="K310" s="10" t="n">
        <v>2540031433</v>
      </c>
      <c r="L310" s="8" t="inlineStr">
        <is>
          <t>N</t>
        </is>
      </c>
      <c r="M310" s="7" t="inlineStr"/>
      <c r="N310" s="8" t="inlineStr">
        <is>
          <t>N</t>
        </is>
      </c>
      <c r="O310" s="7" t="inlineStr">
        <is>
          <t>UNIVERSITY OF SOUTH ALABAMA</t>
        </is>
      </c>
      <c r="P310" s="7" t="inlineStr">
        <is>
          <t>A21-0220-S007</t>
        </is>
      </c>
      <c r="Q310" s="8" t="inlineStr">
        <is>
          <t>N</t>
        </is>
      </c>
      <c r="R310" s="9" t="inlineStr"/>
      <c r="S310" s="8" t="inlineStr">
        <is>
          <t>N</t>
        </is>
      </c>
      <c r="T310" s="8" t="inlineStr"/>
      <c r="U310" s="8" t="n">
        <v>0</v>
      </c>
      <c r="V310" s="11" t="inlineStr">
        <is>
          <t>11.417</t>
        </is>
      </c>
      <c r="W310" s="6">
        <f>UPPER(TRIM(H310))</f>
        <v/>
      </c>
      <c r="X310" s="6">
        <f>UPPER(TRIM(I310))</f>
        <v/>
      </c>
      <c r="Y310" s="6">
        <f>IF(V310&lt;&gt;"",IFERROR(INDEX(federal_program_name_lookup,MATCH(V310,aln_lookup,0)),""),"")</f>
        <v/>
      </c>
    </row>
    <row r="311">
      <c r="A311" s="6" t="inlineStr">
        <is>
          <t>AWARD-0310</t>
        </is>
      </c>
      <c r="B311" s="7" t="inlineStr">
        <is>
          <t>11</t>
        </is>
      </c>
      <c r="C311" s="7" t="inlineStr">
        <is>
          <t>417</t>
        </is>
      </c>
      <c r="D311" s="7" t="inlineStr"/>
      <c r="E311" s="8" t="inlineStr">
        <is>
          <t>SEA GRANT SUPPORT</t>
        </is>
      </c>
      <c r="F311" s="9" t="n">
        <v>4652</v>
      </c>
      <c r="G311" s="8" t="inlineStr">
        <is>
          <t>RESEARCH AND DEVELOPMENT</t>
        </is>
      </c>
      <c r="H311" s="8" t="inlineStr"/>
      <c r="I311" s="8" t="inlineStr"/>
      <c r="J311" s="10" t="n">
        <v>3441031</v>
      </c>
      <c r="K311" s="10" t="n">
        <v>2540031433</v>
      </c>
      <c r="L311" s="8" t="inlineStr">
        <is>
          <t>N</t>
        </is>
      </c>
      <c r="M311" s="7" t="inlineStr"/>
      <c r="N311" s="8" t="inlineStr">
        <is>
          <t>N</t>
        </is>
      </c>
      <c r="O311" s="7" t="inlineStr">
        <is>
          <t>UNIVERSITY OF SOUTHERN MISSISSIPPI</t>
        </is>
      </c>
      <c r="P311" s="7" t="inlineStr">
        <is>
          <t>USM-8006133-R-RCE-12 (TAMU)</t>
        </is>
      </c>
      <c r="Q311" s="8" t="inlineStr">
        <is>
          <t>N</t>
        </is>
      </c>
      <c r="R311" s="9" t="inlineStr"/>
      <c r="S311" s="8" t="inlineStr">
        <is>
          <t>N</t>
        </is>
      </c>
      <c r="T311" s="8" t="inlineStr"/>
      <c r="U311" s="8" t="n">
        <v>0</v>
      </c>
      <c r="V311" s="11" t="inlineStr">
        <is>
          <t>11.417</t>
        </is>
      </c>
      <c r="W311" s="6">
        <f>UPPER(TRIM(H311))</f>
        <v/>
      </c>
      <c r="X311" s="6">
        <f>UPPER(TRIM(I311))</f>
        <v/>
      </c>
      <c r="Y311" s="6">
        <f>IF(V311&lt;&gt;"",IFERROR(INDEX(federal_program_name_lookup,MATCH(V311,aln_lookup,0)),""),"")</f>
        <v/>
      </c>
    </row>
    <row r="312">
      <c r="A312" s="6" t="inlineStr">
        <is>
          <t>AWARD-0311</t>
        </is>
      </c>
      <c r="B312" s="7" t="inlineStr">
        <is>
          <t>11</t>
        </is>
      </c>
      <c r="C312" s="7" t="inlineStr">
        <is>
          <t>417</t>
        </is>
      </c>
      <c r="D312" s="7" t="inlineStr"/>
      <c r="E312" s="8" t="inlineStr">
        <is>
          <t>SEA GRANT SUPPORT</t>
        </is>
      </c>
      <c r="F312" s="9" t="n">
        <v>10000</v>
      </c>
      <c r="G312" s="8" t="inlineStr">
        <is>
          <t>RESEARCH AND DEVELOPMENT</t>
        </is>
      </c>
      <c r="H312" s="8" t="inlineStr"/>
      <c r="I312" s="8" t="inlineStr"/>
      <c r="J312" s="10" t="n">
        <v>3441031</v>
      </c>
      <c r="K312" s="10" t="n">
        <v>2540031433</v>
      </c>
      <c r="L312" s="8" t="inlineStr">
        <is>
          <t>N</t>
        </is>
      </c>
      <c r="M312" s="7" t="inlineStr"/>
      <c r="N312" s="8" t="inlineStr">
        <is>
          <t>N</t>
        </is>
      </c>
      <c r="O312" s="7" t="inlineStr">
        <is>
          <t>UNIVERSITY OF SOUTHERN MISSISSIPPI</t>
        </is>
      </c>
      <c r="P312" s="7" t="inlineStr">
        <is>
          <t>8006034-01 01-R/SFA-RS-29 PD TAMU-CC</t>
        </is>
      </c>
      <c r="Q312" s="8" t="inlineStr">
        <is>
          <t>N</t>
        </is>
      </c>
      <c r="R312" s="9" t="inlineStr"/>
      <c r="S312" s="8" t="inlineStr">
        <is>
          <t>N</t>
        </is>
      </c>
      <c r="T312" s="8" t="inlineStr"/>
      <c r="U312" s="8" t="n">
        <v>0</v>
      </c>
      <c r="V312" s="11" t="inlineStr">
        <is>
          <t>11.417</t>
        </is>
      </c>
      <c r="W312" s="6">
        <f>UPPER(TRIM(H312))</f>
        <v/>
      </c>
      <c r="X312" s="6">
        <f>UPPER(TRIM(I312))</f>
        <v/>
      </c>
      <c r="Y312" s="6">
        <f>IF(V312&lt;&gt;"",IFERROR(INDEX(federal_program_name_lookup,MATCH(V312,aln_lookup,0)),""),"")</f>
        <v/>
      </c>
    </row>
    <row r="313">
      <c r="A313" s="6" t="inlineStr">
        <is>
          <t>AWARD-0312</t>
        </is>
      </c>
      <c r="B313" s="7" t="inlineStr">
        <is>
          <t>11</t>
        </is>
      </c>
      <c r="C313" s="7" t="inlineStr">
        <is>
          <t>417</t>
        </is>
      </c>
      <c r="D313" s="7" t="inlineStr"/>
      <c r="E313" s="8" t="inlineStr">
        <is>
          <t>SEA GRANT SUPPORT</t>
        </is>
      </c>
      <c r="F313" s="9" t="n">
        <v>16116</v>
      </c>
      <c r="G313" s="8" t="inlineStr">
        <is>
          <t>RESEARCH AND DEVELOPMENT</t>
        </is>
      </c>
      <c r="H313" s="8" t="inlineStr"/>
      <c r="I313" s="8" t="inlineStr"/>
      <c r="J313" s="10" t="n">
        <v>3441031</v>
      </c>
      <c r="K313" s="10" t="n">
        <v>2540031433</v>
      </c>
      <c r="L313" s="8" t="inlineStr">
        <is>
          <t>N</t>
        </is>
      </c>
      <c r="M313" s="7" t="inlineStr"/>
      <c r="N313" s="8" t="inlineStr">
        <is>
          <t>N</t>
        </is>
      </c>
      <c r="O313" s="7" t="inlineStr">
        <is>
          <t>UNIVERSITY OF SOUTHERN MISSISSIPPI</t>
        </is>
      </c>
      <c r="P313" s="7" t="inlineStr">
        <is>
          <t>8006787-04 01 TAM</t>
        </is>
      </c>
      <c r="Q313" s="8" t="inlineStr">
        <is>
          <t>N</t>
        </is>
      </c>
      <c r="R313" s="9" t="inlineStr"/>
      <c r="S313" s="8" t="inlineStr">
        <is>
          <t>N</t>
        </is>
      </c>
      <c r="T313" s="8" t="inlineStr"/>
      <c r="U313" s="8" t="n">
        <v>0</v>
      </c>
      <c r="V313" s="11" t="inlineStr">
        <is>
          <t>11.417</t>
        </is>
      </c>
      <c r="W313" s="6">
        <f>UPPER(TRIM(H313))</f>
        <v/>
      </c>
      <c r="X313" s="6">
        <f>UPPER(TRIM(I313))</f>
        <v/>
      </c>
      <c r="Y313" s="6">
        <f>IF(V313&lt;&gt;"",IFERROR(INDEX(federal_program_name_lookup,MATCH(V313,aln_lookup,0)),""),"")</f>
        <v/>
      </c>
    </row>
    <row r="314">
      <c r="A314" s="6" t="inlineStr">
        <is>
          <t>AWARD-0313</t>
        </is>
      </c>
      <c r="B314" s="7" t="inlineStr">
        <is>
          <t>10</t>
        </is>
      </c>
      <c r="C314" s="7" t="inlineStr">
        <is>
          <t>871</t>
        </is>
      </c>
      <c r="D314" s="7" t="inlineStr"/>
      <c r="E314" s="8" t="inlineStr">
        <is>
          <t>SOCIALLY-DISADVANTAGED GROUPS GRANT</t>
        </is>
      </c>
      <c r="F314" s="9" t="n">
        <v>84081</v>
      </c>
      <c r="G314" s="8" t="inlineStr">
        <is>
          <t>N/A</t>
        </is>
      </c>
      <c r="H314" s="8" t="inlineStr"/>
      <c r="I314" s="8" t="inlineStr"/>
      <c r="J314" s="10" t="n">
        <v>84081</v>
      </c>
      <c r="K314" s="10" t="n">
        <v>0</v>
      </c>
      <c r="L314" s="8" t="inlineStr">
        <is>
          <t>N</t>
        </is>
      </c>
      <c r="M314" s="7" t="inlineStr"/>
      <c r="N314" s="8" t="inlineStr">
        <is>
          <t>Y</t>
        </is>
      </c>
      <c r="O314" s="7" t="inlineStr"/>
      <c r="P314" s="7" t="inlineStr"/>
      <c r="Q314" s="8" t="inlineStr">
        <is>
          <t>N</t>
        </is>
      </c>
      <c r="R314" s="9" t="inlineStr"/>
      <c r="S314" s="8" t="inlineStr">
        <is>
          <t>N</t>
        </is>
      </c>
      <c r="T314" s="8" t="inlineStr"/>
      <c r="U314" s="8" t="n">
        <v>0</v>
      </c>
      <c r="V314" s="11" t="inlineStr">
        <is>
          <t>10.871</t>
        </is>
      </c>
      <c r="W314" s="6">
        <f>UPPER(TRIM(H314))</f>
        <v/>
      </c>
      <c r="X314" s="6">
        <f>UPPER(TRIM(I314))</f>
        <v/>
      </c>
      <c r="Y314" s="6">
        <f>IF(V314&lt;&gt;"",IFERROR(INDEX(federal_program_name_lookup,MATCH(V314,aln_lookup,0)),""),"")</f>
        <v/>
      </c>
    </row>
    <row r="315">
      <c r="A315" s="6" t="inlineStr">
        <is>
          <t>AWARD-0314</t>
        </is>
      </c>
      <c r="B315" s="7" t="inlineStr">
        <is>
          <t>11</t>
        </is>
      </c>
      <c r="C315" s="7" t="inlineStr">
        <is>
          <t>419</t>
        </is>
      </c>
      <c r="D315" s="7" t="inlineStr"/>
      <c r="E315" s="8" t="inlineStr">
        <is>
          <t>COASTAL ZONE MANAGEMENT ADMINISTRATION AWARDS</t>
        </is>
      </c>
      <c r="F315" s="9" t="n">
        <v>646135</v>
      </c>
      <c r="G315" s="8" t="inlineStr">
        <is>
          <t>RESEARCH AND DEVELOPMENT</t>
        </is>
      </c>
      <c r="H315" s="8" t="inlineStr"/>
      <c r="I315" s="8" t="inlineStr"/>
      <c r="J315" s="10" t="n">
        <v>2842886</v>
      </c>
      <c r="K315" s="10" t="n">
        <v>2540031433</v>
      </c>
      <c r="L315" s="8" t="inlineStr">
        <is>
          <t>N</t>
        </is>
      </c>
      <c r="M315" s="7" t="inlineStr"/>
      <c r="N315" s="8" t="inlineStr">
        <is>
          <t>Y</t>
        </is>
      </c>
      <c r="O315" s="7" t="inlineStr"/>
      <c r="P315" s="7" t="inlineStr"/>
      <c r="Q315" s="8" t="inlineStr">
        <is>
          <t>Y</t>
        </is>
      </c>
      <c r="R315" s="9" t="n">
        <v>9256</v>
      </c>
      <c r="S315" s="8" t="inlineStr">
        <is>
          <t>N</t>
        </is>
      </c>
      <c r="T315" s="8" t="inlineStr"/>
      <c r="U315" s="8" t="n">
        <v>0</v>
      </c>
      <c r="V315" s="11" t="inlineStr">
        <is>
          <t>11.419</t>
        </is>
      </c>
      <c r="W315" s="6">
        <f>UPPER(TRIM(H315))</f>
        <v/>
      </c>
      <c r="X315" s="6">
        <f>UPPER(TRIM(I315))</f>
        <v/>
      </c>
      <c r="Y315" s="6">
        <f>IF(V315&lt;&gt;"",IFERROR(INDEX(federal_program_name_lookup,MATCH(V315,aln_lookup,0)),""),"")</f>
        <v/>
      </c>
    </row>
    <row r="316">
      <c r="A316" s="6" t="inlineStr">
        <is>
          <t>AWARD-0315</t>
        </is>
      </c>
      <c r="B316" s="7" t="inlineStr">
        <is>
          <t>11</t>
        </is>
      </c>
      <c r="C316" s="7" t="inlineStr">
        <is>
          <t>419</t>
        </is>
      </c>
      <c r="D316" s="7" t="inlineStr"/>
      <c r="E316" s="8" t="inlineStr">
        <is>
          <t>COASTAL ZONE MANAGEMENT ADMINISTRATION AWARDS</t>
        </is>
      </c>
      <c r="F316" s="9" t="n">
        <v>420</v>
      </c>
      <c r="G316" s="8" t="inlineStr">
        <is>
          <t>RESEARCH AND DEVELOPMENT</t>
        </is>
      </c>
      <c r="H316" s="8" t="inlineStr"/>
      <c r="I316" s="8" t="inlineStr"/>
      <c r="J316" s="10" t="n">
        <v>2842886</v>
      </c>
      <c r="K316" s="10" t="n">
        <v>2540031433</v>
      </c>
      <c r="L316" s="8" t="inlineStr">
        <is>
          <t>N</t>
        </is>
      </c>
      <c r="M316" s="7" t="inlineStr"/>
      <c r="N316" s="8" t="inlineStr">
        <is>
          <t>N</t>
        </is>
      </c>
      <c r="O316" s="7" t="inlineStr">
        <is>
          <t>COASTAL BEND BAYS AND ESTUARIES PROGRAM</t>
        </is>
      </c>
      <c r="P316" s="7" t="inlineStr">
        <is>
          <t>2022</t>
        </is>
      </c>
      <c r="Q316" s="8" t="inlineStr">
        <is>
          <t>N</t>
        </is>
      </c>
      <c r="R316" s="9" t="inlineStr"/>
      <c r="S316" s="8" t="inlineStr">
        <is>
          <t>N</t>
        </is>
      </c>
      <c r="T316" s="8" t="inlineStr"/>
      <c r="U316" s="8" t="n">
        <v>0</v>
      </c>
      <c r="V316" s="11" t="inlineStr">
        <is>
          <t>11.419</t>
        </is>
      </c>
      <c r="W316" s="6">
        <f>UPPER(TRIM(H316))</f>
        <v/>
      </c>
      <c r="X316" s="6">
        <f>UPPER(TRIM(I316))</f>
        <v/>
      </c>
      <c r="Y316" s="6">
        <f>IF(V316&lt;&gt;"",IFERROR(INDEX(federal_program_name_lookup,MATCH(V316,aln_lookup,0)),""),"")</f>
        <v/>
      </c>
    </row>
    <row r="317">
      <c r="A317" s="6" t="inlineStr">
        <is>
          <t>AWARD-0316</t>
        </is>
      </c>
      <c r="B317" s="7" t="inlineStr">
        <is>
          <t>11</t>
        </is>
      </c>
      <c r="C317" s="7" t="inlineStr">
        <is>
          <t>419</t>
        </is>
      </c>
      <c r="D317" s="7" t="inlineStr"/>
      <c r="E317" s="8" t="inlineStr">
        <is>
          <t>COASTAL ZONE MANAGEMENT ADMINISTRATION AWARDS</t>
        </is>
      </c>
      <c r="F317" s="9" t="n">
        <v>54488</v>
      </c>
      <c r="G317" s="8" t="inlineStr">
        <is>
          <t>RESEARCH AND DEVELOPMENT</t>
        </is>
      </c>
      <c r="H317" s="8" t="inlineStr"/>
      <c r="I317" s="8" t="inlineStr"/>
      <c r="J317" s="10" t="n">
        <v>2842886</v>
      </c>
      <c r="K317" s="10" t="n">
        <v>2540031433</v>
      </c>
      <c r="L317" s="8" t="inlineStr">
        <is>
          <t>N</t>
        </is>
      </c>
      <c r="M317" s="7" t="inlineStr"/>
      <c r="N317" s="8" t="inlineStr">
        <is>
          <t>N</t>
        </is>
      </c>
      <c r="O317" s="7" t="inlineStr">
        <is>
          <t>COASTAL BEND BAYS AND ESTUARIES PROGRAM</t>
        </is>
      </c>
      <c r="P317" s="7" t="inlineStr">
        <is>
          <t>2137</t>
        </is>
      </c>
      <c r="Q317" s="8" t="inlineStr">
        <is>
          <t>N</t>
        </is>
      </c>
      <c r="R317" s="9" t="inlineStr"/>
      <c r="S317" s="8" t="inlineStr">
        <is>
          <t>N</t>
        </is>
      </c>
      <c r="T317" s="8" t="inlineStr"/>
      <c r="U317" s="8" t="n">
        <v>0</v>
      </c>
      <c r="V317" s="11" t="inlineStr">
        <is>
          <t>11.419</t>
        </is>
      </c>
      <c r="W317" s="6">
        <f>UPPER(TRIM(H317))</f>
        <v/>
      </c>
      <c r="X317" s="6">
        <f>UPPER(TRIM(I317))</f>
        <v/>
      </c>
      <c r="Y317" s="6">
        <f>IF(V317&lt;&gt;"",IFERROR(INDEX(federal_program_name_lookup,MATCH(V317,aln_lookup,0)),""),"")</f>
        <v/>
      </c>
    </row>
    <row r="318">
      <c r="A318" s="6" t="inlineStr">
        <is>
          <t>AWARD-0317</t>
        </is>
      </c>
      <c r="B318" s="7" t="inlineStr">
        <is>
          <t>11</t>
        </is>
      </c>
      <c r="C318" s="7" t="inlineStr">
        <is>
          <t>419</t>
        </is>
      </c>
      <c r="D318" s="7" t="inlineStr"/>
      <c r="E318" s="8" t="inlineStr">
        <is>
          <t>COASTAL ZONE MANAGEMENT ADMINISTRATION AWARDS</t>
        </is>
      </c>
      <c r="F318" s="9" t="n">
        <v>31398</v>
      </c>
      <c r="G318" s="8" t="inlineStr">
        <is>
          <t>RESEARCH AND DEVELOPMENT</t>
        </is>
      </c>
      <c r="H318" s="8" t="inlineStr"/>
      <c r="I318" s="8" t="inlineStr"/>
      <c r="J318" s="10" t="n">
        <v>2842886</v>
      </c>
      <c r="K318" s="10" t="n">
        <v>2540031433</v>
      </c>
      <c r="L318" s="8" t="inlineStr">
        <is>
          <t>N</t>
        </is>
      </c>
      <c r="M318" s="7" t="inlineStr"/>
      <c r="N318" s="8" t="inlineStr">
        <is>
          <t>N</t>
        </is>
      </c>
      <c r="O318" s="7" t="inlineStr">
        <is>
          <t>COASTAL BEND BAYS AND ESTUARIES PROGRAM</t>
        </is>
      </c>
      <c r="P318" s="7" t="inlineStr">
        <is>
          <t>2237 (FEDERAL FUNDS)</t>
        </is>
      </c>
      <c r="Q318" s="8" t="inlineStr">
        <is>
          <t>N</t>
        </is>
      </c>
      <c r="R318" s="9" t="inlineStr"/>
      <c r="S318" s="8" t="inlineStr">
        <is>
          <t>N</t>
        </is>
      </c>
      <c r="T318" s="8" t="inlineStr"/>
      <c r="U318" s="8" t="n">
        <v>0</v>
      </c>
      <c r="V318" s="11" t="inlineStr">
        <is>
          <t>11.419</t>
        </is>
      </c>
      <c r="W318" s="6">
        <f>UPPER(TRIM(H318))</f>
        <v/>
      </c>
      <c r="X318" s="6">
        <f>UPPER(TRIM(I318))</f>
        <v/>
      </c>
      <c r="Y318" s="6">
        <f>IF(V318&lt;&gt;"",IFERROR(INDEX(federal_program_name_lookup,MATCH(V318,aln_lookup,0)),""),"")</f>
        <v/>
      </c>
    </row>
    <row r="319">
      <c r="A319" s="6" t="inlineStr">
        <is>
          <t>AWARD-0318</t>
        </is>
      </c>
      <c r="B319" s="7" t="inlineStr">
        <is>
          <t>11</t>
        </is>
      </c>
      <c r="C319" s="7" t="inlineStr">
        <is>
          <t>419</t>
        </is>
      </c>
      <c r="D319" s="7" t="inlineStr"/>
      <c r="E319" s="8" t="inlineStr">
        <is>
          <t>COASTAL ZONE MANAGEMENT ADMINISTRATION AWARDS</t>
        </is>
      </c>
      <c r="F319" s="9" t="n">
        <v>10148</v>
      </c>
      <c r="G319" s="8" t="inlineStr">
        <is>
          <t>RESEARCH AND DEVELOPMENT</t>
        </is>
      </c>
      <c r="H319" s="8" t="inlineStr"/>
      <c r="I319" s="8" t="inlineStr"/>
      <c r="J319" s="10" t="n">
        <v>2842886</v>
      </c>
      <c r="K319" s="10" t="n">
        <v>2540031433</v>
      </c>
      <c r="L319" s="8" t="inlineStr">
        <is>
          <t>N</t>
        </is>
      </c>
      <c r="M319" s="7" t="inlineStr"/>
      <c r="N319" s="8" t="inlineStr">
        <is>
          <t>N</t>
        </is>
      </c>
      <c r="O319" s="7" t="inlineStr">
        <is>
          <t>GALVESTON BAY FOUNDATION, INC.</t>
        </is>
      </c>
      <c r="P319" s="7" t="inlineStr">
        <is>
          <t>GBF-TAMUG-2021-1/M2101810</t>
        </is>
      </c>
      <c r="Q319" s="8" t="inlineStr">
        <is>
          <t>N</t>
        </is>
      </c>
      <c r="R319" s="9" t="inlineStr"/>
      <c r="S319" s="8" t="inlineStr">
        <is>
          <t>N</t>
        </is>
      </c>
      <c r="T319" s="8" t="inlineStr"/>
      <c r="U319" s="8" t="n">
        <v>0</v>
      </c>
      <c r="V319" s="11" t="inlineStr">
        <is>
          <t>11.419</t>
        </is>
      </c>
      <c r="W319" s="6">
        <f>UPPER(TRIM(H319))</f>
        <v/>
      </c>
      <c r="X319" s="6">
        <f>UPPER(TRIM(I319))</f>
        <v/>
      </c>
      <c r="Y319" s="6">
        <f>IF(V319&lt;&gt;"",IFERROR(INDEX(federal_program_name_lookup,MATCH(V319,aln_lookup,0)),""),"")</f>
        <v/>
      </c>
    </row>
    <row r="320">
      <c r="A320" s="6" t="inlineStr">
        <is>
          <t>AWARD-0319</t>
        </is>
      </c>
      <c r="B320" s="7" t="inlineStr">
        <is>
          <t>11</t>
        </is>
      </c>
      <c r="C320" s="7" t="inlineStr">
        <is>
          <t>419</t>
        </is>
      </c>
      <c r="D320" s="7" t="inlineStr"/>
      <c r="E320" s="8" t="inlineStr">
        <is>
          <t>COASTAL ZONE MANAGEMENT ADMINISTRATION AWARDS</t>
        </is>
      </c>
      <c r="F320" s="9" t="n">
        <v>1335</v>
      </c>
      <c r="G320" s="8" t="inlineStr">
        <is>
          <t>RESEARCH AND DEVELOPMENT</t>
        </is>
      </c>
      <c r="H320" s="8" t="inlineStr"/>
      <c r="I320" s="8" t="inlineStr"/>
      <c r="J320" s="10" t="n">
        <v>2842886</v>
      </c>
      <c r="K320" s="10" t="n">
        <v>2540031433</v>
      </c>
      <c r="L320" s="8" t="inlineStr">
        <is>
          <t>N</t>
        </is>
      </c>
      <c r="M320" s="7" t="inlineStr"/>
      <c r="N320" s="8" t="inlineStr">
        <is>
          <t>N</t>
        </is>
      </c>
      <c r="O320" s="7" t="inlineStr">
        <is>
          <t>GALVESTON BAY FOUNDATION, INC.</t>
        </is>
      </c>
      <c r="P320" s="7" t="inlineStr">
        <is>
          <t>22-045-005-D102</t>
        </is>
      </c>
      <c r="Q320" s="8" t="inlineStr">
        <is>
          <t>N</t>
        </is>
      </c>
      <c r="R320" s="9" t="inlineStr"/>
      <c r="S320" s="8" t="inlineStr">
        <is>
          <t>N</t>
        </is>
      </c>
      <c r="T320" s="8" t="inlineStr"/>
      <c r="U320" s="8" t="n">
        <v>0</v>
      </c>
      <c r="V320" s="11" t="inlineStr">
        <is>
          <t>11.419</t>
        </is>
      </c>
      <c r="W320" s="6">
        <f>UPPER(TRIM(H320))</f>
        <v/>
      </c>
      <c r="X320" s="6">
        <f>UPPER(TRIM(I320))</f>
        <v/>
      </c>
      <c r="Y320" s="6">
        <f>IF(V320&lt;&gt;"",IFERROR(INDEX(federal_program_name_lookup,MATCH(V320,aln_lookup,0)),""),"")</f>
        <v/>
      </c>
    </row>
    <row r="321">
      <c r="A321" s="6" t="inlineStr">
        <is>
          <t>AWARD-0320</t>
        </is>
      </c>
      <c r="B321" s="7" t="inlineStr">
        <is>
          <t>11</t>
        </is>
      </c>
      <c r="C321" s="7" t="inlineStr">
        <is>
          <t>419</t>
        </is>
      </c>
      <c r="D321" s="7" t="inlineStr"/>
      <c r="E321" s="8" t="inlineStr">
        <is>
          <t>COASTAL ZONE MANAGEMENT ADMINISTRATION AWARDS</t>
        </is>
      </c>
      <c r="F321" s="9" t="n">
        <v>6480</v>
      </c>
      <c r="G321" s="8" t="inlineStr">
        <is>
          <t>RESEARCH AND DEVELOPMENT</t>
        </is>
      </c>
      <c r="H321" s="8" t="inlineStr"/>
      <c r="I321" s="8" t="inlineStr"/>
      <c r="J321" s="10" t="n">
        <v>2842886</v>
      </c>
      <c r="K321" s="10" t="n">
        <v>2540031433</v>
      </c>
      <c r="L321" s="8" t="inlineStr">
        <is>
          <t>N</t>
        </is>
      </c>
      <c r="M321" s="7" t="inlineStr"/>
      <c r="N321" s="8" t="inlineStr">
        <is>
          <t>N</t>
        </is>
      </c>
      <c r="O321" s="7" t="inlineStr">
        <is>
          <t>LEE COLLEGE</t>
        </is>
      </c>
      <c r="P321" s="7" t="inlineStr">
        <is>
          <t>20-040-000B748</t>
        </is>
      </c>
      <c r="Q321" s="8" t="inlineStr">
        <is>
          <t>Y</t>
        </is>
      </c>
      <c r="R321" s="9" t="n">
        <v>6480</v>
      </c>
      <c r="S321" s="8" t="inlineStr">
        <is>
          <t>N</t>
        </is>
      </c>
      <c r="T321" s="8" t="inlineStr"/>
      <c r="U321" s="8" t="n">
        <v>0</v>
      </c>
      <c r="V321" s="11" t="inlineStr">
        <is>
          <t>11.419</t>
        </is>
      </c>
      <c r="W321" s="6">
        <f>UPPER(TRIM(H321))</f>
        <v/>
      </c>
      <c r="X321" s="6">
        <f>UPPER(TRIM(I321))</f>
        <v/>
      </c>
      <c r="Y321" s="6">
        <f>IF(V321&lt;&gt;"",IFERROR(INDEX(federal_program_name_lookup,MATCH(V321,aln_lookup,0)),""),"")</f>
        <v/>
      </c>
    </row>
    <row r="322">
      <c r="A322" s="6" t="inlineStr">
        <is>
          <t>AWARD-0321</t>
        </is>
      </c>
      <c r="B322" s="7" t="inlineStr">
        <is>
          <t>11</t>
        </is>
      </c>
      <c r="C322" s="7" t="inlineStr">
        <is>
          <t>419</t>
        </is>
      </c>
      <c r="D322" s="7" t="inlineStr"/>
      <c r="E322" s="8" t="inlineStr">
        <is>
          <t>COASTAL ZONE MANAGEMENT ADMINISTRATION AWARDS</t>
        </is>
      </c>
      <c r="F322" s="9" t="n">
        <v>64288</v>
      </c>
      <c r="G322" s="8" t="inlineStr">
        <is>
          <t>RESEARCH AND DEVELOPMENT</t>
        </is>
      </c>
      <c r="H322" s="8" t="inlineStr"/>
      <c r="I322" s="8" t="inlineStr"/>
      <c r="J322" s="10" t="n">
        <v>2842886</v>
      </c>
      <c r="K322" s="10" t="n">
        <v>2540031433</v>
      </c>
      <c r="L322" s="8" t="inlineStr">
        <is>
          <t>N</t>
        </is>
      </c>
      <c r="M322" s="7" t="inlineStr"/>
      <c r="N322" s="8" t="inlineStr">
        <is>
          <t>N</t>
        </is>
      </c>
      <c r="O322" s="7" t="inlineStr">
        <is>
          <t>REGENTS OF THE UNIVERSITY OF MICHIGAN</t>
        </is>
      </c>
      <c r="P322" s="7" t="inlineStr">
        <is>
          <t>K00014128; PO# 3006181681</t>
        </is>
      </c>
      <c r="Q322" s="8" t="inlineStr">
        <is>
          <t>Y</t>
        </is>
      </c>
      <c r="R322" s="9" t="n">
        <v>29790</v>
      </c>
      <c r="S322" s="8" t="inlineStr">
        <is>
          <t>N</t>
        </is>
      </c>
      <c r="T322" s="8" t="inlineStr"/>
      <c r="U322" s="8" t="n">
        <v>0</v>
      </c>
      <c r="V322" s="11" t="inlineStr">
        <is>
          <t>11.419</t>
        </is>
      </c>
      <c r="W322" s="6">
        <f>UPPER(TRIM(H322))</f>
        <v/>
      </c>
      <c r="X322" s="6">
        <f>UPPER(TRIM(I322))</f>
        <v/>
      </c>
      <c r="Y322" s="6">
        <f>IF(V322&lt;&gt;"",IFERROR(INDEX(federal_program_name_lookup,MATCH(V322,aln_lookup,0)),""),"")</f>
        <v/>
      </c>
    </row>
    <row r="323">
      <c r="A323" s="6" t="inlineStr">
        <is>
          <t>AWARD-0322</t>
        </is>
      </c>
      <c r="B323" s="7" t="inlineStr">
        <is>
          <t>11</t>
        </is>
      </c>
      <c r="C323" s="7" t="inlineStr">
        <is>
          <t>420</t>
        </is>
      </c>
      <c r="D323" s="7" t="inlineStr"/>
      <c r="E323" s="8" t="inlineStr">
        <is>
          <t>COASTAL ZONE MANAGEMENT ESTUARINE RESEARCH RESERVES</t>
        </is>
      </c>
      <c r="F323" s="9" t="n">
        <v>691149</v>
      </c>
      <c r="G323" s="8" t="inlineStr">
        <is>
          <t>RESEARCH AND DEVELOPMENT</t>
        </is>
      </c>
      <c r="H323" s="8" t="inlineStr"/>
      <c r="I323" s="8" t="inlineStr"/>
      <c r="J323" s="10" t="n">
        <v>691149</v>
      </c>
      <c r="K323" s="10" t="n">
        <v>2540031433</v>
      </c>
      <c r="L323" s="8" t="inlineStr">
        <is>
          <t>N</t>
        </is>
      </c>
      <c r="M323" s="7" t="inlineStr"/>
      <c r="N323" s="8" t="inlineStr">
        <is>
          <t>Y</t>
        </is>
      </c>
      <c r="O323" s="7" t="inlineStr"/>
      <c r="P323" s="7" t="inlineStr"/>
      <c r="Q323" s="8" t="inlineStr">
        <is>
          <t>N</t>
        </is>
      </c>
      <c r="R323" s="9" t="inlineStr"/>
      <c r="S323" s="8" t="inlineStr">
        <is>
          <t>N</t>
        </is>
      </c>
      <c r="T323" s="8" t="inlineStr"/>
      <c r="U323" s="8" t="n">
        <v>0</v>
      </c>
      <c r="V323" s="11" t="inlineStr">
        <is>
          <t>11.420</t>
        </is>
      </c>
      <c r="W323" s="6">
        <f>UPPER(TRIM(H323))</f>
        <v/>
      </c>
      <c r="X323" s="6">
        <f>UPPER(TRIM(I323))</f>
        <v/>
      </c>
      <c r="Y323" s="6">
        <f>IF(V323&lt;&gt;"",IFERROR(INDEX(federal_program_name_lookup,MATCH(V323,aln_lookup,0)),""),"")</f>
        <v/>
      </c>
    </row>
    <row r="324">
      <c r="A324" s="6" t="inlineStr">
        <is>
          <t>AWARD-0323</t>
        </is>
      </c>
      <c r="B324" s="7" t="inlineStr">
        <is>
          <t>11</t>
        </is>
      </c>
      <c r="C324" s="7" t="inlineStr">
        <is>
          <t>431</t>
        </is>
      </c>
      <c r="D324" s="7" t="inlineStr"/>
      <c r="E324" s="8" t="inlineStr">
        <is>
          <t>CLIMATE AND ATMOSPHERIC RESEARCH</t>
        </is>
      </c>
      <c r="F324" s="9" t="n">
        <v>612880</v>
      </c>
      <c r="G324" s="8" t="inlineStr">
        <is>
          <t>RESEARCH AND DEVELOPMENT</t>
        </is>
      </c>
      <c r="H324" s="8" t="inlineStr"/>
      <c r="I324" s="8" t="inlineStr"/>
      <c r="J324" s="10" t="n">
        <v>708111</v>
      </c>
      <c r="K324" s="10" t="n">
        <v>2540031433</v>
      </c>
      <c r="L324" s="8" t="inlineStr">
        <is>
          <t>N</t>
        </is>
      </c>
      <c r="M324" s="7" t="inlineStr"/>
      <c r="N324" s="8" t="inlineStr">
        <is>
          <t>Y</t>
        </is>
      </c>
      <c r="O324" s="7" t="inlineStr"/>
      <c r="P324" s="7" t="inlineStr"/>
      <c r="Q324" s="8" t="inlineStr">
        <is>
          <t>Y</t>
        </is>
      </c>
      <c r="R324" s="9" t="n">
        <v>68822</v>
      </c>
      <c r="S324" s="8" t="inlineStr">
        <is>
          <t>N</t>
        </is>
      </c>
      <c r="T324" s="8" t="inlineStr"/>
      <c r="U324" s="8" t="n">
        <v>0</v>
      </c>
      <c r="V324" s="11" t="inlineStr">
        <is>
          <t>11.431</t>
        </is>
      </c>
      <c r="W324" s="6">
        <f>UPPER(TRIM(H324))</f>
        <v/>
      </c>
      <c r="X324" s="6">
        <f>UPPER(TRIM(I324))</f>
        <v/>
      </c>
      <c r="Y324" s="6">
        <f>IF(V324&lt;&gt;"",IFERROR(INDEX(federal_program_name_lookup,MATCH(V324,aln_lookup,0)),""),"")</f>
        <v/>
      </c>
    </row>
    <row r="325">
      <c r="A325" s="6" t="inlineStr">
        <is>
          <t>AWARD-0324</t>
        </is>
      </c>
      <c r="B325" s="7" t="inlineStr">
        <is>
          <t>11</t>
        </is>
      </c>
      <c r="C325" s="7" t="inlineStr">
        <is>
          <t>427</t>
        </is>
      </c>
      <c r="D325" s="7" t="inlineStr"/>
      <c r="E325" s="8" t="inlineStr">
        <is>
          <t>FISHERIES DEVELOPMENT AND UTILIZATION RESEARCH AND DEVELOPMENT GRANTS AND COOPERATIVE AGREEMENTS PROGRAM</t>
        </is>
      </c>
      <c r="F325" s="9" t="n">
        <v>40611</v>
      </c>
      <c r="G325" s="8" t="inlineStr">
        <is>
          <t>RESEARCH AND DEVELOPMENT</t>
        </is>
      </c>
      <c r="H325" s="8" t="inlineStr"/>
      <c r="I325" s="8" t="inlineStr"/>
      <c r="J325" s="10" t="n">
        <v>44592</v>
      </c>
      <c r="K325" s="10" t="n">
        <v>2540031433</v>
      </c>
      <c r="L325" s="8" t="inlineStr">
        <is>
          <t>N</t>
        </is>
      </c>
      <c r="M325" s="7" t="inlineStr"/>
      <c r="N325" s="8" t="inlineStr">
        <is>
          <t>Y</t>
        </is>
      </c>
      <c r="O325" s="7" t="inlineStr"/>
      <c r="P325" s="7" t="inlineStr"/>
      <c r="Q325" s="8" t="inlineStr">
        <is>
          <t>N</t>
        </is>
      </c>
      <c r="R325" s="9" t="inlineStr"/>
      <c r="S325" s="8" t="inlineStr">
        <is>
          <t>N</t>
        </is>
      </c>
      <c r="T325" s="8" t="inlineStr"/>
      <c r="U325" s="8" t="n">
        <v>0</v>
      </c>
      <c r="V325" s="11" t="inlineStr">
        <is>
          <t>11.427</t>
        </is>
      </c>
      <c r="W325" s="6">
        <f>UPPER(TRIM(H325))</f>
        <v/>
      </c>
      <c r="X325" s="6">
        <f>UPPER(TRIM(I325))</f>
        <v/>
      </c>
      <c r="Y325" s="6">
        <f>IF(V325&lt;&gt;"",IFERROR(INDEX(federal_program_name_lookup,MATCH(V325,aln_lookup,0)),""),"")</f>
        <v/>
      </c>
    </row>
    <row r="326">
      <c r="A326" s="6" t="inlineStr">
        <is>
          <t>AWARD-0325</t>
        </is>
      </c>
      <c r="B326" s="7" t="inlineStr">
        <is>
          <t>10</t>
        </is>
      </c>
      <c r="C326" s="7" t="inlineStr">
        <is>
          <t>902</t>
        </is>
      </c>
      <c r="D326" s="7" t="inlineStr"/>
      <c r="E326" s="8" t="inlineStr">
        <is>
          <t>SOIL AND WATER CONSERVATION</t>
        </is>
      </c>
      <c r="F326" s="9" t="n">
        <v>364444</v>
      </c>
      <c r="G326" s="8" t="inlineStr">
        <is>
          <t>N/A</t>
        </is>
      </c>
      <c r="H326" s="8" t="inlineStr"/>
      <c r="I326" s="8" t="inlineStr"/>
      <c r="J326" s="10" t="n">
        <v>2122478</v>
      </c>
      <c r="K326" s="10" t="n">
        <v>0</v>
      </c>
      <c r="L326" s="8" t="inlineStr">
        <is>
          <t>N</t>
        </is>
      </c>
      <c r="M326" s="7" t="inlineStr"/>
      <c r="N326" s="8" t="inlineStr">
        <is>
          <t>Y</t>
        </is>
      </c>
      <c r="O326" s="7" t="inlineStr"/>
      <c r="P326" s="7" t="inlineStr"/>
      <c r="Q326" s="8" t="inlineStr">
        <is>
          <t>Y</t>
        </is>
      </c>
      <c r="R326" s="9" t="n">
        <v>30928</v>
      </c>
      <c r="S326" s="8" t="inlineStr">
        <is>
          <t>N</t>
        </is>
      </c>
      <c r="T326" s="8" t="inlineStr"/>
      <c r="U326" s="8" t="n">
        <v>0</v>
      </c>
      <c r="V326" s="11" t="inlineStr">
        <is>
          <t>10.902</t>
        </is>
      </c>
      <c r="W326" s="6">
        <f>UPPER(TRIM(H326))</f>
        <v/>
      </c>
      <c r="X326" s="6">
        <f>UPPER(TRIM(I326))</f>
        <v/>
      </c>
      <c r="Y326" s="6">
        <f>IF(V326&lt;&gt;"",IFERROR(INDEX(federal_program_name_lookup,MATCH(V326,aln_lookup,0)),""),"")</f>
        <v/>
      </c>
    </row>
    <row r="327">
      <c r="A327" s="6" t="inlineStr">
        <is>
          <t>AWARD-0326</t>
        </is>
      </c>
      <c r="B327" s="7" t="inlineStr">
        <is>
          <t>11</t>
        </is>
      </c>
      <c r="C327" s="7" t="inlineStr">
        <is>
          <t>427</t>
        </is>
      </c>
      <c r="D327" s="7" t="inlineStr"/>
      <c r="E327" s="8" t="inlineStr">
        <is>
          <t>FISHERIES DEVELOPMENT AND UTILIZATION RESEARCH AND DEVELOPMENT GRANTS AND COOPERATIVE AGREEMENTS PROGRAM</t>
        </is>
      </c>
      <c r="F327" s="9" t="n">
        <v>3981</v>
      </c>
      <c r="G327" s="8" t="inlineStr">
        <is>
          <t>RESEARCH AND DEVELOPMENT</t>
        </is>
      </c>
      <c r="H327" s="8" t="inlineStr"/>
      <c r="I327" s="8" t="inlineStr"/>
      <c r="J327" s="10" t="n">
        <v>44592</v>
      </c>
      <c r="K327" s="10" t="n">
        <v>2540031433</v>
      </c>
      <c r="L327" s="8" t="inlineStr">
        <is>
          <t>N</t>
        </is>
      </c>
      <c r="M327" s="7" t="inlineStr"/>
      <c r="N327" s="8" t="inlineStr">
        <is>
          <t>N</t>
        </is>
      </c>
      <c r="O327" s="7" t="inlineStr">
        <is>
          <t>LGL ECOLOGICAL RESEARCH ASSOCIATES INC.</t>
        </is>
      </c>
      <c r="P327" s="7" t="inlineStr">
        <is>
          <t>M2003144</t>
        </is>
      </c>
      <c r="Q327" s="8" t="inlineStr">
        <is>
          <t>N</t>
        </is>
      </c>
      <c r="R327" s="9" t="inlineStr"/>
      <c r="S327" s="8" t="inlineStr">
        <is>
          <t>N</t>
        </is>
      </c>
      <c r="T327" s="8" t="inlineStr"/>
      <c r="U327" s="8" t="n">
        <v>0</v>
      </c>
      <c r="V327" s="11" t="inlineStr">
        <is>
          <t>11.427</t>
        </is>
      </c>
      <c r="W327" s="6">
        <f>UPPER(TRIM(H327))</f>
        <v/>
      </c>
      <c r="X327" s="6">
        <f>UPPER(TRIM(I327))</f>
        <v/>
      </c>
      <c r="Y327" s="6">
        <f>IF(V327&lt;&gt;"",IFERROR(INDEX(federal_program_name_lookup,MATCH(V327,aln_lookup,0)),""),"")</f>
        <v/>
      </c>
    </row>
    <row r="328">
      <c r="A328" s="6" t="inlineStr">
        <is>
          <t>AWARD-0327</t>
        </is>
      </c>
      <c r="B328" s="7" t="inlineStr">
        <is>
          <t>11</t>
        </is>
      </c>
      <c r="C328" s="7" t="inlineStr">
        <is>
          <t>431</t>
        </is>
      </c>
      <c r="D328" s="7" t="inlineStr"/>
      <c r="E328" s="8" t="inlineStr">
        <is>
          <t>CLIMATE AND ATMOSPHERIC RESEARCH</t>
        </is>
      </c>
      <c r="F328" s="9" t="n">
        <v>13601</v>
      </c>
      <c r="G328" s="8" t="inlineStr">
        <is>
          <t>RESEARCH AND DEVELOPMENT</t>
        </is>
      </c>
      <c r="H328" s="8" t="inlineStr"/>
      <c r="I328" s="8" t="inlineStr"/>
      <c r="J328" s="10" t="n">
        <v>708111</v>
      </c>
      <c r="K328" s="10" t="n">
        <v>2540031433</v>
      </c>
      <c r="L328" s="8" t="inlineStr">
        <is>
          <t>N</t>
        </is>
      </c>
      <c r="M328" s="7" t="inlineStr"/>
      <c r="N328" s="8" t="inlineStr">
        <is>
          <t>N</t>
        </is>
      </c>
      <c r="O328" s="7" t="inlineStr">
        <is>
          <t>UNIVERSITY OF OKLAHOMA</t>
        </is>
      </c>
      <c r="P328" s="7" t="inlineStr">
        <is>
          <t>2019-16</t>
        </is>
      </c>
      <c r="Q328" s="8" t="inlineStr">
        <is>
          <t>N</t>
        </is>
      </c>
      <c r="R328" s="9" t="inlineStr"/>
      <c r="S328" s="8" t="inlineStr">
        <is>
          <t>N</t>
        </is>
      </c>
      <c r="T328" s="8" t="inlineStr"/>
      <c r="U328" s="8" t="n">
        <v>0</v>
      </c>
      <c r="V328" s="11" t="inlineStr">
        <is>
          <t>11.431</t>
        </is>
      </c>
      <c r="W328" s="6">
        <f>UPPER(TRIM(H328))</f>
        <v/>
      </c>
      <c r="X328" s="6">
        <f>UPPER(TRIM(I328))</f>
        <v/>
      </c>
      <c r="Y328" s="6">
        <f>IF(V328&lt;&gt;"",IFERROR(INDEX(federal_program_name_lookup,MATCH(V328,aln_lookup,0)),""),"")</f>
        <v/>
      </c>
    </row>
    <row r="329">
      <c r="A329" s="6" t="inlineStr">
        <is>
          <t>AWARD-0328</t>
        </is>
      </c>
      <c r="B329" s="7" t="inlineStr">
        <is>
          <t>11</t>
        </is>
      </c>
      <c r="C329" s="7" t="inlineStr">
        <is>
          <t>431</t>
        </is>
      </c>
      <c r="D329" s="7" t="inlineStr"/>
      <c r="E329" s="8" t="inlineStr">
        <is>
          <t>CLIMATE AND ATMOSPHERIC RESEARCH</t>
        </is>
      </c>
      <c r="F329" s="9" t="n">
        <v>1857</v>
      </c>
      <c r="G329" s="8" t="inlineStr">
        <is>
          <t>RESEARCH AND DEVELOPMENT</t>
        </is>
      </c>
      <c r="H329" s="8" t="inlineStr"/>
      <c r="I329" s="8" t="inlineStr"/>
      <c r="J329" s="10" t="n">
        <v>708111</v>
      </c>
      <c r="K329" s="10" t="n">
        <v>2540031433</v>
      </c>
      <c r="L329" s="8" t="inlineStr">
        <is>
          <t>N</t>
        </is>
      </c>
      <c r="M329" s="7" t="inlineStr"/>
      <c r="N329" s="8" t="inlineStr">
        <is>
          <t>N</t>
        </is>
      </c>
      <c r="O329" s="7" t="inlineStr">
        <is>
          <t>UNIVERSITY OF OKLAHOMA</t>
        </is>
      </c>
      <c r="P329" s="7" t="inlineStr">
        <is>
          <t>2022-30</t>
        </is>
      </c>
      <c r="Q329" s="8" t="inlineStr">
        <is>
          <t>N</t>
        </is>
      </c>
      <c r="R329" s="9" t="inlineStr"/>
      <c r="S329" s="8" t="inlineStr">
        <is>
          <t>N</t>
        </is>
      </c>
      <c r="T329" s="8" t="inlineStr"/>
      <c r="U329" s="8" t="n">
        <v>0</v>
      </c>
      <c r="V329" s="11" t="inlineStr">
        <is>
          <t>11.431</t>
        </is>
      </c>
      <c r="W329" s="6">
        <f>UPPER(TRIM(H329))</f>
        <v/>
      </c>
      <c r="X329" s="6">
        <f>UPPER(TRIM(I329))</f>
        <v/>
      </c>
      <c r="Y329" s="6">
        <f>IF(V329&lt;&gt;"",IFERROR(INDEX(federal_program_name_lookup,MATCH(V329,aln_lookup,0)),""),"")</f>
        <v/>
      </c>
    </row>
    <row r="330">
      <c r="A330" s="6" t="inlineStr">
        <is>
          <t>AWARD-0329</t>
        </is>
      </c>
      <c r="B330" s="7" t="inlineStr">
        <is>
          <t>11</t>
        </is>
      </c>
      <c r="C330" s="7" t="inlineStr">
        <is>
          <t>431</t>
        </is>
      </c>
      <c r="D330" s="7" t="inlineStr"/>
      <c r="E330" s="8" t="inlineStr">
        <is>
          <t>CLIMATE AND ATMOSPHERIC RESEARCH</t>
        </is>
      </c>
      <c r="F330" s="9" t="n">
        <v>79773</v>
      </c>
      <c r="G330" s="8" t="inlineStr">
        <is>
          <t>RESEARCH AND DEVELOPMENT</t>
        </is>
      </c>
      <c r="H330" s="8" t="inlineStr"/>
      <c r="I330" s="8" t="inlineStr"/>
      <c r="J330" s="10" t="n">
        <v>708111</v>
      </c>
      <c r="K330" s="10" t="n">
        <v>2540031433</v>
      </c>
      <c r="L330" s="8" t="inlineStr">
        <is>
          <t>N</t>
        </is>
      </c>
      <c r="M330" s="7" t="inlineStr"/>
      <c r="N330" s="8" t="inlineStr">
        <is>
          <t>N</t>
        </is>
      </c>
      <c r="O330" s="7" t="inlineStr">
        <is>
          <t>UNIVERSITY CORPORATION FOR ATMOSPHERIC RESEARCH</t>
        </is>
      </c>
      <c r="P330" s="7" t="inlineStr">
        <is>
          <t>AWD002700</t>
        </is>
      </c>
      <c r="Q330" s="8" t="inlineStr">
        <is>
          <t>N</t>
        </is>
      </c>
      <c r="R330" s="9" t="inlineStr"/>
      <c r="S330" s="8" t="inlineStr">
        <is>
          <t>N</t>
        </is>
      </c>
      <c r="T330" s="8" t="inlineStr"/>
      <c r="U330" s="8" t="n">
        <v>0</v>
      </c>
      <c r="V330" s="11" t="inlineStr">
        <is>
          <t>11.431</t>
        </is>
      </c>
      <c r="W330" s="6">
        <f>UPPER(TRIM(H330))</f>
        <v/>
      </c>
      <c r="X330" s="6">
        <f>UPPER(TRIM(I330))</f>
        <v/>
      </c>
      <c r="Y330" s="6">
        <f>IF(V330&lt;&gt;"",IFERROR(INDEX(federal_program_name_lookup,MATCH(V330,aln_lookup,0)),""),"")</f>
        <v/>
      </c>
    </row>
    <row r="331">
      <c r="A331" s="6" t="inlineStr">
        <is>
          <t>AWARD-0330</t>
        </is>
      </c>
      <c r="B331" s="7" t="inlineStr">
        <is>
          <t>11</t>
        </is>
      </c>
      <c r="C331" s="7" t="inlineStr">
        <is>
          <t>432</t>
        </is>
      </c>
      <c r="D331" s="7" t="inlineStr"/>
      <c r="E331" s="8" t="inlineStr">
        <is>
          <t>NATIONAL OCEANIC AND ATMOSPHERIC ADMINISTRATION (NOAA) COOPERATIVE INSTITUTES</t>
        </is>
      </c>
      <c r="F331" s="9" t="n">
        <v>736819</v>
      </c>
      <c r="G331" s="8" t="inlineStr">
        <is>
          <t>RESEARCH AND DEVELOPMENT</t>
        </is>
      </c>
      <c r="H331" s="8" t="inlineStr"/>
      <c r="I331" s="8" t="inlineStr"/>
      <c r="J331" s="10" t="n">
        <v>1150492</v>
      </c>
      <c r="K331" s="10" t="n">
        <v>2540031433</v>
      </c>
      <c r="L331" s="8" t="inlineStr">
        <is>
          <t>N</t>
        </is>
      </c>
      <c r="M331" s="7" t="inlineStr"/>
      <c r="N331" s="8" t="inlineStr">
        <is>
          <t>Y</t>
        </is>
      </c>
      <c r="O331" s="7" t="inlineStr"/>
      <c r="P331" s="7" t="inlineStr"/>
      <c r="Q331" s="8" t="inlineStr">
        <is>
          <t>Y</t>
        </is>
      </c>
      <c r="R331" s="9" t="n">
        <v>281133</v>
      </c>
      <c r="S331" s="8" t="inlineStr">
        <is>
          <t>N</t>
        </is>
      </c>
      <c r="T331" s="8" t="inlineStr"/>
      <c r="U331" s="8" t="n">
        <v>0</v>
      </c>
      <c r="V331" s="11" t="inlineStr">
        <is>
          <t>11.432</t>
        </is>
      </c>
      <c r="W331" s="6">
        <f>UPPER(TRIM(H331))</f>
        <v/>
      </c>
      <c r="X331" s="6">
        <f>UPPER(TRIM(I331))</f>
        <v/>
      </c>
      <c r="Y331" s="6">
        <f>IF(V331&lt;&gt;"",IFERROR(INDEX(federal_program_name_lookup,MATCH(V331,aln_lookup,0)),""),"")</f>
        <v/>
      </c>
    </row>
    <row r="332">
      <c r="A332" s="6" t="inlineStr">
        <is>
          <t>AWARD-0331</t>
        </is>
      </c>
      <c r="B332" s="7" t="inlineStr">
        <is>
          <t>11</t>
        </is>
      </c>
      <c r="C332" s="7" t="inlineStr">
        <is>
          <t>432</t>
        </is>
      </c>
      <c r="D332" s="7" t="inlineStr"/>
      <c r="E332" s="8" t="inlineStr">
        <is>
          <t>NATIONAL OCEANIC AND ATMOSPHERIC ADMINISTRATION (NOAA) COOPERATIVE INSTITUTES</t>
        </is>
      </c>
      <c r="F332" s="9" t="n">
        <v>71311</v>
      </c>
      <c r="G332" s="8" t="inlineStr">
        <is>
          <t>RESEARCH AND DEVELOPMENT</t>
        </is>
      </c>
      <c r="H332" s="8" t="inlineStr"/>
      <c r="I332" s="8" t="inlineStr"/>
      <c r="J332" s="10" t="n">
        <v>1150492</v>
      </c>
      <c r="K332" s="10" t="n">
        <v>2540031433</v>
      </c>
      <c r="L332" s="8" t="inlineStr">
        <is>
          <t>N</t>
        </is>
      </c>
      <c r="M332" s="7" t="inlineStr"/>
      <c r="N332" s="8" t="inlineStr">
        <is>
          <t>N</t>
        </is>
      </c>
      <c r="O332" s="7" t="inlineStr">
        <is>
          <t>UNIVERSITY OF MARYLAND - COLLEGE PARK</t>
        </is>
      </c>
      <c r="P332" s="7" t="inlineStr">
        <is>
          <t>81831-Z7554203</t>
        </is>
      </c>
      <c r="Q332" s="8" t="inlineStr">
        <is>
          <t>N</t>
        </is>
      </c>
      <c r="R332" s="9" t="inlineStr"/>
      <c r="S332" s="8" t="inlineStr">
        <is>
          <t>N</t>
        </is>
      </c>
      <c r="T332" s="8" t="inlineStr"/>
      <c r="U332" s="8" t="n">
        <v>0</v>
      </c>
      <c r="V332" s="11" t="inlineStr">
        <is>
          <t>11.432</t>
        </is>
      </c>
      <c r="W332" s="6">
        <f>UPPER(TRIM(H332))</f>
        <v/>
      </c>
      <c r="X332" s="6">
        <f>UPPER(TRIM(I332))</f>
        <v/>
      </c>
      <c r="Y332" s="6">
        <f>IF(V332&lt;&gt;"",IFERROR(INDEX(federal_program_name_lookup,MATCH(V332,aln_lookup,0)),""),"")</f>
        <v/>
      </c>
    </row>
    <row r="333">
      <c r="A333" s="6" t="inlineStr">
        <is>
          <t>AWARD-0332</t>
        </is>
      </c>
      <c r="B333" s="7" t="inlineStr">
        <is>
          <t>11</t>
        </is>
      </c>
      <c r="C333" s="7" t="inlineStr">
        <is>
          <t>432</t>
        </is>
      </c>
      <c r="D333" s="7" t="inlineStr"/>
      <c r="E333" s="8" t="inlineStr">
        <is>
          <t>NATIONAL OCEANIC AND ATMOSPHERIC ADMINISTRATION (NOAA) COOPERATIVE INSTITUTES</t>
        </is>
      </c>
      <c r="F333" s="9" t="n">
        <v>168633</v>
      </c>
      <c r="G333" s="8" t="inlineStr">
        <is>
          <t>RESEARCH AND DEVELOPMENT</t>
        </is>
      </c>
      <c r="H333" s="8" t="inlineStr"/>
      <c r="I333" s="8" t="inlineStr"/>
      <c r="J333" s="10" t="n">
        <v>1150492</v>
      </c>
      <c r="K333" s="10" t="n">
        <v>2540031433</v>
      </c>
      <c r="L333" s="8" t="inlineStr">
        <is>
          <t>N</t>
        </is>
      </c>
      <c r="M333" s="7" t="inlineStr"/>
      <c r="N333" s="8" t="inlineStr">
        <is>
          <t>N</t>
        </is>
      </c>
      <c r="O333" s="7" t="inlineStr">
        <is>
          <t>UNIVERSITY OF WISCONSIN</t>
        </is>
      </c>
      <c r="P333" s="7" t="inlineStr">
        <is>
          <t>0000001617</t>
        </is>
      </c>
      <c r="Q333" s="8" t="inlineStr">
        <is>
          <t>Y</t>
        </is>
      </c>
      <c r="R333" s="9" t="n">
        <v>49266</v>
      </c>
      <c r="S333" s="8" t="inlineStr">
        <is>
          <t>N</t>
        </is>
      </c>
      <c r="T333" s="8" t="inlineStr"/>
      <c r="U333" s="8" t="n">
        <v>0</v>
      </c>
      <c r="V333" s="11" t="inlineStr">
        <is>
          <t>11.432</t>
        </is>
      </c>
      <c r="W333" s="6">
        <f>UPPER(TRIM(H333))</f>
        <v/>
      </c>
      <c r="X333" s="6">
        <f>UPPER(TRIM(I333))</f>
        <v/>
      </c>
      <c r="Y333" s="6">
        <f>IF(V333&lt;&gt;"",IFERROR(INDEX(federal_program_name_lookup,MATCH(V333,aln_lookup,0)),""),"")</f>
        <v/>
      </c>
    </row>
    <row r="334">
      <c r="A334" s="6" t="inlineStr">
        <is>
          <t>AWARD-0333</t>
        </is>
      </c>
      <c r="B334" s="7" t="inlineStr">
        <is>
          <t>11</t>
        </is>
      </c>
      <c r="C334" s="7" t="inlineStr">
        <is>
          <t>432</t>
        </is>
      </c>
      <c r="D334" s="7" t="inlineStr"/>
      <c r="E334" s="8" t="inlineStr">
        <is>
          <t>NATIONAL OCEANIC AND ATMOSPHERIC ADMINISTRATION (NOAA) COOPERATIVE INSTITUTES</t>
        </is>
      </c>
      <c r="F334" s="9" t="n">
        <v>173729</v>
      </c>
      <c r="G334" s="8" t="inlineStr">
        <is>
          <t>RESEARCH AND DEVELOPMENT</t>
        </is>
      </c>
      <c r="H334" s="8" t="inlineStr"/>
      <c r="I334" s="8" t="inlineStr"/>
      <c r="J334" s="10" t="n">
        <v>1150492</v>
      </c>
      <c r="K334" s="10" t="n">
        <v>2540031433</v>
      </c>
      <c r="L334" s="8" t="inlineStr">
        <is>
          <t>N</t>
        </is>
      </c>
      <c r="M334" s="7" t="inlineStr"/>
      <c r="N334" s="8" t="inlineStr">
        <is>
          <t>N</t>
        </is>
      </c>
      <c r="O334" s="7" t="inlineStr">
        <is>
          <t>WOODS HOLE GROUP, INC.</t>
        </is>
      </c>
      <c r="P334" s="7" t="inlineStr">
        <is>
          <t>PO21FIN01793</t>
        </is>
      </c>
      <c r="Q334" s="8" t="inlineStr">
        <is>
          <t>N</t>
        </is>
      </c>
      <c r="R334" s="9" t="inlineStr"/>
      <c r="S334" s="8" t="inlineStr">
        <is>
          <t>N</t>
        </is>
      </c>
      <c r="T334" s="8" t="inlineStr"/>
      <c r="U334" s="8" t="n">
        <v>0</v>
      </c>
      <c r="V334" s="11" t="inlineStr">
        <is>
          <t>11.432</t>
        </is>
      </c>
      <c r="W334" s="6">
        <f>UPPER(TRIM(H334))</f>
        <v/>
      </c>
      <c r="X334" s="6">
        <f>UPPER(TRIM(I334))</f>
        <v/>
      </c>
      <c r="Y334" s="6">
        <f>IF(V334&lt;&gt;"",IFERROR(INDEX(federal_program_name_lookup,MATCH(V334,aln_lookup,0)),""),"")</f>
        <v/>
      </c>
    </row>
    <row r="335">
      <c r="A335" s="6" t="inlineStr">
        <is>
          <t>AWARD-0334</t>
        </is>
      </c>
      <c r="B335" s="7" t="inlineStr">
        <is>
          <t>11</t>
        </is>
      </c>
      <c r="C335" s="7" t="inlineStr">
        <is>
          <t>433</t>
        </is>
      </c>
      <c r="D335" s="7" t="inlineStr"/>
      <c r="E335" s="8" t="inlineStr">
        <is>
          <t>MARINE FISHERIES INITIATIVE</t>
        </is>
      </c>
      <c r="F335" s="9" t="n">
        <v>70754</v>
      </c>
      <c r="G335" s="8" t="inlineStr">
        <is>
          <t>RESEARCH AND DEVELOPMENT</t>
        </is>
      </c>
      <c r="H335" s="8" t="inlineStr"/>
      <c r="I335" s="8" t="inlineStr"/>
      <c r="J335" s="10" t="n">
        <v>75083</v>
      </c>
      <c r="K335" s="10" t="n">
        <v>2540031433</v>
      </c>
      <c r="L335" s="8" t="inlineStr">
        <is>
          <t>N</t>
        </is>
      </c>
      <c r="M335" s="7" t="inlineStr"/>
      <c r="N335" s="8" t="inlineStr">
        <is>
          <t>Y</t>
        </is>
      </c>
      <c r="O335" s="7" t="inlineStr"/>
      <c r="P335" s="7" t="inlineStr"/>
      <c r="Q335" s="8" t="inlineStr">
        <is>
          <t>N</t>
        </is>
      </c>
      <c r="R335" s="9" t="inlineStr"/>
      <c r="S335" s="8" t="inlineStr">
        <is>
          <t>N</t>
        </is>
      </c>
      <c r="T335" s="8" t="inlineStr"/>
      <c r="U335" s="8" t="n">
        <v>0</v>
      </c>
      <c r="V335" s="11" t="inlineStr">
        <is>
          <t>11.433</t>
        </is>
      </c>
      <c r="W335" s="6">
        <f>UPPER(TRIM(H335))</f>
        <v/>
      </c>
      <c r="X335" s="6">
        <f>UPPER(TRIM(I335))</f>
        <v/>
      </c>
      <c r="Y335" s="6">
        <f>IF(V335&lt;&gt;"",IFERROR(INDEX(federal_program_name_lookup,MATCH(V335,aln_lookup,0)),""),"")</f>
        <v/>
      </c>
    </row>
    <row r="336">
      <c r="A336" s="6" t="inlineStr">
        <is>
          <t>AWARD-0335</t>
        </is>
      </c>
      <c r="B336" s="7" t="inlineStr">
        <is>
          <t>10</t>
        </is>
      </c>
      <c r="C336" s="7" t="inlineStr">
        <is>
          <t>163</t>
        </is>
      </c>
      <c r="D336" s="7" t="inlineStr"/>
      <c r="E336" s="8" t="inlineStr">
        <is>
          <t>MARKET PROTECTION AND PROMOTION</t>
        </is>
      </c>
      <c r="F336" s="9" t="n">
        <v>1433024</v>
      </c>
      <c r="G336" s="8" t="inlineStr">
        <is>
          <t>N/A</t>
        </is>
      </c>
      <c r="H336" s="8" t="inlineStr"/>
      <c r="I336" s="8" t="inlineStr"/>
      <c r="J336" s="10" t="n">
        <v>1433024</v>
      </c>
      <c r="K336" s="10" t="n">
        <v>0</v>
      </c>
      <c r="L336" s="8" t="inlineStr">
        <is>
          <t>N</t>
        </is>
      </c>
      <c r="M336" s="7" t="inlineStr"/>
      <c r="N336" s="8" t="inlineStr">
        <is>
          <t>Y</t>
        </is>
      </c>
      <c r="O336" s="7" t="inlineStr"/>
      <c r="P336" s="7" t="inlineStr"/>
      <c r="Q336" s="8" t="inlineStr">
        <is>
          <t>N</t>
        </is>
      </c>
      <c r="R336" s="9" t="inlineStr"/>
      <c r="S336" s="8" t="inlineStr">
        <is>
          <t>N</t>
        </is>
      </c>
      <c r="T336" s="8" t="inlineStr"/>
      <c r="U336" s="8" t="n">
        <v>0</v>
      </c>
      <c r="V336" s="11" t="inlineStr">
        <is>
          <t>10.163</t>
        </is>
      </c>
      <c r="W336" s="6">
        <f>UPPER(TRIM(H336))</f>
        <v/>
      </c>
      <c r="X336" s="6">
        <f>UPPER(TRIM(I336))</f>
        <v/>
      </c>
      <c r="Y336" s="6">
        <f>IF(V336&lt;&gt;"",IFERROR(INDEX(federal_program_name_lookup,MATCH(V336,aln_lookup,0)),""),"")</f>
        <v/>
      </c>
    </row>
    <row r="337">
      <c r="A337" s="6" t="inlineStr">
        <is>
          <t>AWARD-0336</t>
        </is>
      </c>
      <c r="B337" s="7" t="inlineStr">
        <is>
          <t>10</t>
        </is>
      </c>
      <c r="C337" s="7" t="inlineStr">
        <is>
          <t>902</t>
        </is>
      </c>
      <c r="D337" s="7" t="inlineStr"/>
      <c r="E337" s="8" t="inlineStr">
        <is>
          <t>SOIL AND WATER CONSERVATION</t>
        </is>
      </c>
      <c r="F337" s="9" t="n">
        <v>21265</v>
      </c>
      <c r="G337" s="8" t="inlineStr">
        <is>
          <t>N/A</t>
        </is>
      </c>
      <c r="H337" s="8" t="inlineStr"/>
      <c r="I337" s="8" t="inlineStr"/>
      <c r="J337" s="10" t="n">
        <v>2122478</v>
      </c>
      <c r="K337" s="10" t="n">
        <v>0</v>
      </c>
      <c r="L337" s="8" t="inlineStr">
        <is>
          <t>N</t>
        </is>
      </c>
      <c r="M337" s="7" t="inlineStr"/>
      <c r="N337" s="8" t="inlineStr">
        <is>
          <t>N</t>
        </is>
      </c>
      <c r="O337" s="7" t="inlineStr">
        <is>
          <t>NATIONAL FISH AND WILDLIFE FOUNDATION</t>
        </is>
      </c>
      <c r="P337" s="7" t="inlineStr">
        <is>
          <t>1903 17 056160</t>
        </is>
      </c>
      <c r="Q337" s="8" t="inlineStr">
        <is>
          <t>N</t>
        </is>
      </c>
      <c r="R337" s="9" t="inlineStr"/>
      <c r="S337" s="8" t="inlineStr">
        <is>
          <t>N</t>
        </is>
      </c>
      <c r="T337" s="8" t="inlineStr"/>
      <c r="U337" s="8" t="n">
        <v>0</v>
      </c>
      <c r="V337" s="11" t="inlineStr">
        <is>
          <t>10.902</t>
        </is>
      </c>
      <c r="W337" s="6">
        <f>UPPER(TRIM(H337))</f>
        <v/>
      </c>
      <c r="X337" s="6">
        <f>UPPER(TRIM(I337))</f>
        <v/>
      </c>
      <c r="Y337" s="6">
        <f>IF(V337&lt;&gt;"",IFERROR(INDEX(federal_program_name_lookup,MATCH(V337,aln_lookup,0)),""),"")</f>
        <v/>
      </c>
    </row>
    <row r="338">
      <c r="A338" s="6" t="inlineStr">
        <is>
          <t>AWARD-0337</t>
        </is>
      </c>
      <c r="B338" s="7" t="inlineStr">
        <is>
          <t>11</t>
        </is>
      </c>
      <c r="C338" s="7" t="inlineStr">
        <is>
          <t>433</t>
        </is>
      </c>
      <c r="D338" s="7" t="inlineStr"/>
      <c r="E338" s="8" t="inlineStr">
        <is>
          <t>MARINE FISHERIES INITIATIVE</t>
        </is>
      </c>
      <c r="F338" s="9" t="n">
        <v>4329</v>
      </c>
      <c r="G338" s="8" t="inlineStr">
        <is>
          <t>RESEARCH AND DEVELOPMENT</t>
        </is>
      </c>
      <c r="H338" s="8" t="inlineStr"/>
      <c r="I338" s="8" t="inlineStr"/>
      <c r="J338" s="10" t="n">
        <v>75083</v>
      </c>
      <c r="K338" s="10" t="n">
        <v>2540031433</v>
      </c>
      <c r="L338" s="8" t="inlineStr">
        <is>
          <t>N</t>
        </is>
      </c>
      <c r="M338" s="7" t="inlineStr"/>
      <c r="N338" s="8" t="inlineStr">
        <is>
          <t>N</t>
        </is>
      </c>
      <c r="O338" s="7" t="inlineStr">
        <is>
          <t>UNIVERSITY OF FLORIDA</t>
        </is>
      </c>
      <c r="P338" s="7" t="inlineStr">
        <is>
          <t>00002876</t>
        </is>
      </c>
      <c r="Q338" s="8" t="inlineStr">
        <is>
          <t>N</t>
        </is>
      </c>
      <c r="R338" s="9" t="inlineStr"/>
      <c r="S338" s="8" t="inlineStr">
        <is>
          <t>N</t>
        </is>
      </c>
      <c r="T338" s="8" t="inlineStr"/>
      <c r="U338" s="8" t="n">
        <v>0</v>
      </c>
      <c r="V338" s="11" t="inlineStr">
        <is>
          <t>11.433</t>
        </is>
      </c>
      <c r="W338" s="6">
        <f>UPPER(TRIM(H338))</f>
        <v/>
      </c>
      <c r="X338" s="6">
        <f>UPPER(TRIM(I338))</f>
        <v/>
      </c>
      <c r="Y338" s="6">
        <f>IF(V338&lt;&gt;"",IFERROR(INDEX(federal_program_name_lookup,MATCH(V338,aln_lookup,0)),""),"")</f>
        <v/>
      </c>
    </row>
    <row r="339">
      <c r="A339" s="6" t="inlineStr">
        <is>
          <t>AWARD-0338</t>
        </is>
      </c>
      <c r="B339" s="7" t="inlineStr">
        <is>
          <t>11</t>
        </is>
      </c>
      <c r="C339" s="7" t="inlineStr">
        <is>
          <t>434</t>
        </is>
      </c>
      <c r="D339" s="7" t="inlineStr"/>
      <c r="E339" s="8" t="inlineStr">
        <is>
          <t>MARINE FISHERIES INITIATIVE</t>
        </is>
      </c>
      <c r="F339" s="9" t="n">
        <v>2791</v>
      </c>
      <c r="G339" s="8" t="inlineStr">
        <is>
          <t>RESEARCH AND DEVELOPMENT</t>
        </is>
      </c>
      <c r="H339" s="8" t="inlineStr"/>
      <c r="I339" s="8" t="inlineStr"/>
      <c r="J339" s="10" t="n">
        <v>437116</v>
      </c>
      <c r="K339" s="10" t="n">
        <v>2540031433</v>
      </c>
      <c r="L339" s="8" t="inlineStr">
        <is>
          <t>N</t>
        </is>
      </c>
      <c r="M339" s="7" t="inlineStr"/>
      <c r="N339" s="8" t="inlineStr">
        <is>
          <t>N</t>
        </is>
      </c>
      <c r="O339" s="7" t="inlineStr">
        <is>
          <t>GULF STATES MARINE FISHERIES COMMISSION</t>
        </is>
      </c>
      <c r="P339" s="7" t="inlineStr">
        <is>
          <t>BSP-799-017-2020-01</t>
        </is>
      </c>
      <c r="Q339" s="8" t="inlineStr">
        <is>
          <t>N</t>
        </is>
      </c>
      <c r="R339" s="9" t="inlineStr"/>
      <c r="S339" s="8" t="inlineStr">
        <is>
          <t>N</t>
        </is>
      </c>
      <c r="T339" s="8" t="inlineStr"/>
      <c r="U339" s="8" t="n">
        <v>0</v>
      </c>
      <c r="V339" s="11" t="inlineStr">
        <is>
          <t>11.434</t>
        </is>
      </c>
      <c r="W339" s="6">
        <f>UPPER(TRIM(H339))</f>
        <v/>
      </c>
      <c r="X339" s="6">
        <f>UPPER(TRIM(I339))</f>
        <v/>
      </c>
      <c r="Y339" s="6">
        <f>IF(V339&lt;&gt;"",IFERROR(INDEX(federal_program_name_lookup,MATCH(V339,aln_lookup,0)),""),"")</f>
        <v/>
      </c>
    </row>
    <row r="340">
      <c r="A340" s="6" t="inlineStr">
        <is>
          <t>AWARD-0339</t>
        </is>
      </c>
      <c r="B340" s="7" t="inlineStr">
        <is>
          <t>11</t>
        </is>
      </c>
      <c r="C340" s="7" t="inlineStr">
        <is>
          <t>434</t>
        </is>
      </c>
      <c r="D340" s="7" t="inlineStr"/>
      <c r="E340" s="8" t="inlineStr">
        <is>
          <t>MARINE FISHERIES INITIATIVE</t>
        </is>
      </c>
      <c r="F340" s="9" t="n">
        <v>3580</v>
      </c>
      <c r="G340" s="8" t="inlineStr">
        <is>
          <t>RESEARCH AND DEVELOPMENT</t>
        </is>
      </c>
      <c r="H340" s="8" t="inlineStr"/>
      <c r="I340" s="8" t="inlineStr"/>
      <c r="J340" s="10" t="n">
        <v>437116</v>
      </c>
      <c r="K340" s="10" t="n">
        <v>2540031433</v>
      </c>
      <c r="L340" s="8" t="inlineStr">
        <is>
          <t>N</t>
        </is>
      </c>
      <c r="M340" s="7" t="inlineStr"/>
      <c r="N340" s="8" t="inlineStr">
        <is>
          <t>N</t>
        </is>
      </c>
      <c r="O340" s="7" t="inlineStr">
        <is>
          <t>GULF STATES MARINE FISHERIES COMMISSION</t>
        </is>
      </c>
      <c r="P340" s="7" t="inlineStr">
        <is>
          <t>BSP-799-017-2021-01</t>
        </is>
      </c>
      <c r="Q340" s="8" t="inlineStr">
        <is>
          <t>N</t>
        </is>
      </c>
      <c r="R340" s="9" t="inlineStr"/>
      <c r="S340" s="8" t="inlineStr">
        <is>
          <t>N</t>
        </is>
      </c>
      <c r="T340" s="8" t="inlineStr"/>
      <c r="U340" s="8" t="n">
        <v>0</v>
      </c>
      <c r="V340" s="11" t="inlineStr">
        <is>
          <t>11.434</t>
        </is>
      </c>
      <c r="W340" s="6">
        <f>UPPER(TRIM(H340))</f>
        <v/>
      </c>
      <c r="X340" s="6">
        <f>UPPER(TRIM(I340))</f>
        <v/>
      </c>
      <c r="Y340" s="6">
        <f>IF(V340&lt;&gt;"",IFERROR(INDEX(federal_program_name_lookup,MATCH(V340,aln_lookup,0)),""),"")</f>
        <v/>
      </c>
    </row>
    <row r="341">
      <c r="A341" s="6" t="inlineStr">
        <is>
          <t>AWARD-0340</t>
        </is>
      </c>
      <c r="B341" s="7" t="inlineStr">
        <is>
          <t>11</t>
        </is>
      </c>
      <c r="C341" s="7" t="inlineStr">
        <is>
          <t>434</t>
        </is>
      </c>
      <c r="D341" s="7" t="inlineStr"/>
      <c r="E341" s="8" t="inlineStr">
        <is>
          <t>MARINE FISHERIES INITIATIVE</t>
        </is>
      </c>
      <c r="F341" s="9" t="n">
        <v>4470</v>
      </c>
      <c r="G341" s="8" t="inlineStr">
        <is>
          <t>RESEARCH AND DEVELOPMENT</t>
        </is>
      </c>
      <c r="H341" s="8" t="inlineStr"/>
      <c r="I341" s="8" t="inlineStr"/>
      <c r="J341" s="10" t="n">
        <v>437116</v>
      </c>
      <c r="K341" s="10" t="n">
        <v>2540031433</v>
      </c>
      <c r="L341" s="8" t="inlineStr">
        <is>
          <t>N</t>
        </is>
      </c>
      <c r="M341" s="7" t="inlineStr"/>
      <c r="N341" s="8" t="inlineStr">
        <is>
          <t>N</t>
        </is>
      </c>
      <c r="O341" s="7" t="inlineStr">
        <is>
          <t>GULF STATES MARINE FISHERIES COMMISSION</t>
        </is>
      </c>
      <c r="P341" s="7" t="inlineStr">
        <is>
          <t>CCF-749-046-2021-01</t>
        </is>
      </c>
      <c r="Q341" s="8" t="inlineStr">
        <is>
          <t>N</t>
        </is>
      </c>
      <c r="R341" s="9" t="inlineStr"/>
      <c r="S341" s="8" t="inlineStr">
        <is>
          <t>N</t>
        </is>
      </c>
      <c r="T341" s="8" t="inlineStr"/>
      <c r="U341" s="8" t="n">
        <v>0</v>
      </c>
      <c r="V341" s="11" t="inlineStr">
        <is>
          <t>11.434</t>
        </is>
      </c>
      <c r="W341" s="6">
        <f>UPPER(TRIM(H341))</f>
        <v/>
      </c>
      <c r="X341" s="6">
        <f>UPPER(TRIM(I341))</f>
        <v/>
      </c>
      <c r="Y341" s="6">
        <f>IF(V341&lt;&gt;"",IFERROR(INDEX(federal_program_name_lookup,MATCH(V341,aln_lookup,0)),""),"")</f>
        <v/>
      </c>
    </row>
    <row r="342">
      <c r="A342" s="6" t="inlineStr">
        <is>
          <t>AWARD-0341</t>
        </is>
      </c>
      <c r="B342" s="7" t="inlineStr">
        <is>
          <t>11</t>
        </is>
      </c>
      <c r="C342" s="7" t="inlineStr">
        <is>
          <t>434</t>
        </is>
      </c>
      <c r="D342" s="7" t="inlineStr"/>
      <c r="E342" s="8" t="inlineStr">
        <is>
          <t>MARINE FISHERIES INITIATIVE</t>
        </is>
      </c>
      <c r="F342" s="9" t="n">
        <v>80790</v>
      </c>
      <c r="G342" s="8" t="inlineStr">
        <is>
          <t>RESEARCH AND DEVELOPMENT</t>
        </is>
      </c>
      <c r="H342" s="8" t="inlineStr"/>
      <c r="I342" s="8" t="inlineStr"/>
      <c r="J342" s="10" t="n">
        <v>437116</v>
      </c>
      <c r="K342" s="10" t="n">
        <v>2540031433</v>
      </c>
      <c r="L342" s="8" t="inlineStr">
        <is>
          <t>N</t>
        </is>
      </c>
      <c r="M342" s="7" t="inlineStr"/>
      <c r="N342" s="8" t="inlineStr">
        <is>
          <t>N</t>
        </is>
      </c>
      <c r="O342" s="7" t="inlineStr">
        <is>
          <t>GULF STATES MARINE FISHERIES COMMISSION</t>
        </is>
      </c>
      <c r="P342" s="7" t="inlineStr">
        <is>
          <t>MRIP-749-001-2021-01</t>
        </is>
      </c>
      <c r="Q342" s="8" t="inlineStr">
        <is>
          <t>N</t>
        </is>
      </c>
      <c r="R342" s="9" t="inlineStr"/>
      <c r="S342" s="8" t="inlineStr">
        <is>
          <t>N</t>
        </is>
      </c>
      <c r="T342" s="8" t="inlineStr"/>
      <c r="U342" s="8" t="n">
        <v>0</v>
      </c>
      <c r="V342" s="11" t="inlineStr">
        <is>
          <t>11.434</t>
        </is>
      </c>
      <c r="W342" s="6">
        <f>UPPER(TRIM(H342))</f>
        <v/>
      </c>
      <c r="X342" s="6">
        <f>UPPER(TRIM(I342))</f>
        <v/>
      </c>
      <c r="Y342" s="6">
        <f>IF(V342&lt;&gt;"",IFERROR(INDEX(federal_program_name_lookup,MATCH(V342,aln_lookup,0)),""),"")</f>
        <v/>
      </c>
    </row>
    <row r="343">
      <c r="A343" s="6" t="inlineStr">
        <is>
          <t>AWARD-0342</t>
        </is>
      </c>
      <c r="B343" s="7" t="inlineStr">
        <is>
          <t>11</t>
        </is>
      </c>
      <c r="C343" s="7" t="inlineStr">
        <is>
          <t>434</t>
        </is>
      </c>
      <c r="D343" s="7" t="inlineStr"/>
      <c r="E343" s="8" t="inlineStr">
        <is>
          <t>MARINE FISHERIES INITIATIVE</t>
        </is>
      </c>
      <c r="F343" s="9" t="n">
        <v>1689</v>
      </c>
      <c r="G343" s="8" t="inlineStr">
        <is>
          <t>RESEARCH AND DEVELOPMENT</t>
        </is>
      </c>
      <c r="H343" s="8" t="inlineStr"/>
      <c r="I343" s="8" t="inlineStr"/>
      <c r="J343" s="10" t="n">
        <v>437116</v>
      </c>
      <c r="K343" s="10" t="n">
        <v>2540031433</v>
      </c>
      <c r="L343" s="8" t="inlineStr">
        <is>
          <t>N</t>
        </is>
      </c>
      <c r="M343" s="7" t="inlineStr"/>
      <c r="N343" s="8" t="inlineStr">
        <is>
          <t>N</t>
        </is>
      </c>
      <c r="O343" s="7" t="inlineStr">
        <is>
          <t>GULF STATES MARINE FISHERIES COMMISSION</t>
        </is>
      </c>
      <c r="P343" s="7" t="inlineStr">
        <is>
          <t>MRIP-749-001-2022-01</t>
        </is>
      </c>
      <c r="Q343" s="8" t="inlineStr">
        <is>
          <t>N</t>
        </is>
      </c>
      <c r="R343" s="9" t="inlineStr"/>
      <c r="S343" s="8" t="inlineStr">
        <is>
          <t>N</t>
        </is>
      </c>
      <c r="T343" s="8" t="inlineStr"/>
      <c r="U343" s="8" t="n">
        <v>0</v>
      </c>
      <c r="V343" s="11" t="inlineStr">
        <is>
          <t>11.434</t>
        </is>
      </c>
      <c r="W343" s="6">
        <f>UPPER(TRIM(H343))</f>
        <v/>
      </c>
      <c r="X343" s="6">
        <f>UPPER(TRIM(I343))</f>
        <v/>
      </c>
      <c r="Y343" s="6">
        <f>IF(V343&lt;&gt;"",IFERROR(INDEX(federal_program_name_lookup,MATCH(V343,aln_lookup,0)),""),"")</f>
        <v/>
      </c>
    </row>
    <row r="344">
      <c r="A344" s="6" t="inlineStr">
        <is>
          <t>AWARD-0343</t>
        </is>
      </c>
      <c r="B344" s="7" t="inlineStr">
        <is>
          <t>11</t>
        </is>
      </c>
      <c r="C344" s="7" t="inlineStr">
        <is>
          <t>435</t>
        </is>
      </c>
      <c r="D344" s="7" t="inlineStr"/>
      <c r="E344" s="8" t="inlineStr">
        <is>
          <t>SOUTHEAST AREA MONITORING AND ASSESSMENT PROGRAM</t>
        </is>
      </c>
      <c r="F344" s="9" t="n">
        <v>23979</v>
      </c>
      <c r="G344" s="8" t="inlineStr">
        <is>
          <t>RESEARCH AND DEVELOPMENT</t>
        </is>
      </c>
      <c r="H344" s="8" t="inlineStr"/>
      <c r="I344" s="8" t="inlineStr"/>
      <c r="J344" s="10" t="n">
        <v>338419</v>
      </c>
      <c r="K344" s="10" t="n">
        <v>2540031433</v>
      </c>
      <c r="L344" s="8" t="inlineStr">
        <is>
          <t>N</t>
        </is>
      </c>
      <c r="M344" s="7" t="inlineStr"/>
      <c r="N344" s="8" t="inlineStr">
        <is>
          <t>Y</t>
        </is>
      </c>
      <c r="O344" s="7" t="inlineStr"/>
      <c r="P344" s="7" t="inlineStr"/>
      <c r="Q344" s="8" t="inlineStr">
        <is>
          <t>N</t>
        </is>
      </c>
      <c r="R344" s="9" t="inlineStr"/>
      <c r="S344" s="8" t="inlineStr">
        <is>
          <t>N</t>
        </is>
      </c>
      <c r="T344" s="8" t="inlineStr"/>
      <c r="U344" s="8" t="n">
        <v>0</v>
      </c>
      <c r="V344" s="11" t="inlineStr">
        <is>
          <t>11.435</t>
        </is>
      </c>
      <c r="W344" s="6">
        <f>UPPER(TRIM(H344))</f>
        <v/>
      </c>
      <c r="X344" s="6">
        <f>UPPER(TRIM(I344))</f>
        <v/>
      </c>
      <c r="Y344" s="6">
        <f>IF(V344&lt;&gt;"",IFERROR(INDEX(federal_program_name_lookup,MATCH(V344,aln_lookup,0)),""),"")</f>
        <v/>
      </c>
    </row>
    <row r="345">
      <c r="A345" s="6" t="inlineStr">
        <is>
          <t>AWARD-0344</t>
        </is>
      </c>
      <c r="B345" s="7" t="inlineStr">
        <is>
          <t>11</t>
        </is>
      </c>
      <c r="C345" s="7" t="inlineStr">
        <is>
          <t>439</t>
        </is>
      </c>
      <c r="D345" s="7" t="inlineStr"/>
      <c r="E345" s="8" t="inlineStr">
        <is>
          <t>SOUTHEAST AREA MONITORING AND ASSESSMENT PROGRAM</t>
        </is>
      </c>
      <c r="F345" s="9" t="n">
        <v>19333</v>
      </c>
      <c r="G345" s="8" t="inlineStr">
        <is>
          <t>RESEARCH AND DEVELOPMENT</t>
        </is>
      </c>
      <c r="H345" s="8" t="inlineStr"/>
      <c r="I345" s="8" t="inlineStr"/>
      <c r="J345" s="10" t="n">
        <v>19333</v>
      </c>
      <c r="K345" s="10" t="n">
        <v>2540031433</v>
      </c>
      <c r="L345" s="8" t="inlineStr">
        <is>
          <t>N</t>
        </is>
      </c>
      <c r="M345" s="7" t="inlineStr"/>
      <c r="N345" s="8" t="inlineStr">
        <is>
          <t>N</t>
        </is>
      </c>
      <c r="O345" s="7" t="inlineStr">
        <is>
          <t>UNIVERSITY OF ALASKA - FAIRBANKS</t>
        </is>
      </c>
      <c r="P345" s="7" t="inlineStr">
        <is>
          <t>UAF 20-0123</t>
        </is>
      </c>
      <c r="Q345" s="8" t="inlineStr">
        <is>
          <t>N</t>
        </is>
      </c>
      <c r="R345" s="9" t="inlineStr"/>
      <c r="S345" s="8" t="inlineStr">
        <is>
          <t>N</t>
        </is>
      </c>
      <c r="T345" s="8" t="inlineStr"/>
      <c r="U345" s="8" t="n">
        <v>0</v>
      </c>
      <c r="V345" s="11" t="inlineStr">
        <is>
          <t>11.439</t>
        </is>
      </c>
      <c r="W345" s="6">
        <f>UPPER(TRIM(H345))</f>
        <v/>
      </c>
      <c r="X345" s="6">
        <f>UPPER(TRIM(I345))</f>
        <v/>
      </c>
      <c r="Y345" s="6">
        <f>IF(V345&lt;&gt;"",IFERROR(INDEX(federal_program_name_lookup,MATCH(V345,aln_lookup,0)),""),"")</f>
        <v/>
      </c>
    </row>
    <row r="346">
      <c r="A346" s="6" t="inlineStr">
        <is>
          <t>AWARD-0345</t>
        </is>
      </c>
      <c r="B346" s="7" t="inlineStr">
        <is>
          <t>11</t>
        </is>
      </c>
      <c r="C346" s="7" t="inlineStr">
        <is>
          <t>440</t>
        </is>
      </c>
      <c r="D346" s="7" t="inlineStr"/>
      <c r="E346" s="8" t="inlineStr">
        <is>
          <t>ENVIRONMENTAL SCIENCES, APPLICATIONS, DATA, AND EDUCATION</t>
        </is>
      </c>
      <c r="F346" s="9" t="n">
        <v>145168</v>
      </c>
      <c r="G346" s="8" t="inlineStr">
        <is>
          <t>RESEARCH AND DEVELOPMENT</t>
        </is>
      </c>
      <c r="H346" s="8" t="inlineStr"/>
      <c r="I346" s="8" t="inlineStr"/>
      <c r="J346" s="10" t="n">
        <v>145168</v>
      </c>
      <c r="K346" s="10" t="n">
        <v>2540031433</v>
      </c>
      <c r="L346" s="8" t="inlineStr">
        <is>
          <t>N</t>
        </is>
      </c>
      <c r="M346" s="7" t="inlineStr"/>
      <c r="N346" s="8" t="inlineStr">
        <is>
          <t>Y</t>
        </is>
      </c>
      <c r="O346" s="7" t="inlineStr"/>
      <c r="P346" s="7" t="inlineStr"/>
      <c r="Q346" s="8" t="inlineStr">
        <is>
          <t>Y</t>
        </is>
      </c>
      <c r="R346" s="9" t="n">
        <v>30942</v>
      </c>
      <c r="S346" s="8" t="inlineStr">
        <is>
          <t>N</t>
        </is>
      </c>
      <c r="T346" s="8" t="inlineStr"/>
      <c r="U346" s="8" t="n">
        <v>0</v>
      </c>
      <c r="V346" s="11" t="inlineStr">
        <is>
          <t>11.440</t>
        </is>
      </c>
      <c r="W346" s="6">
        <f>UPPER(TRIM(H346))</f>
        <v/>
      </c>
      <c r="X346" s="6">
        <f>UPPER(TRIM(I346))</f>
        <v/>
      </c>
      <c r="Y346" s="6">
        <f>IF(V346&lt;&gt;"",IFERROR(INDEX(federal_program_name_lookup,MATCH(V346,aln_lookup,0)),""),"")</f>
        <v/>
      </c>
    </row>
    <row r="347">
      <c r="A347" s="6" t="inlineStr">
        <is>
          <t>AWARD-0346</t>
        </is>
      </c>
      <c r="B347" s="7" t="inlineStr">
        <is>
          <t>11</t>
        </is>
      </c>
      <c r="C347" s="7" t="inlineStr">
        <is>
          <t>441</t>
        </is>
      </c>
      <c r="D347" s="7" t="inlineStr"/>
      <c r="E347" s="8" t="inlineStr">
        <is>
          <t>ENVIRONMENTAL SCIENCES, APPLICATIONS, DATA, AND EDUCATION</t>
        </is>
      </c>
      <c r="F347" s="9" t="n">
        <v>11023</v>
      </c>
      <c r="G347" s="8" t="inlineStr">
        <is>
          <t>RESEARCH AND DEVELOPMENT</t>
        </is>
      </c>
      <c r="H347" s="8" t="inlineStr"/>
      <c r="I347" s="8" t="inlineStr"/>
      <c r="J347" s="10" t="n">
        <v>32402</v>
      </c>
      <c r="K347" s="10" t="n">
        <v>2540031433</v>
      </c>
      <c r="L347" s="8" t="inlineStr">
        <is>
          <t>N</t>
        </is>
      </c>
      <c r="M347" s="7" t="inlineStr"/>
      <c r="N347" s="8" t="inlineStr">
        <is>
          <t>N</t>
        </is>
      </c>
      <c r="O347" s="7" t="inlineStr">
        <is>
          <t>GULF OF MEXICO FISHERY MANAGEMENT COUNCIL</t>
        </is>
      </c>
      <c r="P347" s="7" t="inlineStr">
        <is>
          <t>21-7050</t>
        </is>
      </c>
      <c r="Q347" s="8" t="inlineStr">
        <is>
          <t>N</t>
        </is>
      </c>
      <c r="R347" s="9" t="inlineStr"/>
      <c r="S347" s="8" t="inlineStr">
        <is>
          <t>N</t>
        </is>
      </c>
      <c r="T347" s="8" t="inlineStr"/>
      <c r="U347" s="8" t="n">
        <v>0</v>
      </c>
      <c r="V347" s="11" t="inlineStr">
        <is>
          <t>11.441</t>
        </is>
      </c>
      <c r="W347" s="6">
        <f>UPPER(TRIM(H347))</f>
        <v/>
      </c>
      <c r="X347" s="6">
        <f>UPPER(TRIM(I347))</f>
        <v/>
      </c>
      <c r="Y347" s="6">
        <f>IF(V347&lt;&gt;"",IFERROR(INDEX(federal_program_name_lookup,MATCH(V347,aln_lookup,0)),""),"")</f>
        <v/>
      </c>
    </row>
    <row r="348">
      <c r="A348" s="6" t="inlineStr">
        <is>
          <t>AWARD-0347</t>
        </is>
      </c>
      <c r="B348" s="7" t="inlineStr">
        <is>
          <t>10</t>
        </is>
      </c>
      <c r="C348" s="7" t="inlineStr">
        <is>
          <t>902</t>
        </is>
      </c>
      <c r="D348" s="7" t="inlineStr"/>
      <c r="E348" s="8" t="inlineStr">
        <is>
          <t>SOIL AND WATER CONSERVATION</t>
        </is>
      </c>
      <c r="F348" s="9" t="n">
        <v>1457</v>
      </c>
      <c r="G348" s="8" t="inlineStr">
        <is>
          <t>N/A</t>
        </is>
      </c>
      <c r="H348" s="8" t="inlineStr"/>
      <c r="I348" s="8" t="inlineStr"/>
      <c r="J348" s="10" t="n">
        <v>2122478</v>
      </c>
      <c r="K348" s="10" t="n">
        <v>0</v>
      </c>
      <c r="L348" s="8" t="inlineStr">
        <is>
          <t>N</t>
        </is>
      </c>
      <c r="M348" s="7" t="inlineStr"/>
      <c r="N348" s="8" t="inlineStr">
        <is>
          <t>N</t>
        </is>
      </c>
      <c r="O348" s="7" t="inlineStr">
        <is>
          <t>NATIONAL FISH AND WILDLIFE FOUNDATION</t>
        </is>
      </c>
      <c r="P348" s="7" t="inlineStr">
        <is>
          <t>1903 18 059391</t>
        </is>
      </c>
      <c r="Q348" s="8" t="inlineStr">
        <is>
          <t>N</t>
        </is>
      </c>
      <c r="R348" s="9" t="inlineStr"/>
      <c r="S348" s="8" t="inlineStr">
        <is>
          <t>N</t>
        </is>
      </c>
      <c r="T348" s="8" t="inlineStr"/>
      <c r="U348" s="8" t="n">
        <v>0</v>
      </c>
      <c r="V348" s="11" t="inlineStr">
        <is>
          <t>10.902</t>
        </is>
      </c>
      <c r="W348" s="6">
        <f>UPPER(TRIM(H348))</f>
        <v/>
      </c>
      <c r="X348" s="6">
        <f>UPPER(TRIM(I348))</f>
        <v/>
      </c>
      <c r="Y348" s="6">
        <f>IF(V348&lt;&gt;"",IFERROR(INDEX(federal_program_name_lookup,MATCH(V348,aln_lookup,0)),""),"")</f>
        <v/>
      </c>
    </row>
    <row r="349">
      <c r="A349" s="6" t="inlineStr">
        <is>
          <t>AWARD-0348</t>
        </is>
      </c>
      <c r="B349" s="7" t="inlineStr">
        <is>
          <t>11</t>
        </is>
      </c>
      <c r="C349" s="7" t="inlineStr">
        <is>
          <t>441</t>
        </is>
      </c>
      <c r="D349" s="7" t="inlineStr"/>
      <c r="E349" s="8" t="inlineStr">
        <is>
          <t>ENVIRONMENTAL SCIENCES, APPLICATIONS, DATA, AND EDUCATION</t>
        </is>
      </c>
      <c r="F349" s="9" t="n">
        <v>21379</v>
      </c>
      <c r="G349" s="8" t="inlineStr">
        <is>
          <t>RESEARCH AND DEVELOPMENT</t>
        </is>
      </c>
      <c r="H349" s="8" t="inlineStr"/>
      <c r="I349" s="8" t="inlineStr"/>
      <c r="J349" s="10" t="n">
        <v>32402</v>
      </c>
      <c r="K349" s="10" t="n">
        <v>2540031433</v>
      </c>
      <c r="L349" s="8" t="inlineStr">
        <is>
          <t>N</t>
        </is>
      </c>
      <c r="M349" s="7" t="inlineStr"/>
      <c r="N349" s="8" t="inlineStr">
        <is>
          <t>N</t>
        </is>
      </c>
      <c r="O349" s="7" t="inlineStr">
        <is>
          <t>GULF OF MEXICO FISHERY MANAGEMENT COUNCIL</t>
        </is>
      </c>
      <c r="P349" s="7" t="inlineStr">
        <is>
          <t>22-7050</t>
        </is>
      </c>
      <c r="Q349" s="8" t="inlineStr">
        <is>
          <t>N</t>
        </is>
      </c>
      <c r="R349" s="9" t="inlineStr"/>
      <c r="S349" s="8" t="inlineStr">
        <is>
          <t>N</t>
        </is>
      </c>
      <c r="T349" s="8" t="inlineStr"/>
      <c r="U349" s="8" t="n">
        <v>0</v>
      </c>
      <c r="V349" s="11" t="inlineStr">
        <is>
          <t>11.441</t>
        </is>
      </c>
      <c r="W349" s="6">
        <f>UPPER(TRIM(H349))</f>
        <v/>
      </c>
      <c r="X349" s="6">
        <f>UPPER(TRIM(I349))</f>
        <v/>
      </c>
      <c r="Y349" s="6">
        <f>IF(V349&lt;&gt;"",IFERROR(INDEX(federal_program_name_lookup,MATCH(V349,aln_lookup,0)),""),"")</f>
        <v/>
      </c>
    </row>
    <row r="350">
      <c r="A350" s="6" t="inlineStr">
        <is>
          <t>AWARD-0349</t>
        </is>
      </c>
      <c r="B350" s="7" t="inlineStr">
        <is>
          <t>11</t>
        </is>
      </c>
      <c r="C350" s="7" t="inlineStr">
        <is>
          <t>451</t>
        </is>
      </c>
      <c r="D350" s="7" t="inlineStr"/>
      <c r="E350" s="8" t="inlineStr">
        <is>
          <t>GULF COAST ECOSYSTEM RESTORATION SCIENCE, OBSERVATION, MONITORING, AND TECHNOLOGY</t>
        </is>
      </c>
      <c r="F350" s="9" t="n">
        <v>772</v>
      </c>
      <c r="G350" s="8" t="inlineStr">
        <is>
          <t>RESEARCH AND DEVELOPMENT</t>
        </is>
      </c>
      <c r="H350" s="8" t="inlineStr"/>
      <c r="I350" s="8" t="inlineStr"/>
      <c r="J350" s="10" t="n">
        <v>506549</v>
      </c>
      <c r="K350" s="10" t="n">
        <v>2540031433</v>
      </c>
      <c r="L350" s="8" t="inlineStr">
        <is>
          <t>N</t>
        </is>
      </c>
      <c r="M350" s="7" t="inlineStr"/>
      <c r="N350" s="8" t="inlineStr">
        <is>
          <t>N</t>
        </is>
      </c>
      <c r="O350" s="7" t="inlineStr">
        <is>
          <t>MISSISSIPPI STATE UNIVERSITY</t>
        </is>
      </c>
      <c r="P350" s="7" t="inlineStr">
        <is>
          <t>015901 340591 01</t>
        </is>
      </c>
      <c r="Q350" s="8" t="inlineStr">
        <is>
          <t>N</t>
        </is>
      </c>
      <c r="R350" s="9" t="inlineStr"/>
      <c r="S350" s="8" t="inlineStr">
        <is>
          <t>N</t>
        </is>
      </c>
      <c r="T350" s="8" t="inlineStr"/>
      <c r="U350" s="8" t="n">
        <v>0</v>
      </c>
      <c r="V350" s="11" t="inlineStr">
        <is>
          <t>11.451</t>
        </is>
      </c>
      <c r="W350" s="6">
        <f>UPPER(TRIM(H350))</f>
        <v/>
      </c>
      <c r="X350" s="6">
        <f>UPPER(TRIM(I350))</f>
        <v/>
      </c>
      <c r="Y350" s="6">
        <f>IF(V350&lt;&gt;"",IFERROR(INDEX(federal_program_name_lookup,MATCH(V350,aln_lookup,0)),""),"")</f>
        <v/>
      </c>
    </row>
    <row r="351">
      <c r="A351" s="6" t="inlineStr">
        <is>
          <t>AWARD-0350</t>
        </is>
      </c>
      <c r="B351" s="7" t="inlineStr">
        <is>
          <t>11</t>
        </is>
      </c>
      <c r="C351" s="7" t="inlineStr">
        <is>
          <t>451</t>
        </is>
      </c>
      <c r="D351" s="7" t="inlineStr"/>
      <c r="E351" s="8" t="inlineStr">
        <is>
          <t>GULF COAST ECOSYSTEM RESTORATION SCIENCE, OBSERVATION, MONITORING, AND TECHNOLOGY</t>
        </is>
      </c>
      <c r="F351" s="9" t="n">
        <v>206021</v>
      </c>
      <c r="G351" s="8" t="inlineStr">
        <is>
          <t>RESEARCH AND DEVELOPMENT</t>
        </is>
      </c>
      <c r="H351" s="8" t="inlineStr"/>
      <c r="I351" s="8" t="inlineStr"/>
      <c r="J351" s="10" t="n">
        <v>506549</v>
      </c>
      <c r="K351" s="10" t="n">
        <v>2540031433</v>
      </c>
      <c r="L351" s="8" t="inlineStr">
        <is>
          <t>N</t>
        </is>
      </c>
      <c r="M351" s="7" t="inlineStr"/>
      <c r="N351" s="8" t="inlineStr">
        <is>
          <t>Y</t>
        </is>
      </c>
      <c r="O351" s="7" t="inlineStr"/>
      <c r="P351" s="7" t="inlineStr"/>
      <c r="Q351" s="8" t="inlineStr">
        <is>
          <t>N</t>
        </is>
      </c>
      <c r="R351" s="9" t="inlineStr"/>
      <c r="S351" s="8" t="inlineStr">
        <is>
          <t>N</t>
        </is>
      </c>
      <c r="T351" s="8" t="inlineStr"/>
      <c r="U351" s="8" t="n">
        <v>0</v>
      </c>
      <c r="V351" s="11" t="inlineStr">
        <is>
          <t>11.451</t>
        </is>
      </c>
      <c r="W351" s="6">
        <f>UPPER(TRIM(H351))</f>
        <v/>
      </c>
      <c r="X351" s="6">
        <f>UPPER(TRIM(I351))</f>
        <v/>
      </c>
      <c r="Y351" s="6">
        <f>IF(V351&lt;&gt;"",IFERROR(INDEX(federal_program_name_lookup,MATCH(V351,aln_lookup,0)),""),"")</f>
        <v/>
      </c>
    </row>
    <row r="352">
      <c r="A352" s="6" t="inlineStr">
        <is>
          <t>AWARD-0351</t>
        </is>
      </c>
      <c r="B352" s="7" t="inlineStr">
        <is>
          <t>11</t>
        </is>
      </c>
      <c r="C352" s="7" t="inlineStr">
        <is>
          <t>451</t>
        </is>
      </c>
      <c r="D352" s="7" t="inlineStr"/>
      <c r="E352" s="8" t="inlineStr">
        <is>
          <t>GULF COAST ECOSYSTEM RESTORATION SCIENCE, OBSERVATION, MONITORING, AND TECHNOLOGY</t>
        </is>
      </c>
      <c r="F352" s="9" t="n">
        <v>266</v>
      </c>
      <c r="G352" s="8" t="inlineStr">
        <is>
          <t>RESEARCH AND DEVELOPMENT</t>
        </is>
      </c>
      <c r="H352" s="8" t="inlineStr"/>
      <c r="I352" s="8" t="inlineStr"/>
      <c r="J352" s="10" t="n">
        <v>506549</v>
      </c>
      <c r="K352" s="10" t="n">
        <v>2540031433</v>
      </c>
      <c r="L352" s="8" t="inlineStr">
        <is>
          <t>N</t>
        </is>
      </c>
      <c r="M352" s="7" t="inlineStr"/>
      <c r="N352" s="8" t="inlineStr">
        <is>
          <t>N</t>
        </is>
      </c>
      <c r="O352" s="7" t="inlineStr">
        <is>
          <t>FLORIDA INTERNATIONAL UNIVERSITY</t>
        </is>
      </c>
      <c r="P352" s="7" t="inlineStr">
        <is>
          <t>800007856-01UG/000085</t>
        </is>
      </c>
      <c r="Q352" s="8" t="inlineStr">
        <is>
          <t>N</t>
        </is>
      </c>
      <c r="R352" s="9" t="inlineStr"/>
      <c r="S352" s="8" t="inlineStr">
        <is>
          <t>N</t>
        </is>
      </c>
      <c r="T352" s="8" t="inlineStr"/>
      <c r="U352" s="8" t="n">
        <v>0</v>
      </c>
      <c r="V352" s="11" t="inlineStr">
        <is>
          <t>11.451</t>
        </is>
      </c>
      <c r="W352" s="6">
        <f>UPPER(TRIM(H352))</f>
        <v/>
      </c>
      <c r="X352" s="6">
        <f>UPPER(TRIM(I352))</f>
        <v/>
      </c>
      <c r="Y352" s="6">
        <f>IF(V352&lt;&gt;"",IFERROR(INDEX(federal_program_name_lookup,MATCH(V352,aln_lookup,0)),""),"")</f>
        <v/>
      </c>
    </row>
    <row r="353">
      <c r="A353" s="6" t="inlineStr">
        <is>
          <t>AWARD-0352</t>
        </is>
      </c>
      <c r="B353" s="7" t="inlineStr">
        <is>
          <t>11</t>
        </is>
      </c>
      <c r="C353" s="7" t="inlineStr">
        <is>
          <t>451</t>
        </is>
      </c>
      <c r="D353" s="7" t="inlineStr"/>
      <c r="E353" s="8" t="inlineStr">
        <is>
          <t>GULF COAST ECOSYSTEM RESTORATION SCIENCE, OBSERVATION, MONITORING, AND TECHNOLOGY</t>
        </is>
      </c>
      <c r="F353" s="9" t="n">
        <v>180953</v>
      </c>
      <c r="G353" s="8" t="inlineStr">
        <is>
          <t>RESEARCH AND DEVELOPMENT</t>
        </is>
      </c>
      <c r="H353" s="8" t="inlineStr"/>
      <c r="I353" s="8" t="inlineStr"/>
      <c r="J353" s="10" t="n">
        <v>506549</v>
      </c>
      <c r="K353" s="10" t="n">
        <v>2540031433</v>
      </c>
      <c r="L353" s="8" t="inlineStr">
        <is>
          <t>N</t>
        </is>
      </c>
      <c r="M353" s="7" t="inlineStr"/>
      <c r="N353" s="8" t="inlineStr">
        <is>
          <t>N</t>
        </is>
      </c>
      <c r="O353" s="7" t="inlineStr">
        <is>
          <t>MISSISSIPPI STATE UNIVERSITY</t>
        </is>
      </c>
      <c r="P353" s="7" t="inlineStr">
        <is>
          <t>015900 320562 02</t>
        </is>
      </c>
      <c r="Q353" s="8" t="inlineStr">
        <is>
          <t>N</t>
        </is>
      </c>
      <c r="R353" s="9" t="inlineStr"/>
      <c r="S353" s="8" t="inlineStr">
        <is>
          <t>N</t>
        </is>
      </c>
      <c r="T353" s="8" t="inlineStr"/>
      <c r="U353" s="8" t="n">
        <v>0</v>
      </c>
      <c r="V353" s="11" t="inlineStr">
        <is>
          <t>11.451</t>
        </is>
      </c>
      <c r="W353" s="6">
        <f>UPPER(TRIM(H353))</f>
        <v/>
      </c>
      <c r="X353" s="6">
        <f>UPPER(TRIM(I353))</f>
        <v/>
      </c>
      <c r="Y353" s="6">
        <f>IF(V353&lt;&gt;"",IFERROR(INDEX(federal_program_name_lookup,MATCH(V353,aln_lookup,0)),""),"")</f>
        <v/>
      </c>
    </row>
    <row r="354">
      <c r="A354" s="6" t="inlineStr">
        <is>
          <t>AWARD-0353</t>
        </is>
      </c>
      <c r="B354" s="7" t="inlineStr">
        <is>
          <t>11</t>
        </is>
      </c>
      <c r="C354" s="7" t="inlineStr">
        <is>
          <t>454</t>
        </is>
      </c>
      <c r="D354" s="7" t="inlineStr"/>
      <c r="E354" s="8" t="inlineStr">
        <is>
          <t>UNALLIED MANAGEMENT PROJECTS</t>
        </is>
      </c>
      <c r="F354" s="9" t="n">
        <v>134027</v>
      </c>
      <c r="G354" s="8" t="inlineStr">
        <is>
          <t>RESEARCH AND DEVELOPMENT</t>
        </is>
      </c>
      <c r="H354" s="8" t="inlineStr"/>
      <c r="I354" s="8" t="inlineStr"/>
      <c r="J354" s="10" t="n">
        <v>938035</v>
      </c>
      <c r="K354" s="10" t="n">
        <v>2540031433</v>
      </c>
      <c r="L354" s="8" t="inlineStr">
        <is>
          <t>N</t>
        </is>
      </c>
      <c r="M354" s="7" t="inlineStr"/>
      <c r="N354" s="8" t="inlineStr">
        <is>
          <t>Y</t>
        </is>
      </c>
      <c r="O354" s="7" t="inlineStr"/>
      <c r="P354" s="7" t="inlineStr"/>
      <c r="Q354" s="8" t="inlineStr">
        <is>
          <t>Y</t>
        </is>
      </c>
      <c r="R354" s="9" t="n">
        <v>71991</v>
      </c>
      <c r="S354" s="8" t="inlineStr">
        <is>
          <t>N</t>
        </is>
      </c>
      <c r="T354" s="8" t="inlineStr"/>
      <c r="U354" s="8" t="n">
        <v>0</v>
      </c>
      <c r="V354" s="11" t="inlineStr">
        <is>
          <t>11.454</t>
        </is>
      </c>
      <c r="W354" s="6">
        <f>UPPER(TRIM(H354))</f>
        <v/>
      </c>
      <c r="X354" s="6">
        <f>UPPER(TRIM(I354))</f>
        <v/>
      </c>
      <c r="Y354" s="6">
        <f>IF(V354&lt;&gt;"",IFERROR(INDEX(federal_program_name_lookup,MATCH(V354,aln_lookup,0)),""),"")</f>
        <v/>
      </c>
    </row>
    <row r="355">
      <c r="A355" s="6" t="inlineStr">
        <is>
          <t>AWARD-0354</t>
        </is>
      </c>
      <c r="B355" s="7" t="inlineStr">
        <is>
          <t>11</t>
        </is>
      </c>
      <c r="C355" s="7" t="inlineStr">
        <is>
          <t>454</t>
        </is>
      </c>
      <c r="D355" s="7" t="inlineStr"/>
      <c r="E355" s="8" t="inlineStr">
        <is>
          <t>UNALLIED MANAGEMENT PROJECTS</t>
        </is>
      </c>
      <c r="F355" s="9" t="n">
        <v>29694</v>
      </c>
      <c r="G355" s="8" t="inlineStr">
        <is>
          <t>RESEARCH AND DEVELOPMENT</t>
        </is>
      </c>
      <c r="H355" s="8" t="inlineStr"/>
      <c r="I355" s="8" t="inlineStr"/>
      <c r="J355" s="10" t="n">
        <v>938035</v>
      </c>
      <c r="K355" s="10" t="n">
        <v>2540031433</v>
      </c>
      <c r="L355" s="8" t="inlineStr">
        <is>
          <t>N</t>
        </is>
      </c>
      <c r="M355" s="7" t="inlineStr"/>
      <c r="N355" s="8" t="inlineStr">
        <is>
          <t>N</t>
        </is>
      </c>
      <c r="O355" s="7" t="inlineStr">
        <is>
          <t>UNIVERSITY OF SOUTHERN MISSISSIPPI</t>
        </is>
      </c>
      <c r="P355" s="7" t="inlineStr">
        <is>
          <t>8006878-02 03 TAMUCC</t>
        </is>
      </c>
      <c r="Q355" s="8" t="inlineStr">
        <is>
          <t>N</t>
        </is>
      </c>
      <c r="R355" s="9" t="inlineStr"/>
      <c r="S355" s="8" t="inlineStr">
        <is>
          <t>N</t>
        </is>
      </c>
      <c r="T355" s="8" t="inlineStr"/>
      <c r="U355" s="8" t="n">
        <v>0</v>
      </c>
      <c r="V355" s="11" t="inlineStr">
        <is>
          <t>11.454</t>
        </is>
      </c>
      <c r="W355" s="6">
        <f>UPPER(TRIM(H355))</f>
        <v/>
      </c>
      <c r="X355" s="6">
        <f>UPPER(TRIM(I355))</f>
        <v/>
      </c>
      <c r="Y355" s="6">
        <f>IF(V355&lt;&gt;"",IFERROR(INDEX(federal_program_name_lookup,MATCH(V355,aln_lookup,0)),""),"")</f>
        <v/>
      </c>
    </row>
    <row r="356">
      <c r="A356" s="6" t="inlineStr">
        <is>
          <t>AWARD-0355</t>
        </is>
      </c>
      <c r="B356" s="7" t="inlineStr">
        <is>
          <t>11</t>
        </is>
      </c>
      <c r="C356" s="7" t="inlineStr">
        <is>
          <t>459</t>
        </is>
      </c>
      <c r="D356" s="7" t="inlineStr"/>
      <c r="E356" s="8" t="inlineStr">
        <is>
          <t>WEATHER AND AIR QUALITY RESEARCH</t>
        </is>
      </c>
      <c r="F356" s="9" t="n">
        <v>654304</v>
      </c>
      <c r="G356" s="8" t="inlineStr">
        <is>
          <t>RESEARCH AND DEVELOPMENT</t>
        </is>
      </c>
      <c r="H356" s="8" t="inlineStr"/>
      <c r="I356" s="8" t="inlineStr"/>
      <c r="J356" s="10" t="n">
        <v>699846</v>
      </c>
      <c r="K356" s="10" t="n">
        <v>2540031433</v>
      </c>
      <c r="L356" s="8" t="inlineStr">
        <is>
          <t>N</t>
        </is>
      </c>
      <c r="M356" s="7" t="inlineStr"/>
      <c r="N356" s="8" t="inlineStr">
        <is>
          <t>Y</t>
        </is>
      </c>
      <c r="O356" s="7" t="inlineStr"/>
      <c r="P356" s="7" t="inlineStr"/>
      <c r="Q356" s="8" t="inlineStr">
        <is>
          <t>Y</t>
        </is>
      </c>
      <c r="R356" s="9" t="n">
        <v>27019</v>
      </c>
      <c r="S356" s="8" t="inlineStr">
        <is>
          <t>N</t>
        </is>
      </c>
      <c r="T356" s="8" t="inlineStr"/>
      <c r="U356" s="8" t="n">
        <v>0</v>
      </c>
      <c r="V356" s="11" t="inlineStr">
        <is>
          <t>11.459</t>
        </is>
      </c>
      <c r="W356" s="6">
        <f>UPPER(TRIM(H356))</f>
        <v/>
      </c>
      <c r="X356" s="6">
        <f>UPPER(TRIM(I356))</f>
        <v/>
      </c>
      <c r="Y356" s="6">
        <f>IF(V356&lt;&gt;"",IFERROR(INDEX(federal_program_name_lookup,MATCH(V356,aln_lookup,0)),""),"")</f>
        <v/>
      </c>
    </row>
    <row r="357">
      <c r="A357" s="6" t="inlineStr">
        <is>
          <t>AWARD-0356</t>
        </is>
      </c>
      <c r="B357" s="7" t="inlineStr">
        <is>
          <t>11</t>
        </is>
      </c>
      <c r="C357" s="7" t="inlineStr">
        <is>
          <t>459</t>
        </is>
      </c>
      <c r="D357" s="7" t="inlineStr"/>
      <c r="E357" s="8" t="inlineStr">
        <is>
          <t>WEATHER AND AIR QUALITY RESEARCH</t>
        </is>
      </c>
      <c r="F357" s="9" t="n">
        <v>-3150</v>
      </c>
      <c r="G357" s="8" t="inlineStr">
        <is>
          <t>RESEARCH AND DEVELOPMENT</t>
        </is>
      </c>
      <c r="H357" s="8" t="inlineStr"/>
      <c r="I357" s="8" t="inlineStr"/>
      <c r="J357" s="10" t="n">
        <v>699846</v>
      </c>
      <c r="K357" s="10" t="n">
        <v>2540031433</v>
      </c>
      <c r="L357" s="8" t="inlineStr">
        <is>
          <t>N</t>
        </is>
      </c>
      <c r="M357" s="7" t="inlineStr"/>
      <c r="N357" s="8" t="inlineStr">
        <is>
          <t>N</t>
        </is>
      </c>
      <c r="O357" s="7" t="inlineStr">
        <is>
          <t>DELTARES USA, INC.</t>
        </is>
      </c>
      <c r="P357" s="7" t="inlineStr">
        <is>
          <t>NA18OAR4590370-01</t>
        </is>
      </c>
      <c r="Q357" s="8" t="inlineStr">
        <is>
          <t>N</t>
        </is>
      </c>
      <c r="R357" s="9" t="inlineStr"/>
      <c r="S357" s="8" t="inlineStr">
        <is>
          <t>N</t>
        </is>
      </c>
      <c r="T357" s="8" t="inlineStr"/>
      <c r="U357" s="8" t="n">
        <v>0</v>
      </c>
      <c r="V357" s="11" t="inlineStr">
        <is>
          <t>11.459</t>
        </is>
      </c>
      <c r="W357" s="6">
        <f>UPPER(TRIM(H357))</f>
        <v/>
      </c>
      <c r="X357" s="6">
        <f>UPPER(TRIM(I357))</f>
        <v/>
      </c>
      <c r="Y357" s="6">
        <f>IF(V357&lt;&gt;"",IFERROR(INDEX(federal_program_name_lookup,MATCH(V357,aln_lookup,0)),""),"")</f>
        <v/>
      </c>
    </row>
    <row r="358">
      <c r="A358" s="6" t="inlineStr">
        <is>
          <t>AWARD-0357</t>
        </is>
      </c>
      <c r="B358" s="7" t="inlineStr">
        <is>
          <t>11</t>
        </is>
      </c>
      <c r="C358" s="7" t="inlineStr">
        <is>
          <t>459</t>
        </is>
      </c>
      <c r="D358" s="7" t="inlineStr"/>
      <c r="E358" s="8" t="inlineStr">
        <is>
          <t>WEATHER AND AIR QUALITY RESEARCH</t>
        </is>
      </c>
      <c r="F358" s="9" t="n">
        <v>48692</v>
      </c>
      <c r="G358" s="8" t="inlineStr">
        <is>
          <t>RESEARCH AND DEVELOPMENT</t>
        </is>
      </c>
      <c r="H358" s="8" t="inlineStr"/>
      <c r="I358" s="8" t="inlineStr"/>
      <c r="J358" s="10" t="n">
        <v>699846</v>
      </c>
      <c r="K358" s="10" t="n">
        <v>2540031433</v>
      </c>
      <c r="L358" s="8" t="inlineStr">
        <is>
          <t>N</t>
        </is>
      </c>
      <c r="M358" s="7" t="inlineStr"/>
      <c r="N358" s="8" t="inlineStr">
        <is>
          <t>N</t>
        </is>
      </c>
      <c r="O358" s="7" t="inlineStr">
        <is>
          <t>RESEARCH FOUNDATION OF SUNY</t>
        </is>
      </c>
      <c r="P358" s="7" t="inlineStr">
        <is>
          <t>2-90780 / NA21OAR4590124</t>
        </is>
      </c>
      <c r="Q358" s="8" t="inlineStr">
        <is>
          <t>N</t>
        </is>
      </c>
      <c r="R358" s="9" t="inlineStr"/>
      <c r="S358" s="8" t="inlineStr">
        <is>
          <t>N</t>
        </is>
      </c>
      <c r="T358" s="8" t="inlineStr"/>
      <c r="U358" s="8" t="n">
        <v>0</v>
      </c>
      <c r="V358" s="11" t="inlineStr">
        <is>
          <t>11.459</t>
        </is>
      </c>
      <c r="W358" s="6">
        <f>UPPER(TRIM(H358))</f>
        <v/>
      </c>
      <c r="X358" s="6">
        <f>UPPER(TRIM(I358))</f>
        <v/>
      </c>
      <c r="Y358" s="6">
        <f>IF(V358&lt;&gt;"",IFERROR(INDEX(federal_program_name_lookup,MATCH(V358,aln_lookup,0)),""),"")</f>
        <v/>
      </c>
    </row>
    <row r="359">
      <c r="A359" s="6" t="inlineStr">
        <is>
          <t>AWARD-0358</t>
        </is>
      </c>
      <c r="B359" s="7" t="inlineStr">
        <is>
          <t>10</t>
        </is>
      </c>
      <c r="C359" s="7" t="inlineStr">
        <is>
          <t>902</t>
        </is>
      </c>
      <c r="D359" s="7" t="inlineStr"/>
      <c r="E359" s="8" t="inlineStr">
        <is>
          <t>SOIL AND WATER CONSERVATION</t>
        </is>
      </c>
      <c r="F359" s="9" t="n">
        <v>55417</v>
      </c>
      <c r="G359" s="8" t="inlineStr">
        <is>
          <t>N/A</t>
        </is>
      </c>
      <c r="H359" s="8" t="inlineStr"/>
      <c r="I359" s="8" t="inlineStr"/>
      <c r="J359" s="10" t="n">
        <v>2122478</v>
      </c>
      <c r="K359" s="10" t="n">
        <v>0</v>
      </c>
      <c r="L359" s="8" t="inlineStr">
        <is>
          <t>N</t>
        </is>
      </c>
      <c r="M359" s="7" t="inlineStr"/>
      <c r="N359" s="8" t="inlineStr">
        <is>
          <t>N</t>
        </is>
      </c>
      <c r="O359" s="7" t="inlineStr">
        <is>
          <t>NATIONAL FISH AND WILDLIFE FOUNDATION</t>
        </is>
      </c>
      <c r="P359" s="7" t="inlineStr">
        <is>
          <t>1903 20 067357</t>
        </is>
      </c>
      <c r="Q359" s="8" t="inlineStr">
        <is>
          <t>N</t>
        </is>
      </c>
      <c r="R359" s="9" t="inlineStr"/>
      <c r="S359" s="8" t="inlineStr">
        <is>
          <t>N</t>
        </is>
      </c>
      <c r="T359" s="8" t="inlineStr"/>
      <c r="U359" s="8" t="n">
        <v>0</v>
      </c>
      <c r="V359" s="11" t="inlineStr">
        <is>
          <t>10.902</t>
        </is>
      </c>
      <c r="W359" s="6">
        <f>UPPER(TRIM(H359))</f>
        <v/>
      </c>
      <c r="X359" s="6">
        <f>UPPER(TRIM(I359))</f>
        <v/>
      </c>
      <c r="Y359" s="6">
        <f>IF(V359&lt;&gt;"",IFERROR(INDEX(federal_program_name_lookup,MATCH(V359,aln_lookup,0)),""),"")</f>
        <v/>
      </c>
    </row>
    <row r="360">
      <c r="A360" s="6" t="inlineStr">
        <is>
          <t>AWARD-0359</t>
        </is>
      </c>
      <c r="B360" s="7" t="inlineStr">
        <is>
          <t>11</t>
        </is>
      </c>
      <c r="C360" s="7" t="inlineStr">
        <is>
          <t>463</t>
        </is>
      </c>
      <c r="D360" s="7" t="inlineStr"/>
      <c r="E360" s="8" t="inlineStr">
        <is>
          <t>WEATHER AND AIR QUALITY RESEARCH</t>
        </is>
      </c>
      <c r="F360" s="9" t="n">
        <v>10967</v>
      </c>
      <c r="G360" s="8" t="inlineStr">
        <is>
          <t>RESEARCH AND DEVELOPMENT</t>
        </is>
      </c>
      <c r="H360" s="8" t="inlineStr"/>
      <c r="I360" s="8" t="inlineStr"/>
      <c r="J360" s="10" t="n">
        <v>298563</v>
      </c>
      <c r="K360" s="10" t="n">
        <v>2540031433</v>
      </c>
      <c r="L360" s="8" t="inlineStr">
        <is>
          <t>N</t>
        </is>
      </c>
      <c r="M360" s="7" t="inlineStr"/>
      <c r="N360" s="8" t="inlineStr">
        <is>
          <t>N</t>
        </is>
      </c>
      <c r="O360" s="7" t="inlineStr">
        <is>
          <t>MISSISSIPPI STATE UNIVERSITY</t>
        </is>
      </c>
      <c r="P360" s="7" t="inlineStr">
        <is>
          <t>015901 340586 02</t>
        </is>
      </c>
      <c r="Q360" s="8" t="inlineStr">
        <is>
          <t>N</t>
        </is>
      </c>
      <c r="R360" s="9" t="inlineStr"/>
      <c r="S360" s="8" t="inlineStr">
        <is>
          <t>N</t>
        </is>
      </c>
      <c r="T360" s="8" t="inlineStr"/>
      <c r="U360" s="8" t="n">
        <v>0</v>
      </c>
      <c r="V360" s="11" t="inlineStr">
        <is>
          <t>11.463</t>
        </is>
      </c>
      <c r="W360" s="6">
        <f>UPPER(TRIM(H360))</f>
        <v/>
      </c>
      <c r="X360" s="6">
        <f>UPPER(TRIM(I360))</f>
        <v/>
      </c>
      <c r="Y360" s="6">
        <f>IF(V360&lt;&gt;"",IFERROR(INDEX(federal_program_name_lookup,MATCH(V360,aln_lookup,0)),""),"")</f>
        <v/>
      </c>
    </row>
    <row r="361">
      <c r="A361" s="6" t="inlineStr">
        <is>
          <t>AWARD-0360</t>
        </is>
      </c>
      <c r="B361" s="7" t="inlineStr">
        <is>
          <t>11</t>
        </is>
      </c>
      <c r="C361" s="7" t="inlineStr">
        <is>
          <t>467</t>
        </is>
      </c>
      <c r="D361" s="7" t="inlineStr"/>
      <c r="E361" s="8" t="inlineStr">
        <is>
          <t>METEOROLOGIC AND HYDROLOGIC MODERNIZATION DEVELOPMENT</t>
        </is>
      </c>
      <c r="F361" s="9" t="n">
        <v>231788</v>
      </c>
      <c r="G361" s="8" t="inlineStr">
        <is>
          <t>RESEARCH AND DEVELOPMENT</t>
        </is>
      </c>
      <c r="H361" s="8" t="inlineStr"/>
      <c r="I361" s="8" t="inlineStr"/>
      <c r="J361" s="10" t="n">
        <v>237039</v>
      </c>
      <c r="K361" s="10" t="n">
        <v>2540031433</v>
      </c>
      <c r="L361" s="8" t="inlineStr">
        <is>
          <t>N</t>
        </is>
      </c>
      <c r="M361" s="7" t="inlineStr"/>
      <c r="N361" s="8" t="inlineStr">
        <is>
          <t>Y</t>
        </is>
      </c>
      <c r="O361" s="7" t="inlineStr"/>
      <c r="P361" s="7" t="inlineStr"/>
      <c r="Q361" s="8" t="inlineStr">
        <is>
          <t>N</t>
        </is>
      </c>
      <c r="R361" s="9" t="inlineStr"/>
      <c r="S361" s="8" t="inlineStr">
        <is>
          <t>N</t>
        </is>
      </c>
      <c r="T361" s="8" t="inlineStr"/>
      <c r="U361" s="8" t="n">
        <v>0</v>
      </c>
      <c r="V361" s="11" t="inlineStr">
        <is>
          <t>11.467</t>
        </is>
      </c>
      <c r="W361" s="6">
        <f>UPPER(TRIM(H361))</f>
        <v/>
      </c>
      <c r="X361" s="6">
        <f>UPPER(TRIM(I361))</f>
        <v/>
      </c>
      <c r="Y361" s="6">
        <f>IF(V361&lt;&gt;"",IFERROR(INDEX(federal_program_name_lookup,MATCH(V361,aln_lookup,0)),""),"")</f>
        <v/>
      </c>
    </row>
    <row r="362">
      <c r="A362" s="6" t="inlineStr">
        <is>
          <t>AWARD-0361</t>
        </is>
      </c>
      <c r="B362" s="7" t="inlineStr">
        <is>
          <t>11</t>
        </is>
      </c>
      <c r="C362" s="7" t="inlineStr">
        <is>
          <t>468</t>
        </is>
      </c>
      <c r="D362" s="7" t="inlineStr"/>
      <c r="E362" s="8" t="inlineStr">
        <is>
          <t>APPLIED METEOROLOGICAL RESEARCH</t>
        </is>
      </c>
      <c r="F362" s="9" t="n">
        <v>274511</v>
      </c>
      <c r="G362" s="8" t="inlineStr">
        <is>
          <t>RESEARCH AND DEVELOPMENT</t>
        </is>
      </c>
      <c r="H362" s="8" t="inlineStr"/>
      <c r="I362" s="8" t="inlineStr"/>
      <c r="J362" s="10" t="n">
        <v>274511</v>
      </c>
      <c r="K362" s="10" t="n">
        <v>2540031433</v>
      </c>
      <c r="L362" s="8" t="inlineStr">
        <is>
          <t>N</t>
        </is>
      </c>
      <c r="M362" s="7" t="inlineStr"/>
      <c r="N362" s="8" t="inlineStr">
        <is>
          <t>Y</t>
        </is>
      </c>
      <c r="O362" s="7" t="inlineStr"/>
      <c r="P362" s="7" t="inlineStr"/>
      <c r="Q362" s="8" t="inlineStr">
        <is>
          <t>N</t>
        </is>
      </c>
      <c r="R362" s="9" t="inlineStr"/>
      <c r="S362" s="8" t="inlineStr">
        <is>
          <t>N</t>
        </is>
      </c>
      <c r="T362" s="8" t="inlineStr"/>
      <c r="U362" s="8" t="n">
        <v>0</v>
      </c>
      <c r="V362" s="11" t="inlineStr">
        <is>
          <t>11.468</t>
        </is>
      </c>
      <c r="W362" s="6">
        <f>UPPER(TRIM(H362))</f>
        <v/>
      </c>
      <c r="X362" s="6">
        <f>UPPER(TRIM(I362))</f>
        <v/>
      </c>
      <c r="Y362" s="6">
        <f>IF(V362&lt;&gt;"",IFERROR(INDEX(federal_program_name_lookup,MATCH(V362,aln_lookup,0)),""),"")</f>
        <v/>
      </c>
    </row>
    <row r="363">
      <c r="A363" s="6" t="inlineStr">
        <is>
          <t>AWARD-0362</t>
        </is>
      </c>
      <c r="B363" s="7" t="inlineStr">
        <is>
          <t>11</t>
        </is>
      </c>
      <c r="C363" s="7" t="inlineStr">
        <is>
          <t>472</t>
        </is>
      </c>
      <c r="D363" s="7" t="inlineStr"/>
      <c r="E363" s="8" t="inlineStr">
        <is>
          <t>UNALLIED SCIENCE PROGRAM</t>
        </is>
      </c>
      <c r="F363" s="9" t="n">
        <v>2677</v>
      </c>
      <c r="G363" s="8" t="inlineStr">
        <is>
          <t>RESEARCH AND DEVELOPMENT</t>
        </is>
      </c>
      <c r="H363" s="8" t="inlineStr"/>
      <c r="I363" s="8" t="inlineStr"/>
      <c r="J363" s="10" t="n">
        <v>42950</v>
      </c>
      <c r="K363" s="10" t="n">
        <v>2540031433</v>
      </c>
      <c r="L363" s="8" t="inlineStr">
        <is>
          <t>N</t>
        </is>
      </c>
      <c r="M363" s="7" t="inlineStr"/>
      <c r="N363" s="8" t="inlineStr">
        <is>
          <t>Y</t>
        </is>
      </c>
      <c r="O363" s="7" t="inlineStr"/>
      <c r="P363" s="7" t="inlineStr"/>
      <c r="Q363" s="8" t="inlineStr">
        <is>
          <t>N</t>
        </is>
      </c>
      <c r="R363" s="9" t="inlineStr"/>
      <c r="S363" s="8" t="inlineStr">
        <is>
          <t>N</t>
        </is>
      </c>
      <c r="T363" s="8" t="inlineStr"/>
      <c r="U363" s="8" t="n">
        <v>0</v>
      </c>
      <c r="V363" s="11" t="inlineStr">
        <is>
          <t>11.472</t>
        </is>
      </c>
      <c r="W363" s="6">
        <f>UPPER(TRIM(H363))</f>
        <v/>
      </c>
      <c r="X363" s="6">
        <f>UPPER(TRIM(I363))</f>
        <v/>
      </c>
      <c r="Y363" s="6">
        <f>IF(V363&lt;&gt;"",IFERROR(INDEX(federal_program_name_lookup,MATCH(V363,aln_lookup,0)),""),"")</f>
        <v/>
      </c>
    </row>
    <row r="364">
      <c r="A364" s="6" t="inlineStr">
        <is>
          <t>AWARD-0363</t>
        </is>
      </c>
      <c r="B364" s="7" t="inlineStr">
        <is>
          <t>11</t>
        </is>
      </c>
      <c r="C364" s="7" t="inlineStr">
        <is>
          <t>472</t>
        </is>
      </c>
      <c r="D364" s="7" t="inlineStr"/>
      <c r="E364" s="8" t="inlineStr">
        <is>
          <t>UNALLIED SCIENCE PROGRAM</t>
        </is>
      </c>
      <c r="F364" s="9" t="n">
        <v>6015</v>
      </c>
      <c r="G364" s="8" t="inlineStr">
        <is>
          <t>RESEARCH AND DEVELOPMENT</t>
        </is>
      </c>
      <c r="H364" s="8" t="inlineStr"/>
      <c r="I364" s="8" t="inlineStr"/>
      <c r="J364" s="10" t="n">
        <v>42950</v>
      </c>
      <c r="K364" s="10" t="n">
        <v>2540031433</v>
      </c>
      <c r="L364" s="8" t="inlineStr">
        <is>
          <t>N</t>
        </is>
      </c>
      <c r="M364" s="7" t="inlineStr"/>
      <c r="N364" s="8" t="inlineStr">
        <is>
          <t>N</t>
        </is>
      </c>
      <c r="O364" s="7" t="inlineStr">
        <is>
          <t>GULF STATES MARINE FISHERIES COMMISSION</t>
        </is>
      </c>
      <c r="P364" s="7" t="inlineStr">
        <is>
          <t>ACQ-210-039-2020-TAMU</t>
        </is>
      </c>
      <c r="Q364" s="8" t="inlineStr">
        <is>
          <t>Y</t>
        </is>
      </c>
      <c r="R364" s="9" t="n">
        <v>6015</v>
      </c>
      <c r="S364" s="8" t="inlineStr">
        <is>
          <t>N</t>
        </is>
      </c>
      <c r="T364" s="8" t="inlineStr"/>
      <c r="U364" s="8" t="n">
        <v>0</v>
      </c>
      <c r="V364" s="11" t="inlineStr">
        <is>
          <t>11.472</t>
        </is>
      </c>
      <c r="W364" s="6">
        <f>UPPER(TRIM(H364))</f>
        <v/>
      </c>
      <c r="X364" s="6">
        <f>UPPER(TRIM(I364))</f>
        <v/>
      </c>
      <c r="Y364" s="6">
        <f>IF(V364&lt;&gt;"",IFERROR(INDEX(federal_program_name_lookup,MATCH(V364,aln_lookup,0)),""),"")</f>
        <v/>
      </c>
    </row>
    <row r="365">
      <c r="A365" s="6" t="inlineStr">
        <is>
          <t>AWARD-0364</t>
        </is>
      </c>
      <c r="B365" s="7" t="inlineStr">
        <is>
          <t>11</t>
        </is>
      </c>
      <c r="C365" s="7" t="inlineStr">
        <is>
          <t>472</t>
        </is>
      </c>
      <c r="D365" s="7" t="inlineStr"/>
      <c r="E365" s="8" t="inlineStr">
        <is>
          <t>UNALLIED SCIENCE PROGRAM</t>
        </is>
      </c>
      <c r="F365" s="9" t="n">
        <v>23668</v>
      </c>
      <c r="G365" s="8" t="inlineStr">
        <is>
          <t>RESEARCH AND DEVELOPMENT</t>
        </is>
      </c>
      <c r="H365" s="8" t="inlineStr"/>
      <c r="I365" s="8" t="inlineStr"/>
      <c r="J365" s="10" t="n">
        <v>42950</v>
      </c>
      <c r="K365" s="10" t="n">
        <v>2540031433</v>
      </c>
      <c r="L365" s="8" t="inlineStr">
        <is>
          <t>N</t>
        </is>
      </c>
      <c r="M365" s="7" t="inlineStr"/>
      <c r="N365" s="8" t="inlineStr">
        <is>
          <t>N</t>
        </is>
      </c>
      <c r="O365" s="7" t="inlineStr">
        <is>
          <t>THE NORTH PACIFIC RESEARCH BOARD</t>
        </is>
      </c>
      <c r="P365" s="7" t="inlineStr">
        <is>
          <t>1908</t>
        </is>
      </c>
      <c r="Q365" s="8" t="inlineStr">
        <is>
          <t>N</t>
        </is>
      </c>
      <c r="R365" s="9" t="inlineStr"/>
      <c r="S365" s="8" t="inlineStr">
        <is>
          <t>N</t>
        </is>
      </c>
      <c r="T365" s="8" t="inlineStr"/>
      <c r="U365" s="8" t="n">
        <v>0</v>
      </c>
      <c r="V365" s="11" t="inlineStr">
        <is>
          <t>11.472</t>
        </is>
      </c>
      <c r="W365" s="6">
        <f>UPPER(TRIM(H365))</f>
        <v/>
      </c>
      <c r="X365" s="6">
        <f>UPPER(TRIM(I365))</f>
        <v/>
      </c>
      <c r="Y365" s="6">
        <f>IF(V365&lt;&gt;"",IFERROR(INDEX(federal_program_name_lookup,MATCH(V365,aln_lookup,0)),""),"")</f>
        <v/>
      </c>
    </row>
    <row r="366">
      <c r="A366" s="6" t="inlineStr">
        <is>
          <t>AWARD-0365</t>
        </is>
      </c>
      <c r="B366" s="7" t="inlineStr">
        <is>
          <t>11</t>
        </is>
      </c>
      <c r="C366" s="7" t="inlineStr">
        <is>
          <t>472</t>
        </is>
      </c>
      <c r="D366" s="7" t="inlineStr"/>
      <c r="E366" s="8" t="inlineStr">
        <is>
          <t>UNALLIED SCIENCE PROGRAM</t>
        </is>
      </c>
      <c r="F366" s="9" t="n">
        <v>11974</v>
      </c>
      <c r="G366" s="8" t="inlineStr">
        <is>
          <t>RESEARCH AND DEVELOPMENT</t>
        </is>
      </c>
      <c r="H366" s="8" t="inlineStr"/>
      <c r="I366" s="8" t="inlineStr"/>
      <c r="J366" s="10" t="n">
        <v>42950</v>
      </c>
      <c r="K366" s="10" t="n">
        <v>2540031433</v>
      </c>
      <c r="L366" s="8" t="inlineStr">
        <is>
          <t>N</t>
        </is>
      </c>
      <c r="M366" s="7" t="inlineStr"/>
      <c r="N366" s="8" t="inlineStr">
        <is>
          <t>N</t>
        </is>
      </c>
      <c r="O366" s="7" t="inlineStr">
        <is>
          <t>UNIVERSITY OF SOUTHERN MISSISSIPPI</t>
        </is>
      </c>
      <c r="P366" s="7" t="inlineStr">
        <is>
          <t>8006333-02 01 TAMUCC</t>
        </is>
      </c>
      <c r="Q366" s="8" t="inlineStr">
        <is>
          <t>N</t>
        </is>
      </c>
      <c r="R366" s="9" t="inlineStr"/>
      <c r="S366" s="8" t="inlineStr">
        <is>
          <t>N</t>
        </is>
      </c>
      <c r="T366" s="8" t="inlineStr"/>
      <c r="U366" s="8" t="n">
        <v>0</v>
      </c>
      <c r="V366" s="11" t="inlineStr">
        <is>
          <t>11.472</t>
        </is>
      </c>
      <c r="W366" s="6">
        <f>UPPER(TRIM(H366))</f>
        <v/>
      </c>
      <c r="X366" s="6">
        <f>UPPER(TRIM(I366))</f>
        <v/>
      </c>
      <c r="Y366" s="6">
        <f>IF(V366&lt;&gt;"",IFERROR(INDEX(federal_program_name_lookup,MATCH(V366,aln_lookup,0)),""),"")</f>
        <v/>
      </c>
    </row>
    <row r="367">
      <c r="A367" s="6" t="inlineStr">
        <is>
          <t>AWARD-0366</t>
        </is>
      </c>
      <c r="B367" s="7" t="inlineStr">
        <is>
          <t>11</t>
        </is>
      </c>
      <c r="C367" s="7" t="inlineStr">
        <is>
          <t>478</t>
        </is>
      </c>
      <c r="D367" s="7" t="inlineStr"/>
      <c r="E367" s="8" t="inlineStr">
        <is>
          <t>CENTER FOR SPONSORED COASTAL OCEAN RESEARCH COASTAL OCEAN PROGRAM</t>
        </is>
      </c>
      <c r="F367" s="9" t="n">
        <v>768962</v>
      </c>
      <c r="G367" s="8" t="inlineStr">
        <is>
          <t>RESEARCH AND DEVELOPMENT</t>
        </is>
      </c>
      <c r="H367" s="8" t="inlineStr"/>
      <c r="I367" s="8" t="inlineStr"/>
      <c r="J367" s="10" t="n">
        <v>975970</v>
      </c>
      <c r="K367" s="10" t="n">
        <v>2540031433</v>
      </c>
      <c r="L367" s="8" t="inlineStr">
        <is>
          <t>N</t>
        </is>
      </c>
      <c r="M367" s="7" t="inlineStr"/>
      <c r="N367" s="8" t="inlineStr">
        <is>
          <t>Y</t>
        </is>
      </c>
      <c r="O367" s="7" t="inlineStr"/>
      <c r="P367" s="7" t="inlineStr"/>
      <c r="Q367" s="8" t="inlineStr">
        <is>
          <t>Y</t>
        </is>
      </c>
      <c r="R367" s="9" t="n">
        <v>197660</v>
      </c>
      <c r="S367" s="8" t="inlineStr">
        <is>
          <t>N</t>
        </is>
      </c>
      <c r="T367" s="8" t="inlineStr"/>
      <c r="U367" s="8" t="n">
        <v>0</v>
      </c>
      <c r="V367" s="11" t="inlineStr">
        <is>
          <t>11.478</t>
        </is>
      </c>
      <c r="W367" s="6">
        <f>UPPER(TRIM(H367))</f>
        <v/>
      </c>
      <c r="X367" s="6">
        <f>UPPER(TRIM(I367))</f>
        <v/>
      </c>
      <c r="Y367" s="6">
        <f>IF(V367&lt;&gt;"",IFERROR(INDEX(federal_program_name_lookup,MATCH(V367,aln_lookup,0)),""),"")</f>
        <v/>
      </c>
    </row>
    <row r="368">
      <c r="A368" s="6" t="inlineStr">
        <is>
          <t>AWARD-0367</t>
        </is>
      </c>
      <c r="B368" s="7" t="inlineStr">
        <is>
          <t>11</t>
        </is>
      </c>
      <c r="C368" s="7" t="inlineStr">
        <is>
          <t>478</t>
        </is>
      </c>
      <c r="D368" s="7" t="inlineStr"/>
      <c r="E368" s="8" t="inlineStr">
        <is>
          <t>CENTER FOR SPONSORED COASTAL OCEAN RESEARCH COASTAL OCEAN PROGRAM</t>
        </is>
      </c>
      <c r="F368" s="9" t="n">
        <v>-10</v>
      </c>
      <c r="G368" s="8" t="inlineStr">
        <is>
          <t>RESEARCH AND DEVELOPMENT</t>
        </is>
      </c>
      <c r="H368" s="8" t="inlineStr"/>
      <c r="I368" s="8" t="inlineStr"/>
      <c r="J368" s="10" t="n">
        <v>975970</v>
      </c>
      <c r="K368" s="10" t="n">
        <v>2540031433</v>
      </c>
      <c r="L368" s="8" t="inlineStr">
        <is>
          <t>N</t>
        </is>
      </c>
      <c r="M368" s="7" t="inlineStr"/>
      <c r="N368" s="8" t="inlineStr">
        <is>
          <t>N</t>
        </is>
      </c>
      <c r="O368" s="7" t="inlineStr">
        <is>
          <t>LOUISIANA STATE UNIVERSITY</t>
        </is>
      </c>
      <c r="P368" s="7" t="inlineStr">
        <is>
          <t>PO-0000012275</t>
        </is>
      </c>
      <c r="Q368" s="8" t="inlineStr">
        <is>
          <t>N</t>
        </is>
      </c>
      <c r="R368" s="9" t="inlineStr"/>
      <c r="S368" s="8" t="inlineStr">
        <is>
          <t>N</t>
        </is>
      </c>
      <c r="T368" s="8" t="inlineStr"/>
      <c r="U368" s="8" t="n">
        <v>0</v>
      </c>
      <c r="V368" s="11" t="inlineStr">
        <is>
          <t>11.478</t>
        </is>
      </c>
      <c r="W368" s="6">
        <f>UPPER(TRIM(H368))</f>
        <v/>
      </c>
      <c r="X368" s="6">
        <f>UPPER(TRIM(I368))</f>
        <v/>
      </c>
      <c r="Y368" s="6">
        <f>IF(V368&lt;&gt;"",IFERROR(INDEX(federal_program_name_lookup,MATCH(V368,aln_lookup,0)),""),"")</f>
        <v/>
      </c>
    </row>
    <row r="369">
      <c r="A369" s="6" t="inlineStr">
        <is>
          <t>AWARD-0368</t>
        </is>
      </c>
      <c r="B369" s="7" t="inlineStr">
        <is>
          <t>11</t>
        </is>
      </c>
      <c r="C369" s="7" t="inlineStr">
        <is>
          <t>478</t>
        </is>
      </c>
      <c r="D369" s="7" t="inlineStr"/>
      <c r="E369" s="8" t="inlineStr">
        <is>
          <t>CENTER FOR SPONSORED COASTAL OCEAN RESEARCH COASTAL OCEAN PROGRAM</t>
        </is>
      </c>
      <c r="F369" s="9" t="n">
        <v>40595</v>
      </c>
      <c r="G369" s="8" t="inlineStr">
        <is>
          <t>RESEARCH AND DEVELOPMENT</t>
        </is>
      </c>
      <c r="H369" s="8" t="inlineStr"/>
      <c r="I369" s="8" t="inlineStr"/>
      <c r="J369" s="10" t="n">
        <v>975970</v>
      </c>
      <c r="K369" s="10" t="n">
        <v>2540031433</v>
      </c>
      <c r="L369" s="8" t="inlineStr">
        <is>
          <t>N</t>
        </is>
      </c>
      <c r="M369" s="7" t="inlineStr"/>
      <c r="N369" s="8" t="inlineStr">
        <is>
          <t>N</t>
        </is>
      </c>
      <c r="O369" s="7" t="inlineStr">
        <is>
          <t>UNIVERSITY OF WYOMING</t>
        </is>
      </c>
      <c r="P369" s="7" t="inlineStr">
        <is>
          <t>1004495-UT</t>
        </is>
      </c>
      <c r="Q369" s="8" t="inlineStr">
        <is>
          <t>N</t>
        </is>
      </c>
      <c r="R369" s="9" t="inlineStr"/>
      <c r="S369" s="8" t="inlineStr">
        <is>
          <t>N</t>
        </is>
      </c>
      <c r="T369" s="8" t="inlineStr"/>
      <c r="U369" s="8" t="n">
        <v>0</v>
      </c>
      <c r="V369" s="11" t="inlineStr">
        <is>
          <t>11.478</t>
        </is>
      </c>
      <c r="W369" s="6">
        <f>UPPER(TRIM(H369))</f>
        <v/>
      </c>
      <c r="X369" s="6">
        <f>UPPER(TRIM(I369))</f>
        <v/>
      </c>
      <c r="Y369" s="6">
        <f>IF(V369&lt;&gt;"",IFERROR(INDEX(federal_program_name_lookup,MATCH(V369,aln_lookup,0)),""),"")</f>
        <v/>
      </c>
    </row>
    <row r="370">
      <c r="A370" s="6" t="inlineStr">
        <is>
          <t>AWARD-0369</t>
        </is>
      </c>
      <c r="B370" s="7" t="inlineStr">
        <is>
          <t>10</t>
        </is>
      </c>
      <c r="C370" s="7" t="inlineStr">
        <is>
          <t>912</t>
        </is>
      </c>
      <c r="D370" s="7" t="inlineStr"/>
      <c r="E370" s="8" t="inlineStr">
        <is>
          <t>ENVIRONMENTAL QUALITY INCENTIVES PROGRAM</t>
        </is>
      </c>
      <c r="F370" s="9" t="n">
        <v>490306</v>
      </c>
      <c r="G370" s="8" t="inlineStr">
        <is>
          <t>N/A</t>
        </is>
      </c>
      <c r="H370" s="8" t="inlineStr"/>
      <c r="I370" s="8" t="inlineStr"/>
      <c r="J370" s="10" t="n">
        <v>2609004</v>
      </c>
      <c r="K370" s="10" t="n">
        <v>0</v>
      </c>
      <c r="L370" s="8" t="inlineStr">
        <is>
          <t>N</t>
        </is>
      </c>
      <c r="M370" s="7" t="inlineStr"/>
      <c r="N370" s="8" t="inlineStr">
        <is>
          <t>Y</t>
        </is>
      </c>
      <c r="O370" s="7" t="inlineStr"/>
      <c r="P370" s="7" t="inlineStr"/>
      <c r="Q370" s="8" t="inlineStr">
        <is>
          <t>Y</t>
        </is>
      </c>
      <c r="R370" s="9" t="n">
        <v>444563</v>
      </c>
      <c r="S370" s="8" t="inlineStr">
        <is>
          <t>N</t>
        </is>
      </c>
      <c r="T370" s="8" t="inlineStr"/>
      <c r="U370" s="8" t="n">
        <v>0</v>
      </c>
      <c r="V370" s="11" t="inlineStr">
        <is>
          <t>10.912</t>
        </is>
      </c>
      <c r="W370" s="6">
        <f>UPPER(TRIM(H370))</f>
        <v/>
      </c>
      <c r="X370" s="6">
        <f>UPPER(TRIM(I370))</f>
        <v/>
      </c>
      <c r="Y370" s="6">
        <f>IF(V370&lt;&gt;"",IFERROR(INDEX(federal_program_name_lookup,MATCH(V370,aln_lookup,0)),""),"")</f>
        <v/>
      </c>
    </row>
    <row r="371">
      <c r="A371" s="6" t="inlineStr">
        <is>
          <t>AWARD-0370</t>
        </is>
      </c>
      <c r="B371" s="7" t="inlineStr">
        <is>
          <t>11</t>
        </is>
      </c>
      <c r="C371" s="7" t="inlineStr">
        <is>
          <t>478</t>
        </is>
      </c>
      <c r="D371" s="7" t="inlineStr"/>
      <c r="E371" s="8" t="inlineStr">
        <is>
          <t>CENTER FOR SPONSORED COASTAL OCEAN RESEARCH COASTAL OCEAN PROGRAM</t>
        </is>
      </c>
      <c r="F371" s="9" t="n">
        <v>166423</v>
      </c>
      <c r="G371" s="8" t="inlineStr">
        <is>
          <t>RESEARCH AND DEVELOPMENT</t>
        </is>
      </c>
      <c r="H371" s="8" t="inlineStr"/>
      <c r="I371" s="8" t="inlineStr"/>
      <c r="J371" s="10" t="n">
        <v>975970</v>
      </c>
      <c r="K371" s="10" t="n">
        <v>2540031433</v>
      </c>
      <c r="L371" s="8" t="inlineStr">
        <is>
          <t>N</t>
        </is>
      </c>
      <c r="M371" s="7" t="inlineStr"/>
      <c r="N371" s="8" t="inlineStr">
        <is>
          <t>N</t>
        </is>
      </c>
      <c r="O371" s="7" t="inlineStr">
        <is>
          <t>VIRGINIA INSTITUTE OF MARINE SCIENCE</t>
        </is>
      </c>
      <c r="P371" s="7" t="inlineStr">
        <is>
          <t>722372-712683</t>
        </is>
      </c>
      <c r="Q371" s="8" t="inlineStr">
        <is>
          <t>N</t>
        </is>
      </c>
      <c r="R371" s="9" t="inlineStr"/>
      <c r="S371" s="8" t="inlineStr">
        <is>
          <t>N</t>
        </is>
      </c>
      <c r="T371" s="8" t="inlineStr"/>
      <c r="U371" s="8" t="n">
        <v>0</v>
      </c>
      <c r="V371" s="11" t="inlineStr">
        <is>
          <t>11.478</t>
        </is>
      </c>
      <c r="W371" s="6">
        <f>UPPER(TRIM(H371))</f>
        <v/>
      </c>
      <c r="X371" s="6">
        <f>UPPER(TRIM(I371))</f>
        <v/>
      </c>
      <c r="Y371" s="6">
        <f>IF(V371&lt;&gt;"",IFERROR(INDEX(federal_program_name_lookup,MATCH(V371,aln_lookup,0)),""),"")</f>
        <v/>
      </c>
    </row>
    <row r="372">
      <c r="A372" s="6" t="inlineStr">
        <is>
          <t>AWARD-0371</t>
        </is>
      </c>
      <c r="B372" s="7" t="inlineStr">
        <is>
          <t>11</t>
        </is>
      </c>
      <c r="C372" s="7" t="inlineStr">
        <is>
          <t>481</t>
        </is>
      </c>
      <c r="D372" s="7" t="inlineStr"/>
      <c r="E372" s="8" t="inlineStr">
        <is>
          <t>CENTER FOR SPONSORED COASTAL OCEAN RESEARCH COASTAL OCEAN PROGRAM</t>
        </is>
      </c>
      <c r="F372" s="9" t="n">
        <v>125633</v>
      </c>
      <c r="G372" s="8" t="inlineStr">
        <is>
          <t>RESEARCH AND DEVELOPMENT</t>
        </is>
      </c>
      <c r="H372" s="8" t="inlineStr"/>
      <c r="I372" s="8" t="inlineStr"/>
      <c r="J372" s="10" t="n">
        <v>2062184</v>
      </c>
      <c r="K372" s="10" t="n">
        <v>2540031433</v>
      </c>
      <c r="L372" s="8" t="inlineStr">
        <is>
          <t>N</t>
        </is>
      </c>
      <c r="M372" s="7" t="inlineStr"/>
      <c r="N372" s="8" t="inlineStr">
        <is>
          <t>N</t>
        </is>
      </c>
      <c r="O372" s="7" t="inlineStr">
        <is>
          <t>CITY COLLEGE OF NEW YORK</t>
        </is>
      </c>
      <c r="P372" s="7" t="inlineStr">
        <is>
          <t>CM00004247-00</t>
        </is>
      </c>
      <c r="Q372" s="8" t="inlineStr">
        <is>
          <t>N</t>
        </is>
      </c>
      <c r="R372" s="9" t="inlineStr"/>
      <c r="S372" s="8" t="inlineStr">
        <is>
          <t>N</t>
        </is>
      </c>
      <c r="T372" s="8" t="inlineStr"/>
      <c r="U372" s="8" t="n">
        <v>0</v>
      </c>
      <c r="V372" s="11" t="inlineStr">
        <is>
          <t>11.481</t>
        </is>
      </c>
      <c r="W372" s="6">
        <f>UPPER(TRIM(H372))</f>
        <v/>
      </c>
      <c r="X372" s="6">
        <f>UPPER(TRIM(I372))</f>
        <v/>
      </c>
      <c r="Y372" s="6">
        <f>IF(V372&lt;&gt;"",IFERROR(INDEX(federal_program_name_lookup,MATCH(V372,aln_lookup,0)),""),"")</f>
        <v/>
      </c>
    </row>
    <row r="373">
      <c r="A373" s="6" t="inlineStr">
        <is>
          <t>AWARD-0372</t>
        </is>
      </c>
      <c r="B373" s="7" t="inlineStr">
        <is>
          <t>11</t>
        </is>
      </c>
      <c r="C373" s="7" t="inlineStr">
        <is>
          <t>481</t>
        </is>
      </c>
      <c r="D373" s="7" t="inlineStr"/>
      <c r="E373" s="8" t="inlineStr">
        <is>
          <t>CENTER FOR SPONSORED COASTAL OCEAN RESEARCH COASTAL OCEAN PROGRAM</t>
        </is>
      </c>
      <c r="F373" s="9" t="n">
        <v>158780</v>
      </c>
      <c r="G373" s="8" t="inlineStr">
        <is>
          <t>RESEARCH AND DEVELOPMENT</t>
        </is>
      </c>
      <c r="H373" s="8" t="inlineStr"/>
      <c r="I373" s="8" t="inlineStr"/>
      <c r="J373" s="10" t="n">
        <v>2062184</v>
      </c>
      <c r="K373" s="10" t="n">
        <v>2540031433</v>
      </c>
      <c r="L373" s="8" t="inlineStr">
        <is>
          <t>N</t>
        </is>
      </c>
      <c r="M373" s="7" t="inlineStr"/>
      <c r="N373" s="8" t="inlineStr">
        <is>
          <t>N</t>
        </is>
      </c>
      <c r="O373" s="7" t="inlineStr">
        <is>
          <t>CITY COLLEGE OF NEW YORK</t>
        </is>
      </c>
      <c r="P373" s="7" t="inlineStr">
        <is>
          <t>CM00005753-02</t>
        </is>
      </c>
      <c r="Q373" s="8" t="inlineStr">
        <is>
          <t>N</t>
        </is>
      </c>
      <c r="R373" s="9" t="inlineStr"/>
      <c r="S373" s="8" t="inlineStr">
        <is>
          <t>N</t>
        </is>
      </c>
      <c r="T373" s="8" t="inlineStr"/>
      <c r="U373" s="8" t="n">
        <v>0</v>
      </c>
      <c r="V373" s="11" t="inlineStr">
        <is>
          <t>11.481</t>
        </is>
      </c>
      <c r="W373" s="6">
        <f>UPPER(TRIM(H373))</f>
        <v/>
      </c>
      <c r="X373" s="6">
        <f>UPPER(TRIM(I373))</f>
        <v/>
      </c>
      <c r="Y373" s="6">
        <f>IF(V373&lt;&gt;"",IFERROR(INDEX(federal_program_name_lookup,MATCH(V373,aln_lookup,0)),""),"")</f>
        <v/>
      </c>
    </row>
    <row r="374">
      <c r="A374" s="6" t="inlineStr">
        <is>
          <t>AWARD-0373</t>
        </is>
      </c>
      <c r="B374" s="7" t="inlineStr">
        <is>
          <t>11</t>
        </is>
      </c>
      <c r="C374" s="7" t="inlineStr">
        <is>
          <t>481</t>
        </is>
      </c>
      <c r="D374" s="7" t="inlineStr"/>
      <c r="E374" s="8" t="inlineStr">
        <is>
          <t>CENTER FOR SPONSORED COASTAL OCEAN RESEARCH COASTAL OCEAN PROGRAM</t>
        </is>
      </c>
      <c r="F374" s="9" t="n">
        <v>1589</v>
      </c>
      <c r="G374" s="8" t="inlineStr">
        <is>
          <t>RESEARCH AND DEVELOPMENT</t>
        </is>
      </c>
      <c r="H374" s="8" t="inlineStr"/>
      <c r="I374" s="8" t="inlineStr"/>
      <c r="J374" s="10" t="n">
        <v>2062184</v>
      </c>
      <c r="K374" s="10" t="n">
        <v>2540031433</v>
      </c>
      <c r="L374" s="8" t="inlineStr">
        <is>
          <t>N</t>
        </is>
      </c>
      <c r="M374" s="7" t="inlineStr"/>
      <c r="N374" s="8" t="inlineStr">
        <is>
          <t>N</t>
        </is>
      </c>
      <c r="O374" s="7" t="inlineStr">
        <is>
          <t>FLORIDA AGRICULTURAL AND MECHANICAL UNIVERSITY</t>
        </is>
      </c>
      <c r="P374" s="7" t="inlineStr">
        <is>
          <t>C-4951</t>
        </is>
      </c>
      <c r="Q374" s="8" t="inlineStr">
        <is>
          <t>N</t>
        </is>
      </c>
      <c r="R374" s="9" t="inlineStr"/>
      <c r="S374" s="8" t="inlineStr">
        <is>
          <t>N</t>
        </is>
      </c>
      <c r="T374" s="8" t="inlineStr"/>
      <c r="U374" s="8" t="n">
        <v>0</v>
      </c>
      <c r="V374" s="11" t="inlineStr">
        <is>
          <t>11.481</t>
        </is>
      </c>
      <c r="W374" s="6">
        <f>UPPER(TRIM(H374))</f>
        <v/>
      </c>
      <c r="X374" s="6">
        <f>UPPER(TRIM(I374))</f>
        <v/>
      </c>
      <c r="Y374" s="6">
        <f>IF(V374&lt;&gt;"",IFERROR(INDEX(federal_program_name_lookup,MATCH(V374,aln_lookup,0)),""),"")</f>
        <v/>
      </c>
    </row>
    <row r="375">
      <c r="A375" s="6" t="inlineStr">
        <is>
          <t>AWARD-0374</t>
        </is>
      </c>
      <c r="B375" s="7" t="inlineStr">
        <is>
          <t>11</t>
        </is>
      </c>
      <c r="C375" s="7" t="inlineStr">
        <is>
          <t>481</t>
        </is>
      </c>
      <c r="D375" s="7" t="inlineStr"/>
      <c r="E375" s="8" t="inlineStr">
        <is>
          <t>CENTER FOR SPONSORED COASTAL OCEAN RESEARCH COASTAL OCEAN PROGRAM</t>
        </is>
      </c>
      <c r="F375" s="9" t="n">
        <v>5218</v>
      </c>
      <c r="G375" s="8" t="inlineStr">
        <is>
          <t>RESEARCH AND DEVELOPMENT</t>
        </is>
      </c>
      <c r="H375" s="8" t="inlineStr"/>
      <c r="I375" s="8" t="inlineStr"/>
      <c r="J375" s="10" t="n">
        <v>2062184</v>
      </c>
      <c r="K375" s="10" t="n">
        <v>2540031433</v>
      </c>
      <c r="L375" s="8" t="inlineStr">
        <is>
          <t>N</t>
        </is>
      </c>
      <c r="M375" s="7" t="inlineStr"/>
      <c r="N375" s="8" t="inlineStr">
        <is>
          <t>N</t>
        </is>
      </c>
      <c r="O375" s="7" t="inlineStr">
        <is>
          <t>FLORIDA AGRICULTURAL AND MECHANICAL UNIVERSITY</t>
        </is>
      </c>
      <c r="P375" s="7" t="inlineStr">
        <is>
          <t>C-5010</t>
        </is>
      </c>
      <c r="Q375" s="8" t="inlineStr">
        <is>
          <t>N</t>
        </is>
      </c>
      <c r="R375" s="9" t="inlineStr"/>
      <c r="S375" s="8" t="inlineStr">
        <is>
          <t>N</t>
        </is>
      </c>
      <c r="T375" s="8" t="inlineStr"/>
      <c r="U375" s="8" t="n">
        <v>0</v>
      </c>
      <c r="V375" s="11" t="inlineStr">
        <is>
          <t>11.481</t>
        </is>
      </c>
      <c r="W375" s="6">
        <f>UPPER(TRIM(H375))</f>
        <v/>
      </c>
      <c r="X375" s="6">
        <f>UPPER(TRIM(I375))</f>
        <v/>
      </c>
      <c r="Y375" s="6">
        <f>IF(V375&lt;&gt;"",IFERROR(INDEX(federal_program_name_lookup,MATCH(V375,aln_lookup,0)),""),"")</f>
        <v/>
      </c>
    </row>
    <row r="376">
      <c r="A376" s="6" t="inlineStr">
        <is>
          <t>AWARD-0375</t>
        </is>
      </c>
      <c r="B376" s="7" t="inlineStr">
        <is>
          <t>11</t>
        </is>
      </c>
      <c r="C376" s="7" t="inlineStr">
        <is>
          <t>481</t>
        </is>
      </c>
      <c r="D376" s="7" t="inlineStr"/>
      <c r="E376" s="8" t="inlineStr">
        <is>
          <t>CENTER FOR SPONSORED COASTAL OCEAN RESEARCH COASTAL OCEAN PROGRAM</t>
        </is>
      </c>
      <c r="F376" s="9" t="n">
        <v>431049</v>
      </c>
      <c r="G376" s="8" t="inlineStr">
        <is>
          <t>RESEARCH AND DEVELOPMENT</t>
        </is>
      </c>
      <c r="H376" s="8" t="inlineStr"/>
      <c r="I376" s="8" t="inlineStr"/>
      <c r="J376" s="10" t="n">
        <v>2062184</v>
      </c>
      <c r="K376" s="10" t="n">
        <v>2540031433</v>
      </c>
      <c r="L376" s="8" t="inlineStr">
        <is>
          <t>N</t>
        </is>
      </c>
      <c r="M376" s="7" t="inlineStr"/>
      <c r="N376" s="8" t="inlineStr">
        <is>
          <t>N</t>
        </is>
      </c>
      <c r="O376" s="7" t="inlineStr">
        <is>
          <t>FLORIDA AGRICULTURAL AND MECHANICAL UNIVERSITY</t>
        </is>
      </c>
      <c r="P376" s="7" t="inlineStr">
        <is>
          <t>C-5086</t>
        </is>
      </c>
      <c r="Q376" s="8" t="inlineStr">
        <is>
          <t>N</t>
        </is>
      </c>
      <c r="R376" s="9" t="inlineStr"/>
      <c r="S376" s="8" t="inlineStr">
        <is>
          <t>N</t>
        </is>
      </c>
      <c r="T376" s="8" t="inlineStr"/>
      <c r="U376" s="8" t="n">
        <v>0</v>
      </c>
      <c r="V376" s="11" t="inlineStr">
        <is>
          <t>11.481</t>
        </is>
      </c>
      <c r="W376" s="6">
        <f>UPPER(TRIM(H376))</f>
        <v/>
      </c>
      <c r="X376" s="6">
        <f>UPPER(TRIM(I376))</f>
        <v/>
      </c>
      <c r="Y376" s="6">
        <f>IF(V376&lt;&gt;"",IFERROR(INDEX(federal_program_name_lookup,MATCH(V376,aln_lookup,0)),""),"")</f>
        <v/>
      </c>
    </row>
    <row r="377">
      <c r="A377" s="6" t="inlineStr">
        <is>
          <t>AWARD-0376</t>
        </is>
      </c>
      <c r="B377" s="7" t="inlineStr">
        <is>
          <t>11</t>
        </is>
      </c>
      <c r="C377" s="7" t="inlineStr">
        <is>
          <t>481</t>
        </is>
      </c>
      <c r="D377" s="7" t="inlineStr"/>
      <c r="E377" s="8" t="inlineStr">
        <is>
          <t>CENTER FOR SPONSORED COASTAL OCEAN RESEARCH COASTAL OCEAN PROGRAM</t>
        </is>
      </c>
      <c r="F377" s="9" t="n">
        <v>20</v>
      </c>
      <c r="G377" s="8" t="inlineStr">
        <is>
          <t>RESEARCH AND DEVELOPMENT</t>
        </is>
      </c>
      <c r="H377" s="8" t="inlineStr"/>
      <c r="I377" s="8" t="inlineStr"/>
      <c r="J377" s="10" t="n">
        <v>2062184</v>
      </c>
      <c r="K377" s="10" t="n">
        <v>2540031433</v>
      </c>
      <c r="L377" s="8" t="inlineStr">
        <is>
          <t>N</t>
        </is>
      </c>
      <c r="M377" s="7" t="inlineStr"/>
      <c r="N377" s="8" t="inlineStr">
        <is>
          <t>N</t>
        </is>
      </c>
      <c r="O377" s="7" t="inlineStr">
        <is>
          <t>FLORIDA AGRICULTURAL AND MECHANICAL UNIVERSITY</t>
        </is>
      </c>
      <c r="P377" s="7" t="inlineStr">
        <is>
          <t>C-5044</t>
        </is>
      </c>
      <c r="Q377" s="8" t="inlineStr">
        <is>
          <t>N</t>
        </is>
      </c>
      <c r="R377" s="9" t="inlineStr"/>
      <c r="S377" s="8" t="inlineStr">
        <is>
          <t>N</t>
        </is>
      </c>
      <c r="T377" s="8" t="inlineStr"/>
      <c r="U377" s="8" t="n">
        <v>0</v>
      </c>
      <c r="V377" s="11" t="inlineStr">
        <is>
          <t>11.481</t>
        </is>
      </c>
      <c r="W377" s="6">
        <f>UPPER(TRIM(H377))</f>
        <v/>
      </c>
      <c r="X377" s="6">
        <f>UPPER(TRIM(I377))</f>
        <v/>
      </c>
      <c r="Y377" s="6">
        <f>IF(V377&lt;&gt;"",IFERROR(INDEX(federal_program_name_lookup,MATCH(V377,aln_lookup,0)),""),"")</f>
        <v/>
      </c>
    </row>
    <row r="378">
      <c r="A378" s="6" t="inlineStr">
        <is>
          <t>AWARD-0377</t>
        </is>
      </c>
      <c r="B378" s="7" t="inlineStr">
        <is>
          <t>11</t>
        </is>
      </c>
      <c r="C378" s="7" t="inlineStr">
        <is>
          <t>481</t>
        </is>
      </c>
      <c r="D378" s="7" t="inlineStr"/>
      <c r="E378" s="8" t="inlineStr">
        <is>
          <t>CENTER FOR SPONSORED COASTAL OCEAN RESEARCH COASTAL OCEAN PROGRAM</t>
        </is>
      </c>
      <c r="F378" s="9" t="n">
        <v>53581</v>
      </c>
      <c r="G378" s="8" t="inlineStr">
        <is>
          <t>RESEARCH AND DEVELOPMENT</t>
        </is>
      </c>
      <c r="H378" s="8" t="inlineStr"/>
      <c r="I378" s="8" t="inlineStr"/>
      <c r="J378" s="10" t="n">
        <v>2062184</v>
      </c>
      <c r="K378" s="10" t="n">
        <v>2540031433</v>
      </c>
      <c r="L378" s="8" t="inlineStr">
        <is>
          <t>N</t>
        </is>
      </c>
      <c r="M378" s="7" t="inlineStr"/>
      <c r="N378" s="8" t="inlineStr">
        <is>
          <t>N</t>
        </is>
      </c>
      <c r="O378" s="7" t="inlineStr">
        <is>
          <t>FLORIDA AGRICULTURAL AND MECHANICAL UNIVERSITY</t>
        </is>
      </c>
      <c r="P378" s="7" t="inlineStr">
        <is>
          <t>C-5046</t>
        </is>
      </c>
      <c r="Q378" s="8" t="inlineStr">
        <is>
          <t>N</t>
        </is>
      </c>
      <c r="R378" s="9" t="inlineStr"/>
      <c r="S378" s="8" t="inlineStr">
        <is>
          <t>N</t>
        </is>
      </c>
      <c r="T378" s="8" t="inlineStr"/>
      <c r="U378" s="8" t="n">
        <v>0</v>
      </c>
      <c r="V378" s="11" t="inlineStr">
        <is>
          <t>11.481</t>
        </is>
      </c>
      <c r="W378" s="6">
        <f>UPPER(TRIM(H378))</f>
        <v/>
      </c>
      <c r="X378" s="6">
        <f>UPPER(TRIM(I378))</f>
        <v/>
      </c>
      <c r="Y378" s="6">
        <f>IF(V378&lt;&gt;"",IFERROR(INDEX(federal_program_name_lookup,MATCH(V378,aln_lookup,0)),""),"")</f>
        <v/>
      </c>
    </row>
    <row r="379">
      <c r="A379" s="6" t="inlineStr">
        <is>
          <t>AWARD-0378</t>
        </is>
      </c>
      <c r="B379" s="7" t="inlineStr">
        <is>
          <t>11</t>
        </is>
      </c>
      <c r="C379" s="7" t="inlineStr">
        <is>
          <t>481</t>
        </is>
      </c>
      <c r="D379" s="7" t="inlineStr"/>
      <c r="E379" s="8" t="inlineStr">
        <is>
          <t>CENTER FOR SPONSORED COASTAL OCEAN RESEARCH COASTAL OCEAN PROGRAM</t>
        </is>
      </c>
      <c r="F379" s="9" t="n">
        <v>3200</v>
      </c>
      <c r="G379" s="8" t="inlineStr">
        <is>
          <t>RESEARCH AND DEVELOPMENT</t>
        </is>
      </c>
      <c r="H379" s="8" t="inlineStr"/>
      <c r="I379" s="8" t="inlineStr"/>
      <c r="J379" s="10" t="n">
        <v>2062184</v>
      </c>
      <c r="K379" s="10" t="n">
        <v>2540031433</v>
      </c>
      <c r="L379" s="8" t="inlineStr">
        <is>
          <t>N</t>
        </is>
      </c>
      <c r="M379" s="7" t="inlineStr"/>
      <c r="N379" s="8" t="inlineStr">
        <is>
          <t>N</t>
        </is>
      </c>
      <c r="O379" s="7" t="inlineStr">
        <is>
          <t>FLORIDA AGRICULTURAL AND MECHANICAL UNIVERSITY</t>
        </is>
      </c>
      <c r="P379" s="7" t="inlineStr">
        <is>
          <t>C-5059</t>
        </is>
      </c>
      <c r="Q379" s="8" t="inlineStr">
        <is>
          <t>N</t>
        </is>
      </c>
      <c r="R379" s="9" t="inlineStr"/>
      <c r="S379" s="8" t="inlineStr">
        <is>
          <t>N</t>
        </is>
      </c>
      <c r="T379" s="8" t="inlineStr"/>
      <c r="U379" s="8" t="n">
        <v>0</v>
      </c>
      <c r="V379" s="11" t="inlineStr">
        <is>
          <t>11.481</t>
        </is>
      </c>
      <c r="W379" s="6">
        <f>UPPER(TRIM(H379))</f>
        <v/>
      </c>
      <c r="X379" s="6">
        <f>UPPER(TRIM(I379))</f>
        <v/>
      </c>
      <c r="Y379" s="6">
        <f>IF(V379&lt;&gt;"",IFERROR(INDEX(federal_program_name_lookup,MATCH(V379,aln_lookup,0)),""),"")</f>
        <v/>
      </c>
    </row>
    <row r="380">
      <c r="A380" s="6" t="inlineStr">
        <is>
          <t>AWARD-0379</t>
        </is>
      </c>
      <c r="B380" s="7" t="inlineStr">
        <is>
          <t>11</t>
        </is>
      </c>
      <c r="C380" s="7" t="inlineStr">
        <is>
          <t>481</t>
        </is>
      </c>
      <c r="D380" s="7" t="inlineStr"/>
      <c r="E380" s="8" t="inlineStr">
        <is>
          <t>CENTER FOR SPONSORED COASTAL OCEAN RESEARCH COASTAL OCEAN PROGRAM</t>
        </is>
      </c>
      <c r="F380" s="9" t="n">
        <v>576331</v>
      </c>
      <c r="G380" s="8" t="inlineStr">
        <is>
          <t>RESEARCH AND DEVELOPMENT</t>
        </is>
      </c>
      <c r="H380" s="8" t="inlineStr"/>
      <c r="I380" s="8" t="inlineStr"/>
      <c r="J380" s="10" t="n">
        <v>2062184</v>
      </c>
      <c r="K380" s="10" t="n">
        <v>2540031433</v>
      </c>
      <c r="L380" s="8" t="inlineStr">
        <is>
          <t>N</t>
        </is>
      </c>
      <c r="M380" s="7" t="inlineStr"/>
      <c r="N380" s="8" t="inlineStr">
        <is>
          <t>N</t>
        </is>
      </c>
      <c r="O380" s="7" t="inlineStr">
        <is>
          <t>FLORIDA AGRICULTURAL AND MECHANICAL UNIVERSITY</t>
        </is>
      </c>
      <c r="P380" s="7" t="inlineStr">
        <is>
          <t>C-5088</t>
        </is>
      </c>
      <c r="Q380" s="8" t="inlineStr">
        <is>
          <t>N</t>
        </is>
      </c>
      <c r="R380" s="9" t="inlineStr"/>
      <c r="S380" s="8" t="inlineStr">
        <is>
          <t>N</t>
        </is>
      </c>
      <c r="T380" s="8" t="inlineStr"/>
      <c r="U380" s="8" t="n">
        <v>0</v>
      </c>
      <c r="V380" s="11" t="inlineStr">
        <is>
          <t>11.481</t>
        </is>
      </c>
      <c r="W380" s="6">
        <f>UPPER(TRIM(H380))</f>
        <v/>
      </c>
      <c r="X380" s="6">
        <f>UPPER(TRIM(I380))</f>
        <v/>
      </c>
      <c r="Y380" s="6">
        <f>IF(V380&lt;&gt;"",IFERROR(INDEX(federal_program_name_lookup,MATCH(V380,aln_lookup,0)),""),"")</f>
        <v/>
      </c>
    </row>
    <row r="381">
      <c r="A381" s="6" t="inlineStr">
        <is>
          <t>AWARD-0380</t>
        </is>
      </c>
      <c r="B381" s="7" t="inlineStr">
        <is>
          <t>10</t>
        </is>
      </c>
      <c r="C381" s="7" t="inlineStr">
        <is>
          <t>912</t>
        </is>
      </c>
      <c r="D381" s="7" t="inlineStr"/>
      <c r="E381" s="8" t="inlineStr">
        <is>
          <t>ENVIRONMENTAL QUALITY INCENTIVES PROGRAM</t>
        </is>
      </c>
      <c r="F381" s="9" t="n">
        <v>97</v>
      </c>
      <c r="G381" s="8" t="inlineStr">
        <is>
          <t>N/A</t>
        </is>
      </c>
      <c r="H381" s="8" t="inlineStr"/>
      <c r="I381" s="8" t="inlineStr"/>
      <c r="J381" s="10" t="n">
        <v>2609004</v>
      </c>
      <c r="K381" s="10" t="n">
        <v>0</v>
      </c>
      <c r="L381" s="8" t="inlineStr">
        <is>
          <t>N</t>
        </is>
      </c>
      <c r="M381" s="7" t="inlineStr"/>
      <c r="N381" s="8" t="inlineStr">
        <is>
          <t>N</t>
        </is>
      </c>
      <c r="O381" s="7" t="inlineStr">
        <is>
          <t>NATIONAL FISH AND WILDLIFE FOUNDATION</t>
        </is>
      </c>
      <c r="P381" s="7" t="inlineStr">
        <is>
          <t>1903 18 059391</t>
        </is>
      </c>
      <c r="Q381" s="8" t="inlineStr">
        <is>
          <t>N</t>
        </is>
      </c>
      <c r="R381" s="9" t="inlineStr"/>
      <c r="S381" s="8" t="inlineStr">
        <is>
          <t>N</t>
        </is>
      </c>
      <c r="T381" s="8" t="inlineStr"/>
      <c r="U381" s="8" t="n">
        <v>0</v>
      </c>
      <c r="V381" s="11" t="inlineStr">
        <is>
          <t>10.912</t>
        </is>
      </c>
      <c r="W381" s="6">
        <f>UPPER(TRIM(H381))</f>
        <v/>
      </c>
      <c r="X381" s="6">
        <f>UPPER(TRIM(I381))</f>
        <v/>
      </c>
      <c r="Y381" s="6">
        <f>IF(V381&lt;&gt;"",IFERROR(INDEX(federal_program_name_lookup,MATCH(V381,aln_lookup,0)),""),"")</f>
        <v/>
      </c>
    </row>
    <row r="382">
      <c r="A382" s="6" t="inlineStr">
        <is>
          <t>AWARD-0381</t>
        </is>
      </c>
      <c r="B382" s="7" t="inlineStr">
        <is>
          <t>11</t>
        </is>
      </c>
      <c r="C382" s="7" t="inlineStr">
        <is>
          <t>481</t>
        </is>
      </c>
      <c r="D382" s="7" t="inlineStr"/>
      <c r="E382" s="8" t="inlineStr">
        <is>
          <t>CENTER FOR SPONSORED COASTAL OCEAN RESEARCH COASTAL OCEAN PROGRAM</t>
        </is>
      </c>
      <c r="F382" s="9" t="n">
        <v>236584</v>
      </c>
      <c r="G382" s="8" t="inlineStr">
        <is>
          <t>RESEARCH AND DEVELOPMENT</t>
        </is>
      </c>
      <c r="H382" s="8" t="inlineStr"/>
      <c r="I382" s="8" t="inlineStr"/>
      <c r="J382" s="10" t="n">
        <v>2062184</v>
      </c>
      <c r="K382" s="10" t="n">
        <v>2540031433</v>
      </c>
      <c r="L382" s="8" t="inlineStr">
        <is>
          <t>N</t>
        </is>
      </c>
      <c r="M382" s="7" t="inlineStr"/>
      <c r="N382" s="8" t="inlineStr">
        <is>
          <t>N</t>
        </is>
      </c>
      <c r="O382" s="7" t="inlineStr">
        <is>
          <t>FLORIDA AGRICULTURAL AND MECHANICAL UNIVERSITY</t>
        </is>
      </c>
      <c r="P382" s="7" t="inlineStr">
        <is>
          <t>C-5096</t>
        </is>
      </c>
      <c r="Q382" s="8" t="inlineStr">
        <is>
          <t>N</t>
        </is>
      </c>
      <c r="R382" s="9" t="inlineStr"/>
      <c r="S382" s="8" t="inlineStr">
        <is>
          <t>N</t>
        </is>
      </c>
      <c r="T382" s="8" t="inlineStr"/>
      <c r="U382" s="8" t="n">
        <v>0</v>
      </c>
      <c r="V382" s="11" t="inlineStr">
        <is>
          <t>11.481</t>
        </is>
      </c>
      <c r="W382" s="6">
        <f>UPPER(TRIM(H382))</f>
        <v/>
      </c>
      <c r="X382" s="6">
        <f>UPPER(TRIM(I382))</f>
        <v/>
      </c>
      <c r="Y382" s="6">
        <f>IF(V382&lt;&gt;"",IFERROR(INDEX(federal_program_name_lookup,MATCH(V382,aln_lookup,0)),""),"")</f>
        <v/>
      </c>
    </row>
    <row r="383">
      <c r="A383" s="6" t="inlineStr">
        <is>
          <t>AWARD-0382</t>
        </is>
      </c>
      <c r="B383" s="7" t="inlineStr">
        <is>
          <t>11</t>
        </is>
      </c>
      <c r="C383" s="7" t="inlineStr">
        <is>
          <t>481</t>
        </is>
      </c>
      <c r="D383" s="7" t="inlineStr"/>
      <c r="E383" s="8" t="inlineStr">
        <is>
          <t>CENTER FOR SPONSORED COASTAL OCEAN RESEARCH COASTAL OCEAN PROGRAM</t>
        </is>
      </c>
      <c r="F383" s="9" t="n">
        <v>180153</v>
      </c>
      <c r="G383" s="8" t="inlineStr">
        <is>
          <t>RESEARCH AND DEVELOPMENT</t>
        </is>
      </c>
      <c r="H383" s="8" t="inlineStr"/>
      <c r="I383" s="8" t="inlineStr"/>
      <c r="J383" s="10" t="n">
        <v>2062184</v>
      </c>
      <c r="K383" s="10" t="n">
        <v>2540031433</v>
      </c>
      <c r="L383" s="8" t="inlineStr">
        <is>
          <t>N</t>
        </is>
      </c>
      <c r="M383" s="7" t="inlineStr"/>
      <c r="N383" s="8" t="inlineStr">
        <is>
          <t>N</t>
        </is>
      </c>
      <c r="O383" s="7" t="inlineStr">
        <is>
          <t>FLORIDA AGRICULTURAL AND MECHANICAL UNIVERSITY</t>
        </is>
      </c>
      <c r="P383" s="7" t="inlineStr">
        <is>
          <t>C-5097</t>
        </is>
      </c>
      <c r="Q383" s="8" t="inlineStr">
        <is>
          <t>N</t>
        </is>
      </c>
      <c r="R383" s="9" t="inlineStr"/>
      <c r="S383" s="8" t="inlineStr">
        <is>
          <t>N</t>
        </is>
      </c>
      <c r="T383" s="8" t="inlineStr"/>
      <c r="U383" s="8" t="n">
        <v>0</v>
      </c>
      <c r="V383" s="11" t="inlineStr">
        <is>
          <t>11.481</t>
        </is>
      </c>
      <c r="W383" s="6">
        <f>UPPER(TRIM(H383))</f>
        <v/>
      </c>
      <c r="X383" s="6">
        <f>UPPER(TRIM(I383))</f>
        <v/>
      </c>
      <c r="Y383" s="6">
        <f>IF(V383&lt;&gt;"",IFERROR(INDEX(federal_program_name_lookup,MATCH(V383,aln_lookup,0)),""),"")</f>
        <v/>
      </c>
    </row>
    <row r="384">
      <c r="A384" s="6" t="inlineStr">
        <is>
          <t>AWARD-0383</t>
        </is>
      </c>
      <c r="B384" s="7" t="inlineStr">
        <is>
          <t>11</t>
        </is>
      </c>
      <c r="C384" s="7" t="inlineStr">
        <is>
          <t>481</t>
        </is>
      </c>
      <c r="D384" s="7" t="inlineStr"/>
      <c r="E384" s="8" t="inlineStr">
        <is>
          <t>CENTER FOR SPONSORED COASTAL OCEAN RESEARCH COASTAL OCEAN PROGRAM</t>
        </is>
      </c>
      <c r="F384" s="9" t="n">
        <v>57110</v>
      </c>
      <c r="G384" s="8" t="inlineStr">
        <is>
          <t>RESEARCH AND DEVELOPMENT</t>
        </is>
      </c>
      <c r="H384" s="8" t="inlineStr"/>
      <c r="I384" s="8" t="inlineStr"/>
      <c r="J384" s="10" t="n">
        <v>2062184</v>
      </c>
      <c r="K384" s="10" t="n">
        <v>2540031433</v>
      </c>
      <c r="L384" s="8" t="inlineStr">
        <is>
          <t>N</t>
        </is>
      </c>
      <c r="M384" s="7" t="inlineStr"/>
      <c r="N384" s="8" t="inlineStr">
        <is>
          <t>N</t>
        </is>
      </c>
      <c r="O384" s="7" t="inlineStr">
        <is>
          <t>FLORIDA AGRICULTURAL AND MECHANICAL UNIVERSITY</t>
        </is>
      </c>
      <c r="P384" s="7" t="inlineStr">
        <is>
          <t>C-5116</t>
        </is>
      </c>
      <c r="Q384" s="8" t="inlineStr">
        <is>
          <t>N</t>
        </is>
      </c>
      <c r="R384" s="9" t="inlineStr"/>
      <c r="S384" s="8" t="inlineStr">
        <is>
          <t>N</t>
        </is>
      </c>
      <c r="T384" s="8" t="inlineStr"/>
      <c r="U384" s="8" t="n">
        <v>0</v>
      </c>
      <c r="V384" s="11" t="inlineStr">
        <is>
          <t>11.481</t>
        </is>
      </c>
      <c r="W384" s="6">
        <f>UPPER(TRIM(H384))</f>
        <v/>
      </c>
      <c r="X384" s="6">
        <f>UPPER(TRIM(I384))</f>
        <v/>
      </c>
      <c r="Y384" s="6">
        <f>IF(V384&lt;&gt;"",IFERROR(INDEX(federal_program_name_lookup,MATCH(V384,aln_lookup,0)),""),"")</f>
        <v/>
      </c>
    </row>
    <row r="385">
      <c r="A385" s="6" t="inlineStr">
        <is>
          <t>AWARD-0384</t>
        </is>
      </c>
      <c r="B385" s="7" t="inlineStr">
        <is>
          <t>11</t>
        </is>
      </c>
      <c r="C385" s="7" t="inlineStr">
        <is>
          <t>481</t>
        </is>
      </c>
      <c r="D385" s="7" t="inlineStr"/>
      <c r="E385" s="8" t="inlineStr">
        <is>
          <t>CENTER FOR SPONSORED COASTAL OCEAN RESEARCH COASTAL OCEAN PROGRAM</t>
        </is>
      </c>
      <c r="F385" s="9" t="n">
        <v>232936</v>
      </c>
      <c r="G385" s="8" t="inlineStr">
        <is>
          <t>RESEARCH AND DEVELOPMENT</t>
        </is>
      </c>
      <c r="H385" s="8" t="inlineStr"/>
      <c r="I385" s="8" t="inlineStr"/>
      <c r="J385" s="10" t="n">
        <v>2062184</v>
      </c>
      <c r="K385" s="10" t="n">
        <v>2540031433</v>
      </c>
      <c r="L385" s="8" t="inlineStr">
        <is>
          <t>N</t>
        </is>
      </c>
      <c r="M385" s="7" t="inlineStr"/>
      <c r="N385" s="8" t="inlineStr">
        <is>
          <t>N</t>
        </is>
      </c>
      <c r="O385" s="7" t="inlineStr">
        <is>
          <t>HOWARD UNIVERSITY</t>
        </is>
      </c>
      <c r="P385" s="7" t="inlineStr">
        <is>
          <t>0008971- 100006614/000963</t>
        </is>
      </c>
      <c r="Q385" s="8" t="inlineStr">
        <is>
          <t>N</t>
        </is>
      </c>
      <c r="R385" s="9" t="inlineStr"/>
      <c r="S385" s="8" t="inlineStr">
        <is>
          <t>N</t>
        </is>
      </c>
      <c r="T385" s="8" t="inlineStr"/>
      <c r="U385" s="8" t="n">
        <v>0</v>
      </c>
      <c r="V385" s="11" t="inlineStr">
        <is>
          <t>11.481</t>
        </is>
      </c>
      <c r="W385" s="6">
        <f>UPPER(TRIM(H385))</f>
        <v/>
      </c>
      <c r="X385" s="6">
        <f>UPPER(TRIM(I385))</f>
        <v/>
      </c>
      <c r="Y385" s="6">
        <f>IF(V385&lt;&gt;"",IFERROR(INDEX(federal_program_name_lookup,MATCH(V385,aln_lookup,0)),""),"")</f>
        <v/>
      </c>
    </row>
    <row r="386">
      <c r="A386" s="6" t="inlineStr">
        <is>
          <t>AWARD-0385</t>
        </is>
      </c>
      <c r="B386" s="7" t="inlineStr">
        <is>
          <t>11</t>
        </is>
      </c>
      <c r="C386" s="7" t="inlineStr">
        <is>
          <t>482</t>
        </is>
      </c>
      <c r="D386" s="7" t="inlineStr"/>
      <c r="E386" s="8" t="inlineStr">
        <is>
          <t>CENTER FOR SPONSORED COASTAL OCEAN RESEARCH COASTAL OCEAN PROGRAM</t>
        </is>
      </c>
      <c r="F386" s="9" t="n">
        <v>22763</v>
      </c>
      <c r="G386" s="8" t="inlineStr">
        <is>
          <t>RESEARCH AND DEVELOPMENT</t>
        </is>
      </c>
      <c r="H386" s="8" t="inlineStr"/>
      <c r="I386" s="8" t="inlineStr"/>
      <c r="J386" s="10" t="n">
        <v>22763</v>
      </c>
      <c r="K386" s="10" t="n">
        <v>2540031433</v>
      </c>
      <c r="L386" s="8" t="inlineStr">
        <is>
          <t>N</t>
        </is>
      </c>
      <c r="M386" s="7" t="inlineStr"/>
      <c r="N386" s="8" t="inlineStr">
        <is>
          <t>N</t>
        </is>
      </c>
      <c r="O386" s="7" t="inlineStr">
        <is>
          <t>NATIONAL FISH AND WILDLIFE FOUNDATION</t>
        </is>
      </c>
      <c r="P386" s="7" t="inlineStr">
        <is>
          <t>68864</t>
        </is>
      </c>
      <c r="Q386" s="8" t="inlineStr">
        <is>
          <t>N</t>
        </is>
      </c>
      <c r="R386" s="9" t="inlineStr"/>
      <c r="S386" s="8" t="inlineStr">
        <is>
          <t>N</t>
        </is>
      </c>
      <c r="T386" s="8" t="inlineStr"/>
      <c r="U386" s="8" t="n">
        <v>0</v>
      </c>
      <c r="V386" s="11" t="inlineStr">
        <is>
          <t>11.482</t>
        </is>
      </c>
      <c r="W386" s="6">
        <f>UPPER(TRIM(H386))</f>
        <v/>
      </c>
      <c r="X386" s="6">
        <f>UPPER(TRIM(I386))</f>
        <v/>
      </c>
      <c r="Y386" s="6">
        <f>IF(V386&lt;&gt;"",IFERROR(INDEX(federal_program_name_lookup,MATCH(V386,aln_lookup,0)),""),"")</f>
        <v/>
      </c>
    </row>
    <row r="387">
      <c r="A387" s="6" t="inlineStr">
        <is>
          <t>AWARD-0386</t>
        </is>
      </c>
      <c r="B387" s="7" t="inlineStr">
        <is>
          <t>11</t>
        </is>
      </c>
      <c r="C387" s="7" t="inlineStr">
        <is>
          <t>609</t>
        </is>
      </c>
      <c r="D387" s="7" t="inlineStr"/>
      <c r="E387" s="8" t="inlineStr">
        <is>
          <t>MEASUREMENT AND ENGINEERING RESEARCH AND STANDARDS</t>
        </is>
      </c>
      <c r="F387" s="9" t="n">
        <v>1803576</v>
      </c>
      <c r="G387" s="8" t="inlineStr">
        <is>
          <t>RESEARCH AND DEVELOPMENT</t>
        </is>
      </c>
      <c r="H387" s="8" t="inlineStr"/>
      <c r="I387" s="8" t="inlineStr"/>
      <c r="J387" s="10" t="n">
        <v>2575607</v>
      </c>
      <c r="K387" s="10" t="n">
        <v>2540031433</v>
      </c>
      <c r="L387" s="8" t="inlineStr">
        <is>
          <t>N</t>
        </is>
      </c>
      <c r="M387" s="7" t="inlineStr"/>
      <c r="N387" s="8" t="inlineStr">
        <is>
          <t>Y</t>
        </is>
      </c>
      <c r="O387" s="7" t="inlineStr"/>
      <c r="P387" s="7" t="inlineStr"/>
      <c r="Q387" s="8" t="inlineStr">
        <is>
          <t>Y</t>
        </is>
      </c>
      <c r="R387" s="9" t="n">
        <v>16636</v>
      </c>
      <c r="S387" s="8" t="inlineStr">
        <is>
          <t>N</t>
        </is>
      </c>
      <c r="T387" s="8" t="inlineStr"/>
      <c r="U387" s="8" t="n">
        <v>0</v>
      </c>
      <c r="V387" s="11" t="inlineStr">
        <is>
          <t>11.609</t>
        </is>
      </c>
      <c r="W387" s="6">
        <f>UPPER(TRIM(H387))</f>
        <v/>
      </c>
      <c r="X387" s="6">
        <f>UPPER(TRIM(I387))</f>
        <v/>
      </c>
      <c r="Y387" s="6">
        <f>IF(V387&lt;&gt;"",IFERROR(INDEX(federal_program_name_lookup,MATCH(V387,aln_lookup,0)),""),"")</f>
        <v/>
      </c>
    </row>
    <row r="388">
      <c r="A388" s="6" t="inlineStr">
        <is>
          <t>AWARD-0387</t>
        </is>
      </c>
      <c r="B388" s="7" t="inlineStr">
        <is>
          <t>11</t>
        </is>
      </c>
      <c r="C388" s="7" t="inlineStr">
        <is>
          <t>609</t>
        </is>
      </c>
      <c r="D388" s="7" t="inlineStr"/>
      <c r="E388" s="8" t="inlineStr">
        <is>
          <t>MEASUREMENT AND ENGINEERING RESEARCH AND STANDARDS</t>
        </is>
      </c>
      <c r="F388" s="9" t="n">
        <v>24096</v>
      </c>
      <c r="G388" s="8" t="inlineStr">
        <is>
          <t>RESEARCH AND DEVELOPMENT</t>
        </is>
      </c>
      <c r="H388" s="8" t="inlineStr"/>
      <c r="I388" s="8" t="inlineStr"/>
      <c r="J388" s="10" t="n">
        <v>2575607</v>
      </c>
      <c r="K388" s="10" t="n">
        <v>2540031433</v>
      </c>
      <c r="L388" s="8" t="inlineStr">
        <is>
          <t>N</t>
        </is>
      </c>
      <c r="M388" s="7" t="inlineStr"/>
      <c r="N388" s="8" t="inlineStr">
        <is>
          <t>N</t>
        </is>
      </c>
      <c r="O388" s="7" t="inlineStr">
        <is>
          <t>AMERICAN BUREAU OF SHIPPING</t>
        </is>
      </c>
      <c r="P388" s="7" t="inlineStr">
        <is>
          <t>UTA21-000348</t>
        </is>
      </c>
      <c r="Q388" s="8" t="inlineStr">
        <is>
          <t>N</t>
        </is>
      </c>
      <c r="R388" s="9" t="inlineStr"/>
      <c r="S388" s="8" t="inlineStr">
        <is>
          <t>N</t>
        </is>
      </c>
      <c r="T388" s="8" t="inlineStr"/>
      <c r="U388" s="8" t="n">
        <v>0</v>
      </c>
      <c r="V388" s="11" t="inlineStr">
        <is>
          <t>11.609</t>
        </is>
      </c>
      <c r="W388" s="6">
        <f>UPPER(TRIM(H388))</f>
        <v/>
      </c>
      <c r="X388" s="6">
        <f>UPPER(TRIM(I388))</f>
        <v/>
      </c>
      <c r="Y388" s="6">
        <f>IF(V388&lt;&gt;"",IFERROR(INDEX(federal_program_name_lookup,MATCH(V388,aln_lookup,0)),""),"")</f>
        <v/>
      </c>
    </row>
    <row r="389">
      <c r="A389" s="6" t="inlineStr">
        <is>
          <t>AWARD-0388</t>
        </is>
      </c>
      <c r="B389" s="7" t="inlineStr">
        <is>
          <t>11</t>
        </is>
      </c>
      <c r="C389" s="7" t="inlineStr">
        <is>
          <t>609</t>
        </is>
      </c>
      <c r="D389" s="7" t="inlineStr"/>
      <c r="E389" s="8" t="inlineStr">
        <is>
          <t>MEASUREMENT AND ENGINEERING RESEARCH AND STANDARDS</t>
        </is>
      </c>
      <c r="F389" s="9" t="n">
        <v>63973</v>
      </c>
      <c r="G389" s="8" t="inlineStr">
        <is>
          <t>RESEARCH AND DEVELOPMENT</t>
        </is>
      </c>
      <c r="H389" s="8" t="inlineStr"/>
      <c r="I389" s="8" t="inlineStr"/>
      <c r="J389" s="10" t="n">
        <v>2575607</v>
      </c>
      <c r="K389" s="10" t="n">
        <v>2540031433</v>
      </c>
      <c r="L389" s="8" t="inlineStr">
        <is>
          <t>N</t>
        </is>
      </c>
      <c r="M389" s="7" t="inlineStr"/>
      <c r="N389" s="8" t="inlineStr">
        <is>
          <t>N</t>
        </is>
      </c>
      <c r="O389" s="7" t="inlineStr">
        <is>
          <t>AMERICAN BUREAU OF SHIPPING</t>
        </is>
      </c>
      <c r="P389" s="7" t="inlineStr">
        <is>
          <t>UTRGV 1</t>
        </is>
      </c>
      <c r="Q389" s="8" t="inlineStr">
        <is>
          <t>N</t>
        </is>
      </c>
      <c r="R389" s="9" t="inlineStr"/>
      <c r="S389" s="8" t="inlineStr">
        <is>
          <t>N</t>
        </is>
      </c>
      <c r="T389" s="8" t="inlineStr"/>
      <c r="U389" s="8" t="n">
        <v>0</v>
      </c>
      <c r="V389" s="11" t="inlineStr">
        <is>
          <t>11.609</t>
        </is>
      </c>
      <c r="W389" s="6">
        <f>UPPER(TRIM(H389))</f>
        <v/>
      </c>
      <c r="X389" s="6">
        <f>UPPER(TRIM(I389))</f>
        <v/>
      </c>
      <c r="Y389" s="6">
        <f>IF(V389&lt;&gt;"",IFERROR(INDEX(federal_program_name_lookup,MATCH(V389,aln_lookup,0)),""),"")</f>
        <v/>
      </c>
    </row>
    <row r="390">
      <c r="A390" s="6" t="inlineStr">
        <is>
          <t>AWARD-0389</t>
        </is>
      </c>
      <c r="B390" s="7" t="inlineStr">
        <is>
          <t>11</t>
        </is>
      </c>
      <c r="C390" s="7" t="inlineStr">
        <is>
          <t>609</t>
        </is>
      </c>
      <c r="D390" s="7" t="inlineStr"/>
      <c r="E390" s="8" t="inlineStr">
        <is>
          <t>MEASUREMENT AND ENGINEERING RESEARCH AND STANDARDS</t>
        </is>
      </c>
      <c r="F390" s="9" t="n">
        <v>368529</v>
      </c>
      <c r="G390" s="8" t="inlineStr">
        <is>
          <t>RESEARCH AND DEVELOPMENT</t>
        </is>
      </c>
      <c r="H390" s="8" t="inlineStr"/>
      <c r="I390" s="8" t="inlineStr"/>
      <c r="J390" s="10" t="n">
        <v>2575607</v>
      </c>
      <c r="K390" s="10" t="n">
        <v>2540031433</v>
      </c>
      <c r="L390" s="8" t="inlineStr">
        <is>
          <t>N</t>
        </is>
      </c>
      <c r="M390" s="7" t="inlineStr"/>
      <c r="N390" s="8" t="inlineStr">
        <is>
          <t>N</t>
        </is>
      </c>
      <c r="O390" s="7" t="inlineStr">
        <is>
          <t>COLORADO STATE UNIVERSITY</t>
        </is>
      </c>
      <c r="P390" s="7" t="inlineStr">
        <is>
          <t>G-99042-08</t>
        </is>
      </c>
      <c r="Q390" s="8" t="inlineStr">
        <is>
          <t>N</t>
        </is>
      </c>
      <c r="R390" s="9" t="inlineStr"/>
      <c r="S390" s="8" t="inlineStr">
        <is>
          <t>N</t>
        </is>
      </c>
      <c r="T390" s="8" t="inlineStr"/>
      <c r="U390" s="8" t="n">
        <v>0</v>
      </c>
      <c r="V390" s="11" t="inlineStr">
        <is>
          <t>11.609</t>
        </is>
      </c>
      <c r="W390" s="6">
        <f>UPPER(TRIM(H390))</f>
        <v/>
      </c>
      <c r="X390" s="6">
        <f>UPPER(TRIM(I390))</f>
        <v/>
      </c>
      <c r="Y390" s="6">
        <f>IF(V390&lt;&gt;"",IFERROR(INDEX(federal_program_name_lookup,MATCH(V390,aln_lookup,0)),""),"")</f>
        <v/>
      </c>
    </row>
    <row r="391">
      <c r="A391" s="6" t="inlineStr">
        <is>
          <t>AWARD-0390</t>
        </is>
      </c>
      <c r="B391" s="7" t="inlineStr">
        <is>
          <t>11</t>
        </is>
      </c>
      <c r="C391" s="7" t="inlineStr">
        <is>
          <t>609</t>
        </is>
      </c>
      <c r="D391" s="7" t="inlineStr"/>
      <c r="E391" s="8" t="inlineStr">
        <is>
          <t>MEASUREMENT AND ENGINEERING RESEARCH AND STANDARDS</t>
        </is>
      </c>
      <c r="F391" s="9" t="n">
        <v>60919</v>
      </c>
      <c r="G391" s="8" t="inlineStr">
        <is>
          <t>RESEARCH AND DEVELOPMENT</t>
        </is>
      </c>
      <c r="H391" s="8" t="inlineStr"/>
      <c r="I391" s="8" t="inlineStr"/>
      <c r="J391" s="10" t="n">
        <v>2575607</v>
      </c>
      <c r="K391" s="10" t="n">
        <v>2540031433</v>
      </c>
      <c r="L391" s="8" t="inlineStr">
        <is>
          <t>N</t>
        </is>
      </c>
      <c r="M391" s="7" t="inlineStr"/>
      <c r="N391" s="8" t="inlineStr">
        <is>
          <t>N</t>
        </is>
      </c>
      <c r="O391" s="7" t="inlineStr">
        <is>
          <t>COLORADO STATE UNIVERSITY</t>
        </is>
      </c>
      <c r="P391" s="7" t="inlineStr">
        <is>
          <t>G-99042-14</t>
        </is>
      </c>
      <c r="Q391" s="8" t="inlineStr">
        <is>
          <t>N</t>
        </is>
      </c>
      <c r="R391" s="9" t="inlineStr"/>
      <c r="S391" s="8" t="inlineStr">
        <is>
          <t>N</t>
        </is>
      </c>
      <c r="T391" s="8" t="inlineStr"/>
      <c r="U391" s="8" t="n">
        <v>0</v>
      </c>
      <c r="V391" s="11" t="inlineStr">
        <is>
          <t>11.609</t>
        </is>
      </c>
      <c r="W391" s="6">
        <f>UPPER(TRIM(H391))</f>
        <v/>
      </c>
      <c r="X391" s="6">
        <f>UPPER(TRIM(I391))</f>
        <v/>
      </c>
      <c r="Y391" s="6">
        <f>IF(V391&lt;&gt;"",IFERROR(INDEX(federal_program_name_lookup,MATCH(V391,aln_lookup,0)),""),"")</f>
        <v/>
      </c>
    </row>
    <row r="392">
      <c r="A392" s="6" t="inlineStr">
        <is>
          <t>AWARD-0391</t>
        </is>
      </c>
      <c r="B392" s="7" t="inlineStr">
        <is>
          <t>10</t>
        </is>
      </c>
      <c r="C392" s="7" t="inlineStr">
        <is>
          <t>916</t>
        </is>
      </c>
      <c r="D392" s="7" t="inlineStr"/>
      <c r="E392" s="8" t="inlineStr">
        <is>
          <t>WATERSHED REHABILITATION PROGRAM</t>
        </is>
      </c>
      <c r="F392" s="9" t="n">
        <v>8494245</v>
      </c>
      <c r="G392" s="8" t="inlineStr">
        <is>
          <t>N/A</t>
        </is>
      </c>
      <c r="H392" s="8" t="inlineStr"/>
      <c r="I392" s="8" t="inlineStr"/>
      <c r="J392" s="10" t="n">
        <v>8494245</v>
      </c>
      <c r="K392" s="10" t="n">
        <v>0</v>
      </c>
      <c r="L392" s="8" t="inlineStr">
        <is>
          <t>N</t>
        </is>
      </c>
      <c r="M392" s="7" t="inlineStr"/>
      <c r="N392" s="8" t="inlineStr">
        <is>
          <t>Y</t>
        </is>
      </c>
      <c r="O392" s="7" t="inlineStr"/>
      <c r="P392" s="7" t="inlineStr"/>
      <c r="Q392" s="8" t="inlineStr">
        <is>
          <t>Y</t>
        </is>
      </c>
      <c r="R392" s="9" t="n">
        <v>8494245</v>
      </c>
      <c r="S392" s="8" t="inlineStr">
        <is>
          <t>N</t>
        </is>
      </c>
      <c r="T392" s="8" t="inlineStr"/>
      <c r="U392" s="8" t="n">
        <v>0</v>
      </c>
      <c r="V392" s="11" t="inlineStr">
        <is>
          <t>10.916</t>
        </is>
      </c>
      <c r="W392" s="6">
        <f>UPPER(TRIM(H392))</f>
        <v/>
      </c>
      <c r="X392" s="6">
        <f>UPPER(TRIM(I392))</f>
        <v/>
      </c>
      <c r="Y392" s="6">
        <f>IF(V392&lt;&gt;"",IFERROR(INDEX(federal_program_name_lookup,MATCH(V392,aln_lookup,0)),""),"")</f>
        <v/>
      </c>
    </row>
    <row r="393">
      <c r="A393" s="6" t="inlineStr">
        <is>
          <t>AWARD-0392</t>
        </is>
      </c>
      <c r="B393" s="7" t="inlineStr">
        <is>
          <t>11</t>
        </is>
      </c>
      <c r="C393" s="7" t="inlineStr">
        <is>
          <t>609</t>
        </is>
      </c>
      <c r="D393" s="7" t="inlineStr"/>
      <c r="E393" s="8" t="inlineStr">
        <is>
          <t>MEASUREMENT AND ENGINEERING RESEARCH AND STANDARDS</t>
        </is>
      </c>
      <c r="F393" s="9" t="n">
        <v>47712</v>
      </c>
      <c r="G393" s="8" t="inlineStr">
        <is>
          <t>RESEARCH AND DEVELOPMENT</t>
        </is>
      </c>
      <c r="H393" s="8" t="inlineStr"/>
      <c r="I393" s="8" t="inlineStr"/>
      <c r="J393" s="10" t="n">
        <v>2575607</v>
      </c>
      <c r="K393" s="10" t="n">
        <v>2540031433</v>
      </c>
      <c r="L393" s="8" t="inlineStr">
        <is>
          <t>N</t>
        </is>
      </c>
      <c r="M393" s="7" t="inlineStr"/>
      <c r="N393" s="8" t="inlineStr">
        <is>
          <t>N</t>
        </is>
      </c>
      <c r="O393" s="7" t="inlineStr">
        <is>
          <t>REGENTS OF THE UNIVERSITY OF COLORADO</t>
        </is>
      </c>
      <c r="P393" s="7" t="inlineStr">
        <is>
          <t>1558290</t>
        </is>
      </c>
      <c r="Q393" s="8" t="inlineStr">
        <is>
          <t>N</t>
        </is>
      </c>
      <c r="R393" s="9" t="inlineStr"/>
      <c r="S393" s="8" t="inlineStr">
        <is>
          <t>N</t>
        </is>
      </c>
      <c r="T393" s="8" t="inlineStr"/>
      <c r="U393" s="8" t="n">
        <v>0</v>
      </c>
      <c r="V393" s="11" t="inlineStr">
        <is>
          <t>11.609</t>
        </is>
      </c>
      <c r="W393" s="6">
        <f>UPPER(TRIM(H393))</f>
        <v/>
      </c>
      <c r="X393" s="6">
        <f>UPPER(TRIM(I393))</f>
        <v/>
      </c>
      <c r="Y393" s="6">
        <f>IF(V393&lt;&gt;"",IFERROR(INDEX(federal_program_name_lookup,MATCH(V393,aln_lookup,0)),""),"")</f>
        <v/>
      </c>
    </row>
    <row r="394">
      <c r="A394" s="6" t="inlineStr">
        <is>
          <t>AWARD-0393</t>
        </is>
      </c>
      <c r="B394" s="7" t="inlineStr">
        <is>
          <t>11</t>
        </is>
      </c>
      <c r="C394" s="7" t="inlineStr">
        <is>
          <t>609</t>
        </is>
      </c>
      <c r="D394" s="7" t="inlineStr"/>
      <c r="E394" s="8" t="inlineStr">
        <is>
          <t>MEASUREMENT AND ENGINEERING RESEARCH AND STANDARDS</t>
        </is>
      </c>
      <c r="F394" s="9" t="n">
        <v>-1</v>
      </c>
      <c r="G394" s="8" t="inlineStr">
        <is>
          <t>RESEARCH AND DEVELOPMENT</t>
        </is>
      </c>
      <c r="H394" s="8" t="inlineStr"/>
      <c r="I394" s="8" t="inlineStr"/>
      <c r="J394" s="10" t="n">
        <v>2575607</v>
      </c>
      <c r="K394" s="10" t="n">
        <v>2540031433</v>
      </c>
      <c r="L394" s="8" t="inlineStr">
        <is>
          <t>N</t>
        </is>
      </c>
      <c r="M394" s="7" t="inlineStr"/>
      <c r="N394" s="8" t="inlineStr">
        <is>
          <t>N</t>
        </is>
      </c>
      <c r="O394" s="7" t="inlineStr">
        <is>
          <t>UNIVERSITY OF THE BASQUE COUNTRY</t>
        </is>
      </c>
      <c r="P394" s="7" t="inlineStr">
        <is>
          <t>70NANB20H005</t>
        </is>
      </c>
      <c r="Q394" s="8" t="inlineStr">
        <is>
          <t>N</t>
        </is>
      </c>
      <c r="R394" s="9" t="inlineStr"/>
      <c r="S394" s="8" t="inlineStr">
        <is>
          <t>N</t>
        </is>
      </c>
      <c r="T394" s="8" t="inlineStr"/>
      <c r="U394" s="8" t="n">
        <v>0</v>
      </c>
      <c r="V394" s="11" t="inlineStr">
        <is>
          <t>11.609</t>
        </is>
      </c>
      <c r="W394" s="6">
        <f>UPPER(TRIM(H394))</f>
        <v/>
      </c>
      <c r="X394" s="6">
        <f>UPPER(TRIM(I394))</f>
        <v/>
      </c>
      <c r="Y394" s="6">
        <f>IF(V394&lt;&gt;"",IFERROR(INDEX(federal_program_name_lookup,MATCH(V394,aln_lookup,0)),""),"")</f>
        <v/>
      </c>
    </row>
    <row r="395">
      <c r="A395" s="6" t="inlineStr">
        <is>
          <t>AWARD-0394</t>
        </is>
      </c>
      <c r="B395" s="7" t="inlineStr">
        <is>
          <t>11</t>
        </is>
      </c>
      <c r="C395" s="7" t="inlineStr">
        <is>
          <t>609</t>
        </is>
      </c>
      <c r="D395" s="7" t="inlineStr"/>
      <c r="E395" s="8" t="inlineStr">
        <is>
          <t>MEASUREMENT AND ENGINEERING RESEARCH AND STANDARDS</t>
        </is>
      </c>
      <c r="F395" s="9" t="n">
        <v>28075</v>
      </c>
      <c r="G395" s="8" t="inlineStr">
        <is>
          <t>RESEARCH AND DEVELOPMENT</t>
        </is>
      </c>
      <c r="H395" s="8" t="inlineStr"/>
      <c r="I395" s="8" t="inlineStr"/>
      <c r="J395" s="10" t="n">
        <v>2575607</v>
      </c>
      <c r="K395" s="10" t="n">
        <v>2540031433</v>
      </c>
      <c r="L395" s="8" t="inlineStr">
        <is>
          <t>N</t>
        </is>
      </c>
      <c r="M395" s="7" t="inlineStr"/>
      <c r="N395" s="8" t="inlineStr">
        <is>
          <t>N</t>
        </is>
      </c>
      <c r="O395" s="7" t="inlineStr">
        <is>
          <t>UNIVERSITY OF ALABAMA</t>
        </is>
      </c>
      <c r="P395" s="7" t="inlineStr">
        <is>
          <t>A20-0320-S002</t>
        </is>
      </c>
      <c r="Q395" s="8" t="inlineStr">
        <is>
          <t>N</t>
        </is>
      </c>
      <c r="R395" s="9" t="inlineStr"/>
      <c r="S395" s="8" t="inlineStr">
        <is>
          <t>N</t>
        </is>
      </c>
      <c r="T395" s="8" t="inlineStr"/>
      <c r="U395" s="8" t="n">
        <v>0</v>
      </c>
      <c r="V395" s="11" t="inlineStr">
        <is>
          <t>11.609</t>
        </is>
      </c>
      <c r="W395" s="6">
        <f>UPPER(TRIM(H395))</f>
        <v/>
      </c>
      <c r="X395" s="6">
        <f>UPPER(TRIM(I395))</f>
        <v/>
      </c>
      <c r="Y395" s="6">
        <f>IF(V395&lt;&gt;"",IFERROR(INDEX(federal_program_name_lookup,MATCH(V395,aln_lookup,0)),""),"")</f>
        <v/>
      </c>
    </row>
    <row r="396">
      <c r="A396" s="6" t="inlineStr">
        <is>
          <t>AWARD-0395</t>
        </is>
      </c>
      <c r="B396" s="7" t="inlineStr">
        <is>
          <t>11</t>
        </is>
      </c>
      <c r="C396" s="7" t="inlineStr">
        <is>
          <t>609</t>
        </is>
      </c>
      <c r="D396" s="7" t="inlineStr"/>
      <c r="E396" s="8" t="inlineStr">
        <is>
          <t>MEASUREMENT AND ENGINEERING RESEARCH AND STANDARDS</t>
        </is>
      </c>
      <c r="F396" s="9" t="n">
        <v>123521</v>
      </c>
      <c r="G396" s="8" t="inlineStr">
        <is>
          <t>RESEARCH AND DEVELOPMENT</t>
        </is>
      </c>
      <c r="H396" s="8" t="inlineStr"/>
      <c r="I396" s="8" t="inlineStr"/>
      <c r="J396" s="10" t="n">
        <v>2575607</v>
      </c>
      <c r="K396" s="10" t="n">
        <v>2540031433</v>
      </c>
      <c r="L396" s="8" t="inlineStr">
        <is>
          <t>N</t>
        </is>
      </c>
      <c r="M396" s="7" t="inlineStr"/>
      <c r="N396" s="8" t="inlineStr">
        <is>
          <t>N</t>
        </is>
      </c>
      <c r="O396" s="7" t="inlineStr">
        <is>
          <t>UNIVERSITY OF DELAWARE</t>
        </is>
      </c>
      <c r="P396" s="7" t="inlineStr">
        <is>
          <t>UDR0000204 ARP-23</t>
        </is>
      </c>
      <c r="Q396" s="8" t="inlineStr">
        <is>
          <t>N</t>
        </is>
      </c>
      <c r="R396" s="9" t="inlineStr"/>
      <c r="S396" s="8" t="inlineStr">
        <is>
          <t>N</t>
        </is>
      </c>
      <c r="T396" s="8" t="inlineStr"/>
      <c r="U396" s="8" t="n">
        <v>0</v>
      </c>
      <c r="V396" s="11" t="inlineStr">
        <is>
          <t>11.609</t>
        </is>
      </c>
      <c r="W396" s="6">
        <f>UPPER(TRIM(H396))</f>
        <v/>
      </c>
      <c r="X396" s="6">
        <f>UPPER(TRIM(I396))</f>
        <v/>
      </c>
      <c r="Y396" s="6">
        <f>IF(V396&lt;&gt;"",IFERROR(INDEX(federal_program_name_lookup,MATCH(V396,aln_lookup,0)),""),"")</f>
        <v/>
      </c>
    </row>
    <row r="397">
      <c r="A397" s="6" t="inlineStr">
        <is>
          <t>AWARD-0396</t>
        </is>
      </c>
      <c r="B397" s="7" t="inlineStr">
        <is>
          <t>11</t>
        </is>
      </c>
      <c r="C397" s="7" t="inlineStr">
        <is>
          <t>611</t>
        </is>
      </c>
      <c r="D397" s="7" t="inlineStr"/>
      <c r="E397" s="8" t="inlineStr">
        <is>
          <t>MANUFACTURING EXTENSION PARTNERSHIP</t>
        </is>
      </c>
      <c r="F397" s="9" t="n">
        <v>8319052</v>
      </c>
      <c r="G397" s="8" t="inlineStr">
        <is>
          <t>RESEARCH AND DEVELOPMENT</t>
        </is>
      </c>
      <c r="H397" s="8" t="inlineStr"/>
      <c r="I397" s="8" t="inlineStr"/>
      <c r="J397" s="10" t="n">
        <v>9563941</v>
      </c>
      <c r="K397" s="10" t="n">
        <v>2540031433</v>
      </c>
      <c r="L397" s="8" t="inlineStr">
        <is>
          <t>N</t>
        </is>
      </c>
      <c r="M397" s="7" t="inlineStr"/>
      <c r="N397" s="8" t="inlineStr">
        <is>
          <t>Y</t>
        </is>
      </c>
      <c r="O397" s="7" t="inlineStr"/>
      <c r="P397" s="7" t="inlineStr"/>
      <c r="Q397" s="8" t="inlineStr">
        <is>
          <t>Y</t>
        </is>
      </c>
      <c r="R397" s="9" t="n">
        <v>2407749</v>
      </c>
      <c r="S397" s="8" t="inlineStr">
        <is>
          <t>N</t>
        </is>
      </c>
      <c r="T397" s="8" t="inlineStr"/>
      <c r="U397" s="8" t="n">
        <v>0</v>
      </c>
      <c r="V397" s="11" t="inlineStr">
        <is>
          <t>11.611</t>
        </is>
      </c>
      <c r="W397" s="6">
        <f>UPPER(TRIM(H397))</f>
        <v/>
      </c>
      <c r="X397" s="6">
        <f>UPPER(TRIM(I397))</f>
        <v/>
      </c>
      <c r="Y397" s="6">
        <f>IF(V397&lt;&gt;"",IFERROR(INDEX(federal_program_name_lookup,MATCH(V397,aln_lookup,0)),""),"")</f>
        <v/>
      </c>
    </row>
    <row r="398">
      <c r="A398" s="6" t="inlineStr">
        <is>
          <t>AWARD-0397</t>
        </is>
      </c>
      <c r="B398" s="7" t="inlineStr">
        <is>
          <t>11</t>
        </is>
      </c>
      <c r="C398" s="7" t="inlineStr">
        <is>
          <t>611</t>
        </is>
      </c>
      <c r="D398" s="7" t="inlineStr"/>
      <c r="E398" s="8" t="inlineStr">
        <is>
          <t>MANUFACTURING EXTENSION PARTNERSHIP</t>
        </is>
      </c>
      <c r="F398" s="9" t="n">
        <v>133337</v>
      </c>
      <c r="G398" s="8" t="inlineStr">
        <is>
          <t>RESEARCH AND DEVELOPMENT</t>
        </is>
      </c>
      <c r="H398" s="8" t="inlineStr"/>
      <c r="I398" s="8" t="inlineStr"/>
      <c r="J398" s="10" t="n">
        <v>9563941</v>
      </c>
      <c r="K398" s="10" t="n">
        <v>2540031433</v>
      </c>
      <c r="L398" s="8" t="inlineStr">
        <is>
          <t>N</t>
        </is>
      </c>
      <c r="M398" s="7" t="inlineStr"/>
      <c r="N398" s="8" t="inlineStr">
        <is>
          <t>N</t>
        </is>
      </c>
      <c r="O398" s="7" t="inlineStr">
        <is>
          <t>MICHIGAN MANUFACTURING TECHNOLOGY CENTER</t>
        </is>
      </c>
      <c r="P398" s="7" t="inlineStr">
        <is>
          <t>32169OT</t>
        </is>
      </c>
      <c r="Q398" s="8" t="inlineStr">
        <is>
          <t>N</t>
        </is>
      </c>
      <c r="R398" s="9" t="inlineStr"/>
      <c r="S398" s="8" t="inlineStr">
        <is>
          <t>N</t>
        </is>
      </c>
      <c r="T398" s="8" t="inlineStr"/>
      <c r="U398" s="8" t="n">
        <v>0</v>
      </c>
      <c r="V398" s="11" t="inlineStr">
        <is>
          <t>11.611</t>
        </is>
      </c>
      <c r="W398" s="6">
        <f>UPPER(TRIM(H398))</f>
        <v/>
      </c>
      <c r="X398" s="6">
        <f>UPPER(TRIM(I398))</f>
        <v/>
      </c>
      <c r="Y398" s="6">
        <f>IF(V398&lt;&gt;"",IFERROR(INDEX(federal_program_name_lookup,MATCH(V398,aln_lookup,0)),""),"")</f>
        <v/>
      </c>
    </row>
    <row r="399">
      <c r="A399" s="6" t="inlineStr">
        <is>
          <t>AWARD-0398</t>
        </is>
      </c>
      <c r="B399" s="7" t="inlineStr">
        <is>
          <t>11</t>
        </is>
      </c>
      <c r="C399" s="7" t="inlineStr">
        <is>
          <t>611</t>
        </is>
      </c>
      <c r="D399" s="7" t="inlineStr"/>
      <c r="E399" s="8" t="inlineStr">
        <is>
          <t>COVID-19 - MANUFACTURING EXTENSION PARTNERSHIP</t>
        </is>
      </c>
      <c r="F399" s="9" t="n">
        <v>25093</v>
      </c>
      <c r="G399" s="8" t="inlineStr">
        <is>
          <t>RESEARCH AND DEVELOPMENT</t>
        </is>
      </c>
      <c r="H399" s="8" t="inlineStr"/>
      <c r="I399" s="8" t="inlineStr"/>
      <c r="J399" s="10" t="n">
        <v>9563941</v>
      </c>
      <c r="K399" s="10" t="n">
        <v>2540031433</v>
      </c>
      <c r="L399" s="8" t="inlineStr">
        <is>
          <t>N</t>
        </is>
      </c>
      <c r="M399" s="7" t="inlineStr"/>
      <c r="N399" s="8" t="inlineStr">
        <is>
          <t>Y</t>
        </is>
      </c>
      <c r="O399" s="7" t="inlineStr"/>
      <c r="P399" s="7" t="inlineStr"/>
      <c r="Q399" s="8" t="inlineStr">
        <is>
          <t>N</t>
        </is>
      </c>
      <c r="R399" s="9" t="inlineStr"/>
      <c r="S399" s="8" t="inlineStr">
        <is>
          <t>N</t>
        </is>
      </c>
      <c r="T399" s="8" t="inlineStr"/>
      <c r="U399" s="8" t="n">
        <v>0</v>
      </c>
      <c r="V399" s="11" t="inlineStr">
        <is>
          <t>11.611</t>
        </is>
      </c>
      <c r="W399" s="6">
        <f>UPPER(TRIM(H399))</f>
        <v/>
      </c>
      <c r="X399" s="6">
        <f>UPPER(TRIM(I399))</f>
        <v/>
      </c>
      <c r="Y399" s="6">
        <f>IF(V399&lt;&gt;"",IFERROR(INDEX(federal_program_name_lookup,MATCH(V399,aln_lookup,0)),""),"")</f>
        <v/>
      </c>
    </row>
    <row r="400">
      <c r="A400" s="6" t="inlineStr">
        <is>
          <t>AWARD-0399</t>
        </is>
      </c>
      <c r="B400" s="7" t="inlineStr">
        <is>
          <t>11</t>
        </is>
      </c>
      <c r="C400" s="7" t="inlineStr">
        <is>
          <t>619</t>
        </is>
      </c>
      <c r="D400" s="7" t="inlineStr"/>
      <c r="E400" s="8" t="inlineStr">
        <is>
          <t>ARRANGEMENTS FOR INTERDISCIPLINARY RESEARCH INSTITUTE</t>
        </is>
      </c>
      <c r="F400" s="9" t="n">
        <v>160920</v>
      </c>
      <c r="G400" s="8" t="inlineStr">
        <is>
          <t>RESEARCH AND DEVELOPMENT</t>
        </is>
      </c>
      <c r="H400" s="8" t="inlineStr"/>
      <c r="I400" s="8" t="inlineStr"/>
      <c r="J400" s="10" t="n">
        <v>379930</v>
      </c>
      <c r="K400" s="10" t="n">
        <v>2540031433</v>
      </c>
      <c r="L400" s="8" t="inlineStr">
        <is>
          <t>N</t>
        </is>
      </c>
      <c r="M400" s="7" t="inlineStr"/>
      <c r="N400" s="8" t="inlineStr">
        <is>
          <t>N</t>
        </is>
      </c>
      <c r="O400" s="7" t="inlineStr">
        <is>
          <t>ADVANCED REGENERATIVE MANUFACTURING INSTITUTE</t>
        </is>
      </c>
      <c r="P400" s="7" t="inlineStr">
        <is>
          <t>ARM-TEC-22-NI-F-01</t>
        </is>
      </c>
      <c r="Q400" s="8" t="inlineStr">
        <is>
          <t>N</t>
        </is>
      </c>
      <c r="R400" s="9" t="inlineStr"/>
      <c r="S400" s="8" t="inlineStr">
        <is>
          <t>N</t>
        </is>
      </c>
      <c r="T400" s="8" t="inlineStr"/>
      <c r="U400" s="8" t="n">
        <v>0</v>
      </c>
      <c r="V400" s="11" t="inlineStr">
        <is>
          <t>11.619</t>
        </is>
      </c>
      <c r="W400" s="6">
        <f>UPPER(TRIM(H400))</f>
        <v/>
      </c>
      <c r="X400" s="6">
        <f>UPPER(TRIM(I400))</f>
        <v/>
      </c>
      <c r="Y400" s="6">
        <f>IF(V400&lt;&gt;"",IFERROR(INDEX(federal_program_name_lookup,MATCH(V400,aln_lookup,0)),""),"")</f>
        <v/>
      </c>
    </row>
    <row r="401">
      <c r="A401" s="6" t="inlineStr">
        <is>
          <t>AWARD-0400</t>
        </is>
      </c>
      <c r="B401" s="7" t="inlineStr">
        <is>
          <t>11</t>
        </is>
      </c>
      <c r="C401" s="7" t="inlineStr">
        <is>
          <t>619</t>
        </is>
      </c>
      <c r="D401" s="7" t="inlineStr"/>
      <c r="E401" s="8" t="inlineStr">
        <is>
          <t>ARRANGEMENTS FOR INTERDISCIPLINARY RESEARCH INSTITUTE</t>
        </is>
      </c>
      <c r="F401" s="9" t="n">
        <v>16945</v>
      </c>
      <c r="G401" s="8" t="inlineStr">
        <is>
          <t>RESEARCH AND DEVELOPMENT</t>
        </is>
      </c>
      <c r="H401" s="8" t="inlineStr"/>
      <c r="I401" s="8" t="inlineStr"/>
      <c r="J401" s="10" t="n">
        <v>379930</v>
      </c>
      <c r="K401" s="10" t="n">
        <v>2540031433</v>
      </c>
      <c r="L401" s="8" t="inlineStr">
        <is>
          <t>N</t>
        </is>
      </c>
      <c r="M401" s="7" t="inlineStr"/>
      <c r="N401" s="8" t="inlineStr">
        <is>
          <t>N</t>
        </is>
      </c>
      <c r="O401" s="7" t="inlineStr">
        <is>
          <t>NATIONAL INSTITUTE FOR INNOVATION IN MANUFACTURING BIOPHARMACEUTICALS</t>
        </is>
      </c>
      <c r="P401" s="7" t="inlineStr">
        <is>
          <t>NIIMBL PC2 2-090</t>
        </is>
      </c>
      <c r="Q401" s="8" t="inlineStr">
        <is>
          <t>N</t>
        </is>
      </c>
      <c r="R401" s="9" t="inlineStr"/>
      <c r="S401" s="8" t="inlineStr">
        <is>
          <t>N</t>
        </is>
      </c>
      <c r="T401" s="8" t="inlineStr"/>
      <c r="U401" s="8" t="n">
        <v>0</v>
      </c>
      <c r="V401" s="11" t="inlineStr">
        <is>
          <t>11.619</t>
        </is>
      </c>
      <c r="W401" s="6">
        <f>UPPER(TRIM(H401))</f>
        <v/>
      </c>
      <c r="X401" s="6">
        <f>UPPER(TRIM(I401))</f>
        <v/>
      </c>
      <c r="Y401" s="6">
        <f>IF(V401&lt;&gt;"",IFERROR(INDEX(federal_program_name_lookup,MATCH(V401,aln_lookup,0)),""),"")</f>
        <v/>
      </c>
    </row>
    <row r="402">
      <c r="A402" s="6" t="inlineStr">
        <is>
          <t>AWARD-0401</t>
        </is>
      </c>
      <c r="B402" s="7" t="inlineStr">
        <is>
          <t>11</t>
        </is>
      </c>
      <c r="C402" s="7" t="inlineStr">
        <is>
          <t>619</t>
        </is>
      </c>
      <c r="D402" s="7" t="inlineStr"/>
      <c r="E402" s="8" t="inlineStr">
        <is>
          <t>COVID-19 - ARRANGEMENTS FOR INTERDISCIPLINARY RESEARCH INSTITUTE</t>
        </is>
      </c>
      <c r="F402" s="9" t="n">
        <v>-563</v>
      </c>
      <c r="G402" s="8" t="inlineStr">
        <is>
          <t>RESEARCH AND DEVELOPMENT</t>
        </is>
      </c>
      <c r="H402" s="8" t="inlineStr"/>
      <c r="I402" s="8" t="inlineStr"/>
      <c r="J402" s="10" t="n">
        <v>379930</v>
      </c>
      <c r="K402" s="10" t="n">
        <v>2540031433</v>
      </c>
      <c r="L402" s="8" t="inlineStr">
        <is>
          <t>N</t>
        </is>
      </c>
      <c r="M402" s="7" t="inlineStr"/>
      <c r="N402" s="8" t="inlineStr">
        <is>
          <t>N</t>
        </is>
      </c>
      <c r="O402" s="7" t="inlineStr">
        <is>
          <t>NATIONAL INSTITUTE FOR INNOVATION IN MANUFACTURING BIOPHARMACEUTICALS</t>
        </is>
      </c>
      <c r="P402" s="7" t="inlineStr">
        <is>
          <t>COVID19-1 04</t>
        </is>
      </c>
      <c r="Q402" s="8" t="inlineStr">
        <is>
          <t>N</t>
        </is>
      </c>
      <c r="R402" s="9" t="inlineStr"/>
      <c r="S402" s="8" t="inlineStr">
        <is>
          <t>N</t>
        </is>
      </c>
      <c r="T402" s="8" t="inlineStr"/>
      <c r="U402" s="8" t="n">
        <v>0</v>
      </c>
      <c r="V402" s="11" t="inlineStr">
        <is>
          <t>11.619</t>
        </is>
      </c>
      <c r="W402" s="6">
        <f>UPPER(TRIM(H402))</f>
        <v/>
      </c>
      <c r="X402" s="6">
        <f>UPPER(TRIM(I402))</f>
        <v/>
      </c>
      <c r="Y402" s="6">
        <f>IF(V402&lt;&gt;"",IFERROR(INDEX(federal_program_name_lookup,MATCH(V402,aln_lookup,0)),""),"")</f>
        <v/>
      </c>
    </row>
    <row r="403">
      <c r="A403" s="6" t="inlineStr">
        <is>
          <t>AWARD-0402</t>
        </is>
      </c>
      <c r="B403" s="7" t="inlineStr">
        <is>
          <t>11</t>
        </is>
      </c>
      <c r="C403" s="7" t="inlineStr">
        <is>
          <t>619</t>
        </is>
      </c>
      <c r="D403" s="7" t="inlineStr"/>
      <c r="E403" s="8" t="inlineStr">
        <is>
          <t>ARRANGEMENTS FOR INTERDISCIPLINARY RESEARCH INSTITUTE</t>
        </is>
      </c>
      <c r="F403" s="9" t="n">
        <v>202628</v>
      </c>
      <c r="G403" s="8" t="inlineStr">
        <is>
          <t>RESEARCH AND DEVELOPMENT</t>
        </is>
      </c>
      <c r="H403" s="8" t="inlineStr"/>
      <c r="I403" s="8" t="inlineStr"/>
      <c r="J403" s="10" t="n">
        <v>379930</v>
      </c>
      <c r="K403" s="10" t="n">
        <v>2540031433</v>
      </c>
      <c r="L403" s="8" t="inlineStr">
        <is>
          <t>N</t>
        </is>
      </c>
      <c r="M403" s="7" t="inlineStr"/>
      <c r="N403" s="8" t="inlineStr">
        <is>
          <t>N</t>
        </is>
      </c>
      <c r="O403" s="7" t="inlineStr">
        <is>
          <t>UNIVERSITY OF DELAWARE</t>
        </is>
      </c>
      <c r="P403" s="7" t="inlineStr">
        <is>
          <t>ARP-04 UDR0000205</t>
        </is>
      </c>
      <c r="Q403" s="8" t="inlineStr">
        <is>
          <t>N</t>
        </is>
      </c>
      <c r="R403" s="9" t="inlineStr"/>
      <c r="S403" s="8" t="inlineStr">
        <is>
          <t>N</t>
        </is>
      </c>
      <c r="T403" s="8" t="inlineStr"/>
      <c r="U403" s="8" t="n">
        <v>0</v>
      </c>
      <c r="V403" s="11" t="inlineStr">
        <is>
          <t>11.619</t>
        </is>
      </c>
      <c r="W403" s="6">
        <f>UPPER(TRIM(H403))</f>
        <v/>
      </c>
      <c r="X403" s="6">
        <f>UPPER(TRIM(I403))</f>
        <v/>
      </c>
      <c r="Y403" s="6">
        <f>IF(V403&lt;&gt;"",IFERROR(INDEX(federal_program_name_lookup,MATCH(V403,aln_lookup,0)),""),"")</f>
        <v/>
      </c>
    </row>
    <row r="404">
      <c r="A404" s="6" t="inlineStr">
        <is>
          <t>AWARD-0403</t>
        </is>
      </c>
      <c r="B404" s="7" t="inlineStr">
        <is>
          <t>10</t>
        </is>
      </c>
      <c r="C404" s="7" t="inlineStr">
        <is>
          <t>924</t>
        </is>
      </c>
      <c r="D404" s="7" t="inlineStr"/>
      <c r="E404" s="8" t="inlineStr">
        <is>
          <t>WATERSHED REHABILITATION PROGRAM</t>
        </is>
      </c>
      <c r="F404" s="9" t="n">
        <v>112</v>
      </c>
      <c r="G404" s="8" t="inlineStr">
        <is>
          <t>N/A</t>
        </is>
      </c>
      <c r="H404" s="8" t="inlineStr"/>
      <c r="I404" s="8" t="inlineStr"/>
      <c r="J404" s="10" t="n">
        <v>44575</v>
      </c>
      <c r="K404" s="10" t="n">
        <v>0</v>
      </c>
      <c r="L404" s="8" t="inlineStr">
        <is>
          <t>N</t>
        </is>
      </c>
      <c r="M404" s="7" t="inlineStr"/>
      <c r="N404" s="8" t="inlineStr">
        <is>
          <t>N</t>
        </is>
      </c>
      <c r="O404" s="7" t="inlineStr">
        <is>
          <t>NATIONAL FISH AND WILDLIFE FOUNDATION</t>
        </is>
      </c>
      <c r="P404" s="7" t="inlineStr">
        <is>
          <t>1903 18 059391</t>
        </is>
      </c>
      <c r="Q404" s="8" t="inlineStr">
        <is>
          <t>N</t>
        </is>
      </c>
      <c r="R404" s="9" t="inlineStr"/>
      <c r="S404" s="8" t="inlineStr">
        <is>
          <t>N</t>
        </is>
      </c>
      <c r="T404" s="8" t="inlineStr"/>
      <c r="U404" s="8" t="n">
        <v>0</v>
      </c>
      <c r="V404" s="11" t="inlineStr">
        <is>
          <t>10.924</t>
        </is>
      </c>
      <c r="W404" s="6">
        <f>UPPER(TRIM(H404))</f>
        <v/>
      </c>
      <c r="X404" s="6">
        <f>UPPER(TRIM(I404))</f>
        <v/>
      </c>
      <c r="Y404" s="6">
        <f>IF(V404&lt;&gt;"",IFERROR(INDEX(federal_program_name_lookup,MATCH(V404,aln_lookup,0)),""),"")</f>
        <v/>
      </c>
    </row>
    <row r="405">
      <c r="A405" s="6" t="inlineStr">
        <is>
          <t>AWARD-0404</t>
        </is>
      </c>
      <c r="B405" s="7" t="inlineStr">
        <is>
          <t>11</t>
        </is>
      </c>
      <c r="C405" s="7" t="inlineStr">
        <is>
          <t>620</t>
        </is>
      </c>
      <c r="D405" s="7" t="inlineStr"/>
      <c r="E405" s="8" t="inlineStr">
        <is>
          <t>SCIENCE, TECHNOLOGY, BUSINESS AND/OR EDUCATION OUTREACH</t>
        </is>
      </c>
      <c r="F405" s="9" t="n">
        <v>153524</v>
      </c>
      <c r="G405" s="8" t="inlineStr">
        <is>
          <t>RESEARCH AND DEVELOPMENT</t>
        </is>
      </c>
      <c r="H405" s="8" t="inlineStr"/>
      <c r="I405" s="8" t="inlineStr"/>
      <c r="J405" s="10" t="n">
        <v>169431</v>
      </c>
      <c r="K405" s="10" t="n">
        <v>2540031433</v>
      </c>
      <c r="L405" s="8" t="inlineStr">
        <is>
          <t>N</t>
        </is>
      </c>
      <c r="M405" s="7" t="inlineStr"/>
      <c r="N405" s="8" t="inlineStr">
        <is>
          <t>Y</t>
        </is>
      </c>
      <c r="O405" s="7" t="inlineStr"/>
      <c r="P405" s="7" t="inlineStr"/>
      <c r="Q405" s="8" t="inlineStr">
        <is>
          <t>N</t>
        </is>
      </c>
      <c r="R405" s="9" t="inlineStr"/>
      <c r="S405" s="8" t="inlineStr">
        <is>
          <t>N</t>
        </is>
      </c>
      <c r="T405" s="8" t="inlineStr"/>
      <c r="U405" s="8" t="n">
        <v>0</v>
      </c>
      <c r="V405" s="11" t="inlineStr">
        <is>
          <t>11.620</t>
        </is>
      </c>
      <c r="W405" s="6">
        <f>UPPER(TRIM(H405))</f>
        <v/>
      </c>
      <c r="X405" s="6">
        <f>UPPER(TRIM(I405))</f>
        <v/>
      </c>
      <c r="Y405" s="6">
        <f>IF(V405&lt;&gt;"",IFERROR(INDEX(federal_program_name_lookup,MATCH(V405,aln_lookup,0)),""),"")</f>
        <v/>
      </c>
    </row>
    <row r="406">
      <c r="A406" s="6" t="inlineStr">
        <is>
          <t>AWARD-0405</t>
        </is>
      </c>
      <c r="B406" s="7" t="inlineStr">
        <is>
          <t>11</t>
        </is>
      </c>
      <c r="C406" s="7" t="inlineStr">
        <is>
          <t>999</t>
        </is>
      </c>
      <c r="D406" s="7" t="inlineStr"/>
      <c r="E406" s="8" t="inlineStr">
        <is>
          <t>MARINE DEBRIS PROGRAM</t>
        </is>
      </c>
      <c r="F406" s="9" t="n">
        <v>53899</v>
      </c>
      <c r="G406" s="8" t="inlineStr">
        <is>
          <t>RESEARCH AND DEVELOPMENT</t>
        </is>
      </c>
      <c r="H406" s="8" t="inlineStr"/>
      <c r="I406" s="8" t="inlineStr"/>
      <c r="J406" s="10" t="n">
        <v>71470</v>
      </c>
      <c r="K406" s="10" t="n">
        <v>2540031433</v>
      </c>
      <c r="L406" s="8" t="inlineStr">
        <is>
          <t>N</t>
        </is>
      </c>
      <c r="M406" s="7" t="inlineStr"/>
      <c r="N406" s="8" t="inlineStr">
        <is>
          <t>Y</t>
        </is>
      </c>
      <c r="O406" s="7" t="inlineStr"/>
      <c r="P406" s="7" t="inlineStr"/>
      <c r="Q406" s="8" t="inlineStr">
        <is>
          <t>N</t>
        </is>
      </c>
      <c r="R406" s="9" t="inlineStr"/>
      <c r="S406" s="8" t="inlineStr">
        <is>
          <t>N</t>
        </is>
      </c>
      <c r="T406" s="8" t="inlineStr"/>
      <c r="U406" s="8" t="n">
        <v>0</v>
      </c>
      <c r="V406" s="11" t="inlineStr">
        <is>
          <t>11.999</t>
        </is>
      </c>
      <c r="W406" s="6">
        <f>UPPER(TRIM(H406))</f>
        <v/>
      </c>
      <c r="X406" s="6">
        <f>UPPER(TRIM(I406))</f>
        <v/>
      </c>
      <c r="Y406" s="6">
        <f>IF(V406&lt;&gt;"",IFERROR(INDEX(federal_program_name_lookup,MATCH(V406,aln_lookup,0)),""),"")</f>
        <v/>
      </c>
    </row>
    <row r="407">
      <c r="A407" s="6" t="inlineStr">
        <is>
          <t>AWARD-0406</t>
        </is>
      </c>
      <c r="B407" s="7" t="inlineStr">
        <is>
          <t>11</t>
        </is>
      </c>
      <c r="C407" s="7" t="inlineStr">
        <is>
          <t>999</t>
        </is>
      </c>
      <c r="D407" s="7" t="inlineStr"/>
      <c r="E407" s="8" t="inlineStr">
        <is>
          <t>MARINE DEBRIS PROGRAM</t>
        </is>
      </c>
      <c r="F407" s="9" t="n">
        <v>17571</v>
      </c>
      <c r="G407" s="8" t="inlineStr">
        <is>
          <t>RESEARCH AND DEVELOPMENT</t>
        </is>
      </c>
      <c r="H407" s="8" t="inlineStr"/>
      <c r="I407" s="8" t="inlineStr"/>
      <c r="J407" s="10" t="n">
        <v>71470</v>
      </c>
      <c r="K407" s="10" t="n">
        <v>2540031433</v>
      </c>
      <c r="L407" s="8" t="inlineStr">
        <is>
          <t>N</t>
        </is>
      </c>
      <c r="M407" s="7" t="inlineStr"/>
      <c r="N407" s="8" t="inlineStr">
        <is>
          <t>N</t>
        </is>
      </c>
      <c r="O407" s="7" t="inlineStr">
        <is>
          <t>SAN ANTONIO BAY PARTNERSHIP, INC.</t>
        </is>
      </c>
      <c r="P407" s="7" t="inlineStr">
        <is>
          <t>SABP-HRI 2020-01</t>
        </is>
      </c>
      <c r="Q407" s="8" t="inlineStr">
        <is>
          <t>N</t>
        </is>
      </c>
      <c r="R407" s="9" t="inlineStr"/>
      <c r="S407" s="8" t="inlineStr">
        <is>
          <t>N</t>
        </is>
      </c>
      <c r="T407" s="8" t="inlineStr"/>
      <c r="U407" s="8" t="n">
        <v>0</v>
      </c>
      <c r="V407" s="11" t="inlineStr">
        <is>
          <t>11.999</t>
        </is>
      </c>
      <c r="W407" s="6">
        <f>UPPER(TRIM(H407))</f>
        <v/>
      </c>
      <c r="X407" s="6">
        <f>UPPER(TRIM(I407))</f>
        <v/>
      </c>
      <c r="Y407" s="6">
        <f>IF(V407&lt;&gt;"",IFERROR(INDEX(federal_program_name_lookup,MATCH(V407,aln_lookup,0)),""),"")</f>
        <v/>
      </c>
    </row>
    <row r="408">
      <c r="A408" s="6" t="inlineStr">
        <is>
          <t>AWARD-0407</t>
        </is>
      </c>
      <c r="B408" s="7" t="inlineStr">
        <is>
          <t>12</t>
        </is>
      </c>
      <c r="C408" s="7" t="inlineStr">
        <is>
          <t>RD</t>
        </is>
      </c>
      <c r="D408" s="7" t="inlineStr">
        <is>
          <t>ABH-10614 TMD20-ENV</t>
        </is>
      </c>
      <c r="E408" s="8" t="inlineStr">
        <is>
          <t>U.S. DEPARTMENT OF DEFENSE</t>
        </is>
      </c>
      <c r="F408" s="9" t="n">
        <v>6365</v>
      </c>
      <c r="G408" s="8" t="inlineStr">
        <is>
          <t>RESEARCH AND DEVELOPMENT</t>
        </is>
      </c>
      <c r="H408" s="8" t="inlineStr"/>
      <c r="I408" s="8" t="inlineStr"/>
      <c r="J408" s="10" t="n">
        <v>42185037</v>
      </c>
      <c r="K408" s="10" t="n">
        <v>2540031433</v>
      </c>
      <c r="L408" s="8" t="inlineStr">
        <is>
          <t>N</t>
        </is>
      </c>
      <c r="M408" s="7" t="inlineStr"/>
      <c r="N408" s="8" t="inlineStr">
        <is>
          <t>Y</t>
        </is>
      </c>
      <c r="O408" s="7" t="inlineStr"/>
      <c r="P408" s="7" t="inlineStr"/>
      <c r="Q408" s="8" t="inlineStr">
        <is>
          <t>N</t>
        </is>
      </c>
      <c r="R408" s="9" t="inlineStr"/>
      <c r="S408" s="8" t="inlineStr">
        <is>
          <t>N</t>
        </is>
      </c>
      <c r="T408" s="8" t="inlineStr"/>
      <c r="U408" s="8" t="n">
        <v>0</v>
      </c>
      <c r="V408" s="11" t="inlineStr">
        <is>
          <t>12.RD</t>
        </is>
      </c>
      <c r="W408" s="6">
        <f>UPPER(TRIM(H408))</f>
        <v/>
      </c>
      <c r="X408" s="6">
        <f>UPPER(TRIM(I408))</f>
        <v/>
      </c>
      <c r="Y408" s="6">
        <f>IF(V408&lt;&gt;"",IFERROR(INDEX(federal_program_name_lookup,MATCH(V408,aln_lookup,0)),""),"")</f>
        <v/>
      </c>
    </row>
    <row r="409">
      <c r="A409" s="6" t="inlineStr">
        <is>
          <t>AWARD-0408</t>
        </is>
      </c>
      <c r="B409" s="7" t="inlineStr">
        <is>
          <t>12</t>
        </is>
      </c>
      <c r="C409" s="7" t="inlineStr">
        <is>
          <t>RD</t>
        </is>
      </c>
      <c r="D409" s="7" t="inlineStr">
        <is>
          <t>FA301621P0034</t>
        </is>
      </c>
      <c r="E409" s="8" t="inlineStr">
        <is>
          <t>U.S. DEPARTMENT OF DEFENSE</t>
        </is>
      </c>
      <c r="F409" s="9" t="n">
        <v>2133</v>
      </c>
      <c r="G409" s="8" t="inlineStr">
        <is>
          <t>RESEARCH AND DEVELOPMENT</t>
        </is>
      </c>
      <c r="H409" s="8" t="inlineStr"/>
      <c r="I409" s="8" t="inlineStr"/>
      <c r="J409" s="10" t="n">
        <v>42185037</v>
      </c>
      <c r="K409" s="10" t="n">
        <v>2540031433</v>
      </c>
      <c r="L409" s="8" t="inlineStr">
        <is>
          <t>N</t>
        </is>
      </c>
      <c r="M409" s="7" t="inlineStr"/>
      <c r="N409" s="8" t="inlineStr">
        <is>
          <t>Y</t>
        </is>
      </c>
      <c r="O409" s="7" t="inlineStr"/>
      <c r="P409" s="7" t="inlineStr"/>
      <c r="Q409" s="8" t="inlineStr">
        <is>
          <t>N</t>
        </is>
      </c>
      <c r="R409" s="9" t="inlineStr"/>
      <c r="S409" s="8" t="inlineStr">
        <is>
          <t>N</t>
        </is>
      </c>
      <c r="T409" s="8" t="inlineStr"/>
      <c r="U409" s="8" t="n">
        <v>0</v>
      </c>
      <c r="V409" s="11" t="inlineStr">
        <is>
          <t>12.RD</t>
        </is>
      </c>
      <c r="W409" s="6">
        <f>UPPER(TRIM(H409))</f>
        <v/>
      </c>
      <c r="X409" s="6">
        <f>UPPER(TRIM(I409))</f>
        <v/>
      </c>
      <c r="Y409" s="6">
        <f>IF(V409&lt;&gt;"",IFERROR(INDEX(federal_program_name_lookup,MATCH(V409,aln_lookup,0)),""),"")</f>
        <v/>
      </c>
    </row>
    <row r="410">
      <c r="A410" s="6" t="inlineStr">
        <is>
          <t>AWARD-0409</t>
        </is>
      </c>
      <c r="B410" s="7" t="inlineStr">
        <is>
          <t>12</t>
        </is>
      </c>
      <c r="C410" s="7" t="inlineStr">
        <is>
          <t>RD</t>
        </is>
      </c>
      <c r="D410" s="7" t="inlineStr">
        <is>
          <t>FA8650-17-C-5716</t>
        </is>
      </c>
      <c r="E410" s="8" t="inlineStr">
        <is>
          <t>U.S. DEPARTMENT OF DEFENSE</t>
        </is>
      </c>
      <c r="F410" s="9" t="n">
        <v>75579</v>
      </c>
      <c r="G410" s="8" t="inlineStr">
        <is>
          <t>RESEARCH AND DEVELOPMENT</t>
        </is>
      </c>
      <c r="H410" s="8" t="inlineStr"/>
      <c r="I410" s="8" t="inlineStr"/>
      <c r="J410" s="10" t="n">
        <v>42185037</v>
      </c>
      <c r="K410" s="10" t="n">
        <v>2540031433</v>
      </c>
      <c r="L410" s="8" t="inlineStr">
        <is>
          <t>N</t>
        </is>
      </c>
      <c r="M410" s="7" t="inlineStr"/>
      <c r="N410" s="8" t="inlineStr">
        <is>
          <t>Y</t>
        </is>
      </c>
      <c r="O410" s="7" t="inlineStr"/>
      <c r="P410" s="7" t="inlineStr"/>
      <c r="Q410" s="8" t="inlineStr">
        <is>
          <t>N</t>
        </is>
      </c>
      <c r="R410" s="9" t="inlineStr"/>
      <c r="S410" s="8" t="inlineStr">
        <is>
          <t>N</t>
        </is>
      </c>
      <c r="T410" s="8" t="inlineStr"/>
      <c r="U410" s="8" t="n">
        <v>0</v>
      </c>
      <c r="V410" s="11" t="inlineStr">
        <is>
          <t>12.RD</t>
        </is>
      </c>
      <c r="W410" s="6">
        <f>UPPER(TRIM(H410))</f>
        <v/>
      </c>
      <c r="X410" s="6">
        <f>UPPER(TRIM(I410))</f>
        <v/>
      </c>
      <c r="Y410" s="6">
        <f>IF(V410&lt;&gt;"",IFERROR(INDEX(federal_program_name_lookup,MATCH(V410,aln_lookup,0)),""),"")</f>
        <v/>
      </c>
    </row>
    <row r="411">
      <c r="A411" s="6" t="inlineStr">
        <is>
          <t>AWARD-0410</t>
        </is>
      </c>
      <c r="B411" s="7" t="inlineStr">
        <is>
          <t>12</t>
        </is>
      </c>
      <c r="C411" s="7" t="inlineStr">
        <is>
          <t>RD</t>
        </is>
      </c>
      <c r="D411" s="7" t="inlineStr">
        <is>
          <t>FA875019C0077</t>
        </is>
      </c>
      <c r="E411" s="8" t="inlineStr">
        <is>
          <t>U.S. DEPARTMENT OF DEFENSE</t>
        </is>
      </c>
      <c r="F411" s="9" t="n">
        <v>522053</v>
      </c>
      <c r="G411" s="8" t="inlineStr">
        <is>
          <t>RESEARCH AND DEVELOPMENT</t>
        </is>
      </c>
      <c r="H411" s="8" t="inlineStr"/>
      <c r="I411" s="8" t="inlineStr"/>
      <c r="J411" s="10" t="n">
        <v>42185037</v>
      </c>
      <c r="K411" s="10" t="n">
        <v>2540031433</v>
      </c>
      <c r="L411" s="8" t="inlineStr">
        <is>
          <t>N</t>
        </is>
      </c>
      <c r="M411" s="7" t="inlineStr"/>
      <c r="N411" s="8" t="inlineStr">
        <is>
          <t>Y</t>
        </is>
      </c>
      <c r="O411" s="7" t="inlineStr"/>
      <c r="P411" s="7" t="inlineStr"/>
      <c r="Q411" s="8" t="inlineStr">
        <is>
          <t>Y</t>
        </is>
      </c>
      <c r="R411" s="9" t="n">
        <v>49731</v>
      </c>
      <c r="S411" s="8" t="inlineStr">
        <is>
          <t>N</t>
        </is>
      </c>
      <c r="T411" s="8" t="inlineStr"/>
      <c r="U411" s="8" t="n">
        <v>0</v>
      </c>
      <c r="V411" s="11" t="inlineStr">
        <is>
          <t>12.RD</t>
        </is>
      </c>
      <c r="W411" s="6">
        <f>UPPER(TRIM(H411))</f>
        <v/>
      </c>
      <c r="X411" s="6">
        <f>UPPER(TRIM(I411))</f>
        <v/>
      </c>
      <c r="Y411" s="6">
        <f>IF(V411&lt;&gt;"",IFERROR(INDEX(federal_program_name_lookup,MATCH(V411,aln_lookup,0)),""),"")</f>
        <v/>
      </c>
    </row>
    <row r="412">
      <c r="A412" s="6" t="inlineStr">
        <is>
          <t>AWARD-0411</t>
        </is>
      </c>
      <c r="B412" s="7" t="inlineStr">
        <is>
          <t>12</t>
        </is>
      </c>
      <c r="C412" s="7" t="inlineStr">
        <is>
          <t>RD</t>
        </is>
      </c>
      <c r="D412" s="7" t="inlineStr">
        <is>
          <t>FA9451-19-C-0020</t>
        </is>
      </c>
      <c r="E412" s="8" t="inlineStr">
        <is>
          <t>U.S. DEPARTMENT OF DEFENSE</t>
        </is>
      </c>
      <c r="F412" s="9" t="n">
        <v>577434</v>
      </c>
      <c r="G412" s="8" t="inlineStr">
        <is>
          <t>RESEARCH AND DEVELOPMENT</t>
        </is>
      </c>
      <c r="H412" s="8" t="inlineStr"/>
      <c r="I412" s="8" t="inlineStr"/>
      <c r="J412" s="10" t="n">
        <v>42185037</v>
      </c>
      <c r="K412" s="10" t="n">
        <v>2540031433</v>
      </c>
      <c r="L412" s="8" t="inlineStr">
        <is>
          <t>N</t>
        </is>
      </c>
      <c r="M412" s="7" t="inlineStr"/>
      <c r="N412" s="8" t="inlineStr">
        <is>
          <t>Y</t>
        </is>
      </c>
      <c r="O412" s="7" t="inlineStr"/>
      <c r="P412" s="7" t="inlineStr"/>
      <c r="Q412" s="8" t="inlineStr">
        <is>
          <t>N</t>
        </is>
      </c>
      <c r="R412" s="9" t="inlineStr"/>
      <c r="S412" s="8" t="inlineStr">
        <is>
          <t>N</t>
        </is>
      </c>
      <c r="T412" s="8" t="inlineStr"/>
      <c r="U412" s="8" t="n">
        <v>0</v>
      </c>
      <c r="V412" s="11" t="inlineStr">
        <is>
          <t>12.RD</t>
        </is>
      </c>
      <c r="W412" s="6">
        <f>UPPER(TRIM(H412))</f>
        <v/>
      </c>
      <c r="X412" s="6">
        <f>UPPER(TRIM(I412))</f>
        <v/>
      </c>
      <c r="Y412" s="6">
        <f>IF(V412&lt;&gt;"",IFERROR(INDEX(federal_program_name_lookup,MATCH(V412,aln_lookup,0)),""),"")</f>
        <v/>
      </c>
    </row>
    <row r="413">
      <c r="A413" s="6" t="inlineStr">
        <is>
          <t>AWARD-0412</t>
        </is>
      </c>
      <c r="B413" s="7" t="inlineStr">
        <is>
          <t>12</t>
        </is>
      </c>
      <c r="C413" s="7" t="inlineStr">
        <is>
          <t>RD</t>
        </is>
      </c>
      <c r="D413" s="7" t="inlineStr">
        <is>
          <t>HDTRA1-17-C-0008 P00005 (1001/1002)</t>
        </is>
      </c>
      <c r="E413" s="8" t="inlineStr">
        <is>
          <t>U.S. DEPARTMENT OF DEFENSE</t>
        </is>
      </c>
      <c r="F413" s="9" t="n">
        <v>17357</v>
      </c>
      <c r="G413" s="8" t="inlineStr">
        <is>
          <t>RESEARCH AND DEVELOPMENT</t>
        </is>
      </c>
      <c r="H413" s="8" t="inlineStr"/>
      <c r="I413" s="8" t="inlineStr"/>
      <c r="J413" s="10" t="n">
        <v>42185037</v>
      </c>
      <c r="K413" s="10" t="n">
        <v>2540031433</v>
      </c>
      <c r="L413" s="8" t="inlineStr">
        <is>
          <t>N</t>
        </is>
      </c>
      <c r="M413" s="7" t="inlineStr"/>
      <c r="N413" s="8" t="inlineStr">
        <is>
          <t>Y</t>
        </is>
      </c>
      <c r="O413" s="7" t="inlineStr"/>
      <c r="P413" s="7" t="inlineStr"/>
      <c r="Q413" s="8" t="inlineStr">
        <is>
          <t>Y</t>
        </is>
      </c>
      <c r="R413" s="9" t="n">
        <v>1835</v>
      </c>
      <c r="S413" s="8" t="inlineStr">
        <is>
          <t>N</t>
        </is>
      </c>
      <c r="T413" s="8" t="inlineStr"/>
      <c r="U413" s="8" t="n">
        <v>0</v>
      </c>
      <c r="V413" s="11" t="inlineStr">
        <is>
          <t>12.RD</t>
        </is>
      </c>
      <c r="W413" s="6">
        <f>UPPER(TRIM(H413))</f>
        <v/>
      </c>
      <c r="X413" s="6">
        <f>UPPER(TRIM(I413))</f>
        <v/>
      </c>
      <c r="Y413" s="6">
        <f>IF(V413&lt;&gt;"",IFERROR(INDEX(federal_program_name_lookup,MATCH(V413,aln_lookup,0)),""),"")</f>
        <v/>
      </c>
    </row>
    <row r="414">
      <c r="A414" s="6" t="inlineStr">
        <is>
          <t>AWARD-0413</t>
        </is>
      </c>
      <c r="B414" s="7" t="inlineStr">
        <is>
          <t>10</t>
        </is>
      </c>
      <c r="C414" s="7" t="inlineStr">
        <is>
          <t>934</t>
        </is>
      </c>
      <c r="D414" s="7" t="inlineStr"/>
      <c r="E414" s="8" t="inlineStr">
        <is>
          <t>FERAL SWINE ERADICATION AND CONTROL PILOT PROGRAM</t>
        </is>
      </c>
      <c r="F414" s="9" t="n">
        <v>294508</v>
      </c>
      <c r="G414" s="8" t="inlineStr">
        <is>
          <t>N/A</t>
        </is>
      </c>
      <c r="H414" s="8" t="inlineStr"/>
      <c r="I414" s="8" t="inlineStr"/>
      <c r="J414" s="10" t="n">
        <v>294508</v>
      </c>
      <c r="K414" s="10" t="n">
        <v>0</v>
      </c>
      <c r="L414" s="8" t="inlineStr">
        <is>
          <t>N</t>
        </is>
      </c>
      <c r="M414" s="7" t="inlineStr"/>
      <c r="N414" s="8" t="inlineStr">
        <is>
          <t>Y</t>
        </is>
      </c>
      <c r="O414" s="7" t="inlineStr"/>
      <c r="P414" s="7" t="inlineStr"/>
      <c r="Q414" s="8" t="inlineStr">
        <is>
          <t>Y</t>
        </is>
      </c>
      <c r="R414" s="9" t="n">
        <v>201068</v>
      </c>
      <c r="S414" s="8" t="inlineStr">
        <is>
          <t>N</t>
        </is>
      </c>
      <c r="T414" s="8" t="inlineStr"/>
      <c r="U414" s="8" t="n">
        <v>0</v>
      </c>
      <c r="V414" s="11" t="inlineStr">
        <is>
          <t>10.934</t>
        </is>
      </c>
      <c r="W414" s="6">
        <f>UPPER(TRIM(H414))</f>
        <v/>
      </c>
      <c r="X414" s="6">
        <f>UPPER(TRIM(I414))</f>
        <v/>
      </c>
      <c r="Y414" s="6">
        <f>IF(V414&lt;&gt;"",IFERROR(INDEX(federal_program_name_lookup,MATCH(V414,aln_lookup,0)),""),"")</f>
        <v/>
      </c>
    </row>
    <row r="415">
      <c r="A415" s="6" t="inlineStr">
        <is>
          <t>AWARD-0414</t>
        </is>
      </c>
      <c r="B415" s="7" t="inlineStr">
        <is>
          <t>12</t>
        </is>
      </c>
      <c r="C415" s="7" t="inlineStr">
        <is>
          <t>RD</t>
        </is>
      </c>
      <c r="D415" s="7" t="inlineStr">
        <is>
          <t>HDTRA1-17-C-0008 P0008 (ADD FUNDS)</t>
        </is>
      </c>
      <c r="E415" s="8" t="inlineStr">
        <is>
          <t>U.S. DEPARTMENT OF DEFENSE</t>
        </is>
      </c>
      <c r="F415" s="9" t="n">
        <v>351643</v>
      </c>
      <c r="G415" s="8" t="inlineStr">
        <is>
          <t>RESEARCH AND DEVELOPMENT</t>
        </is>
      </c>
      <c r="H415" s="8" t="inlineStr"/>
      <c r="I415" s="8" t="inlineStr"/>
      <c r="J415" s="10" t="n">
        <v>42185037</v>
      </c>
      <c r="K415" s="10" t="n">
        <v>2540031433</v>
      </c>
      <c r="L415" s="8" t="inlineStr">
        <is>
          <t>N</t>
        </is>
      </c>
      <c r="M415" s="7" t="inlineStr"/>
      <c r="N415" s="8" t="inlineStr">
        <is>
          <t>Y</t>
        </is>
      </c>
      <c r="O415" s="7" t="inlineStr"/>
      <c r="P415" s="7" t="inlineStr"/>
      <c r="Q415" s="8" t="inlineStr">
        <is>
          <t>Y</t>
        </is>
      </c>
      <c r="R415" s="9" t="n">
        <v>25854</v>
      </c>
      <c r="S415" s="8" t="inlineStr">
        <is>
          <t>N</t>
        </is>
      </c>
      <c r="T415" s="8" t="inlineStr"/>
      <c r="U415" s="8" t="n">
        <v>0</v>
      </c>
      <c r="V415" s="11" t="inlineStr">
        <is>
          <t>12.RD</t>
        </is>
      </c>
      <c r="W415" s="6">
        <f>UPPER(TRIM(H415))</f>
        <v/>
      </c>
      <c r="X415" s="6">
        <f>UPPER(TRIM(I415))</f>
        <v/>
      </c>
      <c r="Y415" s="6">
        <f>IF(V415&lt;&gt;"",IFERROR(INDEX(federal_program_name_lookup,MATCH(V415,aln_lookup,0)),""),"")</f>
        <v/>
      </c>
    </row>
    <row r="416">
      <c r="A416" s="6" t="inlineStr">
        <is>
          <t>AWARD-0415</t>
        </is>
      </c>
      <c r="B416" s="7" t="inlineStr">
        <is>
          <t>12</t>
        </is>
      </c>
      <c r="C416" s="7" t="inlineStr">
        <is>
          <t>RD</t>
        </is>
      </c>
      <c r="D416" s="7" t="inlineStr">
        <is>
          <t>HM04762010013</t>
        </is>
      </c>
      <c r="E416" s="8" t="inlineStr">
        <is>
          <t>U.S. DEPARTMENT OF DEFENSE</t>
        </is>
      </c>
      <c r="F416" s="9" t="n">
        <v>342948</v>
      </c>
      <c r="G416" s="8" t="inlineStr">
        <is>
          <t>RESEARCH AND DEVELOPMENT</t>
        </is>
      </c>
      <c r="H416" s="8" t="inlineStr"/>
      <c r="I416" s="8" t="inlineStr"/>
      <c r="J416" s="10" t="n">
        <v>42185037</v>
      </c>
      <c r="K416" s="10" t="n">
        <v>2540031433</v>
      </c>
      <c r="L416" s="8" t="inlineStr">
        <is>
          <t>N</t>
        </is>
      </c>
      <c r="M416" s="7" t="inlineStr"/>
      <c r="N416" s="8" t="inlineStr">
        <is>
          <t>Y</t>
        </is>
      </c>
      <c r="O416" s="7" t="inlineStr"/>
      <c r="P416" s="7" t="inlineStr"/>
      <c r="Q416" s="8" t="inlineStr">
        <is>
          <t>Y</t>
        </is>
      </c>
      <c r="R416" s="9" t="n">
        <v>72560</v>
      </c>
      <c r="S416" s="8" t="inlineStr">
        <is>
          <t>N</t>
        </is>
      </c>
      <c r="T416" s="8" t="inlineStr"/>
      <c r="U416" s="8" t="n">
        <v>0</v>
      </c>
      <c r="V416" s="11" t="inlineStr">
        <is>
          <t>12.RD</t>
        </is>
      </c>
      <c r="W416" s="6">
        <f>UPPER(TRIM(H416))</f>
        <v/>
      </c>
      <c r="X416" s="6">
        <f>UPPER(TRIM(I416))</f>
        <v/>
      </c>
      <c r="Y416" s="6">
        <f>IF(V416&lt;&gt;"",IFERROR(INDEX(federal_program_name_lookup,MATCH(V416,aln_lookup,0)),""),"")</f>
        <v/>
      </c>
    </row>
    <row r="417">
      <c r="A417" s="6" t="inlineStr">
        <is>
          <t>AWARD-0416</t>
        </is>
      </c>
      <c r="B417" s="7" t="inlineStr">
        <is>
          <t>12</t>
        </is>
      </c>
      <c r="C417" s="7" t="inlineStr">
        <is>
          <t>RD</t>
        </is>
      </c>
      <c r="D417" s="7" t="inlineStr">
        <is>
          <t>HQ0034219CA01</t>
        </is>
      </c>
      <c r="E417" s="8" t="inlineStr">
        <is>
          <t>U.S. DEPARTMENT OF DEFENSE</t>
        </is>
      </c>
      <c r="F417" s="9" t="n">
        <v>444314</v>
      </c>
      <c r="G417" s="8" t="inlineStr">
        <is>
          <t>RESEARCH AND DEVELOPMENT</t>
        </is>
      </c>
      <c r="H417" s="8" t="inlineStr"/>
      <c r="I417" s="8" t="inlineStr"/>
      <c r="J417" s="10" t="n">
        <v>42185037</v>
      </c>
      <c r="K417" s="10" t="n">
        <v>2540031433</v>
      </c>
      <c r="L417" s="8" t="inlineStr">
        <is>
          <t>N</t>
        </is>
      </c>
      <c r="M417" s="7" t="inlineStr"/>
      <c r="N417" s="8" t="inlineStr">
        <is>
          <t>Y</t>
        </is>
      </c>
      <c r="O417" s="7" t="inlineStr"/>
      <c r="P417" s="7" t="inlineStr"/>
      <c r="Q417" s="8" t="inlineStr">
        <is>
          <t>Y</t>
        </is>
      </c>
      <c r="R417" s="9" t="n">
        <v>444314</v>
      </c>
      <c r="S417" s="8" t="inlineStr">
        <is>
          <t>N</t>
        </is>
      </c>
      <c r="T417" s="8" t="inlineStr"/>
      <c r="U417" s="8" t="n">
        <v>0</v>
      </c>
      <c r="V417" s="11" t="inlineStr">
        <is>
          <t>12.RD</t>
        </is>
      </c>
      <c r="W417" s="6">
        <f>UPPER(TRIM(H417))</f>
        <v/>
      </c>
      <c r="X417" s="6">
        <f>UPPER(TRIM(I417))</f>
        <v/>
      </c>
      <c r="Y417" s="6">
        <f>IF(V417&lt;&gt;"",IFERROR(INDEX(federal_program_name_lookup,MATCH(V417,aln_lookup,0)),""),"")</f>
        <v/>
      </c>
    </row>
    <row r="418">
      <c r="A418" s="6" t="inlineStr">
        <is>
          <t>AWARD-0417</t>
        </is>
      </c>
      <c r="B418" s="7" t="inlineStr">
        <is>
          <t>12</t>
        </is>
      </c>
      <c r="C418" s="7" t="inlineStr">
        <is>
          <t>RD</t>
        </is>
      </c>
      <c r="D418" s="7" t="inlineStr">
        <is>
          <t>HQ0034219CA02</t>
        </is>
      </c>
      <c r="E418" s="8" t="inlineStr">
        <is>
          <t>U.S. DEPARTMENT OF DEFENSE</t>
        </is>
      </c>
      <c r="F418" s="9" t="n">
        <v>125000</v>
      </c>
      <c r="G418" s="8" t="inlineStr">
        <is>
          <t>RESEARCH AND DEVELOPMENT</t>
        </is>
      </c>
      <c r="H418" s="8" t="inlineStr"/>
      <c r="I418" s="8" t="inlineStr"/>
      <c r="J418" s="10" t="n">
        <v>42185037</v>
      </c>
      <c r="K418" s="10" t="n">
        <v>2540031433</v>
      </c>
      <c r="L418" s="8" t="inlineStr">
        <is>
          <t>N</t>
        </is>
      </c>
      <c r="M418" s="7" t="inlineStr"/>
      <c r="N418" s="8" t="inlineStr">
        <is>
          <t>Y</t>
        </is>
      </c>
      <c r="O418" s="7" t="inlineStr"/>
      <c r="P418" s="7" t="inlineStr"/>
      <c r="Q418" s="8" t="inlineStr">
        <is>
          <t>Y</t>
        </is>
      </c>
      <c r="R418" s="9" t="n">
        <v>125000</v>
      </c>
      <c r="S418" s="8" t="inlineStr">
        <is>
          <t>N</t>
        </is>
      </c>
      <c r="T418" s="8" t="inlineStr"/>
      <c r="U418" s="8" t="n">
        <v>0</v>
      </c>
      <c r="V418" s="11" t="inlineStr">
        <is>
          <t>12.RD</t>
        </is>
      </c>
      <c r="W418" s="6">
        <f>UPPER(TRIM(H418))</f>
        <v/>
      </c>
      <c r="X418" s="6">
        <f>UPPER(TRIM(I418))</f>
        <v/>
      </c>
      <c r="Y418" s="6">
        <f>IF(V418&lt;&gt;"",IFERROR(INDEX(federal_program_name_lookup,MATCH(V418,aln_lookup,0)),""),"")</f>
        <v/>
      </c>
    </row>
    <row r="419">
      <c r="A419" s="6" t="inlineStr">
        <is>
          <t>AWARD-0418</t>
        </is>
      </c>
      <c r="B419" s="7" t="inlineStr">
        <is>
          <t>12</t>
        </is>
      </c>
      <c r="C419" s="7" t="inlineStr">
        <is>
          <t>RD</t>
        </is>
      </c>
      <c r="D419" s="7" t="inlineStr">
        <is>
          <t>HQ0034219CA03</t>
        </is>
      </c>
      <c r="E419" s="8" t="inlineStr">
        <is>
          <t>U.S. DEPARTMENT OF DEFENSE</t>
        </is>
      </c>
      <c r="F419" s="9" t="n">
        <v>375000</v>
      </c>
      <c r="G419" s="8" t="inlineStr">
        <is>
          <t>RESEARCH AND DEVELOPMENT</t>
        </is>
      </c>
      <c r="H419" s="8" t="inlineStr"/>
      <c r="I419" s="8" t="inlineStr"/>
      <c r="J419" s="10" t="n">
        <v>42185037</v>
      </c>
      <c r="K419" s="10" t="n">
        <v>2540031433</v>
      </c>
      <c r="L419" s="8" t="inlineStr">
        <is>
          <t>N</t>
        </is>
      </c>
      <c r="M419" s="7" t="inlineStr"/>
      <c r="N419" s="8" t="inlineStr">
        <is>
          <t>Y</t>
        </is>
      </c>
      <c r="O419" s="7" t="inlineStr"/>
      <c r="P419" s="7" t="inlineStr"/>
      <c r="Q419" s="8" t="inlineStr">
        <is>
          <t>Y</t>
        </is>
      </c>
      <c r="R419" s="9" t="n">
        <v>375000</v>
      </c>
      <c r="S419" s="8" t="inlineStr">
        <is>
          <t>N</t>
        </is>
      </c>
      <c r="T419" s="8" t="inlineStr"/>
      <c r="U419" s="8" t="n">
        <v>0</v>
      </c>
      <c r="V419" s="11" t="inlineStr">
        <is>
          <t>12.RD</t>
        </is>
      </c>
      <c r="W419" s="6">
        <f>UPPER(TRIM(H419))</f>
        <v/>
      </c>
      <c r="X419" s="6">
        <f>UPPER(TRIM(I419))</f>
        <v/>
      </c>
      <c r="Y419" s="6">
        <f>IF(V419&lt;&gt;"",IFERROR(INDEX(federal_program_name_lookup,MATCH(V419,aln_lookup,0)),""),"")</f>
        <v/>
      </c>
    </row>
    <row r="420">
      <c r="A420" s="6" t="inlineStr">
        <is>
          <t>AWARD-0419</t>
        </is>
      </c>
      <c r="B420" s="7" t="inlineStr">
        <is>
          <t>12</t>
        </is>
      </c>
      <c r="C420" s="7" t="inlineStr">
        <is>
          <t>RD</t>
        </is>
      </c>
      <c r="D420" s="7" t="inlineStr">
        <is>
          <t>HQ0034219CA04</t>
        </is>
      </c>
      <c r="E420" s="8" t="inlineStr">
        <is>
          <t>U.S. DEPARTMENT OF DEFENSE</t>
        </is>
      </c>
      <c r="F420" s="9" t="n">
        <v>375000</v>
      </c>
      <c r="G420" s="8" t="inlineStr">
        <is>
          <t>RESEARCH AND DEVELOPMENT</t>
        </is>
      </c>
      <c r="H420" s="8" t="inlineStr"/>
      <c r="I420" s="8" t="inlineStr"/>
      <c r="J420" s="10" t="n">
        <v>42185037</v>
      </c>
      <c r="K420" s="10" t="n">
        <v>2540031433</v>
      </c>
      <c r="L420" s="8" t="inlineStr">
        <is>
          <t>N</t>
        </is>
      </c>
      <c r="M420" s="7" t="inlineStr"/>
      <c r="N420" s="8" t="inlineStr">
        <is>
          <t>Y</t>
        </is>
      </c>
      <c r="O420" s="7" t="inlineStr"/>
      <c r="P420" s="7" t="inlineStr"/>
      <c r="Q420" s="8" t="inlineStr">
        <is>
          <t>Y</t>
        </is>
      </c>
      <c r="R420" s="9" t="n">
        <v>375000</v>
      </c>
      <c r="S420" s="8" t="inlineStr">
        <is>
          <t>N</t>
        </is>
      </c>
      <c r="T420" s="8" t="inlineStr"/>
      <c r="U420" s="8" t="n">
        <v>0</v>
      </c>
      <c r="V420" s="11" t="inlineStr">
        <is>
          <t>12.RD</t>
        </is>
      </c>
      <c r="W420" s="6">
        <f>UPPER(TRIM(H420))</f>
        <v/>
      </c>
      <c r="X420" s="6">
        <f>UPPER(TRIM(I420))</f>
        <v/>
      </c>
      <c r="Y420" s="6">
        <f>IF(V420&lt;&gt;"",IFERROR(INDEX(federal_program_name_lookup,MATCH(V420,aln_lookup,0)),""),"")</f>
        <v/>
      </c>
    </row>
    <row r="421">
      <c r="A421" s="6" t="inlineStr">
        <is>
          <t>AWARD-0420</t>
        </is>
      </c>
      <c r="B421" s="7" t="inlineStr">
        <is>
          <t>12</t>
        </is>
      </c>
      <c r="C421" s="7" t="inlineStr">
        <is>
          <t>RD</t>
        </is>
      </c>
      <c r="D421" s="7" t="inlineStr">
        <is>
          <t>HQ0034219CA05</t>
        </is>
      </c>
      <c r="E421" s="8" t="inlineStr">
        <is>
          <t>U.S. DEPARTMENT OF DEFENSE</t>
        </is>
      </c>
      <c r="F421" s="9" t="n">
        <v>375000</v>
      </c>
      <c r="G421" s="8" t="inlineStr">
        <is>
          <t>RESEARCH AND DEVELOPMENT</t>
        </is>
      </c>
      <c r="H421" s="8" t="inlineStr"/>
      <c r="I421" s="8" t="inlineStr"/>
      <c r="J421" s="10" t="n">
        <v>42185037</v>
      </c>
      <c r="K421" s="10" t="n">
        <v>2540031433</v>
      </c>
      <c r="L421" s="8" t="inlineStr">
        <is>
          <t>N</t>
        </is>
      </c>
      <c r="M421" s="7" t="inlineStr"/>
      <c r="N421" s="8" t="inlineStr">
        <is>
          <t>Y</t>
        </is>
      </c>
      <c r="O421" s="7" t="inlineStr"/>
      <c r="P421" s="7" t="inlineStr"/>
      <c r="Q421" s="8" t="inlineStr">
        <is>
          <t>Y</t>
        </is>
      </c>
      <c r="R421" s="9" t="n">
        <v>375000</v>
      </c>
      <c r="S421" s="8" t="inlineStr">
        <is>
          <t>N</t>
        </is>
      </c>
      <c r="T421" s="8" t="inlineStr"/>
      <c r="U421" s="8" t="n">
        <v>0</v>
      </c>
      <c r="V421" s="11" t="inlineStr">
        <is>
          <t>12.RD</t>
        </is>
      </c>
      <c r="W421" s="6">
        <f>UPPER(TRIM(H421))</f>
        <v/>
      </c>
      <c r="X421" s="6">
        <f>UPPER(TRIM(I421))</f>
        <v/>
      </c>
      <c r="Y421" s="6">
        <f>IF(V421&lt;&gt;"",IFERROR(INDEX(federal_program_name_lookup,MATCH(V421,aln_lookup,0)),""),"")</f>
        <v/>
      </c>
    </row>
    <row r="422">
      <c r="A422" s="6" t="inlineStr">
        <is>
          <t>AWARD-0421</t>
        </is>
      </c>
      <c r="B422" s="7" t="inlineStr">
        <is>
          <t>12</t>
        </is>
      </c>
      <c r="C422" s="7" t="inlineStr">
        <is>
          <t>RD</t>
        </is>
      </c>
      <c r="D422" s="7" t="inlineStr">
        <is>
          <t>HQ0034219CA06</t>
        </is>
      </c>
      <c r="E422" s="8" t="inlineStr">
        <is>
          <t>U.S. DEPARTMENT OF DEFENSE</t>
        </is>
      </c>
      <c r="F422" s="9" t="n">
        <v>200000</v>
      </c>
      <c r="G422" s="8" t="inlineStr">
        <is>
          <t>RESEARCH AND DEVELOPMENT</t>
        </is>
      </c>
      <c r="H422" s="8" t="inlineStr"/>
      <c r="I422" s="8" t="inlineStr"/>
      <c r="J422" s="10" t="n">
        <v>42185037</v>
      </c>
      <c r="K422" s="10" t="n">
        <v>2540031433</v>
      </c>
      <c r="L422" s="8" t="inlineStr">
        <is>
          <t>N</t>
        </is>
      </c>
      <c r="M422" s="7" t="inlineStr"/>
      <c r="N422" s="8" t="inlineStr">
        <is>
          <t>Y</t>
        </is>
      </c>
      <c r="O422" s="7" t="inlineStr"/>
      <c r="P422" s="7" t="inlineStr"/>
      <c r="Q422" s="8" t="inlineStr">
        <is>
          <t>Y</t>
        </is>
      </c>
      <c r="R422" s="9" t="n">
        <v>200000</v>
      </c>
      <c r="S422" s="8" t="inlineStr">
        <is>
          <t>N</t>
        </is>
      </c>
      <c r="T422" s="8" t="inlineStr"/>
      <c r="U422" s="8" t="n">
        <v>0</v>
      </c>
      <c r="V422" s="11" t="inlineStr">
        <is>
          <t>12.RD</t>
        </is>
      </c>
      <c r="W422" s="6">
        <f>UPPER(TRIM(H422))</f>
        <v/>
      </c>
      <c r="X422" s="6">
        <f>UPPER(TRIM(I422))</f>
        <v/>
      </c>
      <c r="Y422" s="6">
        <f>IF(V422&lt;&gt;"",IFERROR(INDEX(federal_program_name_lookup,MATCH(V422,aln_lookup,0)),""),"")</f>
        <v/>
      </c>
    </row>
    <row r="423">
      <c r="A423" s="6" t="inlineStr">
        <is>
          <t>AWARD-0422</t>
        </is>
      </c>
      <c r="B423" s="7" t="inlineStr">
        <is>
          <t>12</t>
        </is>
      </c>
      <c r="C423" s="7" t="inlineStr">
        <is>
          <t>RD</t>
        </is>
      </c>
      <c r="D423" s="7" t="inlineStr">
        <is>
          <t>HQ0034219CA08</t>
        </is>
      </c>
      <c r="E423" s="8" t="inlineStr">
        <is>
          <t>U.S. DEPARTMENT OF DEFENSE</t>
        </is>
      </c>
      <c r="F423" s="9" t="n">
        <v>500000</v>
      </c>
      <c r="G423" s="8" t="inlineStr">
        <is>
          <t>RESEARCH AND DEVELOPMENT</t>
        </is>
      </c>
      <c r="H423" s="8" t="inlineStr"/>
      <c r="I423" s="8" t="inlineStr"/>
      <c r="J423" s="10" t="n">
        <v>42185037</v>
      </c>
      <c r="K423" s="10" t="n">
        <v>2540031433</v>
      </c>
      <c r="L423" s="8" t="inlineStr">
        <is>
          <t>N</t>
        </is>
      </c>
      <c r="M423" s="7" t="inlineStr"/>
      <c r="N423" s="8" t="inlineStr">
        <is>
          <t>Y</t>
        </is>
      </c>
      <c r="O423" s="7" t="inlineStr"/>
      <c r="P423" s="7" t="inlineStr"/>
      <c r="Q423" s="8" t="inlineStr">
        <is>
          <t>Y</t>
        </is>
      </c>
      <c r="R423" s="9" t="n">
        <v>500000</v>
      </c>
      <c r="S423" s="8" t="inlineStr">
        <is>
          <t>N</t>
        </is>
      </c>
      <c r="T423" s="8" t="inlineStr"/>
      <c r="U423" s="8" t="n">
        <v>0</v>
      </c>
      <c r="V423" s="11" t="inlineStr">
        <is>
          <t>12.RD</t>
        </is>
      </c>
      <c r="W423" s="6">
        <f>UPPER(TRIM(H423))</f>
        <v/>
      </c>
      <c r="X423" s="6">
        <f>UPPER(TRIM(I423))</f>
        <v/>
      </c>
      <c r="Y423" s="6">
        <f>IF(V423&lt;&gt;"",IFERROR(INDEX(federal_program_name_lookup,MATCH(V423,aln_lookup,0)),""),"")</f>
        <v/>
      </c>
    </row>
    <row r="424">
      <c r="A424" s="6" t="inlineStr">
        <is>
          <t>AWARD-0423</t>
        </is>
      </c>
      <c r="B424" s="7" t="inlineStr">
        <is>
          <t>12</t>
        </is>
      </c>
      <c r="C424" s="7" t="inlineStr">
        <is>
          <t>RD</t>
        </is>
      </c>
      <c r="D424" s="7" t="inlineStr">
        <is>
          <t>HQ0034219CA10</t>
        </is>
      </c>
      <c r="E424" s="8" t="inlineStr">
        <is>
          <t>U.S. DEPARTMENT OF DEFENSE</t>
        </is>
      </c>
      <c r="F424" s="9" t="n">
        <v>499913</v>
      </c>
      <c r="G424" s="8" t="inlineStr">
        <is>
          <t>RESEARCH AND DEVELOPMENT</t>
        </is>
      </c>
      <c r="H424" s="8" t="inlineStr"/>
      <c r="I424" s="8" t="inlineStr"/>
      <c r="J424" s="10" t="n">
        <v>42185037</v>
      </c>
      <c r="K424" s="10" t="n">
        <v>2540031433</v>
      </c>
      <c r="L424" s="8" t="inlineStr">
        <is>
          <t>N</t>
        </is>
      </c>
      <c r="M424" s="7" t="inlineStr"/>
      <c r="N424" s="8" t="inlineStr">
        <is>
          <t>Y</t>
        </is>
      </c>
      <c r="O424" s="7" t="inlineStr"/>
      <c r="P424" s="7" t="inlineStr"/>
      <c r="Q424" s="8" t="inlineStr">
        <is>
          <t>Y</t>
        </is>
      </c>
      <c r="R424" s="9" t="n">
        <v>499913</v>
      </c>
      <c r="S424" s="8" t="inlineStr">
        <is>
          <t>N</t>
        </is>
      </c>
      <c r="T424" s="8" t="inlineStr"/>
      <c r="U424" s="8" t="n">
        <v>0</v>
      </c>
      <c r="V424" s="11" t="inlineStr">
        <is>
          <t>12.RD</t>
        </is>
      </c>
      <c r="W424" s="6">
        <f>UPPER(TRIM(H424))</f>
        <v/>
      </c>
      <c r="X424" s="6">
        <f>UPPER(TRIM(I424))</f>
        <v/>
      </c>
      <c r="Y424" s="6">
        <f>IF(V424&lt;&gt;"",IFERROR(INDEX(federal_program_name_lookup,MATCH(V424,aln_lookup,0)),""),"")</f>
        <v/>
      </c>
    </row>
    <row r="425">
      <c r="A425" s="6" t="inlineStr">
        <is>
          <t>AWARD-0424</t>
        </is>
      </c>
      <c r="B425" s="7" t="inlineStr">
        <is>
          <t>10</t>
        </is>
      </c>
      <c r="C425" s="7" t="inlineStr">
        <is>
          <t>960</t>
        </is>
      </c>
      <c r="D425" s="7" t="inlineStr"/>
      <c r="E425" s="8" t="inlineStr">
        <is>
          <t>TECHNICAL AGRICULTURAL ASSISTANCE</t>
        </is>
      </c>
      <c r="F425" s="9" t="n">
        <v>-77675</v>
      </c>
      <c r="G425" s="8" t="inlineStr">
        <is>
          <t>N/A</t>
        </is>
      </c>
      <c r="H425" s="8" t="inlineStr"/>
      <c r="I425" s="8" t="inlineStr"/>
      <c r="J425" s="10" t="n">
        <v>1752071</v>
      </c>
      <c r="K425" s="10" t="n">
        <v>0</v>
      </c>
      <c r="L425" s="8" t="inlineStr">
        <is>
          <t>N</t>
        </is>
      </c>
      <c r="M425" s="7" t="inlineStr"/>
      <c r="N425" s="8" t="inlineStr">
        <is>
          <t>Y</t>
        </is>
      </c>
      <c r="O425" s="7" t="inlineStr"/>
      <c r="P425" s="7" t="inlineStr"/>
      <c r="Q425" s="8" t="inlineStr">
        <is>
          <t>N</t>
        </is>
      </c>
      <c r="R425" s="9" t="inlineStr"/>
      <c r="S425" s="8" t="inlineStr">
        <is>
          <t>N</t>
        </is>
      </c>
      <c r="T425" s="8" t="inlineStr"/>
      <c r="U425" s="8" t="n">
        <v>0</v>
      </c>
      <c r="V425" s="11" t="inlineStr">
        <is>
          <t>10.960</t>
        </is>
      </c>
      <c r="W425" s="6">
        <f>UPPER(TRIM(H425))</f>
        <v/>
      </c>
      <c r="X425" s="6">
        <f>UPPER(TRIM(I425))</f>
        <v/>
      </c>
      <c r="Y425" s="6">
        <f>IF(V425&lt;&gt;"",IFERROR(INDEX(federal_program_name_lookup,MATCH(V425,aln_lookup,0)),""),"")</f>
        <v/>
      </c>
    </row>
    <row r="426">
      <c r="A426" s="6" t="inlineStr">
        <is>
          <t>AWARD-0425</t>
        </is>
      </c>
      <c r="B426" s="7" t="inlineStr">
        <is>
          <t>12</t>
        </is>
      </c>
      <c r="C426" s="7" t="inlineStr">
        <is>
          <t>RD</t>
        </is>
      </c>
      <c r="D426" s="7" t="inlineStr">
        <is>
          <t>HQ0034219CA14</t>
        </is>
      </c>
      <c r="E426" s="8" t="inlineStr">
        <is>
          <t>U.S. DEPARTMENT OF DEFENSE</t>
        </is>
      </c>
      <c r="F426" s="9" t="n">
        <v>252246</v>
      </c>
      <c r="G426" s="8" t="inlineStr">
        <is>
          <t>RESEARCH AND DEVELOPMENT</t>
        </is>
      </c>
      <c r="H426" s="8" t="inlineStr"/>
      <c r="I426" s="8" t="inlineStr"/>
      <c r="J426" s="10" t="n">
        <v>42185037</v>
      </c>
      <c r="K426" s="10" t="n">
        <v>2540031433</v>
      </c>
      <c r="L426" s="8" t="inlineStr">
        <is>
          <t>N</t>
        </is>
      </c>
      <c r="M426" s="7" t="inlineStr"/>
      <c r="N426" s="8" t="inlineStr">
        <is>
          <t>Y</t>
        </is>
      </c>
      <c r="O426" s="7" t="inlineStr"/>
      <c r="P426" s="7" t="inlineStr"/>
      <c r="Q426" s="8" t="inlineStr">
        <is>
          <t>Y</t>
        </is>
      </c>
      <c r="R426" s="9" t="n">
        <v>252246</v>
      </c>
      <c r="S426" s="8" t="inlineStr">
        <is>
          <t>N</t>
        </is>
      </c>
      <c r="T426" s="8" t="inlineStr"/>
      <c r="U426" s="8" t="n">
        <v>0</v>
      </c>
      <c r="V426" s="11" t="inlineStr">
        <is>
          <t>12.RD</t>
        </is>
      </c>
      <c r="W426" s="6">
        <f>UPPER(TRIM(H426))</f>
        <v/>
      </c>
      <c r="X426" s="6">
        <f>UPPER(TRIM(I426))</f>
        <v/>
      </c>
      <c r="Y426" s="6">
        <f>IF(V426&lt;&gt;"",IFERROR(INDEX(federal_program_name_lookup,MATCH(V426,aln_lookup,0)),""),"")</f>
        <v/>
      </c>
    </row>
    <row r="427">
      <c r="A427" s="6" t="inlineStr">
        <is>
          <t>AWARD-0426</t>
        </is>
      </c>
      <c r="B427" s="7" t="inlineStr">
        <is>
          <t>12</t>
        </is>
      </c>
      <c r="C427" s="7" t="inlineStr">
        <is>
          <t>RD</t>
        </is>
      </c>
      <c r="D427" s="7" t="inlineStr">
        <is>
          <t>HQ0034219CA15</t>
        </is>
      </c>
      <c r="E427" s="8" t="inlineStr">
        <is>
          <t>U.S. DEPARTMENT OF DEFENSE</t>
        </is>
      </c>
      <c r="F427" s="9" t="n">
        <v>60000</v>
      </c>
      <c r="G427" s="8" t="inlineStr">
        <is>
          <t>RESEARCH AND DEVELOPMENT</t>
        </is>
      </c>
      <c r="H427" s="8" t="inlineStr"/>
      <c r="I427" s="8" t="inlineStr"/>
      <c r="J427" s="10" t="n">
        <v>42185037</v>
      </c>
      <c r="K427" s="10" t="n">
        <v>2540031433</v>
      </c>
      <c r="L427" s="8" t="inlineStr">
        <is>
          <t>N</t>
        </is>
      </c>
      <c r="M427" s="7" t="inlineStr"/>
      <c r="N427" s="8" t="inlineStr">
        <is>
          <t>Y</t>
        </is>
      </c>
      <c r="O427" s="7" t="inlineStr"/>
      <c r="P427" s="7" t="inlineStr"/>
      <c r="Q427" s="8" t="inlineStr">
        <is>
          <t>Y</t>
        </is>
      </c>
      <c r="R427" s="9" t="n">
        <v>60000</v>
      </c>
      <c r="S427" s="8" t="inlineStr">
        <is>
          <t>N</t>
        </is>
      </c>
      <c r="T427" s="8" t="inlineStr"/>
      <c r="U427" s="8" t="n">
        <v>0</v>
      </c>
      <c r="V427" s="11" t="inlineStr">
        <is>
          <t>12.RD</t>
        </is>
      </c>
      <c r="W427" s="6">
        <f>UPPER(TRIM(H427))</f>
        <v/>
      </c>
      <c r="X427" s="6">
        <f>UPPER(TRIM(I427))</f>
        <v/>
      </c>
      <c r="Y427" s="6">
        <f>IF(V427&lt;&gt;"",IFERROR(INDEX(federal_program_name_lookup,MATCH(V427,aln_lookup,0)),""),"")</f>
        <v/>
      </c>
    </row>
    <row r="428">
      <c r="A428" s="6" t="inlineStr">
        <is>
          <t>AWARD-0427</t>
        </is>
      </c>
      <c r="B428" s="7" t="inlineStr">
        <is>
          <t>12</t>
        </is>
      </c>
      <c r="C428" s="7" t="inlineStr">
        <is>
          <t>RD</t>
        </is>
      </c>
      <c r="D428" s="7" t="inlineStr">
        <is>
          <t>HQ0034219CA16</t>
        </is>
      </c>
      <c r="E428" s="8" t="inlineStr">
        <is>
          <t>U.S. DEPARTMENT OF DEFENSE</t>
        </is>
      </c>
      <c r="F428" s="9" t="n">
        <v>375000</v>
      </c>
      <c r="G428" s="8" t="inlineStr">
        <is>
          <t>RESEARCH AND DEVELOPMENT</t>
        </is>
      </c>
      <c r="H428" s="8" t="inlineStr"/>
      <c r="I428" s="8" t="inlineStr"/>
      <c r="J428" s="10" t="n">
        <v>42185037</v>
      </c>
      <c r="K428" s="10" t="n">
        <v>2540031433</v>
      </c>
      <c r="L428" s="8" t="inlineStr">
        <is>
          <t>N</t>
        </is>
      </c>
      <c r="M428" s="7" t="inlineStr"/>
      <c r="N428" s="8" t="inlineStr">
        <is>
          <t>Y</t>
        </is>
      </c>
      <c r="O428" s="7" t="inlineStr"/>
      <c r="P428" s="7" t="inlineStr"/>
      <c r="Q428" s="8" t="inlineStr">
        <is>
          <t>Y</t>
        </is>
      </c>
      <c r="R428" s="9" t="n">
        <v>375000</v>
      </c>
      <c r="S428" s="8" t="inlineStr">
        <is>
          <t>N</t>
        </is>
      </c>
      <c r="T428" s="8" t="inlineStr"/>
      <c r="U428" s="8" t="n">
        <v>0</v>
      </c>
      <c r="V428" s="11" t="inlineStr">
        <is>
          <t>12.RD</t>
        </is>
      </c>
      <c r="W428" s="6">
        <f>UPPER(TRIM(H428))</f>
        <v/>
      </c>
      <c r="X428" s="6">
        <f>UPPER(TRIM(I428))</f>
        <v/>
      </c>
      <c r="Y428" s="6">
        <f>IF(V428&lt;&gt;"",IFERROR(INDEX(federal_program_name_lookup,MATCH(V428,aln_lookup,0)),""),"")</f>
        <v/>
      </c>
    </row>
    <row r="429">
      <c r="A429" s="6" t="inlineStr">
        <is>
          <t>AWARD-0428</t>
        </is>
      </c>
      <c r="B429" s="7" t="inlineStr">
        <is>
          <t>12</t>
        </is>
      </c>
      <c r="C429" s="7" t="inlineStr">
        <is>
          <t>RD</t>
        </is>
      </c>
      <c r="D429" s="7" t="inlineStr">
        <is>
          <t>HQ0034219CA17</t>
        </is>
      </c>
      <c r="E429" s="8" t="inlineStr">
        <is>
          <t>U.S. DEPARTMENT OF DEFENSE</t>
        </is>
      </c>
      <c r="F429" s="9" t="n">
        <v>400000</v>
      </c>
      <c r="G429" s="8" t="inlineStr">
        <is>
          <t>RESEARCH AND DEVELOPMENT</t>
        </is>
      </c>
      <c r="H429" s="8" t="inlineStr"/>
      <c r="I429" s="8" t="inlineStr"/>
      <c r="J429" s="10" t="n">
        <v>42185037</v>
      </c>
      <c r="K429" s="10" t="n">
        <v>2540031433</v>
      </c>
      <c r="L429" s="8" t="inlineStr">
        <is>
          <t>N</t>
        </is>
      </c>
      <c r="M429" s="7" t="inlineStr"/>
      <c r="N429" s="8" t="inlineStr">
        <is>
          <t>Y</t>
        </is>
      </c>
      <c r="O429" s="7" t="inlineStr"/>
      <c r="P429" s="7" t="inlineStr"/>
      <c r="Q429" s="8" t="inlineStr">
        <is>
          <t>Y</t>
        </is>
      </c>
      <c r="R429" s="9" t="n">
        <v>400000</v>
      </c>
      <c r="S429" s="8" t="inlineStr">
        <is>
          <t>N</t>
        </is>
      </c>
      <c r="T429" s="8" t="inlineStr"/>
      <c r="U429" s="8" t="n">
        <v>0</v>
      </c>
      <c r="V429" s="11" t="inlineStr">
        <is>
          <t>12.RD</t>
        </is>
      </c>
      <c r="W429" s="6">
        <f>UPPER(TRIM(H429))</f>
        <v/>
      </c>
      <c r="X429" s="6">
        <f>UPPER(TRIM(I429))</f>
        <v/>
      </c>
      <c r="Y429" s="6">
        <f>IF(V429&lt;&gt;"",IFERROR(INDEX(federal_program_name_lookup,MATCH(V429,aln_lookup,0)),""),"")</f>
        <v/>
      </c>
    </row>
    <row r="430">
      <c r="A430" s="6" t="inlineStr">
        <is>
          <t>AWARD-0429</t>
        </is>
      </c>
      <c r="B430" s="7" t="inlineStr">
        <is>
          <t>12</t>
        </is>
      </c>
      <c r="C430" s="7" t="inlineStr">
        <is>
          <t>RD</t>
        </is>
      </c>
      <c r="D430" s="7" t="inlineStr">
        <is>
          <t>HQ00342190007</t>
        </is>
      </c>
      <c r="E430" s="8" t="inlineStr">
        <is>
          <t>U.S. DEPARTMENT OF DEFENSE</t>
        </is>
      </c>
      <c r="F430" s="9" t="n">
        <v>2453030</v>
      </c>
      <c r="G430" s="8" t="inlineStr">
        <is>
          <t>RESEARCH AND DEVELOPMENT</t>
        </is>
      </c>
      <c r="H430" s="8" t="inlineStr"/>
      <c r="I430" s="8" t="inlineStr"/>
      <c r="J430" s="10" t="n">
        <v>42185037</v>
      </c>
      <c r="K430" s="10" t="n">
        <v>2540031433</v>
      </c>
      <c r="L430" s="8" t="inlineStr">
        <is>
          <t>N</t>
        </is>
      </c>
      <c r="M430" s="7" t="inlineStr"/>
      <c r="N430" s="8" t="inlineStr">
        <is>
          <t>Y</t>
        </is>
      </c>
      <c r="O430" s="7" t="inlineStr"/>
      <c r="P430" s="7" t="inlineStr"/>
      <c r="Q430" s="8" t="inlineStr">
        <is>
          <t>N</t>
        </is>
      </c>
      <c r="R430" s="9" t="inlineStr"/>
      <c r="S430" s="8" t="inlineStr">
        <is>
          <t>N</t>
        </is>
      </c>
      <c r="T430" s="8" t="inlineStr"/>
      <c r="U430" s="8" t="n">
        <v>0</v>
      </c>
      <c r="V430" s="11" t="inlineStr">
        <is>
          <t>12.RD</t>
        </is>
      </c>
      <c r="W430" s="6">
        <f>UPPER(TRIM(H430))</f>
        <v/>
      </c>
      <c r="X430" s="6">
        <f>UPPER(TRIM(I430))</f>
        <v/>
      </c>
      <c r="Y430" s="6">
        <f>IF(V430&lt;&gt;"",IFERROR(INDEX(federal_program_name_lookup,MATCH(V430,aln_lookup,0)),""),"")</f>
        <v/>
      </c>
    </row>
    <row r="431">
      <c r="A431" s="6" t="inlineStr">
        <is>
          <t>AWARD-0430</t>
        </is>
      </c>
      <c r="B431" s="7" t="inlineStr">
        <is>
          <t>12</t>
        </is>
      </c>
      <c r="C431" s="7" t="inlineStr">
        <is>
          <t>RD</t>
        </is>
      </c>
      <c r="D431" s="7" t="inlineStr">
        <is>
          <t>HQ0034229CA003</t>
        </is>
      </c>
      <c r="E431" s="8" t="inlineStr">
        <is>
          <t>U.S. DEPARTMENT OF DEFENSE</t>
        </is>
      </c>
      <c r="F431" s="9" t="n">
        <v>169908</v>
      </c>
      <c r="G431" s="8" t="inlineStr">
        <is>
          <t>RESEARCH AND DEVELOPMENT</t>
        </is>
      </c>
      <c r="H431" s="8" t="inlineStr"/>
      <c r="I431" s="8" t="inlineStr"/>
      <c r="J431" s="10" t="n">
        <v>42185037</v>
      </c>
      <c r="K431" s="10" t="n">
        <v>2540031433</v>
      </c>
      <c r="L431" s="8" t="inlineStr">
        <is>
          <t>N</t>
        </is>
      </c>
      <c r="M431" s="7" t="inlineStr"/>
      <c r="N431" s="8" t="inlineStr">
        <is>
          <t>Y</t>
        </is>
      </c>
      <c r="O431" s="7" t="inlineStr"/>
      <c r="P431" s="7" t="inlineStr"/>
      <c r="Q431" s="8" t="inlineStr">
        <is>
          <t>Y</t>
        </is>
      </c>
      <c r="R431" s="9" t="n">
        <v>169908</v>
      </c>
      <c r="S431" s="8" t="inlineStr">
        <is>
          <t>N</t>
        </is>
      </c>
      <c r="T431" s="8" t="inlineStr"/>
      <c r="U431" s="8" t="n">
        <v>0</v>
      </c>
      <c r="V431" s="11" t="inlineStr">
        <is>
          <t>12.RD</t>
        </is>
      </c>
      <c r="W431" s="6">
        <f>UPPER(TRIM(H431))</f>
        <v/>
      </c>
      <c r="X431" s="6">
        <f>UPPER(TRIM(I431))</f>
        <v/>
      </c>
      <c r="Y431" s="6">
        <f>IF(V431&lt;&gt;"",IFERROR(INDEX(federal_program_name_lookup,MATCH(V431,aln_lookup,0)),""),"")</f>
        <v/>
      </c>
    </row>
    <row r="432">
      <c r="A432" s="6" t="inlineStr">
        <is>
          <t>AWARD-0431</t>
        </is>
      </c>
      <c r="B432" s="7" t="inlineStr">
        <is>
          <t>12</t>
        </is>
      </c>
      <c r="C432" s="7" t="inlineStr">
        <is>
          <t>RD</t>
        </is>
      </c>
      <c r="D432" s="7" t="inlineStr">
        <is>
          <t>HQ0034229CA05</t>
        </is>
      </c>
      <c r="E432" s="8" t="inlineStr">
        <is>
          <t>U.S. DEPARTMENT OF DEFENSE</t>
        </is>
      </c>
      <c r="F432" s="9" t="n">
        <v>124724</v>
      </c>
      <c r="G432" s="8" t="inlineStr">
        <is>
          <t>RESEARCH AND DEVELOPMENT</t>
        </is>
      </c>
      <c r="H432" s="8" t="inlineStr"/>
      <c r="I432" s="8" t="inlineStr"/>
      <c r="J432" s="10" t="n">
        <v>42185037</v>
      </c>
      <c r="K432" s="10" t="n">
        <v>2540031433</v>
      </c>
      <c r="L432" s="8" t="inlineStr">
        <is>
          <t>N</t>
        </is>
      </c>
      <c r="M432" s="7" t="inlineStr"/>
      <c r="N432" s="8" t="inlineStr">
        <is>
          <t>Y</t>
        </is>
      </c>
      <c r="O432" s="7" t="inlineStr"/>
      <c r="P432" s="7" t="inlineStr"/>
      <c r="Q432" s="8" t="inlineStr">
        <is>
          <t>Y</t>
        </is>
      </c>
      <c r="R432" s="9" t="n">
        <v>124724</v>
      </c>
      <c r="S432" s="8" t="inlineStr">
        <is>
          <t>N</t>
        </is>
      </c>
      <c r="T432" s="8" t="inlineStr"/>
      <c r="U432" s="8" t="n">
        <v>0</v>
      </c>
      <c r="V432" s="11" t="inlineStr">
        <is>
          <t>12.RD</t>
        </is>
      </c>
      <c r="W432" s="6">
        <f>UPPER(TRIM(H432))</f>
        <v/>
      </c>
      <c r="X432" s="6">
        <f>UPPER(TRIM(I432))</f>
        <v/>
      </c>
      <c r="Y432" s="6">
        <f>IF(V432&lt;&gt;"",IFERROR(INDEX(federal_program_name_lookup,MATCH(V432,aln_lookup,0)),""),"")</f>
        <v/>
      </c>
    </row>
    <row r="433">
      <c r="A433" s="6" t="inlineStr">
        <is>
          <t>AWARD-0432</t>
        </is>
      </c>
      <c r="B433" s="7" t="inlineStr">
        <is>
          <t>12</t>
        </is>
      </c>
      <c r="C433" s="7" t="inlineStr">
        <is>
          <t>RD</t>
        </is>
      </c>
      <c r="D433" s="7" t="inlineStr">
        <is>
          <t>HQ0034229CA07</t>
        </is>
      </c>
      <c r="E433" s="8" t="inlineStr">
        <is>
          <t>U.S. DEPARTMENT OF DEFENSE</t>
        </is>
      </c>
      <c r="F433" s="9" t="n">
        <v>250000</v>
      </c>
      <c r="G433" s="8" t="inlineStr">
        <is>
          <t>RESEARCH AND DEVELOPMENT</t>
        </is>
      </c>
      <c r="H433" s="8" t="inlineStr"/>
      <c r="I433" s="8" t="inlineStr"/>
      <c r="J433" s="10" t="n">
        <v>42185037</v>
      </c>
      <c r="K433" s="10" t="n">
        <v>2540031433</v>
      </c>
      <c r="L433" s="8" t="inlineStr">
        <is>
          <t>N</t>
        </is>
      </c>
      <c r="M433" s="7" t="inlineStr"/>
      <c r="N433" s="8" t="inlineStr">
        <is>
          <t>Y</t>
        </is>
      </c>
      <c r="O433" s="7" t="inlineStr"/>
      <c r="P433" s="7" t="inlineStr"/>
      <c r="Q433" s="8" t="inlineStr">
        <is>
          <t>Y</t>
        </is>
      </c>
      <c r="R433" s="9" t="n">
        <v>250000</v>
      </c>
      <c r="S433" s="8" t="inlineStr">
        <is>
          <t>N</t>
        </is>
      </c>
      <c r="T433" s="8" t="inlineStr"/>
      <c r="U433" s="8" t="n">
        <v>0</v>
      </c>
      <c r="V433" s="11" t="inlineStr">
        <is>
          <t>12.RD</t>
        </is>
      </c>
      <c r="W433" s="6">
        <f>UPPER(TRIM(H433))</f>
        <v/>
      </c>
      <c r="X433" s="6">
        <f>UPPER(TRIM(I433))</f>
        <v/>
      </c>
      <c r="Y433" s="6">
        <f>IF(V433&lt;&gt;"",IFERROR(INDEX(federal_program_name_lookup,MATCH(V433,aln_lookup,0)),""),"")</f>
        <v/>
      </c>
    </row>
    <row r="434">
      <c r="A434" s="6" t="inlineStr">
        <is>
          <t>AWARD-0433</t>
        </is>
      </c>
      <c r="B434" s="7" t="inlineStr">
        <is>
          <t>12</t>
        </is>
      </c>
      <c r="C434" s="7" t="inlineStr">
        <is>
          <t>RD</t>
        </is>
      </c>
      <c r="D434" s="7" t="inlineStr">
        <is>
          <t>HQ0034229CA08</t>
        </is>
      </c>
      <c r="E434" s="8" t="inlineStr">
        <is>
          <t>U.S. DEPARTMENT OF DEFENSE</t>
        </is>
      </c>
      <c r="F434" s="9" t="n">
        <v>150000</v>
      </c>
      <c r="G434" s="8" t="inlineStr">
        <is>
          <t>RESEARCH AND DEVELOPMENT</t>
        </is>
      </c>
      <c r="H434" s="8" t="inlineStr"/>
      <c r="I434" s="8" t="inlineStr"/>
      <c r="J434" s="10" t="n">
        <v>42185037</v>
      </c>
      <c r="K434" s="10" t="n">
        <v>2540031433</v>
      </c>
      <c r="L434" s="8" t="inlineStr">
        <is>
          <t>N</t>
        </is>
      </c>
      <c r="M434" s="7" t="inlineStr"/>
      <c r="N434" s="8" t="inlineStr">
        <is>
          <t>Y</t>
        </is>
      </c>
      <c r="O434" s="7" t="inlineStr"/>
      <c r="P434" s="7" t="inlineStr"/>
      <c r="Q434" s="8" t="inlineStr">
        <is>
          <t>Y</t>
        </is>
      </c>
      <c r="R434" s="9" t="n">
        <v>150000</v>
      </c>
      <c r="S434" s="8" t="inlineStr">
        <is>
          <t>N</t>
        </is>
      </c>
      <c r="T434" s="8" t="inlineStr"/>
      <c r="U434" s="8" t="n">
        <v>0</v>
      </c>
      <c r="V434" s="11" t="inlineStr">
        <is>
          <t>12.RD</t>
        </is>
      </c>
      <c r="W434" s="6">
        <f>UPPER(TRIM(H434))</f>
        <v/>
      </c>
      <c r="X434" s="6">
        <f>UPPER(TRIM(I434))</f>
        <v/>
      </c>
      <c r="Y434" s="6">
        <f>IF(V434&lt;&gt;"",IFERROR(INDEX(federal_program_name_lookup,MATCH(V434,aln_lookup,0)),""),"")</f>
        <v/>
      </c>
    </row>
    <row r="435">
      <c r="A435" s="6" t="inlineStr">
        <is>
          <t>AWARD-0434</t>
        </is>
      </c>
      <c r="B435" s="7" t="inlineStr">
        <is>
          <t>12</t>
        </is>
      </c>
      <c r="C435" s="7" t="inlineStr">
        <is>
          <t>RD</t>
        </is>
      </c>
      <c r="D435" s="7" t="inlineStr">
        <is>
          <t>HR00112090087</t>
        </is>
      </c>
      <c r="E435" s="8" t="inlineStr">
        <is>
          <t>U.S. DEPARTMENT OF DEFENSE</t>
        </is>
      </c>
      <c r="F435" s="9" t="n">
        <v>321584</v>
      </c>
      <c r="G435" s="8" t="inlineStr">
        <is>
          <t>RESEARCH AND DEVELOPMENT</t>
        </is>
      </c>
      <c r="H435" s="8" t="inlineStr"/>
      <c r="I435" s="8" t="inlineStr"/>
      <c r="J435" s="10" t="n">
        <v>42185037</v>
      </c>
      <c r="K435" s="10" t="n">
        <v>2540031433</v>
      </c>
      <c r="L435" s="8" t="inlineStr">
        <is>
          <t>N</t>
        </is>
      </c>
      <c r="M435" s="7" t="inlineStr"/>
      <c r="N435" s="8" t="inlineStr">
        <is>
          <t>Y</t>
        </is>
      </c>
      <c r="O435" s="7" t="inlineStr"/>
      <c r="P435" s="7" t="inlineStr"/>
      <c r="Q435" s="8" t="inlineStr">
        <is>
          <t>Y</t>
        </is>
      </c>
      <c r="R435" s="9" t="n">
        <v>224595</v>
      </c>
      <c r="S435" s="8" t="inlineStr">
        <is>
          <t>N</t>
        </is>
      </c>
      <c r="T435" s="8" t="inlineStr"/>
      <c r="U435" s="8" t="n">
        <v>0</v>
      </c>
      <c r="V435" s="11" t="inlineStr">
        <is>
          <t>12.RD</t>
        </is>
      </c>
      <c r="W435" s="6">
        <f>UPPER(TRIM(H435))</f>
        <v/>
      </c>
      <c r="X435" s="6">
        <f>UPPER(TRIM(I435))</f>
        <v/>
      </c>
      <c r="Y435" s="6">
        <f>IF(V435&lt;&gt;"",IFERROR(INDEX(federal_program_name_lookup,MATCH(V435,aln_lookup,0)),""),"")</f>
        <v/>
      </c>
    </row>
    <row r="436">
      <c r="A436" s="6" t="inlineStr">
        <is>
          <t>AWARD-0435</t>
        </is>
      </c>
      <c r="B436" s="7" t="inlineStr">
        <is>
          <t>12</t>
        </is>
      </c>
      <c r="C436" s="7" t="inlineStr">
        <is>
          <t>RD</t>
        </is>
      </c>
      <c r="D436" s="7" t="inlineStr">
        <is>
          <t>HR001117C0094</t>
        </is>
      </c>
      <c r="E436" s="8" t="inlineStr">
        <is>
          <t>U.S. DEPARTMENT OF DEFENSE</t>
        </is>
      </c>
      <c r="F436" s="9" t="n">
        <v>279895</v>
      </c>
      <c r="G436" s="8" t="inlineStr">
        <is>
          <t>RESEARCH AND DEVELOPMENT</t>
        </is>
      </c>
      <c r="H436" s="8" t="inlineStr"/>
      <c r="I436" s="8" t="inlineStr"/>
      <c r="J436" s="10" t="n">
        <v>42185037</v>
      </c>
      <c r="K436" s="10" t="n">
        <v>2540031433</v>
      </c>
      <c r="L436" s="8" t="inlineStr">
        <is>
          <t>N</t>
        </is>
      </c>
      <c r="M436" s="7" t="inlineStr"/>
      <c r="N436" s="8" t="inlineStr">
        <is>
          <t>Y</t>
        </is>
      </c>
      <c r="O436" s="7" t="inlineStr"/>
      <c r="P436" s="7" t="inlineStr"/>
      <c r="Q436" s="8" t="inlineStr">
        <is>
          <t>Y</t>
        </is>
      </c>
      <c r="R436" s="9" t="n">
        <v>70884</v>
      </c>
      <c r="S436" s="8" t="inlineStr">
        <is>
          <t>N</t>
        </is>
      </c>
      <c r="T436" s="8" t="inlineStr"/>
      <c r="U436" s="8" t="n">
        <v>0</v>
      </c>
      <c r="V436" s="11" t="inlineStr">
        <is>
          <t>12.RD</t>
        </is>
      </c>
      <c r="W436" s="6">
        <f>UPPER(TRIM(H436))</f>
        <v/>
      </c>
      <c r="X436" s="6">
        <f>UPPER(TRIM(I436))</f>
        <v/>
      </c>
      <c r="Y436" s="6">
        <f>IF(V436&lt;&gt;"",IFERROR(INDEX(federal_program_name_lookup,MATCH(V436,aln_lookup,0)),""),"")</f>
        <v/>
      </c>
    </row>
    <row r="437">
      <c r="A437" s="6" t="inlineStr">
        <is>
          <t>AWARD-0436</t>
        </is>
      </c>
      <c r="B437" s="7" t="inlineStr">
        <is>
          <t>11</t>
        </is>
      </c>
      <c r="C437" s="7" t="inlineStr">
        <is>
          <t>U00</t>
        </is>
      </c>
      <c r="D437" s="7" t="inlineStr">
        <is>
          <t>UTA18-001504 YEAR 3</t>
        </is>
      </c>
      <c r="E437" s="8" t="inlineStr">
        <is>
          <t>U.S. DEPARTMENT OF COMMERCE</t>
        </is>
      </c>
      <c r="F437" s="9" t="n">
        <v>3590</v>
      </c>
      <c r="G437" s="8" t="inlineStr">
        <is>
          <t>N/A</t>
        </is>
      </c>
      <c r="H437" s="8" t="inlineStr"/>
      <c r="I437" s="8" t="inlineStr"/>
      <c r="J437" s="10" t="n">
        <v>390627</v>
      </c>
      <c r="K437" s="10" t="n">
        <v>0</v>
      </c>
      <c r="L437" s="8" t="inlineStr">
        <is>
          <t>N</t>
        </is>
      </c>
      <c r="M437" s="7" t="inlineStr"/>
      <c r="N437" s="8" t="inlineStr">
        <is>
          <t>Y</t>
        </is>
      </c>
      <c r="O437" s="7" t="inlineStr"/>
      <c r="P437" s="7" t="inlineStr"/>
      <c r="Q437" s="8" t="inlineStr">
        <is>
          <t>N</t>
        </is>
      </c>
      <c r="R437" s="9" t="inlineStr"/>
      <c r="S437" s="8" t="inlineStr">
        <is>
          <t>N</t>
        </is>
      </c>
      <c r="T437" s="8" t="inlineStr"/>
      <c r="U437" s="8" t="n">
        <v>0</v>
      </c>
      <c r="V437" s="11" t="inlineStr">
        <is>
          <t>11.U00</t>
        </is>
      </c>
      <c r="W437" s="6">
        <f>UPPER(TRIM(H437))</f>
        <v/>
      </c>
      <c r="X437" s="6">
        <f>UPPER(TRIM(I437))</f>
        <v/>
      </c>
      <c r="Y437" s="6">
        <f>IF(V437&lt;&gt;"",IFERROR(INDEX(federal_program_name_lookup,MATCH(V437,aln_lookup,0)),""),"")</f>
        <v/>
      </c>
    </row>
    <row r="438">
      <c r="A438" s="6" t="inlineStr">
        <is>
          <t>AWARD-0437</t>
        </is>
      </c>
      <c r="B438" s="7" t="inlineStr">
        <is>
          <t>12</t>
        </is>
      </c>
      <c r="C438" s="7" t="inlineStr">
        <is>
          <t>RD</t>
        </is>
      </c>
      <c r="D438" s="7" t="inlineStr">
        <is>
          <t>HR00112090043</t>
        </is>
      </c>
      <c r="E438" s="8" t="inlineStr">
        <is>
          <t>U.S. DEPARTMENT OF DEFENSE</t>
        </is>
      </c>
      <c r="F438" s="9" t="n">
        <v>103416</v>
      </c>
      <c r="G438" s="8" t="inlineStr">
        <is>
          <t>RESEARCH AND DEVELOPMENT</t>
        </is>
      </c>
      <c r="H438" s="8" t="inlineStr"/>
      <c r="I438" s="8" t="inlineStr"/>
      <c r="J438" s="10" t="n">
        <v>42185037</v>
      </c>
      <c r="K438" s="10" t="n">
        <v>2540031433</v>
      </c>
      <c r="L438" s="8" t="inlineStr">
        <is>
          <t>N</t>
        </is>
      </c>
      <c r="M438" s="7" t="inlineStr"/>
      <c r="N438" s="8" t="inlineStr">
        <is>
          <t>Y</t>
        </is>
      </c>
      <c r="O438" s="7" t="inlineStr"/>
      <c r="P438" s="7" t="inlineStr"/>
      <c r="Q438" s="8" t="inlineStr">
        <is>
          <t>N</t>
        </is>
      </c>
      <c r="R438" s="9" t="inlineStr"/>
      <c r="S438" s="8" t="inlineStr">
        <is>
          <t>N</t>
        </is>
      </c>
      <c r="T438" s="8" t="inlineStr"/>
      <c r="U438" s="8" t="n">
        <v>0</v>
      </c>
      <c r="V438" s="11" t="inlineStr">
        <is>
          <t>12.RD</t>
        </is>
      </c>
      <c r="W438" s="6">
        <f>UPPER(TRIM(H438))</f>
        <v/>
      </c>
      <c r="X438" s="6">
        <f>UPPER(TRIM(I438))</f>
        <v/>
      </c>
      <c r="Y438" s="6">
        <f>IF(V438&lt;&gt;"",IFERROR(INDEX(federal_program_name_lookup,MATCH(V438,aln_lookup,0)),""),"")</f>
        <v/>
      </c>
    </row>
    <row r="439">
      <c r="A439" s="6" t="inlineStr">
        <is>
          <t>AWARD-0438</t>
        </is>
      </c>
      <c r="B439" s="7" t="inlineStr">
        <is>
          <t>12</t>
        </is>
      </c>
      <c r="C439" s="7" t="inlineStr">
        <is>
          <t>RD</t>
        </is>
      </c>
      <c r="D439" s="7" t="inlineStr">
        <is>
          <t>HR001121C0055</t>
        </is>
      </c>
      <c r="E439" s="8" t="inlineStr">
        <is>
          <t>U.S. DEPARTMENT OF DEFENSE</t>
        </is>
      </c>
      <c r="F439" s="9" t="n">
        <v>693400</v>
      </c>
      <c r="G439" s="8" t="inlineStr">
        <is>
          <t>RESEARCH AND DEVELOPMENT</t>
        </is>
      </c>
      <c r="H439" s="8" t="inlineStr"/>
      <c r="I439" s="8" t="inlineStr"/>
      <c r="J439" s="10" t="n">
        <v>42185037</v>
      </c>
      <c r="K439" s="10" t="n">
        <v>2540031433</v>
      </c>
      <c r="L439" s="8" t="inlineStr">
        <is>
          <t>N</t>
        </is>
      </c>
      <c r="M439" s="7" t="inlineStr"/>
      <c r="N439" s="8" t="inlineStr">
        <is>
          <t>Y</t>
        </is>
      </c>
      <c r="O439" s="7" t="inlineStr"/>
      <c r="P439" s="7" t="inlineStr"/>
      <c r="Q439" s="8" t="inlineStr">
        <is>
          <t>Y</t>
        </is>
      </c>
      <c r="R439" s="9" t="n">
        <v>314947</v>
      </c>
      <c r="S439" s="8" t="inlineStr">
        <is>
          <t>N</t>
        </is>
      </c>
      <c r="T439" s="8" t="inlineStr"/>
      <c r="U439" s="8" t="n">
        <v>0</v>
      </c>
      <c r="V439" s="11" t="inlineStr">
        <is>
          <t>12.RD</t>
        </is>
      </c>
      <c r="W439" s="6">
        <f>UPPER(TRIM(H439))</f>
        <v/>
      </c>
      <c r="X439" s="6">
        <f>UPPER(TRIM(I439))</f>
        <v/>
      </c>
      <c r="Y439" s="6">
        <f>IF(V439&lt;&gt;"",IFERROR(INDEX(federal_program_name_lookup,MATCH(V439,aln_lookup,0)),""),"")</f>
        <v/>
      </c>
    </row>
    <row r="440">
      <c r="A440" s="6" t="inlineStr">
        <is>
          <t>AWARD-0439</t>
        </is>
      </c>
      <c r="B440" s="7" t="inlineStr">
        <is>
          <t>12</t>
        </is>
      </c>
      <c r="C440" s="7" t="inlineStr">
        <is>
          <t>RD</t>
        </is>
      </c>
      <c r="D440" s="7" t="inlineStr">
        <is>
          <t>HR00112190063</t>
        </is>
      </c>
      <c r="E440" s="8" t="inlineStr">
        <is>
          <t>U.S. DEPARTMENT OF DEFENSE</t>
        </is>
      </c>
      <c r="F440" s="9" t="n">
        <v>220052</v>
      </c>
      <c r="G440" s="8" t="inlineStr">
        <is>
          <t>RESEARCH AND DEVELOPMENT</t>
        </is>
      </c>
      <c r="H440" s="8" t="inlineStr"/>
      <c r="I440" s="8" t="inlineStr"/>
      <c r="J440" s="10" t="n">
        <v>42185037</v>
      </c>
      <c r="K440" s="10" t="n">
        <v>2540031433</v>
      </c>
      <c r="L440" s="8" t="inlineStr">
        <is>
          <t>N</t>
        </is>
      </c>
      <c r="M440" s="7" t="inlineStr"/>
      <c r="N440" s="8" t="inlineStr">
        <is>
          <t>Y</t>
        </is>
      </c>
      <c r="O440" s="7" t="inlineStr"/>
      <c r="P440" s="7" t="inlineStr"/>
      <c r="Q440" s="8" t="inlineStr">
        <is>
          <t>Y</t>
        </is>
      </c>
      <c r="R440" s="9" t="n">
        <v>23472</v>
      </c>
      <c r="S440" s="8" t="inlineStr">
        <is>
          <t>N</t>
        </is>
      </c>
      <c r="T440" s="8" t="inlineStr"/>
      <c r="U440" s="8" t="n">
        <v>0</v>
      </c>
      <c r="V440" s="11" t="inlineStr">
        <is>
          <t>12.RD</t>
        </is>
      </c>
      <c r="W440" s="6">
        <f>UPPER(TRIM(H440))</f>
        <v/>
      </c>
      <c r="X440" s="6">
        <f>UPPER(TRIM(I440))</f>
        <v/>
      </c>
      <c r="Y440" s="6">
        <f>IF(V440&lt;&gt;"",IFERROR(INDEX(federal_program_name_lookup,MATCH(V440,aln_lookup,0)),""),"")</f>
        <v/>
      </c>
    </row>
    <row r="441">
      <c r="A441" s="6" t="inlineStr">
        <is>
          <t>AWARD-0440</t>
        </is>
      </c>
      <c r="B441" s="7" t="inlineStr">
        <is>
          <t>12</t>
        </is>
      </c>
      <c r="C441" s="7" t="inlineStr">
        <is>
          <t>RD</t>
        </is>
      </c>
      <c r="D441" s="7" t="inlineStr">
        <is>
          <t>H98230-18-1-0264</t>
        </is>
      </c>
      <c r="E441" s="8" t="inlineStr">
        <is>
          <t>U.S. DEPARTMENT OF DEFENSE</t>
        </is>
      </c>
      <c r="F441" s="9" t="n">
        <v>4</v>
      </c>
      <c r="G441" s="8" t="inlineStr">
        <is>
          <t>RESEARCH AND DEVELOPMENT</t>
        </is>
      </c>
      <c r="H441" s="8" t="inlineStr"/>
      <c r="I441" s="8" t="inlineStr"/>
      <c r="J441" s="10" t="n">
        <v>42185037</v>
      </c>
      <c r="K441" s="10" t="n">
        <v>2540031433</v>
      </c>
      <c r="L441" s="8" t="inlineStr">
        <is>
          <t>N</t>
        </is>
      </c>
      <c r="M441" s="7" t="inlineStr"/>
      <c r="N441" s="8" t="inlineStr">
        <is>
          <t>Y</t>
        </is>
      </c>
      <c r="O441" s="7" t="inlineStr"/>
      <c r="P441" s="7" t="inlineStr"/>
      <c r="Q441" s="8" t="inlineStr">
        <is>
          <t>N</t>
        </is>
      </c>
      <c r="R441" s="9" t="inlineStr"/>
      <c r="S441" s="8" t="inlineStr">
        <is>
          <t>N</t>
        </is>
      </c>
      <c r="T441" s="8" t="inlineStr"/>
      <c r="U441" s="8" t="n">
        <v>0</v>
      </c>
      <c r="V441" s="11" t="inlineStr">
        <is>
          <t>12.RD</t>
        </is>
      </c>
      <c r="W441" s="6">
        <f>UPPER(TRIM(H441))</f>
        <v/>
      </c>
      <c r="X441" s="6">
        <f>UPPER(TRIM(I441))</f>
        <v/>
      </c>
      <c r="Y441" s="6">
        <f>IF(V441&lt;&gt;"",IFERROR(INDEX(federal_program_name_lookup,MATCH(V441,aln_lookup,0)),""),"")</f>
        <v/>
      </c>
    </row>
    <row r="442">
      <c r="A442" s="6" t="inlineStr">
        <is>
          <t>AWARD-0441</t>
        </is>
      </c>
      <c r="B442" s="7" t="inlineStr">
        <is>
          <t>12</t>
        </is>
      </c>
      <c r="C442" s="7" t="inlineStr">
        <is>
          <t>RD</t>
        </is>
      </c>
      <c r="D442" s="7" t="inlineStr">
        <is>
          <t>H98230-20-1-0048</t>
        </is>
      </c>
      <c r="E442" s="8" t="inlineStr">
        <is>
          <t>U.S. DEPARTMENT OF DEFENSE</t>
        </is>
      </c>
      <c r="F442" s="9" t="n">
        <v>12839</v>
      </c>
      <c r="G442" s="8" t="inlineStr">
        <is>
          <t>RESEARCH AND DEVELOPMENT</t>
        </is>
      </c>
      <c r="H442" s="8" t="inlineStr"/>
      <c r="I442" s="8" t="inlineStr"/>
      <c r="J442" s="10" t="n">
        <v>42185037</v>
      </c>
      <c r="K442" s="10" t="n">
        <v>2540031433</v>
      </c>
      <c r="L442" s="8" t="inlineStr">
        <is>
          <t>N</t>
        </is>
      </c>
      <c r="M442" s="7" t="inlineStr"/>
      <c r="N442" s="8" t="inlineStr">
        <is>
          <t>Y</t>
        </is>
      </c>
      <c r="O442" s="7" t="inlineStr"/>
      <c r="P442" s="7" t="inlineStr"/>
      <c r="Q442" s="8" t="inlineStr">
        <is>
          <t>N</t>
        </is>
      </c>
      <c r="R442" s="9" t="inlineStr"/>
      <c r="S442" s="8" t="inlineStr">
        <is>
          <t>N</t>
        </is>
      </c>
      <c r="T442" s="8" t="inlineStr"/>
      <c r="U442" s="8" t="n">
        <v>0</v>
      </c>
      <c r="V442" s="11" t="inlineStr">
        <is>
          <t>12.RD</t>
        </is>
      </c>
      <c r="W442" s="6">
        <f>UPPER(TRIM(H442))</f>
        <v/>
      </c>
      <c r="X442" s="6">
        <f>UPPER(TRIM(I442))</f>
        <v/>
      </c>
      <c r="Y442" s="6">
        <f>IF(V442&lt;&gt;"",IFERROR(INDEX(federal_program_name_lookup,MATCH(V442,aln_lookup,0)),""),"")</f>
        <v/>
      </c>
    </row>
    <row r="443">
      <c r="A443" s="6" t="inlineStr">
        <is>
          <t>AWARD-0442</t>
        </is>
      </c>
      <c r="B443" s="7" t="inlineStr">
        <is>
          <t>12</t>
        </is>
      </c>
      <c r="C443" s="7" t="inlineStr">
        <is>
          <t>RD</t>
        </is>
      </c>
      <c r="D443" s="7" t="inlineStr">
        <is>
          <t>H98230-21-P-1724</t>
        </is>
      </c>
      <c r="E443" s="8" t="inlineStr">
        <is>
          <t>U.S. DEPARTMENT OF DEFENSE</t>
        </is>
      </c>
      <c r="F443" s="9" t="n">
        <v>30000</v>
      </c>
      <c r="G443" s="8" t="inlineStr">
        <is>
          <t>RESEARCH AND DEVELOPMENT</t>
        </is>
      </c>
      <c r="H443" s="8" t="inlineStr"/>
      <c r="I443" s="8" t="inlineStr"/>
      <c r="J443" s="10" t="n">
        <v>42185037</v>
      </c>
      <c r="K443" s="10" t="n">
        <v>2540031433</v>
      </c>
      <c r="L443" s="8" t="inlineStr">
        <is>
          <t>N</t>
        </is>
      </c>
      <c r="M443" s="7" t="inlineStr"/>
      <c r="N443" s="8" t="inlineStr">
        <is>
          <t>Y</t>
        </is>
      </c>
      <c r="O443" s="7" t="inlineStr"/>
      <c r="P443" s="7" t="inlineStr"/>
      <c r="Q443" s="8" t="inlineStr">
        <is>
          <t>N</t>
        </is>
      </c>
      <c r="R443" s="9" t="inlineStr"/>
      <c r="S443" s="8" t="inlineStr">
        <is>
          <t>N</t>
        </is>
      </c>
      <c r="T443" s="8" t="inlineStr"/>
      <c r="U443" s="8" t="n">
        <v>0</v>
      </c>
      <c r="V443" s="11" t="inlineStr">
        <is>
          <t>12.RD</t>
        </is>
      </c>
      <c r="W443" s="6">
        <f>UPPER(TRIM(H443))</f>
        <v/>
      </c>
      <c r="X443" s="6">
        <f>UPPER(TRIM(I443))</f>
        <v/>
      </c>
      <c r="Y443" s="6">
        <f>IF(V443&lt;&gt;"",IFERROR(INDEX(federal_program_name_lookup,MATCH(V443,aln_lookup,0)),""),"")</f>
        <v/>
      </c>
    </row>
    <row r="444">
      <c r="A444" s="6" t="inlineStr">
        <is>
          <t>AWARD-0443</t>
        </is>
      </c>
      <c r="B444" s="7" t="inlineStr">
        <is>
          <t>12</t>
        </is>
      </c>
      <c r="C444" s="7" t="inlineStr">
        <is>
          <t>RD</t>
        </is>
      </c>
      <c r="D444" s="7" t="inlineStr">
        <is>
          <t>H98230-21-1-0234</t>
        </is>
      </c>
      <c r="E444" s="8" t="inlineStr">
        <is>
          <t>U.S. DEPARTMENT OF DEFENSE</t>
        </is>
      </c>
      <c r="F444" s="9" t="n">
        <v>74342</v>
      </c>
      <c r="G444" s="8" t="inlineStr">
        <is>
          <t>RESEARCH AND DEVELOPMENT</t>
        </is>
      </c>
      <c r="H444" s="8" t="inlineStr"/>
      <c r="I444" s="8" t="inlineStr"/>
      <c r="J444" s="10" t="n">
        <v>42185037</v>
      </c>
      <c r="K444" s="10" t="n">
        <v>2540031433</v>
      </c>
      <c r="L444" s="8" t="inlineStr">
        <is>
          <t>N</t>
        </is>
      </c>
      <c r="M444" s="7" t="inlineStr"/>
      <c r="N444" s="8" t="inlineStr">
        <is>
          <t>Y</t>
        </is>
      </c>
      <c r="O444" s="7" t="inlineStr"/>
      <c r="P444" s="7" t="inlineStr"/>
      <c r="Q444" s="8" t="inlineStr">
        <is>
          <t>N</t>
        </is>
      </c>
      <c r="R444" s="9" t="inlineStr"/>
      <c r="S444" s="8" t="inlineStr">
        <is>
          <t>N</t>
        </is>
      </c>
      <c r="T444" s="8" t="inlineStr"/>
      <c r="U444" s="8" t="n">
        <v>0</v>
      </c>
      <c r="V444" s="11" t="inlineStr">
        <is>
          <t>12.RD</t>
        </is>
      </c>
      <c r="W444" s="6">
        <f>UPPER(TRIM(H444))</f>
        <v/>
      </c>
      <c r="X444" s="6">
        <f>UPPER(TRIM(I444))</f>
        <v/>
      </c>
      <c r="Y444" s="6">
        <f>IF(V444&lt;&gt;"",IFERROR(INDEX(federal_program_name_lookup,MATCH(V444,aln_lookup,0)),""),"")</f>
        <v/>
      </c>
    </row>
    <row r="445">
      <c r="A445" s="6" t="inlineStr">
        <is>
          <t>AWARD-0444</t>
        </is>
      </c>
      <c r="B445" s="7" t="inlineStr">
        <is>
          <t>12</t>
        </is>
      </c>
      <c r="C445" s="7" t="inlineStr">
        <is>
          <t>RD</t>
        </is>
      </c>
      <c r="D445" s="7" t="inlineStr">
        <is>
          <t>IPA #236</t>
        </is>
      </c>
      <c r="E445" s="8" t="inlineStr">
        <is>
          <t>U.S. DEPARTMENT OF DEFENSE</t>
        </is>
      </c>
      <c r="F445" s="9" t="n">
        <v>310892</v>
      </c>
      <c r="G445" s="8" t="inlineStr">
        <is>
          <t>RESEARCH AND DEVELOPMENT</t>
        </is>
      </c>
      <c r="H445" s="8" t="inlineStr"/>
      <c r="I445" s="8" t="inlineStr"/>
      <c r="J445" s="10" t="n">
        <v>42185037</v>
      </c>
      <c r="K445" s="10" t="n">
        <v>2540031433</v>
      </c>
      <c r="L445" s="8" t="inlineStr">
        <is>
          <t>N</t>
        </is>
      </c>
      <c r="M445" s="7" t="inlineStr"/>
      <c r="N445" s="8" t="inlineStr">
        <is>
          <t>Y</t>
        </is>
      </c>
      <c r="O445" s="7" t="inlineStr"/>
      <c r="P445" s="7" t="inlineStr"/>
      <c r="Q445" s="8" t="inlineStr">
        <is>
          <t>N</t>
        </is>
      </c>
      <c r="R445" s="9" t="inlineStr"/>
      <c r="S445" s="8" t="inlineStr">
        <is>
          <t>N</t>
        </is>
      </c>
      <c r="T445" s="8" t="inlineStr"/>
      <c r="U445" s="8" t="n">
        <v>0</v>
      </c>
      <c r="V445" s="11" t="inlineStr">
        <is>
          <t>12.RD</t>
        </is>
      </c>
      <c r="W445" s="6">
        <f>UPPER(TRIM(H445))</f>
        <v/>
      </c>
      <c r="X445" s="6">
        <f>UPPER(TRIM(I445))</f>
        <v/>
      </c>
      <c r="Y445" s="6">
        <f>IF(V445&lt;&gt;"",IFERROR(INDEX(federal_program_name_lookup,MATCH(V445,aln_lookup,0)),""),"")</f>
        <v/>
      </c>
    </row>
    <row r="446">
      <c r="A446" s="6" t="inlineStr">
        <is>
          <t>AWARD-0445</t>
        </is>
      </c>
      <c r="B446" s="7" t="inlineStr">
        <is>
          <t>12</t>
        </is>
      </c>
      <c r="C446" s="7" t="inlineStr">
        <is>
          <t>RD</t>
        </is>
      </c>
      <c r="D446" s="7" t="inlineStr">
        <is>
          <t>MM-SCI-4002</t>
        </is>
      </c>
      <c r="E446" s="8" t="inlineStr">
        <is>
          <t>U.S. DEPARTMENT OF DEFENSE</t>
        </is>
      </c>
      <c r="F446" s="9" t="n">
        <v>49835</v>
      </c>
      <c r="G446" s="8" t="inlineStr">
        <is>
          <t>RESEARCH AND DEVELOPMENT</t>
        </is>
      </c>
      <c r="H446" s="8" t="inlineStr"/>
      <c r="I446" s="8" t="inlineStr"/>
      <c r="J446" s="10" t="n">
        <v>42185037</v>
      </c>
      <c r="K446" s="10" t="n">
        <v>2540031433</v>
      </c>
      <c r="L446" s="8" t="inlineStr">
        <is>
          <t>N</t>
        </is>
      </c>
      <c r="M446" s="7" t="inlineStr"/>
      <c r="N446" s="8" t="inlineStr">
        <is>
          <t>Y</t>
        </is>
      </c>
      <c r="O446" s="7" t="inlineStr"/>
      <c r="P446" s="7" t="inlineStr"/>
      <c r="Q446" s="8" t="inlineStr">
        <is>
          <t>Y</t>
        </is>
      </c>
      <c r="R446" s="9" t="n">
        <v>49835</v>
      </c>
      <c r="S446" s="8" t="inlineStr">
        <is>
          <t>N</t>
        </is>
      </c>
      <c r="T446" s="8" t="inlineStr"/>
      <c r="U446" s="8" t="n">
        <v>0</v>
      </c>
      <c r="V446" s="11" t="inlineStr">
        <is>
          <t>12.RD</t>
        </is>
      </c>
      <c r="W446" s="6">
        <f>UPPER(TRIM(H446))</f>
        <v/>
      </c>
      <c r="X446" s="6">
        <f>UPPER(TRIM(I446))</f>
        <v/>
      </c>
      <c r="Y446" s="6">
        <f>IF(V446&lt;&gt;"",IFERROR(INDEX(federal_program_name_lookup,MATCH(V446,aln_lookup,0)),""),"")</f>
        <v/>
      </c>
    </row>
    <row r="447">
      <c r="A447" s="6" t="inlineStr">
        <is>
          <t>AWARD-0446</t>
        </is>
      </c>
      <c r="B447" s="7" t="inlineStr">
        <is>
          <t>10</t>
        </is>
      </c>
      <c r="C447" s="7" t="inlineStr">
        <is>
          <t>170</t>
        </is>
      </c>
      <c r="D447" s="7" t="inlineStr"/>
      <c r="E447" s="8" t="inlineStr">
        <is>
          <t>SPECIALTY CROP BLOCK GRANT PROGRAM - FARM BILL</t>
        </is>
      </c>
      <c r="F447" s="9" t="n">
        <v>196848</v>
      </c>
      <c r="G447" s="8" t="inlineStr">
        <is>
          <t>N/A</t>
        </is>
      </c>
      <c r="H447" s="8" t="inlineStr"/>
      <c r="I447" s="8" t="inlineStr"/>
      <c r="J447" s="10" t="n">
        <v>2235181</v>
      </c>
      <c r="K447" s="10" t="n">
        <v>0</v>
      </c>
      <c r="L447" s="8" t="inlineStr">
        <is>
          <t>N</t>
        </is>
      </c>
      <c r="M447" s="7" t="inlineStr"/>
      <c r="N447" s="8" t="inlineStr">
        <is>
          <t>Y</t>
        </is>
      </c>
      <c r="O447" s="7" t="inlineStr"/>
      <c r="P447" s="7" t="inlineStr"/>
      <c r="Q447" s="8" t="inlineStr">
        <is>
          <t>N</t>
        </is>
      </c>
      <c r="R447" s="9" t="inlineStr"/>
      <c r="S447" s="8" t="inlineStr">
        <is>
          <t>N</t>
        </is>
      </c>
      <c r="T447" s="8" t="inlineStr"/>
      <c r="U447" s="8" t="n">
        <v>0</v>
      </c>
      <c r="V447" s="11" t="inlineStr">
        <is>
          <t>10.170</t>
        </is>
      </c>
      <c r="W447" s="6">
        <f>UPPER(TRIM(H447))</f>
        <v/>
      </c>
      <c r="X447" s="6">
        <f>UPPER(TRIM(I447))</f>
        <v/>
      </c>
      <c r="Y447" s="6">
        <f>IF(V447&lt;&gt;"",IFERROR(INDEX(federal_program_name_lookup,MATCH(V447,aln_lookup,0)),""),"")</f>
        <v/>
      </c>
    </row>
    <row r="448">
      <c r="A448" s="6" t="inlineStr">
        <is>
          <t>AWARD-0447</t>
        </is>
      </c>
      <c r="B448" s="7" t="inlineStr">
        <is>
          <t>11</t>
        </is>
      </c>
      <c r="C448" s="7" t="inlineStr">
        <is>
          <t>U00</t>
        </is>
      </c>
      <c r="D448" s="7" t="inlineStr">
        <is>
          <t>SABP-MANERR 2020-1</t>
        </is>
      </c>
      <c r="E448" s="8" t="inlineStr">
        <is>
          <t>U.S. DEPARTMENT OF COMMERCE</t>
        </is>
      </c>
      <c r="F448" s="9" t="n">
        <v>15814</v>
      </c>
      <c r="G448" s="8" t="inlineStr">
        <is>
          <t>N/A</t>
        </is>
      </c>
      <c r="H448" s="8" t="inlineStr"/>
      <c r="I448" s="8" t="inlineStr"/>
      <c r="J448" s="10" t="n">
        <v>390627</v>
      </c>
      <c r="K448" s="10" t="n">
        <v>0</v>
      </c>
      <c r="L448" s="8" t="inlineStr">
        <is>
          <t>N</t>
        </is>
      </c>
      <c r="M448" s="7" t="inlineStr"/>
      <c r="N448" s="8" t="inlineStr">
        <is>
          <t>N</t>
        </is>
      </c>
      <c r="O448" s="7" t="inlineStr">
        <is>
          <t>SAN ANTONIO BAY PARTNERSHIP, INC.</t>
        </is>
      </c>
      <c r="P448" s="7" t="inlineStr">
        <is>
          <t>SABP-MANERR 2020-1</t>
        </is>
      </c>
      <c r="Q448" s="8" t="inlineStr">
        <is>
          <t>N</t>
        </is>
      </c>
      <c r="R448" s="9" t="inlineStr"/>
      <c r="S448" s="8" t="inlineStr">
        <is>
          <t>N</t>
        </is>
      </c>
      <c r="T448" s="8" t="inlineStr"/>
      <c r="U448" s="8" t="n">
        <v>0</v>
      </c>
      <c r="V448" s="11" t="inlineStr">
        <is>
          <t>11.U00</t>
        </is>
      </c>
      <c r="W448" s="6">
        <f>UPPER(TRIM(H448))</f>
        <v/>
      </c>
      <c r="X448" s="6">
        <f>UPPER(TRIM(I448))</f>
        <v/>
      </c>
      <c r="Y448" s="6">
        <f>IF(V448&lt;&gt;"",IFERROR(INDEX(federal_program_name_lookup,MATCH(V448,aln_lookup,0)),""),"")</f>
        <v/>
      </c>
    </row>
    <row r="449">
      <c r="A449" s="6" t="inlineStr">
        <is>
          <t>AWARD-0448</t>
        </is>
      </c>
      <c r="B449" s="7" t="inlineStr">
        <is>
          <t>12</t>
        </is>
      </c>
      <c r="C449" s="7" t="inlineStr">
        <is>
          <t>RD</t>
        </is>
      </c>
      <c r="D449" s="7" t="inlineStr">
        <is>
          <t>M1802989</t>
        </is>
      </c>
      <c r="E449" s="8" t="inlineStr">
        <is>
          <t>U.S. DEPARTMENT OF DEFENSE</t>
        </is>
      </c>
      <c r="F449" s="9" t="n">
        <v>30006</v>
      </c>
      <c r="G449" s="8" t="inlineStr">
        <is>
          <t>RESEARCH AND DEVELOPMENT</t>
        </is>
      </c>
      <c r="H449" s="8" t="inlineStr"/>
      <c r="I449" s="8" t="inlineStr"/>
      <c r="J449" s="10" t="n">
        <v>42185037</v>
      </c>
      <c r="K449" s="10" t="n">
        <v>2540031433</v>
      </c>
      <c r="L449" s="8" t="inlineStr">
        <is>
          <t>N</t>
        </is>
      </c>
      <c r="M449" s="7" t="inlineStr"/>
      <c r="N449" s="8" t="inlineStr">
        <is>
          <t>Y</t>
        </is>
      </c>
      <c r="O449" s="7" t="inlineStr"/>
      <c r="P449" s="7" t="inlineStr"/>
      <c r="Q449" s="8" t="inlineStr">
        <is>
          <t>N</t>
        </is>
      </c>
      <c r="R449" s="9" t="inlineStr"/>
      <c r="S449" s="8" t="inlineStr">
        <is>
          <t>N</t>
        </is>
      </c>
      <c r="T449" s="8" t="inlineStr"/>
      <c r="U449" s="8" t="n">
        <v>0</v>
      </c>
      <c r="V449" s="11" t="inlineStr">
        <is>
          <t>12.RD</t>
        </is>
      </c>
      <c r="W449" s="6">
        <f>UPPER(TRIM(H449))</f>
        <v/>
      </c>
      <c r="X449" s="6">
        <f>UPPER(TRIM(I449))</f>
        <v/>
      </c>
      <c r="Y449" s="6">
        <f>IF(V449&lt;&gt;"",IFERROR(INDEX(federal_program_name_lookup,MATCH(V449,aln_lookup,0)),""),"")</f>
        <v/>
      </c>
    </row>
    <row r="450">
      <c r="A450" s="6" t="inlineStr">
        <is>
          <t>AWARD-0449</t>
        </is>
      </c>
      <c r="B450" s="7" t="inlineStr">
        <is>
          <t>12</t>
        </is>
      </c>
      <c r="C450" s="7" t="inlineStr">
        <is>
          <t>RD</t>
        </is>
      </c>
      <c r="D450" s="7" t="inlineStr">
        <is>
          <t>M2000432</t>
        </is>
      </c>
      <c r="E450" s="8" t="inlineStr">
        <is>
          <t>U.S. DEPARTMENT OF DEFENSE</t>
        </is>
      </c>
      <c r="F450" s="9" t="n">
        <v>304472</v>
      </c>
      <c r="G450" s="8" t="inlineStr">
        <is>
          <t>RESEARCH AND DEVELOPMENT</t>
        </is>
      </c>
      <c r="H450" s="8" t="inlineStr"/>
      <c r="I450" s="8" t="inlineStr"/>
      <c r="J450" s="10" t="n">
        <v>42185037</v>
      </c>
      <c r="K450" s="10" t="n">
        <v>2540031433</v>
      </c>
      <c r="L450" s="8" t="inlineStr">
        <is>
          <t>N</t>
        </is>
      </c>
      <c r="M450" s="7" t="inlineStr"/>
      <c r="N450" s="8" t="inlineStr">
        <is>
          <t>Y</t>
        </is>
      </c>
      <c r="O450" s="7" t="inlineStr"/>
      <c r="P450" s="7" t="inlineStr"/>
      <c r="Q450" s="8" t="inlineStr">
        <is>
          <t>N</t>
        </is>
      </c>
      <c r="R450" s="9" t="inlineStr"/>
      <c r="S450" s="8" t="inlineStr">
        <is>
          <t>N</t>
        </is>
      </c>
      <c r="T450" s="8" t="inlineStr"/>
      <c r="U450" s="8" t="n">
        <v>0</v>
      </c>
      <c r="V450" s="11" t="inlineStr">
        <is>
          <t>12.RD</t>
        </is>
      </c>
      <c r="W450" s="6">
        <f>UPPER(TRIM(H450))</f>
        <v/>
      </c>
      <c r="X450" s="6">
        <f>UPPER(TRIM(I450))</f>
        <v/>
      </c>
      <c r="Y450" s="6">
        <f>IF(V450&lt;&gt;"",IFERROR(INDEX(federal_program_name_lookup,MATCH(V450,aln_lookup,0)),""),"")</f>
        <v/>
      </c>
    </row>
    <row r="451">
      <c r="A451" s="6" t="inlineStr">
        <is>
          <t>AWARD-0450</t>
        </is>
      </c>
      <c r="B451" s="7" t="inlineStr">
        <is>
          <t>12</t>
        </is>
      </c>
      <c r="C451" s="7" t="inlineStr">
        <is>
          <t>RD</t>
        </is>
      </c>
      <c r="D451" s="7" t="inlineStr">
        <is>
          <t>M2000487</t>
        </is>
      </c>
      <c r="E451" s="8" t="inlineStr">
        <is>
          <t>U.S. DEPARTMENT OF DEFENSE</t>
        </is>
      </c>
      <c r="F451" s="9" t="n">
        <v>145621</v>
      </c>
      <c r="G451" s="8" t="inlineStr">
        <is>
          <t>RESEARCH AND DEVELOPMENT</t>
        </is>
      </c>
      <c r="H451" s="8" t="inlineStr"/>
      <c r="I451" s="8" t="inlineStr"/>
      <c r="J451" s="10" t="n">
        <v>42185037</v>
      </c>
      <c r="K451" s="10" t="n">
        <v>2540031433</v>
      </c>
      <c r="L451" s="8" t="inlineStr">
        <is>
          <t>N</t>
        </is>
      </c>
      <c r="M451" s="7" t="inlineStr"/>
      <c r="N451" s="8" t="inlineStr">
        <is>
          <t>Y</t>
        </is>
      </c>
      <c r="O451" s="7" t="inlineStr"/>
      <c r="P451" s="7" t="inlineStr"/>
      <c r="Q451" s="8" t="inlineStr">
        <is>
          <t>N</t>
        </is>
      </c>
      <c r="R451" s="9" t="inlineStr"/>
      <c r="S451" s="8" t="inlineStr">
        <is>
          <t>N</t>
        </is>
      </c>
      <c r="T451" s="8" t="inlineStr"/>
      <c r="U451" s="8" t="n">
        <v>0</v>
      </c>
      <c r="V451" s="11" t="inlineStr">
        <is>
          <t>12.RD</t>
        </is>
      </c>
      <c r="W451" s="6">
        <f>UPPER(TRIM(H451))</f>
        <v/>
      </c>
      <c r="X451" s="6">
        <f>UPPER(TRIM(I451))</f>
        <v/>
      </c>
      <c r="Y451" s="6">
        <f>IF(V451&lt;&gt;"",IFERROR(INDEX(federal_program_name_lookup,MATCH(V451,aln_lookup,0)),""),"")</f>
        <v/>
      </c>
    </row>
    <row r="452">
      <c r="A452" s="6" t="inlineStr">
        <is>
          <t>AWARD-0451</t>
        </is>
      </c>
      <c r="B452" s="7" t="inlineStr">
        <is>
          <t>12</t>
        </is>
      </c>
      <c r="C452" s="7" t="inlineStr">
        <is>
          <t>RD</t>
        </is>
      </c>
      <c r="D452" s="7" t="inlineStr">
        <is>
          <t>M2103276</t>
        </is>
      </c>
      <c r="E452" s="8" t="inlineStr">
        <is>
          <t>U.S. DEPARTMENT OF DEFENSE</t>
        </is>
      </c>
      <c r="F452" s="9" t="n">
        <v>56646</v>
      </c>
      <c r="G452" s="8" t="inlineStr">
        <is>
          <t>RESEARCH AND DEVELOPMENT</t>
        </is>
      </c>
      <c r="H452" s="8" t="inlineStr"/>
      <c r="I452" s="8" t="inlineStr"/>
      <c r="J452" s="10" t="n">
        <v>42185037</v>
      </c>
      <c r="K452" s="10" t="n">
        <v>2540031433</v>
      </c>
      <c r="L452" s="8" t="inlineStr">
        <is>
          <t>N</t>
        </is>
      </c>
      <c r="M452" s="7" t="inlineStr"/>
      <c r="N452" s="8" t="inlineStr">
        <is>
          <t>Y</t>
        </is>
      </c>
      <c r="O452" s="7" t="inlineStr"/>
      <c r="P452" s="7" t="inlineStr"/>
      <c r="Q452" s="8" t="inlineStr">
        <is>
          <t>N</t>
        </is>
      </c>
      <c r="R452" s="9" t="inlineStr"/>
      <c r="S452" s="8" t="inlineStr">
        <is>
          <t>N</t>
        </is>
      </c>
      <c r="T452" s="8" t="inlineStr"/>
      <c r="U452" s="8" t="n">
        <v>0</v>
      </c>
      <c r="V452" s="11" t="inlineStr">
        <is>
          <t>12.RD</t>
        </is>
      </c>
      <c r="W452" s="6">
        <f>UPPER(TRIM(H452))</f>
        <v/>
      </c>
      <c r="X452" s="6">
        <f>UPPER(TRIM(I452))</f>
        <v/>
      </c>
      <c r="Y452" s="6">
        <f>IF(V452&lt;&gt;"",IFERROR(INDEX(federal_program_name_lookup,MATCH(V452,aln_lookup,0)),""),"")</f>
        <v/>
      </c>
    </row>
    <row r="453">
      <c r="A453" s="6" t="inlineStr">
        <is>
          <t>AWARD-0452</t>
        </is>
      </c>
      <c r="B453" s="7" t="inlineStr">
        <is>
          <t>12</t>
        </is>
      </c>
      <c r="C453" s="7" t="inlineStr">
        <is>
          <t>RD</t>
        </is>
      </c>
      <c r="D453" s="7" t="inlineStr">
        <is>
          <t>M2200297</t>
        </is>
      </c>
      <c r="E453" s="8" t="inlineStr">
        <is>
          <t>U.S. DEPARTMENT OF DEFENSE</t>
        </is>
      </c>
      <c r="F453" s="9" t="n">
        <v>178914</v>
      </c>
      <c r="G453" s="8" t="inlineStr">
        <is>
          <t>RESEARCH AND DEVELOPMENT</t>
        </is>
      </c>
      <c r="H453" s="8" t="inlineStr"/>
      <c r="I453" s="8" t="inlineStr"/>
      <c r="J453" s="10" t="n">
        <v>42185037</v>
      </c>
      <c r="K453" s="10" t="n">
        <v>2540031433</v>
      </c>
      <c r="L453" s="8" t="inlineStr">
        <is>
          <t>N</t>
        </is>
      </c>
      <c r="M453" s="7" t="inlineStr"/>
      <c r="N453" s="8" t="inlineStr">
        <is>
          <t>Y</t>
        </is>
      </c>
      <c r="O453" s="7" t="inlineStr"/>
      <c r="P453" s="7" t="inlineStr"/>
      <c r="Q453" s="8" t="inlineStr">
        <is>
          <t>Y</t>
        </is>
      </c>
      <c r="R453" s="9" t="n">
        <v>51640</v>
      </c>
      <c r="S453" s="8" t="inlineStr">
        <is>
          <t>N</t>
        </is>
      </c>
      <c r="T453" s="8" t="inlineStr"/>
      <c r="U453" s="8" t="n">
        <v>0</v>
      </c>
      <c r="V453" s="11" t="inlineStr">
        <is>
          <t>12.RD</t>
        </is>
      </c>
      <c r="W453" s="6">
        <f>UPPER(TRIM(H453))</f>
        <v/>
      </c>
      <c r="X453" s="6">
        <f>UPPER(TRIM(I453))</f>
        <v/>
      </c>
      <c r="Y453" s="6">
        <f>IF(V453&lt;&gt;"",IFERROR(INDEX(federal_program_name_lookup,MATCH(V453,aln_lookup,0)),""),"")</f>
        <v/>
      </c>
    </row>
    <row r="454">
      <c r="A454" s="6" t="inlineStr">
        <is>
          <t>AWARD-0453</t>
        </is>
      </c>
      <c r="B454" s="7" t="inlineStr">
        <is>
          <t>12</t>
        </is>
      </c>
      <c r="C454" s="7" t="inlineStr">
        <is>
          <t>RD</t>
        </is>
      </c>
      <c r="D454" s="7" t="inlineStr">
        <is>
          <t>M2200396</t>
        </is>
      </c>
      <c r="E454" s="8" t="inlineStr">
        <is>
          <t>U.S. DEPARTMENT OF DEFENSE</t>
        </is>
      </c>
      <c r="F454" s="9" t="n">
        <v>219562</v>
      </c>
      <c r="G454" s="8" t="inlineStr">
        <is>
          <t>RESEARCH AND DEVELOPMENT</t>
        </is>
      </c>
      <c r="H454" s="8" t="inlineStr"/>
      <c r="I454" s="8" t="inlineStr"/>
      <c r="J454" s="10" t="n">
        <v>42185037</v>
      </c>
      <c r="K454" s="10" t="n">
        <v>2540031433</v>
      </c>
      <c r="L454" s="8" t="inlineStr">
        <is>
          <t>N</t>
        </is>
      </c>
      <c r="M454" s="7" t="inlineStr"/>
      <c r="N454" s="8" t="inlineStr">
        <is>
          <t>Y</t>
        </is>
      </c>
      <c r="O454" s="7" t="inlineStr"/>
      <c r="P454" s="7" t="inlineStr"/>
      <c r="Q454" s="8" t="inlineStr">
        <is>
          <t>N</t>
        </is>
      </c>
      <c r="R454" s="9" t="inlineStr"/>
      <c r="S454" s="8" t="inlineStr">
        <is>
          <t>N</t>
        </is>
      </c>
      <c r="T454" s="8" t="inlineStr"/>
      <c r="U454" s="8" t="n">
        <v>0</v>
      </c>
      <c r="V454" s="11" t="inlineStr">
        <is>
          <t>12.RD</t>
        </is>
      </c>
      <c r="W454" s="6">
        <f>UPPER(TRIM(H454))</f>
        <v/>
      </c>
      <c r="X454" s="6">
        <f>UPPER(TRIM(I454))</f>
        <v/>
      </c>
      <c r="Y454" s="6">
        <f>IF(V454&lt;&gt;"",IFERROR(INDEX(federal_program_name_lookup,MATCH(V454,aln_lookup,0)),""),"")</f>
        <v/>
      </c>
    </row>
    <row r="455">
      <c r="A455" s="6" t="inlineStr">
        <is>
          <t>AWARD-0454</t>
        </is>
      </c>
      <c r="B455" s="7" t="inlineStr">
        <is>
          <t>12</t>
        </is>
      </c>
      <c r="C455" s="7" t="inlineStr">
        <is>
          <t>RD</t>
        </is>
      </c>
      <c r="D455" s="7" t="inlineStr">
        <is>
          <t>M2201556</t>
        </is>
      </c>
      <c r="E455" s="8" t="inlineStr">
        <is>
          <t>U.S. DEPARTMENT OF DEFENSE</t>
        </is>
      </c>
      <c r="F455" s="9" t="n">
        <v>7669</v>
      </c>
      <c r="G455" s="8" t="inlineStr">
        <is>
          <t>RESEARCH AND DEVELOPMENT</t>
        </is>
      </c>
      <c r="H455" s="8" t="inlineStr"/>
      <c r="I455" s="8" t="inlineStr"/>
      <c r="J455" s="10" t="n">
        <v>42185037</v>
      </c>
      <c r="K455" s="10" t="n">
        <v>2540031433</v>
      </c>
      <c r="L455" s="8" t="inlineStr">
        <is>
          <t>N</t>
        </is>
      </c>
      <c r="M455" s="7" t="inlineStr"/>
      <c r="N455" s="8" t="inlineStr">
        <is>
          <t>Y</t>
        </is>
      </c>
      <c r="O455" s="7" t="inlineStr"/>
      <c r="P455" s="7" t="inlineStr"/>
      <c r="Q455" s="8" t="inlineStr">
        <is>
          <t>N</t>
        </is>
      </c>
      <c r="R455" s="9" t="inlineStr"/>
      <c r="S455" s="8" t="inlineStr">
        <is>
          <t>N</t>
        </is>
      </c>
      <c r="T455" s="8" t="inlineStr"/>
      <c r="U455" s="8" t="n">
        <v>0</v>
      </c>
      <c r="V455" s="11" t="inlineStr">
        <is>
          <t>12.RD</t>
        </is>
      </c>
      <c r="W455" s="6">
        <f>UPPER(TRIM(H455))</f>
        <v/>
      </c>
      <c r="X455" s="6">
        <f>UPPER(TRIM(I455))</f>
        <v/>
      </c>
      <c r="Y455" s="6">
        <f>IF(V455&lt;&gt;"",IFERROR(INDEX(federal_program_name_lookup,MATCH(V455,aln_lookup,0)),""),"")</f>
        <v/>
      </c>
    </row>
    <row r="456">
      <c r="A456" s="6" t="inlineStr">
        <is>
          <t>AWARD-0455</t>
        </is>
      </c>
      <c r="B456" s="7" t="inlineStr">
        <is>
          <t>12</t>
        </is>
      </c>
      <c r="C456" s="7" t="inlineStr">
        <is>
          <t>RD</t>
        </is>
      </c>
      <c r="D456" s="7" t="inlineStr">
        <is>
          <t>M2201561</t>
        </is>
      </c>
      <c r="E456" s="8" t="inlineStr">
        <is>
          <t>U.S. DEPARTMENT OF DEFENSE</t>
        </is>
      </c>
      <c r="F456" s="9" t="n">
        <v>124007</v>
      </c>
      <c r="G456" s="8" t="inlineStr">
        <is>
          <t>RESEARCH AND DEVELOPMENT</t>
        </is>
      </c>
      <c r="H456" s="8" t="inlineStr"/>
      <c r="I456" s="8" t="inlineStr"/>
      <c r="J456" s="10" t="n">
        <v>42185037</v>
      </c>
      <c r="K456" s="10" t="n">
        <v>2540031433</v>
      </c>
      <c r="L456" s="8" t="inlineStr">
        <is>
          <t>N</t>
        </is>
      </c>
      <c r="M456" s="7" t="inlineStr"/>
      <c r="N456" s="8" t="inlineStr">
        <is>
          <t>Y</t>
        </is>
      </c>
      <c r="O456" s="7" t="inlineStr"/>
      <c r="P456" s="7" t="inlineStr"/>
      <c r="Q456" s="8" t="inlineStr">
        <is>
          <t>N</t>
        </is>
      </c>
      <c r="R456" s="9" t="inlineStr"/>
      <c r="S456" s="8" t="inlineStr">
        <is>
          <t>N</t>
        </is>
      </c>
      <c r="T456" s="8" t="inlineStr"/>
      <c r="U456" s="8" t="n">
        <v>0</v>
      </c>
      <c r="V456" s="11" t="inlineStr">
        <is>
          <t>12.RD</t>
        </is>
      </c>
      <c r="W456" s="6">
        <f>UPPER(TRIM(H456))</f>
        <v/>
      </c>
      <c r="X456" s="6">
        <f>UPPER(TRIM(I456))</f>
        <v/>
      </c>
      <c r="Y456" s="6">
        <f>IF(V456&lt;&gt;"",IFERROR(INDEX(federal_program_name_lookup,MATCH(V456,aln_lookup,0)),""),"")</f>
        <v/>
      </c>
    </row>
    <row r="457">
      <c r="A457" s="6" t="inlineStr">
        <is>
          <t>AWARD-0456</t>
        </is>
      </c>
      <c r="B457" s="7" t="inlineStr">
        <is>
          <t>12</t>
        </is>
      </c>
      <c r="C457" s="7" t="inlineStr">
        <is>
          <t>RD</t>
        </is>
      </c>
      <c r="D457" s="7" t="inlineStr">
        <is>
          <t>N00014-16-F-3010-D O 3010</t>
        </is>
      </c>
      <c r="E457" s="8" t="inlineStr">
        <is>
          <t>U.S. DEPARTMENT OF DEFENSE</t>
        </is>
      </c>
      <c r="F457" s="9" t="n">
        <v>-700</v>
      </c>
      <c r="G457" s="8" t="inlineStr">
        <is>
          <t>RESEARCH AND DEVELOPMENT</t>
        </is>
      </c>
      <c r="H457" s="8" t="inlineStr"/>
      <c r="I457" s="8" t="inlineStr"/>
      <c r="J457" s="10" t="n">
        <v>42185037</v>
      </c>
      <c r="K457" s="10" t="n">
        <v>2540031433</v>
      </c>
      <c r="L457" s="8" t="inlineStr">
        <is>
          <t>N</t>
        </is>
      </c>
      <c r="M457" s="7" t="inlineStr"/>
      <c r="N457" s="8" t="inlineStr">
        <is>
          <t>Y</t>
        </is>
      </c>
      <c r="O457" s="7" t="inlineStr"/>
      <c r="P457" s="7" t="inlineStr"/>
      <c r="Q457" s="8" t="inlineStr">
        <is>
          <t>N</t>
        </is>
      </c>
      <c r="R457" s="9" t="inlineStr"/>
      <c r="S457" s="8" t="inlineStr">
        <is>
          <t>N</t>
        </is>
      </c>
      <c r="T457" s="8" t="inlineStr"/>
      <c r="U457" s="8" t="n">
        <v>0</v>
      </c>
      <c r="V457" s="11" t="inlineStr">
        <is>
          <t>12.RD</t>
        </is>
      </c>
      <c r="W457" s="6">
        <f>UPPER(TRIM(H457))</f>
        <v/>
      </c>
      <c r="X457" s="6">
        <f>UPPER(TRIM(I457))</f>
        <v/>
      </c>
      <c r="Y457" s="6">
        <f>IF(V457&lt;&gt;"",IFERROR(INDEX(federal_program_name_lookup,MATCH(V457,aln_lookup,0)),""),"")</f>
        <v/>
      </c>
    </row>
    <row r="458">
      <c r="A458" s="6" t="inlineStr">
        <is>
          <t>AWARD-0457</t>
        </is>
      </c>
      <c r="B458" s="7" t="inlineStr">
        <is>
          <t>12</t>
        </is>
      </c>
      <c r="C458" s="7" t="inlineStr">
        <is>
          <t>RD</t>
        </is>
      </c>
      <c r="D458" s="7" t="inlineStr">
        <is>
          <t>N0002417D6421 N0002420F8521</t>
        </is>
      </c>
      <c r="E458" s="8" t="inlineStr">
        <is>
          <t>U.S. DEPARTMENT OF DEFENSE</t>
        </is>
      </c>
      <c r="F458" s="9" t="n">
        <v>1659391</v>
      </c>
      <c r="G458" s="8" t="inlineStr">
        <is>
          <t>RESEARCH AND DEVELOPMENT</t>
        </is>
      </c>
      <c r="H458" s="8" t="inlineStr"/>
      <c r="I458" s="8" t="inlineStr"/>
      <c r="J458" s="10" t="n">
        <v>42185037</v>
      </c>
      <c r="K458" s="10" t="n">
        <v>2540031433</v>
      </c>
      <c r="L458" s="8" t="inlineStr">
        <is>
          <t>N</t>
        </is>
      </c>
      <c r="M458" s="7" t="inlineStr"/>
      <c r="N458" s="8" t="inlineStr">
        <is>
          <t>Y</t>
        </is>
      </c>
      <c r="O458" s="7" t="inlineStr"/>
      <c r="P458" s="7" t="inlineStr"/>
      <c r="Q458" s="8" t="inlineStr">
        <is>
          <t>N</t>
        </is>
      </c>
      <c r="R458" s="9" t="inlineStr"/>
      <c r="S458" s="8" t="inlineStr">
        <is>
          <t>N</t>
        </is>
      </c>
      <c r="T458" s="8" t="inlineStr"/>
      <c r="U458" s="8" t="n">
        <v>0</v>
      </c>
      <c r="V458" s="11" t="inlineStr">
        <is>
          <t>12.RD</t>
        </is>
      </c>
      <c r="W458" s="6">
        <f>UPPER(TRIM(H458))</f>
        <v/>
      </c>
      <c r="X458" s="6">
        <f>UPPER(TRIM(I458))</f>
        <v/>
      </c>
      <c r="Y458" s="6">
        <f>IF(V458&lt;&gt;"",IFERROR(INDEX(federal_program_name_lookup,MATCH(V458,aln_lookup,0)),""),"")</f>
        <v/>
      </c>
    </row>
    <row r="459">
      <c r="A459" s="6" t="inlineStr">
        <is>
          <t>AWARD-0458</t>
        </is>
      </c>
      <c r="B459" s="7" t="inlineStr">
        <is>
          <t>11</t>
        </is>
      </c>
      <c r="C459" s="7" t="inlineStr">
        <is>
          <t>U00</t>
        </is>
      </c>
      <c r="D459" s="7" t="inlineStr">
        <is>
          <t>S2020-125</t>
        </is>
      </c>
      <c r="E459" s="8" t="inlineStr">
        <is>
          <t>U.S. DEPARTMENT OF COMMERCE</t>
        </is>
      </c>
      <c r="F459" s="9" t="n">
        <v>371223</v>
      </c>
      <c r="G459" s="8" t="inlineStr">
        <is>
          <t>N/A</t>
        </is>
      </c>
      <c r="H459" s="8" t="inlineStr"/>
      <c r="I459" s="8" t="inlineStr"/>
      <c r="J459" s="10" t="n">
        <v>390627</v>
      </c>
      <c r="K459" s="10" t="n">
        <v>0</v>
      </c>
      <c r="L459" s="8" t="inlineStr">
        <is>
          <t>N</t>
        </is>
      </c>
      <c r="M459" s="7" t="inlineStr"/>
      <c r="N459" s="8" t="inlineStr">
        <is>
          <t>N</t>
        </is>
      </c>
      <c r="O459" s="7" t="inlineStr">
        <is>
          <t>SYNOPTIC DATA PBC</t>
        </is>
      </c>
      <c r="P459" s="7" t="inlineStr">
        <is>
          <t>S2020-125</t>
        </is>
      </c>
      <c r="Q459" s="8" t="inlineStr">
        <is>
          <t>N</t>
        </is>
      </c>
      <c r="R459" s="9" t="inlineStr"/>
      <c r="S459" s="8" t="inlineStr">
        <is>
          <t>N</t>
        </is>
      </c>
      <c r="T459" s="8" t="inlineStr"/>
      <c r="U459" s="8" t="n">
        <v>0</v>
      </c>
      <c r="V459" s="11" t="inlineStr">
        <is>
          <t>11.U00</t>
        </is>
      </c>
      <c r="W459" s="6">
        <f>UPPER(TRIM(H459))</f>
        <v/>
      </c>
      <c r="X459" s="6">
        <f>UPPER(TRIM(I459))</f>
        <v/>
      </c>
      <c r="Y459" s="6">
        <f>IF(V459&lt;&gt;"",IFERROR(INDEX(federal_program_name_lookup,MATCH(V459,aln_lookup,0)),""),"")</f>
        <v/>
      </c>
    </row>
    <row r="460">
      <c r="A460" s="6" t="inlineStr">
        <is>
          <t>AWARD-0459</t>
        </is>
      </c>
      <c r="B460" s="7" t="inlineStr">
        <is>
          <t>12</t>
        </is>
      </c>
      <c r="C460" s="7" t="inlineStr">
        <is>
          <t>RD</t>
        </is>
      </c>
      <c r="D460" s="7" t="inlineStr">
        <is>
          <t>N0002419F8593 CLIN 0001 ACRN AE</t>
        </is>
      </c>
      <c r="E460" s="8" t="inlineStr">
        <is>
          <t>U.S. DEPARTMENT OF DEFENSE</t>
        </is>
      </c>
      <c r="F460" s="9" t="n">
        <v>144180</v>
      </c>
      <c r="G460" s="8" t="inlineStr">
        <is>
          <t>RESEARCH AND DEVELOPMENT</t>
        </is>
      </c>
      <c r="H460" s="8" t="inlineStr"/>
      <c r="I460" s="8" t="inlineStr"/>
      <c r="J460" s="10" t="n">
        <v>42185037</v>
      </c>
      <c r="K460" s="10" t="n">
        <v>2540031433</v>
      </c>
      <c r="L460" s="8" t="inlineStr">
        <is>
          <t>N</t>
        </is>
      </c>
      <c r="M460" s="7" t="inlineStr"/>
      <c r="N460" s="8" t="inlineStr">
        <is>
          <t>Y</t>
        </is>
      </c>
      <c r="O460" s="7" t="inlineStr"/>
      <c r="P460" s="7" t="inlineStr"/>
      <c r="Q460" s="8" t="inlineStr">
        <is>
          <t>N</t>
        </is>
      </c>
      <c r="R460" s="9" t="inlineStr"/>
      <c r="S460" s="8" t="inlineStr">
        <is>
          <t>N</t>
        </is>
      </c>
      <c r="T460" s="8" t="inlineStr"/>
      <c r="U460" s="8" t="n">
        <v>0</v>
      </c>
      <c r="V460" s="11" t="inlineStr">
        <is>
          <t>12.RD</t>
        </is>
      </c>
      <c r="W460" s="6">
        <f>UPPER(TRIM(H460))</f>
        <v/>
      </c>
      <c r="X460" s="6">
        <f>UPPER(TRIM(I460))</f>
        <v/>
      </c>
      <c r="Y460" s="6">
        <f>IF(V460&lt;&gt;"",IFERROR(INDEX(federal_program_name_lookup,MATCH(V460,aln_lookup,0)),""),"")</f>
        <v/>
      </c>
    </row>
    <row r="461">
      <c r="A461" s="6" t="inlineStr">
        <is>
          <t>AWARD-0460</t>
        </is>
      </c>
      <c r="B461" s="7" t="inlineStr">
        <is>
          <t>12</t>
        </is>
      </c>
      <c r="C461" s="7" t="inlineStr">
        <is>
          <t>RD</t>
        </is>
      </c>
      <c r="D461" s="7" t="inlineStr">
        <is>
          <t>N0002419F8593 CLIN 00041 ACRN AD</t>
        </is>
      </c>
      <c r="E461" s="8" t="inlineStr">
        <is>
          <t>U.S. DEPARTMENT OF DEFENSE</t>
        </is>
      </c>
      <c r="F461" s="9" t="n">
        <v>231048</v>
      </c>
      <c r="G461" s="8" t="inlineStr">
        <is>
          <t>RESEARCH AND DEVELOPMENT</t>
        </is>
      </c>
      <c r="H461" s="8" t="inlineStr"/>
      <c r="I461" s="8" t="inlineStr"/>
      <c r="J461" s="10" t="n">
        <v>42185037</v>
      </c>
      <c r="K461" s="10" t="n">
        <v>2540031433</v>
      </c>
      <c r="L461" s="8" t="inlineStr">
        <is>
          <t>N</t>
        </is>
      </c>
      <c r="M461" s="7" t="inlineStr"/>
      <c r="N461" s="8" t="inlineStr">
        <is>
          <t>Y</t>
        </is>
      </c>
      <c r="O461" s="7" t="inlineStr"/>
      <c r="P461" s="7" t="inlineStr"/>
      <c r="Q461" s="8" t="inlineStr">
        <is>
          <t>N</t>
        </is>
      </c>
      <c r="R461" s="9" t="inlineStr"/>
      <c r="S461" s="8" t="inlineStr">
        <is>
          <t>N</t>
        </is>
      </c>
      <c r="T461" s="8" t="inlineStr"/>
      <c r="U461" s="8" t="n">
        <v>0</v>
      </c>
      <c r="V461" s="11" t="inlineStr">
        <is>
          <t>12.RD</t>
        </is>
      </c>
      <c r="W461" s="6">
        <f>UPPER(TRIM(H461))</f>
        <v/>
      </c>
      <c r="X461" s="6">
        <f>UPPER(TRIM(I461))</f>
        <v/>
      </c>
      <c r="Y461" s="6">
        <f>IF(V461&lt;&gt;"",IFERROR(INDEX(federal_program_name_lookup,MATCH(V461,aln_lookup,0)),""),"")</f>
        <v/>
      </c>
    </row>
    <row r="462">
      <c r="A462" s="6" t="inlineStr">
        <is>
          <t>AWARD-0461</t>
        </is>
      </c>
      <c r="B462" s="7" t="inlineStr">
        <is>
          <t>12</t>
        </is>
      </c>
      <c r="C462" s="7" t="inlineStr">
        <is>
          <t>RD</t>
        </is>
      </c>
      <c r="D462" s="7" t="inlineStr">
        <is>
          <t>N0002421F8542 CLIN 0001 ACRN AA</t>
        </is>
      </c>
      <c r="E462" s="8" t="inlineStr">
        <is>
          <t>U.S. DEPARTMENT OF DEFENSE</t>
        </is>
      </c>
      <c r="F462" s="9" t="n">
        <v>24060</v>
      </c>
      <c r="G462" s="8" t="inlineStr">
        <is>
          <t>RESEARCH AND DEVELOPMENT</t>
        </is>
      </c>
      <c r="H462" s="8" t="inlineStr"/>
      <c r="I462" s="8" t="inlineStr"/>
      <c r="J462" s="10" t="n">
        <v>42185037</v>
      </c>
      <c r="K462" s="10" t="n">
        <v>2540031433</v>
      </c>
      <c r="L462" s="8" t="inlineStr">
        <is>
          <t>N</t>
        </is>
      </c>
      <c r="M462" s="7" t="inlineStr"/>
      <c r="N462" s="8" t="inlineStr">
        <is>
          <t>Y</t>
        </is>
      </c>
      <c r="O462" s="7" t="inlineStr"/>
      <c r="P462" s="7" t="inlineStr"/>
      <c r="Q462" s="8" t="inlineStr">
        <is>
          <t>N</t>
        </is>
      </c>
      <c r="R462" s="9" t="inlineStr"/>
      <c r="S462" s="8" t="inlineStr">
        <is>
          <t>N</t>
        </is>
      </c>
      <c r="T462" s="8" t="inlineStr"/>
      <c r="U462" s="8" t="n">
        <v>0</v>
      </c>
      <c r="V462" s="11" t="inlineStr">
        <is>
          <t>12.RD</t>
        </is>
      </c>
      <c r="W462" s="6">
        <f>UPPER(TRIM(H462))</f>
        <v/>
      </c>
      <c r="X462" s="6">
        <f>UPPER(TRIM(I462))</f>
        <v/>
      </c>
      <c r="Y462" s="6">
        <f>IF(V462&lt;&gt;"",IFERROR(INDEX(federal_program_name_lookup,MATCH(V462,aln_lookup,0)),""),"")</f>
        <v/>
      </c>
    </row>
    <row r="463">
      <c r="A463" s="6" t="inlineStr">
        <is>
          <t>AWARD-0462</t>
        </is>
      </c>
      <c r="B463" s="7" t="inlineStr">
        <is>
          <t>12</t>
        </is>
      </c>
      <c r="C463" s="7" t="inlineStr">
        <is>
          <t>RD</t>
        </is>
      </c>
      <c r="D463" s="7" t="inlineStr">
        <is>
          <t>N0002421F8561 CLIN 0001 ACRN AA</t>
        </is>
      </c>
      <c r="E463" s="8" t="inlineStr">
        <is>
          <t>U.S. DEPARTMENT OF DEFENSE</t>
        </is>
      </c>
      <c r="F463" s="9" t="n">
        <v>722490</v>
      </c>
      <c r="G463" s="8" t="inlineStr">
        <is>
          <t>RESEARCH AND DEVELOPMENT</t>
        </is>
      </c>
      <c r="H463" s="8" t="inlineStr"/>
      <c r="I463" s="8" t="inlineStr"/>
      <c r="J463" s="10" t="n">
        <v>42185037</v>
      </c>
      <c r="K463" s="10" t="n">
        <v>2540031433</v>
      </c>
      <c r="L463" s="8" t="inlineStr">
        <is>
          <t>N</t>
        </is>
      </c>
      <c r="M463" s="7" t="inlineStr"/>
      <c r="N463" s="8" t="inlineStr">
        <is>
          <t>Y</t>
        </is>
      </c>
      <c r="O463" s="7" t="inlineStr"/>
      <c r="P463" s="7" t="inlineStr"/>
      <c r="Q463" s="8" t="inlineStr">
        <is>
          <t>N</t>
        </is>
      </c>
      <c r="R463" s="9" t="inlineStr"/>
      <c r="S463" s="8" t="inlineStr">
        <is>
          <t>N</t>
        </is>
      </c>
      <c r="T463" s="8" t="inlineStr"/>
      <c r="U463" s="8" t="n">
        <v>0</v>
      </c>
      <c r="V463" s="11" t="inlineStr">
        <is>
          <t>12.RD</t>
        </is>
      </c>
      <c r="W463" s="6">
        <f>UPPER(TRIM(H463))</f>
        <v/>
      </c>
      <c r="X463" s="6">
        <f>UPPER(TRIM(I463))</f>
        <v/>
      </c>
      <c r="Y463" s="6">
        <f>IF(V463&lt;&gt;"",IFERROR(INDEX(federal_program_name_lookup,MATCH(V463,aln_lookup,0)),""),"")</f>
        <v/>
      </c>
    </row>
    <row r="464">
      <c r="A464" s="6" t="inlineStr">
        <is>
          <t>AWARD-0463</t>
        </is>
      </c>
      <c r="B464" s="7" t="inlineStr">
        <is>
          <t>12</t>
        </is>
      </c>
      <c r="C464" s="7" t="inlineStr">
        <is>
          <t>RD</t>
        </is>
      </c>
      <c r="D464" s="7" t="inlineStr">
        <is>
          <t>N0002422F8501 CLIN 0001 ACRN AA AB</t>
        </is>
      </c>
      <c r="E464" s="8" t="inlineStr">
        <is>
          <t>U.S. DEPARTMENT OF DEFENSE</t>
        </is>
      </c>
      <c r="F464" s="9" t="n">
        <v>191576</v>
      </c>
      <c r="G464" s="8" t="inlineStr">
        <is>
          <t>RESEARCH AND DEVELOPMENT</t>
        </is>
      </c>
      <c r="H464" s="8" t="inlineStr"/>
      <c r="I464" s="8" t="inlineStr"/>
      <c r="J464" s="10" t="n">
        <v>42185037</v>
      </c>
      <c r="K464" s="10" t="n">
        <v>2540031433</v>
      </c>
      <c r="L464" s="8" t="inlineStr">
        <is>
          <t>N</t>
        </is>
      </c>
      <c r="M464" s="7" t="inlineStr"/>
      <c r="N464" s="8" t="inlineStr">
        <is>
          <t>Y</t>
        </is>
      </c>
      <c r="O464" s="7" t="inlineStr"/>
      <c r="P464" s="7" t="inlineStr"/>
      <c r="Q464" s="8" t="inlineStr">
        <is>
          <t>N</t>
        </is>
      </c>
      <c r="R464" s="9" t="inlineStr"/>
      <c r="S464" s="8" t="inlineStr">
        <is>
          <t>N</t>
        </is>
      </c>
      <c r="T464" s="8" t="inlineStr"/>
      <c r="U464" s="8" t="n">
        <v>0</v>
      </c>
      <c r="V464" s="11" t="inlineStr">
        <is>
          <t>12.RD</t>
        </is>
      </c>
      <c r="W464" s="6">
        <f>UPPER(TRIM(H464))</f>
        <v/>
      </c>
      <c r="X464" s="6">
        <f>UPPER(TRIM(I464))</f>
        <v/>
      </c>
      <c r="Y464" s="6">
        <f>IF(V464&lt;&gt;"",IFERROR(INDEX(federal_program_name_lookup,MATCH(V464,aln_lookup,0)),""),"")</f>
        <v/>
      </c>
    </row>
    <row r="465">
      <c r="A465" s="6" t="inlineStr">
        <is>
          <t>AWARD-0464</t>
        </is>
      </c>
      <c r="B465" s="7" t="inlineStr">
        <is>
          <t>12</t>
        </is>
      </c>
      <c r="C465" s="7" t="inlineStr">
        <is>
          <t>RD</t>
        </is>
      </c>
      <c r="D465" s="7" t="inlineStr">
        <is>
          <t>N0002422F8530 CLIN 0001 ACRN AA</t>
        </is>
      </c>
      <c r="E465" s="8" t="inlineStr">
        <is>
          <t>U.S. DEPARTMENT OF DEFENSE</t>
        </is>
      </c>
      <c r="F465" s="9" t="n">
        <v>38122</v>
      </c>
      <c r="G465" s="8" t="inlineStr">
        <is>
          <t>RESEARCH AND DEVELOPMENT</t>
        </is>
      </c>
      <c r="H465" s="8" t="inlineStr"/>
      <c r="I465" s="8" t="inlineStr"/>
      <c r="J465" s="10" t="n">
        <v>42185037</v>
      </c>
      <c r="K465" s="10" t="n">
        <v>2540031433</v>
      </c>
      <c r="L465" s="8" t="inlineStr">
        <is>
          <t>N</t>
        </is>
      </c>
      <c r="M465" s="7" t="inlineStr"/>
      <c r="N465" s="8" t="inlineStr">
        <is>
          <t>Y</t>
        </is>
      </c>
      <c r="O465" s="7" t="inlineStr"/>
      <c r="P465" s="7" t="inlineStr"/>
      <c r="Q465" s="8" t="inlineStr">
        <is>
          <t>N</t>
        </is>
      </c>
      <c r="R465" s="9" t="inlineStr"/>
      <c r="S465" s="8" t="inlineStr">
        <is>
          <t>N</t>
        </is>
      </c>
      <c r="T465" s="8" t="inlineStr"/>
      <c r="U465" s="8" t="n">
        <v>0</v>
      </c>
      <c r="V465" s="11" t="inlineStr">
        <is>
          <t>12.RD</t>
        </is>
      </c>
      <c r="W465" s="6">
        <f>UPPER(TRIM(H465))</f>
        <v/>
      </c>
      <c r="X465" s="6">
        <f>UPPER(TRIM(I465))</f>
        <v/>
      </c>
      <c r="Y465" s="6">
        <f>IF(V465&lt;&gt;"",IFERROR(INDEX(federal_program_name_lookup,MATCH(V465,aln_lookup,0)),""),"")</f>
        <v/>
      </c>
    </row>
    <row r="466">
      <c r="A466" s="6" t="inlineStr">
        <is>
          <t>AWARD-0465</t>
        </is>
      </c>
      <c r="B466" s="7" t="inlineStr">
        <is>
          <t>12</t>
        </is>
      </c>
      <c r="C466" s="7" t="inlineStr">
        <is>
          <t>RD</t>
        </is>
      </c>
      <c r="D466" s="7" t="inlineStr">
        <is>
          <t>N3239820P0201</t>
        </is>
      </c>
      <c r="E466" s="8" t="inlineStr">
        <is>
          <t>U.S. DEPARTMENT OF DEFENSE</t>
        </is>
      </c>
      <c r="F466" s="9" t="n">
        <v>30037</v>
      </c>
      <c r="G466" s="8" t="inlineStr">
        <is>
          <t>RESEARCH AND DEVELOPMENT</t>
        </is>
      </c>
      <c r="H466" s="8" t="inlineStr"/>
      <c r="I466" s="8" t="inlineStr"/>
      <c r="J466" s="10" t="n">
        <v>42185037</v>
      </c>
      <c r="K466" s="10" t="n">
        <v>2540031433</v>
      </c>
      <c r="L466" s="8" t="inlineStr">
        <is>
          <t>N</t>
        </is>
      </c>
      <c r="M466" s="7" t="inlineStr"/>
      <c r="N466" s="8" t="inlineStr">
        <is>
          <t>Y</t>
        </is>
      </c>
      <c r="O466" s="7" t="inlineStr"/>
      <c r="P466" s="7" t="inlineStr"/>
      <c r="Q466" s="8" t="inlineStr">
        <is>
          <t>N</t>
        </is>
      </c>
      <c r="R466" s="9" t="inlineStr"/>
      <c r="S466" s="8" t="inlineStr">
        <is>
          <t>N</t>
        </is>
      </c>
      <c r="T466" s="8" t="inlineStr"/>
      <c r="U466" s="8" t="n">
        <v>0</v>
      </c>
      <c r="V466" s="11" t="inlineStr">
        <is>
          <t>12.RD</t>
        </is>
      </c>
      <c r="W466" s="6">
        <f>UPPER(TRIM(H466))</f>
        <v/>
      </c>
      <c r="X466" s="6">
        <f>UPPER(TRIM(I466))</f>
        <v/>
      </c>
      <c r="Y466" s="6">
        <f>IF(V466&lt;&gt;"",IFERROR(INDEX(federal_program_name_lookup,MATCH(V466,aln_lookup,0)),""),"")</f>
        <v/>
      </c>
    </row>
    <row r="467">
      <c r="A467" s="6" t="inlineStr">
        <is>
          <t>AWARD-0466</t>
        </is>
      </c>
      <c r="B467" s="7" t="inlineStr">
        <is>
          <t>12</t>
        </is>
      </c>
      <c r="C467" s="7" t="inlineStr">
        <is>
          <t>RD</t>
        </is>
      </c>
      <c r="D467" s="7" t="inlineStr">
        <is>
          <t>N62470-21-2-9023</t>
        </is>
      </c>
      <c r="E467" s="8" t="inlineStr">
        <is>
          <t>U.S. DEPARTMENT OF DEFENSE</t>
        </is>
      </c>
      <c r="F467" s="9" t="n">
        <v>32966</v>
      </c>
      <c r="G467" s="8" t="inlineStr">
        <is>
          <t>RESEARCH AND DEVELOPMENT</t>
        </is>
      </c>
      <c r="H467" s="8" t="inlineStr"/>
      <c r="I467" s="8" t="inlineStr"/>
      <c r="J467" s="10" t="n">
        <v>42185037</v>
      </c>
      <c r="K467" s="10" t="n">
        <v>2540031433</v>
      </c>
      <c r="L467" s="8" t="inlineStr">
        <is>
          <t>N</t>
        </is>
      </c>
      <c r="M467" s="7" t="inlineStr"/>
      <c r="N467" s="8" t="inlineStr">
        <is>
          <t>Y</t>
        </is>
      </c>
      <c r="O467" s="7" t="inlineStr"/>
      <c r="P467" s="7" t="inlineStr"/>
      <c r="Q467" s="8" t="inlineStr">
        <is>
          <t>N</t>
        </is>
      </c>
      <c r="R467" s="9" t="inlineStr"/>
      <c r="S467" s="8" t="inlineStr">
        <is>
          <t>N</t>
        </is>
      </c>
      <c r="T467" s="8" t="inlineStr"/>
      <c r="U467" s="8" t="n">
        <v>0</v>
      </c>
      <c r="V467" s="11" t="inlineStr">
        <is>
          <t>12.RD</t>
        </is>
      </c>
      <c r="W467" s="6">
        <f>UPPER(TRIM(H467))</f>
        <v/>
      </c>
      <c r="X467" s="6">
        <f>UPPER(TRIM(I467))</f>
        <v/>
      </c>
      <c r="Y467" s="6">
        <f>IF(V467&lt;&gt;"",IFERROR(INDEX(federal_program_name_lookup,MATCH(V467,aln_lookup,0)),""),"")</f>
        <v/>
      </c>
    </row>
    <row r="468">
      <c r="A468" s="6" t="inlineStr">
        <is>
          <t>AWARD-0467</t>
        </is>
      </c>
      <c r="B468" s="7" t="inlineStr">
        <is>
          <t>12</t>
        </is>
      </c>
      <c r="C468" s="7" t="inlineStr">
        <is>
          <t>RD</t>
        </is>
      </c>
      <c r="D468" s="7" t="inlineStr">
        <is>
          <t>N6290921IPA002</t>
        </is>
      </c>
      <c r="E468" s="8" t="inlineStr">
        <is>
          <t>U.S. DEPARTMENT OF DEFENSE</t>
        </is>
      </c>
      <c r="F468" s="9" t="n">
        <v>87095</v>
      </c>
      <c r="G468" s="8" t="inlineStr">
        <is>
          <t>RESEARCH AND DEVELOPMENT</t>
        </is>
      </c>
      <c r="H468" s="8" t="inlineStr"/>
      <c r="I468" s="8" t="inlineStr"/>
      <c r="J468" s="10" t="n">
        <v>42185037</v>
      </c>
      <c r="K468" s="10" t="n">
        <v>2540031433</v>
      </c>
      <c r="L468" s="8" t="inlineStr">
        <is>
          <t>N</t>
        </is>
      </c>
      <c r="M468" s="7" t="inlineStr"/>
      <c r="N468" s="8" t="inlineStr">
        <is>
          <t>Y</t>
        </is>
      </c>
      <c r="O468" s="7" t="inlineStr"/>
      <c r="P468" s="7" t="inlineStr"/>
      <c r="Q468" s="8" t="inlineStr">
        <is>
          <t>N</t>
        </is>
      </c>
      <c r="R468" s="9" t="inlineStr"/>
      <c r="S468" s="8" t="inlineStr">
        <is>
          <t>N</t>
        </is>
      </c>
      <c r="T468" s="8" t="inlineStr"/>
      <c r="U468" s="8" t="n">
        <v>0</v>
      </c>
      <c r="V468" s="11" t="inlineStr">
        <is>
          <t>12.RD</t>
        </is>
      </c>
      <c r="W468" s="6">
        <f>UPPER(TRIM(H468))</f>
        <v/>
      </c>
      <c r="X468" s="6">
        <f>UPPER(TRIM(I468))</f>
        <v/>
      </c>
      <c r="Y468" s="6">
        <f>IF(V468&lt;&gt;"",IFERROR(INDEX(federal_program_name_lookup,MATCH(V468,aln_lookup,0)),""),"")</f>
        <v/>
      </c>
    </row>
    <row r="469">
      <c r="A469" s="6" t="inlineStr">
        <is>
          <t>AWARD-0468</t>
        </is>
      </c>
      <c r="B469" s="7" t="inlineStr">
        <is>
          <t>12</t>
        </is>
      </c>
      <c r="C469" s="7" t="inlineStr">
        <is>
          <t>RD</t>
        </is>
      </c>
      <c r="D469" s="7" t="inlineStr">
        <is>
          <t>N6600121P6103</t>
        </is>
      </c>
      <c r="E469" s="8" t="inlineStr">
        <is>
          <t>U.S. DEPARTMENT OF DEFENSE</t>
        </is>
      </c>
      <c r="F469" s="9" t="n">
        <v>1516</v>
      </c>
      <c r="G469" s="8" t="inlineStr">
        <is>
          <t>RESEARCH AND DEVELOPMENT</t>
        </is>
      </c>
      <c r="H469" s="8" t="inlineStr"/>
      <c r="I469" s="8" t="inlineStr"/>
      <c r="J469" s="10" t="n">
        <v>42185037</v>
      </c>
      <c r="K469" s="10" t="n">
        <v>2540031433</v>
      </c>
      <c r="L469" s="8" t="inlineStr">
        <is>
          <t>N</t>
        </is>
      </c>
      <c r="M469" s="7" t="inlineStr"/>
      <c r="N469" s="8" t="inlineStr">
        <is>
          <t>Y</t>
        </is>
      </c>
      <c r="O469" s="7" t="inlineStr"/>
      <c r="P469" s="7" t="inlineStr"/>
      <c r="Q469" s="8" t="inlineStr">
        <is>
          <t>N</t>
        </is>
      </c>
      <c r="R469" s="9" t="inlineStr"/>
      <c r="S469" s="8" t="inlineStr">
        <is>
          <t>N</t>
        </is>
      </c>
      <c r="T469" s="8" t="inlineStr"/>
      <c r="U469" s="8" t="n">
        <v>0</v>
      </c>
      <c r="V469" s="11" t="inlineStr">
        <is>
          <t>12.RD</t>
        </is>
      </c>
      <c r="W469" s="6">
        <f>UPPER(TRIM(H469))</f>
        <v/>
      </c>
      <c r="X469" s="6">
        <f>UPPER(TRIM(I469))</f>
        <v/>
      </c>
      <c r="Y469" s="6">
        <f>IF(V469&lt;&gt;"",IFERROR(INDEX(federal_program_name_lookup,MATCH(V469,aln_lookup,0)),""),"")</f>
        <v/>
      </c>
    </row>
    <row r="470">
      <c r="A470" s="6" t="inlineStr">
        <is>
          <t>AWARD-0469</t>
        </is>
      </c>
      <c r="B470" s="7" t="inlineStr">
        <is>
          <t>12</t>
        </is>
      </c>
      <c r="C470" s="7" t="inlineStr">
        <is>
          <t>RD</t>
        </is>
      </c>
      <c r="D470" s="7" t="inlineStr">
        <is>
          <t>PUMPHREYIPA</t>
        </is>
      </c>
      <c r="E470" s="8" t="inlineStr">
        <is>
          <t>U.S. DEPARTMENT OF DEFENSE</t>
        </is>
      </c>
      <c r="F470" s="9" t="n">
        <v>213132</v>
      </c>
      <c r="G470" s="8" t="inlineStr">
        <is>
          <t>RESEARCH AND DEVELOPMENT</t>
        </is>
      </c>
      <c r="H470" s="8" t="inlineStr"/>
      <c r="I470" s="8" t="inlineStr"/>
      <c r="J470" s="10" t="n">
        <v>42185037</v>
      </c>
      <c r="K470" s="10" t="n">
        <v>2540031433</v>
      </c>
      <c r="L470" s="8" t="inlineStr">
        <is>
          <t>N</t>
        </is>
      </c>
      <c r="M470" s="7" t="inlineStr"/>
      <c r="N470" s="8" t="inlineStr">
        <is>
          <t>Y</t>
        </is>
      </c>
      <c r="O470" s="7" t="inlineStr"/>
      <c r="P470" s="7" t="inlineStr"/>
      <c r="Q470" s="8" t="inlineStr">
        <is>
          <t>N</t>
        </is>
      </c>
      <c r="R470" s="9" t="inlineStr"/>
      <c r="S470" s="8" t="inlineStr">
        <is>
          <t>N</t>
        </is>
      </c>
      <c r="T470" s="8" t="inlineStr"/>
      <c r="U470" s="8" t="n">
        <v>0</v>
      </c>
      <c r="V470" s="11" t="inlineStr">
        <is>
          <t>12.RD</t>
        </is>
      </c>
      <c r="W470" s="6">
        <f>UPPER(TRIM(H470))</f>
        <v/>
      </c>
      <c r="X470" s="6">
        <f>UPPER(TRIM(I470))</f>
        <v/>
      </c>
      <c r="Y470" s="6">
        <f>IF(V470&lt;&gt;"",IFERROR(INDEX(federal_program_name_lookup,MATCH(V470,aln_lookup,0)),""),"")</f>
        <v/>
      </c>
    </row>
    <row r="471">
      <c r="A471" s="6" t="inlineStr">
        <is>
          <t>AWARD-0470</t>
        </is>
      </c>
      <c r="B471" s="7" t="inlineStr">
        <is>
          <t>11</t>
        </is>
      </c>
      <c r="C471" s="7" t="inlineStr">
        <is>
          <t>017</t>
        </is>
      </c>
      <c r="D471" s="7" t="inlineStr"/>
      <c r="E471" s="8" t="inlineStr">
        <is>
          <t>OCEAN ACIDIFICATION PROGRAM (OAP)</t>
        </is>
      </c>
      <c r="F471" s="9" t="n">
        <v>28553</v>
      </c>
      <c r="G471" s="8" t="inlineStr">
        <is>
          <t>N/A</t>
        </is>
      </c>
      <c r="H471" s="8" t="inlineStr"/>
      <c r="I471" s="8" t="inlineStr"/>
      <c r="J471" s="10" t="n">
        <v>548586</v>
      </c>
      <c r="K471" s="10" t="n">
        <v>0</v>
      </c>
      <c r="L471" s="8" t="inlineStr">
        <is>
          <t>N</t>
        </is>
      </c>
      <c r="M471" s="7" t="inlineStr"/>
      <c r="N471" s="8" t="inlineStr">
        <is>
          <t>Y</t>
        </is>
      </c>
      <c r="O471" s="7" t="inlineStr"/>
      <c r="P471" s="7" t="inlineStr"/>
      <c r="Q471" s="8" t="inlineStr">
        <is>
          <t>N</t>
        </is>
      </c>
      <c r="R471" s="9" t="inlineStr"/>
      <c r="S471" s="8" t="inlineStr">
        <is>
          <t>N</t>
        </is>
      </c>
      <c r="T471" s="8" t="inlineStr"/>
      <c r="U471" s="8" t="n">
        <v>0</v>
      </c>
      <c r="V471" s="11" t="inlineStr">
        <is>
          <t>11.017</t>
        </is>
      </c>
      <c r="W471" s="6">
        <f>UPPER(TRIM(H471))</f>
        <v/>
      </c>
      <c r="X471" s="6">
        <f>UPPER(TRIM(I471))</f>
        <v/>
      </c>
      <c r="Y471" s="6">
        <f>IF(V471&lt;&gt;"",IFERROR(INDEX(federal_program_name_lookup,MATCH(V471,aln_lookup,0)),""),"")</f>
        <v/>
      </c>
    </row>
    <row r="472">
      <c r="A472" s="6" t="inlineStr">
        <is>
          <t>AWARD-0471</t>
        </is>
      </c>
      <c r="B472" s="7" t="inlineStr">
        <is>
          <t>12</t>
        </is>
      </c>
      <c r="C472" s="7" t="inlineStr">
        <is>
          <t>RD</t>
        </is>
      </c>
      <c r="D472" s="7" t="inlineStr">
        <is>
          <t>PO 20-02684</t>
        </is>
      </c>
      <c r="E472" s="8" t="inlineStr">
        <is>
          <t>U.S. DEPARTMENT OF DEFENSE</t>
        </is>
      </c>
      <c r="F472" s="9" t="n">
        <v>9038</v>
      </c>
      <c r="G472" s="8" t="inlineStr">
        <is>
          <t>RESEARCH AND DEVELOPMENT</t>
        </is>
      </c>
      <c r="H472" s="8" t="inlineStr"/>
      <c r="I472" s="8" t="inlineStr"/>
      <c r="J472" s="10" t="n">
        <v>42185037</v>
      </c>
      <c r="K472" s="10" t="n">
        <v>2540031433</v>
      </c>
      <c r="L472" s="8" t="inlineStr">
        <is>
          <t>N</t>
        </is>
      </c>
      <c r="M472" s="7" t="inlineStr"/>
      <c r="N472" s="8" t="inlineStr">
        <is>
          <t>Y</t>
        </is>
      </c>
      <c r="O472" s="7" t="inlineStr"/>
      <c r="P472" s="7" t="inlineStr"/>
      <c r="Q472" s="8" t="inlineStr">
        <is>
          <t>N</t>
        </is>
      </c>
      <c r="R472" s="9" t="inlineStr"/>
      <c r="S472" s="8" t="inlineStr">
        <is>
          <t>N</t>
        </is>
      </c>
      <c r="T472" s="8" t="inlineStr"/>
      <c r="U472" s="8" t="n">
        <v>0</v>
      </c>
      <c r="V472" s="11" t="inlineStr">
        <is>
          <t>12.RD</t>
        </is>
      </c>
      <c r="W472" s="6">
        <f>UPPER(TRIM(H472))</f>
        <v/>
      </c>
      <c r="X472" s="6">
        <f>UPPER(TRIM(I472))</f>
        <v/>
      </c>
      <c r="Y472" s="6">
        <f>IF(V472&lt;&gt;"",IFERROR(INDEX(federal_program_name_lookup,MATCH(V472,aln_lookup,0)),""),"")</f>
        <v/>
      </c>
    </row>
    <row r="473">
      <c r="A473" s="6" t="inlineStr">
        <is>
          <t>AWARD-0472</t>
        </is>
      </c>
      <c r="B473" s="7" t="inlineStr">
        <is>
          <t>12</t>
        </is>
      </c>
      <c r="C473" s="7" t="inlineStr">
        <is>
          <t>RD</t>
        </is>
      </c>
      <c r="D473" s="7" t="inlineStr">
        <is>
          <t>PO# 19-02433</t>
        </is>
      </c>
      <c r="E473" s="8" t="inlineStr">
        <is>
          <t>U.S. DEPARTMENT OF DEFENSE</t>
        </is>
      </c>
      <c r="F473" s="9" t="n">
        <v>36075</v>
      </c>
      <c r="G473" s="8" t="inlineStr">
        <is>
          <t>RESEARCH AND DEVELOPMENT</t>
        </is>
      </c>
      <c r="H473" s="8" t="inlineStr"/>
      <c r="I473" s="8" t="inlineStr"/>
      <c r="J473" s="10" t="n">
        <v>42185037</v>
      </c>
      <c r="K473" s="10" t="n">
        <v>2540031433</v>
      </c>
      <c r="L473" s="8" t="inlineStr">
        <is>
          <t>N</t>
        </is>
      </c>
      <c r="M473" s="7" t="inlineStr"/>
      <c r="N473" s="8" t="inlineStr">
        <is>
          <t>Y</t>
        </is>
      </c>
      <c r="O473" s="7" t="inlineStr"/>
      <c r="P473" s="7" t="inlineStr"/>
      <c r="Q473" s="8" t="inlineStr">
        <is>
          <t>N</t>
        </is>
      </c>
      <c r="R473" s="9" t="inlineStr"/>
      <c r="S473" s="8" t="inlineStr">
        <is>
          <t>N</t>
        </is>
      </c>
      <c r="T473" s="8" t="inlineStr"/>
      <c r="U473" s="8" t="n">
        <v>0</v>
      </c>
      <c r="V473" s="11" t="inlineStr">
        <is>
          <t>12.RD</t>
        </is>
      </c>
      <c r="W473" s="6">
        <f>UPPER(TRIM(H473))</f>
        <v/>
      </c>
      <c r="X473" s="6">
        <f>UPPER(TRIM(I473))</f>
        <v/>
      </c>
      <c r="Y473" s="6">
        <f>IF(V473&lt;&gt;"",IFERROR(INDEX(federal_program_name_lookup,MATCH(V473,aln_lookup,0)),""),"")</f>
        <v/>
      </c>
    </row>
    <row r="474">
      <c r="A474" s="6" t="inlineStr">
        <is>
          <t>AWARD-0473</t>
        </is>
      </c>
      <c r="B474" s="7" t="inlineStr">
        <is>
          <t>12</t>
        </is>
      </c>
      <c r="C474" s="7" t="inlineStr">
        <is>
          <t>RD</t>
        </is>
      </c>
      <c r="D474" s="7" t="inlineStr">
        <is>
          <t>SOUTHERLANDIPA</t>
        </is>
      </c>
      <c r="E474" s="8" t="inlineStr">
        <is>
          <t>U.S. DEPARTMENT OF DEFENSE</t>
        </is>
      </c>
      <c r="F474" s="9" t="n">
        <v>261430</v>
      </c>
      <c r="G474" s="8" t="inlineStr">
        <is>
          <t>RESEARCH AND DEVELOPMENT</t>
        </is>
      </c>
      <c r="H474" s="8" t="inlineStr"/>
      <c r="I474" s="8" t="inlineStr"/>
      <c r="J474" s="10" t="n">
        <v>42185037</v>
      </c>
      <c r="K474" s="10" t="n">
        <v>2540031433</v>
      </c>
      <c r="L474" s="8" t="inlineStr">
        <is>
          <t>N</t>
        </is>
      </c>
      <c r="M474" s="7" t="inlineStr"/>
      <c r="N474" s="8" t="inlineStr">
        <is>
          <t>Y</t>
        </is>
      </c>
      <c r="O474" s="7" t="inlineStr"/>
      <c r="P474" s="7" t="inlineStr"/>
      <c r="Q474" s="8" t="inlineStr">
        <is>
          <t>N</t>
        </is>
      </c>
      <c r="R474" s="9" t="inlineStr"/>
      <c r="S474" s="8" t="inlineStr">
        <is>
          <t>N</t>
        </is>
      </c>
      <c r="T474" s="8" t="inlineStr"/>
      <c r="U474" s="8" t="n">
        <v>0</v>
      </c>
      <c r="V474" s="11" t="inlineStr">
        <is>
          <t>12.RD</t>
        </is>
      </c>
      <c r="W474" s="6">
        <f>UPPER(TRIM(H474))</f>
        <v/>
      </c>
      <c r="X474" s="6">
        <f>UPPER(TRIM(I474))</f>
        <v/>
      </c>
      <c r="Y474" s="6">
        <f>IF(V474&lt;&gt;"",IFERROR(INDEX(federal_program_name_lookup,MATCH(V474,aln_lookup,0)),""),"")</f>
        <v/>
      </c>
    </row>
    <row r="475">
      <c r="A475" s="6" t="inlineStr">
        <is>
          <t>AWARD-0474</t>
        </is>
      </c>
      <c r="B475" s="7" t="inlineStr">
        <is>
          <t>12</t>
        </is>
      </c>
      <c r="C475" s="7" t="inlineStr">
        <is>
          <t>RD</t>
        </is>
      </c>
      <c r="D475" s="7" t="inlineStr">
        <is>
          <t>TMD20-ENV-15</t>
        </is>
      </c>
      <c r="E475" s="8" t="inlineStr">
        <is>
          <t>U.S. DEPARTMENT OF DEFENSE</t>
        </is>
      </c>
      <c r="F475" s="9" t="n">
        <v>2057418</v>
      </c>
      <c r="G475" s="8" t="inlineStr">
        <is>
          <t>RESEARCH AND DEVELOPMENT</t>
        </is>
      </c>
      <c r="H475" s="8" t="inlineStr"/>
      <c r="I475" s="8" t="inlineStr"/>
      <c r="J475" s="10" t="n">
        <v>42185037</v>
      </c>
      <c r="K475" s="10" t="n">
        <v>2540031433</v>
      </c>
      <c r="L475" s="8" t="inlineStr">
        <is>
          <t>N</t>
        </is>
      </c>
      <c r="M475" s="7" t="inlineStr"/>
      <c r="N475" s="8" t="inlineStr">
        <is>
          <t>Y</t>
        </is>
      </c>
      <c r="O475" s="7" t="inlineStr"/>
      <c r="P475" s="7" t="inlineStr"/>
      <c r="Q475" s="8" t="inlineStr">
        <is>
          <t>N</t>
        </is>
      </c>
      <c r="R475" s="9" t="inlineStr"/>
      <c r="S475" s="8" t="inlineStr">
        <is>
          <t>N</t>
        </is>
      </c>
      <c r="T475" s="8" t="inlineStr"/>
      <c r="U475" s="8" t="n">
        <v>0</v>
      </c>
      <c r="V475" s="11" t="inlineStr">
        <is>
          <t>12.RD</t>
        </is>
      </c>
      <c r="W475" s="6">
        <f>UPPER(TRIM(H475))</f>
        <v/>
      </c>
      <c r="X475" s="6">
        <f>UPPER(TRIM(I475))</f>
        <v/>
      </c>
      <c r="Y475" s="6">
        <f>IF(V475&lt;&gt;"",IFERROR(INDEX(federal_program_name_lookup,MATCH(V475,aln_lookup,0)),""),"")</f>
        <v/>
      </c>
    </row>
    <row r="476">
      <c r="A476" s="6" t="inlineStr">
        <is>
          <t>AWARD-0475</t>
        </is>
      </c>
      <c r="B476" s="7" t="inlineStr">
        <is>
          <t>12</t>
        </is>
      </c>
      <c r="C476" s="7" t="inlineStr">
        <is>
          <t>RD</t>
        </is>
      </c>
      <c r="D476" s="7" t="inlineStr">
        <is>
          <t>UTA18-000377</t>
        </is>
      </c>
      <c r="E476" s="8" t="inlineStr">
        <is>
          <t>U.S. DEPARTMENT OF DEFENSE</t>
        </is>
      </c>
      <c r="F476" s="9" t="n">
        <v>23338</v>
      </c>
      <c r="G476" s="8" t="inlineStr">
        <is>
          <t>RESEARCH AND DEVELOPMENT</t>
        </is>
      </c>
      <c r="H476" s="8" t="inlineStr"/>
      <c r="I476" s="8" t="inlineStr"/>
      <c r="J476" s="10" t="n">
        <v>42185037</v>
      </c>
      <c r="K476" s="10" t="n">
        <v>2540031433</v>
      </c>
      <c r="L476" s="8" t="inlineStr">
        <is>
          <t>N</t>
        </is>
      </c>
      <c r="M476" s="7" t="inlineStr"/>
      <c r="N476" s="8" t="inlineStr">
        <is>
          <t>Y</t>
        </is>
      </c>
      <c r="O476" s="7" t="inlineStr"/>
      <c r="P476" s="7" t="inlineStr"/>
      <c r="Q476" s="8" t="inlineStr">
        <is>
          <t>N</t>
        </is>
      </c>
      <c r="R476" s="9" t="inlineStr"/>
      <c r="S476" s="8" t="inlineStr">
        <is>
          <t>N</t>
        </is>
      </c>
      <c r="T476" s="8" t="inlineStr"/>
      <c r="U476" s="8" t="n">
        <v>0</v>
      </c>
      <c r="V476" s="11" t="inlineStr">
        <is>
          <t>12.RD</t>
        </is>
      </c>
      <c r="W476" s="6">
        <f>UPPER(TRIM(H476))</f>
        <v/>
      </c>
      <c r="X476" s="6">
        <f>UPPER(TRIM(I476))</f>
        <v/>
      </c>
      <c r="Y476" s="6">
        <f>IF(V476&lt;&gt;"",IFERROR(INDEX(federal_program_name_lookup,MATCH(V476,aln_lookup,0)),""),"")</f>
        <v/>
      </c>
    </row>
    <row r="477">
      <c r="A477" s="6" t="inlineStr">
        <is>
          <t>AWARD-0476</t>
        </is>
      </c>
      <c r="B477" s="7" t="inlineStr">
        <is>
          <t>12</t>
        </is>
      </c>
      <c r="C477" s="7" t="inlineStr">
        <is>
          <t>RD</t>
        </is>
      </c>
      <c r="D477" s="7" t="inlineStr">
        <is>
          <t>UTA21-000497 (IPA)</t>
        </is>
      </c>
      <c r="E477" s="8" t="inlineStr">
        <is>
          <t>U.S. DEPARTMENT OF DEFENSE</t>
        </is>
      </c>
      <c r="F477" s="9" t="n">
        <v>188404</v>
      </c>
      <c r="G477" s="8" t="inlineStr">
        <is>
          <t>RESEARCH AND DEVELOPMENT</t>
        </is>
      </c>
      <c r="H477" s="8" t="inlineStr"/>
      <c r="I477" s="8" t="inlineStr"/>
      <c r="J477" s="10" t="n">
        <v>42185037</v>
      </c>
      <c r="K477" s="10" t="n">
        <v>2540031433</v>
      </c>
      <c r="L477" s="8" t="inlineStr">
        <is>
          <t>N</t>
        </is>
      </c>
      <c r="M477" s="7" t="inlineStr"/>
      <c r="N477" s="8" t="inlineStr">
        <is>
          <t>Y</t>
        </is>
      </c>
      <c r="O477" s="7" t="inlineStr"/>
      <c r="P477" s="7" t="inlineStr"/>
      <c r="Q477" s="8" t="inlineStr">
        <is>
          <t>N</t>
        </is>
      </c>
      <c r="R477" s="9" t="inlineStr"/>
      <c r="S477" s="8" t="inlineStr">
        <is>
          <t>N</t>
        </is>
      </c>
      <c r="T477" s="8" t="inlineStr"/>
      <c r="U477" s="8" t="n">
        <v>0</v>
      </c>
      <c r="V477" s="11" t="inlineStr">
        <is>
          <t>12.RD</t>
        </is>
      </c>
      <c r="W477" s="6">
        <f>UPPER(TRIM(H477))</f>
        <v/>
      </c>
      <c r="X477" s="6">
        <f>UPPER(TRIM(I477))</f>
        <v/>
      </c>
      <c r="Y477" s="6">
        <f>IF(V477&lt;&gt;"",IFERROR(INDEX(federal_program_name_lookup,MATCH(V477,aln_lookup,0)),""),"")</f>
        <v/>
      </c>
    </row>
    <row r="478">
      <c r="A478" s="6" t="inlineStr">
        <is>
          <t>AWARD-0477</t>
        </is>
      </c>
      <c r="B478" s="7" t="inlineStr">
        <is>
          <t>12</t>
        </is>
      </c>
      <c r="C478" s="7" t="inlineStr">
        <is>
          <t>RD</t>
        </is>
      </c>
      <c r="D478" s="7" t="inlineStr">
        <is>
          <t>W56HZV-17-P-L532</t>
        </is>
      </c>
      <c r="E478" s="8" t="inlineStr">
        <is>
          <t>U.S. DEPARTMENT OF DEFENSE</t>
        </is>
      </c>
      <c r="F478" s="9" t="n">
        <v>51180</v>
      </c>
      <c r="G478" s="8" t="inlineStr">
        <is>
          <t>RESEARCH AND DEVELOPMENT</t>
        </is>
      </c>
      <c r="H478" s="8" t="inlineStr"/>
      <c r="I478" s="8" t="inlineStr"/>
      <c r="J478" s="10" t="n">
        <v>42185037</v>
      </c>
      <c r="K478" s="10" t="n">
        <v>2540031433</v>
      </c>
      <c r="L478" s="8" t="inlineStr">
        <is>
          <t>N</t>
        </is>
      </c>
      <c r="M478" s="7" t="inlineStr"/>
      <c r="N478" s="8" t="inlineStr">
        <is>
          <t>Y</t>
        </is>
      </c>
      <c r="O478" s="7" t="inlineStr"/>
      <c r="P478" s="7" t="inlineStr"/>
      <c r="Q478" s="8" t="inlineStr">
        <is>
          <t>N</t>
        </is>
      </c>
      <c r="R478" s="9" t="inlineStr"/>
      <c r="S478" s="8" t="inlineStr">
        <is>
          <t>N</t>
        </is>
      </c>
      <c r="T478" s="8" t="inlineStr"/>
      <c r="U478" s="8" t="n">
        <v>0</v>
      </c>
      <c r="V478" s="11" t="inlineStr">
        <is>
          <t>12.RD</t>
        </is>
      </c>
      <c r="W478" s="6">
        <f>UPPER(TRIM(H478))</f>
        <v/>
      </c>
      <c r="X478" s="6">
        <f>UPPER(TRIM(I478))</f>
        <v/>
      </c>
      <c r="Y478" s="6">
        <f>IF(V478&lt;&gt;"",IFERROR(INDEX(federal_program_name_lookup,MATCH(V478,aln_lookup,0)),""),"")</f>
        <v/>
      </c>
    </row>
    <row r="479">
      <c r="A479" s="6" t="inlineStr">
        <is>
          <t>AWARD-0478</t>
        </is>
      </c>
      <c r="B479" s="7" t="inlineStr">
        <is>
          <t>12</t>
        </is>
      </c>
      <c r="C479" s="7" t="inlineStr">
        <is>
          <t>RD</t>
        </is>
      </c>
      <c r="D479" s="7" t="inlineStr">
        <is>
          <t>W56HZV-17-P-L573</t>
        </is>
      </c>
      <c r="E479" s="8" t="inlineStr">
        <is>
          <t>U.S. DEPARTMENT OF DEFENSE</t>
        </is>
      </c>
      <c r="F479" s="9" t="n">
        <v>55196</v>
      </c>
      <c r="G479" s="8" t="inlineStr">
        <is>
          <t>RESEARCH AND DEVELOPMENT</t>
        </is>
      </c>
      <c r="H479" s="8" t="inlineStr"/>
      <c r="I479" s="8" t="inlineStr"/>
      <c r="J479" s="10" t="n">
        <v>42185037</v>
      </c>
      <c r="K479" s="10" t="n">
        <v>2540031433</v>
      </c>
      <c r="L479" s="8" t="inlineStr">
        <is>
          <t>N</t>
        </is>
      </c>
      <c r="M479" s="7" t="inlineStr"/>
      <c r="N479" s="8" t="inlineStr">
        <is>
          <t>Y</t>
        </is>
      </c>
      <c r="O479" s="7" t="inlineStr"/>
      <c r="P479" s="7" t="inlineStr"/>
      <c r="Q479" s="8" t="inlineStr">
        <is>
          <t>N</t>
        </is>
      </c>
      <c r="R479" s="9" t="inlineStr"/>
      <c r="S479" s="8" t="inlineStr">
        <is>
          <t>N</t>
        </is>
      </c>
      <c r="T479" s="8" t="inlineStr"/>
      <c r="U479" s="8" t="n">
        <v>0</v>
      </c>
      <c r="V479" s="11" t="inlineStr">
        <is>
          <t>12.RD</t>
        </is>
      </c>
      <c r="W479" s="6">
        <f>UPPER(TRIM(H479))</f>
        <v/>
      </c>
      <c r="X479" s="6">
        <f>UPPER(TRIM(I479))</f>
        <v/>
      </c>
      <c r="Y479" s="6">
        <f>IF(V479&lt;&gt;"",IFERROR(INDEX(federal_program_name_lookup,MATCH(V479,aln_lookup,0)),""),"")</f>
        <v/>
      </c>
    </row>
    <row r="480">
      <c r="A480" s="6" t="inlineStr">
        <is>
          <t>AWARD-0479</t>
        </is>
      </c>
      <c r="B480" s="7" t="inlineStr">
        <is>
          <t>12</t>
        </is>
      </c>
      <c r="C480" s="7" t="inlineStr">
        <is>
          <t>RD</t>
        </is>
      </c>
      <c r="D480" s="7" t="inlineStr">
        <is>
          <t>W56HZV-22-C-L025</t>
        </is>
      </c>
      <c r="E480" s="8" t="inlineStr">
        <is>
          <t>U.S. DEPARTMENT OF DEFENSE</t>
        </is>
      </c>
      <c r="F480" s="9" t="n">
        <v>679</v>
      </c>
      <c r="G480" s="8" t="inlineStr">
        <is>
          <t>RESEARCH AND DEVELOPMENT</t>
        </is>
      </c>
      <c r="H480" s="8" t="inlineStr"/>
      <c r="I480" s="8" t="inlineStr"/>
      <c r="J480" s="10" t="n">
        <v>42185037</v>
      </c>
      <c r="K480" s="10" t="n">
        <v>2540031433</v>
      </c>
      <c r="L480" s="8" t="inlineStr">
        <is>
          <t>N</t>
        </is>
      </c>
      <c r="M480" s="7" t="inlineStr"/>
      <c r="N480" s="8" t="inlineStr">
        <is>
          <t>Y</t>
        </is>
      </c>
      <c r="O480" s="7" t="inlineStr"/>
      <c r="P480" s="7" t="inlineStr"/>
      <c r="Q480" s="8" t="inlineStr">
        <is>
          <t>N</t>
        </is>
      </c>
      <c r="R480" s="9" t="inlineStr"/>
      <c r="S480" s="8" t="inlineStr">
        <is>
          <t>N</t>
        </is>
      </c>
      <c r="T480" s="8" t="inlineStr"/>
      <c r="U480" s="8" t="n">
        <v>0</v>
      </c>
      <c r="V480" s="11" t="inlineStr">
        <is>
          <t>12.RD</t>
        </is>
      </c>
      <c r="W480" s="6">
        <f>UPPER(TRIM(H480))</f>
        <v/>
      </c>
      <c r="X480" s="6">
        <f>UPPER(TRIM(I480))</f>
        <v/>
      </c>
      <c r="Y480" s="6">
        <f>IF(V480&lt;&gt;"",IFERROR(INDEX(federal_program_name_lookup,MATCH(V480,aln_lookup,0)),""),"")</f>
        <v/>
      </c>
    </row>
    <row r="481">
      <c r="A481" s="6" t="inlineStr">
        <is>
          <t>AWARD-0480</t>
        </is>
      </c>
      <c r="B481" s="7" t="inlineStr">
        <is>
          <t>11</t>
        </is>
      </c>
      <c r="C481" s="7" t="inlineStr">
        <is>
          <t>020</t>
        </is>
      </c>
      <c r="D481" s="7" t="inlineStr"/>
      <c r="E481" s="8" t="inlineStr">
        <is>
          <t>CLUSTER GRANTS</t>
        </is>
      </c>
      <c r="F481" s="9" t="n">
        <v>208438</v>
      </c>
      <c r="G481" s="8" t="inlineStr">
        <is>
          <t>N/A</t>
        </is>
      </c>
      <c r="H481" s="8" t="inlineStr"/>
      <c r="I481" s="8" t="inlineStr"/>
      <c r="J481" s="10" t="n">
        <v>208438</v>
      </c>
      <c r="K481" s="10" t="n">
        <v>0</v>
      </c>
      <c r="L481" s="8" t="inlineStr">
        <is>
          <t>N</t>
        </is>
      </c>
      <c r="M481" s="7" t="inlineStr"/>
      <c r="N481" s="8" t="inlineStr">
        <is>
          <t>Y</t>
        </is>
      </c>
      <c r="O481" s="7" t="inlineStr"/>
      <c r="P481" s="7" t="inlineStr"/>
      <c r="Q481" s="8" t="inlineStr">
        <is>
          <t>N</t>
        </is>
      </c>
      <c r="R481" s="9" t="inlineStr"/>
      <c r="S481" s="8" t="inlineStr">
        <is>
          <t>N</t>
        </is>
      </c>
      <c r="T481" s="8" t="inlineStr"/>
      <c r="U481" s="8" t="n">
        <v>0</v>
      </c>
      <c r="V481" s="11" t="inlineStr">
        <is>
          <t>11.020</t>
        </is>
      </c>
      <c r="W481" s="6">
        <f>UPPER(TRIM(H481))</f>
        <v/>
      </c>
      <c r="X481" s="6">
        <f>UPPER(TRIM(I481))</f>
        <v/>
      </c>
      <c r="Y481" s="6">
        <f>IF(V481&lt;&gt;"",IFERROR(INDEX(federal_program_name_lookup,MATCH(V481,aln_lookup,0)),""),"")</f>
        <v/>
      </c>
    </row>
    <row r="482">
      <c r="A482" s="6" t="inlineStr">
        <is>
          <t>AWARD-0481</t>
        </is>
      </c>
      <c r="B482" s="7" t="inlineStr">
        <is>
          <t>12</t>
        </is>
      </c>
      <c r="C482" s="7" t="inlineStr">
        <is>
          <t>RD</t>
        </is>
      </c>
      <c r="D482" s="7" t="inlineStr">
        <is>
          <t>W81K0021P0312</t>
        </is>
      </c>
      <c r="E482" s="8" t="inlineStr">
        <is>
          <t>U.S. DEPARTMENT OF DEFENSE</t>
        </is>
      </c>
      <c r="F482" s="9" t="n">
        <v>103379</v>
      </c>
      <c r="G482" s="8" t="inlineStr">
        <is>
          <t>RESEARCH AND DEVELOPMENT</t>
        </is>
      </c>
      <c r="H482" s="8" t="inlineStr"/>
      <c r="I482" s="8" t="inlineStr"/>
      <c r="J482" s="10" t="n">
        <v>42185037</v>
      </c>
      <c r="K482" s="10" t="n">
        <v>2540031433</v>
      </c>
      <c r="L482" s="8" t="inlineStr">
        <is>
          <t>N</t>
        </is>
      </c>
      <c r="M482" s="7" t="inlineStr"/>
      <c r="N482" s="8" t="inlineStr">
        <is>
          <t>Y</t>
        </is>
      </c>
      <c r="O482" s="7" t="inlineStr"/>
      <c r="P482" s="7" t="inlineStr"/>
      <c r="Q482" s="8" t="inlineStr">
        <is>
          <t>N</t>
        </is>
      </c>
      <c r="R482" s="9" t="inlineStr"/>
      <c r="S482" s="8" t="inlineStr">
        <is>
          <t>N</t>
        </is>
      </c>
      <c r="T482" s="8" t="inlineStr"/>
      <c r="U482" s="8" t="n">
        <v>0</v>
      </c>
      <c r="V482" s="11" t="inlineStr">
        <is>
          <t>12.RD</t>
        </is>
      </c>
      <c r="W482" s="6">
        <f>UPPER(TRIM(H482))</f>
        <v/>
      </c>
      <c r="X482" s="6">
        <f>UPPER(TRIM(I482))</f>
        <v/>
      </c>
      <c r="Y482" s="6">
        <f>IF(V482&lt;&gt;"",IFERROR(INDEX(federal_program_name_lookup,MATCH(V482,aln_lookup,0)),""),"")</f>
        <v/>
      </c>
    </row>
    <row r="483">
      <c r="A483" s="6" t="inlineStr">
        <is>
          <t>AWARD-0482</t>
        </is>
      </c>
      <c r="B483" s="7" t="inlineStr">
        <is>
          <t>12</t>
        </is>
      </c>
      <c r="C483" s="7" t="inlineStr">
        <is>
          <t>RD</t>
        </is>
      </c>
      <c r="D483" s="7" t="inlineStr">
        <is>
          <t>W911NF-16-2-0019</t>
        </is>
      </c>
      <c r="E483" s="8" t="inlineStr">
        <is>
          <t>U.S. DEPARTMENT OF DEFENSE</t>
        </is>
      </c>
      <c r="F483" s="9" t="n">
        <v>162654</v>
      </c>
      <c r="G483" s="8" t="inlineStr">
        <is>
          <t>RESEARCH AND DEVELOPMENT</t>
        </is>
      </c>
      <c r="H483" s="8" t="inlineStr"/>
      <c r="I483" s="8" t="inlineStr"/>
      <c r="J483" s="10" t="n">
        <v>42185037</v>
      </c>
      <c r="K483" s="10" t="n">
        <v>2540031433</v>
      </c>
      <c r="L483" s="8" t="inlineStr">
        <is>
          <t>N</t>
        </is>
      </c>
      <c r="M483" s="7" t="inlineStr"/>
      <c r="N483" s="8" t="inlineStr">
        <is>
          <t>Y</t>
        </is>
      </c>
      <c r="O483" s="7" t="inlineStr"/>
      <c r="P483" s="7" t="inlineStr"/>
      <c r="Q483" s="8" t="inlineStr">
        <is>
          <t>N</t>
        </is>
      </c>
      <c r="R483" s="9" t="inlineStr"/>
      <c r="S483" s="8" t="inlineStr">
        <is>
          <t>N</t>
        </is>
      </c>
      <c r="T483" s="8" t="inlineStr"/>
      <c r="U483" s="8" t="n">
        <v>0</v>
      </c>
      <c r="V483" s="11" t="inlineStr">
        <is>
          <t>12.RD</t>
        </is>
      </c>
      <c r="W483" s="6">
        <f>UPPER(TRIM(H483))</f>
        <v/>
      </c>
      <c r="X483" s="6">
        <f>UPPER(TRIM(I483))</f>
        <v/>
      </c>
      <c r="Y483" s="6">
        <f>IF(V483&lt;&gt;"",IFERROR(INDEX(federal_program_name_lookup,MATCH(V483,aln_lookup,0)),""),"")</f>
        <v/>
      </c>
    </row>
    <row r="484">
      <c r="A484" s="6" t="inlineStr">
        <is>
          <t>AWARD-0483</t>
        </is>
      </c>
      <c r="B484" s="7" t="inlineStr">
        <is>
          <t>12</t>
        </is>
      </c>
      <c r="C484" s="7" t="inlineStr">
        <is>
          <t>RD</t>
        </is>
      </c>
      <c r="D484" s="7" t="inlineStr">
        <is>
          <t>W911NF1910507</t>
        </is>
      </c>
      <c r="E484" s="8" t="inlineStr">
        <is>
          <t>U.S. DEPARTMENT OF DEFENSE</t>
        </is>
      </c>
      <c r="F484" s="9" t="n">
        <v>130312</v>
      </c>
      <c r="G484" s="8" t="inlineStr">
        <is>
          <t>RESEARCH AND DEVELOPMENT</t>
        </is>
      </c>
      <c r="H484" s="8" t="inlineStr"/>
      <c r="I484" s="8" t="inlineStr"/>
      <c r="J484" s="10" t="n">
        <v>42185037</v>
      </c>
      <c r="K484" s="10" t="n">
        <v>2540031433</v>
      </c>
      <c r="L484" s="8" t="inlineStr">
        <is>
          <t>N</t>
        </is>
      </c>
      <c r="M484" s="7" t="inlineStr"/>
      <c r="N484" s="8" t="inlineStr">
        <is>
          <t>Y</t>
        </is>
      </c>
      <c r="O484" s="7" t="inlineStr"/>
      <c r="P484" s="7" t="inlineStr"/>
      <c r="Q484" s="8" t="inlineStr">
        <is>
          <t>N</t>
        </is>
      </c>
      <c r="R484" s="9" t="inlineStr"/>
      <c r="S484" s="8" t="inlineStr">
        <is>
          <t>N</t>
        </is>
      </c>
      <c r="T484" s="8" t="inlineStr"/>
      <c r="U484" s="8" t="n">
        <v>0</v>
      </c>
      <c r="V484" s="11" t="inlineStr">
        <is>
          <t>12.RD</t>
        </is>
      </c>
      <c r="W484" s="6">
        <f>UPPER(TRIM(H484))</f>
        <v/>
      </c>
      <c r="X484" s="6">
        <f>UPPER(TRIM(I484))</f>
        <v/>
      </c>
      <c r="Y484" s="6">
        <f>IF(V484&lt;&gt;"",IFERROR(INDEX(federal_program_name_lookup,MATCH(V484,aln_lookup,0)),""),"")</f>
        <v/>
      </c>
    </row>
    <row r="485">
      <c r="A485" s="6" t="inlineStr">
        <is>
          <t>AWARD-0484</t>
        </is>
      </c>
      <c r="B485" s="7" t="inlineStr">
        <is>
          <t>12</t>
        </is>
      </c>
      <c r="C485" s="7" t="inlineStr">
        <is>
          <t>RD</t>
        </is>
      </c>
      <c r="D485" s="7" t="inlineStr">
        <is>
          <t>W911QX20D0002</t>
        </is>
      </c>
      <c r="E485" s="8" t="inlineStr">
        <is>
          <t>U.S. DEPARTMENT OF DEFENSE</t>
        </is>
      </c>
      <c r="F485" s="9" t="n">
        <v>336023</v>
      </c>
      <c r="G485" s="8" t="inlineStr">
        <is>
          <t>RESEARCH AND DEVELOPMENT</t>
        </is>
      </c>
      <c r="H485" s="8" t="inlineStr"/>
      <c r="I485" s="8" t="inlineStr"/>
      <c r="J485" s="10" t="n">
        <v>42185037</v>
      </c>
      <c r="K485" s="10" t="n">
        <v>2540031433</v>
      </c>
      <c r="L485" s="8" t="inlineStr">
        <is>
          <t>N</t>
        </is>
      </c>
      <c r="M485" s="7" t="inlineStr"/>
      <c r="N485" s="8" t="inlineStr">
        <is>
          <t>Y</t>
        </is>
      </c>
      <c r="O485" s="7" t="inlineStr"/>
      <c r="P485" s="7" t="inlineStr"/>
      <c r="Q485" s="8" t="inlineStr">
        <is>
          <t>N</t>
        </is>
      </c>
      <c r="R485" s="9" t="inlineStr"/>
      <c r="S485" s="8" t="inlineStr">
        <is>
          <t>N</t>
        </is>
      </c>
      <c r="T485" s="8" t="inlineStr"/>
      <c r="U485" s="8" t="n">
        <v>0</v>
      </c>
      <c r="V485" s="11" t="inlineStr">
        <is>
          <t>12.RD</t>
        </is>
      </c>
      <c r="W485" s="6">
        <f>UPPER(TRIM(H485))</f>
        <v/>
      </c>
      <c r="X485" s="6">
        <f>UPPER(TRIM(I485))</f>
        <v/>
      </c>
      <c r="Y485" s="6">
        <f>IF(V485&lt;&gt;"",IFERROR(INDEX(federal_program_name_lookup,MATCH(V485,aln_lookup,0)),""),"")</f>
        <v/>
      </c>
    </row>
    <row r="486">
      <c r="A486" s="6" t="inlineStr">
        <is>
          <t>AWARD-0485</t>
        </is>
      </c>
      <c r="B486" s="7" t="inlineStr">
        <is>
          <t>12</t>
        </is>
      </c>
      <c r="C486" s="7" t="inlineStr">
        <is>
          <t>RD</t>
        </is>
      </c>
      <c r="D486" s="7" t="inlineStr">
        <is>
          <t>W912DW19P1030</t>
        </is>
      </c>
      <c r="E486" s="8" t="inlineStr">
        <is>
          <t>U.S. DEPARTMENT OF DEFENSE</t>
        </is>
      </c>
      <c r="F486" s="9" t="n">
        <v>34934</v>
      </c>
      <c r="G486" s="8" t="inlineStr">
        <is>
          <t>RESEARCH AND DEVELOPMENT</t>
        </is>
      </c>
      <c r="H486" s="8" t="inlineStr"/>
      <c r="I486" s="8" t="inlineStr"/>
      <c r="J486" s="10" t="n">
        <v>42185037</v>
      </c>
      <c r="K486" s="10" t="n">
        <v>2540031433</v>
      </c>
      <c r="L486" s="8" t="inlineStr">
        <is>
          <t>N</t>
        </is>
      </c>
      <c r="M486" s="7" t="inlineStr"/>
      <c r="N486" s="8" t="inlineStr">
        <is>
          <t>Y</t>
        </is>
      </c>
      <c r="O486" s="7" t="inlineStr"/>
      <c r="P486" s="7" t="inlineStr"/>
      <c r="Q486" s="8" t="inlineStr">
        <is>
          <t>N</t>
        </is>
      </c>
      <c r="R486" s="9" t="inlineStr"/>
      <c r="S486" s="8" t="inlineStr">
        <is>
          <t>N</t>
        </is>
      </c>
      <c r="T486" s="8" t="inlineStr"/>
      <c r="U486" s="8" t="n">
        <v>0</v>
      </c>
      <c r="V486" s="11" t="inlineStr">
        <is>
          <t>12.RD</t>
        </is>
      </c>
      <c r="W486" s="6">
        <f>UPPER(TRIM(H486))</f>
        <v/>
      </c>
      <c r="X486" s="6">
        <f>UPPER(TRIM(I486))</f>
        <v/>
      </c>
      <c r="Y486" s="6">
        <f>IF(V486&lt;&gt;"",IFERROR(INDEX(federal_program_name_lookup,MATCH(V486,aln_lookup,0)),""),"")</f>
        <v/>
      </c>
    </row>
    <row r="487">
      <c r="A487" s="6" t="inlineStr">
        <is>
          <t>AWARD-0486</t>
        </is>
      </c>
      <c r="B487" s="7" t="inlineStr">
        <is>
          <t>12</t>
        </is>
      </c>
      <c r="C487" s="7" t="inlineStr">
        <is>
          <t>RD</t>
        </is>
      </c>
      <c r="D487" s="7" t="inlineStr">
        <is>
          <t>W912DW20P0055</t>
        </is>
      </c>
      <c r="E487" s="8" t="inlineStr">
        <is>
          <t>U.S. DEPARTMENT OF DEFENSE</t>
        </is>
      </c>
      <c r="F487" s="9" t="n">
        <v>74469</v>
      </c>
      <c r="G487" s="8" t="inlineStr">
        <is>
          <t>RESEARCH AND DEVELOPMENT</t>
        </is>
      </c>
      <c r="H487" s="8" t="inlineStr"/>
      <c r="I487" s="8" t="inlineStr"/>
      <c r="J487" s="10" t="n">
        <v>42185037</v>
      </c>
      <c r="K487" s="10" t="n">
        <v>2540031433</v>
      </c>
      <c r="L487" s="8" t="inlineStr">
        <is>
          <t>N</t>
        </is>
      </c>
      <c r="M487" s="7" t="inlineStr"/>
      <c r="N487" s="8" t="inlineStr">
        <is>
          <t>Y</t>
        </is>
      </c>
      <c r="O487" s="7" t="inlineStr"/>
      <c r="P487" s="7" t="inlineStr"/>
      <c r="Q487" s="8" t="inlineStr">
        <is>
          <t>N</t>
        </is>
      </c>
      <c r="R487" s="9" t="inlineStr"/>
      <c r="S487" s="8" t="inlineStr">
        <is>
          <t>N</t>
        </is>
      </c>
      <c r="T487" s="8" t="inlineStr"/>
      <c r="U487" s="8" t="n">
        <v>0</v>
      </c>
      <c r="V487" s="11" t="inlineStr">
        <is>
          <t>12.RD</t>
        </is>
      </c>
      <c r="W487" s="6">
        <f>UPPER(TRIM(H487))</f>
        <v/>
      </c>
      <c r="X487" s="6">
        <f>UPPER(TRIM(I487))</f>
        <v/>
      </c>
      <c r="Y487" s="6">
        <f>IF(V487&lt;&gt;"",IFERROR(INDEX(federal_program_name_lookup,MATCH(V487,aln_lookup,0)),""),"")</f>
        <v/>
      </c>
    </row>
    <row r="488">
      <c r="A488" s="6" t="inlineStr">
        <is>
          <t>AWARD-0487</t>
        </is>
      </c>
      <c r="B488" s="7" t="inlineStr">
        <is>
          <t>12</t>
        </is>
      </c>
      <c r="C488" s="7" t="inlineStr">
        <is>
          <t>RD</t>
        </is>
      </c>
      <c r="D488" s="7" t="inlineStr">
        <is>
          <t>W912HQ-15-C-0014; ER-2530</t>
        </is>
      </c>
      <c r="E488" s="8" t="inlineStr">
        <is>
          <t>U.S. DEPARTMENT OF DEFENSE</t>
        </is>
      </c>
      <c r="F488" s="9" t="n">
        <v>4139</v>
      </c>
      <c r="G488" s="8" t="inlineStr">
        <is>
          <t>RESEARCH AND DEVELOPMENT</t>
        </is>
      </c>
      <c r="H488" s="8" t="inlineStr"/>
      <c r="I488" s="8" t="inlineStr"/>
      <c r="J488" s="10" t="n">
        <v>42185037</v>
      </c>
      <c r="K488" s="10" t="n">
        <v>2540031433</v>
      </c>
      <c r="L488" s="8" t="inlineStr">
        <is>
          <t>N</t>
        </is>
      </c>
      <c r="M488" s="7" t="inlineStr"/>
      <c r="N488" s="8" t="inlineStr">
        <is>
          <t>Y</t>
        </is>
      </c>
      <c r="O488" s="7" t="inlineStr"/>
      <c r="P488" s="7" t="inlineStr"/>
      <c r="Q488" s="8" t="inlineStr">
        <is>
          <t>N</t>
        </is>
      </c>
      <c r="R488" s="9" t="inlineStr"/>
      <c r="S488" s="8" t="inlineStr">
        <is>
          <t>N</t>
        </is>
      </c>
      <c r="T488" s="8" t="inlineStr"/>
      <c r="U488" s="8" t="n">
        <v>0</v>
      </c>
      <c r="V488" s="11" t="inlineStr">
        <is>
          <t>12.RD</t>
        </is>
      </c>
      <c r="W488" s="6">
        <f>UPPER(TRIM(H488))</f>
        <v/>
      </c>
      <c r="X488" s="6">
        <f>UPPER(TRIM(I488))</f>
        <v/>
      </c>
      <c r="Y488" s="6">
        <f>IF(V488&lt;&gt;"",IFERROR(INDEX(federal_program_name_lookup,MATCH(V488,aln_lookup,0)),""),"")</f>
        <v/>
      </c>
    </row>
    <row r="489">
      <c r="A489" s="6" t="inlineStr">
        <is>
          <t>AWARD-0488</t>
        </is>
      </c>
      <c r="B489" s="7" t="inlineStr">
        <is>
          <t>12</t>
        </is>
      </c>
      <c r="C489" s="7" t="inlineStr">
        <is>
          <t>RD</t>
        </is>
      </c>
      <c r="D489" s="7" t="inlineStr">
        <is>
          <t>W912HQ-17-C-0039</t>
        </is>
      </c>
      <c r="E489" s="8" t="inlineStr">
        <is>
          <t>U.S. DEPARTMENT OF DEFENSE</t>
        </is>
      </c>
      <c r="F489" s="9" t="n">
        <v>49434</v>
      </c>
      <c r="G489" s="8" t="inlineStr">
        <is>
          <t>RESEARCH AND DEVELOPMENT</t>
        </is>
      </c>
      <c r="H489" s="8" t="inlineStr"/>
      <c r="I489" s="8" t="inlineStr"/>
      <c r="J489" s="10" t="n">
        <v>42185037</v>
      </c>
      <c r="K489" s="10" t="n">
        <v>2540031433</v>
      </c>
      <c r="L489" s="8" t="inlineStr">
        <is>
          <t>N</t>
        </is>
      </c>
      <c r="M489" s="7" t="inlineStr"/>
      <c r="N489" s="8" t="inlineStr">
        <is>
          <t>Y</t>
        </is>
      </c>
      <c r="O489" s="7" t="inlineStr"/>
      <c r="P489" s="7" t="inlineStr"/>
      <c r="Q489" s="8" t="inlineStr">
        <is>
          <t>Y</t>
        </is>
      </c>
      <c r="R489" s="9" t="n">
        <v>35262</v>
      </c>
      <c r="S489" s="8" t="inlineStr">
        <is>
          <t>N</t>
        </is>
      </c>
      <c r="T489" s="8" t="inlineStr"/>
      <c r="U489" s="8" t="n">
        <v>0</v>
      </c>
      <c r="V489" s="11" t="inlineStr">
        <is>
          <t>12.RD</t>
        </is>
      </c>
      <c r="W489" s="6">
        <f>UPPER(TRIM(H489))</f>
        <v/>
      </c>
      <c r="X489" s="6">
        <f>UPPER(TRIM(I489))</f>
        <v/>
      </c>
      <c r="Y489" s="6">
        <f>IF(V489&lt;&gt;"",IFERROR(INDEX(federal_program_name_lookup,MATCH(V489,aln_lookup,0)),""),"")</f>
        <v/>
      </c>
    </row>
    <row r="490">
      <c r="A490" s="6" t="inlineStr">
        <is>
          <t>AWARD-0489</t>
        </is>
      </c>
      <c r="B490" s="7" t="inlineStr">
        <is>
          <t>12</t>
        </is>
      </c>
      <c r="C490" s="7" t="inlineStr">
        <is>
          <t>RD</t>
        </is>
      </c>
      <c r="D490" s="7" t="inlineStr">
        <is>
          <t>W912HQ-19-P-0119</t>
        </is>
      </c>
      <c r="E490" s="8" t="inlineStr">
        <is>
          <t>U.S. DEPARTMENT OF DEFENSE</t>
        </is>
      </c>
      <c r="F490" s="9" t="n">
        <v>57695</v>
      </c>
      <c r="G490" s="8" t="inlineStr">
        <is>
          <t>RESEARCH AND DEVELOPMENT</t>
        </is>
      </c>
      <c r="H490" s="8" t="inlineStr"/>
      <c r="I490" s="8" t="inlineStr"/>
      <c r="J490" s="10" t="n">
        <v>42185037</v>
      </c>
      <c r="K490" s="10" t="n">
        <v>2540031433</v>
      </c>
      <c r="L490" s="8" t="inlineStr">
        <is>
          <t>N</t>
        </is>
      </c>
      <c r="M490" s="7" t="inlineStr"/>
      <c r="N490" s="8" t="inlineStr">
        <is>
          <t>Y</t>
        </is>
      </c>
      <c r="O490" s="7" t="inlineStr"/>
      <c r="P490" s="7" t="inlineStr"/>
      <c r="Q490" s="8" t="inlineStr">
        <is>
          <t>N</t>
        </is>
      </c>
      <c r="R490" s="9" t="inlineStr"/>
      <c r="S490" s="8" t="inlineStr">
        <is>
          <t>N</t>
        </is>
      </c>
      <c r="T490" s="8" t="inlineStr"/>
      <c r="U490" s="8" t="n">
        <v>0</v>
      </c>
      <c r="V490" s="11" t="inlineStr">
        <is>
          <t>12.RD</t>
        </is>
      </c>
      <c r="W490" s="6">
        <f>UPPER(TRIM(H490))</f>
        <v/>
      </c>
      <c r="X490" s="6">
        <f>UPPER(TRIM(I490))</f>
        <v/>
      </c>
      <c r="Y490" s="6">
        <f>IF(V490&lt;&gt;"",IFERROR(INDEX(federal_program_name_lookup,MATCH(V490,aln_lookup,0)),""),"")</f>
        <v/>
      </c>
    </row>
    <row r="491">
      <c r="A491" s="6" t="inlineStr">
        <is>
          <t>AWARD-0490</t>
        </is>
      </c>
      <c r="B491" s="7" t="inlineStr">
        <is>
          <t>12</t>
        </is>
      </c>
      <c r="C491" s="7" t="inlineStr">
        <is>
          <t>RD</t>
        </is>
      </c>
      <c r="D491" s="7" t="inlineStr">
        <is>
          <t>W912HQ-21-C-0010 COST REIMBURSABLE</t>
        </is>
      </c>
      <c r="E491" s="8" t="inlineStr">
        <is>
          <t>U.S. DEPARTMENT OF DEFENSE</t>
        </is>
      </c>
      <c r="F491" s="9" t="n">
        <v>-124</v>
      </c>
      <c r="G491" s="8" t="inlineStr">
        <is>
          <t>RESEARCH AND DEVELOPMENT</t>
        </is>
      </c>
      <c r="H491" s="8" t="inlineStr"/>
      <c r="I491" s="8" t="inlineStr"/>
      <c r="J491" s="10" t="n">
        <v>42185037</v>
      </c>
      <c r="K491" s="10" t="n">
        <v>2540031433</v>
      </c>
      <c r="L491" s="8" t="inlineStr">
        <is>
          <t>N</t>
        </is>
      </c>
      <c r="M491" s="7" t="inlineStr"/>
      <c r="N491" s="8" t="inlineStr">
        <is>
          <t>Y</t>
        </is>
      </c>
      <c r="O491" s="7" t="inlineStr"/>
      <c r="P491" s="7" t="inlineStr"/>
      <c r="Q491" s="8" t="inlineStr">
        <is>
          <t>N</t>
        </is>
      </c>
      <c r="R491" s="9" t="inlineStr"/>
      <c r="S491" s="8" t="inlineStr">
        <is>
          <t>N</t>
        </is>
      </c>
      <c r="T491" s="8" t="inlineStr"/>
      <c r="U491" s="8" t="n">
        <v>0</v>
      </c>
      <c r="V491" s="11" t="inlineStr">
        <is>
          <t>12.RD</t>
        </is>
      </c>
      <c r="W491" s="6">
        <f>UPPER(TRIM(H491))</f>
        <v/>
      </c>
      <c r="X491" s="6">
        <f>UPPER(TRIM(I491))</f>
        <v/>
      </c>
      <c r="Y491" s="6">
        <f>IF(V491&lt;&gt;"",IFERROR(INDEX(federal_program_name_lookup,MATCH(V491,aln_lookup,0)),""),"")</f>
        <v/>
      </c>
    </row>
    <row r="492">
      <c r="A492" s="6" t="inlineStr">
        <is>
          <t>AWARD-0491</t>
        </is>
      </c>
      <c r="B492" s="7" t="inlineStr">
        <is>
          <t>11</t>
        </is>
      </c>
      <c r="C492" s="7" t="inlineStr">
        <is>
          <t>022</t>
        </is>
      </c>
      <c r="D492" s="7" t="inlineStr"/>
      <c r="E492" s="8" t="inlineStr">
        <is>
          <t>BIPARTISAN BUDGET ACT OF 2018</t>
        </is>
      </c>
      <c r="F492" s="9" t="n">
        <v>4794046</v>
      </c>
      <c r="G492" s="8" t="inlineStr">
        <is>
          <t>N/A</t>
        </is>
      </c>
      <c r="H492" s="8" t="inlineStr"/>
      <c r="I492" s="8" t="inlineStr"/>
      <c r="J492" s="10" t="n">
        <v>9411765</v>
      </c>
      <c r="K492" s="10" t="n">
        <v>0</v>
      </c>
      <c r="L492" s="8" t="inlineStr">
        <is>
          <t>N</t>
        </is>
      </c>
      <c r="M492" s="7" t="inlineStr"/>
      <c r="N492" s="8" t="inlineStr">
        <is>
          <t>Y</t>
        </is>
      </c>
      <c r="O492" s="7" t="inlineStr"/>
      <c r="P492" s="7" t="inlineStr"/>
      <c r="Q492" s="8" t="inlineStr">
        <is>
          <t>N</t>
        </is>
      </c>
      <c r="R492" s="9" t="inlineStr"/>
      <c r="S492" s="8" t="inlineStr">
        <is>
          <t>N</t>
        </is>
      </c>
      <c r="T492" s="8" t="inlineStr"/>
      <c r="U492" s="8" t="n">
        <v>0</v>
      </c>
      <c r="V492" s="11" t="inlineStr">
        <is>
          <t>11.022</t>
        </is>
      </c>
      <c r="W492" s="6">
        <f>UPPER(TRIM(H492))</f>
        <v/>
      </c>
      <c r="X492" s="6">
        <f>UPPER(TRIM(I492))</f>
        <v/>
      </c>
      <c r="Y492" s="6">
        <f>IF(V492&lt;&gt;"",IFERROR(INDEX(federal_program_name_lookup,MATCH(V492,aln_lookup,0)),""),"")</f>
        <v/>
      </c>
    </row>
    <row r="493">
      <c r="A493" s="6" t="inlineStr">
        <is>
          <t>AWARD-0492</t>
        </is>
      </c>
      <c r="B493" s="7" t="inlineStr">
        <is>
          <t>12</t>
        </is>
      </c>
      <c r="C493" s="7" t="inlineStr">
        <is>
          <t>RD</t>
        </is>
      </c>
      <c r="D493" s="7" t="inlineStr">
        <is>
          <t>W912HQ-21-C-0010 FIXED PRICE</t>
        </is>
      </c>
      <c r="E493" s="8" t="inlineStr">
        <is>
          <t>U.S. DEPARTMENT OF DEFENSE</t>
        </is>
      </c>
      <c r="F493" s="9" t="n">
        <v>7137</v>
      </c>
      <c r="G493" s="8" t="inlineStr">
        <is>
          <t>RESEARCH AND DEVELOPMENT</t>
        </is>
      </c>
      <c r="H493" s="8" t="inlineStr"/>
      <c r="I493" s="8" t="inlineStr"/>
      <c r="J493" s="10" t="n">
        <v>42185037</v>
      </c>
      <c r="K493" s="10" t="n">
        <v>2540031433</v>
      </c>
      <c r="L493" s="8" t="inlineStr">
        <is>
          <t>N</t>
        </is>
      </c>
      <c r="M493" s="7" t="inlineStr"/>
      <c r="N493" s="8" t="inlineStr">
        <is>
          <t>Y</t>
        </is>
      </c>
      <c r="O493" s="7" t="inlineStr"/>
      <c r="P493" s="7" t="inlineStr"/>
      <c r="Q493" s="8" t="inlineStr">
        <is>
          <t>N</t>
        </is>
      </c>
      <c r="R493" s="9" t="inlineStr"/>
      <c r="S493" s="8" t="inlineStr">
        <is>
          <t>N</t>
        </is>
      </c>
      <c r="T493" s="8" t="inlineStr"/>
      <c r="U493" s="8" t="n">
        <v>0</v>
      </c>
      <c r="V493" s="11" t="inlineStr">
        <is>
          <t>12.RD</t>
        </is>
      </c>
      <c r="W493" s="6">
        <f>UPPER(TRIM(H493))</f>
        <v/>
      </c>
      <c r="X493" s="6">
        <f>UPPER(TRIM(I493))</f>
        <v/>
      </c>
      <c r="Y493" s="6">
        <f>IF(V493&lt;&gt;"",IFERROR(INDEX(federal_program_name_lookup,MATCH(V493,aln_lookup,0)),""),"")</f>
        <v/>
      </c>
    </row>
    <row r="494">
      <c r="A494" s="6" t="inlineStr">
        <is>
          <t>AWARD-0493</t>
        </is>
      </c>
      <c r="B494" s="7" t="inlineStr">
        <is>
          <t>12</t>
        </is>
      </c>
      <c r="C494" s="7" t="inlineStr">
        <is>
          <t>RD</t>
        </is>
      </c>
      <c r="D494" s="7" t="inlineStr">
        <is>
          <t>W912HQ18P0091</t>
        </is>
      </c>
      <c r="E494" s="8" t="inlineStr">
        <is>
          <t>U.S. DEPARTMENT OF DEFENSE</t>
        </is>
      </c>
      <c r="F494" s="9" t="n">
        <v>1</v>
      </c>
      <c r="G494" s="8" t="inlineStr">
        <is>
          <t>RESEARCH AND DEVELOPMENT</t>
        </is>
      </c>
      <c r="H494" s="8" t="inlineStr"/>
      <c r="I494" s="8" t="inlineStr"/>
      <c r="J494" s="10" t="n">
        <v>42185037</v>
      </c>
      <c r="K494" s="10" t="n">
        <v>2540031433</v>
      </c>
      <c r="L494" s="8" t="inlineStr">
        <is>
          <t>N</t>
        </is>
      </c>
      <c r="M494" s="7" t="inlineStr"/>
      <c r="N494" s="8" t="inlineStr">
        <is>
          <t>Y</t>
        </is>
      </c>
      <c r="O494" s="7" t="inlineStr"/>
      <c r="P494" s="7" t="inlineStr"/>
      <c r="Q494" s="8" t="inlineStr">
        <is>
          <t>N</t>
        </is>
      </c>
      <c r="R494" s="9" t="inlineStr"/>
      <c r="S494" s="8" t="inlineStr">
        <is>
          <t>N</t>
        </is>
      </c>
      <c r="T494" s="8" t="inlineStr"/>
      <c r="U494" s="8" t="n">
        <v>0</v>
      </c>
      <c r="V494" s="11" t="inlineStr">
        <is>
          <t>12.RD</t>
        </is>
      </c>
      <c r="W494" s="6">
        <f>UPPER(TRIM(H494))</f>
        <v/>
      </c>
      <c r="X494" s="6">
        <f>UPPER(TRIM(I494))</f>
        <v/>
      </c>
      <c r="Y494" s="6">
        <f>IF(V494&lt;&gt;"",IFERROR(INDEX(federal_program_name_lookup,MATCH(V494,aln_lookup,0)),""),"")</f>
        <v/>
      </c>
    </row>
    <row r="495">
      <c r="A495" s="6" t="inlineStr">
        <is>
          <t>AWARD-0494</t>
        </is>
      </c>
      <c r="B495" s="7" t="inlineStr">
        <is>
          <t>12</t>
        </is>
      </c>
      <c r="C495" s="7" t="inlineStr">
        <is>
          <t>RD</t>
        </is>
      </c>
      <c r="D495" s="7" t="inlineStr">
        <is>
          <t>W912HQ19C0001</t>
        </is>
      </c>
      <c r="E495" s="8" t="inlineStr">
        <is>
          <t>U.S. DEPARTMENT OF DEFENSE</t>
        </is>
      </c>
      <c r="F495" s="9" t="n">
        <v>291992</v>
      </c>
      <c r="G495" s="8" t="inlineStr">
        <is>
          <t>RESEARCH AND DEVELOPMENT</t>
        </is>
      </c>
      <c r="H495" s="8" t="inlineStr"/>
      <c r="I495" s="8" t="inlineStr"/>
      <c r="J495" s="10" t="n">
        <v>42185037</v>
      </c>
      <c r="K495" s="10" t="n">
        <v>2540031433</v>
      </c>
      <c r="L495" s="8" t="inlineStr">
        <is>
          <t>N</t>
        </is>
      </c>
      <c r="M495" s="7" t="inlineStr"/>
      <c r="N495" s="8" t="inlineStr">
        <is>
          <t>Y</t>
        </is>
      </c>
      <c r="O495" s="7" t="inlineStr"/>
      <c r="P495" s="7" t="inlineStr"/>
      <c r="Q495" s="8" t="inlineStr">
        <is>
          <t>Y</t>
        </is>
      </c>
      <c r="R495" s="9" t="n">
        <v>102678</v>
      </c>
      <c r="S495" s="8" t="inlineStr">
        <is>
          <t>N</t>
        </is>
      </c>
      <c r="T495" s="8" t="inlineStr"/>
      <c r="U495" s="8" t="n">
        <v>0</v>
      </c>
      <c r="V495" s="11" t="inlineStr">
        <is>
          <t>12.RD</t>
        </is>
      </c>
      <c r="W495" s="6">
        <f>UPPER(TRIM(H495))</f>
        <v/>
      </c>
      <c r="X495" s="6">
        <f>UPPER(TRIM(I495))</f>
        <v/>
      </c>
      <c r="Y495" s="6">
        <f>IF(V495&lt;&gt;"",IFERROR(INDEX(federal_program_name_lookup,MATCH(V495,aln_lookup,0)),""),"")</f>
        <v/>
      </c>
    </row>
    <row r="496">
      <c r="A496" s="6" t="inlineStr">
        <is>
          <t>AWARD-0495</t>
        </is>
      </c>
      <c r="B496" s="7" t="inlineStr">
        <is>
          <t>12</t>
        </is>
      </c>
      <c r="C496" s="7" t="inlineStr">
        <is>
          <t>RD</t>
        </is>
      </c>
      <c r="D496" s="7" t="inlineStr">
        <is>
          <t>W912HQ20C0022</t>
        </is>
      </c>
      <c r="E496" s="8" t="inlineStr">
        <is>
          <t>U.S. DEPARTMENT OF DEFENSE</t>
        </is>
      </c>
      <c r="F496" s="9" t="n">
        <v>496592</v>
      </c>
      <c r="G496" s="8" t="inlineStr">
        <is>
          <t>RESEARCH AND DEVELOPMENT</t>
        </is>
      </c>
      <c r="H496" s="8" t="inlineStr"/>
      <c r="I496" s="8" t="inlineStr"/>
      <c r="J496" s="10" t="n">
        <v>42185037</v>
      </c>
      <c r="K496" s="10" t="n">
        <v>2540031433</v>
      </c>
      <c r="L496" s="8" t="inlineStr">
        <is>
          <t>N</t>
        </is>
      </c>
      <c r="M496" s="7" t="inlineStr"/>
      <c r="N496" s="8" t="inlineStr">
        <is>
          <t>Y</t>
        </is>
      </c>
      <c r="O496" s="7" t="inlineStr"/>
      <c r="P496" s="7" t="inlineStr"/>
      <c r="Q496" s="8" t="inlineStr">
        <is>
          <t>Y</t>
        </is>
      </c>
      <c r="R496" s="9" t="n">
        <v>295403</v>
      </c>
      <c r="S496" s="8" t="inlineStr">
        <is>
          <t>N</t>
        </is>
      </c>
      <c r="T496" s="8" t="inlineStr"/>
      <c r="U496" s="8" t="n">
        <v>0</v>
      </c>
      <c r="V496" s="11" t="inlineStr">
        <is>
          <t>12.RD</t>
        </is>
      </c>
      <c r="W496" s="6">
        <f>UPPER(TRIM(H496))</f>
        <v/>
      </c>
      <c r="X496" s="6">
        <f>UPPER(TRIM(I496))</f>
        <v/>
      </c>
      <c r="Y496" s="6">
        <f>IF(V496&lt;&gt;"",IFERROR(INDEX(federal_program_name_lookup,MATCH(V496,aln_lookup,0)),""),"")</f>
        <v/>
      </c>
    </row>
    <row r="497">
      <c r="A497" s="6" t="inlineStr">
        <is>
          <t>AWARD-0496</t>
        </is>
      </c>
      <c r="B497" s="7" t="inlineStr">
        <is>
          <t>12</t>
        </is>
      </c>
      <c r="C497" s="7" t="inlineStr">
        <is>
          <t>RD</t>
        </is>
      </c>
      <c r="D497" s="7" t="inlineStr">
        <is>
          <t>W912HQ20C0031</t>
        </is>
      </c>
      <c r="E497" s="8" t="inlineStr">
        <is>
          <t>U.S. DEPARTMENT OF DEFENSE</t>
        </is>
      </c>
      <c r="F497" s="9" t="n">
        <v>490475</v>
      </c>
      <c r="G497" s="8" t="inlineStr">
        <is>
          <t>RESEARCH AND DEVELOPMENT</t>
        </is>
      </c>
      <c r="H497" s="8" t="inlineStr"/>
      <c r="I497" s="8" t="inlineStr"/>
      <c r="J497" s="10" t="n">
        <v>42185037</v>
      </c>
      <c r="K497" s="10" t="n">
        <v>2540031433</v>
      </c>
      <c r="L497" s="8" t="inlineStr">
        <is>
          <t>N</t>
        </is>
      </c>
      <c r="M497" s="7" t="inlineStr"/>
      <c r="N497" s="8" t="inlineStr">
        <is>
          <t>Y</t>
        </is>
      </c>
      <c r="O497" s="7" t="inlineStr"/>
      <c r="P497" s="7" t="inlineStr"/>
      <c r="Q497" s="8" t="inlineStr">
        <is>
          <t>Y</t>
        </is>
      </c>
      <c r="R497" s="9" t="n">
        <v>194030</v>
      </c>
      <c r="S497" s="8" t="inlineStr">
        <is>
          <t>N</t>
        </is>
      </c>
      <c r="T497" s="8" t="inlineStr"/>
      <c r="U497" s="8" t="n">
        <v>0</v>
      </c>
      <c r="V497" s="11" t="inlineStr">
        <is>
          <t>12.RD</t>
        </is>
      </c>
      <c r="W497" s="6">
        <f>UPPER(TRIM(H497))</f>
        <v/>
      </c>
      <c r="X497" s="6">
        <f>UPPER(TRIM(I497))</f>
        <v/>
      </c>
      <c r="Y497" s="6">
        <f>IF(V497&lt;&gt;"",IFERROR(INDEX(federal_program_name_lookup,MATCH(V497,aln_lookup,0)),""),"")</f>
        <v/>
      </c>
    </row>
    <row r="498">
      <c r="A498" s="6" t="inlineStr">
        <is>
          <t>AWARD-0497</t>
        </is>
      </c>
      <c r="B498" s="7" t="inlineStr">
        <is>
          <t>12</t>
        </is>
      </c>
      <c r="C498" s="7" t="inlineStr">
        <is>
          <t>RD</t>
        </is>
      </c>
      <c r="D498" s="7" t="inlineStr">
        <is>
          <t>W912HQ20P0004</t>
        </is>
      </c>
      <c r="E498" s="8" t="inlineStr">
        <is>
          <t>U.S. DEPARTMENT OF DEFENSE</t>
        </is>
      </c>
      <c r="F498" s="9" t="n">
        <v>36</v>
      </c>
      <c r="G498" s="8" t="inlineStr">
        <is>
          <t>RESEARCH AND DEVELOPMENT</t>
        </is>
      </c>
      <c r="H498" s="8" t="inlineStr"/>
      <c r="I498" s="8" t="inlineStr"/>
      <c r="J498" s="10" t="n">
        <v>42185037</v>
      </c>
      <c r="K498" s="10" t="n">
        <v>2540031433</v>
      </c>
      <c r="L498" s="8" t="inlineStr">
        <is>
          <t>N</t>
        </is>
      </c>
      <c r="M498" s="7" t="inlineStr"/>
      <c r="N498" s="8" t="inlineStr">
        <is>
          <t>Y</t>
        </is>
      </c>
      <c r="O498" s="7" t="inlineStr"/>
      <c r="P498" s="7" t="inlineStr"/>
      <c r="Q498" s="8" t="inlineStr">
        <is>
          <t>N</t>
        </is>
      </c>
      <c r="R498" s="9" t="inlineStr"/>
      <c r="S498" s="8" t="inlineStr">
        <is>
          <t>N</t>
        </is>
      </c>
      <c r="T498" s="8" t="inlineStr"/>
      <c r="U498" s="8" t="n">
        <v>0</v>
      </c>
      <c r="V498" s="11" t="inlineStr">
        <is>
          <t>12.RD</t>
        </is>
      </c>
      <c r="W498" s="6">
        <f>UPPER(TRIM(H498))</f>
        <v/>
      </c>
      <c r="X498" s="6">
        <f>UPPER(TRIM(I498))</f>
        <v/>
      </c>
      <c r="Y498" s="6">
        <f>IF(V498&lt;&gt;"",IFERROR(INDEX(federal_program_name_lookup,MATCH(V498,aln_lookup,0)),""),"")</f>
        <v/>
      </c>
    </row>
    <row r="499">
      <c r="A499" s="6" t="inlineStr">
        <is>
          <t>AWARD-0498</t>
        </is>
      </c>
      <c r="B499" s="7" t="inlineStr">
        <is>
          <t>12</t>
        </is>
      </c>
      <c r="C499" s="7" t="inlineStr">
        <is>
          <t>RD</t>
        </is>
      </c>
      <c r="D499" s="7" t="inlineStr">
        <is>
          <t>W912HQ21C0018</t>
        </is>
      </c>
      <c r="E499" s="8" t="inlineStr">
        <is>
          <t>U.S. DEPARTMENT OF DEFENSE</t>
        </is>
      </c>
      <c r="F499" s="9" t="n">
        <v>258409</v>
      </c>
      <c r="G499" s="8" t="inlineStr">
        <is>
          <t>RESEARCH AND DEVELOPMENT</t>
        </is>
      </c>
      <c r="H499" s="8" t="inlineStr"/>
      <c r="I499" s="8" t="inlineStr"/>
      <c r="J499" s="10" t="n">
        <v>42185037</v>
      </c>
      <c r="K499" s="10" t="n">
        <v>2540031433</v>
      </c>
      <c r="L499" s="8" t="inlineStr">
        <is>
          <t>N</t>
        </is>
      </c>
      <c r="M499" s="7" t="inlineStr"/>
      <c r="N499" s="8" t="inlineStr">
        <is>
          <t>Y</t>
        </is>
      </c>
      <c r="O499" s="7" t="inlineStr"/>
      <c r="P499" s="7" t="inlineStr"/>
      <c r="Q499" s="8" t="inlineStr">
        <is>
          <t>Y</t>
        </is>
      </c>
      <c r="R499" s="9" t="n">
        <v>153005</v>
      </c>
      <c r="S499" s="8" t="inlineStr">
        <is>
          <t>N</t>
        </is>
      </c>
      <c r="T499" s="8" t="inlineStr"/>
      <c r="U499" s="8" t="n">
        <v>0</v>
      </c>
      <c r="V499" s="11" t="inlineStr">
        <is>
          <t>12.RD</t>
        </is>
      </c>
      <c r="W499" s="6">
        <f>UPPER(TRIM(H499))</f>
        <v/>
      </c>
      <c r="X499" s="6">
        <f>UPPER(TRIM(I499))</f>
        <v/>
      </c>
      <c r="Y499" s="6">
        <f>IF(V499&lt;&gt;"",IFERROR(INDEX(federal_program_name_lookup,MATCH(V499,aln_lookup,0)),""),"")</f>
        <v/>
      </c>
    </row>
    <row r="500">
      <c r="A500" s="6" t="inlineStr">
        <is>
          <t>AWARD-0499</t>
        </is>
      </c>
      <c r="B500" s="7" t="inlineStr">
        <is>
          <t>12</t>
        </is>
      </c>
      <c r="C500" s="7" t="inlineStr">
        <is>
          <t>RD</t>
        </is>
      </c>
      <c r="D500" s="7" t="inlineStr">
        <is>
          <t>W912HQ21C0050</t>
        </is>
      </c>
      <c r="E500" s="8" t="inlineStr">
        <is>
          <t>U.S. DEPARTMENT OF DEFENSE</t>
        </is>
      </c>
      <c r="F500" s="9" t="n">
        <v>113737</v>
      </c>
      <c r="G500" s="8" t="inlineStr">
        <is>
          <t>RESEARCH AND DEVELOPMENT</t>
        </is>
      </c>
      <c r="H500" s="8" t="inlineStr"/>
      <c r="I500" s="8" t="inlineStr"/>
      <c r="J500" s="10" t="n">
        <v>42185037</v>
      </c>
      <c r="K500" s="10" t="n">
        <v>2540031433</v>
      </c>
      <c r="L500" s="8" t="inlineStr">
        <is>
          <t>N</t>
        </is>
      </c>
      <c r="M500" s="7" t="inlineStr"/>
      <c r="N500" s="8" t="inlineStr">
        <is>
          <t>Y</t>
        </is>
      </c>
      <c r="O500" s="7" t="inlineStr"/>
      <c r="P500" s="7" t="inlineStr"/>
      <c r="Q500" s="8" t="inlineStr">
        <is>
          <t>Y</t>
        </is>
      </c>
      <c r="R500" s="9" t="n">
        <v>1134</v>
      </c>
      <c r="S500" s="8" t="inlineStr">
        <is>
          <t>N</t>
        </is>
      </c>
      <c r="T500" s="8" t="inlineStr"/>
      <c r="U500" s="8" t="n">
        <v>0</v>
      </c>
      <c r="V500" s="11" t="inlineStr">
        <is>
          <t>12.RD</t>
        </is>
      </c>
      <c r="W500" s="6">
        <f>UPPER(TRIM(H500))</f>
        <v/>
      </c>
      <c r="X500" s="6">
        <f>UPPER(TRIM(I500))</f>
        <v/>
      </c>
      <c r="Y500" s="6">
        <f>IF(V500&lt;&gt;"",IFERROR(INDEX(federal_program_name_lookup,MATCH(V500,aln_lookup,0)),""),"")</f>
        <v/>
      </c>
    </row>
    <row r="501">
      <c r="A501" s="6" t="inlineStr">
        <is>
          <t>AWARD-0500</t>
        </is>
      </c>
      <c r="B501" s="7" t="inlineStr">
        <is>
          <t>12</t>
        </is>
      </c>
      <c r="C501" s="7" t="inlineStr">
        <is>
          <t>RD</t>
        </is>
      </c>
      <c r="D501" s="7" t="inlineStr">
        <is>
          <t>W912HQ21C0057</t>
        </is>
      </c>
      <c r="E501" s="8" t="inlineStr">
        <is>
          <t>U.S. DEPARTMENT OF DEFENSE</t>
        </is>
      </c>
      <c r="F501" s="9" t="n">
        <v>144511</v>
      </c>
      <c r="G501" s="8" t="inlineStr">
        <is>
          <t>RESEARCH AND DEVELOPMENT</t>
        </is>
      </c>
      <c r="H501" s="8" t="inlineStr"/>
      <c r="I501" s="8" t="inlineStr"/>
      <c r="J501" s="10" t="n">
        <v>42185037</v>
      </c>
      <c r="K501" s="10" t="n">
        <v>2540031433</v>
      </c>
      <c r="L501" s="8" t="inlineStr">
        <is>
          <t>N</t>
        </is>
      </c>
      <c r="M501" s="7" t="inlineStr"/>
      <c r="N501" s="8" t="inlineStr">
        <is>
          <t>Y</t>
        </is>
      </c>
      <c r="O501" s="7" t="inlineStr"/>
      <c r="P501" s="7" t="inlineStr"/>
      <c r="Q501" s="8" t="inlineStr">
        <is>
          <t>Y</t>
        </is>
      </c>
      <c r="R501" s="9" t="n">
        <v>10989</v>
      </c>
      <c r="S501" s="8" t="inlineStr">
        <is>
          <t>N</t>
        </is>
      </c>
      <c r="T501" s="8" t="inlineStr"/>
      <c r="U501" s="8" t="n">
        <v>0</v>
      </c>
      <c r="V501" s="11" t="inlineStr">
        <is>
          <t>12.RD</t>
        </is>
      </c>
      <c r="W501" s="6">
        <f>UPPER(TRIM(H501))</f>
        <v/>
      </c>
      <c r="X501" s="6">
        <f>UPPER(TRIM(I501))</f>
        <v/>
      </c>
      <c r="Y501" s="6">
        <f>IF(V501&lt;&gt;"",IFERROR(INDEX(federal_program_name_lookup,MATCH(V501,aln_lookup,0)),""),"")</f>
        <v/>
      </c>
    </row>
    <row r="502">
      <c r="A502" s="6" t="inlineStr">
        <is>
          <t>AWARD-0501</t>
        </is>
      </c>
      <c r="B502" s="7" t="inlineStr">
        <is>
          <t>12</t>
        </is>
      </c>
      <c r="C502" s="7" t="inlineStr">
        <is>
          <t>RD</t>
        </is>
      </c>
      <c r="D502" s="7" t="inlineStr">
        <is>
          <t>W912HQ21P0099</t>
        </is>
      </c>
      <c r="E502" s="8" t="inlineStr">
        <is>
          <t>U.S. DEPARTMENT OF DEFENSE</t>
        </is>
      </c>
      <c r="F502" s="9" t="n">
        <v>171389</v>
      </c>
      <c r="G502" s="8" t="inlineStr">
        <is>
          <t>RESEARCH AND DEVELOPMENT</t>
        </is>
      </c>
      <c r="H502" s="8" t="inlineStr"/>
      <c r="I502" s="8" t="inlineStr"/>
      <c r="J502" s="10" t="n">
        <v>42185037</v>
      </c>
      <c r="K502" s="10" t="n">
        <v>2540031433</v>
      </c>
      <c r="L502" s="8" t="inlineStr">
        <is>
          <t>N</t>
        </is>
      </c>
      <c r="M502" s="7" t="inlineStr"/>
      <c r="N502" s="8" t="inlineStr">
        <is>
          <t>Y</t>
        </is>
      </c>
      <c r="O502" s="7" t="inlineStr"/>
      <c r="P502" s="7" t="inlineStr"/>
      <c r="Q502" s="8" t="inlineStr">
        <is>
          <t>Y</t>
        </is>
      </c>
      <c r="R502" s="9" t="n">
        <v>90485</v>
      </c>
      <c r="S502" s="8" t="inlineStr">
        <is>
          <t>N</t>
        </is>
      </c>
      <c r="T502" s="8" t="inlineStr"/>
      <c r="U502" s="8" t="n">
        <v>0</v>
      </c>
      <c r="V502" s="11" t="inlineStr">
        <is>
          <t>12.RD</t>
        </is>
      </c>
      <c r="W502" s="6">
        <f>UPPER(TRIM(H502))</f>
        <v/>
      </c>
      <c r="X502" s="6">
        <f>UPPER(TRIM(I502))</f>
        <v/>
      </c>
      <c r="Y502" s="6">
        <f>IF(V502&lt;&gt;"",IFERROR(INDEX(federal_program_name_lookup,MATCH(V502,aln_lookup,0)),""),"")</f>
        <v/>
      </c>
    </row>
    <row r="503">
      <c r="A503" s="6" t="inlineStr">
        <is>
          <t>AWARD-0502</t>
        </is>
      </c>
      <c r="B503" s="7" t="inlineStr">
        <is>
          <t>11</t>
        </is>
      </c>
      <c r="C503" s="7" t="inlineStr">
        <is>
          <t>303</t>
        </is>
      </c>
      <c r="D503" s="7" t="inlineStr"/>
      <c r="E503" s="8" t="inlineStr">
        <is>
          <t>ECONOMIC DEVELOPMENT TECHNICAL ASSISTANCE</t>
        </is>
      </c>
      <c r="F503" s="9" t="n">
        <v>1559339</v>
      </c>
      <c r="G503" s="8" t="inlineStr">
        <is>
          <t>N/A</t>
        </is>
      </c>
      <c r="H503" s="8" t="inlineStr"/>
      <c r="I503" s="8" t="inlineStr"/>
      <c r="J503" s="10" t="n">
        <v>1559339</v>
      </c>
      <c r="K503" s="10" t="n">
        <v>0</v>
      </c>
      <c r="L503" s="8" t="inlineStr">
        <is>
          <t>N</t>
        </is>
      </c>
      <c r="M503" s="7" t="inlineStr"/>
      <c r="N503" s="8" t="inlineStr">
        <is>
          <t>Y</t>
        </is>
      </c>
      <c r="O503" s="7" t="inlineStr"/>
      <c r="P503" s="7" t="inlineStr"/>
      <c r="Q503" s="8" t="inlineStr">
        <is>
          <t>N</t>
        </is>
      </c>
      <c r="R503" s="9" t="inlineStr"/>
      <c r="S503" s="8" t="inlineStr">
        <is>
          <t>N</t>
        </is>
      </c>
      <c r="T503" s="8" t="inlineStr"/>
      <c r="U503" s="8" t="n">
        <v>0</v>
      </c>
      <c r="V503" s="11" t="inlineStr">
        <is>
          <t>11.303</t>
        </is>
      </c>
      <c r="W503" s="6">
        <f>UPPER(TRIM(H503))</f>
        <v/>
      </c>
      <c r="X503" s="6">
        <f>UPPER(TRIM(I503))</f>
        <v/>
      </c>
      <c r="Y503" s="6">
        <f>IF(V503&lt;&gt;"",IFERROR(INDEX(federal_program_name_lookup,MATCH(V503,aln_lookup,0)),""),"")</f>
        <v/>
      </c>
    </row>
    <row r="504">
      <c r="A504" s="6" t="inlineStr">
        <is>
          <t>AWARD-0503</t>
        </is>
      </c>
      <c r="B504" s="7" t="inlineStr">
        <is>
          <t>12</t>
        </is>
      </c>
      <c r="C504" s="7" t="inlineStr">
        <is>
          <t>RD</t>
        </is>
      </c>
      <c r="D504" s="7" t="inlineStr">
        <is>
          <t>W912HQ22C0030</t>
        </is>
      </c>
      <c r="E504" s="8" t="inlineStr">
        <is>
          <t>U.S. DEPARTMENT OF DEFENSE</t>
        </is>
      </c>
      <c r="F504" s="9" t="n">
        <v>36991</v>
      </c>
      <c r="G504" s="8" t="inlineStr">
        <is>
          <t>RESEARCH AND DEVELOPMENT</t>
        </is>
      </c>
      <c r="H504" s="8" t="inlineStr"/>
      <c r="I504" s="8" t="inlineStr"/>
      <c r="J504" s="10" t="n">
        <v>42185037</v>
      </c>
      <c r="K504" s="10" t="n">
        <v>2540031433</v>
      </c>
      <c r="L504" s="8" t="inlineStr">
        <is>
          <t>N</t>
        </is>
      </c>
      <c r="M504" s="7" t="inlineStr"/>
      <c r="N504" s="8" t="inlineStr">
        <is>
          <t>Y</t>
        </is>
      </c>
      <c r="O504" s="7" t="inlineStr"/>
      <c r="P504" s="7" t="inlineStr"/>
      <c r="Q504" s="8" t="inlineStr">
        <is>
          <t>N</t>
        </is>
      </c>
      <c r="R504" s="9" t="inlineStr"/>
      <c r="S504" s="8" t="inlineStr">
        <is>
          <t>N</t>
        </is>
      </c>
      <c r="T504" s="8" t="inlineStr"/>
      <c r="U504" s="8" t="n">
        <v>0</v>
      </c>
      <c r="V504" s="11" t="inlineStr">
        <is>
          <t>12.RD</t>
        </is>
      </c>
      <c r="W504" s="6">
        <f>UPPER(TRIM(H504))</f>
        <v/>
      </c>
      <c r="X504" s="6">
        <f>UPPER(TRIM(I504))</f>
        <v/>
      </c>
      <c r="Y504" s="6">
        <f>IF(V504&lt;&gt;"",IFERROR(INDEX(federal_program_name_lookup,MATCH(V504,aln_lookup,0)),""),"")</f>
        <v/>
      </c>
    </row>
    <row r="505">
      <c r="A505" s="6" t="inlineStr">
        <is>
          <t>AWARD-0504</t>
        </is>
      </c>
      <c r="B505" s="7" t="inlineStr">
        <is>
          <t>12</t>
        </is>
      </c>
      <c r="C505" s="7" t="inlineStr">
        <is>
          <t>RD</t>
        </is>
      </c>
      <c r="D505" s="7" t="inlineStr">
        <is>
          <t>W912HZ-17-2-0023</t>
        </is>
      </c>
      <c r="E505" s="8" t="inlineStr">
        <is>
          <t>U.S. DEPARTMENT OF DEFENSE</t>
        </is>
      </c>
      <c r="F505" s="9" t="n">
        <v>59054</v>
      </c>
      <c r="G505" s="8" t="inlineStr">
        <is>
          <t>RESEARCH AND DEVELOPMENT</t>
        </is>
      </c>
      <c r="H505" s="8" t="inlineStr"/>
      <c r="I505" s="8" t="inlineStr"/>
      <c r="J505" s="10" t="n">
        <v>42185037</v>
      </c>
      <c r="K505" s="10" t="n">
        <v>2540031433</v>
      </c>
      <c r="L505" s="8" t="inlineStr">
        <is>
          <t>N</t>
        </is>
      </c>
      <c r="M505" s="7" t="inlineStr"/>
      <c r="N505" s="8" t="inlineStr">
        <is>
          <t>Y</t>
        </is>
      </c>
      <c r="O505" s="7" t="inlineStr"/>
      <c r="P505" s="7" t="inlineStr"/>
      <c r="Q505" s="8" t="inlineStr">
        <is>
          <t>N</t>
        </is>
      </c>
      <c r="R505" s="9" t="inlineStr"/>
      <c r="S505" s="8" t="inlineStr">
        <is>
          <t>N</t>
        </is>
      </c>
      <c r="T505" s="8" t="inlineStr"/>
      <c r="U505" s="8" t="n">
        <v>0</v>
      </c>
      <c r="V505" s="11" t="inlineStr">
        <is>
          <t>12.RD</t>
        </is>
      </c>
      <c r="W505" s="6">
        <f>UPPER(TRIM(H505))</f>
        <v/>
      </c>
      <c r="X505" s="6">
        <f>UPPER(TRIM(I505))</f>
        <v/>
      </c>
      <c r="Y505" s="6">
        <f>IF(V505&lt;&gt;"",IFERROR(INDEX(federal_program_name_lookup,MATCH(V505,aln_lookup,0)),""),"")</f>
        <v/>
      </c>
    </row>
    <row r="506">
      <c r="A506" s="6" t="inlineStr">
        <is>
          <t>AWARD-0505</t>
        </is>
      </c>
      <c r="B506" s="7" t="inlineStr">
        <is>
          <t>12</t>
        </is>
      </c>
      <c r="C506" s="7" t="inlineStr">
        <is>
          <t>RD</t>
        </is>
      </c>
      <c r="D506" s="7" t="inlineStr">
        <is>
          <t>W912HZ 20P0090</t>
        </is>
      </c>
      <c r="E506" s="8" t="inlineStr">
        <is>
          <t>U.S. DEPARTMENT OF DEFENSE</t>
        </is>
      </c>
      <c r="F506" s="9" t="n">
        <v>40707</v>
      </c>
      <c r="G506" s="8" t="inlineStr">
        <is>
          <t>RESEARCH AND DEVELOPMENT</t>
        </is>
      </c>
      <c r="H506" s="8" t="inlineStr"/>
      <c r="I506" s="8" t="inlineStr"/>
      <c r="J506" s="10" t="n">
        <v>42185037</v>
      </c>
      <c r="K506" s="10" t="n">
        <v>2540031433</v>
      </c>
      <c r="L506" s="8" t="inlineStr">
        <is>
          <t>N</t>
        </is>
      </c>
      <c r="M506" s="7" t="inlineStr"/>
      <c r="N506" s="8" t="inlineStr">
        <is>
          <t>Y</t>
        </is>
      </c>
      <c r="O506" s="7" t="inlineStr"/>
      <c r="P506" s="7" t="inlineStr"/>
      <c r="Q506" s="8" t="inlineStr">
        <is>
          <t>N</t>
        </is>
      </c>
      <c r="R506" s="9" t="inlineStr"/>
      <c r="S506" s="8" t="inlineStr">
        <is>
          <t>N</t>
        </is>
      </c>
      <c r="T506" s="8" t="inlineStr"/>
      <c r="U506" s="8" t="n">
        <v>0</v>
      </c>
      <c r="V506" s="11" t="inlineStr">
        <is>
          <t>12.RD</t>
        </is>
      </c>
      <c r="W506" s="6">
        <f>UPPER(TRIM(H506))</f>
        <v/>
      </c>
      <c r="X506" s="6">
        <f>UPPER(TRIM(I506))</f>
        <v/>
      </c>
      <c r="Y506" s="6">
        <f>IF(V506&lt;&gt;"",IFERROR(INDEX(federal_program_name_lookup,MATCH(V506,aln_lookup,0)),""),"")</f>
        <v/>
      </c>
    </row>
    <row r="507">
      <c r="A507" s="6" t="inlineStr">
        <is>
          <t>AWARD-0506</t>
        </is>
      </c>
      <c r="B507" s="7" t="inlineStr">
        <is>
          <t>12</t>
        </is>
      </c>
      <c r="C507" s="7" t="inlineStr">
        <is>
          <t>RD</t>
        </is>
      </c>
      <c r="D507" s="7" t="inlineStr">
        <is>
          <t>W912HZ 21P0010</t>
        </is>
      </c>
      <c r="E507" s="8" t="inlineStr">
        <is>
          <t>U.S. DEPARTMENT OF DEFENSE</t>
        </is>
      </c>
      <c r="F507" s="9" t="n">
        <v>56298</v>
      </c>
      <c r="G507" s="8" t="inlineStr">
        <is>
          <t>RESEARCH AND DEVELOPMENT</t>
        </is>
      </c>
      <c r="H507" s="8" t="inlineStr"/>
      <c r="I507" s="8" t="inlineStr"/>
      <c r="J507" s="10" t="n">
        <v>42185037</v>
      </c>
      <c r="K507" s="10" t="n">
        <v>2540031433</v>
      </c>
      <c r="L507" s="8" t="inlineStr">
        <is>
          <t>N</t>
        </is>
      </c>
      <c r="M507" s="7" t="inlineStr"/>
      <c r="N507" s="8" t="inlineStr">
        <is>
          <t>Y</t>
        </is>
      </c>
      <c r="O507" s="7" t="inlineStr"/>
      <c r="P507" s="7" t="inlineStr"/>
      <c r="Q507" s="8" t="inlineStr">
        <is>
          <t>N</t>
        </is>
      </c>
      <c r="R507" s="9" t="inlineStr"/>
      <c r="S507" s="8" t="inlineStr">
        <is>
          <t>N</t>
        </is>
      </c>
      <c r="T507" s="8" t="inlineStr"/>
      <c r="U507" s="8" t="n">
        <v>0</v>
      </c>
      <c r="V507" s="11" t="inlineStr">
        <is>
          <t>12.RD</t>
        </is>
      </c>
      <c r="W507" s="6">
        <f>UPPER(TRIM(H507))</f>
        <v/>
      </c>
      <c r="X507" s="6">
        <f>UPPER(TRIM(I507))</f>
        <v/>
      </c>
      <c r="Y507" s="6">
        <f>IF(V507&lt;&gt;"",IFERROR(INDEX(federal_program_name_lookup,MATCH(V507,aln_lookup,0)),""),"")</f>
        <v/>
      </c>
    </row>
    <row r="508">
      <c r="A508" s="6" t="inlineStr">
        <is>
          <t>AWARD-0507</t>
        </is>
      </c>
      <c r="B508" s="7" t="inlineStr">
        <is>
          <t>12</t>
        </is>
      </c>
      <c r="C508" s="7" t="inlineStr">
        <is>
          <t>RD</t>
        </is>
      </c>
      <c r="D508" s="7" t="inlineStr">
        <is>
          <t>W912HZ-0023</t>
        </is>
      </c>
      <c r="E508" s="8" t="inlineStr">
        <is>
          <t>U.S. DEPARTMENT OF DEFENSE</t>
        </is>
      </c>
      <c r="F508" s="9" t="n">
        <v>24941</v>
      </c>
      <c r="G508" s="8" t="inlineStr">
        <is>
          <t>RESEARCH AND DEVELOPMENT</t>
        </is>
      </c>
      <c r="H508" s="8" t="inlineStr"/>
      <c r="I508" s="8" t="inlineStr"/>
      <c r="J508" s="10" t="n">
        <v>42185037</v>
      </c>
      <c r="K508" s="10" t="n">
        <v>2540031433</v>
      </c>
      <c r="L508" s="8" t="inlineStr">
        <is>
          <t>N</t>
        </is>
      </c>
      <c r="M508" s="7" t="inlineStr"/>
      <c r="N508" s="8" t="inlineStr">
        <is>
          <t>Y</t>
        </is>
      </c>
      <c r="O508" s="7" t="inlineStr"/>
      <c r="P508" s="7" t="inlineStr"/>
      <c r="Q508" s="8" t="inlineStr">
        <is>
          <t>N</t>
        </is>
      </c>
      <c r="R508" s="9" t="inlineStr"/>
      <c r="S508" s="8" t="inlineStr">
        <is>
          <t>N</t>
        </is>
      </c>
      <c r="T508" s="8" t="inlineStr"/>
      <c r="U508" s="8" t="n">
        <v>0</v>
      </c>
      <c r="V508" s="11" t="inlineStr">
        <is>
          <t>12.RD</t>
        </is>
      </c>
      <c r="W508" s="6">
        <f>UPPER(TRIM(H508))</f>
        <v/>
      </c>
      <c r="X508" s="6">
        <f>UPPER(TRIM(I508))</f>
        <v/>
      </c>
      <c r="Y508" s="6">
        <f>IF(V508&lt;&gt;"",IFERROR(INDEX(federal_program_name_lookup,MATCH(V508,aln_lookup,0)),""),"")</f>
        <v/>
      </c>
    </row>
    <row r="509">
      <c r="A509" s="6" t="inlineStr">
        <is>
          <t>AWARD-0508</t>
        </is>
      </c>
      <c r="B509" s="7" t="inlineStr">
        <is>
          <t>12</t>
        </is>
      </c>
      <c r="C509" s="7" t="inlineStr">
        <is>
          <t>RD</t>
        </is>
      </c>
      <c r="D509" s="7" t="inlineStr">
        <is>
          <t>W912HZ-17-2-0023/M2100516 &amp; M2102996</t>
        </is>
      </c>
      <c r="E509" s="8" t="inlineStr">
        <is>
          <t>U.S. DEPARTMENT OF DEFENSE</t>
        </is>
      </c>
      <c r="F509" s="9" t="n">
        <v>114800</v>
      </c>
      <c r="G509" s="8" t="inlineStr">
        <is>
          <t>RESEARCH AND DEVELOPMENT</t>
        </is>
      </c>
      <c r="H509" s="8" t="inlineStr"/>
      <c r="I509" s="8" t="inlineStr"/>
      <c r="J509" s="10" t="n">
        <v>42185037</v>
      </c>
      <c r="K509" s="10" t="n">
        <v>2540031433</v>
      </c>
      <c r="L509" s="8" t="inlineStr">
        <is>
          <t>N</t>
        </is>
      </c>
      <c r="M509" s="7" t="inlineStr"/>
      <c r="N509" s="8" t="inlineStr">
        <is>
          <t>Y</t>
        </is>
      </c>
      <c r="O509" s="7" t="inlineStr"/>
      <c r="P509" s="7" t="inlineStr"/>
      <c r="Q509" s="8" t="inlineStr">
        <is>
          <t>N</t>
        </is>
      </c>
      <c r="R509" s="9" t="inlineStr"/>
      <c r="S509" s="8" t="inlineStr">
        <is>
          <t>N</t>
        </is>
      </c>
      <c r="T509" s="8" t="inlineStr"/>
      <c r="U509" s="8" t="n">
        <v>0</v>
      </c>
      <c r="V509" s="11" t="inlineStr">
        <is>
          <t>12.RD</t>
        </is>
      </c>
      <c r="W509" s="6">
        <f>UPPER(TRIM(H509))</f>
        <v/>
      </c>
      <c r="X509" s="6">
        <f>UPPER(TRIM(I509))</f>
        <v/>
      </c>
      <c r="Y509" s="6">
        <f>IF(V509&lt;&gt;"",IFERROR(INDEX(federal_program_name_lookup,MATCH(V509,aln_lookup,0)),""),"")</f>
        <v/>
      </c>
    </row>
    <row r="510">
      <c r="A510" s="6" t="inlineStr">
        <is>
          <t>AWARD-0509</t>
        </is>
      </c>
      <c r="B510" s="7" t="inlineStr">
        <is>
          <t>12</t>
        </is>
      </c>
      <c r="C510" s="7" t="inlineStr">
        <is>
          <t>RD</t>
        </is>
      </c>
      <c r="D510" s="7" t="inlineStr">
        <is>
          <t>W912HZ20C0023</t>
        </is>
      </c>
      <c r="E510" s="8" t="inlineStr">
        <is>
          <t>U.S. DEPARTMENT OF DEFENSE</t>
        </is>
      </c>
      <c r="F510" s="9" t="n">
        <v>228263</v>
      </c>
      <c r="G510" s="8" t="inlineStr">
        <is>
          <t>RESEARCH AND DEVELOPMENT</t>
        </is>
      </c>
      <c r="H510" s="8" t="inlineStr"/>
      <c r="I510" s="8" t="inlineStr"/>
      <c r="J510" s="10" t="n">
        <v>42185037</v>
      </c>
      <c r="K510" s="10" t="n">
        <v>2540031433</v>
      </c>
      <c r="L510" s="8" t="inlineStr">
        <is>
          <t>N</t>
        </is>
      </c>
      <c r="M510" s="7" t="inlineStr"/>
      <c r="N510" s="8" t="inlineStr">
        <is>
          <t>Y</t>
        </is>
      </c>
      <c r="O510" s="7" t="inlineStr"/>
      <c r="P510" s="7" t="inlineStr"/>
      <c r="Q510" s="8" t="inlineStr">
        <is>
          <t>N</t>
        </is>
      </c>
      <c r="R510" s="9" t="inlineStr"/>
      <c r="S510" s="8" t="inlineStr">
        <is>
          <t>N</t>
        </is>
      </c>
      <c r="T510" s="8" t="inlineStr"/>
      <c r="U510" s="8" t="n">
        <v>0</v>
      </c>
      <c r="V510" s="11" t="inlineStr">
        <is>
          <t>12.RD</t>
        </is>
      </c>
      <c r="W510" s="6">
        <f>UPPER(TRIM(H510))</f>
        <v/>
      </c>
      <c r="X510" s="6">
        <f>UPPER(TRIM(I510))</f>
        <v/>
      </c>
      <c r="Y510" s="6">
        <f>IF(V510&lt;&gt;"",IFERROR(INDEX(federal_program_name_lookup,MATCH(V510,aln_lookup,0)),""),"")</f>
        <v/>
      </c>
    </row>
    <row r="511">
      <c r="A511" s="6" t="inlineStr">
        <is>
          <t>AWARD-0510</t>
        </is>
      </c>
      <c r="B511" s="7" t="inlineStr">
        <is>
          <t>12</t>
        </is>
      </c>
      <c r="C511" s="7" t="inlineStr">
        <is>
          <t>RD</t>
        </is>
      </c>
      <c r="D511" s="7" t="inlineStr">
        <is>
          <t>W912HZ219C002</t>
        </is>
      </c>
      <c r="E511" s="8" t="inlineStr">
        <is>
          <t>U.S. DEPARTMENT OF DEFENSE</t>
        </is>
      </c>
      <c r="F511" s="9" t="n">
        <v>56654</v>
      </c>
      <c r="G511" s="8" t="inlineStr">
        <is>
          <t>RESEARCH AND DEVELOPMENT</t>
        </is>
      </c>
      <c r="H511" s="8" t="inlineStr"/>
      <c r="I511" s="8" t="inlineStr"/>
      <c r="J511" s="10" t="n">
        <v>42185037</v>
      </c>
      <c r="K511" s="10" t="n">
        <v>2540031433</v>
      </c>
      <c r="L511" s="8" t="inlineStr">
        <is>
          <t>N</t>
        </is>
      </c>
      <c r="M511" s="7" t="inlineStr"/>
      <c r="N511" s="8" t="inlineStr">
        <is>
          <t>Y</t>
        </is>
      </c>
      <c r="O511" s="7" t="inlineStr"/>
      <c r="P511" s="7" t="inlineStr"/>
      <c r="Q511" s="8" t="inlineStr">
        <is>
          <t>N</t>
        </is>
      </c>
      <c r="R511" s="9" t="inlineStr"/>
      <c r="S511" s="8" t="inlineStr">
        <is>
          <t>N</t>
        </is>
      </c>
      <c r="T511" s="8" t="inlineStr"/>
      <c r="U511" s="8" t="n">
        <v>0</v>
      </c>
      <c r="V511" s="11" t="inlineStr">
        <is>
          <t>12.RD</t>
        </is>
      </c>
      <c r="W511" s="6">
        <f>UPPER(TRIM(H511))</f>
        <v/>
      </c>
      <c r="X511" s="6">
        <f>UPPER(TRIM(I511))</f>
        <v/>
      </c>
      <c r="Y511" s="6">
        <f>IF(V511&lt;&gt;"",IFERROR(INDEX(federal_program_name_lookup,MATCH(V511,aln_lookup,0)),""),"")</f>
        <v/>
      </c>
    </row>
    <row r="512">
      <c r="A512" s="6" t="inlineStr">
        <is>
          <t>AWARD-0511</t>
        </is>
      </c>
      <c r="B512" s="7" t="inlineStr">
        <is>
          <t>12</t>
        </is>
      </c>
      <c r="C512" s="7" t="inlineStr">
        <is>
          <t>RD</t>
        </is>
      </c>
      <c r="D512" s="7" t="inlineStr">
        <is>
          <t>W9126G-16-C-0075</t>
        </is>
      </c>
      <c r="E512" s="8" t="inlineStr">
        <is>
          <t>U.S. DEPARTMENT OF DEFENSE</t>
        </is>
      </c>
      <c r="F512" s="9" t="n">
        <v>1</v>
      </c>
      <c r="G512" s="8" t="inlineStr">
        <is>
          <t>RESEARCH AND DEVELOPMENT</t>
        </is>
      </c>
      <c r="H512" s="8" t="inlineStr"/>
      <c r="I512" s="8" t="inlineStr"/>
      <c r="J512" s="10" t="n">
        <v>42185037</v>
      </c>
      <c r="K512" s="10" t="n">
        <v>2540031433</v>
      </c>
      <c r="L512" s="8" t="inlineStr">
        <is>
          <t>N</t>
        </is>
      </c>
      <c r="M512" s="7" t="inlineStr"/>
      <c r="N512" s="8" t="inlineStr">
        <is>
          <t>Y</t>
        </is>
      </c>
      <c r="O512" s="7" t="inlineStr"/>
      <c r="P512" s="7" t="inlineStr"/>
      <c r="Q512" s="8" t="inlineStr">
        <is>
          <t>N</t>
        </is>
      </c>
      <c r="R512" s="9" t="inlineStr"/>
      <c r="S512" s="8" t="inlineStr">
        <is>
          <t>N</t>
        </is>
      </c>
      <c r="T512" s="8" t="inlineStr"/>
      <c r="U512" s="8" t="n">
        <v>0</v>
      </c>
      <c r="V512" s="11" t="inlineStr">
        <is>
          <t>12.RD</t>
        </is>
      </c>
      <c r="W512" s="6">
        <f>UPPER(TRIM(H512))</f>
        <v/>
      </c>
      <c r="X512" s="6">
        <f>UPPER(TRIM(I512))</f>
        <v/>
      </c>
      <c r="Y512" s="6">
        <f>IF(V512&lt;&gt;"",IFERROR(INDEX(federal_program_name_lookup,MATCH(V512,aln_lookup,0)),""),"")</f>
        <v/>
      </c>
    </row>
    <row r="513">
      <c r="A513" s="6" t="inlineStr">
        <is>
          <t>AWARD-0512</t>
        </is>
      </c>
      <c r="B513" s="7" t="inlineStr">
        <is>
          <t>12</t>
        </is>
      </c>
      <c r="C513" s="7" t="inlineStr">
        <is>
          <t>RD</t>
        </is>
      </c>
      <c r="D513" s="7" t="inlineStr">
        <is>
          <t>W9126G-21-P-0002</t>
        </is>
      </c>
      <c r="E513" s="8" t="inlineStr">
        <is>
          <t>U.S. DEPARTMENT OF DEFENSE</t>
        </is>
      </c>
      <c r="F513" s="9" t="n">
        <v>46603</v>
      </c>
      <c r="G513" s="8" t="inlineStr">
        <is>
          <t>RESEARCH AND DEVELOPMENT</t>
        </is>
      </c>
      <c r="H513" s="8" t="inlineStr"/>
      <c r="I513" s="8" t="inlineStr"/>
      <c r="J513" s="10" t="n">
        <v>42185037</v>
      </c>
      <c r="K513" s="10" t="n">
        <v>2540031433</v>
      </c>
      <c r="L513" s="8" t="inlineStr">
        <is>
          <t>N</t>
        </is>
      </c>
      <c r="M513" s="7" t="inlineStr"/>
      <c r="N513" s="8" t="inlineStr">
        <is>
          <t>Y</t>
        </is>
      </c>
      <c r="O513" s="7" t="inlineStr"/>
      <c r="P513" s="7" t="inlineStr"/>
      <c r="Q513" s="8" t="inlineStr">
        <is>
          <t>N</t>
        </is>
      </c>
      <c r="R513" s="9" t="inlineStr"/>
      <c r="S513" s="8" t="inlineStr">
        <is>
          <t>N</t>
        </is>
      </c>
      <c r="T513" s="8" t="inlineStr"/>
      <c r="U513" s="8" t="n">
        <v>0</v>
      </c>
      <c r="V513" s="11" t="inlineStr">
        <is>
          <t>12.RD</t>
        </is>
      </c>
      <c r="W513" s="6">
        <f>UPPER(TRIM(H513))</f>
        <v/>
      </c>
      <c r="X513" s="6">
        <f>UPPER(TRIM(I513))</f>
        <v/>
      </c>
      <c r="Y513" s="6">
        <f>IF(V513&lt;&gt;"",IFERROR(INDEX(federal_program_name_lookup,MATCH(V513,aln_lookup,0)),""),"")</f>
        <v/>
      </c>
    </row>
    <row r="514">
      <c r="A514" s="6" t="inlineStr">
        <is>
          <t>AWARD-0513</t>
        </is>
      </c>
      <c r="B514" s="7" t="inlineStr">
        <is>
          <t>11</t>
        </is>
      </c>
      <c r="C514" s="7" t="inlineStr">
        <is>
          <t>313</t>
        </is>
      </c>
      <c r="D514" s="7" t="inlineStr"/>
      <c r="E514" s="8" t="inlineStr">
        <is>
          <t>TRADE ADJUSTMENT ASSISTANCE FOR FIRMS</t>
        </is>
      </c>
      <c r="F514" s="9" t="n">
        <v>1005344</v>
      </c>
      <c r="G514" s="8" t="inlineStr">
        <is>
          <t>N/A</t>
        </is>
      </c>
      <c r="H514" s="8" t="inlineStr"/>
      <c r="I514" s="8" t="inlineStr"/>
      <c r="J514" s="10" t="n">
        <v>1005344</v>
      </c>
      <c r="K514" s="10" t="n">
        <v>0</v>
      </c>
      <c r="L514" s="8" t="inlineStr">
        <is>
          <t>N</t>
        </is>
      </c>
      <c r="M514" s="7" t="inlineStr"/>
      <c r="N514" s="8" t="inlineStr">
        <is>
          <t>Y</t>
        </is>
      </c>
      <c r="O514" s="7" t="inlineStr"/>
      <c r="P514" s="7" t="inlineStr"/>
      <c r="Q514" s="8" t="inlineStr">
        <is>
          <t>Y</t>
        </is>
      </c>
      <c r="R514" s="9" t="n">
        <v>142567</v>
      </c>
      <c r="S514" s="8" t="inlineStr">
        <is>
          <t>N</t>
        </is>
      </c>
      <c r="T514" s="8" t="inlineStr"/>
      <c r="U514" s="8" t="n">
        <v>0</v>
      </c>
      <c r="V514" s="11" t="inlineStr">
        <is>
          <t>11.313</t>
        </is>
      </c>
      <c r="W514" s="6">
        <f>UPPER(TRIM(H514))</f>
        <v/>
      </c>
      <c r="X514" s="6">
        <f>UPPER(TRIM(I514))</f>
        <v/>
      </c>
      <c r="Y514" s="6">
        <f>IF(V514&lt;&gt;"",IFERROR(INDEX(federal_program_name_lookup,MATCH(V514,aln_lookup,0)),""),"")</f>
        <v/>
      </c>
    </row>
    <row r="515">
      <c r="A515" s="6" t="inlineStr">
        <is>
          <t>AWARD-0514</t>
        </is>
      </c>
      <c r="B515" s="7" t="inlineStr">
        <is>
          <t>12</t>
        </is>
      </c>
      <c r="C515" s="7" t="inlineStr">
        <is>
          <t>RD</t>
        </is>
      </c>
      <c r="D515" s="7" t="inlineStr">
        <is>
          <t>W9126G-22-2-0011</t>
        </is>
      </c>
      <c r="E515" s="8" t="inlineStr">
        <is>
          <t>U.S. DEPARTMENT OF DEFENSE</t>
        </is>
      </c>
      <c r="F515" s="9" t="n">
        <v>18307</v>
      </c>
      <c r="G515" s="8" t="inlineStr">
        <is>
          <t>RESEARCH AND DEVELOPMENT</t>
        </is>
      </c>
      <c r="H515" s="8" t="inlineStr"/>
      <c r="I515" s="8" t="inlineStr"/>
      <c r="J515" s="10" t="n">
        <v>42185037</v>
      </c>
      <c r="K515" s="10" t="n">
        <v>2540031433</v>
      </c>
      <c r="L515" s="8" t="inlineStr">
        <is>
          <t>N</t>
        </is>
      </c>
      <c r="M515" s="7" t="inlineStr"/>
      <c r="N515" s="8" t="inlineStr">
        <is>
          <t>Y</t>
        </is>
      </c>
      <c r="O515" s="7" t="inlineStr"/>
      <c r="P515" s="7" t="inlineStr"/>
      <c r="Q515" s="8" t="inlineStr">
        <is>
          <t>N</t>
        </is>
      </c>
      <c r="R515" s="9" t="inlineStr"/>
      <c r="S515" s="8" t="inlineStr">
        <is>
          <t>N</t>
        </is>
      </c>
      <c r="T515" s="8" t="inlineStr"/>
      <c r="U515" s="8" t="n">
        <v>0</v>
      </c>
      <c r="V515" s="11" t="inlineStr">
        <is>
          <t>12.RD</t>
        </is>
      </c>
      <c r="W515" s="6">
        <f>UPPER(TRIM(H515))</f>
        <v/>
      </c>
      <c r="X515" s="6">
        <f>UPPER(TRIM(I515))</f>
        <v/>
      </c>
      <c r="Y515" s="6">
        <f>IF(V515&lt;&gt;"",IFERROR(INDEX(federal_program_name_lookup,MATCH(V515,aln_lookup,0)),""),"")</f>
        <v/>
      </c>
    </row>
    <row r="516">
      <c r="A516" s="6" t="inlineStr">
        <is>
          <t>AWARD-0515</t>
        </is>
      </c>
      <c r="B516" s="7" t="inlineStr">
        <is>
          <t>12</t>
        </is>
      </c>
      <c r="C516" s="7" t="inlineStr">
        <is>
          <t>RD</t>
        </is>
      </c>
      <c r="D516" s="7" t="inlineStr">
        <is>
          <t>W9132T21C0007</t>
        </is>
      </c>
      <c r="E516" s="8" t="inlineStr">
        <is>
          <t>U.S. DEPARTMENT OF DEFENSE</t>
        </is>
      </c>
      <c r="F516" s="9" t="n">
        <v>74586</v>
      </c>
      <c r="G516" s="8" t="inlineStr">
        <is>
          <t>RESEARCH AND DEVELOPMENT</t>
        </is>
      </c>
      <c r="H516" s="8" t="inlineStr"/>
      <c r="I516" s="8" t="inlineStr"/>
      <c r="J516" s="10" t="n">
        <v>42185037</v>
      </c>
      <c r="K516" s="10" t="n">
        <v>2540031433</v>
      </c>
      <c r="L516" s="8" t="inlineStr">
        <is>
          <t>N</t>
        </is>
      </c>
      <c r="M516" s="7" t="inlineStr"/>
      <c r="N516" s="8" t="inlineStr">
        <is>
          <t>Y</t>
        </is>
      </c>
      <c r="O516" s="7" t="inlineStr"/>
      <c r="P516" s="7" t="inlineStr"/>
      <c r="Q516" s="8" t="inlineStr">
        <is>
          <t>N</t>
        </is>
      </c>
      <c r="R516" s="9" t="inlineStr"/>
      <c r="S516" s="8" t="inlineStr">
        <is>
          <t>N</t>
        </is>
      </c>
      <c r="T516" s="8" t="inlineStr"/>
      <c r="U516" s="8" t="n">
        <v>0</v>
      </c>
      <c r="V516" s="11" t="inlineStr">
        <is>
          <t>12.RD</t>
        </is>
      </c>
      <c r="W516" s="6">
        <f>UPPER(TRIM(H516))</f>
        <v/>
      </c>
      <c r="X516" s="6">
        <f>UPPER(TRIM(I516))</f>
        <v/>
      </c>
      <c r="Y516" s="6">
        <f>IF(V516&lt;&gt;"",IFERROR(INDEX(federal_program_name_lookup,MATCH(V516,aln_lookup,0)),""),"")</f>
        <v/>
      </c>
    </row>
    <row r="517">
      <c r="A517" s="6" t="inlineStr">
        <is>
          <t>AWARD-0516</t>
        </is>
      </c>
      <c r="B517" s="7" t="inlineStr">
        <is>
          <t>12</t>
        </is>
      </c>
      <c r="C517" s="7" t="inlineStr">
        <is>
          <t>RD</t>
        </is>
      </c>
      <c r="D517" s="7" t="inlineStr">
        <is>
          <t>1000004538; M2200297</t>
        </is>
      </c>
      <c r="E517" s="8" t="inlineStr">
        <is>
          <t>U.S. DEPARTMENT OF DEFENSE</t>
        </is>
      </c>
      <c r="F517" s="9" t="n">
        <v>23282</v>
      </c>
      <c r="G517" s="8" t="inlineStr">
        <is>
          <t>RESEARCH AND DEVELOPMENT</t>
        </is>
      </c>
      <c r="H517" s="8" t="inlineStr"/>
      <c r="I517" s="8" t="inlineStr"/>
      <c r="J517" s="10" t="n">
        <v>42185037</v>
      </c>
      <c r="K517" s="10" t="n">
        <v>2540031433</v>
      </c>
      <c r="L517" s="8" t="inlineStr">
        <is>
          <t>N</t>
        </is>
      </c>
      <c r="M517" s="7" t="inlineStr"/>
      <c r="N517" s="8" t="inlineStr">
        <is>
          <t>Y</t>
        </is>
      </c>
      <c r="O517" s="7" t="inlineStr"/>
      <c r="P517" s="7" t="inlineStr"/>
      <c r="Q517" s="8" t="inlineStr">
        <is>
          <t>N</t>
        </is>
      </c>
      <c r="R517" s="9" t="inlineStr"/>
      <c r="S517" s="8" t="inlineStr">
        <is>
          <t>N</t>
        </is>
      </c>
      <c r="T517" s="8" t="inlineStr"/>
      <c r="U517" s="8" t="n">
        <v>0</v>
      </c>
      <c r="V517" s="11" t="inlineStr">
        <is>
          <t>12.RD</t>
        </is>
      </c>
      <c r="W517" s="6">
        <f>UPPER(TRIM(H517))</f>
        <v/>
      </c>
      <c r="X517" s="6">
        <f>UPPER(TRIM(I517))</f>
        <v/>
      </c>
      <c r="Y517" s="6">
        <f>IF(V517&lt;&gt;"",IFERROR(INDEX(federal_program_name_lookup,MATCH(V517,aln_lookup,0)),""),"")</f>
        <v/>
      </c>
    </row>
    <row r="518">
      <c r="A518" s="6" t="inlineStr">
        <is>
          <t>AWARD-0517</t>
        </is>
      </c>
      <c r="B518" s="7" t="inlineStr">
        <is>
          <t>12</t>
        </is>
      </c>
      <c r="C518" s="7" t="inlineStr">
        <is>
          <t>RD</t>
        </is>
      </c>
      <c r="D518" s="7" t="inlineStr">
        <is>
          <t>12867032; W911NF2010087</t>
        </is>
      </c>
      <c r="E518" s="8" t="inlineStr">
        <is>
          <t>U.S. DEPARTMENT OF DEFENSE</t>
        </is>
      </c>
      <c r="F518" s="9" t="n">
        <v>35658</v>
      </c>
      <c r="G518" s="8" t="inlineStr">
        <is>
          <t>RESEARCH AND DEVELOPMENT</t>
        </is>
      </c>
      <c r="H518" s="8" t="inlineStr"/>
      <c r="I518" s="8" t="inlineStr"/>
      <c r="J518" s="10" t="n">
        <v>42185037</v>
      </c>
      <c r="K518" s="10" t="n">
        <v>2540031433</v>
      </c>
      <c r="L518" s="8" t="inlineStr">
        <is>
          <t>N</t>
        </is>
      </c>
      <c r="M518" s="7" t="inlineStr"/>
      <c r="N518" s="8" t="inlineStr">
        <is>
          <t>Y</t>
        </is>
      </c>
      <c r="O518" s="7" t="inlineStr"/>
      <c r="P518" s="7" t="inlineStr"/>
      <c r="Q518" s="8" t="inlineStr">
        <is>
          <t>N</t>
        </is>
      </c>
      <c r="R518" s="9" t="inlineStr"/>
      <c r="S518" s="8" t="inlineStr">
        <is>
          <t>N</t>
        </is>
      </c>
      <c r="T518" s="8" t="inlineStr"/>
      <c r="U518" s="8" t="n">
        <v>0</v>
      </c>
      <c r="V518" s="11" t="inlineStr">
        <is>
          <t>12.RD</t>
        </is>
      </c>
      <c r="W518" s="6">
        <f>UPPER(TRIM(H518))</f>
        <v/>
      </c>
      <c r="X518" s="6">
        <f>UPPER(TRIM(I518))</f>
        <v/>
      </c>
      <c r="Y518" s="6">
        <f>IF(V518&lt;&gt;"",IFERROR(INDEX(federal_program_name_lookup,MATCH(V518,aln_lookup,0)),""),"")</f>
        <v/>
      </c>
    </row>
    <row r="519">
      <c r="A519" s="6" t="inlineStr">
        <is>
          <t>AWARD-0518</t>
        </is>
      </c>
      <c r="B519" s="7" t="inlineStr">
        <is>
          <t>12</t>
        </is>
      </c>
      <c r="C519" s="7" t="inlineStr">
        <is>
          <t>RD</t>
        </is>
      </c>
      <c r="D519" s="7" t="inlineStr">
        <is>
          <t>1950636</t>
        </is>
      </c>
      <c r="E519" s="8" t="inlineStr">
        <is>
          <t>U.S. DEPARTMENT OF DEFENSE</t>
        </is>
      </c>
      <c r="F519" s="9" t="n">
        <v>53650</v>
      </c>
      <c r="G519" s="8" t="inlineStr">
        <is>
          <t>RESEARCH AND DEVELOPMENT</t>
        </is>
      </c>
      <c r="H519" s="8" t="inlineStr"/>
      <c r="I519" s="8" t="inlineStr"/>
      <c r="J519" s="10" t="n">
        <v>42185037</v>
      </c>
      <c r="K519" s="10" t="n">
        <v>2540031433</v>
      </c>
      <c r="L519" s="8" t="inlineStr">
        <is>
          <t>N</t>
        </is>
      </c>
      <c r="M519" s="7" t="inlineStr"/>
      <c r="N519" s="8" t="inlineStr">
        <is>
          <t>Y</t>
        </is>
      </c>
      <c r="O519" s="7" t="inlineStr"/>
      <c r="P519" s="7" t="inlineStr"/>
      <c r="Q519" s="8" t="inlineStr">
        <is>
          <t>N</t>
        </is>
      </c>
      <c r="R519" s="9" t="inlineStr"/>
      <c r="S519" s="8" t="inlineStr">
        <is>
          <t>N</t>
        </is>
      </c>
      <c r="T519" s="8" t="inlineStr"/>
      <c r="U519" s="8" t="n">
        <v>0</v>
      </c>
      <c r="V519" s="11" t="inlineStr">
        <is>
          <t>12.RD</t>
        </is>
      </c>
      <c r="W519" s="6">
        <f>UPPER(TRIM(H519))</f>
        <v/>
      </c>
      <c r="X519" s="6">
        <f>UPPER(TRIM(I519))</f>
        <v/>
      </c>
      <c r="Y519" s="6">
        <f>IF(V519&lt;&gt;"",IFERROR(INDEX(federal_program_name_lookup,MATCH(V519,aln_lookup,0)),""),"")</f>
        <v/>
      </c>
    </row>
    <row r="520">
      <c r="A520" s="6" t="inlineStr">
        <is>
          <t>AWARD-0519</t>
        </is>
      </c>
      <c r="B520" s="7" t="inlineStr">
        <is>
          <t>12</t>
        </is>
      </c>
      <c r="C520" s="7" t="inlineStr">
        <is>
          <t>RD</t>
        </is>
      </c>
      <c r="D520" s="7" t="inlineStr">
        <is>
          <t>21-0509MOORE</t>
        </is>
      </c>
      <c r="E520" s="8" t="inlineStr">
        <is>
          <t>U.S. DEPARTMENT OF DEFENSE</t>
        </is>
      </c>
      <c r="F520" s="9" t="n">
        <v>278974</v>
      </c>
      <c r="G520" s="8" t="inlineStr">
        <is>
          <t>RESEARCH AND DEVELOPMENT</t>
        </is>
      </c>
      <c r="H520" s="8" t="inlineStr"/>
      <c r="I520" s="8" t="inlineStr"/>
      <c r="J520" s="10" t="n">
        <v>42185037</v>
      </c>
      <c r="K520" s="10" t="n">
        <v>2540031433</v>
      </c>
      <c r="L520" s="8" t="inlineStr">
        <is>
          <t>N</t>
        </is>
      </c>
      <c r="M520" s="7" t="inlineStr"/>
      <c r="N520" s="8" t="inlineStr">
        <is>
          <t>Y</t>
        </is>
      </c>
      <c r="O520" s="7" t="inlineStr"/>
      <c r="P520" s="7" t="inlineStr"/>
      <c r="Q520" s="8" t="inlineStr">
        <is>
          <t>N</t>
        </is>
      </c>
      <c r="R520" s="9" t="inlineStr"/>
      <c r="S520" s="8" t="inlineStr">
        <is>
          <t>N</t>
        </is>
      </c>
      <c r="T520" s="8" t="inlineStr"/>
      <c r="U520" s="8" t="n">
        <v>0</v>
      </c>
      <c r="V520" s="11" t="inlineStr">
        <is>
          <t>12.RD</t>
        </is>
      </c>
      <c r="W520" s="6">
        <f>UPPER(TRIM(H520))</f>
        <v/>
      </c>
      <c r="X520" s="6">
        <f>UPPER(TRIM(I520))</f>
        <v/>
      </c>
      <c r="Y520" s="6">
        <f>IF(V520&lt;&gt;"",IFERROR(INDEX(federal_program_name_lookup,MATCH(V520,aln_lookup,0)),""),"")</f>
        <v/>
      </c>
    </row>
    <row r="521">
      <c r="A521" s="6" t="inlineStr">
        <is>
          <t>AWARD-0520</t>
        </is>
      </c>
      <c r="B521" s="7" t="inlineStr">
        <is>
          <t>12</t>
        </is>
      </c>
      <c r="C521" s="7" t="inlineStr">
        <is>
          <t>RD</t>
        </is>
      </c>
      <c r="D521" s="7" t="inlineStr">
        <is>
          <t>21-1273-JONES</t>
        </is>
      </c>
      <c r="E521" s="8" t="inlineStr">
        <is>
          <t>U.S. DEPARTMENT OF DEFENSE</t>
        </is>
      </c>
      <c r="F521" s="9" t="n">
        <v>235034</v>
      </c>
      <c r="G521" s="8" t="inlineStr">
        <is>
          <t>RESEARCH AND DEVELOPMENT</t>
        </is>
      </c>
      <c r="H521" s="8" t="inlineStr"/>
      <c r="I521" s="8" t="inlineStr"/>
      <c r="J521" s="10" t="n">
        <v>42185037</v>
      </c>
      <c r="K521" s="10" t="n">
        <v>2540031433</v>
      </c>
      <c r="L521" s="8" t="inlineStr">
        <is>
          <t>N</t>
        </is>
      </c>
      <c r="M521" s="7" t="inlineStr"/>
      <c r="N521" s="8" t="inlineStr">
        <is>
          <t>Y</t>
        </is>
      </c>
      <c r="O521" s="7" t="inlineStr"/>
      <c r="P521" s="7" t="inlineStr"/>
      <c r="Q521" s="8" t="inlineStr">
        <is>
          <t>N</t>
        </is>
      </c>
      <c r="R521" s="9" t="inlineStr"/>
      <c r="S521" s="8" t="inlineStr">
        <is>
          <t>N</t>
        </is>
      </c>
      <c r="T521" s="8" t="inlineStr"/>
      <c r="U521" s="8" t="n">
        <v>0</v>
      </c>
      <c r="V521" s="11" t="inlineStr">
        <is>
          <t>12.RD</t>
        </is>
      </c>
      <c r="W521" s="6">
        <f>UPPER(TRIM(H521))</f>
        <v/>
      </c>
      <c r="X521" s="6">
        <f>UPPER(TRIM(I521))</f>
        <v/>
      </c>
      <c r="Y521" s="6">
        <f>IF(V521&lt;&gt;"",IFERROR(INDEX(federal_program_name_lookup,MATCH(V521,aln_lookup,0)),""),"")</f>
        <v/>
      </c>
    </row>
    <row r="522">
      <c r="A522" s="6" t="inlineStr">
        <is>
          <t>AWARD-0521</t>
        </is>
      </c>
      <c r="B522" s="7" t="inlineStr">
        <is>
          <t>12</t>
        </is>
      </c>
      <c r="C522" s="7" t="inlineStr">
        <is>
          <t>RD</t>
        </is>
      </c>
      <c r="D522" s="7" t="inlineStr">
        <is>
          <t>22-0686-ANDERSON</t>
        </is>
      </c>
      <c r="E522" s="8" t="inlineStr">
        <is>
          <t>U.S. DEPARTMENT OF DEFENSE</t>
        </is>
      </c>
      <c r="F522" s="9" t="n">
        <v>155223</v>
      </c>
      <c r="G522" s="8" t="inlineStr">
        <is>
          <t>RESEARCH AND DEVELOPMENT</t>
        </is>
      </c>
      <c r="H522" s="8" t="inlineStr"/>
      <c r="I522" s="8" t="inlineStr"/>
      <c r="J522" s="10" t="n">
        <v>42185037</v>
      </c>
      <c r="K522" s="10" t="n">
        <v>2540031433</v>
      </c>
      <c r="L522" s="8" t="inlineStr">
        <is>
          <t>N</t>
        </is>
      </c>
      <c r="M522" s="7" t="inlineStr"/>
      <c r="N522" s="8" t="inlineStr">
        <is>
          <t>Y</t>
        </is>
      </c>
      <c r="O522" s="7" t="inlineStr"/>
      <c r="P522" s="7" t="inlineStr"/>
      <c r="Q522" s="8" t="inlineStr">
        <is>
          <t>N</t>
        </is>
      </c>
      <c r="R522" s="9" t="inlineStr"/>
      <c r="S522" s="8" t="inlineStr">
        <is>
          <t>N</t>
        </is>
      </c>
      <c r="T522" s="8" t="inlineStr"/>
      <c r="U522" s="8" t="n">
        <v>0</v>
      </c>
      <c r="V522" s="11" t="inlineStr">
        <is>
          <t>12.RD</t>
        </is>
      </c>
      <c r="W522" s="6">
        <f>UPPER(TRIM(H522))</f>
        <v/>
      </c>
      <c r="X522" s="6">
        <f>UPPER(TRIM(I522))</f>
        <v/>
      </c>
      <c r="Y522" s="6">
        <f>IF(V522&lt;&gt;"",IFERROR(INDEX(federal_program_name_lookup,MATCH(V522,aln_lookup,0)),""),"")</f>
        <v/>
      </c>
    </row>
    <row r="523">
      <c r="A523" s="6" t="inlineStr">
        <is>
          <t>AWARD-0522</t>
        </is>
      </c>
      <c r="B523" s="7" t="inlineStr">
        <is>
          <t>12</t>
        </is>
      </c>
      <c r="C523" s="7" t="inlineStr">
        <is>
          <t>RD</t>
        </is>
      </c>
      <c r="D523" s="7" t="inlineStr">
        <is>
          <t>70US0920D70090004-02</t>
        </is>
      </c>
      <c r="E523" s="8" t="inlineStr">
        <is>
          <t>U.S. DEPARTMENT OF DEFENSE</t>
        </is>
      </c>
      <c r="F523" s="9" t="n">
        <v>292198</v>
      </c>
      <c r="G523" s="8" t="inlineStr">
        <is>
          <t>RESEARCH AND DEVELOPMENT</t>
        </is>
      </c>
      <c r="H523" s="8" t="inlineStr"/>
      <c r="I523" s="8" t="inlineStr"/>
      <c r="J523" s="10" t="n">
        <v>42185037</v>
      </c>
      <c r="K523" s="10" t="n">
        <v>2540031433</v>
      </c>
      <c r="L523" s="8" t="inlineStr">
        <is>
          <t>N</t>
        </is>
      </c>
      <c r="M523" s="7" t="inlineStr"/>
      <c r="N523" s="8" t="inlineStr">
        <is>
          <t>Y</t>
        </is>
      </c>
      <c r="O523" s="7" t="inlineStr"/>
      <c r="P523" s="7" t="inlineStr"/>
      <c r="Q523" s="8" t="inlineStr">
        <is>
          <t>N</t>
        </is>
      </c>
      <c r="R523" s="9" t="inlineStr"/>
      <c r="S523" s="8" t="inlineStr">
        <is>
          <t>N</t>
        </is>
      </c>
      <c r="T523" s="8" t="inlineStr"/>
      <c r="U523" s="8" t="n">
        <v>0</v>
      </c>
      <c r="V523" s="11" t="inlineStr">
        <is>
          <t>12.RD</t>
        </is>
      </c>
      <c r="W523" s="6">
        <f>UPPER(TRIM(H523))</f>
        <v/>
      </c>
      <c r="X523" s="6">
        <f>UPPER(TRIM(I523))</f>
        <v/>
      </c>
      <c r="Y523" s="6">
        <f>IF(V523&lt;&gt;"",IFERROR(INDEX(federal_program_name_lookup,MATCH(V523,aln_lookup,0)),""),"")</f>
        <v/>
      </c>
    </row>
    <row r="524">
      <c r="A524" s="6" t="inlineStr">
        <is>
          <t>AWARD-0523</t>
        </is>
      </c>
      <c r="B524" s="7" t="inlineStr">
        <is>
          <t>12</t>
        </is>
      </c>
      <c r="C524" s="7" t="inlineStr">
        <is>
          <t>RD</t>
        </is>
      </c>
      <c r="D524" s="7" t="inlineStr">
        <is>
          <t>7000498471</t>
        </is>
      </c>
      <c r="E524" s="8" t="inlineStr">
        <is>
          <t>U.S. DEPARTMENT OF DEFENSE</t>
        </is>
      </c>
      <c r="F524" s="9" t="n">
        <v>-10421</v>
      </c>
      <c r="G524" s="8" t="inlineStr">
        <is>
          <t>RESEARCH AND DEVELOPMENT</t>
        </is>
      </c>
      <c r="H524" s="8" t="inlineStr"/>
      <c r="I524" s="8" t="inlineStr"/>
      <c r="J524" s="10" t="n">
        <v>42185037</v>
      </c>
      <c r="K524" s="10" t="n">
        <v>2540031433</v>
      </c>
      <c r="L524" s="8" t="inlineStr">
        <is>
          <t>N</t>
        </is>
      </c>
      <c r="M524" s="7" t="inlineStr"/>
      <c r="N524" s="8" t="inlineStr">
        <is>
          <t>Y</t>
        </is>
      </c>
      <c r="O524" s="7" t="inlineStr"/>
      <c r="P524" s="7" t="inlineStr"/>
      <c r="Q524" s="8" t="inlineStr">
        <is>
          <t>N</t>
        </is>
      </c>
      <c r="R524" s="9" t="inlineStr"/>
      <c r="S524" s="8" t="inlineStr">
        <is>
          <t>N</t>
        </is>
      </c>
      <c r="T524" s="8" t="inlineStr"/>
      <c r="U524" s="8" t="n">
        <v>0</v>
      </c>
      <c r="V524" s="11" t="inlineStr">
        <is>
          <t>12.RD</t>
        </is>
      </c>
      <c r="W524" s="6">
        <f>UPPER(TRIM(H524))</f>
        <v/>
      </c>
      <c r="X524" s="6">
        <f>UPPER(TRIM(I524))</f>
        <v/>
      </c>
      <c r="Y524" s="6">
        <f>IF(V524&lt;&gt;"",IFERROR(INDEX(federal_program_name_lookup,MATCH(V524,aln_lookup,0)),""),"")</f>
        <v/>
      </c>
    </row>
    <row r="525">
      <c r="A525" s="6" t="inlineStr">
        <is>
          <t>AWARD-0524</t>
        </is>
      </c>
      <c r="B525" s="7" t="inlineStr">
        <is>
          <t>11</t>
        </is>
      </c>
      <c r="C525" s="7" t="inlineStr">
        <is>
          <t>417</t>
        </is>
      </c>
      <c r="D525" s="7" t="inlineStr"/>
      <c r="E525" s="8" t="inlineStr">
        <is>
          <t>SEA GRANT SUPPORT</t>
        </is>
      </c>
      <c r="F525" s="9" t="n">
        <v>9456</v>
      </c>
      <c r="G525" s="8" t="inlineStr">
        <is>
          <t>N/A</t>
        </is>
      </c>
      <c r="H525" s="8" t="inlineStr"/>
      <c r="I525" s="8" t="inlineStr"/>
      <c r="J525" s="10" t="n">
        <v>3441031</v>
      </c>
      <c r="K525" s="10" t="n">
        <v>0</v>
      </c>
      <c r="L525" s="8" t="inlineStr">
        <is>
          <t>N</t>
        </is>
      </c>
      <c r="M525" s="7" t="inlineStr"/>
      <c r="N525" s="8" t="inlineStr">
        <is>
          <t>Y</t>
        </is>
      </c>
      <c r="O525" s="7" t="inlineStr"/>
      <c r="P525" s="7" t="inlineStr"/>
      <c r="Q525" s="8" t="inlineStr">
        <is>
          <t>N</t>
        </is>
      </c>
      <c r="R525" s="9" t="inlineStr"/>
      <c r="S525" s="8" t="inlineStr">
        <is>
          <t>N</t>
        </is>
      </c>
      <c r="T525" s="8" t="inlineStr"/>
      <c r="U525" s="8" t="n">
        <v>0</v>
      </c>
      <c r="V525" s="11" t="inlineStr">
        <is>
          <t>11.417</t>
        </is>
      </c>
      <c r="W525" s="6">
        <f>UPPER(TRIM(H525))</f>
        <v/>
      </c>
      <c r="X525" s="6">
        <f>UPPER(TRIM(I525))</f>
        <v/>
      </c>
      <c r="Y525" s="6">
        <f>IF(V525&lt;&gt;"",IFERROR(INDEX(federal_program_name_lookup,MATCH(V525,aln_lookup,0)),""),"")</f>
        <v/>
      </c>
    </row>
    <row r="526">
      <c r="A526" s="6" t="inlineStr">
        <is>
          <t>AWARD-0525</t>
        </is>
      </c>
      <c r="B526" s="7" t="inlineStr">
        <is>
          <t>12</t>
        </is>
      </c>
      <c r="C526" s="7" t="inlineStr">
        <is>
          <t>RD</t>
        </is>
      </c>
      <c r="D526" s="7" t="inlineStr">
        <is>
          <t>92479Z8301201</t>
        </is>
      </c>
      <c r="E526" s="8" t="inlineStr">
        <is>
          <t>U.S. DEPARTMENT OF DEFENSE</t>
        </is>
      </c>
      <c r="F526" s="9" t="n">
        <v>725106</v>
      </c>
      <c r="G526" s="8" t="inlineStr">
        <is>
          <t>RESEARCH AND DEVELOPMENT</t>
        </is>
      </c>
      <c r="H526" s="8" t="inlineStr"/>
      <c r="I526" s="8" t="inlineStr"/>
      <c r="J526" s="10" t="n">
        <v>42185037</v>
      </c>
      <c r="K526" s="10" t="n">
        <v>2540031433</v>
      </c>
      <c r="L526" s="8" t="inlineStr">
        <is>
          <t>N</t>
        </is>
      </c>
      <c r="M526" s="7" t="inlineStr"/>
      <c r="N526" s="8" t="inlineStr">
        <is>
          <t>Y</t>
        </is>
      </c>
      <c r="O526" s="7" t="inlineStr"/>
      <c r="P526" s="7" t="inlineStr"/>
      <c r="Q526" s="8" t="inlineStr">
        <is>
          <t>N</t>
        </is>
      </c>
      <c r="R526" s="9" t="inlineStr"/>
      <c r="S526" s="8" t="inlineStr">
        <is>
          <t>N</t>
        </is>
      </c>
      <c r="T526" s="8" t="inlineStr"/>
      <c r="U526" s="8" t="n">
        <v>0</v>
      </c>
      <c r="V526" s="11" t="inlineStr">
        <is>
          <t>12.RD</t>
        </is>
      </c>
      <c r="W526" s="6">
        <f>UPPER(TRIM(H526))</f>
        <v/>
      </c>
      <c r="X526" s="6">
        <f>UPPER(TRIM(I526))</f>
        <v/>
      </c>
      <c r="Y526" s="6">
        <f>IF(V526&lt;&gt;"",IFERROR(INDEX(federal_program_name_lookup,MATCH(V526,aln_lookup,0)),""),"")</f>
        <v/>
      </c>
    </row>
    <row r="527">
      <c r="A527" s="6" t="inlineStr">
        <is>
          <t>AWARD-0526</t>
        </is>
      </c>
      <c r="B527" s="7" t="inlineStr">
        <is>
          <t>12</t>
        </is>
      </c>
      <c r="C527" s="7" t="inlineStr">
        <is>
          <t>RD</t>
        </is>
      </c>
      <c r="D527" s="7" t="inlineStr">
        <is>
          <t>ADDITIONAL AWARD INFO - DBKEY 171944</t>
        </is>
      </c>
      <c r="E527" s="8" t="inlineStr">
        <is>
          <t>U.S. DEPARTMENT OF DEFENSE</t>
        </is>
      </c>
      <c r="F527" s="9" t="n">
        <v>20624</v>
      </c>
      <c r="G527" s="8" t="inlineStr">
        <is>
          <t>RESEARCH AND DEVELOPMENT</t>
        </is>
      </c>
      <c r="H527" s="8" t="inlineStr"/>
      <c r="I527" s="8" t="inlineStr"/>
      <c r="J527" s="10" t="n">
        <v>42185037</v>
      </c>
      <c r="K527" s="10" t="n">
        <v>2540031433</v>
      </c>
      <c r="L527" s="8" t="inlineStr">
        <is>
          <t>N</t>
        </is>
      </c>
      <c r="M527" s="7" t="inlineStr"/>
      <c r="N527" s="8" t="inlineStr">
        <is>
          <t>N</t>
        </is>
      </c>
      <c r="O527" s="7" t="inlineStr">
        <is>
          <t>KRTKL, INC.</t>
        </is>
      </c>
      <c r="P527" s="7" t="inlineStr">
        <is>
          <t>NO PASSTHROUGH ID PROVIDED</t>
        </is>
      </c>
      <c r="Q527" s="8" t="inlineStr">
        <is>
          <t>N</t>
        </is>
      </c>
      <c r="R527" s="9" t="inlineStr"/>
      <c r="S527" s="8" t="inlineStr">
        <is>
          <t>N</t>
        </is>
      </c>
      <c r="T527" s="8" t="inlineStr"/>
      <c r="U527" s="8" t="n">
        <v>0</v>
      </c>
      <c r="V527" s="11" t="inlineStr">
        <is>
          <t>12.RD</t>
        </is>
      </c>
      <c r="W527" s="6">
        <f>UPPER(TRIM(H527))</f>
        <v/>
      </c>
      <c r="X527" s="6">
        <f>UPPER(TRIM(I527))</f>
        <v/>
      </c>
      <c r="Y527" s="6">
        <f>IF(V527&lt;&gt;"",IFERROR(INDEX(federal_program_name_lookup,MATCH(V527,aln_lookup,0)),""),"")</f>
        <v/>
      </c>
    </row>
    <row r="528">
      <c r="A528" s="6" t="inlineStr">
        <is>
          <t>AWARD-0527</t>
        </is>
      </c>
      <c r="B528" s="7" t="inlineStr">
        <is>
          <t>12</t>
        </is>
      </c>
      <c r="C528" s="7" t="inlineStr">
        <is>
          <t>RD</t>
        </is>
      </c>
      <c r="D528" s="7" t="inlineStr">
        <is>
          <t>BRIAR-UTEP</t>
        </is>
      </c>
      <c r="E528" s="8" t="inlineStr">
        <is>
          <t>U.S. DEPARTMENT OF DEFENSE</t>
        </is>
      </c>
      <c r="F528" s="9" t="n">
        <v>10069</v>
      </c>
      <c r="G528" s="8" t="inlineStr">
        <is>
          <t>RESEARCH AND DEVELOPMENT</t>
        </is>
      </c>
      <c r="H528" s="8" t="inlineStr"/>
      <c r="I528" s="8" t="inlineStr"/>
      <c r="J528" s="10" t="n">
        <v>42185037</v>
      </c>
      <c r="K528" s="10" t="n">
        <v>2540031433</v>
      </c>
      <c r="L528" s="8" t="inlineStr">
        <is>
          <t>N</t>
        </is>
      </c>
      <c r="M528" s="7" t="inlineStr"/>
      <c r="N528" s="8" t="inlineStr">
        <is>
          <t>N</t>
        </is>
      </c>
      <c r="O528" s="7" t="inlineStr">
        <is>
          <t>ACCENTURE FEDERAL SERVICES, LLC</t>
        </is>
      </c>
      <c r="P528" s="7" t="inlineStr">
        <is>
          <t>BRIAR-UTEP</t>
        </is>
      </c>
      <c r="Q528" s="8" t="inlineStr">
        <is>
          <t>N</t>
        </is>
      </c>
      <c r="R528" s="9" t="inlineStr"/>
      <c r="S528" s="8" t="inlineStr">
        <is>
          <t>N</t>
        </is>
      </c>
      <c r="T528" s="8" t="inlineStr"/>
      <c r="U528" s="8" t="n">
        <v>0</v>
      </c>
      <c r="V528" s="11" t="inlineStr">
        <is>
          <t>12.RD</t>
        </is>
      </c>
      <c r="W528" s="6">
        <f>UPPER(TRIM(H528))</f>
        <v/>
      </c>
      <c r="X528" s="6">
        <f>UPPER(TRIM(I528))</f>
        <v/>
      </c>
      <c r="Y528" s="6">
        <f>IF(V528&lt;&gt;"",IFERROR(INDEX(federal_program_name_lookup,MATCH(V528,aln_lookup,0)),""),"")</f>
        <v/>
      </c>
    </row>
    <row r="529">
      <c r="A529" s="6" t="inlineStr">
        <is>
          <t>AWARD-0528</t>
        </is>
      </c>
      <c r="B529" s="7" t="inlineStr">
        <is>
          <t>12</t>
        </is>
      </c>
      <c r="C529" s="7" t="inlineStr">
        <is>
          <t>RD</t>
        </is>
      </c>
      <c r="D529" s="7" t="inlineStr">
        <is>
          <t>2018-648-001/MTEC-17-03-CTTHS</t>
        </is>
      </c>
      <c r="E529" s="8" t="inlineStr">
        <is>
          <t>U.S. DEPARTMENT OF DEFENSE</t>
        </is>
      </c>
      <c r="F529" s="9" t="n">
        <v>289998</v>
      </c>
      <c r="G529" s="8" t="inlineStr">
        <is>
          <t>RESEARCH AND DEVELOPMENT</t>
        </is>
      </c>
      <c r="H529" s="8" t="inlineStr"/>
      <c r="I529" s="8" t="inlineStr"/>
      <c r="J529" s="10" t="n">
        <v>42185037</v>
      </c>
      <c r="K529" s="10" t="n">
        <v>2540031433</v>
      </c>
      <c r="L529" s="8" t="inlineStr">
        <is>
          <t>N</t>
        </is>
      </c>
      <c r="M529" s="7" t="inlineStr"/>
      <c r="N529" s="8" t="inlineStr">
        <is>
          <t>N</t>
        </is>
      </c>
      <c r="O529" s="7" t="inlineStr">
        <is>
          <t>ADVANCED TECHNOLOGY INTERNATIONAL</t>
        </is>
      </c>
      <c r="P529" s="7" t="inlineStr">
        <is>
          <t>2018-648-001/MTEC-17-03-CTTHS</t>
        </is>
      </c>
      <c r="Q529" s="8" t="inlineStr">
        <is>
          <t>N</t>
        </is>
      </c>
      <c r="R529" s="9" t="inlineStr"/>
      <c r="S529" s="8" t="inlineStr">
        <is>
          <t>N</t>
        </is>
      </c>
      <c r="T529" s="8" t="inlineStr"/>
      <c r="U529" s="8" t="n">
        <v>0</v>
      </c>
      <c r="V529" s="11" t="inlineStr">
        <is>
          <t>12.RD</t>
        </is>
      </c>
      <c r="W529" s="6">
        <f>UPPER(TRIM(H529))</f>
        <v/>
      </c>
      <c r="X529" s="6">
        <f>UPPER(TRIM(I529))</f>
        <v/>
      </c>
      <c r="Y529" s="6">
        <f>IF(V529&lt;&gt;"",IFERROR(INDEX(federal_program_name_lookup,MATCH(V529,aln_lookup,0)),""),"")</f>
        <v/>
      </c>
    </row>
    <row r="530">
      <c r="A530" s="6" t="inlineStr">
        <is>
          <t>AWARD-0529</t>
        </is>
      </c>
      <c r="B530" s="7" t="inlineStr">
        <is>
          <t>12</t>
        </is>
      </c>
      <c r="C530" s="7" t="inlineStr">
        <is>
          <t>RD</t>
        </is>
      </c>
      <c r="D530" s="7" t="inlineStr">
        <is>
          <t>2021-566-01</t>
        </is>
      </c>
      <c r="E530" s="8" t="inlineStr">
        <is>
          <t>U.S. DEPARTMENT OF DEFENSE</t>
        </is>
      </c>
      <c r="F530" s="9" t="n">
        <v>56395</v>
      </c>
      <c r="G530" s="8" t="inlineStr">
        <is>
          <t>RESEARCH AND DEVELOPMENT</t>
        </is>
      </c>
      <c r="H530" s="8" t="inlineStr"/>
      <c r="I530" s="8" t="inlineStr"/>
      <c r="J530" s="10" t="n">
        <v>42185037</v>
      </c>
      <c r="K530" s="10" t="n">
        <v>2540031433</v>
      </c>
      <c r="L530" s="8" t="inlineStr">
        <is>
          <t>N</t>
        </is>
      </c>
      <c r="M530" s="7" t="inlineStr"/>
      <c r="N530" s="8" t="inlineStr">
        <is>
          <t>N</t>
        </is>
      </c>
      <c r="O530" s="7" t="inlineStr">
        <is>
          <t>ADVANCED TECHNOLOGY INTERNATIONAL</t>
        </is>
      </c>
      <c r="P530" s="7" t="inlineStr">
        <is>
          <t>2021-566-01</t>
        </is>
      </c>
      <c r="Q530" s="8" t="inlineStr">
        <is>
          <t>N</t>
        </is>
      </c>
      <c r="R530" s="9" t="inlineStr"/>
      <c r="S530" s="8" t="inlineStr">
        <is>
          <t>N</t>
        </is>
      </c>
      <c r="T530" s="8" t="inlineStr"/>
      <c r="U530" s="8" t="n">
        <v>0</v>
      </c>
      <c r="V530" s="11" t="inlineStr">
        <is>
          <t>12.RD</t>
        </is>
      </c>
      <c r="W530" s="6">
        <f>UPPER(TRIM(H530))</f>
        <v/>
      </c>
      <c r="X530" s="6">
        <f>UPPER(TRIM(I530))</f>
        <v/>
      </c>
      <c r="Y530" s="6">
        <f>IF(V530&lt;&gt;"",IFERROR(INDEX(federal_program_name_lookup,MATCH(V530,aln_lookup,0)),""),"")</f>
        <v/>
      </c>
    </row>
    <row r="531">
      <c r="A531" s="6" t="inlineStr">
        <is>
          <t>AWARD-0530</t>
        </is>
      </c>
      <c r="B531" s="7" t="inlineStr">
        <is>
          <t>12</t>
        </is>
      </c>
      <c r="C531" s="7" t="inlineStr">
        <is>
          <t>RD</t>
        </is>
      </c>
      <c r="D531" s="7" t="inlineStr">
        <is>
          <t>SC19104-001</t>
        </is>
      </c>
      <c r="E531" s="8" t="inlineStr">
        <is>
          <t>U.S. DEPARTMENT OF DEFENSE</t>
        </is>
      </c>
      <c r="F531" s="9" t="n">
        <v>55488</v>
      </c>
      <c r="G531" s="8" t="inlineStr">
        <is>
          <t>RESEARCH AND DEVELOPMENT</t>
        </is>
      </c>
      <c r="H531" s="8" t="inlineStr"/>
      <c r="I531" s="8" t="inlineStr"/>
      <c r="J531" s="10" t="n">
        <v>42185037</v>
      </c>
      <c r="K531" s="10" t="n">
        <v>2540031433</v>
      </c>
      <c r="L531" s="8" t="inlineStr">
        <is>
          <t>N</t>
        </is>
      </c>
      <c r="M531" s="7" t="inlineStr"/>
      <c r="N531" s="8" t="inlineStr">
        <is>
          <t>N</t>
        </is>
      </c>
      <c r="O531" s="7" t="inlineStr">
        <is>
          <t>AHMIC AEROSPACE LLC</t>
        </is>
      </c>
      <c r="P531" s="7" t="inlineStr">
        <is>
          <t>SC19104-001</t>
        </is>
      </c>
      <c r="Q531" s="8" t="inlineStr">
        <is>
          <t>N</t>
        </is>
      </c>
      <c r="R531" s="9" t="inlineStr"/>
      <c r="S531" s="8" t="inlineStr">
        <is>
          <t>N</t>
        </is>
      </c>
      <c r="T531" s="8" t="inlineStr"/>
      <c r="U531" s="8" t="n">
        <v>0</v>
      </c>
      <c r="V531" s="11" t="inlineStr">
        <is>
          <t>12.RD</t>
        </is>
      </c>
      <c r="W531" s="6">
        <f>UPPER(TRIM(H531))</f>
        <v/>
      </c>
      <c r="X531" s="6">
        <f>UPPER(TRIM(I531))</f>
        <v/>
      </c>
      <c r="Y531" s="6">
        <f>IF(V531&lt;&gt;"",IFERROR(INDEX(federal_program_name_lookup,MATCH(V531,aln_lookup,0)),""),"")</f>
        <v/>
      </c>
    </row>
    <row r="532">
      <c r="A532" s="6" t="inlineStr">
        <is>
          <t>AWARD-0531</t>
        </is>
      </c>
      <c r="B532" s="7" t="inlineStr">
        <is>
          <t>12</t>
        </is>
      </c>
      <c r="C532" s="7" t="inlineStr">
        <is>
          <t>RD</t>
        </is>
      </c>
      <c r="D532" s="7" t="inlineStr">
        <is>
          <t>S19056 OPTION PERIOD 2</t>
        </is>
      </c>
      <c r="E532" s="8" t="inlineStr">
        <is>
          <t>U.S. DEPARTMENT OF DEFENSE</t>
        </is>
      </c>
      <c r="F532" s="9" t="n">
        <v>-19570</v>
      </c>
      <c r="G532" s="8" t="inlineStr">
        <is>
          <t>RESEARCH AND DEVELOPMENT</t>
        </is>
      </c>
      <c r="H532" s="8" t="inlineStr"/>
      <c r="I532" s="8" t="inlineStr"/>
      <c r="J532" s="10" t="n">
        <v>42185037</v>
      </c>
      <c r="K532" s="10" t="n">
        <v>2540031433</v>
      </c>
      <c r="L532" s="8" t="inlineStr">
        <is>
          <t>N</t>
        </is>
      </c>
      <c r="M532" s="7" t="inlineStr"/>
      <c r="N532" s="8" t="inlineStr">
        <is>
          <t>N</t>
        </is>
      </c>
      <c r="O532" s="7" t="inlineStr">
        <is>
          <t>AMERICAN SYSTEMS CORPORATION</t>
        </is>
      </c>
      <c r="P532" s="7" t="inlineStr">
        <is>
          <t>S19056 OPTION PERIOD 2</t>
        </is>
      </c>
      <c r="Q532" s="8" t="inlineStr">
        <is>
          <t>N</t>
        </is>
      </c>
      <c r="R532" s="9" t="inlineStr"/>
      <c r="S532" s="8" t="inlineStr">
        <is>
          <t>N</t>
        </is>
      </c>
      <c r="T532" s="8" t="inlineStr"/>
      <c r="U532" s="8" t="n">
        <v>0</v>
      </c>
      <c r="V532" s="11" t="inlineStr">
        <is>
          <t>12.RD</t>
        </is>
      </c>
      <c r="W532" s="6">
        <f>UPPER(TRIM(H532))</f>
        <v/>
      </c>
      <c r="X532" s="6">
        <f>UPPER(TRIM(I532))</f>
        <v/>
      </c>
      <c r="Y532" s="6">
        <f>IF(V532&lt;&gt;"",IFERROR(INDEX(federal_program_name_lookup,MATCH(V532,aln_lookup,0)),""),"")</f>
        <v/>
      </c>
    </row>
    <row r="533">
      <c r="A533" s="6" t="inlineStr">
        <is>
          <t>AWARD-0532</t>
        </is>
      </c>
      <c r="B533" s="7" t="inlineStr">
        <is>
          <t>12</t>
        </is>
      </c>
      <c r="C533" s="7" t="inlineStr">
        <is>
          <t>RD</t>
        </is>
      </c>
      <c r="D533" s="7" t="inlineStr">
        <is>
          <t>W911NF-14-C003-TAMU 33694</t>
        </is>
      </c>
      <c r="E533" s="8" t="inlineStr">
        <is>
          <t>U.S. DEPARTMENT OF DEFENSE</t>
        </is>
      </c>
      <c r="F533" s="9" t="n">
        <v>-73356</v>
      </c>
      <c r="G533" s="8" t="inlineStr">
        <is>
          <t>RESEARCH AND DEVELOPMENT</t>
        </is>
      </c>
      <c r="H533" s="8" t="inlineStr"/>
      <c r="I533" s="8" t="inlineStr"/>
      <c r="J533" s="10" t="n">
        <v>42185037</v>
      </c>
      <c r="K533" s="10" t="n">
        <v>2540031433</v>
      </c>
      <c r="L533" s="8" t="inlineStr">
        <is>
          <t>N</t>
        </is>
      </c>
      <c r="M533" s="7" t="inlineStr"/>
      <c r="N533" s="8" t="inlineStr">
        <is>
          <t>N</t>
        </is>
      </c>
      <c r="O533" s="7" t="inlineStr">
        <is>
          <t>APPLIED NANOTECH, INC.</t>
        </is>
      </c>
      <c r="P533" s="7" t="inlineStr">
        <is>
          <t>W911NF-14-C003-TAMU 33694</t>
        </is>
      </c>
      <c r="Q533" s="8" t="inlineStr">
        <is>
          <t>N</t>
        </is>
      </c>
      <c r="R533" s="9" t="inlineStr"/>
      <c r="S533" s="8" t="inlineStr">
        <is>
          <t>N</t>
        </is>
      </c>
      <c r="T533" s="8" t="inlineStr"/>
      <c r="U533" s="8" t="n">
        <v>0</v>
      </c>
      <c r="V533" s="11" t="inlineStr">
        <is>
          <t>12.RD</t>
        </is>
      </c>
      <c r="W533" s="6">
        <f>UPPER(TRIM(H533))</f>
        <v/>
      </c>
      <c r="X533" s="6">
        <f>UPPER(TRIM(I533))</f>
        <v/>
      </c>
      <c r="Y533" s="6">
        <f>IF(V533&lt;&gt;"",IFERROR(INDEX(federal_program_name_lookup,MATCH(V533,aln_lookup,0)),""),"")</f>
        <v/>
      </c>
    </row>
    <row r="534">
      <c r="A534" s="6" t="inlineStr">
        <is>
          <t>AWARD-0533</t>
        </is>
      </c>
      <c r="B534" s="7" t="inlineStr">
        <is>
          <t>12</t>
        </is>
      </c>
      <c r="C534" s="7" t="inlineStr">
        <is>
          <t>RD</t>
        </is>
      </c>
      <c r="D534" s="7" t="inlineStr">
        <is>
          <t>21-06-022-TAMU-01</t>
        </is>
      </c>
      <c r="E534" s="8" t="inlineStr">
        <is>
          <t>U.S. DEPARTMENT OF DEFENSE</t>
        </is>
      </c>
      <c r="F534" s="9" t="n">
        <v>5000</v>
      </c>
      <c r="G534" s="8" t="inlineStr">
        <is>
          <t>RESEARCH AND DEVELOPMENT</t>
        </is>
      </c>
      <c r="H534" s="8" t="inlineStr"/>
      <c r="I534" s="8" t="inlineStr"/>
      <c r="J534" s="10" t="n">
        <v>42185037</v>
      </c>
      <c r="K534" s="10" t="n">
        <v>2540031433</v>
      </c>
      <c r="L534" s="8" t="inlineStr">
        <is>
          <t>N</t>
        </is>
      </c>
      <c r="M534" s="7" t="inlineStr"/>
      <c r="N534" s="8" t="inlineStr">
        <is>
          <t>N</t>
        </is>
      </c>
      <c r="O534" s="7" t="inlineStr">
        <is>
          <t>APPLIED OPTIMIZATION INCORPORATED</t>
        </is>
      </c>
      <c r="P534" s="7" t="inlineStr">
        <is>
          <t>21-06-022-TAMU-01</t>
        </is>
      </c>
      <c r="Q534" s="8" t="inlineStr">
        <is>
          <t>N</t>
        </is>
      </c>
      <c r="R534" s="9" t="inlineStr"/>
      <c r="S534" s="8" t="inlineStr">
        <is>
          <t>N</t>
        </is>
      </c>
      <c r="T534" s="8" t="inlineStr"/>
      <c r="U534" s="8" t="n">
        <v>0</v>
      </c>
      <c r="V534" s="11" t="inlineStr">
        <is>
          <t>12.RD</t>
        </is>
      </c>
      <c r="W534" s="6">
        <f>UPPER(TRIM(H534))</f>
        <v/>
      </c>
      <c r="X534" s="6">
        <f>UPPER(TRIM(I534))</f>
        <v/>
      </c>
      <c r="Y534" s="6">
        <f>IF(V534&lt;&gt;"",IFERROR(INDEX(federal_program_name_lookup,MATCH(V534,aln_lookup,0)),""),"")</f>
        <v/>
      </c>
    </row>
    <row r="535">
      <c r="A535" s="6" t="inlineStr">
        <is>
          <t>AWARD-0534</t>
        </is>
      </c>
      <c r="B535" s="7" t="inlineStr">
        <is>
          <t>12</t>
        </is>
      </c>
      <c r="C535" s="7" t="inlineStr">
        <is>
          <t>RD</t>
        </is>
      </c>
      <c r="D535" s="7" t="inlineStr">
        <is>
          <t>S-004582-UTSA PO21-0</t>
        </is>
      </c>
      <c r="E535" s="8" t="inlineStr">
        <is>
          <t>U.S. DEPARTMENT OF DEFENSE</t>
        </is>
      </c>
      <c r="F535" s="9" t="n">
        <v>59042</v>
      </c>
      <c r="G535" s="8" t="inlineStr">
        <is>
          <t>RESEARCH AND DEVELOPMENT</t>
        </is>
      </c>
      <c r="H535" s="8" t="inlineStr"/>
      <c r="I535" s="8" t="inlineStr"/>
      <c r="J535" s="10" t="n">
        <v>42185037</v>
      </c>
      <c r="K535" s="10" t="n">
        <v>2540031433</v>
      </c>
      <c r="L535" s="8" t="inlineStr">
        <is>
          <t>N</t>
        </is>
      </c>
      <c r="M535" s="7" t="inlineStr"/>
      <c r="N535" s="8" t="inlineStr">
        <is>
          <t>N</t>
        </is>
      </c>
      <c r="O535" s="7" t="inlineStr">
        <is>
          <t>APPLIED RESEARCH ASSOCIATES, INC.</t>
        </is>
      </c>
      <c r="P535" s="7" t="inlineStr">
        <is>
          <t>S-004582-UTSA PO21-0</t>
        </is>
      </c>
      <c r="Q535" s="8" t="inlineStr">
        <is>
          <t>N</t>
        </is>
      </c>
      <c r="R535" s="9" t="inlineStr"/>
      <c r="S535" s="8" t="inlineStr">
        <is>
          <t>N</t>
        </is>
      </c>
      <c r="T535" s="8" t="inlineStr"/>
      <c r="U535" s="8" t="n">
        <v>0</v>
      </c>
      <c r="V535" s="11" t="inlineStr">
        <is>
          <t>12.RD</t>
        </is>
      </c>
      <c r="W535" s="6">
        <f>UPPER(TRIM(H535))</f>
        <v/>
      </c>
      <c r="X535" s="6">
        <f>UPPER(TRIM(I535))</f>
        <v/>
      </c>
      <c r="Y535" s="6">
        <f>IF(V535&lt;&gt;"",IFERROR(INDEX(federal_program_name_lookup,MATCH(V535,aln_lookup,0)),""),"")</f>
        <v/>
      </c>
    </row>
    <row r="536">
      <c r="A536" s="6" t="inlineStr">
        <is>
          <t>AWARD-0535</t>
        </is>
      </c>
      <c r="B536" s="7" t="inlineStr">
        <is>
          <t>11</t>
        </is>
      </c>
      <c r="C536" s="7" t="inlineStr">
        <is>
          <t>419</t>
        </is>
      </c>
      <c r="D536" s="7" t="inlineStr"/>
      <c r="E536" s="8" t="inlineStr">
        <is>
          <t>COASTAL ZONE MANAGEMENT ADMINISTRATION AWARDS</t>
        </is>
      </c>
      <c r="F536" s="9" t="n">
        <v>2028194</v>
      </c>
      <c r="G536" s="8" t="inlineStr">
        <is>
          <t>N/A</t>
        </is>
      </c>
      <c r="H536" s="8" t="inlineStr"/>
      <c r="I536" s="8" t="inlineStr"/>
      <c r="J536" s="10" t="n">
        <v>2842886</v>
      </c>
      <c r="K536" s="10" t="n">
        <v>0</v>
      </c>
      <c r="L536" s="8" t="inlineStr">
        <is>
          <t>N</t>
        </is>
      </c>
      <c r="M536" s="7" t="inlineStr"/>
      <c r="N536" s="8" t="inlineStr">
        <is>
          <t>Y</t>
        </is>
      </c>
      <c r="O536" s="7" t="inlineStr"/>
      <c r="P536" s="7" t="inlineStr"/>
      <c r="Q536" s="8" t="inlineStr">
        <is>
          <t>Y</t>
        </is>
      </c>
      <c r="R536" s="9" t="n">
        <v>761969</v>
      </c>
      <c r="S536" s="8" t="inlineStr">
        <is>
          <t>N</t>
        </is>
      </c>
      <c r="T536" s="8" t="inlineStr"/>
      <c r="U536" s="8" t="n">
        <v>0</v>
      </c>
      <c r="V536" s="11" t="inlineStr">
        <is>
          <t>11.419</t>
        </is>
      </c>
      <c r="W536" s="6">
        <f>UPPER(TRIM(H536))</f>
        <v/>
      </c>
      <c r="X536" s="6">
        <f>UPPER(TRIM(I536))</f>
        <v/>
      </c>
      <c r="Y536" s="6">
        <f>IF(V536&lt;&gt;"",IFERROR(INDEX(federal_program_name_lookup,MATCH(V536,aln_lookup,0)),""),"")</f>
        <v/>
      </c>
    </row>
    <row r="537">
      <c r="A537" s="6" t="inlineStr">
        <is>
          <t>AWARD-0536</t>
        </is>
      </c>
      <c r="B537" s="7" t="inlineStr">
        <is>
          <t>12</t>
        </is>
      </c>
      <c r="C537" s="7" t="inlineStr">
        <is>
          <t>RD</t>
        </is>
      </c>
      <c r="D537" s="7" t="inlineStr">
        <is>
          <t>W81XWH2090020</t>
        </is>
      </c>
      <c r="E537" s="8" t="inlineStr">
        <is>
          <t>U.S. DEPARTMENT OF DEFENSE</t>
        </is>
      </c>
      <c r="F537" s="9" t="n">
        <v>125544</v>
      </c>
      <c r="G537" s="8" t="inlineStr">
        <is>
          <t>RESEARCH AND DEVELOPMENT</t>
        </is>
      </c>
      <c r="H537" s="8" t="inlineStr"/>
      <c r="I537" s="8" t="inlineStr"/>
      <c r="J537" s="10" t="n">
        <v>42185037</v>
      </c>
      <c r="K537" s="10" t="n">
        <v>2540031433</v>
      </c>
      <c r="L537" s="8" t="inlineStr">
        <is>
          <t>N</t>
        </is>
      </c>
      <c r="M537" s="7" t="inlineStr"/>
      <c r="N537" s="8" t="inlineStr">
        <is>
          <t>N</t>
        </is>
      </c>
      <c r="O537" s="7" t="inlineStr">
        <is>
          <t>APPLIED RESEARCH ASSOCIATES, INC.</t>
        </is>
      </c>
      <c r="P537" s="7" t="inlineStr">
        <is>
          <t>W81XWH2090020</t>
        </is>
      </c>
      <c r="Q537" s="8" t="inlineStr">
        <is>
          <t>N</t>
        </is>
      </c>
      <c r="R537" s="9" t="inlineStr"/>
      <c r="S537" s="8" t="inlineStr">
        <is>
          <t>N</t>
        </is>
      </c>
      <c r="T537" s="8" t="inlineStr"/>
      <c r="U537" s="8" t="n">
        <v>0</v>
      </c>
      <c r="V537" s="11" t="inlineStr">
        <is>
          <t>12.RD</t>
        </is>
      </c>
      <c r="W537" s="6">
        <f>UPPER(TRIM(H537))</f>
        <v/>
      </c>
      <c r="X537" s="6">
        <f>UPPER(TRIM(I537))</f>
        <v/>
      </c>
      <c r="Y537" s="6">
        <f>IF(V537&lt;&gt;"",IFERROR(INDEX(federal_program_name_lookup,MATCH(V537,aln_lookup,0)),""),"")</f>
        <v/>
      </c>
    </row>
    <row r="538">
      <c r="A538" s="6" t="inlineStr">
        <is>
          <t>AWARD-0537</t>
        </is>
      </c>
      <c r="B538" s="7" t="inlineStr">
        <is>
          <t>12</t>
        </is>
      </c>
      <c r="C538" s="7" t="inlineStr">
        <is>
          <t>RD</t>
        </is>
      </c>
      <c r="D538" s="7" t="inlineStr">
        <is>
          <t>208491</t>
        </is>
      </c>
      <c r="E538" s="8" t="inlineStr">
        <is>
          <t>U.S. DEPARTMENT OF DEFENSE</t>
        </is>
      </c>
      <c r="F538" s="9" t="n">
        <v>8924</v>
      </c>
      <c r="G538" s="8" t="inlineStr">
        <is>
          <t>RESEARCH AND DEVELOPMENT</t>
        </is>
      </c>
      <c r="H538" s="8" t="inlineStr"/>
      <c r="I538" s="8" t="inlineStr"/>
      <c r="J538" s="10" t="n">
        <v>42185037</v>
      </c>
      <c r="K538" s="10" t="n">
        <v>2540031433</v>
      </c>
      <c r="L538" s="8" t="inlineStr">
        <is>
          <t>N</t>
        </is>
      </c>
      <c r="M538" s="7" t="inlineStr"/>
      <c r="N538" s="8" t="inlineStr">
        <is>
          <t>N</t>
        </is>
      </c>
      <c r="O538" s="7" t="inlineStr">
        <is>
          <t>APTIM FEDERAL SERVICES LLC</t>
        </is>
      </c>
      <c r="P538" s="7" t="inlineStr">
        <is>
          <t>208491</t>
        </is>
      </c>
      <c r="Q538" s="8" t="inlineStr">
        <is>
          <t>N</t>
        </is>
      </c>
      <c r="R538" s="9" t="inlineStr"/>
      <c r="S538" s="8" t="inlineStr">
        <is>
          <t>N</t>
        </is>
      </c>
      <c r="T538" s="8" t="inlineStr"/>
      <c r="U538" s="8" t="n">
        <v>0</v>
      </c>
      <c r="V538" s="11" t="inlineStr">
        <is>
          <t>12.RD</t>
        </is>
      </c>
      <c r="W538" s="6">
        <f>UPPER(TRIM(H538))</f>
        <v/>
      </c>
      <c r="X538" s="6">
        <f>UPPER(TRIM(I538))</f>
        <v/>
      </c>
      <c r="Y538" s="6">
        <f>IF(V538&lt;&gt;"",IFERROR(INDEX(federal_program_name_lookup,MATCH(V538,aln_lookup,0)),""),"")</f>
        <v/>
      </c>
    </row>
    <row r="539">
      <c r="A539" s="6" t="inlineStr">
        <is>
          <t>AWARD-0538</t>
        </is>
      </c>
      <c r="B539" s="7" t="inlineStr">
        <is>
          <t>12</t>
        </is>
      </c>
      <c r="C539" s="7" t="inlineStr">
        <is>
          <t>RD</t>
        </is>
      </c>
      <c r="D539" s="7" t="inlineStr">
        <is>
          <t>208771</t>
        </is>
      </c>
      <c r="E539" s="8" t="inlineStr">
        <is>
          <t>U.S. DEPARTMENT OF DEFENSE</t>
        </is>
      </c>
      <c r="F539" s="9" t="n">
        <v>144988</v>
      </c>
      <c r="G539" s="8" t="inlineStr">
        <is>
          <t>RESEARCH AND DEVELOPMENT</t>
        </is>
      </c>
      <c r="H539" s="8" t="inlineStr"/>
      <c r="I539" s="8" t="inlineStr"/>
      <c r="J539" s="10" t="n">
        <v>42185037</v>
      </c>
      <c r="K539" s="10" t="n">
        <v>2540031433</v>
      </c>
      <c r="L539" s="8" t="inlineStr">
        <is>
          <t>N</t>
        </is>
      </c>
      <c r="M539" s="7" t="inlineStr"/>
      <c r="N539" s="8" t="inlineStr">
        <is>
          <t>N</t>
        </is>
      </c>
      <c r="O539" s="7" t="inlineStr">
        <is>
          <t>APTIM FEDERAL SERVICES LLC</t>
        </is>
      </c>
      <c r="P539" s="7" t="inlineStr">
        <is>
          <t>208771</t>
        </is>
      </c>
      <c r="Q539" s="8" t="inlineStr">
        <is>
          <t>N</t>
        </is>
      </c>
      <c r="R539" s="9" t="inlineStr"/>
      <c r="S539" s="8" t="inlineStr">
        <is>
          <t>N</t>
        </is>
      </c>
      <c r="T539" s="8" t="inlineStr"/>
      <c r="U539" s="8" t="n">
        <v>0</v>
      </c>
      <c r="V539" s="11" t="inlineStr">
        <is>
          <t>12.RD</t>
        </is>
      </c>
      <c r="W539" s="6">
        <f>UPPER(TRIM(H539))</f>
        <v/>
      </c>
      <c r="X539" s="6">
        <f>UPPER(TRIM(I539))</f>
        <v/>
      </c>
      <c r="Y539" s="6">
        <f>IF(V539&lt;&gt;"",IFERROR(INDEX(federal_program_name_lookup,MATCH(V539,aln_lookup,0)),""),"")</f>
        <v/>
      </c>
    </row>
    <row r="540">
      <c r="A540" s="6" t="inlineStr">
        <is>
          <t>AWARD-0539</t>
        </is>
      </c>
      <c r="B540" s="7" t="inlineStr">
        <is>
          <t>12</t>
        </is>
      </c>
      <c r="C540" s="7" t="inlineStr">
        <is>
          <t>RD</t>
        </is>
      </c>
      <c r="D540" s="7" t="inlineStr">
        <is>
          <t>LOA 001 WEBBER</t>
        </is>
      </c>
      <c r="E540" s="8" t="inlineStr">
        <is>
          <t>U.S. DEPARTMENT OF DEFENSE</t>
        </is>
      </c>
      <c r="F540" s="9" t="n">
        <v>60132</v>
      </c>
      <c r="G540" s="8" t="inlineStr">
        <is>
          <t>RESEARCH AND DEVELOPMENT</t>
        </is>
      </c>
      <c r="H540" s="8" t="inlineStr"/>
      <c r="I540" s="8" t="inlineStr"/>
      <c r="J540" s="10" t="n">
        <v>42185037</v>
      </c>
      <c r="K540" s="10" t="n">
        <v>2540031433</v>
      </c>
      <c r="L540" s="8" t="inlineStr">
        <is>
          <t>N</t>
        </is>
      </c>
      <c r="M540" s="7" t="inlineStr"/>
      <c r="N540" s="8" t="inlineStr">
        <is>
          <t>N</t>
        </is>
      </c>
      <c r="O540" s="7" t="inlineStr">
        <is>
          <t>ARTESION, INC.</t>
        </is>
      </c>
      <c r="P540" s="7" t="inlineStr">
        <is>
          <t>LOA 001 WEBBER</t>
        </is>
      </c>
      <c r="Q540" s="8" t="inlineStr">
        <is>
          <t>N</t>
        </is>
      </c>
      <c r="R540" s="9" t="inlineStr"/>
      <c r="S540" s="8" t="inlineStr">
        <is>
          <t>N</t>
        </is>
      </c>
      <c r="T540" s="8" t="inlineStr"/>
      <c r="U540" s="8" t="n">
        <v>0</v>
      </c>
      <c r="V540" s="11" t="inlineStr">
        <is>
          <t>12.RD</t>
        </is>
      </c>
      <c r="W540" s="6">
        <f>UPPER(TRIM(H540))</f>
        <v/>
      </c>
      <c r="X540" s="6">
        <f>UPPER(TRIM(I540))</f>
        <v/>
      </c>
      <c r="Y540" s="6">
        <f>IF(V540&lt;&gt;"",IFERROR(INDEX(federal_program_name_lookup,MATCH(V540,aln_lookup,0)),""),"")</f>
        <v/>
      </c>
    </row>
    <row r="541">
      <c r="A541" s="6" t="inlineStr">
        <is>
          <t>AWARD-0540</t>
        </is>
      </c>
      <c r="B541" s="7" t="inlineStr">
        <is>
          <t>12</t>
        </is>
      </c>
      <c r="C541" s="7" t="inlineStr">
        <is>
          <t>RD</t>
        </is>
      </c>
      <c r="D541" s="7" t="inlineStr">
        <is>
          <t>1459-2143</t>
        </is>
      </c>
      <c r="E541" s="8" t="inlineStr">
        <is>
          <t>U.S. DEPARTMENT OF DEFENSE</t>
        </is>
      </c>
      <c r="F541" s="9" t="n">
        <v>-2512</v>
      </c>
      <c r="G541" s="8" t="inlineStr">
        <is>
          <t>RESEARCH AND DEVELOPMENT</t>
        </is>
      </c>
      <c r="H541" s="8" t="inlineStr"/>
      <c r="I541" s="8" t="inlineStr"/>
      <c r="J541" s="10" t="n">
        <v>42185037</v>
      </c>
      <c r="K541" s="10" t="n">
        <v>2540031433</v>
      </c>
      <c r="L541" s="8" t="inlineStr">
        <is>
          <t>N</t>
        </is>
      </c>
      <c r="M541" s="7" t="inlineStr"/>
      <c r="N541" s="8" t="inlineStr">
        <is>
          <t>N</t>
        </is>
      </c>
      <c r="O541" s="7" t="inlineStr">
        <is>
          <t>APTIMA, INC.</t>
        </is>
      </c>
      <c r="P541" s="7" t="inlineStr">
        <is>
          <t>1459-2143</t>
        </is>
      </c>
      <c r="Q541" s="8" t="inlineStr">
        <is>
          <t>N</t>
        </is>
      </c>
      <c r="R541" s="9" t="inlineStr"/>
      <c r="S541" s="8" t="inlineStr">
        <is>
          <t>N</t>
        </is>
      </c>
      <c r="T541" s="8" t="inlineStr"/>
      <c r="U541" s="8" t="n">
        <v>0</v>
      </c>
      <c r="V541" s="11" t="inlineStr">
        <is>
          <t>12.RD</t>
        </is>
      </c>
      <c r="W541" s="6">
        <f>UPPER(TRIM(H541))</f>
        <v/>
      </c>
      <c r="X541" s="6">
        <f>UPPER(TRIM(I541))</f>
        <v/>
      </c>
      <c r="Y541" s="6">
        <f>IF(V541&lt;&gt;"",IFERROR(INDEX(federal_program_name_lookup,MATCH(V541,aln_lookup,0)),""),"")</f>
        <v/>
      </c>
    </row>
    <row r="542">
      <c r="A542" s="6" t="inlineStr">
        <is>
          <t>AWARD-0541</t>
        </is>
      </c>
      <c r="B542" s="7" t="inlineStr">
        <is>
          <t>12</t>
        </is>
      </c>
      <c r="C542" s="7" t="inlineStr">
        <is>
          <t>RD</t>
        </is>
      </c>
      <c r="D542" s="7" t="inlineStr">
        <is>
          <t>A 00000492</t>
        </is>
      </c>
      <c r="E542" s="8" t="inlineStr">
        <is>
          <t>U.S. DEPARTMENT OF DEFENSE</t>
        </is>
      </c>
      <c r="F542" s="9" t="n">
        <v>132767</v>
      </c>
      <c r="G542" s="8" t="inlineStr">
        <is>
          <t>RESEARCH AND DEVELOPMENT</t>
        </is>
      </c>
      <c r="H542" s="8" t="inlineStr"/>
      <c r="I542" s="8" t="inlineStr"/>
      <c r="J542" s="10" t="n">
        <v>42185037</v>
      </c>
      <c r="K542" s="10" t="n">
        <v>2540031433</v>
      </c>
      <c r="L542" s="8" t="inlineStr">
        <is>
          <t>N</t>
        </is>
      </c>
      <c r="M542" s="7" t="inlineStr"/>
      <c r="N542" s="8" t="inlineStr">
        <is>
          <t>N</t>
        </is>
      </c>
      <c r="O542" s="7" t="inlineStr">
        <is>
          <t>ARIZONA STATE UNIVERSITY</t>
        </is>
      </c>
      <c r="P542" s="7" t="inlineStr">
        <is>
          <t>A 00000492</t>
        </is>
      </c>
      <c r="Q542" s="8" t="inlineStr">
        <is>
          <t>N</t>
        </is>
      </c>
      <c r="R542" s="9" t="inlineStr"/>
      <c r="S542" s="8" t="inlineStr">
        <is>
          <t>N</t>
        </is>
      </c>
      <c r="T542" s="8" t="inlineStr"/>
      <c r="U542" s="8" t="n">
        <v>0</v>
      </c>
      <c r="V542" s="11" t="inlineStr">
        <is>
          <t>12.RD</t>
        </is>
      </c>
      <c r="W542" s="6">
        <f>UPPER(TRIM(H542))</f>
        <v/>
      </c>
      <c r="X542" s="6">
        <f>UPPER(TRIM(I542))</f>
        <v/>
      </c>
      <c r="Y542" s="6">
        <f>IF(V542&lt;&gt;"",IFERROR(INDEX(federal_program_name_lookup,MATCH(V542,aln_lookup,0)),""),"")</f>
        <v/>
      </c>
    </row>
    <row r="543">
      <c r="A543" s="6" t="inlineStr">
        <is>
          <t>AWARD-0542</t>
        </is>
      </c>
      <c r="B543" s="7" t="inlineStr">
        <is>
          <t>12</t>
        </is>
      </c>
      <c r="C543" s="7" t="inlineStr">
        <is>
          <t>RD</t>
        </is>
      </c>
      <c r="D543" s="7" t="inlineStr">
        <is>
          <t>W81XWH-15-C-0147</t>
        </is>
      </c>
      <c r="E543" s="8" t="inlineStr">
        <is>
          <t>U.S. DEPARTMENT OF DEFENSE</t>
        </is>
      </c>
      <c r="F543" s="9" t="n">
        <v>9171</v>
      </c>
      <c r="G543" s="8" t="inlineStr">
        <is>
          <t>RESEARCH AND DEVELOPMENT</t>
        </is>
      </c>
      <c r="H543" s="8" t="inlineStr"/>
      <c r="I543" s="8" t="inlineStr"/>
      <c r="J543" s="10" t="n">
        <v>42185037</v>
      </c>
      <c r="K543" s="10" t="n">
        <v>2540031433</v>
      </c>
      <c r="L543" s="8" t="inlineStr">
        <is>
          <t>N</t>
        </is>
      </c>
      <c r="M543" s="7" t="inlineStr"/>
      <c r="N543" s="8" t="inlineStr">
        <is>
          <t>N</t>
        </is>
      </c>
      <c r="O543" s="7" t="inlineStr">
        <is>
          <t>ARSENAL MEDICAL, INC.</t>
        </is>
      </c>
      <c r="P543" s="7" t="inlineStr">
        <is>
          <t>W81XWH-15-C-0147</t>
        </is>
      </c>
      <c r="Q543" s="8" t="inlineStr">
        <is>
          <t>N</t>
        </is>
      </c>
      <c r="R543" s="9" t="inlineStr"/>
      <c r="S543" s="8" t="inlineStr">
        <is>
          <t>N</t>
        </is>
      </c>
      <c r="T543" s="8" t="inlineStr"/>
      <c r="U543" s="8" t="n">
        <v>0</v>
      </c>
      <c r="V543" s="11" t="inlineStr">
        <is>
          <t>12.RD</t>
        </is>
      </c>
      <c r="W543" s="6">
        <f>UPPER(TRIM(H543))</f>
        <v/>
      </c>
      <c r="X543" s="6">
        <f>UPPER(TRIM(I543))</f>
        <v/>
      </c>
      <c r="Y543" s="6">
        <f>IF(V543&lt;&gt;"",IFERROR(INDEX(federal_program_name_lookup,MATCH(V543,aln_lookup,0)),""),"")</f>
        <v/>
      </c>
    </row>
    <row r="544">
      <c r="A544" s="6" t="inlineStr">
        <is>
          <t>AWARD-0543</t>
        </is>
      </c>
      <c r="B544" s="7" t="inlineStr">
        <is>
          <t>12</t>
        </is>
      </c>
      <c r="C544" s="7" t="inlineStr">
        <is>
          <t>RD</t>
        </is>
      </c>
      <c r="D544" s="7" t="inlineStr">
        <is>
          <t>UTAUS-FA00000621</t>
        </is>
      </c>
      <c r="E544" s="8" t="inlineStr">
        <is>
          <t>U.S. DEPARTMENT OF DEFENSE</t>
        </is>
      </c>
      <c r="F544" s="9" t="n">
        <v>44760</v>
      </c>
      <c r="G544" s="8" t="inlineStr">
        <is>
          <t>RESEARCH AND DEVELOPMENT</t>
        </is>
      </c>
      <c r="H544" s="8" t="inlineStr"/>
      <c r="I544" s="8" t="inlineStr"/>
      <c r="J544" s="10" t="n">
        <v>42185037</v>
      </c>
      <c r="K544" s="10" t="n">
        <v>2540031433</v>
      </c>
      <c r="L544" s="8" t="inlineStr">
        <is>
          <t>N</t>
        </is>
      </c>
      <c r="M544" s="7" t="inlineStr"/>
      <c r="N544" s="8" t="inlineStr">
        <is>
          <t>N</t>
        </is>
      </c>
      <c r="O544" s="7" t="inlineStr">
        <is>
          <t>ARTESION, INC.</t>
        </is>
      </c>
      <c r="P544" s="7" t="inlineStr">
        <is>
          <t>UTAUS-FA00000621</t>
        </is>
      </c>
      <c r="Q544" s="8" t="inlineStr">
        <is>
          <t>N</t>
        </is>
      </c>
      <c r="R544" s="9" t="inlineStr"/>
      <c r="S544" s="8" t="inlineStr">
        <is>
          <t>N</t>
        </is>
      </c>
      <c r="T544" s="8" t="inlineStr"/>
      <c r="U544" s="8" t="n">
        <v>0</v>
      </c>
      <c r="V544" s="11" t="inlineStr">
        <is>
          <t>12.RD</t>
        </is>
      </c>
      <c r="W544" s="6">
        <f>UPPER(TRIM(H544))</f>
        <v/>
      </c>
      <c r="X544" s="6">
        <f>UPPER(TRIM(I544))</f>
        <v/>
      </c>
      <c r="Y544" s="6">
        <f>IF(V544&lt;&gt;"",IFERROR(INDEX(federal_program_name_lookup,MATCH(V544,aln_lookup,0)),""),"")</f>
        <v/>
      </c>
    </row>
    <row r="545">
      <c r="A545" s="6" t="inlineStr">
        <is>
          <t>AWARD-0544</t>
        </is>
      </c>
      <c r="B545" s="7" t="inlineStr">
        <is>
          <t>12</t>
        </is>
      </c>
      <c r="C545" s="7" t="inlineStr">
        <is>
          <t>RD</t>
        </is>
      </c>
      <c r="D545" s="7" t="inlineStr">
        <is>
          <t>WHITTINGTON-EFFICIEN</t>
        </is>
      </c>
      <c r="E545" s="8" t="inlineStr">
        <is>
          <t>U.S. DEPARTMENT OF DEFENSE</t>
        </is>
      </c>
      <c r="F545" s="9" t="n">
        <v>1669</v>
      </c>
      <c r="G545" s="8" t="inlineStr">
        <is>
          <t>RESEARCH AND DEVELOPMENT</t>
        </is>
      </c>
      <c r="H545" s="8" t="inlineStr"/>
      <c r="I545" s="8" t="inlineStr"/>
      <c r="J545" s="10" t="n">
        <v>42185037</v>
      </c>
      <c r="K545" s="10" t="n">
        <v>2540031433</v>
      </c>
      <c r="L545" s="8" t="inlineStr">
        <is>
          <t>N</t>
        </is>
      </c>
      <c r="M545" s="7" t="inlineStr"/>
      <c r="N545" s="8" t="inlineStr">
        <is>
          <t>N</t>
        </is>
      </c>
      <c r="O545" s="7" t="inlineStr">
        <is>
          <t>ASTROPORT SPACE TECHNOLOGIES, INC.</t>
        </is>
      </c>
      <c r="P545" s="7" t="inlineStr">
        <is>
          <t>WHITTINGTON-EFFICIEN</t>
        </is>
      </c>
      <c r="Q545" s="8" t="inlineStr">
        <is>
          <t>N</t>
        </is>
      </c>
      <c r="R545" s="9" t="inlineStr"/>
      <c r="S545" s="8" t="inlineStr">
        <is>
          <t>N</t>
        </is>
      </c>
      <c r="T545" s="8" t="inlineStr"/>
      <c r="U545" s="8" t="n">
        <v>0</v>
      </c>
      <c r="V545" s="11" t="inlineStr">
        <is>
          <t>12.RD</t>
        </is>
      </c>
      <c r="W545" s="6">
        <f>UPPER(TRIM(H545))</f>
        <v/>
      </c>
      <c r="X545" s="6">
        <f>UPPER(TRIM(I545))</f>
        <v/>
      </c>
      <c r="Y545" s="6">
        <f>IF(V545&lt;&gt;"",IFERROR(INDEX(federal_program_name_lookup,MATCH(V545,aln_lookup,0)),""),"")</f>
        <v/>
      </c>
    </row>
    <row r="546">
      <c r="A546" s="6" t="inlineStr">
        <is>
          <t>AWARD-0545</t>
        </is>
      </c>
      <c r="B546" s="7" t="inlineStr">
        <is>
          <t>12</t>
        </is>
      </c>
      <c r="C546" s="7" t="inlineStr">
        <is>
          <t>RD</t>
        </is>
      </c>
      <c r="D546" s="7" t="inlineStr">
        <is>
          <t>FA864922P0051</t>
        </is>
      </c>
      <c r="E546" s="8" t="inlineStr">
        <is>
          <t>U.S. DEPARTMENT OF DEFENSE</t>
        </is>
      </c>
      <c r="F546" s="9" t="n">
        <v>14995</v>
      </c>
      <c r="G546" s="8" t="inlineStr">
        <is>
          <t>RESEARCH AND DEVELOPMENT</t>
        </is>
      </c>
      <c r="H546" s="8" t="inlineStr"/>
      <c r="I546" s="8" t="inlineStr"/>
      <c r="J546" s="10" t="n">
        <v>42185037</v>
      </c>
      <c r="K546" s="10" t="n">
        <v>2540031433</v>
      </c>
      <c r="L546" s="8" t="inlineStr">
        <is>
          <t>N</t>
        </is>
      </c>
      <c r="M546" s="7" t="inlineStr"/>
      <c r="N546" s="8" t="inlineStr">
        <is>
          <t>N</t>
        </is>
      </c>
      <c r="O546" s="7" t="inlineStr">
        <is>
          <t>ATAKAMA, INC.</t>
        </is>
      </c>
      <c r="P546" s="7" t="inlineStr">
        <is>
          <t>FA864922P0051</t>
        </is>
      </c>
      <c r="Q546" s="8" t="inlineStr">
        <is>
          <t>N</t>
        </is>
      </c>
      <c r="R546" s="9" t="inlineStr"/>
      <c r="S546" s="8" t="inlineStr">
        <is>
          <t>N</t>
        </is>
      </c>
      <c r="T546" s="8" t="inlineStr"/>
      <c r="U546" s="8" t="n">
        <v>0</v>
      </c>
      <c r="V546" s="11" t="inlineStr">
        <is>
          <t>12.RD</t>
        </is>
      </c>
      <c r="W546" s="6">
        <f>UPPER(TRIM(H546))</f>
        <v/>
      </c>
      <c r="X546" s="6">
        <f>UPPER(TRIM(I546))</f>
        <v/>
      </c>
      <c r="Y546" s="6">
        <f>IF(V546&lt;&gt;"",IFERROR(INDEX(federal_program_name_lookup,MATCH(V546,aln_lookup,0)),""),"")</f>
        <v/>
      </c>
    </row>
    <row r="547">
      <c r="A547" s="6" t="inlineStr">
        <is>
          <t>AWARD-0546</t>
        </is>
      </c>
      <c r="B547" s="7" t="inlineStr">
        <is>
          <t>11</t>
        </is>
      </c>
      <c r="C547" s="7" t="inlineStr">
        <is>
          <t>434</t>
        </is>
      </c>
      <c r="D547" s="7" t="inlineStr"/>
      <c r="E547" s="8" t="inlineStr">
        <is>
          <t>COOPERATIVE FISHERY STATISTICS</t>
        </is>
      </c>
      <c r="F547" s="9" t="n">
        <v>69883</v>
      </c>
      <c r="G547" s="8" t="inlineStr">
        <is>
          <t>N/A</t>
        </is>
      </c>
      <c r="H547" s="8" t="inlineStr"/>
      <c r="I547" s="8" t="inlineStr"/>
      <c r="J547" s="10" t="n">
        <v>437116</v>
      </c>
      <c r="K547" s="10" t="n">
        <v>0</v>
      </c>
      <c r="L547" s="8" t="inlineStr">
        <is>
          <t>N</t>
        </is>
      </c>
      <c r="M547" s="7" t="inlineStr"/>
      <c r="N547" s="8" t="inlineStr">
        <is>
          <t>Y</t>
        </is>
      </c>
      <c r="O547" s="7" t="inlineStr"/>
      <c r="P547" s="7" t="inlineStr"/>
      <c r="Q547" s="8" t="inlineStr">
        <is>
          <t>N</t>
        </is>
      </c>
      <c r="R547" s="9" t="inlineStr"/>
      <c r="S547" s="8" t="inlineStr">
        <is>
          <t>N</t>
        </is>
      </c>
      <c r="T547" s="8" t="inlineStr"/>
      <c r="U547" s="8" t="n">
        <v>0</v>
      </c>
      <c r="V547" s="11" t="inlineStr">
        <is>
          <t>11.434</t>
        </is>
      </c>
      <c r="W547" s="6">
        <f>UPPER(TRIM(H547))</f>
        <v/>
      </c>
      <c r="X547" s="6">
        <f>UPPER(TRIM(I547))</f>
        <v/>
      </c>
      <c r="Y547" s="6">
        <f>IF(V547&lt;&gt;"",IFERROR(INDEX(federal_program_name_lookup,MATCH(V547,aln_lookup,0)),""),"")</f>
        <v/>
      </c>
    </row>
    <row r="548">
      <c r="A548" s="6" t="inlineStr">
        <is>
          <t>AWARD-0547</t>
        </is>
      </c>
      <c r="B548" s="7" t="inlineStr">
        <is>
          <t>12</t>
        </is>
      </c>
      <c r="C548" s="7" t="inlineStr">
        <is>
          <t>RD</t>
        </is>
      </c>
      <c r="D548" s="7" t="inlineStr">
        <is>
          <t>M2202175</t>
        </is>
      </c>
      <c r="E548" s="8" t="inlineStr">
        <is>
          <t>U.S. DEPARTMENT OF DEFENSE</t>
        </is>
      </c>
      <c r="F548" s="9" t="n">
        <v>49622</v>
      </c>
      <c r="G548" s="8" t="inlineStr">
        <is>
          <t>RESEARCH AND DEVELOPMENT</t>
        </is>
      </c>
      <c r="H548" s="8" t="inlineStr"/>
      <c r="I548" s="8" t="inlineStr"/>
      <c r="J548" s="10" t="n">
        <v>42185037</v>
      </c>
      <c r="K548" s="10" t="n">
        <v>2540031433</v>
      </c>
      <c r="L548" s="8" t="inlineStr">
        <is>
          <t>N</t>
        </is>
      </c>
      <c r="M548" s="7" t="inlineStr"/>
      <c r="N548" s="8" t="inlineStr">
        <is>
          <t>N</t>
        </is>
      </c>
      <c r="O548" s="7" t="inlineStr">
        <is>
          <t>AXLE BOX INNOVATIONS, LLC</t>
        </is>
      </c>
      <c r="P548" s="7" t="inlineStr">
        <is>
          <t>M2202175</t>
        </is>
      </c>
      <c r="Q548" s="8" t="inlineStr">
        <is>
          <t>N</t>
        </is>
      </c>
      <c r="R548" s="9" t="inlineStr"/>
      <c r="S548" s="8" t="inlineStr">
        <is>
          <t>N</t>
        </is>
      </c>
      <c r="T548" s="8" t="inlineStr"/>
      <c r="U548" s="8" t="n">
        <v>0</v>
      </c>
      <c r="V548" s="11" t="inlineStr">
        <is>
          <t>12.RD</t>
        </is>
      </c>
      <c r="W548" s="6">
        <f>UPPER(TRIM(H548))</f>
        <v/>
      </c>
      <c r="X548" s="6">
        <f>UPPER(TRIM(I548))</f>
        <v/>
      </c>
      <c r="Y548" s="6">
        <f>IF(V548&lt;&gt;"",IFERROR(INDEX(federal_program_name_lookup,MATCH(V548,aln_lookup,0)),""),"")</f>
        <v/>
      </c>
    </row>
    <row r="549">
      <c r="A549" s="6" t="inlineStr">
        <is>
          <t>AWARD-0548</t>
        </is>
      </c>
      <c r="B549" s="7" t="inlineStr">
        <is>
          <t>12</t>
        </is>
      </c>
      <c r="C549" s="7" t="inlineStr">
        <is>
          <t>RD</t>
        </is>
      </c>
      <c r="D549" s="7" t="inlineStr">
        <is>
          <t>ID07200010</t>
        </is>
      </c>
      <c r="E549" s="8" t="inlineStr">
        <is>
          <t>U.S. DEPARTMENT OF DEFENSE</t>
        </is>
      </c>
      <c r="F549" s="9" t="n">
        <v>588677</v>
      </c>
      <c r="G549" s="8" t="inlineStr">
        <is>
          <t>RESEARCH AND DEVELOPMENT</t>
        </is>
      </c>
      <c r="H549" s="8" t="inlineStr"/>
      <c r="I549" s="8" t="inlineStr"/>
      <c r="J549" s="10" t="n">
        <v>42185037</v>
      </c>
      <c r="K549" s="10" t="n">
        <v>2540031433</v>
      </c>
      <c r="L549" s="8" t="inlineStr">
        <is>
          <t>N</t>
        </is>
      </c>
      <c r="M549" s="7" t="inlineStr"/>
      <c r="N549" s="8" t="inlineStr">
        <is>
          <t>N</t>
        </is>
      </c>
      <c r="O549" s="7" t="inlineStr">
        <is>
          <t>ABSS SOLUTIONS, INC.</t>
        </is>
      </c>
      <c r="P549" s="7" t="inlineStr">
        <is>
          <t>ID07200010</t>
        </is>
      </c>
      <c r="Q549" s="8" t="inlineStr">
        <is>
          <t>N</t>
        </is>
      </c>
      <c r="R549" s="9" t="inlineStr"/>
      <c r="S549" s="8" t="inlineStr">
        <is>
          <t>N</t>
        </is>
      </c>
      <c r="T549" s="8" t="inlineStr"/>
      <c r="U549" s="8" t="n">
        <v>0</v>
      </c>
      <c r="V549" s="11" t="inlineStr">
        <is>
          <t>12.RD</t>
        </is>
      </c>
      <c r="W549" s="6">
        <f>UPPER(TRIM(H549))</f>
        <v/>
      </c>
      <c r="X549" s="6">
        <f>UPPER(TRIM(I549))</f>
        <v/>
      </c>
      <c r="Y549" s="6">
        <f>IF(V549&lt;&gt;"",IFERROR(INDEX(federal_program_name_lookup,MATCH(V549,aln_lookup,0)),""),"")</f>
        <v/>
      </c>
    </row>
    <row r="550">
      <c r="A550" s="6" t="inlineStr">
        <is>
          <t>AWARD-0549</t>
        </is>
      </c>
      <c r="B550" s="7" t="inlineStr">
        <is>
          <t>12</t>
        </is>
      </c>
      <c r="C550" s="7" t="inlineStr">
        <is>
          <t>RD</t>
        </is>
      </c>
      <c r="D550" s="7" t="inlineStr">
        <is>
          <t>142411-0000003-20-19-C2</t>
        </is>
      </c>
      <c r="E550" s="8" t="inlineStr">
        <is>
          <t>U.S. DEPARTMENT OF DEFENSE</t>
        </is>
      </c>
      <c r="F550" s="9" t="n">
        <v>337</v>
      </c>
      <c r="G550" s="8" t="inlineStr">
        <is>
          <t>RESEARCH AND DEVELOPMENT</t>
        </is>
      </c>
      <c r="H550" s="8" t="inlineStr"/>
      <c r="I550" s="8" t="inlineStr"/>
      <c r="J550" s="10" t="n">
        <v>42185037</v>
      </c>
      <c r="K550" s="10" t="n">
        <v>2540031433</v>
      </c>
      <c r="L550" s="8" t="inlineStr">
        <is>
          <t>N</t>
        </is>
      </c>
      <c r="M550" s="7" t="inlineStr"/>
      <c r="N550" s="8" t="inlineStr">
        <is>
          <t>N</t>
        </is>
      </c>
      <c r="O550" s="7" t="inlineStr">
        <is>
          <t>ARCTOS TECHNOLOGY SOLUTIONS LLC</t>
        </is>
      </c>
      <c r="P550" s="7" t="inlineStr">
        <is>
          <t>142411-0000003-20-19-C2</t>
        </is>
      </c>
      <c r="Q550" s="8" t="inlineStr">
        <is>
          <t>N</t>
        </is>
      </c>
      <c r="R550" s="9" t="inlineStr"/>
      <c r="S550" s="8" t="inlineStr">
        <is>
          <t>N</t>
        </is>
      </c>
      <c r="T550" s="8" t="inlineStr"/>
      <c r="U550" s="8" t="n">
        <v>0</v>
      </c>
      <c r="V550" s="11" t="inlineStr">
        <is>
          <t>12.RD</t>
        </is>
      </c>
      <c r="W550" s="6">
        <f>UPPER(TRIM(H550))</f>
        <v/>
      </c>
      <c r="X550" s="6">
        <f>UPPER(TRIM(I550))</f>
        <v/>
      </c>
      <c r="Y550" s="6">
        <f>IF(V550&lt;&gt;"",IFERROR(INDEX(federal_program_name_lookup,MATCH(V550,aln_lookup,0)),""),"")</f>
        <v/>
      </c>
    </row>
    <row r="551">
      <c r="A551" s="6" t="inlineStr">
        <is>
          <t>AWARD-0550</t>
        </is>
      </c>
      <c r="B551" s="7" t="inlineStr">
        <is>
          <t>12</t>
        </is>
      </c>
      <c r="C551" s="7" t="inlineStr">
        <is>
          <t>RD</t>
        </is>
      </c>
      <c r="D551" s="7" t="inlineStr">
        <is>
          <t>162642 01 00 0001 00 40</t>
        </is>
      </c>
      <c r="E551" s="8" t="inlineStr">
        <is>
          <t>U.S. DEPARTMENT OF DEFENSE</t>
        </is>
      </c>
      <c r="F551" s="9" t="n">
        <v>19000</v>
      </c>
      <c r="G551" s="8" t="inlineStr">
        <is>
          <t>RESEARCH AND DEVELOPMENT</t>
        </is>
      </c>
      <c r="H551" s="8" t="inlineStr"/>
      <c r="I551" s="8" t="inlineStr"/>
      <c r="J551" s="10" t="n">
        <v>42185037</v>
      </c>
      <c r="K551" s="10" t="n">
        <v>2540031433</v>
      </c>
      <c r="L551" s="8" t="inlineStr">
        <is>
          <t>N</t>
        </is>
      </c>
      <c r="M551" s="7" t="inlineStr"/>
      <c r="N551" s="8" t="inlineStr">
        <is>
          <t>N</t>
        </is>
      </c>
      <c r="O551" s="7" t="inlineStr">
        <is>
          <t>ARCTOS TECHNOLOGY SOLUTIONS LLC</t>
        </is>
      </c>
      <c r="P551" s="7" t="inlineStr">
        <is>
          <t>162642 01 00 0001 00 40</t>
        </is>
      </c>
      <c r="Q551" s="8" t="inlineStr">
        <is>
          <t>N</t>
        </is>
      </c>
      <c r="R551" s="9" t="inlineStr"/>
      <c r="S551" s="8" t="inlineStr">
        <is>
          <t>N</t>
        </is>
      </c>
      <c r="T551" s="8" t="inlineStr"/>
      <c r="U551" s="8" t="n">
        <v>0</v>
      </c>
      <c r="V551" s="11" t="inlineStr">
        <is>
          <t>12.RD</t>
        </is>
      </c>
      <c r="W551" s="6">
        <f>UPPER(TRIM(H551))</f>
        <v/>
      </c>
      <c r="X551" s="6">
        <f>UPPER(TRIM(I551))</f>
        <v/>
      </c>
      <c r="Y551" s="6">
        <f>IF(V551&lt;&gt;"",IFERROR(INDEX(federal_program_name_lookup,MATCH(V551,aln_lookup,0)),""),"")</f>
        <v/>
      </c>
    </row>
    <row r="552">
      <c r="A552" s="6" t="inlineStr">
        <is>
          <t>AWARD-0551</t>
        </is>
      </c>
      <c r="B552" s="7" t="inlineStr">
        <is>
          <t>12</t>
        </is>
      </c>
      <c r="C552" s="7" t="inlineStr">
        <is>
          <t>RD</t>
        </is>
      </c>
      <c r="D552" s="7" t="inlineStr">
        <is>
          <t>165852-19F5830-19-02-C1</t>
        </is>
      </c>
      <c r="E552" s="8" t="inlineStr">
        <is>
          <t>U.S. DEPARTMENT OF DEFENSE</t>
        </is>
      </c>
      <c r="F552" s="9" t="n">
        <v>239508</v>
      </c>
      <c r="G552" s="8" t="inlineStr">
        <is>
          <t>RESEARCH AND DEVELOPMENT</t>
        </is>
      </c>
      <c r="H552" s="8" t="inlineStr"/>
      <c r="I552" s="8" t="inlineStr"/>
      <c r="J552" s="10" t="n">
        <v>42185037</v>
      </c>
      <c r="K552" s="10" t="n">
        <v>2540031433</v>
      </c>
      <c r="L552" s="8" t="inlineStr">
        <is>
          <t>N</t>
        </is>
      </c>
      <c r="M552" s="7" t="inlineStr"/>
      <c r="N552" s="8" t="inlineStr">
        <is>
          <t>N</t>
        </is>
      </c>
      <c r="O552" s="7" t="inlineStr">
        <is>
          <t>ARCTOS TECHNOLOGY SOLUTIONS LLC</t>
        </is>
      </c>
      <c r="P552" s="7" t="inlineStr">
        <is>
          <t>165852-19F5830-19-02-C1</t>
        </is>
      </c>
      <c r="Q552" s="8" t="inlineStr">
        <is>
          <t>N</t>
        </is>
      </c>
      <c r="R552" s="9" t="inlineStr"/>
      <c r="S552" s="8" t="inlineStr">
        <is>
          <t>N</t>
        </is>
      </c>
      <c r="T552" s="8" t="inlineStr"/>
      <c r="U552" s="8" t="n">
        <v>0</v>
      </c>
      <c r="V552" s="11" t="inlineStr">
        <is>
          <t>12.RD</t>
        </is>
      </c>
      <c r="W552" s="6">
        <f>UPPER(TRIM(H552))</f>
        <v/>
      </c>
      <c r="X552" s="6">
        <f>UPPER(TRIM(I552))</f>
        <v/>
      </c>
      <c r="Y552" s="6">
        <f>IF(V552&lt;&gt;"",IFERROR(INDEX(federal_program_name_lookup,MATCH(V552,aln_lookup,0)),""),"")</f>
        <v/>
      </c>
    </row>
    <row r="553">
      <c r="A553" s="6" t="inlineStr">
        <is>
          <t>AWARD-0552</t>
        </is>
      </c>
      <c r="B553" s="7" t="inlineStr">
        <is>
          <t>12</t>
        </is>
      </c>
      <c r="C553" s="7" t="inlineStr">
        <is>
          <t>RD</t>
        </is>
      </c>
      <c r="D553" s="7" t="inlineStr">
        <is>
          <t>212014 04 00 2015 00 06-C</t>
        </is>
      </c>
      <c r="E553" s="8" t="inlineStr">
        <is>
          <t>U.S. DEPARTMENT OF DEFENSE</t>
        </is>
      </c>
      <c r="F553" s="9" t="n">
        <v>95450</v>
      </c>
      <c r="G553" s="8" t="inlineStr">
        <is>
          <t>RESEARCH AND DEVELOPMENT</t>
        </is>
      </c>
      <c r="H553" s="8" t="inlineStr"/>
      <c r="I553" s="8" t="inlineStr"/>
      <c r="J553" s="10" t="n">
        <v>42185037</v>
      </c>
      <c r="K553" s="10" t="n">
        <v>2540031433</v>
      </c>
      <c r="L553" s="8" t="inlineStr">
        <is>
          <t>N</t>
        </is>
      </c>
      <c r="M553" s="7" t="inlineStr"/>
      <c r="N553" s="8" t="inlineStr">
        <is>
          <t>N</t>
        </is>
      </c>
      <c r="O553" s="7" t="inlineStr">
        <is>
          <t>ARCTOS TECHNOLOGY SOLUTIONS LLC</t>
        </is>
      </c>
      <c r="P553" s="7" t="inlineStr">
        <is>
          <t>212014 04 00 2015 00 06-C</t>
        </is>
      </c>
      <c r="Q553" s="8" t="inlineStr">
        <is>
          <t>N</t>
        </is>
      </c>
      <c r="R553" s="9" t="inlineStr"/>
      <c r="S553" s="8" t="inlineStr">
        <is>
          <t>N</t>
        </is>
      </c>
      <c r="T553" s="8" t="inlineStr"/>
      <c r="U553" s="8" t="n">
        <v>0</v>
      </c>
      <c r="V553" s="11" t="inlineStr">
        <is>
          <t>12.RD</t>
        </is>
      </c>
      <c r="W553" s="6">
        <f>UPPER(TRIM(H553))</f>
        <v/>
      </c>
      <c r="X553" s="6">
        <f>UPPER(TRIM(I553))</f>
        <v/>
      </c>
      <c r="Y553" s="6">
        <f>IF(V553&lt;&gt;"",IFERROR(INDEX(federal_program_name_lookup,MATCH(V553,aln_lookup,0)),""),"")</f>
        <v/>
      </c>
    </row>
    <row r="554">
      <c r="A554" s="6" t="inlineStr">
        <is>
          <t>AWARD-0553</t>
        </is>
      </c>
      <c r="B554" s="7" t="inlineStr">
        <is>
          <t>12</t>
        </is>
      </c>
      <c r="C554" s="7" t="inlineStr">
        <is>
          <t>RD</t>
        </is>
      </c>
      <c r="D554" s="7" t="inlineStr">
        <is>
          <t>398</t>
        </is>
      </c>
      <c r="E554" s="8" t="inlineStr">
        <is>
          <t>U.S. DEPARTMENT OF DEFENSE</t>
        </is>
      </c>
      <c r="F554" s="9" t="n">
        <v>14722</v>
      </c>
      <c r="G554" s="8" t="inlineStr">
        <is>
          <t>RESEARCH AND DEVELOPMENT</t>
        </is>
      </c>
      <c r="H554" s="8" t="inlineStr"/>
      <c r="I554" s="8" t="inlineStr"/>
      <c r="J554" s="10" t="n">
        <v>42185037</v>
      </c>
      <c r="K554" s="10" t="n">
        <v>2540031433</v>
      </c>
      <c r="L554" s="8" t="inlineStr">
        <is>
          <t>N</t>
        </is>
      </c>
      <c r="M554" s="7" t="inlineStr"/>
      <c r="N554" s="8" t="inlineStr">
        <is>
          <t>N</t>
        </is>
      </c>
      <c r="O554" s="7" t="inlineStr">
        <is>
          <t>AVX AIRCRAFT COMPANY</t>
        </is>
      </c>
      <c r="P554" s="7" t="inlineStr">
        <is>
          <t>398</t>
        </is>
      </c>
      <c r="Q554" s="8" t="inlineStr">
        <is>
          <t>N</t>
        </is>
      </c>
      <c r="R554" s="9" t="inlineStr"/>
      <c r="S554" s="8" t="inlineStr">
        <is>
          <t>N</t>
        </is>
      </c>
      <c r="T554" s="8" t="inlineStr"/>
      <c r="U554" s="8" t="n">
        <v>0</v>
      </c>
      <c r="V554" s="11" t="inlineStr">
        <is>
          <t>12.RD</t>
        </is>
      </c>
      <c r="W554" s="6">
        <f>UPPER(TRIM(H554))</f>
        <v/>
      </c>
      <c r="X554" s="6">
        <f>UPPER(TRIM(I554))</f>
        <v/>
      </c>
      <c r="Y554" s="6">
        <f>IF(V554&lt;&gt;"",IFERROR(INDEX(federal_program_name_lookup,MATCH(V554,aln_lookup,0)),""),"")</f>
        <v/>
      </c>
    </row>
    <row r="555">
      <c r="A555" s="6" t="inlineStr">
        <is>
          <t>AWARD-0554</t>
        </is>
      </c>
      <c r="B555" s="7" t="inlineStr">
        <is>
          <t>12</t>
        </is>
      </c>
      <c r="C555" s="7" t="inlineStr">
        <is>
          <t>RD</t>
        </is>
      </c>
      <c r="D555" s="7" t="inlineStr">
        <is>
          <t>412</t>
        </is>
      </c>
      <c r="E555" s="8" t="inlineStr">
        <is>
          <t>U.S. DEPARTMENT OF DEFENSE</t>
        </is>
      </c>
      <c r="F555" s="9" t="n">
        <v>303113</v>
      </c>
      <c r="G555" s="8" t="inlineStr">
        <is>
          <t>RESEARCH AND DEVELOPMENT</t>
        </is>
      </c>
      <c r="H555" s="8" t="inlineStr"/>
      <c r="I555" s="8" t="inlineStr"/>
      <c r="J555" s="10" t="n">
        <v>42185037</v>
      </c>
      <c r="K555" s="10" t="n">
        <v>2540031433</v>
      </c>
      <c r="L555" s="8" t="inlineStr">
        <is>
          <t>N</t>
        </is>
      </c>
      <c r="M555" s="7" t="inlineStr"/>
      <c r="N555" s="8" t="inlineStr">
        <is>
          <t>N</t>
        </is>
      </c>
      <c r="O555" s="7" t="inlineStr">
        <is>
          <t>AVX AIRCRAFT COMPANY</t>
        </is>
      </c>
      <c r="P555" s="7" t="inlineStr">
        <is>
          <t>412</t>
        </is>
      </c>
      <c r="Q555" s="8" t="inlineStr">
        <is>
          <t>N</t>
        </is>
      </c>
      <c r="R555" s="9" t="inlineStr"/>
      <c r="S555" s="8" t="inlineStr">
        <is>
          <t>N</t>
        </is>
      </c>
      <c r="T555" s="8" t="inlineStr"/>
      <c r="U555" s="8" t="n">
        <v>0</v>
      </c>
      <c r="V555" s="11" t="inlineStr">
        <is>
          <t>12.RD</t>
        </is>
      </c>
      <c r="W555" s="6">
        <f>UPPER(TRIM(H555))</f>
        <v/>
      </c>
      <c r="X555" s="6">
        <f>UPPER(TRIM(I555))</f>
        <v/>
      </c>
      <c r="Y555" s="6">
        <f>IF(V555&lt;&gt;"",IFERROR(INDEX(federal_program_name_lookup,MATCH(V555,aln_lookup,0)),""),"")</f>
        <v/>
      </c>
    </row>
    <row r="556">
      <c r="A556" s="6" t="inlineStr">
        <is>
          <t>AWARD-0555</t>
        </is>
      </c>
      <c r="B556" s="7" t="inlineStr">
        <is>
          <t>12</t>
        </is>
      </c>
      <c r="C556" s="7" t="inlineStr">
        <is>
          <t>RD</t>
        </is>
      </c>
      <c r="D556" s="7" t="inlineStr">
        <is>
          <t>UTA21-000429</t>
        </is>
      </c>
      <c r="E556" s="8" t="inlineStr">
        <is>
          <t>U.S. DEPARTMENT OF DEFENSE</t>
        </is>
      </c>
      <c r="F556" s="9" t="n">
        <v>26977</v>
      </c>
      <c r="G556" s="8" t="inlineStr">
        <is>
          <t>RESEARCH AND DEVELOPMENT</t>
        </is>
      </c>
      <c r="H556" s="8" t="inlineStr"/>
      <c r="I556" s="8" t="inlineStr"/>
      <c r="J556" s="10" t="n">
        <v>42185037</v>
      </c>
      <c r="K556" s="10" t="n">
        <v>2540031433</v>
      </c>
      <c r="L556" s="8" t="inlineStr">
        <is>
          <t>N</t>
        </is>
      </c>
      <c r="M556" s="7" t="inlineStr"/>
      <c r="N556" s="8" t="inlineStr">
        <is>
          <t>N</t>
        </is>
      </c>
      <c r="O556" s="7" t="inlineStr">
        <is>
          <t>BALCONES TECHNOLOGIES, LLC</t>
        </is>
      </c>
      <c r="P556" s="7" t="inlineStr">
        <is>
          <t>UTA21-000429</t>
        </is>
      </c>
      <c r="Q556" s="8" t="inlineStr">
        <is>
          <t>N</t>
        </is>
      </c>
      <c r="R556" s="9" t="inlineStr"/>
      <c r="S556" s="8" t="inlineStr">
        <is>
          <t>N</t>
        </is>
      </c>
      <c r="T556" s="8" t="inlineStr"/>
      <c r="U556" s="8" t="n">
        <v>0</v>
      </c>
      <c r="V556" s="11" t="inlineStr">
        <is>
          <t>12.RD</t>
        </is>
      </c>
      <c r="W556" s="6">
        <f>UPPER(TRIM(H556))</f>
        <v/>
      </c>
      <c r="X556" s="6">
        <f>UPPER(TRIM(I556))</f>
        <v/>
      </c>
      <c r="Y556" s="6">
        <f>IF(V556&lt;&gt;"",IFERROR(INDEX(federal_program_name_lookup,MATCH(V556,aln_lookup,0)),""),"")</f>
        <v/>
      </c>
    </row>
    <row r="557">
      <c r="A557" s="6" t="inlineStr">
        <is>
          <t>AWARD-0556</t>
        </is>
      </c>
      <c r="B557" s="7" t="inlineStr">
        <is>
          <t>12</t>
        </is>
      </c>
      <c r="C557" s="7" t="inlineStr">
        <is>
          <t>RD</t>
        </is>
      </c>
      <c r="D557" s="7" t="inlineStr">
        <is>
          <t>US001-0000755126</t>
        </is>
      </c>
      <c r="E557" s="8" t="inlineStr">
        <is>
          <t>U.S. DEPARTMENT OF DEFENSE</t>
        </is>
      </c>
      <c r="F557" s="9" t="n">
        <v>35</v>
      </c>
      <c r="G557" s="8" t="inlineStr">
        <is>
          <t>RESEARCH AND DEVELOPMENT</t>
        </is>
      </c>
      <c r="H557" s="8" t="inlineStr"/>
      <c r="I557" s="8" t="inlineStr"/>
      <c r="J557" s="10" t="n">
        <v>42185037</v>
      </c>
      <c r="K557" s="10" t="n">
        <v>2540031433</v>
      </c>
      <c r="L557" s="8" t="inlineStr">
        <is>
          <t>N</t>
        </is>
      </c>
      <c r="M557" s="7" t="inlineStr"/>
      <c r="N557" s="8" t="inlineStr">
        <is>
          <t>N</t>
        </is>
      </c>
      <c r="O557" s="7" t="inlineStr">
        <is>
          <t>BATTELLE MEMORIAL INSTITUTE</t>
        </is>
      </c>
      <c r="P557" s="7" t="inlineStr">
        <is>
          <t>US001-0000755126</t>
        </is>
      </c>
      <c r="Q557" s="8" t="inlineStr">
        <is>
          <t>N</t>
        </is>
      </c>
      <c r="R557" s="9" t="inlineStr"/>
      <c r="S557" s="8" t="inlineStr">
        <is>
          <t>N</t>
        </is>
      </c>
      <c r="T557" s="8" t="inlineStr"/>
      <c r="U557" s="8" t="n">
        <v>0</v>
      </c>
      <c r="V557" s="11" t="inlineStr">
        <is>
          <t>12.RD</t>
        </is>
      </c>
      <c r="W557" s="6">
        <f>UPPER(TRIM(H557))</f>
        <v/>
      </c>
      <c r="X557" s="6">
        <f>UPPER(TRIM(I557))</f>
        <v/>
      </c>
      <c r="Y557" s="6">
        <f>IF(V557&lt;&gt;"",IFERROR(INDEX(federal_program_name_lookup,MATCH(V557,aln_lookup,0)),""),"")</f>
        <v/>
      </c>
    </row>
    <row r="558">
      <c r="A558" s="6" t="inlineStr">
        <is>
          <t>AWARD-0557</t>
        </is>
      </c>
      <c r="B558" s="7" t="inlineStr">
        <is>
          <t>10</t>
        </is>
      </c>
      <c r="C558" s="7" t="inlineStr">
        <is>
          <t>170</t>
        </is>
      </c>
      <c r="D558" s="7" t="inlineStr"/>
      <c r="E558" s="8" t="inlineStr">
        <is>
          <t>SPECIALTY CROP BLOCK GRANT PROGRAM - FARM BILL</t>
        </is>
      </c>
      <c r="F558" s="9" t="n">
        <v>1849</v>
      </c>
      <c r="G558" s="8" t="inlineStr">
        <is>
          <t>N/A</t>
        </is>
      </c>
      <c r="H558" s="8" t="inlineStr"/>
      <c r="I558" s="8" t="inlineStr"/>
      <c r="J558" s="10" t="n">
        <v>2235181</v>
      </c>
      <c r="K558" s="10" t="n">
        <v>0</v>
      </c>
      <c r="L558" s="8" t="inlineStr">
        <is>
          <t>N</t>
        </is>
      </c>
      <c r="M558" s="7" t="inlineStr"/>
      <c r="N558" s="8" t="inlineStr">
        <is>
          <t>N</t>
        </is>
      </c>
      <c r="O558" s="7" t="inlineStr">
        <is>
          <t>NACOGDOCHES ECONOMIC DEVELOPMENT CORPORATION</t>
        </is>
      </c>
      <c r="P558" s="7" t="inlineStr">
        <is>
          <t>M2000832</t>
        </is>
      </c>
      <c r="Q558" s="8" t="inlineStr">
        <is>
          <t>N</t>
        </is>
      </c>
      <c r="R558" s="9" t="inlineStr"/>
      <c r="S558" s="8" t="inlineStr">
        <is>
          <t>N</t>
        </is>
      </c>
      <c r="T558" s="8" t="inlineStr"/>
      <c r="U558" s="8" t="n">
        <v>0</v>
      </c>
      <c r="V558" s="11" t="inlineStr">
        <is>
          <t>10.170</t>
        </is>
      </c>
      <c r="W558" s="6">
        <f>UPPER(TRIM(H558))</f>
        <v/>
      </c>
      <c r="X558" s="6">
        <f>UPPER(TRIM(I558))</f>
        <v/>
      </c>
      <c r="Y558" s="6">
        <f>IF(V558&lt;&gt;"",IFERROR(INDEX(federal_program_name_lookup,MATCH(V558,aln_lookup,0)),""),"")</f>
        <v/>
      </c>
    </row>
    <row r="559">
      <c r="A559" s="6" t="inlineStr">
        <is>
          <t>AWARD-0558</t>
        </is>
      </c>
      <c r="B559" s="7" t="inlineStr">
        <is>
          <t>11</t>
        </is>
      </c>
      <c r="C559" s="7" t="inlineStr">
        <is>
          <t>434</t>
        </is>
      </c>
      <c r="D559" s="7" t="inlineStr"/>
      <c r="E559" s="8" t="inlineStr">
        <is>
          <t>COOPERATIVE FISHERY STATISTICS</t>
        </is>
      </c>
      <c r="F559" s="9" t="n">
        <v>82448</v>
      </c>
      <c r="G559" s="8" t="inlineStr">
        <is>
          <t>N/A</t>
        </is>
      </c>
      <c r="H559" s="8" t="inlineStr"/>
      <c r="I559" s="8" t="inlineStr"/>
      <c r="J559" s="10" t="n">
        <v>437116</v>
      </c>
      <c r="K559" s="10" t="n">
        <v>0</v>
      </c>
      <c r="L559" s="8" t="inlineStr">
        <is>
          <t>N</t>
        </is>
      </c>
      <c r="M559" s="7" t="inlineStr"/>
      <c r="N559" s="8" t="inlineStr">
        <is>
          <t>N</t>
        </is>
      </c>
      <c r="O559" s="7" t="inlineStr">
        <is>
          <t>GULF STATES MARINE FISHERIES COMMISSION</t>
        </is>
      </c>
      <c r="P559" s="7" t="inlineStr">
        <is>
          <t>SFR-749-043-2020-01</t>
        </is>
      </c>
      <c r="Q559" s="8" t="inlineStr">
        <is>
          <t>N</t>
        </is>
      </c>
      <c r="R559" s="9" t="inlineStr"/>
      <c r="S559" s="8" t="inlineStr">
        <is>
          <t>N</t>
        </is>
      </c>
      <c r="T559" s="8" t="inlineStr"/>
      <c r="U559" s="8" t="n">
        <v>0</v>
      </c>
      <c r="V559" s="11" t="inlineStr">
        <is>
          <t>11.434</t>
        </is>
      </c>
      <c r="W559" s="6">
        <f>UPPER(TRIM(H559))</f>
        <v/>
      </c>
      <c r="X559" s="6">
        <f>UPPER(TRIM(I559))</f>
        <v/>
      </c>
      <c r="Y559" s="6">
        <f>IF(V559&lt;&gt;"",IFERROR(INDEX(federal_program_name_lookup,MATCH(V559,aln_lookup,0)),""),"")</f>
        <v/>
      </c>
    </row>
    <row r="560">
      <c r="A560" s="6" t="inlineStr">
        <is>
          <t>AWARD-0559</t>
        </is>
      </c>
      <c r="B560" s="7" t="inlineStr">
        <is>
          <t>12</t>
        </is>
      </c>
      <c r="C560" s="7" t="inlineStr">
        <is>
          <t>RD</t>
        </is>
      </c>
      <c r="D560" s="7" t="inlineStr">
        <is>
          <t>1679968</t>
        </is>
      </c>
      <c r="E560" s="8" t="inlineStr">
        <is>
          <t>U.S. DEPARTMENT OF DEFENSE</t>
        </is>
      </c>
      <c r="F560" s="9" t="n">
        <v>-275</v>
      </c>
      <c r="G560" s="8" t="inlineStr">
        <is>
          <t>RESEARCH AND DEVELOPMENT</t>
        </is>
      </c>
      <c r="H560" s="8" t="inlineStr"/>
      <c r="I560" s="8" t="inlineStr"/>
      <c r="J560" s="10" t="n">
        <v>42185037</v>
      </c>
      <c r="K560" s="10" t="n">
        <v>2540031433</v>
      </c>
      <c r="L560" s="8" t="inlineStr">
        <is>
          <t>N</t>
        </is>
      </c>
      <c r="M560" s="7" t="inlineStr"/>
      <c r="N560" s="8" t="inlineStr">
        <is>
          <t>N</t>
        </is>
      </c>
      <c r="O560" s="7" t="inlineStr">
        <is>
          <t>BOEING COMPANY</t>
        </is>
      </c>
      <c r="P560" s="7" t="inlineStr">
        <is>
          <t>1679968</t>
        </is>
      </c>
      <c r="Q560" s="8" t="inlineStr">
        <is>
          <t>N</t>
        </is>
      </c>
      <c r="R560" s="9" t="inlineStr"/>
      <c r="S560" s="8" t="inlineStr">
        <is>
          <t>N</t>
        </is>
      </c>
      <c r="T560" s="8" t="inlineStr"/>
      <c r="U560" s="8" t="n">
        <v>0</v>
      </c>
      <c r="V560" s="11" t="inlineStr">
        <is>
          <t>12.RD</t>
        </is>
      </c>
      <c r="W560" s="6">
        <f>UPPER(TRIM(H560))</f>
        <v/>
      </c>
      <c r="X560" s="6">
        <f>UPPER(TRIM(I560))</f>
        <v/>
      </c>
      <c r="Y560" s="6">
        <f>IF(V560&lt;&gt;"",IFERROR(INDEX(federal_program_name_lookup,MATCH(V560,aln_lookup,0)),""),"")</f>
        <v/>
      </c>
    </row>
    <row r="561">
      <c r="A561" s="6" t="inlineStr">
        <is>
          <t>AWARD-0560</t>
        </is>
      </c>
      <c r="B561" s="7" t="inlineStr">
        <is>
          <t>12</t>
        </is>
      </c>
      <c r="C561" s="7" t="inlineStr">
        <is>
          <t>RD</t>
        </is>
      </c>
      <c r="D561" s="7" t="inlineStr">
        <is>
          <t>1927988</t>
        </is>
      </c>
      <c r="E561" s="8" t="inlineStr">
        <is>
          <t>U.S. DEPARTMENT OF DEFENSE</t>
        </is>
      </c>
      <c r="F561" s="9" t="n">
        <v>303970</v>
      </c>
      <c r="G561" s="8" t="inlineStr">
        <is>
          <t>RESEARCH AND DEVELOPMENT</t>
        </is>
      </c>
      <c r="H561" s="8" t="inlineStr"/>
      <c r="I561" s="8" t="inlineStr"/>
      <c r="J561" s="10" t="n">
        <v>42185037</v>
      </c>
      <c r="K561" s="10" t="n">
        <v>2540031433</v>
      </c>
      <c r="L561" s="8" t="inlineStr">
        <is>
          <t>N</t>
        </is>
      </c>
      <c r="M561" s="7" t="inlineStr"/>
      <c r="N561" s="8" t="inlineStr">
        <is>
          <t>N</t>
        </is>
      </c>
      <c r="O561" s="7" t="inlineStr">
        <is>
          <t>BOEING COMPANY</t>
        </is>
      </c>
      <c r="P561" s="7" t="inlineStr">
        <is>
          <t>1927988</t>
        </is>
      </c>
      <c r="Q561" s="8" t="inlineStr">
        <is>
          <t>N</t>
        </is>
      </c>
      <c r="R561" s="9" t="inlineStr"/>
      <c r="S561" s="8" t="inlineStr">
        <is>
          <t>N</t>
        </is>
      </c>
      <c r="T561" s="8" t="inlineStr"/>
      <c r="U561" s="8" t="n">
        <v>0</v>
      </c>
      <c r="V561" s="11" t="inlineStr">
        <is>
          <t>12.RD</t>
        </is>
      </c>
      <c r="W561" s="6">
        <f>UPPER(TRIM(H561))</f>
        <v/>
      </c>
      <c r="X561" s="6">
        <f>UPPER(TRIM(I561))</f>
        <v/>
      </c>
      <c r="Y561" s="6">
        <f>IF(V561&lt;&gt;"",IFERROR(INDEX(federal_program_name_lookup,MATCH(V561,aln_lookup,0)),""),"")</f>
        <v/>
      </c>
    </row>
    <row r="562">
      <c r="A562" s="6" t="inlineStr">
        <is>
          <t>AWARD-0561</t>
        </is>
      </c>
      <c r="B562" s="7" t="inlineStr">
        <is>
          <t>12</t>
        </is>
      </c>
      <c r="C562" s="7" t="inlineStr">
        <is>
          <t>RD</t>
        </is>
      </c>
      <c r="D562" s="7" t="inlineStr">
        <is>
          <t>N6833519C0303</t>
        </is>
      </c>
      <c r="E562" s="8" t="inlineStr">
        <is>
          <t>U.S. DEPARTMENT OF DEFENSE</t>
        </is>
      </c>
      <c r="F562" s="9" t="n">
        <v>114946</v>
      </c>
      <c r="G562" s="8" t="inlineStr">
        <is>
          <t>RESEARCH AND DEVELOPMENT</t>
        </is>
      </c>
      <c r="H562" s="8" t="inlineStr"/>
      <c r="I562" s="8" t="inlineStr"/>
      <c r="J562" s="10" t="n">
        <v>42185037</v>
      </c>
      <c r="K562" s="10" t="n">
        <v>2540031433</v>
      </c>
      <c r="L562" s="8" t="inlineStr">
        <is>
          <t>N</t>
        </is>
      </c>
      <c r="M562" s="7" t="inlineStr"/>
      <c r="N562" s="8" t="inlineStr">
        <is>
          <t>N</t>
        </is>
      </c>
      <c r="O562" s="7" t="inlineStr">
        <is>
          <t>BOSTON ENGINEERING CORPORATION</t>
        </is>
      </c>
      <c r="P562" s="7" t="inlineStr">
        <is>
          <t>N6833519C0303</t>
        </is>
      </c>
      <c r="Q562" s="8" t="inlineStr">
        <is>
          <t>Y</t>
        </is>
      </c>
      <c r="R562" s="9" t="n">
        <v>40455</v>
      </c>
      <c r="S562" s="8" t="inlineStr">
        <is>
          <t>N</t>
        </is>
      </c>
      <c r="T562" s="8" t="inlineStr"/>
      <c r="U562" s="8" t="n">
        <v>0</v>
      </c>
      <c r="V562" s="11" t="inlineStr">
        <is>
          <t>12.RD</t>
        </is>
      </c>
      <c r="W562" s="6">
        <f>UPPER(TRIM(H562))</f>
        <v/>
      </c>
      <c r="X562" s="6">
        <f>UPPER(TRIM(I562))</f>
        <v/>
      </c>
      <c r="Y562" s="6">
        <f>IF(V562&lt;&gt;"",IFERROR(INDEX(federal_program_name_lookup,MATCH(V562,aln_lookup,0)),""),"")</f>
        <v/>
      </c>
    </row>
    <row r="563">
      <c r="A563" s="6" t="inlineStr">
        <is>
          <t>AWARD-0562</t>
        </is>
      </c>
      <c r="B563" s="7" t="inlineStr">
        <is>
          <t>12</t>
        </is>
      </c>
      <c r="C563" s="7" t="inlineStr">
        <is>
          <t>RD</t>
        </is>
      </c>
      <c r="D563" s="7" t="inlineStr">
        <is>
          <t>UTA21-000039</t>
        </is>
      </c>
      <c r="E563" s="8" t="inlineStr">
        <is>
          <t>U.S. DEPARTMENT OF DEFENSE</t>
        </is>
      </c>
      <c r="F563" s="9" t="n">
        <v>62192</v>
      </c>
      <c r="G563" s="8" t="inlineStr">
        <is>
          <t>RESEARCH AND DEVELOPMENT</t>
        </is>
      </c>
      <c r="H563" s="8" t="inlineStr"/>
      <c r="I563" s="8" t="inlineStr"/>
      <c r="J563" s="10" t="n">
        <v>42185037</v>
      </c>
      <c r="K563" s="10" t="n">
        <v>2540031433</v>
      </c>
      <c r="L563" s="8" t="inlineStr">
        <is>
          <t>N</t>
        </is>
      </c>
      <c r="M563" s="7" t="inlineStr"/>
      <c r="N563" s="8" t="inlineStr">
        <is>
          <t>N</t>
        </is>
      </c>
      <c r="O563" s="7" t="inlineStr">
        <is>
          <t>BUSEK CO, INC.</t>
        </is>
      </c>
      <c r="P563" s="7" t="inlineStr">
        <is>
          <t>UTA21-000039</t>
        </is>
      </c>
      <c r="Q563" s="8" t="inlineStr">
        <is>
          <t>N</t>
        </is>
      </c>
      <c r="R563" s="9" t="inlineStr"/>
      <c r="S563" s="8" t="inlineStr">
        <is>
          <t>N</t>
        </is>
      </c>
      <c r="T563" s="8" t="inlineStr"/>
      <c r="U563" s="8" t="n">
        <v>0</v>
      </c>
      <c r="V563" s="11" t="inlineStr">
        <is>
          <t>12.RD</t>
        </is>
      </c>
      <c r="W563" s="6">
        <f>UPPER(TRIM(H563))</f>
        <v/>
      </c>
      <c r="X563" s="6">
        <f>UPPER(TRIM(I563))</f>
        <v/>
      </c>
      <c r="Y563" s="6">
        <f>IF(V563&lt;&gt;"",IFERROR(INDEX(federal_program_name_lookup,MATCH(V563,aln_lookup,0)),""),"")</f>
        <v/>
      </c>
    </row>
    <row r="564">
      <c r="A564" s="6" t="inlineStr">
        <is>
          <t>AWARD-0563</t>
        </is>
      </c>
      <c r="B564" s="7" t="inlineStr">
        <is>
          <t>12</t>
        </is>
      </c>
      <c r="C564" s="7" t="inlineStr">
        <is>
          <t>RD</t>
        </is>
      </c>
      <c r="D564" s="7" t="inlineStr">
        <is>
          <t>HID-031521-01-MJP</t>
        </is>
      </c>
      <c r="E564" s="8" t="inlineStr">
        <is>
          <t>U.S. DEPARTMENT OF DEFENSE</t>
        </is>
      </c>
      <c r="F564" s="9" t="n">
        <v>90766</v>
      </c>
      <c r="G564" s="8" t="inlineStr">
        <is>
          <t>RESEARCH AND DEVELOPMENT</t>
        </is>
      </c>
      <c r="H564" s="8" t="inlineStr"/>
      <c r="I564" s="8" t="inlineStr"/>
      <c r="J564" s="10" t="n">
        <v>42185037</v>
      </c>
      <c r="K564" s="10" t="n">
        <v>2540031433</v>
      </c>
      <c r="L564" s="8" t="inlineStr">
        <is>
          <t>N</t>
        </is>
      </c>
      <c r="M564" s="7" t="inlineStr"/>
      <c r="N564" s="8" t="inlineStr">
        <is>
          <t>N</t>
        </is>
      </c>
      <c r="O564" s="7" t="inlineStr">
        <is>
          <t>BAE SYSTEMS, INC.</t>
        </is>
      </c>
      <c r="P564" s="7" t="inlineStr">
        <is>
          <t>HID-031521-01-MJP</t>
        </is>
      </c>
      <c r="Q564" s="8" t="inlineStr">
        <is>
          <t>N</t>
        </is>
      </c>
      <c r="R564" s="9" t="inlineStr"/>
      <c r="S564" s="8" t="inlineStr">
        <is>
          <t>N</t>
        </is>
      </c>
      <c r="T564" s="8" t="inlineStr"/>
      <c r="U564" s="8" t="n">
        <v>0</v>
      </c>
      <c r="V564" s="11" t="inlineStr">
        <is>
          <t>12.RD</t>
        </is>
      </c>
      <c r="W564" s="6">
        <f>UPPER(TRIM(H564))</f>
        <v/>
      </c>
      <c r="X564" s="6">
        <f>UPPER(TRIM(I564))</f>
        <v/>
      </c>
      <c r="Y564" s="6">
        <f>IF(V564&lt;&gt;"",IFERROR(INDEX(federal_program_name_lookup,MATCH(V564,aln_lookup,0)),""),"")</f>
        <v/>
      </c>
    </row>
    <row r="565">
      <c r="A565" s="6" t="inlineStr">
        <is>
          <t>AWARD-0564</t>
        </is>
      </c>
      <c r="B565" s="7" t="inlineStr">
        <is>
          <t>12</t>
        </is>
      </c>
      <c r="C565" s="7" t="inlineStr">
        <is>
          <t>RD</t>
        </is>
      </c>
      <c r="D565" s="7" t="inlineStr">
        <is>
          <t>1990682-436850</t>
        </is>
      </c>
      <c r="E565" s="8" t="inlineStr">
        <is>
          <t>U.S. DEPARTMENT OF DEFENSE</t>
        </is>
      </c>
      <c r="F565" s="9" t="n">
        <v>5503</v>
      </c>
      <c r="G565" s="8" t="inlineStr">
        <is>
          <t>RESEARCH AND DEVELOPMENT</t>
        </is>
      </c>
      <c r="H565" s="8" t="inlineStr"/>
      <c r="I565" s="8" t="inlineStr"/>
      <c r="J565" s="10" t="n">
        <v>42185037</v>
      </c>
      <c r="K565" s="10" t="n">
        <v>2540031433</v>
      </c>
      <c r="L565" s="8" t="inlineStr">
        <is>
          <t>N</t>
        </is>
      </c>
      <c r="M565" s="7" t="inlineStr"/>
      <c r="N565" s="8" t="inlineStr">
        <is>
          <t>N</t>
        </is>
      </c>
      <c r="O565" s="7" t="inlineStr">
        <is>
          <t>CARNEGIE MELLON UNIVERSITY</t>
        </is>
      </c>
      <c r="P565" s="7" t="inlineStr">
        <is>
          <t>1990682-436850</t>
        </is>
      </c>
      <c r="Q565" s="8" t="inlineStr">
        <is>
          <t>N</t>
        </is>
      </c>
      <c r="R565" s="9" t="inlineStr"/>
      <c r="S565" s="8" t="inlineStr">
        <is>
          <t>N</t>
        </is>
      </c>
      <c r="T565" s="8" t="inlineStr"/>
      <c r="U565" s="8" t="n">
        <v>0</v>
      </c>
      <c r="V565" s="11" t="inlineStr">
        <is>
          <t>12.RD</t>
        </is>
      </c>
      <c r="W565" s="6">
        <f>UPPER(TRIM(H565))</f>
        <v/>
      </c>
      <c r="X565" s="6">
        <f>UPPER(TRIM(I565))</f>
        <v/>
      </c>
      <c r="Y565" s="6">
        <f>IF(V565&lt;&gt;"",IFERROR(INDEX(federal_program_name_lookup,MATCH(V565,aln_lookup,0)),""),"")</f>
        <v/>
      </c>
    </row>
    <row r="566">
      <c r="A566" s="6" t="inlineStr">
        <is>
          <t>AWARD-0565</t>
        </is>
      </c>
      <c r="B566" s="7" t="inlineStr">
        <is>
          <t>12</t>
        </is>
      </c>
      <c r="C566" s="7" t="inlineStr">
        <is>
          <t>RD</t>
        </is>
      </c>
      <c r="D566" s="7" t="inlineStr">
        <is>
          <t>1990683-436850</t>
        </is>
      </c>
      <c r="E566" s="8" t="inlineStr">
        <is>
          <t>U.S. DEPARTMENT OF DEFENSE</t>
        </is>
      </c>
      <c r="F566" s="9" t="n">
        <v>60359</v>
      </c>
      <c r="G566" s="8" t="inlineStr">
        <is>
          <t>RESEARCH AND DEVELOPMENT</t>
        </is>
      </c>
      <c r="H566" s="8" t="inlineStr"/>
      <c r="I566" s="8" t="inlineStr"/>
      <c r="J566" s="10" t="n">
        <v>42185037</v>
      </c>
      <c r="K566" s="10" t="n">
        <v>2540031433</v>
      </c>
      <c r="L566" s="8" t="inlineStr">
        <is>
          <t>N</t>
        </is>
      </c>
      <c r="M566" s="7" t="inlineStr"/>
      <c r="N566" s="8" t="inlineStr">
        <is>
          <t>N</t>
        </is>
      </c>
      <c r="O566" s="7" t="inlineStr">
        <is>
          <t>CARNEGIE MELLON UNIVERSITY</t>
        </is>
      </c>
      <c r="P566" s="7" t="inlineStr">
        <is>
          <t>1990683-436850</t>
        </is>
      </c>
      <c r="Q566" s="8" t="inlineStr">
        <is>
          <t>N</t>
        </is>
      </c>
      <c r="R566" s="9" t="inlineStr"/>
      <c r="S566" s="8" t="inlineStr">
        <is>
          <t>N</t>
        </is>
      </c>
      <c r="T566" s="8" t="inlineStr"/>
      <c r="U566" s="8" t="n">
        <v>0</v>
      </c>
      <c r="V566" s="11" t="inlineStr">
        <is>
          <t>12.RD</t>
        </is>
      </c>
      <c r="W566" s="6">
        <f>UPPER(TRIM(H566))</f>
        <v/>
      </c>
      <c r="X566" s="6">
        <f>UPPER(TRIM(I566))</f>
        <v/>
      </c>
      <c r="Y566" s="6">
        <f>IF(V566&lt;&gt;"",IFERROR(INDEX(federal_program_name_lookup,MATCH(V566,aln_lookup,0)),""),"")</f>
        <v/>
      </c>
    </row>
    <row r="567">
      <c r="A567" s="6" t="inlineStr">
        <is>
          <t>AWARD-0566</t>
        </is>
      </c>
      <c r="B567" s="7" t="inlineStr">
        <is>
          <t>12</t>
        </is>
      </c>
      <c r="C567" s="7" t="inlineStr">
        <is>
          <t>RD</t>
        </is>
      </c>
      <c r="D567" s="7" t="inlineStr">
        <is>
          <t>1990744-448223</t>
        </is>
      </c>
      <c r="E567" s="8" t="inlineStr">
        <is>
          <t>U.S. DEPARTMENT OF DEFENSE</t>
        </is>
      </c>
      <c r="F567" s="9" t="n">
        <v>4321</v>
      </c>
      <c r="G567" s="8" t="inlineStr">
        <is>
          <t>RESEARCH AND DEVELOPMENT</t>
        </is>
      </c>
      <c r="H567" s="8" t="inlineStr"/>
      <c r="I567" s="8" t="inlineStr"/>
      <c r="J567" s="10" t="n">
        <v>42185037</v>
      </c>
      <c r="K567" s="10" t="n">
        <v>2540031433</v>
      </c>
      <c r="L567" s="8" t="inlineStr">
        <is>
          <t>N</t>
        </is>
      </c>
      <c r="M567" s="7" t="inlineStr"/>
      <c r="N567" s="8" t="inlineStr">
        <is>
          <t>N</t>
        </is>
      </c>
      <c r="O567" s="7" t="inlineStr">
        <is>
          <t>CARNEGIE MELLON UNIVERSITY</t>
        </is>
      </c>
      <c r="P567" s="7" t="inlineStr">
        <is>
          <t>1990744-448223</t>
        </is>
      </c>
      <c r="Q567" s="8" t="inlineStr">
        <is>
          <t>N</t>
        </is>
      </c>
      <c r="R567" s="9" t="inlineStr"/>
      <c r="S567" s="8" t="inlineStr">
        <is>
          <t>N</t>
        </is>
      </c>
      <c r="T567" s="8" t="inlineStr"/>
      <c r="U567" s="8" t="n">
        <v>0</v>
      </c>
      <c r="V567" s="11" t="inlineStr">
        <is>
          <t>12.RD</t>
        </is>
      </c>
      <c r="W567" s="6">
        <f>UPPER(TRIM(H567))</f>
        <v/>
      </c>
      <c r="X567" s="6">
        <f>UPPER(TRIM(I567))</f>
        <v/>
      </c>
      <c r="Y567" s="6">
        <f>IF(V567&lt;&gt;"",IFERROR(INDEX(federal_program_name_lookup,MATCH(V567,aln_lookup,0)),""),"")</f>
        <v/>
      </c>
    </row>
    <row r="568">
      <c r="A568" s="6" t="inlineStr">
        <is>
          <t>AWARD-0567</t>
        </is>
      </c>
      <c r="B568" s="7" t="inlineStr">
        <is>
          <t>12</t>
        </is>
      </c>
      <c r="C568" s="7" t="inlineStr">
        <is>
          <t>RD</t>
        </is>
      </c>
      <c r="D568" s="7" t="inlineStr">
        <is>
          <t>1990746-448223</t>
        </is>
      </c>
      <c r="E568" s="8" t="inlineStr">
        <is>
          <t>U.S. DEPARTMENT OF DEFENSE</t>
        </is>
      </c>
      <c r="F568" s="9" t="n">
        <v>33249</v>
      </c>
      <c r="G568" s="8" t="inlineStr">
        <is>
          <t>RESEARCH AND DEVELOPMENT</t>
        </is>
      </c>
      <c r="H568" s="8" t="inlineStr"/>
      <c r="I568" s="8" t="inlineStr"/>
      <c r="J568" s="10" t="n">
        <v>42185037</v>
      </c>
      <c r="K568" s="10" t="n">
        <v>2540031433</v>
      </c>
      <c r="L568" s="8" t="inlineStr">
        <is>
          <t>N</t>
        </is>
      </c>
      <c r="M568" s="7" t="inlineStr"/>
      <c r="N568" s="8" t="inlineStr">
        <is>
          <t>N</t>
        </is>
      </c>
      <c r="O568" s="7" t="inlineStr">
        <is>
          <t>CARNEGIE MELLON UNIVERSITY</t>
        </is>
      </c>
      <c r="P568" s="7" t="inlineStr">
        <is>
          <t>1990746-448223</t>
        </is>
      </c>
      <c r="Q568" s="8" t="inlineStr">
        <is>
          <t>N</t>
        </is>
      </c>
      <c r="R568" s="9" t="inlineStr"/>
      <c r="S568" s="8" t="inlineStr">
        <is>
          <t>N</t>
        </is>
      </c>
      <c r="T568" s="8" t="inlineStr"/>
      <c r="U568" s="8" t="n">
        <v>0</v>
      </c>
      <c r="V568" s="11" t="inlineStr">
        <is>
          <t>12.RD</t>
        </is>
      </c>
      <c r="W568" s="6">
        <f>UPPER(TRIM(H568))</f>
        <v/>
      </c>
      <c r="X568" s="6">
        <f>UPPER(TRIM(I568))</f>
        <v/>
      </c>
      <c r="Y568" s="6">
        <f>IF(V568&lt;&gt;"",IFERROR(INDEX(federal_program_name_lookup,MATCH(V568,aln_lookup,0)),""),"")</f>
        <v/>
      </c>
    </row>
    <row r="569">
      <c r="A569" s="6" t="inlineStr">
        <is>
          <t>AWARD-0568</t>
        </is>
      </c>
      <c r="B569" s="7" t="inlineStr">
        <is>
          <t>12</t>
        </is>
      </c>
      <c r="C569" s="7" t="inlineStr">
        <is>
          <t>RD</t>
        </is>
      </c>
      <c r="D569" s="7" t="inlineStr">
        <is>
          <t>UTA20-000531</t>
        </is>
      </c>
      <c r="E569" s="8" t="inlineStr">
        <is>
          <t>U.S. DEPARTMENT OF DEFENSE</t>
        </is>
      </c>
      <c r="F569" s="9" t="n">
        <v>63020</v>
      </c>
      <c r="G569" s="8" t="inlineStr">
        <is>
          <t>RESEARCH AND DEVELOPMENT</t>
        </is>
      </c>
      <c r="H569" s="8" t="inlineStr"/>
      <c r="I569" s="8" t="inlineStr"/>
      <c r="J569" s="10" t="n">
        <v>42185037</v>
      </c>
      <c r="K569" s="10" t="n">
        <v>2540031433</v>
      </c>
      <c r="L569" s="8" t="inlineStr">
        <is>
          <t>N</t>
        </is>
      </c>
      <c r="M569" s="7" t="inlineStr"/>
      <c r="N569" s="8" t="inlineStr">
        <is>
          <t>N</t>
        </is>
      </c>
      <c r="O569" s="7" t="inlineStr">
        <is>
          <t>CELADYNE TECHNOLOGIES, INC.</t>
        </is>
      </c>
      <c r="P569" s="7" t="inlineStr">
        <is>
          <t>UTA20-000531</t>
        </is>
      </c>
      <c r="Q569" s="8" t="inlineStr">
        <is>
          <t>N</t>
        </is>
      </c>
      <c r="R569" s="9" t="inlineStr"/>
      <c r="S569" s="8" t="inlineStr">
        <is>
          <t>N</t>
        </is>
      </c>
      <c r="T569" s="8" t="inlineStr"/>
      <c r="U569" s="8" t="n">
        <v>0</v>
      </c>
      <c r="V569" s="11" t="inlineStr">
        <is>
          <t>12.RD</t>
        </is>
      </c>
      <c r="W569" s="6">
        <f>UPPER(TRIM(H569))</f>
        <v/>
      </c>
      <c r="X569" s="6">
        <f>UPPER(TRIM(I569))</f>
        <v/>
      </c>
      <c r="Y569" s="6">
        <f>IF(V569&lt;&gt;"",IFERROR(INDEX(federal_program_name_lookup,MATCH(V569,aln_lookup,0)),""),"")</f>
        <v/>
      </c>
    </row>
    <row r="570">
      <c r="A570" s="6" t="inlineStr">
        <is>
          <t>AWARD-0569</t>
        </is>
      </c>
      <c r="B570" s="7" t="inlineStr">
        <is>
          <t>11</t>
        </is>
      </c>
      <c r="C570" s="7" t="inlineStr">
        <is>
          <t>434</t>
        </is>
      </c>
      <c r="D570" s="7" t="inlineStr"/>
      <c r="E570" s="8" t="inlineStr">
        <is>
          <t>COOPERATIVE FISHERY STATISTICS</t>
        </is>
      </c>
      <c r="F570" s="9" t="n">
        <v>126678</v>
      </c>
      <c r="G570" s="8" t="inlineStr">
        <is>
          <t>N/A</t>
        </is>
      </c>
      <c r="H570" s="8" t="inlineStr"/>
      <c r="I570" s="8" t="inlineStr"/>
      <c r="J570" s="10" t="n">
        <v>437116</v>
      </c>
      <c r="K570" s="10" t="n">
        <v>0</v>
      </c>
      <c r="L570" s="8" t="inlineStr">
        <is>
          <t>N</t>
        </is>
      </c>
      <c r="M570" s="7" t="inlineStr"/>
      <c r="N570" s="8" t="inlineStr">
        <is>
          <t>N</t>
        </is>
      </c>
      <c r="O570" s="7" t="inlineStr">
        <is>
          <t>GULF STATES MARINE FISHERIES COMMISSION</t>
        </is>
      </c>
      <c r="P570" s="7" t="inlineStr">
        <is>
          <t>TT-749-005-2021-01</t>
        </is>
      </c>
      <c r="Q570" s="8" t="inlineStr">
        <is>
          <t>N</t>
        </is>
      </c>
      <c r="R570" s="9" t="inlineStr"/>
      <c r="S570" s="8" t="inlineStr">
        <is>
          <t>N</t>
        </is>
      </c>
      <c r="T570" s="8" t="inlineStr"/>
      <c r="U570" s="8" t="n">
        <v>0</v>
      </c>
      <c r="V570" s="11" t="inlineStr">
        <is>
          <t>11.434</t>
        </is>
      </c>
      <c r="W570" s="6">
        <f>UPPER(TRIM(H570))</f>
        <v/>
      </c>
      <c r="X570" s="6">
        <f>UPPER(TRIM(I570))</f>
        <v/>
      </c>
      <c r="Y570" s="6">
        <f>IF(V570&lt;&gt;"",IFERROR(INDEX(federal_program_name_lookup,MATCH(V570,aln_lookup,0)),""),"")</f>
        <v/>
      </c>
    </row>
    <row r="571">
      <c r="A571" s="6" t="inlineStr">
        <is>
          <t>AWARD-0570</t>
        </is>
      </c>
      <c r="B571" s="7" t="inlineStr">
        <is>
          <t>12</t>
        </is>
      </c>
      <c r="C571" s="7" t="inlineStr">
        <is>
          <t>RD</t>
        </is>
      </c>
      <c r="D571" s="7" t="inlineStr">
        <is>
          <t>FA864921P1469</t>
        </is>
      </c>
      <c r="E571" s="8" t="inlineStr">
        <is>
          <t>U.S. DEPARTMENT OF DEFENSE</t>
        </is>
      </c>
      <c r="F571" s="9" t="n">
        <v>165090</v>
      </c>
      <c r="G571" s="8" t="inlineStr">
        <is>
          <t>RESEARCH AND DEVELOPMENT</t>
        </is>
      </c>
      <c r="H571" s="8" t="inlineStr"/>
      <c r="I571" s="8" t="inlineStr"/>
      <c r="J571" s="10" t="n">
        <v>42185037</v>
      </c>
      <c r="K571" s="10" t="n">
        <v>2540031433</v>
      </c>
      <c r="L571" s="8" t="inlineStr">
        <is>
          <t>N</t>
        </is>
      </c>
      <c r="M571" s="7" t="inlineStr"/>
      <c r="N571" s="8" t="inlineStr">
        <is>
          <t>N</t>
        </is>
      </c>
      <c r="O571" s="7" t="inlineStr">
        <is>
          <t>CERFE LABS, INC.</t>
        </is>
      </c>
      <c r="P571" s="7" t="inlineStr">
        <is>
          <t>FA864921P1469</t>
        </is>
      </c>
      <c r="Q571" s="8" t="inlineStr">
        <is>
          <t>N</t>
        </is>
      </c>
      <c r="R571" s="9" t="inlineStr"/>
      <c r="S571" s="8" t="inlineStr">
        <is>
          <t>N</t>
        </is>
      </c>
      <c r="T571" s="8" t="inlineStr"/>
      <c r="U571" s="8" t="n">
        <v>0</v>
      </c>
      <c r="V571" s="11" t="inlineStr">
        <is>
          <t>12.RD</t>
        </is>
      </c>
      <c r="W571" s="6">
        <f>UPPER(TRIM(H571))</f>
        <v/>
      </c>
      <c r="X571" s="6">
        <f>UPPER(TRIM(I571))</f>
        <v/>
      </c>
      <c r="Y571" s="6">
        <f>IF(V571&lt;&gt;"",IFERROR(INDEX(federal_program_name_lookup,MATCH(V571,aln_lookup,0)),""),"")</f>
        <v/>
      </c>
    </row>
    <row r="572">
      <c r="A572" s="6" t="inlineStr">
        <is>
          <t>AWARD-0571</t>
        </is>
      </c>
      <c r="B572" s="7" t="inlineStr">
        <is>
          <t>12</t>
        </is>
      </c>
      <c r="C572" s="7" t="inlineStr">
        <is>
          <t>RD</t>
        </is>
      </c>
      <c r="D572" s="7" t="inlineStr">
        <is>
          <t>SC1909201</t>
        </is>
      </c>
      <c r="E572" s="8" t="inlineStr">
        <is>
          <t>U.S. DEPARTMENT OF DEFENSE</t>
        </is>
      </c>
      <c r="F572" s="9" t="n">
        <v>184582</v>
      </c>
      <c r="G572" s="8" t="inlineStr">
        <is>
          <t>RESEARCH AND DEVELOPMENT</t>
        </is>
      </c>
      <c r="H572" s="8" t="inlineStr"/>
      <c r="I572" s="8" t="inlineStr"/>
      <c r="J572" s="10" t="n">
        <v>42185037</v>
      </c>
      <c r="K572" s="10" t="n">
        <v>2540031433</v>
      </c>
      <c r="L572" s="8" t="inlineStr">
        <is>
          <t>N</t>
        </is>
      </c>
      <c r="M572" s="7" t="inlineStr"/>
      <c r="N572" s="8" t="inlineStr">
        <is>
          <t>N</t>
        </is>
      </c>
      <c r="O572" s="7" t="inlineStr">
        <is>
          <t>CHARLES RIVER ANALYTICS, INC.</t>
        </is>
      </c>
      <c r="P572" s="7" t="inlineStr">
        <is>
          <t>SC1909201</t>
        </is>
      </c>
      <c r="Q572" s="8" t="inlineStr">
        <is>
          <t>N</t>
        </is>
      </c>
      <c r="R572" s="9" t="inlineStr"/>
      <c r="S572" s="8" t="inlineStr">
        <is>
          <t>N</t>
        </is>
      </c>
      <c r="T572" s="8" t="inlineStr"/>
      <c r="U572" s="8" t="n">
        <v>0</v>
      </c>
      <c r="V572" s="11" t="inlineStr">
        <is>
          <t>12.RD</t>
        </is>
      </c>
      <c r="W572" s="6">
        <f>UPPER(TRIM(H572))</f>
        <v/>
      </c>
      <c r="X572" s="6">
        <f>UPPER(TRIM(I572))</f>
        <v/>
      </c>
      <c r="Y572" s="6">
        <f>IF(V572&lt;&gt;"",IFERROR(INDEX(federal_program_name_lookup,MATCH(V572,aln_lookup,0)),""),"")</f>
        <v/>
      </c>
    </row>
    <row r="573">
      <c r="A573" s="6" t="inlineStr">
        <is>
          <t>AWARD-0572</t>
        </is>
      </c>
      <c r="B573" s="7" t="inlineStr">
        <is>
          <t>12</t>
        </is>
      </c>
      <c r="C573" s="7" t="inlineStr">
        <is>
          <t>RD</t>
        </is>
      </c>
      <c r="D573" s="7" t="inlineStr">
        <is>
          <t>UTA 21-1-0460; #FA9550-21-1-0460</t>
        </is>
      </c>
      <c r="E573" s="8" t="inlineStr">
        <is>
          <t>U.S. DEPARTMENT OF DEFENSE</t>
        </is>
      </c>
      <c r="F573" s="9" t="n">
        <v>40287</v>
      </c>
      <c r="G573" s="8" t="inlineStr">
        <is>
          <t>RESEARCH AND DEVELOPMENT</t>
        </is>
      </c>
      <c r="H573" s="8" t="inlineStr"/>
      <c r="I573" s="8" t="inlineStr"/>
      <c r="J573" s="10" t="n">
        <v>42185037</v>
      </c>
      <c r="K573" s="10" t="n">
        <v>2540031433</v>
      </c>
      <c r="L573" s="8" t="inlineStr">
        <is>
          <t>N</t>
        </is>
      </c>
      <c r="M573" s="7" t="inlineStr"/>
      <c r="N573" s="8" t="inlineStr">
        <is>
          <t>N</t>
        </is>
      </c>
      <c r="O573" s="7" t="inlineStr">
        <is>
          <t>CLARKSON AEROSPACE CORPORATION</t>
        </is>
      </c>
      <c r="P573" s="7" t="inlineStr">
        <is>
          <t>UTA 21-1-0460; #FA9550-21-1-0460</t>
        </is>
      </c>
      <c r="Q573" s="8" t="inlineStr">
        <is>
          <t>N</t>
        </is>
      </c>
      <c r="R573" s="9" t="inlineStr"/>
      <c r="S573" s="8" t="inlineStr">
        <is>
          <t>N</t>
        </is>
      </c>
      <c r="T573" s="8" t="inlineStr"/>
      <c r="U573" s="8" t="n">
        <v>0</v>
      </c>
      <c r="V573" s="11" t="inlineStr">
        <is>
          <t>12.RD</t>
        </is>
      </c>
      <c r="W573" s="6">
        <f>UPPER(TRIM(H573))</f>
        <v/>
      </c>
      <c r="X573" s="6">
        <f>UPPER(TRIM(I573))</f>
        <v/>
      </c>
      <c r="Y573" s="6">
        <f>IF(V573&lt;&gt;"",IFERROR(INDEX(federal_program_name_lookup,MATCH(V573,aln_lookup,0)),""),"")</f>
        <v/>
      </c>
    </row>
    <row r="574">
      <c r="A574" s="6" t="inlineStr">
        <is>
          <t>AWARD-0573</t>
        </is>
      </c>
      <c r="B574" s="7" t="inlineStr">
        <is>
          <t>12</t>
        </is>
      </c>
      <c r="C574" s="7" t="inlineStr">
        <is>
          <t>RD</t>
        </is>
      </c>
      <c r="D574" s="7" t="inlineStr">
        <is>
          <t>N00173191G012</t>
        </is>
      </c>
      <c r="E574" s="8" t="inlineStr">
        <is>
          <t>U.S. DEPARTMENT OF DEFENSE</t>
        </is>
      </c>
      <c r="F574" s="9" t="n">
        <v>2301</v>
      </c>
      <c r="G574" s="8" t="inlineStr">
        <is>
          <t>RESEARCH AND DEVELOPMENT</t>
        </is>
      </c>
      <c r="H574" s="8" t="inlineStr"/>
      <c r="I574" s="8" t="inlineStr"/>
      <c r="J574" s="10" t="n">
        <v>42185037</v>
      </c>
      <c r="K574" s="10" t="n">
        <v>2540031433</v>
      </c>
      <c r="L574" s="8" t="inlineStr">
        <is>
          <t>N</t>
        </is>
      </c>
      <c r="M574" s="7" t="inlineStr"/>
      <c r="N574" s="8" t="inlineStr">
        <is>
          <t>N</t>
        </is>
      </c>
      <c r="O574" s="7" t="inlineStr">
        <is>
          <t>CLARKSON UNIVERSITY</t>
        </is>
      </c>
      <c r="P574" s="7" t="inlineStr">
        <is>
          <t>N00173191G012</t>
        </is>
      </c>
      <c r="Q574" s="8" t="inlineStr">
        <is>
          <t>N</t>
        </is>
      </c>
      <c r="R574" s="9" t="inlineStr"/>
      <c r="S574" s="8" t="inlineStr">
        <is>
          <t>N</t>
        </is>
      </c>
      <c r="T574" s="8" t="inlineStr"/>
      <c r="U574" s="8" t="n">
        <v>0</v>
      </c>
      <c r="V574" s="11" t="inlineStr">
        <is>
          <t>12.RD</t>
        </is>
      </c>
      <c r="W574" s="6">
        <f>UPPER(TRIM(H574))</f>
        <v/>
      </c>
      <c r="X574" s="6">
        <f>UPPER(TRIM(I574))</f>
        <v/>
      </c>
      <c r="Y574" s="6">
        <f>IF(V574&lt;&gt;"",IFERROR(INDEX(federal_program_name_lookup,MATCH(V574,aln_lookup,0)),""),"")</f>
        <v/>
      </c>
    </row>
    <row r="575">
      <c r="A575" s="6" t="inlineStr">
        <is>
          <t>AWARD-0574</t>
        </is>
      </c>
      <c r="B575" s="7" t="inlineStr">
        <is>
          <t>12</t>
        </is>
      </c>
      <c r="C575" s="7" t="inlineStr">
        <is>
          <t>RD</t>
        </is>
      </c>
      <c r="D575" s="7" t="inlineStr">
        <is>
          <t>4300174349</t>
        </is>
      </c>
      <c r="E575" s="8" t="inlineStr">
        <is>
          <t>U.S. DEPARTMENT OF DEFENSE</t>
        </is>
      </c>
      <c r="F575" s="9" t="n">
        <v>19327</v>
      </c>
      <c r="G575" s="8" t="inlineStr">
        <is>
          <t>RESEARCH AND DEVELOPMENT</t>
        </is>
      </c>
      <c r="H575" s="8" t="inlineStr"/>
      <c r="I575" s="8" t="inlineStr"/>
      <c r="J575" s="10" t="n">
        <v>42185037</v>
      </c>
      <c r="K575" s="10" t="n">
        <v>2540031433</v>
      </c>
      <c r="L575" s="8" t="inlineStr">
        <is>
          <t>N</t>
        </is>
      </c>
      <c r="M575" s="7" t="inlineStr"/>
      <c r="N575" s="8" t="inlineStr">
        <is>
          <t>N</t>
        </is>
      </c>
      <c r="O575" s="7" t="inlineStr">
        <is>
          <t>CONSOLIDATED NUCLEAR SECURITY, LLC</t>
        </is>
      </c>
      <c r="P575" s="7" t="inlineStr">
        <is>
          <t>4300174349</t>
        </is>
      </c>
      <c r="Q575" s="8" t="inlineStr">
        <is>
          <t>N</t>
        </is>
      </c>
      <c r="R575" s="9" t="inlineStr"/>
      <c r="S575" s="8" t="inlineStr">
        <is>
          <t>N</t>
        </is>
      </c>
      <c r="T575" s="8" t="inlineStr"/>
      <c r="U575" s="8" t="n">
        <v>0</v>
      </c>
      <c r="V575" s="11" t="inlineStr">
        <is>
          <t>12.RD</t>
        </is>
      </c>
      <c r="W575" s="6">
        <f>UPPER(TRIM(H575))</f>
        <v/>
      </c>
      <c r="X575" s="6">
        <f>UPPER(TRIM(I575))</f>
        <v/>
      </c>
      <c r="Y575" s="6">
        <f>IF(V575&lt;&gt;"",IFERROR(INDEX(federal_program_name_lookup,MATCH(V575,aln_lookup,0)),""),"")</f>
        <v/>
      </c>
    </row>
    <row r="576">
      <c r="A576" s="6" t="inlineStr">
        <is>
          <t>AWARD-0575</t>
        </is>
      </c>
      <c r="B576" s="7" t="inlineStr">
        <is>
          <t>12</t>
        </is>
      </c>
      <c r="C576" s="7" t="inlineStr">
        <is>
          <t>RD</t>
        </is>
      </c>
      <c r="D576" s="7" t="inlineStr">
        <is>
          <t>101184-1</t>
        </is>
      </c>
      <c r="E576" s="8" t="inlineStr">
        <is>
          <t>U.S. DEPARTMENT OF DEFENSE</t>
        </is>
      </c>
      <c r="F576" s="9" t="n">
        <v>78690</v>
      </c>
      <c r="G576" s="8" t="inlineStr">
        <is>
          <t>RESEARCH AND DEVELOPMENT</t>
        </is>
      </c>
      <c r="H576" s="8" t="inlineStr"/>
      <c r="I576" s="8" t="inlineStr"/>
      <c r="J576" s="10" t="n">
        <v>42185037</v>
      </c>
      <c r="K576" s="10" t="n">
        <v>2540031433</v>
      </c>
      <c r="L576" s="8" t="inlineStr">
        <is>
          <t>N</t>
        </is>
      </c>
      <c r="M576" s="7" t="inlineStr"/>
      <c r="N576" s="8" t="inlineStr">
        <is>
          <t>N</t>
        </is>
      </c>
      <c r="O576" s="7" t="inlineStr">
        <is>
          <t>CLARKSON UNIVERSITY</t>
        </is>
      </c>
      <c r="P576" s="7" t="inlineStr">
        <is>
          <t>101184-1</t>
        </is>
      </c>
      <c r="Q576" s="8" t="inlineStr">
        <is>
          <t>N</t>
        </is>
      </c>
      <c r="R576" s="9" t="inlineStr"/>
      <c r="S576" s="8" t="inlineStr">
        <is>
          <t>N</t>
        </is>
      </c>
      <c r="T576" s="8" t="inlineStr"/>
      <c r="U576" s="8" t="n">
        <v>0</v>
      </c>
      <c r="V576" s="11" t="inlineStr">
        <is>
          <t>12.RD</t>
        </is>
      </c>
      <c r="W576" s="6">
        <f>UPPER(TRIM(H576))</f>
        <v/>
      </c>
      <c r="X576" s="6">
        <f>UPPER(TRIM(I576))</f>
        <v/>
      </c>
      <c r="Y576" s="6">
        <f>IF(V576&lt;&gt;"",IFERROR(INDEX(federal_program_name_lookup,MATCH(V576,aln_lookup,0)),""),"")</f>
        <v/>
      </c>
    </row>
    <row r="577">
      <c r="A577" s="6" t="inlineStr">
        <is>
          <t>AWARD-0576</t>
        </is>
      </c>
      <c r="B577" s="7" t="inlineStr">
        <is>
          <t>12</t>
        </is>
      </c>
      <c r="C577" s="7" t="inlineStr">
        <is>
          <t>RD</t>
        </is>
      </c>
      <c r="D577" s="7" t="inlineStr">
        <is>
          <t>ACENET-002</t>
        </is>
      </c>
      <c r="E577" s="8" t="inlineStr">
        <is>
          <t>U.S. DEPARTMENT OF DEFENSE</t>
        </is>
      </c>
      <c r="F577" s="9" t="n">
        <v>3759</v>
      </c>
      <c r="G577" s="8" t="inlineStr">
        <is>
          <t>RESEARCH AND DEVELOPMENT</t>
        </is>
      </c>
      <c r="H577" s="8" t="inlineStr"/>
      <c r="I577" s="8" t="inlineStr"/>
      <c r="J577" s="10" t="n">
        <v>42185037</v>
      </c>
      <c r="K577" s="10" t="n">
        <v>2540031433</v>
      </c>
      <c r="L577" s="8" t="inlineStr">
        <is>
          <t>N</t>
        </is>
      </c>
      <c r="M577" s="7" t="inlineStr"/>
      <c r="N577" s="8" t="inlineStr">
        <is>
          <t>N</t>
        </is>
      </c>
      <c r="O577" s="7" t="inlineStr">
        <is>
          <t>COLLABORATIVE COMPOSITE SOLUTIONS CORPORATION</t>
        </is>
      </c>
      <c r="P577" s="7" t="inlineStr">
        <is>
          <t>ACENET-002</t>
        </is>
      </c>
      <c r="Q577" s="8" t="inlineStr">
        <is>
          <t>N</t>
        </is>
      </c>
      <c r="R577" s="9" t="inlineStr"/>
      <c r="S577" s="8" t="inlineStr">
        <is>
          <t>N</t>
        </is>
      </c>
      <c r="T577" s="8" t="inlineStr"/>
      <c r="U577" s="8" t="n">
        <v>0</v>
      </c>
      <c r="V577" s="11" t="inlineStr">
        <is>
          <t>12.RD</t>
        </is>
      </c>
      <c r="W577" s="6">
        <f>UPPER(TRIM(H577))</f>
        <v/>
      </c>
      <c r="X577" s="6">
        <f>UPPER(TRIM(I577))</f>
        <v/>
      </c>
      <c r="Y577" s="6">
        <f>IF(V577&lt;&gt;"",IFERROR(INDEX(federal_program_name_lookup,MATCH(V577,aln_lookup,0)),""),"")</f>
        <v/>
      </c>
    </row>
    <row r="578">
      <c r="A578" s="6" t="inlineStr">
        <is>
          <t>AWARD-0577</t>
        </is>
      </c>
      <c r="B578" s="7" t="inlineStr">
        <is>
          <t>12</t>
        </is>
      </c>
      <c r="C578" s="7" t="inlineStr">
        <is>
          <t>RD</t>
        </is>
      </c>
      <c r="D578" s="7" t="inlineStr">
        <is>
          <t>4300174284</t>
        </is>
      </c>
      <c r="E578" s="8" t="inlineStr">
        <is>
          <t>U.S. DEPARTMENT OF DEFENSE</t>
        </is>
      </c>
      <c r="F578" s="9" t="n">
        <v>12000</v>
      </c>
      <c r="G578" s="8" t="inlineStr">
        <is>
          <t>RESEARCH AND DEVELOPMENT</t>
        </is>
      </c>
      <c r="H578" s="8" t="inlineStr"/>
      <c r="I578" s="8" t="inlineStr"/>
      <c r="J578" s="10" t="n">
        <v>42185037</v>
      </c>
      <c r="K578" s="10" t="n">
        <v>2540031433</v>
      </c>
      <c r="L578" s="8" t="inlineStr">
        <is>
          <t>N</t>
        </is>
      </c>
      <c r="M578" s="7" t="inlineStr"/>
      <c r="N578" s="8" t="inlineStr">
        <is>
          <t>N</t>
        </is>
      </c>
      <c r="O578" s="7" t="inlineStr">
        <is>
          <t>CONSOLIDATED NUCLEAR SECURITY, LLC</t>
        </is>
      </c>
      <c r="P578" s="7" t="inlineStr">
        <is>
          <t>4300174284</t>
        </is>
      </c>
      <c r="Q578" s="8" t="inlineStr">
        <is>
          <t>N</t>
        </is>
      </c>
      <c r="R578" s="9" t="inlineStr"/>
      <c r="S578" s="8" t="inlineStr">
        <is>
          <t>N</t>
        </is>
      </c>
      <c r="T578" s="8" t="inlineStr"/>
      <c r="U578" s="8" t="n">
        <v>0</v>
      </c>
      <c r="V578" s="11" t="inlineStr">
        <is>
          <t>12.RD</t>
        </is>
      </c>
      <c r="W578" s="6">
        <f>UPPER(TRIM(H578))</f>
        <v/>
      </c>
      <c r="X578" s="6">
        <f>UPPER(TRIM(I578))</f>
        <v/>
      </c>
      <c r="Y578" s="6">
        <f>IF(V578&lt;&gt;"",IFERROR(INDEX(federal_program_name_lookup,MATCH(V578,aln_lookup,0)),""),"")</f>
        <v/>
      </c>
    </row>
    <row r="579">
      <c r="A579" s="6" t="inlineStr">
        <is>
          <t>AWARD-0578</t>
        </is>
      </c>
      <c r="B579" s="7" t="inlineStr">
        <is>
          <t>12</t>
        </is>
      </c>
      <c r="C579" s="7" t="inlineStr">
        <is>
          <t>RD</t>
        </is>
      </c>
      <c r="D579" s="7" t="inlineStr">
        <is>
          <t>UTA18-000151</t>
        </is>
      </c>
      <c r="E579" s="8" t="inlineStr">
        <is>
          <t>U.S. DEPARTMENT OF DEFENSE</t>
        </is>
      </c>
      <c r="F579" s="9" t="n">
        <v>58900</v>
      </c>
      <c r="G579" s="8" t="inlineStr">
        <is>
          <t>RESEARCH AND DEVELOPMENT</t>
        </is>
      </c>
      <c r="H579" s="8" t="inlineStr"/>
      <c r="I579" s="8" t="inlineStr"/>
      <c r="J579" s="10" t="n">
        <v>42185037</v>
      </c>
      <c r="K579" s="10" t="n">
        <v>2540031433</v>
      </c>
      <c r="L579" s="8" t="inlineStr">
        <is>
          <t>N</t>
        </is>
      </c>
      <c r="M579" s="7" t="inlineStr"/>
      <c r="N579" s="8" t="inlineStr">
        <is>
          <t>N</t>
        </is>
      </c>
      <c r="O579" s="7" t="inlineStr">
        <is>
          <t>COREFORM, LLC</t>
        </is>
      </c>
      <c r="P579" s="7" t="inlineStr">
        <is>
          <t>UTA18-000151</t>
        </is>
      </c>
      <c r="Q579" s="8" t="inlineStr">
        <is>
          <t>N</t>
        </is>
      </c>
      <c r="R579" s="9" t="inlineStr"/>
      <c r="S579" s="8" t="inlineStr">
        <is>
          <t>N</t>
        </is>
      </c>
      <c r="T579" s="8" t="inlineStr"/>
      <c r="U579" s="8" t="n">
        <v>0</v>
      </c>
      <c r="V579" s="11" t="inlineStr">
        <is>
          <t>12.RD</t>
        </is>
      </c>
      <c r="W579" s="6">
        <f>UPPER(TRIM(H579))</f>
        <v/>
      </c>
      <c r="X579" s="6">
        <f>UPPER(TRIM(I579))</f>
        <v/>
      </c>
      <c r="Y579" s="6">
        <f>IF(V579&lt;&gt;"",IFERROR(INDEX(federal_program_name_lookup,MATCH(V579,aln_lookup,0)),""),"")</f>
        <v/>
      </c>
    </row>
    <row r="580">
      <c r="A580" s="6" t="inlineStr">
        <is>
          <t>AWARD-0579</t>
        </is>
      </c>
      <c r="B580" s="7" t="inlineStr">
        <is>
          <t>12</t>
        </is>
      </c>
      <c r="C580" s="7" t="inlineStr">
        <is>
          <t>RD</t>
        </is>
      </c>
      <c r="D580" s="7" t="inlineStr">
        <is>
          <t>UTA</t>
        </is>
      </c>
      <c r="E580" s="8" t="inlineStr">
        <is>
          <t>U.S. DEPARTMENT OF DEFENSE</t>
        </is>
      </c>
      <c r="F580" s="9" t="n">
        <v>14246</v>
      </c>
      <c r="G580" s="8" t="inlineStr">
        <is>
          <t>RESEARCH AND DEVELOPMENT</t>
        </is>
      </c>
      <c r="H580" s="8" t="inlineStr"/>
      <c r="I580" s="8" t="inlineStr"/>
      <c r="J580" s="10" t="n">
        <v>42185037</v>
      </c>
      <c r="K580" s="10" t="n">
        <v>2540031433</v>
      </c>
      <c r="L580" s="8" t="inlineStr">
        <is>
          <t>N</t>
        </is>
      </c>
      <c r="M580" s="7" t="inlineStr"/>
      <c r="N580" s="8" t="inlineStr">
        <is>
          <t>N</t>
        </is>
      </c>
      <c r="O580" s="7" t="inlineStr">
        <is>
          <t>CAD / CAM SERVICES, INC.</t>
        </is>
      </c>
      <c r="P580" s="7" t="inlineStr">
        <is>
          <t>UTA</t>
        </is>
      </c>
      <c r="Q580" s="8" t="inlineStr">
        <is>
          <t>N</t>
        </is>
      </c>
      <c r="R580" s="9" t="inlineStr"/>
      <c r="S580" s="8" t="inlineStr">
        <is>
          <t>N</t>
        </is>
      </c>
      <c r="T580" s="8" t="inlineStr"/>
      <c r="U580" s="8" t="n">
        <v>0</v>
      </c>
      <c r="V580" s="11" t="inlineStr">
        <is>
          <t>12.RD</t>
        </is>
      </c>
      <c r="W580" s="6">
        <f>UPPER(TRIM(H580))</f>
        <v/>
      </c>
      <c r="X580" s="6">
        <f>UPPER(TRIM(I580))</f>
        <v/>
      </c>
      <c r="Y580" s="6">
        <f>IF(V580&lt;&gt;"",IFERROR(INDEX(federal_program_name_lookup,MATCH(V580,aln_lookup,0)),""),"")</f>
        <v/>
      </c>
    </row>
    <row r="581">
      <c r="A581" s="6" t="inlineStr">
        <is>
          <t>AWARD-0580</t>
        </is>
      </c>
      <c r="B581" s="7" t="inlineStr">
        <is>
          <t>11</t>
        </is>
      </c>
      <c r="C581" s="7" t="inlineStr">
        <is>
          <t>434</t>
        </is>
      </c>
      <c r="D581" s="7" t="inlineStr"/>
      <c r="E581" s="8" t="inlineStr">
        <is>
          <t>COOPERATIVE FISHERY STATISTICS</t>
        </is>
      </c>
      <c r="F581" s="9" t="n">
        <v>64787</v>
      </c>
      <c r="G581" s="8" t="inlineStr">
        <is>
          <t>N/A</t>
        </is>
      </c>
      <c r="H581" s="8" t="inlineStr"/>
      <c r="I581" s="8" t="inlineStr"/>
      <c r="J581" s="10" t="n">
        <v>437116</v>
      </c>
      <c r="K581" s="10" t="n">
        <v>0</v>
      </c>
      <c r="L581" s="8" t="inlineStr">
        <is>
          <t>N</t>
        </is>
      </c>
      <c r="M581" s="7" t="inlineStr"/>
      <c r="N581" s="8" t="inlineStr">
        <is>
          <t>N</t>
        </is>
      </c>
      <c r="O581" s="7" t="inlineStr">
        <is>
          <t>GULF STATES MARINE FISHERIES COMMISSION</t>
        </is>
      </c>
      <c r="P581" s="7" t="inlineStr">
        <is>
          <t>TT-749-005-2022-01</t>
        </is>
      </c>
      <c r="Q581" s="8" t="inlineStr">
        <is>
          <t>N</t>
        </is>
      </c>
      <c r="R581" s="9" t="inlineStr"/>
      <c r="S581" s="8" t="inlineStr">
        <is>
          <t>N</t>
        </is>
      </c>
      <c r="T581" s="8" t="inlineStr"/>
      <c r="U581" s="8" t="n">
        <v>0</v>
      </c>
      <c r="V581" s="11" t="inlineStr">
        <is>
          <t>11.434</t>
        </is>
      </c>
      <c r="W581" s="6">
        <f>UPPER(TRIM(H581))</f>
        <v/>
      </c>
      <c r="X581" s="6">
        <f>UPPER(TRIM(I581))</f>
        <v/>
      </c>
      <c r="Y581" s="6">
        <f>IF(V581&lt;&gt;"",IFERROR(INDEX(federal_program_name_lookup,MATCH(V581,aln_lookup,0)),""),"")</f>
        <v/>
      </c>
    </row>
    <row r="582">
      <c r="A582" s="6" t="inlineStr">
        <is>
          <t>AWARD-0581</t>
        </is>
      </c>
      <c r="B582" s="7" t="inlineStr">
        <is>
          <t>12</t>
        </is>
      </c>
      <c r="C582" s="7" t="inlineStr">
        <is>
          <t>RD</t>
        </is>
      </c>
      <c r="D582" s="7" t="inlineStr">
        <is>
          <t>6538-001-001-CS; W912HQ21C0008</t>
        </is>
      </c>
      <c r="E582" s="8" t="inlineStr">
        <is>
          <t>U.S. DEPARTMENT OF DEFENSE</t>
        </is>
      </c>
      <c r="F582" s="9" t="n">
        <v>63101</v>
      </c>
      <c r="G582" s="8" t="inlineStr">
        <is>
          <t>RESEARCH AND DEVELOPMENT</t>
        </is>
      </c>
      <c r="H582" s="8" t="inlineStr"/>
      <c r="I582" s="8" t="inlineStr"/>
      <c r="J582" s="10" t="n">
        <v>42185037</v>
      </c>
      <c r="K582" s="10" t="n">
        <v>2540031433</v>
      </c>
      <c r="L582" s="8" t="inlineStr">
        <is>
          <t>N</t>
        </is>
      </c>
      <c r="M582" s="7" t="inlineStr"/>
      <c r="N582" s="8" t="inlineStr">
        <is>
          <t>N</t>
        </is>
      </c>
      <c r="O582" s="7" t="inlineStr">
        <is>
          <t>CDM FEDERAL PROGRAMS CORPORATION</t>
        </is>
      </c>
      <c r="P582" s="7" t="inlineStr">
        <is>
          <t>6538-001-001-CS; W912HQ21C0008</t>
        </is>
      </c>
      <c r="Q582" s="8" t="inlineStr">
        <is>
          <t>N</t>
        </is>
      </c>
      <c r="R582" s="9" t="inlineStr"/>
      <c r="S582" s="8" t="inlineStr">
        <is>
          <t>N</t>
        </is>
      </c>
      <c r="T582" s="8" t="inlineStr"/>
      <c r="U582" s="8" t="n">
        <v>0</v>
      </c>
      <c r="V582" s="11" t="inlineStr">
        <is>
          <t>12.RD</t>
        </is>
      </c>
      <c r="W582" s="6">
        <f>UPPER(TRIM(H582))</f>
        <v/>
      </c>
      <c r="X582" s="6">
        <f>UPPER(TRIM(I582))</f>
        <v/>
      </c>
      <c r="Y582" s="6">
        <f>IF(V582&lt;&gt;"",IFERROR(INDEX(federal_program_name_lookup,MATCH(V582,aln_lookup,0)),""),"")</f>
        <v/>
      </c>
    </row>
    <row r="583">
      <c r="A583" s="6" t="inlineStr">
        <is>
          <t>AWARD-0582</t>
        </is>
      </c>
      <c r="B583" s="7" t="inlineStr">
        <is>
          <t>12</t>
        </is>
      </c>
      <c r="C583" s="7" t="inlineStr">
        <is>
          <t>RD</t>
        </is>
      </c>
      <c r="D583" s="7" t="inlineStr">
        <is>
          <t>1798</t>
        </is>
      </c>
      <c r="E583" s="8" t="inlineStr">
        <is>
          <t>U.S. DEPARTMENT OF DEFENSE</t>
        </is>
      </c>
      <c r="F583" s="9" t="n">
        <v>31966</v>
      </c>
      <c r="G583" s="8" t="inlineStr">
        <is>
          <t>RESEARCH AND DEVELOPMENT</t>
        </is>
      </c>
      <c r="H583" s="8" t="inlineStr"/>
      <c r="I583" s="8" t="inlineStr"/>
      <c r="J583" s="10" t="n">
        <v>42185037</v>
      </c>
      <c r="K583" s="10" t="n">
        <v>2540031433</v>
      </c>
      <c r="L583" s="8" t="inlineStr">
        <is>
          <t>N</t>
        </is>
      </c>
      <c r="M583" s="7" t="inlineStr"/>
      <c r="N583" s="8" t="inlineStr">
        <is>
          <t>N</t>
        </is>
      </c>
      <c r="O583" s="7" t="inlineStr">
        <is>
          <t>CFD RESEARCH CORPORATION</t>
        </is>
      </c>
      <c r="P583" s="7" t="inlineStr">
        <is>
          <t>1798</t>
        </is>
      </c>
      <c r="Q583" s="8" t="inlineStr">
        <is>
          <t>N</t>
        </is>
      </c>
      <c r="R583" s="9" t="inlineStr"/>
      <c r="S583" s="8" t="inlineStr">
        <is>
          <t>N</t>
        </is>
      </c>
      <c r="T583" s="8" t="inlineStr"/>
      <c r="U583" s="8" t="n">
        <v>0</v>
      </c>
      <c r="V583" s="11" t="inlineStr">
        <is>
          <t>12.RD</t>
        </is>
      </c>
      <c r="W583" s="6">
        <f>UPPER(TRIM(H583))</f>
        <v/>
      </c>
      <c r="X583" s="6">
        <f>UPPER(TRIM(I583))</f>
        <v/>
      </c>
      <c r="Y583" s="6">
        <f>IF(V583&lt;&gt;"",IFERROR(INDEX(federal_program_name_lookup,MATCH(V583,aln_lookup,0)),""),"")</f>
        <v/>
      </c>
    </row>
    <row r="584">
      <c r="A584" s="6" t="inlineStr">
        <is>
          <t>AWARD-0583</t>
        </is>
      </c>
      <c r="B584" s="7" t="inlineStr">
        <is>
          <t>12</t>
        </is>
      </c>
      <c r="C584" s="7" t="inlineStr">
        <is>
          <t>RD</t>
        </is>
      </c>
      <c r="D584" s="7" t="inlineStr">
        <is>
          <t>2109481</t>
        </is>
      </c>
      <c r="E584" s="8" t="inlineStr">
        <is>
          <t>U.S. DEPARTMENT OF DEFENSE</t>
        </is>
      </c>
      <c r="F584" s="9" t="n">
        <v>3345</v>
      </c>
      <c r="G584" s="8" t="inlineStr">
        <is>
          <t>RESEARCH AND DEVELOPMENT</t>
        </is>
      </c>
      <c r="H584" s="8" t="inlineStr"/>
      <c r="I584" s="8" t="inlineStr"/>
      <c r="J584" s="10" t="n">
        <v>42185037</v>
      </c>
      <c r="K584" s="10" t="n">
        <v>2540031433</v>
      </c>
      <c r="L584" s="8" t="inlineStr">
        <is>
          <t>N</t>
        </is>
      </c>
      <c r="M584" s="7" t="inlineStr"/>
      <c r="N584" s="8" t="inlineStr">
        <is>
          <t>N</t>
        </is>
      </c>
      <c r="O584" s="7" t="inlineStr">
        <is>
          <t>DEFENSEWERX, INC.</t>
        </is>
      </c>
      <c r="P584" s="7" t="inlineStr">
        <is>
          <t>2109481</t>
        </is>
      </c>
      <c r="Q584" s="8" t="inlineStr">
        <is>
          <t>N</t>
        </is>
      </c>
      <c r="R584" s="9" t="inlineStr"/>
      <c r="S584" s="8" t="inlineStr">
        <is>
          <t>N</t>
        </is>
      </c>
      <c r="T584" s="8" t="inlineStr"/>
      <c r="U584" s="8" t="n">
        <v>0</v>
      </c>
      <c r="V584" s="11" t="inlineStr">
        <is>
          <t>12.RD</t>
        </is>
      </c>
      <c r="W584" s="6">
        <f>UPPER(TRIM(H584))</f>
        <v/>
      </c>
      <c r="X584" s="6">
        <f>UPPER(TRIM(I584))</f>
        <v/>
      </c>
      <c r="Y584" s="6">
        <f>IF(V584&lt;&gt;"",IFERROR(INDEX(federal_program_name_lookup,MATCH(V584,aln_lookup,0)),""),"")</f>
        <v/>
      </c>
    </row>
    <row r="585">
      <c r="A585" s="6" t="inlineStr">
        <is>
          <t>AWARD-0584</t>
        </is>
      </c>
      <c r="B585" s="7" t="inlineStr">
        <is>
          <t>12</t>
        </is>
      </c>
      <c r="C585" s="7" t="inlineStr">
        <is>
          <t>RD</t>
        </is>
      </c>
      <c r="D585" s="7" t="inlineStr">
        <is>
          <t>210551</t>
        </is>
      </c>
      <c r="E585" s="8" t="inlineStr">
        <is>
          <t>U.S. DEPARTMENT OF DEFENSE</t>
        </is>
      </c>
      <c r="F585" s="9" t="n">
        <v>177474</v>
      </c>
      <c r="G585" s="8" t="inlineStr">
        <is>
          <t>RESEARCH AND DEVELOPMENT</t>
        </is>
      </c>
      <c r="H585" s="8" t="inlineStr"/>
      <c r="I585" s="8" t="inlineStr"/>
      <c r="J585" s="10" t="n">
        <v>42185037</v>
      </c>
      <c r="K585" s="10" t="n">
        <v>2540031433</v>
      </c>
      <c r="L585" s="8" t="inlineStr">
        <is>
          <t>N</t>
        </is>
      </c>
      <c r="M585" s="7" t="inlineStr"/>
      <c r="N585" s="8" t="inlineStr">
        <is>
          <t>N</t>
        </is>
      </c>
      <c r="O585" s="7" t="inlineStr">
        <is>
          <t>DCS CORPORATION</t>
        </is>
      </c>
      <c r="P585" s="7" t="inlineStr">
        <is>
          <t>210551</t>
        </is>
      </c>
      <c r="Q585" s="8" t="inlineStr">
        <is>
          <t>N</t>
        </is>
      </c>
      <c r="R585" s="9" t="inlineStr"/>
      <c r="S585" s="8" t="inlineStr">
        <is>
          <t>N</t>
        </is>
      </c>
      <c r="T585" s="8" t="inlineStr"/>
      <c r="U585" s="8" t="n">
        <v>0</v>
      </c>
      <c r="V585" s="11" t="inlineStr">
        <is>
          <t>12.RD</t>
        </is>
      </c>
      <c r="W585" s="6">
        <f>UPPER(TRIM(H585))</f>
        <v/>
      </c>
      <c r="X585" s="6">
        <f>UPPER(TRIM(I585))</f>
        <v/>
      </c>
      <c r="Y585" s="6">
        <f>IF(V585&lt;&gt;"",IFERROR(INDEX(federal_program_name_lookup,MATCH(V585,aln_lookup,0)),""),"")</f>
        <v/>
      </c>
    </row>
    <row r="586">
      <c r="A586" s="6" t="inlineStr">
        <is>
          <t>AWARD-0585</t>
        </is>
      </c>
      <c r="B586" s="7" t="inlineStr">
        <is>
          <t>12</t>
        </is>
      </c>
      <c r="C586" s="7" t="inlineStr">
        <is>
          <t>RD</t>
        </is>
      </c>
      <c r="D586" s="7" t="inlineStr">
        <is>
          <t>MON001-S-014</t>
        </is>
      </c>
      <c r="E586" s="8" t="inlineStr">
        <is>
          <t>U.S. DEPARTMENT OF DEFENSE</t>
        </is>
      </c>
      <c r="F586" s="9" t="n">
        <v>24260</v>
      </c>
      <c r="G586" s="8" t="inlineStr">
        <is>
          <t>RESEARCH AND DEVELOPMENT</t>
        </is>
      </c>
      <c r="H586" s="8" t="inlineStr"/>
      <c r="I586" s="8" t="inlineStr"/>
      <c r="J586" s="10" t="n">
        <v>42185037</v>
      </c>
      <c r="K586" s="10" t="n">
        <v>2540031433</v>
      </c>
      <c r="L586" s="8" t="inlineStr">
        <is>
          <t>N</t>
        </is>
      </c>
      <c r="M586" s="7" t="inlineStr"/>
      <c r="N586" s="8" t="inlineStr">
        <is>
          <t>N</t>
        </is>
      </c>
      <c r="O586" s="7" t="inlineStr">
        <is>
          <t>DZYNE TECHNOLOGIES, INC.</t>
        </is>
      </c>
      <c r="P586" s="7" t="inlineStr">
        <is>
          <t>MON001-S-014</t>
        </is>
      </c>
      <c r="Q586" s="8" t="inlineStr">
        <is>
          <t>Y</t>
        </is>
      </c>
      <c r="R586" s="9" t="n">
        <v>16250</v>
      </c>
      <c r="S586" s="8" t="inlineStr">
        <is>
          <t>N</t>
        </is>
      </c>
      <c r="T586" s="8" t="inlineStr"/>
      <c r="U586" s="8" t="n">
        <v>0</v>
      </c>
      <c r="V586" s="11" t="inlineStr">
        <is>
          <t>12.RD</t>
        </is>
      </c>
      <c r="W586" s="6">
        <f>UPPER(TRIM(H586))</f>
        <v/>
      </c>
      <c r="X586" s="6">
        <f>UPPER(TRIM(I586))</f>
        <v/>
      </c>
      <c r="Y586" s="6">
        <f>IF(V586&lt;&gt;"",IFERROR(INDEX(federal_program_name_lookup,MATCH(V586,aln_lookup,0)),""),"")</f>
        <v/>
      </c>
    </row>
    <row r="587">
      <c r="A587" s="6" t="inlineStr">
        <is>
          <t>AWARD-0586</t>
        </is>
      </c>
      <c r="B587" s="7" t="inlineStr">
        <is>
          <t>12</t>
        </is>
      </c>
      <c r="C587" s="7" t="inlineStr">
        <is>
          <t>RD</t>
        </is>
      </c>
      <c r="D587" s="7" t="inlineStr">
        <is>
          <t>0011-44630</t>
        </is>
      </c>
      <c r="E587" s="8" t="inlineStr">
        <is>
          <t>U.S. DEPARTMENT OF DEFENSE</t>
        </is>
      </c>
      <c r="F587" s="9" t="n">
        <v>19285</v>
      </c>
      <c r="G587" s="8" t="inlineStr">
        <is>
          <t>RESEARCH AND DEVELOPMENT</t>
        </is>
      </c>
      <c r="H587" s="8" t="inlineStr"/>
      <c r="I587" s="8" t="inlineStr"/>
      <c r="J587" s="10" t="n">
        <v>42185037</v>
      </c>
      <c r="K587" s="10" t="n">
        <v>2540031433</v>
      </c>
      <c r="L587" s="8" t="inlineStr">
        <is>
          <t>N</t>
        </is>
      </c>
      <c r="M587" s="7" t="inlineStr"/>
      <c r="N587" s="8" t="inlineStr">
        <is>
          <t>N</t>
        </is>
      </c>
      <c r="O587" s="7" t="inlineStr">
        <is>
          <t>EATON CORPORATION</t>
        </is>
      </c>
      <c r="P587" s="7" t="inlineStr">
        <is>
          <t>0011-44630</t>
        </is>
      </c>
      <c r="Q587" s="8" t="inlineStr">
        <is>
          <t>N</t>
        </is>
      </c>
      <c r="R587" s="9" t="inlineStr"/>
      <c r="S587" s="8" t="inlineStr">
        <is>
          <t>N</t>
        </is>
      </c>
      <c r="T587" s="8" t="inlineStr"/>
      <c r="U587" s="8" t="n">
        <v>0</v>
      </c>
      <c r="V587" s="11" t="inlineStr">
        <is>
          <t>12.RD</t>
        </is>
      </c>
      <c r="W587" s="6">
        <f>UPPER(TRIM(H587))</f>
        <v/>
      </c>
      <c r="X587" s="6">
        <f>UPPER(TRIM(I587))</f>
        <v/>
      </c>
      <c r="Y587" s="6">
        <f>IF(V587&lt;&gt;"",IFERROR(INDEX(federal_program_name_lookup,MATCH(V587,aln_lookup,0)),""),"")</f>
        <v/>
      </c>
    </row>
    <row r="588">
      <c r="A588" s="6" t="inlineStr">
        <is>
          <t>AWARD-0587</t>
        </is>
      </c>
      <c r="B588" s="7" t="inlineStr">
        <is>
          <t>12</t>
        </is>
      </c>
      <c r="C588" s="7" t="inlineStr">
        <is>
          <t>RD</t>
        </is>
      </c>
      <c r="D588" s="7" t="inlineStr">
        <is>
          <t>M2101994</t>
        </is>
      </c>
      <c r="E588" s="8" t="inlineStr">
        <is>
          <t>U.S. DEPARTMENT OF DEFENSE</t>
        </is>
      </c>
      <c r="F588" s="9" t="n">
        <v>135957</v>
      </c>
      <c r="G588" s="8" t="inlineStr">
        <is>
          <t>RESEARCH AND DEVELOPMENT</t>
        </is>
      </c>
      <c r="H588" s="8" t="inlineStr"/>
      <c r="I588" s="8" t="inlineStr"/>
      <c r="J588" s="10" t="n">
        <v>42185037</v>
      </c>
      <c r="K588" s="10" t="n">
        <v>2540031433</v>
      </c>
      <c r="L588" s="8" t="inlineStr">
        <is>
          <t>N</t>
        </is>
      </c>
      <c r="M588" s="7" t="inlineStr"/>
      <c r="N588" s="8" t="inlineStr">
        <is>
          <t>N</t>
        </is>
      </c>
      <c r="O588" s="7" t="inlineStr">
        <is>
          <t>EMBODY, INC.</t>
        </is>
      </c>
      <c r="P588" s="7" t="inlineStr">
        <is>
          <t>M2101994</t>
        </is>
      </c>
      <c r="Q588" s="8" t="inlineStr">
        <is>
          <t>N</t>
        </is>
      </c>
      <c r="R588" s="9" t="inlineStr"/>
      <c r="S588" s="8" t="inlineStr">
        <is>
          <t>N</t>
        </is>
      </c>
      <c r="T588" s="8" t="inlineStr"/>
      <c r="U588" s="8" t="n">
        <v>0</v>
      </c>
      <c r="V588" s="11" t="inlineStr">
        <is>
          <t>12.RD</t>
        </is>
      </c>
      <c r="W588" s="6">
        <f>UPPER(TRIM(H588))</f>
        <v/>
      </c>
      <c r="X588" s="6">
        <f>UPPER(TRIM(I588))</f>
        <v/>
      </c>
      <c r="Y588" s="6">
        <f>IF(V588&lt;&gt;"",IFERROR(INDEX(federal_program_name_lookup,MATCH(V588,aln_lookup,0)),""),"")</f>
        <v/>
      </c>
    </row>
    <row r="589">
      <c r="A589" s="6" t="inlineStr">
        <is>
          <t>AWARD-0588</t>
        </is>
      </c>
      <c r="B589" s="7" t="inlineStr">
        <is>
          <t>12</t>
        </is>
      </c>
      <c r="C589" s="7" t="inlineStr">
        <is>
          <t>RD</t>
        </is>
      </c>
      <c r="D589" s="7" t="inlineStr">
        <is>
          <t>5776</t>
        </is>
      </c>
      <c r="E589" s="8" t="inlineStr">
        <is>
          <t>U.S. DEPARTMENT OF DEFENSE</t>
        </is>
      </c>
      <c r="F589" s="9" t="n">
        <v>38800</v>
      </c>
      <c r="G589" s="8" t="inlineStr">
        <is>
          <t>RESEARCH AND DEVELOPMENT</t>
        </is>
      </c>
      <c r="H589" s="8" t="inlineStr"/>
      <c r="I589" s="8" t="inlineStr"/>
      <c r="J589" s="10" t="n">
        <v>42185037</v>
      </c>
      <c r="K589" s="10" t="n">
        <v>2540031433</v>
      </c>
      <c r="L589" s="8" t="inlineStr">
        <is>
          <t>N</t>
        </is>
      </c>
      <c r="M589" s="7" t="inlineStr"/>
      <c r="N589" s="8" t="inlineStr">
        <is>
          <t>N</t>
        </is>
      </c>
      <c r="O589" s="7" t="inlineStr">
        <is>
          <t>ENLISENSE, LLC</t>
        </is>
      </c>
      <c r="P589" s="7" t="inlineStr">
        <is>
          <t>5776</t>
        </is>
      </c>
      <c r="Q589" s="8" t="inlineStr">
        <is>
          <t>N</t>
        </is>
      </c>
      <c r="R589" s="9" t="inlineStr"/>
      <c r="S589" s="8" t="inlineStr">
        <is>
          <t>N</t>
        </is>
      </c>
      <c r="T589" s="8" t="inlineStr"/>
      <c r="U589" s="8" t="n">
        <v>0</v>
      </c>
      <c r="V589" s="11" t="inlineStr">
        <is>
          <t>12.RD</t>
        </is>
      </c>
      <c r="W589" s="6">
        <f>UPPER(TRIM(H589))</f>
        <v/>
      </c>
      <c r="X589" s="6">
        <f>UPPER(TRIM(I589))</f>
        <v/>
      </c>
      <c r="Y589" s="6">
        <f>IF(V589&lt;&gt;"",IFERROR(INDEX(federal_program_name_lookup,MATCH(V589,aln_lookup,0)),""),"")</f>
        <v/>
      </c>
    </row>
    <row r="590">
      <c r="A590" s="6" t="inlineStr">
        <is>
          <t>AWARD-0589</t>
        </is>
      </c>
      <c r="B590" s="7" t="inlineStr">
        <is>
          <t>12</t>
        </is>
      </c>
      <c r="C590" s="7" t="inlineStr">
        <is>
          <t>RD</t>
        </is>
      </c>
      <c r="D590" s="7" t="inlineStr">
        <is>
          <t>10144</t>
        </is>
      </c>
      <c r="E590" s="8" t="inlineStr">
        <is>
          <t>U.S. DEPARTMENT OF DEFENSE</t>
        </is>
      </c>
      <c r="F590" s="9" t="n">
        <v>59547</v>
      </c>
      <c r="G590" s="8" t="inlineStr">
        <is>
          <t>RESEARCH AND DEVELOPMENT</t>
        </is>
      </c>
      <c r="H590" s="8" t="inlineStr"/>
      <c r="I590" s="8" t="inlineStr"/>
      <c r="J590" s="10" t="n">
        <v>42185037</v>
      </c>
      <c r="K590" s="10" t="n">
        <v>2540031433</v>
      </c>
      <c r="L590" s="8" t="inlineStr">
        <is>
          <t>N</t>
        </is>
      </c>
      <c r="M590" s="7" t="inlineStr"/>
      <c r="N590" s="8" t="inlineStr">
        <is>
          <t>N</t>
        </is>
      </c>
      <c r="O590" s="7" t="inlineStr">
        <is>
          <t>EXCET, INC.</t>
        </is>
      </c>
      <c r="P590" s="7" t="inlineStr">
        <is>
          <t>10144</t>
        </is>
      </c>
      <c r="Q590" s="8" t="inlineStr">
        <is>
          <t>N</t>
        </is>
      </c>
      <c r="R590" s="9" t="inlineStr"/>
      <c r="S590" s="8" t="inlineStr">
        <is>
          <t>N</t>
        </is>
      </c>
      <c r="T590" s="8" t="inlineStr"/>
      <c r="U590" s="8" t="n">
        <v>0</v>
      </c>
      <c r="V590" s="11" t="inlineStr">
        <is>
          <t>12.RD</t>
        </is>
      </c>
      <c r="W590" s="6">
        <f>UPPER(TRIM(H590))</f>
        <v/>
      </c>
      <c r="X590" s="6">
        <f>UPPER(TRIM(I590))</f>
        <v/>
      </c>
      <c r="Y590" s="6">
        <f>IF(V590&lt;&gt;"",IFERROR(INDEX(federal_program_name_lookup,MATCH(V590,aln_lookup,0)),""),"")</f>
        <v/>
      </c>
    </row>
    <row r="591">
      <c r="A591" s="6" t="inlineStr">
        <is>
          <t>AWARD-0590</t>
        </is>
      </c>
      <c r="B591" s="7" t="inlineStr">
        <is>
          <t>12</t>
        </is>
      </c>
      <c r="C591" s="7" t="inlineStr">
        <is>
          <t>RD</t>
        </is>
      </c>
      <c r="D591" s="7" t="inlineStr">
        <is>
          <t>10442</t>
        </is>
      </c>
      <c r="E591" s="8" t="inlineStr">
        <is>
          <t>U.S. DEPARTMENT OF DEFENSE</t>
        </is>
      </c>
      <c r="F591" s="9" t="n">
        <v>57167</v>
      </c>
      <c r="G591" s="8" t="inlineStr">
        <is>
          <t>RESEARCH AND DEVELOPMENT</t>
        </is>
      </c>
      <c r="H591" s="8" t="inlineStr"/>
      <c r="I591" s="8" t="inlineStr"/>
      <c r="J591" s="10" t="n">
        <v>42185037</v>
      </c>
      <c r="K591" s="10" t="n">
        <v>2540031433</v>
      </c>
      <c r="L591" s="8" t="inlineStr">
        <is>
          <t>N</t>
        </is>
      </c>
      <c r="M591" s="7" t="inlineStr"/>
      <c r="N591" s="8" t="inlineStr">
        <is>
          <t>N</t>
        </is>
      </c>
      <c r="O591" s="7" t="inlineStr">
        <is>
          <t>EXCET, INC.</t>
        </is>
      </c>
      <c r="P591" s="7" t="inlineStr">
        <is>
          <t>10442</t>
        </is>
      </c>
      <c r="Q591" s="8" t="inlineStr">
        <is>
          <t>N</t>
        </is>
      </c>
      <c r="R591" s="9" t="inlineStr"/>
      <c r="S591" s="8" t="inlineStr">
        <is>
          <t>N</t>
        </is>
      </c>
      <c r="T591" s="8" t="inlineStr"/>
      <c r="U591" s="8" t="n">
        <v>0</v>
      </c>
      <c r="V591" s="11" t="inlineStr">
        <is>
          <t>12.RD</t>
        </is>
      </c>
      <c r="W591" s="6">
        <f>UPPER(TRIM(H591))</f>
        <v/>
      </c>
      <c r="X591" s="6">
        <f>UPPER(TRIM(I591))</f>
        <v/>
      </c>
      <c r="Y591" s="6">
        <f>IF(V591&lt;&gt;"",IFERROR(INDEX(federal_program_name_lookup,MATCH(V591,aln_lookup,0)),""),"")</f>
        <v/>
      </c>
    </row>
    <row r="592">
      <c r="A592" s="6" t="inlineStr">
        <is>
          <t>AWARD-0591</t>
        </is>
      </c>
      <c r="B592" s="7" t="inlineStr">
        <is>
          <t>11</t>
        </is>
      </c>
      <c r="C592" s="7" t="inlineStr">
        <is>
          <t>435</t>
        </is>
      </c>
      <c r="D592" s="7" t="inlineStr"/>
      <c r="E592" s="8" t="inlineStr">
        <is>
          <t>SOUTHEAST AREA MONITORING AND ASSESSMENT PROGRAM</t>
        </is>
      </c>
      <c r="F592" s="9" t="n">
        <v>314440</v>
      </c>
      <c r="G592" s="8" t="inlineStr">
        <is>
          <t>N/A</t>
        </is>
      </c>
      <c r="H592" s="8" t="inlineStr"/>
      <c r="I592" s="8" t="inlineStr"/>
      <c r="J592" s="10" t="n">
        <v>338419</v>
      </c>
      <c r="K592" s="10" t="n">
        <v>0</v>
      </c>
      <c r="L592" s="8" t="inlineStr">
        <is>
          <t>N</t>
        </is>
      </c>
      <c r="M592" s="7" t="inlineStr"/>
      <c r="N592" s="8" t="inlineStr">
        <is>
          <t>Y</t>
        </is>
      </c>
      <c r="O592" s="7" t="inlineStr"/>
      <c r="P592" s="7" t="inlineStr"/>
      <c r="Q592" s="8" t="inlineStr">
        <is>
          <t>N</t>
        </is>
      </c>
      <c r="R592" s="9" t="inlineStr"/>
      <c r="S592" s="8" t="inlineStr">
        <is>
          <t>N</t>
        </is>
      </c>
      <c r="T592" s="8" t="inlineStr"/>
      <c r="U592" s="8" t="n">
        <v>0</v>
      </c>
      <c r="V592" s="11" t="inlineStr">
        <is>
          <t>11.435</t>
        </is>
      </c>
      <c r="W592" s="6">
        <f>UPPER(TRIM(H592))</f>
        <v/>
      </c>
      <c r="X592" s="6">
        <f>UPPER(TRIM(I592))</f>
        <v/>
      </c>
      <c r="Y592" s="6">
        <f>IF(V592&lt;&gt;"",IFERROR(INDEX(federal_program_name_lookup,MATCH(V592,aln_lookup,0)),""),"")</f>
        <v/>
      </c>
    </row>
    <row r="593">
      <c r="A593" s="6" t="inlineStr">
        <is>
          <t>AWARD-0592</t>
        </is>
      </c>
      <c r="B593" s="7" t="inlineStr">
        <is>
          <t>12</t>
        </is>
      </c>
      <c r="C593" s="7" t="inlineStr">
        <is>
          <t>RD</t>
        </is>
      </c>
      <c r="D593" s="7" t="inlineStr">
        <is>
          <t>9054</t>
        </is>
      </c>
      <c r="E593" s="8" t="inlineStr">
        <is>
          <t>U.S. DEPARTMENT OF DEFENSE</t>
        </is>
      </c>
      <c r="F593" s="9" t="n">
        <v>-204</v>
      </c>
      <c r="G593" s="8" t="inlineStr">
        <is>
          <t>RESEARCH AND DEVELOPMENT</t>
        </is>
      </c>
      <c r="H593" s="8" t="inlineStr"/>
      <c r="I593" s="8" t="inlineStr"/>
      <c r="J593" s="10" t="n">
        <v>42185037</v>
      </c>
      <c r="K593" s="10" t="n">
        <v>2540031433</v>
      </c>
      <c r="L593" s="8" t="inlineStr">
        <is>
          <t>N</t>
        </is>
      </c>
      <c r="M593" s="7" t="inlineStr"/>
      <c r="N593" s="8" t="inlineStr">
        <is>
          <t>N</t>
        </is>
      </c>
      <c r="O593" s="7" t="inlineStr">
        <is>
          <t>EXCET, INC.</t>
        </is>
      </c>
      <c r="P593" s="7" t="inlineStr">
        <is>
          <t>9054</t>
        </is>
      </c>
      <c r="Q593" s="8" t="inlineStr">
        <is>
          <t>N</t>
        </is>
      </c>
      <c r="R593" s="9" t="inlineStr"/>
      <c r="S593" s="8" t="inlineStr">
        <is>
          <t>N</t>
        </is>
      </c>
      <c r="T593" s="8" t="inlineStr"/>
      <c r="U593" s="8" t="n">
        <v>0</v>
      </c>
      <c r="V593" s="11" t="inlineStr">
        <is>
          <t>12.RD</t>
        </is>
      </c>
      <c r="W593" s="6">
        <f>UPPER(TRIM(H593))</f>
        <v/>
      </c>
      <c r="X593" s="6">
        <f>UPPER(TRIM(I593))</f>
        <v/>
      </c>
      <c r="Y593" s="6">
        <f>IF(V593&lt;&gt;"",IFERROR(INDEX(federal_program_name_lookup,MATCH(V593,aln_lookup,0)),""),"")</f>
        <v/>
      </c>
    </row>
    <row r="594">
      <c r="A594" s="6" t="inlineStr">
        <is>
          <t>AWARD-0593</t>
        </is>
      </c>
      <c r="B594" s="7" t="inlineStr">
        <is>
          <t>12</t>
        </is>
      </c>
      <c r="C594" s="7" t="inlineStr">
        <is>
          <t>RD</t>
        </is>
      </c>
      <c r="D594" s="7" t="inlineStr">
        <is>
          <t>010322-1</t>
        </is>
      </c>
      <c r="E594" s="8" t="inlineStr">
        <is>
          <t>U.S. DEPARTMENT OF DEFENSE</t>
        </is>
      </c>
      <c r="F594" s="9" t="n">
        <v>18470</v>
      </c>
      <c r="G594" s="8" t="inlineStr">
        <is>
          <t>RESEARCH AND DEVELOPMENT</t>
        </is>
      </c>
      <c r="H594" s="8" t="inlineStr"/>
      <c r="I594" s="8" t="inlineStr"/>
      <c r="J594" s="10" t="n">
        <v>42185037</v>
      </c>
      <c r="K594" s="10" t="n">
        <v>2540031433</v>
      </c>
      <c r="L594" s="8" t="inlineStr">
        <is>
          <t>N</t>
        </is>
      </c>
      <c r="M594" s="7" t="inlineStr"/>
      <c r="N594" s="8" t="inlineStr">
        <is>
          <t>N</t>
        </is>
      </c>
      <c r="O594" s="7" t="inlineStr">
        <is>
          <t>EXO-ATMOSPHERIC TECHNOLOGIES, LLC</t>
        </is>
      </c>
      <c r="P594" s="7" t="inlineStr">
        <is>
          <t>010322-1</t>
        </is>
      </c>
      <c r="Q594" s="8" t="inlineStr">
        <is>
          <t>N</t>
        </is>
      </c>
      <c r="R594" s="9" t="inlineStr"/>
      <c r="S594" s="8" t="inlineStr">
        <is>
          <t>N</t>
        </is>
      </c>
      <c r="T594" s="8" t="inlineStr"/>
      <c r="U594" s="8" t="n">
        <v>0</v>
      </c>
      <c r="V594" s="11" t="inlineStr">
        <is>
          <t>12.RD</t>
        </is>
      </c>
      <c r="W594" s="6">
        <f>UPPER(TRIM(H594))</f>
        <v/>
      </c>
      <c r="X594" s="6">
        <f>UPPER(TRIM(I594))</f>
        <v/>
      </c>
      <c r="Y594" s="6">
        <f>IF(V594&lt;&gt;"",IFERROR(INDEX(federal_program_name_lookup,MATCH(V594,aln_lookup,0)),""),"")</f>
        <v/>
      </c>
    </row>
    <row r="595">
      <c r="A595" s="6" t="inlineStr">
        <is>
          <t>AWARD-0594</t>
        </is>
      </c>
      <c r="B595" s="7" t="inlineStr">
        <is>
          <t>12</t>
        </is>
      </c>
      <c r="C595" s="7" t="inlineStr">
        <is>
          <t>RD</t>
        </is>
      </c>
      <c r="D595" s="7" t="inlineStr">
        <is>
          <t>20941</t>
        </is>
      </c>
      <c r="E595" s="8" t="inlineStr">
        <is>
          <t>U.S. DEPARTMENT OF DEFENSE</t>
        </is>
      </c>
      <c r="F595" s="9" t="n">
        <v>134789</v>
      </c>
      <c r="G595" s="8" t="inlineStr">
        <is>
          <t>RESEARCH AND DEVELOPMENT</t>
        </is>
      </c>
      <c r="H595" s="8" t="inlineStr"/>
      <c r="I595" s="8" t="inlineStr"/>
      <c r="J595" s="10" t="n">
        <v>42185037</v>
      </c>
      <c r="K595" s="10" t="n">
        <v>2540031433</v>
      </c>
      <c r="L595" s="8" t="inlineStr">
        <is>
          <t>N</t>
        </is>
      </c>
      <c r="M595" s="7" t="inlineStr"/>
      <c r="N595" s="8" t="inlineStr">
        <is>
          <t>N</t>
        </is>
      </c>
      <c r="O595" s="7" t="inlineStr">
        <is>
          <t>EA ENGINEERING SCIENCE AND TECHNOLOGY INC PBC</t>
        </is>
      </c>
      <c r="P595" s="7" t="inlineStr">
        <is>
          <t>20941</t>
        </is>
      </c>
      <c r="Q595" s="8" t="inlineStr">
        <is>
          <t>N</t>
        </is>
      </c>
      <c r="R595" s="9" t="inlineStr"/>
      <c r="S595" s="8" t="inlineStr">
        <is>
          <t>N</t>
        </is>
      </c>
      <c r="T595" s="8" t="inlineStr"/>
      <c r="U595" s="8" t="n">
        <v>0</v>
      </c>
      <c r="V595" s="11" t="inlineStr">
        <is>
          <t>12.RD</t>
        </is>
      </c>
      <c r="W595" s="6">
        <f>UPPER(TRIM(H595))</f>
        <v/>
      </c>
      <c r="X595" s="6">
        <f>UPPER(TRIM(I595))</f>
        <v/>
      </c>
      <c r="Y595" s="6">
        <f>IF(V595&lt;&gt;"",IFERROR(INDEX(federal_program_name_lookup,MATCH(V595,aln_lookup,0)),""),"")</f>
        <v/>
      </c>
    </row>
    <row r="596">
      <c r="A596" s="6" t="inlineStr">
        <is>
          <t>AWARD-0595</t>
        </is>
      </c>
      <c r="B596" s="7" t="inlineStr">
        <is>
          <t>12</t>
        </is>
      </c>
      <c r="C596" s="7" t="inlineStr">
        <is>
          <t>RD</t>
        </is>
      </c>
      <c r="D596" s="7" t="inlineStr">
        <is>
          <t>UTAUS-FA00000774</t>
        </is>
      </c>
      <c r="E596" s="8" t="inlineStr">
        <is>
          <t>U.S. DEPARTMENT OF DEFENSE</t>
        </is>
      </c>
      <c r="F596" s="9" t="n">
        <v>52904</v>
      </c>
      <c r="G596" s="8" t="inlineStr">
        <is>
          <t>RESEARCH AND DEVELOPMENT</t>
        </is>
      </c>
      <c r="H596" s="8" t="inlineStr"/>
      <c r="I596" s="8" t="inlineStr"/>
      <c r="J596" s="10" t="n">
        <v>42185037</v>
      </c>
      <c r="K596" s="10" t="n">
        <v>2540031433</v>
      </c>
      <c r="L596" s="8" t="inlineStr">
        <is>
          <t>N</t>
        </is>
      </c>
      <c r="M596" s="7" t="inlineStr"/>
      <c r="N596" s="8" t="inlineStr">
        <is>
          <t>N</t>
        </is>
      </c>
      <c r="O596" s="7" t="inlineStr">
        <is>
          <t>FABRICO TECHNOLOGY, INC.</t>
        </is>
      </c>
      <c r="P596" s="7" t="inlineStr">
        <is>
          <t>UTAUS-FA00000774</t>
        </is>
      </c>
      <c r="Q596" s="8" t="inlineStr">
        <is>
          <t>N</t>
        </is>
      </c>
      <c r="R596" s="9" t="inlineStr"/>
      <c r="S596" s="8" t="inlineStr">
        <is>
          <t>N</t>
        </is>
      </c>
      <c r="T596" s="8" t="inlineStr"/>
      <c r="U596" s="8" t="n">
        <v>0</v>
      </c>
      <c r="V596" s="11" t="inlineStr">
        <is>
          <t>12.RD</t>
        </is>
      </c>
      <c r="W596" s="6">
        <f>UPPER(TRIM(H596))</f>
        <v/>
      </c>
      <c r="X596" s="6">
        <f>UPPER(TRIM(I596))</f>
        <v/>
      </c>
      <c r="Y596" s="6">
        <f>IF(V596&lt;&gt;"",IFERROR(INDEX(federal_program_name_lookup,MATCH(V596,aln_lookup,0)),""),"")</f>
        <v/>
      </c>
    </row>
    <row r="597">
      <c r="A597" s="6" t="inlineStr">
        <is>
          <t>AWARD-0596</t>
        </is>
      </c>
      <c r="B597" s="7" t="inlineStr">
        <is>
          <t>12</t>
        </is>
      </c>
      <c r="C597" s="7" t="inlineStr">
        <is>
          <t>RD</t>
        </is>
      </c>
      <c r="D597" s="7" t="inlineStr">
        <is>
          <t>UTAUS-FA00000071</t>
        </is>
      </c>
      <c r="E597" s="8" t="inlineStr">
        <is>
          <t>U.S. DEPARTMENT OF DEFENSE</t>
        </is>
      </c>
      <c r="F597" s="9" t="n">
        <v>46766</v>
      </c>
      <c r="G597" s="8" t="inlineStr">
        <is>
          <t>RESEARCH AND DEVELOPMENT</t>
        </is>
      </c>
      <c r="H597" s="8" t="inlineStr"/>
      <c r="I597" s="8" t="inlineStr"/>
      <c r="J597" s="10" t="n">
        <v>42185037</v>
      </c>
      <c r="K597" s="10" t="n">
        <v>2540031433</v>
      </c>
      <c r="L597" s="8" t="inlineStr">
        <is>
          <t>N</t>
        </is>
      </c>
      <c r="M597" s="7" t="inlineStr"/>
      <c r="N597" s="8" t="inlineStr">
        <is>
          <t>N</t>
        </is>
      </c>
      <c r="O597" s="7" t="inlineStr">
        <is>
          <t>FLIGHTX</t>
        </is>
      </c>
      <c r="P597" s="7" t="inlineStr">
        <is>
          <t>UTAUS-FA00000071</t>
        </is>
      </c>
      <c r="Q597" s="8" t="inlineStr">
        <is>
          <t>N</t>
        </is>
      </c>
      <c r="R597" s="9" t="inlineStr"/>
      <c r="S597" s="8" t="inlineStr">
        <is>
          <t>N</t>
        </is>
      </c>
      <c r="T597" s="8" t="inlineStr"/>
      <c r="U597" s="8" t="n">
        <v>0</v>
      </c>
      <c r="V597" s="11" t="inlineStr">
        <is>
          <t>12.RD</t>
        </is>
      </c>
      <c r="W597" s="6">
        <f>UPPER(TRIM(H597))</f>
        <v/>
      </c>
      <c r="X597" s="6">
        <f>UPPER(TRIM(I597))</f>
        <v/>
      </c>
      <c r="Y597" s="6">
        <f>IF(V597&lt;&gt;"",IFERROR(INDEX(federal_program_name_lookup,MATCH(V597,aln_lookup,0)),""),"")</f>
        <v/>
      </c>
    </row>
    <row r="598">
      <c r="A598" s="6" t="inlineStr">
        <is>
          <t>AWARD-0597</t>
        </is>
      </c>
      <c r="B598" s="7" t="inlineStr">
        <is>
          <t>12</t>
        </is>
      </c>
      <c r="C598" s="7" t="inlineStr">
        <is>
          <t>RD</t>
        </is>
      </c>
      <c r="D598" s="7" t="inlineStr">
        <is>
          <t>M2102339</t>
        </is>
      </c>
      <c r="E598" s="8" t="inlineStr">
        <is>
          <t>U.S. DEPARTMENT OF DEFENSE</t>
        </is>
      </c>
      <c r="F598" s="9" t="n">
        <v>78014</v>
      </c>
      <c r="G598" s="8" t="inlineStr">
        <is>
          <t>RESEARCH AND DEVELOPMENT</t>
        </is>
      </c>
      <c r="H598" s="8" t="inlineStr"/>
      <c r="I598" s="8" t="inlineStr"/>
      <c r="J598" s="10" t="n">
        <v>42185037</v>
      </c>
      <c r="K598" s="10" t="n">
        <v>2540031433</v>
      </c>
      <c r="L598" s="8" t="inlineStr">
        <is>
          <t>N</t>
        </is>
      </c>
      <c r="M598" s="7" t="inlineStr"/>
      <c r="N598" s="8" t="inlineStr">
        <is>
          <t>N</t>
        </is>
      </c>
      <c r="O598" s="7" t="inlineStr">
        <is>
          <t>FLOW PHARMA, INC.</t>
        </is>
      </c>
      <c r="P598" s="7" t="inlineStr">
        <is>
          <t>M2102339</t>
        </is>
      </c>
      <c r="Q598" s="8" t="inlineStr">
        <is>
          <t>N</t>
        </is>
      </c>
      <c r="R598" s="9" t="inlineStr"/>
      <c r="S598" s="8" t="inlineStr">
        <is>
          <t>N</t>
        </is>
      </c>
      <c r="T598" s="8" t="inlineStr"/>
      <c r="U598" s="8" t="n">
        <v>0</v>
      </c>
      <c r="V598" s="11" t="inlineStr">
        <is>
          <t>12.RD</t>
        </is>
      </c>
      <c r="W598" s="6">
        <f>UPPER(TRIM(H598))</f>
        <v/>
      </c>
      <c r="X598" s="6">
        <f>UPPER(TRIM(I598))</f>
        <v/>
      </c>
      <c r="Y598" s="6">
        <f>IF(V598&lt;&gt;"",IFERROR(INDEX(federal_program_name_lookup,MATCH(V598,aln_lookup,0)),""),"")</f>
        <v/>
      </c>
    </row>
    <row r="599">
      <c r="A599" s="6" t="inlineStr">
        <is>
          <t>AWARD-0598</t>
        </is>
      </c>
      <c r="B599" s="7" t="inlineStr">
        <is>
          <t>12</t>
        </is>
      </c>
      <c r="C599" s="7" t="inlineStr">
        <is>
          <t>RD</t>
        </is>
      </c>
      <c r="D599" s="7" t="inlineStr">
        <is>
          <t>FA864921P0021</t>
        </is>
      </c>
      <c r="E599" s="8" t="inlineStr">
        <is>
          <t>U.S. DEPARTMENT OF DEFENSE</t>
        </is>
      </c>
      <c r="F599" s="9" t="n">
        <v>8456</v>
      </c>
      <c r="G599" s="8" t="inlineStr">
        <is>
          <t>RESEARCH AND DEVELOPMENT</t>
        </is>
      </c>
      <c r="H599" s="8" t="inlineStr"/>
      <c r="I599" s="8" t="inlineStr"/>
      <c r="J599" s="10" t="n">
        <v>42185037</v>
      </c>
      <c r="K599" s="10" t="n">
        <v>2540031433</v>
      </c>
      <c r="L599" s="8" t="inlineStr">
        <is>
          <t>N</t>
        </is>
      </c>
      <c r="M599" s="7" t="inlineStr"/>
      <c r="N599" s="8" t="inlineStr">
        <is>
          <t>N</t>
        </is>
      </c>
      <c r="O599" s="7" t="inlineStr">
        <is>
          <t>GALAXY UNMANNED SYSTEMS LLC</t>
        </is>
      </c>
      <c r="P599" s="7" t="inlineStr">
        <is>
          <t>FA864921P0021</t>
        </is>
      </c>
      <c r="Q599" s="8" t="inlineStr">
        <is>
          <t>N</t>
        </is>
      </c>
      <c r="R599" s="9" t="inlineStr"/>
      <c r="S599" s="8" t="inlineStr">
        <is>
          <t>N</t>
        </is>
      </c>
      <c r="T599" s="8" t="inlineStr"/>
      <c r="U599" s="8" t="n">
        <v>0</v>
      </c>
      <c r="V599" s="11" t="inlineStr">
        <is>
          <t>12.RD</t>
        </is>
      </c>
      <c r="W599" s="6">
        <f>UPPER(TRIM(H599))</f>
        <v/>
      </c>
      <c r="X599" s="6">
        <f>UPPER(TRIM(I599))</f>
        <v/>
      </c>
      <c r="Y599" s="6">
        <f>IF(V599&lt;&gt;"",IFERROR(INDEX(federal_program_name_lookup,MATCH(V599,aln_lookup,0)),""),"")</f>
        <v/>
      </c>
    </row>
    <row r="600">
      <c r="A600" s="6" t="inlineStr">
        <is>
          <t>AWARD-0599</t>
        </is>
      </c>
      <c r="B600" s="7" t="inlineStr">
        <is>
          <t>12</t>
        </is>
      </c>
      <c r="C600" s="7" t="inlineStr">
        <is>
          <t>RD</t>
        </is>
      </c>
      <c r="D600" s="7" t="inlineStr">
        <is>
          <t>ADDITIONAL AWARD INFO - DBKEY 171944</t>
        </is>
      </c>
      <c r="E600" s="8" t="inlineStr">
        <is>
          <t>U.S. DEPARTMENT OF DEFENSE</t>
        </is>
      </c>
      <c r="F600" s="9" t="n">
        <v>70297</v>
      </c>
      <c r="G600" s="8" t="inlineStr">
        <is>
          <t>RESEARCH AND DEVELOPMENT</t>
        </is>
      </c>
      <c r="H600" s="8" t="inlineStr"/>
      <c r="I600" s="8" t="inlineStr"/>
      <c r="J600" s="10" t="n">
        <v>42185037</v>
      </c>
      <c r="K600" s="10" t="n">
        <v>2540031433</v>
      </c>
      <c r="L600" s="8" t="inlineStr">
        <is>
          <t>N</t>
        </is>
      </c>
      <c r="M600" s="7" t="inlineStr"/>
      <c r="N600" s="8" t="inlineStr">
        <is>
          <t>N</t>
        </is>
      </c>
      <c r="O600" s="7" t="inlineStr">
        <is>
          <t>GALAXY UNMANNED SYSTEMS LLC</t>
        </is>
      </c>
      <c r="P600" s="7" t="inlineStr">
        <is>
          <t>NO PASSTHROUGH ID PROVIDED</t>
        </is>
      </c>
      <c r="Q600" s="8" t="inlineStr">
        <is>
          <t>N</t>
        </is>
      </c>
      <c r="R600" s="9" t="inlineStr"/>
      <c r="S600" s="8" t="inlineStr">
        <is>
          <t>N</t>
        </is>
      </c>
      <c r="T600" s="8" t="inlineStr"/>
      <c r="U600" s="8" t="n">
        <v>0</v>
      </c>
      <c r="V600" s="11" t="inlineStr">
        <is>
          <t>12.RD</t>
        </is>
      </c>
      <c r="W600" s="6">
        <f>UPPER(TRIM(H600))</f>
        <v/>
      </c>
      <c r="X600" s="6">
        <f>UPPER(TRIM(I600))</f>
        <v/>
      </c>
      <c r="Y600" s="6">
        <f>IF(V600&lt;&gt;"",IFERROR(INDEX(federal_program_name_lookup,MATCH(V600,aln_lookup,0)),""),"")</f>
        <v/>
      </c>
    </row>
    <row r="601">
      <c r="A601" s="6" t="inlineStr">
        <is>
          <t>AWARD-0600</t>
        </is>
      </c>
      <c r="B601" s="7" t="inlineStr">
        <is>
          <t>12</t>
        </is>
      </c>
      <c r="C601" s="7" t="inlineStr">
        <is>
          <t>RD</t>
        </is>
      </c>
      <c r="D601" s="7" t="inlineStr">
        <is>
          <t>2019-013</t>
        </is>
      </c>
      <c r="E601" s="8" t="inlineStr">
        <is>
          <t>U.S. DEPARTMENT OF DEFENSE</t>
        </is>
      </c>
      <c r="F601" s="9" t="n">
        <v>58263</v>
      </c>
      <c r="G601" s="8" t="inlineStr">
        <is>
          <t>RESEARCH AND DEVELOPMENT</t>
        </is>
      </c>
      <c r="H601" s="8" t="inlineStr"/>
      <c r="I601" s="8" t="inlineStr"/>
      <c r="J601" s="10" t="n">
        <v>42185037</v>
      </c>
      <c r="K601" s="10" t="n">
        <v>2540031433</v>
      </c>
      <c r="L601" s="8" t="inlineStr">
        <is>
          <t>N</t>
        </is>
      </c>
      <c r="M601" s="7" t="inlineStr"/>
      <c r="N601" s="8" t="inlineStr">
        <is>
          <t>N</t>
        </is>
      </c>
      <c r="O601" s="7" t="inlineStr">
        <is>
          <t>GALOIS, INC.</t>
        </is>
      </c>
      <c r="P601" s="7" t="inlineStr">
        <is>
          <t>2019-013</t>
        </is>
      </c>
      <c r="Q601" s="8" t="inlineStr">
        <is>
          <t>N</t>
        </is>
      </c>
      <c r="R601" s="9" t="inlineStr"/>
      <c r="S601" s="8" t="inlineStr">
        <is>
          <t>N</t>
        </is>
      </c>
      <c r="T601" s="8" t="inlineStr"/>
      <c r="U601" s="8" t="n">
        <v>0</v>
      </c>
      <c r="V601" s="11" t="inlineStr">
        <is>
          <t>12.RD</t>
        </is>
      </c>
      <c r="W601" s="6">
        <f>UPPER(TRIM(H601))</f>
        <v/>
      </c>
      <c r="X601" s="6">
        <f>UPPER(TRIM(I601))</f>
        <v/>
      </c>
      <c r="Y601" s="6">
        <f>IF(V601&lt;&gt;"",IFERROR(INDEX(federal_program_name_lookup,MATCH(V601,aln_lookup,0)),""),"")</f>
        <v/>
      </c>
    </row>
    <row r="602">
      <c r="A602" s="6" t="inlineStr">
        <is>
          <t>AWARD-0601</t>
        </is>
      </c>
      <c r="B602" s="7" t="inlineStr">
        <is>
          <t>12</t>
        </is>
      </c>
      <c r="C602" s="7" t="inlineStr">
        <is>
          <t>RD</t>
        </is>
      </c>
      <c r="D602" s="7" t="inlineStr">
        <is>
          <t>GTS-S-20-156</t>
        </is>
      </c>
      <c r="E602" s="8" t="inlineStr">
        <is>
          <t>U.S. DEPARTMENT OF DEFENSE</t>
        </is>
      </c>
      <c r="F602" s="9" t="n">
        <v>173532</v>
      </c>
      <c r="G602" s="8" t="inlineStr">
        <is>
          <t>RESEARCH AND DEVELOPMENT</t>
        </is>
      </c>
      <c r="H602" s="8" t="inlineStr"/>
      <c r="I602" s="8" t="inlineStr"/>
      <c r="J602" s="10" t="n">
        <v>42185037</v>
      </c>
      <c r="K602" s="10" t="n">
        <v>2540031433</v>
      </c>
      <c r="L602" s="8" t="inlineStr">
        <is>
          <t>N</t>
        </is>
      </c>
      <c r="M602" s="7" t="inlineStr"/>
      <c r="N602" s="8" t="inlineStr">
        <is>
          <t>N</t>
        </is>
      </c>
      <c r="O602" s="7" t="inlineStr">
        <is>
          <t>GENERAL TECHNICAL SERVICES, LLC</t>
        </is>
      </c>
      <c r="P602" s="7" t="inlineStr">
        <is>
          <t>GTS-S-20-156</t>
        </is>
      </c>
      <c r="Q602" s="8" t="inlineStr">
        <is>
          <t>N</t>
        </is>
      </c>
      <c r="R602" s="9" t="inlineStr"/>
      <c r="S602" s="8" t="inlineStr">
        <is>
          <t>N</t>
        </is>
      </c>
      <c r="T602" s="8" t="inlineStr"/>
      <c r="U602" s="8" t="n">
        <v>0</v>
      </c>
      <c r="V602" s="11" t="inlineStr">
        <is>
          <t>12.RD</t>
        </is>
      </c>
      <c r="W602" s="6">
        <f>UPPER(TRIM(H602))</f>
        <v/>
      </c>
      <c r="X602" s="6">
        <f>UPPER(TRIM(I602))</f>
        <v/>
      </c>
      <c r="Y602" s="6">
        <f>IF(V602&lt;&gt;"",IFERROR(INDEX(federal_program_name_lookup,MATCH(V602,aln_lookup,0)),""),"")</f>
        <v/>
      </c>
    </row>
    <row r="603">
      <c r="A603" s="6" t="inlineStr">
        <is>
          <t>AWARD-0602</t>
        </is>
      </c>
      <c r="B603" s="7" t="inlineStr">
        <is>
          <t>11</t>
        </is>
      </c>
      <c r="C603" s="7" t="inlineStr">
        <is>
          <t>451</t>
        </is>
      </c>
      <c r="D603" s="7" t="inlineStr"/>
      <c r="E603" s="8" t="inlineStr">
        <is>
          <t>GULF COAST ECOSYSTEM RESTORATION SCIENCE, OBSERVATION, MONITORING, AND TECHNOLOGY</t>
        </is>
      </c>
      <c r="F603" s="9" t="n">
        <v>108246</v>
      </c>
      <c r="G603" s="8" t="inlineStr">
        <is>
          <t>N/A</t>
        </is>
      </c>
      <c r="H603" s="8" t="inlineStr"/>
      <c r="I603" s="8" t="inlineStr"/>
      <c r="J603" s="10" t="n">
        <v>506549</v>
      </c>
      <c r="K603" s="10" t="n">
        <v>0</v>
      </c>
      <c r="L603" s="8" t="inlineStr">
        <is>
          <t>N</t>
        </is>
      </c>
      <c r="M603" s="7" t="inlineStr"/>
      <c r="N603" s="8" t="inlineStr">
        <is>
          <t>Y</t>
        </is>
      </c>
      <c r="O603" s="7" t="inlineStr"/>
      <c r="P603" s="7" t="inlineStr"/>
      <c r="Q603" s="8" t="inlineStr">
        <is>
          <t>N</t>
        </is>
      </c>
      <c r="R603" s="9" t="inlineStr"/>
      <c r="S603" s="8" t="inlineStr">
        <is>
          <t>N</t>
        </is>
      </c>
      <c r="T603" s="8" t="inlineStr"/>
      <c r="U603" s="8" t="n">
        <v>0</v>
      </c>
      <c r="V603" s="11" t="inlineStr">
        <is>
          <t>11.451</t>
        </is>
      </c>
      <c r="W603" s="6">
        <f>UPPER(TRIM(H603))</f>
        <v/>
      </c>
      <c r="X603" s="6">
        <f>UPPER(TRIM(I603))</f>
        <v/>
      </c>
      <c r="Y603" s="6">
        <f>IF(V603&lt;&gt;"",IFERROR(INDEX(federal_program_name_lookup,MATCH(V603,aln_lookup,0)),""),"")</f>
        <v/>
      </c>
    </row>
    <row r="604">
      <c r="A604" s="6" t="inlineStr">
        <is>
          <t>AWARD-0603</t>
        </is>
      </c>
      <c r="B604" s="7" t="inlineStr">
        <is>
          <t>12</t>
        </is>
      </c>
      <c r="C604" s="7" t="inlineStr">
        <is>
          <t>RD</t>
        </is>
      </c>
      <c r="D604" s="7" t="inlineStr">
        <is>
          <t>GTS-S-22-057</t>
        </is>
      </c>
      <c r="E604" s="8" t="inlineStr">
        <is>
          <t>U.S. DEPARTMENT OF DEFENSE</t>
        </is>
      </c>
      <c r="F604" s="9" t="n">
        <v>6824</v>
      </c>
      <c r="G604" s="8" t="inlineStr">
        <is>
          <t>RESEARCH AND DEVELOPMENT</t>
        </is>
      </c>
      <c r="H604" s="8" t="inlineStr"/>
      <c r="I604" s="8" t="inlineStr"/>
      <c r="J604" s="10" t="n">
        <v>42185037</v>
      </c>
      <c r="K604" s="10" t="n">
        <v>2540031433</v>
      </c>
      <c r="L604" s="8" t="inlineStr">
        <is>
          <t>N</t>
        </is>
      </c>
      <c r="M604" s="7" t="inlineStr"/>
      <c r="N604" s="8" t="inlineStr">
        <is>
          <t>N</t>
        </is>
      </c>
      <c r="O604" s="7" t="inlineStr">
        <is>
          <t>GENERAL TECHNICAL SERVICES, LLC</t>
        </is>
      </c>
      <c r="P604" s="7" t="inlineStr">
        <is>
          <t>GTS-S-22-057</t>
        </is>
      </c>
      <c r="Q604" s="8" t="inlineStr">
        <is>
          <t>N</t>
        </is>
      </c>
      <c r="R604" s="9" t="inlineStr"/>
      <c r="S604" s="8" t="inlineStr">
        <is>
          <t>N</t>
        </is>
      </c>
      <c r="T604" s="8" t="inlineStr"/>
      <c r="U604" s="8" t="n">
        <v>0</v>
      </c>
      <c r="V604" s="11" t="inlineStr">
        <is>
          <t>12.RD</t>
        </is>
      </c>
      <c r="W604" s="6">
        <f>UPPER(TRIM(H604))</f>
        <v/>
      </c>
      <c r="X604" s="6">
        <f>UPPER(TRIM(I604))</f>
        <v/>
      </c>
      <c r="Y604" s="6">
        <f>IF(V604&lt;&gt;"",IFERROR(INDEX(federal_program_name_lookup,MATCH(V604,aln_lookup,0)),""),"")</f>
        <v/>
      </c>
    </row>
    <row r="605">
      <c r="A605" s="6" t="inlineStr">
        <is>
          <t>AWARD-0604</t>
        </is>
      </c>
      <c r="B605" s="7" t="inlineStr">
        <is>
          <t>12</t>
        </is>
      </c>
      <c r="C605" s="7" t="inlineStr">
        <is>
          <t>RD</t>
        </is>
      </c>
      <c r="D605" s="7" t="inlineStr">
        <is>
          <t>PO0001734</t>
        </is>
      </c>
      <c r="E605" s="8" t="inlineStr">
        <is>
          <t>U.S. DEPARTMENT OF DEFENSE</t>
        </is>
      </c>
      <c r="F605" s="9" t="n">
        <v>49460</v>
      </c>
      <c r="G605" s="8" t="inlineStr">
        <is>
          <t>RESEARCH AND DEVELOPMENT</t>
        </is>
      </c>
      <c r="H605" s="8" t="inlineStr"/>
      <c r="I605" s="8" t="inlineStr"/>
      <c r="J605" s="10" t="n">
        <v>42185037</v>
      </c>
      <c r="K605" s="10" t="n">
        <v>2540031433</v>
      </c>
      <c r="L605" s="8" t="inlineStr">
        <is>
          <t>N</t>
        </is>
      </c>
      <c r="M605" s="7" t="inlineStr"/>
      <c r="N605" s="8" t="inlineStr">
        <is>
          <t>N</t>
        </is>
      </c>
      <c r="O605" s="7" t="inlineStr">
        <is>
          <t>GENERAL TECHNICAL SERVICES, LLC</t>
        </is>
      </c>
      <c r="P605" s="7" t="inlineStr">
        <is>
          <t>PO0001734</t>
        </is>
      </c>
      <c r="Q605" s="8" t="inlineStr">
        <is>
          <t>N</t>
        </is>
      </c>
      <c r="R605" s="9" t="inlineStr"/>
      <c r="S605" s="8" t="inlineStr">
        <is>
          <t>N</t>
        </is>
      </c>
      <c r="T605" s="8" t="inlineStr"/>
      <c r="U605" s="8" t="n">
        <v>0</v>
      </c>
      <c r="V605" s="11" t="inlineStr">
        <is>
          <t>12.RD</t>
        </is>
      </c>
      <c r="W605" s="6">
        <f>UPPER(TRIM(H605))</f>
        <v/>
      </c>
      <c r="X605" s="6">
        <f>UPPER(TRIM(I605))</f>
        <v/>
      </c>
      <c r="Y605" s="6">
        <f>IF(V605&lt;&gt;"",IFERROR(INDEX(federal_program_name_lookup,MATCH(V605,aln_lookup,0)),""),"")</f>
        <v/>
      </c>
    </row>
    <row r="606">
      <c r="A606" s="6" t="inlineStr">
        <is>
          <t>AWARD-0605</t>
        </is>
      </c>
      <c r="B606" s="7" t="inlineStr">
        <is>
          <t>12</t>
        </is>
      </c>
      <c r="C606" s="7" t="inlineStr">
        <is>
          <t>RD</t>
        </is>
      </c>
      <c r="D606" s="7" t="inlineStr">
        <is>
          <t>V-11019-03</t>
        </is>
      </c>
      <c r="E606" s="8" t="inlineStr">
        <is>
          <t>U.S. DEPARTMENT OF DEFENSE</t>
        </is>
      </c>
      <c r="F606" s="9" t="n">
        <v>135154</v>
      </c>
      <c r="G606" s="8" t="inlineStr">
        <is>
          <t>RESEARCH AND DEVELOPMENT</t>
        </is>
      </c>
      <c r="H606" s="8" t="inlineStr"/>
      <c r="I606" s="8" t="inlineStr"/>
      <c r="J606" s="10" t="n">
        <v>42185037</v>
      </c>
      <c r="K606" s="10" t="n">
        <v>2540031433</v>
      </c>
      <c r="L606" s="8" t="inlineStr">
        <is>
          <t>N</t>
        </is>
      </c>
      <c r="M606" s="7" t="inlineStr"/>
      <c r="N606" s="8" t="inlineStr">
        <is>
          <t>N</t>
        </is>
      </c>
      <c r="O606" s="7" t="inlineStr">
        <is>
          <t>GENEVA FOUNDATION</t>
        </is>
      </c>
      <c r="P606" s="7" t="inlineStr">
        <is>
          <t>V-11019-03</t>
        </is>
      </c>
      <c r="Q606" s="8" t="inlineStr">
        <is>
          <t>N</t>
        </is>
      </c>
      <c r="R606" s="9" t="inlineStr"/>
      <c r="S606" s="8" t="inlineStr">
        <is>
          <t>N</t>
        </is>
      </c>
      <c r="T606" s="8" t="inlineStr"/>
      <c r="U606" s="8" t="n">
        <v>0</v>
      </c>
      <c r="V606" s="11" t="inlineStr">
        <is>
          <t>12.RD</t>
        </is>
      </c>
      <c r="W606" s="6">
        <f>UPPER(TRIM(H606))</f>
        <v/>
      </c>
      <c r="X606" s="6">
        <f>UPPER(TRIM(I606))</f>
        <v/>
      </c>
      <c r="Y606" s="6">
        <f>IF(V606&lt;&gt;"",IFERROR(INDEX(federal_program_name_lookup,MATCH(V606,aln_lookup,0)),""),"")</f>
        <v/>
      </c>
    </row>
    <row r="607">
      <c r="A607" s="6" t="inlineStr">
        <is>
          <t>AWARD-0606</t>
        </is>
      </c>
      <c r="B607" s="7" t="inlineStr">
        <is>
          <t>12</t>
        </is>
      </c>
      <c r="C607" s="7" t="inlineStr">
        <is>
          <t>RD</t>
        </is>
      </c>
      <c r="D607" s="7" t="inlineStr">
        <is>
          <t>AWD-002638-S3</t>
        </is>
      </c>
      <c r="E607" s="8" t="inlineStr">
        <is>
          <t>U.S. DEPARTMENT OF DEFENSE</t>
        </is>
      </c>
      <c r="F607" s="9" t="n">
        <v>89913</v>
      </c>
      <c r="G607" s="8" t="inlineStr">
        <is>
          <t>RESEARCH AND DEVELOPMENT</t>
        </is>
      </c>
      <c r="H607" s="8" t="inlineStr"/>
      <c r="I607" s="8" t="inlineStr"/>
      <c r="J607" s="10" t="n">
        <v>42185037</v>
      </c>
      <c r="K607" s="10" t="n">
        <v>2540031433</v>
      </c>
      <c r="L607" s="8" t="inlineStr">
        <is>
          <t>N</t>
        </is>
      </c>
      <c r="M607" s="7" t="inlineStr"/>
      <c r="N607" s="8" t="inlineStr">
        <is>
          <t>N</t>
        </is>
      </c>
      <c r="O607" s="7" t="inlineStr">
        <is>
          <t>GEORGIA INSTITUTE OF TECHNOLOGY</t>
        </is>
      </c>
      <c r="P607" s="7" t="inlineStr">
        <is>
          <t>AWD-002638-S3</t>
        </is>
      </c>
      <c r="Q607" s="8" t="inlineStr">
        <is>
          <t>N</t>
        </is>
      </c>
      <c r="R607" s="9" t="inlineStr"/>
      <c r="S607" s="8" t="inlineStr">
        <is>
          <t>N</t>
        </is>
      </c>
      <c r="T607" s="8" t="inlineStr"/>
      <c r="U607" s="8" t="n">
        <v>0</v>
      </c>
      <c r="V607" s="11" t="inlineStr">
        <is>
          <t>12.RD</t>
        </is>
      </c>
      <c r="W607" s="6">
        <f>UPPER(TRIM(H607))</f>
        <v/>
      </c>
      <c r="X607" s="6">
        <f>UPPER(TRIM(I607))</f>
        <v/>
      </c>
      <c r="Y607" s="6">
        <f>IF(V607&lt;&gt;"",IFERROR(INDEX(federal_program_name_lookup,MATCH(V607,aln_lookup,0)),""),"")</f>
        <v/>
      </c>
    </row>
    <row r="608">
      <c r="A608" s="6" t="inlineStr">
        <is>
          <t>AWARD-0607</t>
        </is>
      </c>
      <c r="B608" s="7" t="inlineStr">
        <is>
          <t>12</t>
        </is>
      </c>
      <c r="C608" s="7" t="inlineStr">
        <is>
          <t>RD</t>
        </is>
      </c>
      <c r="D608" s="7" t="inlineStr">
        <is>
          <t>D9104-S6/ 5130140</t>
        </is>
      </c>
      <c r="E608" s="8" t="inlineStr">
        <is>
          <t>U.S. DEPARTMENT OF DEFENSE</t>
        </is>
      </c>
      <c r="F608" s="9" t="n">
        <v>73422</v>
      </c>
      <c r="G608" s="8" t="inlineStr">
        <is>
          <t>RESEARCH AND DEVELOPMENT</t>
        </is>
      </c>
      <c r="H608" s="8" t="inlineStr"/>
      <c r="I608" s="8" t="inlineStr"/>
      <c r="J608" s="10" t="n">
        <v>42185037</v>
      </c>
      <c r="K608" s="10" t="n">
        <v>2540031433</v>
      </c>
      <c r="L608" s="8" t="inlineStr">
        <is>
          <t>N</t>
        </is>
      </c>
      <c r="M608" s="7" t="inlineStr"/>
      <c r="N608" s="8" t="inlineStr">
        <is>
          <t>N</t>
        </is>
      </c>
      <c r="O608" s="7" t="inlineStr">
        <is>
          <t>GEORGIA INSTITUTE OF TECHNOLOGY</t>
        </is>
      </c>
      <c r="P608" s="7" t="inlineStr">
        <is>
          <t>D9104-S6/ 5130140</t>
        </is>
      </c>
      <c r="Q608" s="8" t="inlineStr">
        <is>
          <t>N</t>
        </is>
      </c>
      <c r="R608" s="9" t="inlineStr"/>
      <c r="S608" s="8" t="inlineStr">
        <is>
          <t>N</t>
        </is>
      </c>
      <c r="T608" s="8" t="inlineStr"/>
      <c r="U608" s="8" t="n">
        <v>0</v>
      </c>
      <c r="V608" s="11" t="inlineStr">
        <is>
          <t>12.RD</t>
        </is>
      </c>
      <c r="W608" s="6">
        <f>UPPER(TRIM(H608))</f>
        <v/>
      </c>
      <c r="X608" s="6">
        <f>UPPER(TRIM(I608))</f>
        <v/>
      </c>
      <c r="Y608" s="6">
        <f>IF(V608&lt;&gt;"",IFERROR(INDEX(federal_program_name_lookup,MATCH(V608,aln_lookup,0)),""),"")</f>
        <v/>
      </c>
    </row>
    <row r="609">
      <c r="A609" s="6" t="inlineStr">
        <is>
          <t>AWARD-0608</t>
        </is>
      </c>
      <c r="B609" s="7" t="inlineStr">
        <is>
          <t>12</t>
        </is>
      </c>
      <c r="C609" s="7" t="inlineStr">
        <is>
          <t>RD</t>
        </is>
      </c>
      <c r="D609" s="7" t="inlineStr">
        <is>
          <t>405442</t>
        </is>
      </c>
      <c r="E609" s="8" t="inlineStr">
        <is>
          <t>U.S. DEPARTMENT OF DEFENSE</t>
        </is>
      </c>
      <c r="F609" s="9" t="n">
        <v>11884</v>
      </c>
      <c r="G609" s="8" t="inlineStr">
        <is>
          <t>RESEARCH AND DEVELOPMENT</t>
        </is>
      </c>
      <c r="H609" s="8" t="inlineStr"/>
      <c r="I609" s="8" t="inlineStr"/>
      <c r="J609" s="10" t="n">
        <v>42185037</v>
      </c>
      <c r="K609" s="10" t="n">
        <v>2540031433</v>
      </c>
      <c r="L609" s="8" t="inlineStr">
        <is>
          <t>N</t>
        </is>
      </c>
      <c r="M609" s="7" t="inlineStr"/>
      <c r="N609" s="8" t="inlineStr">
        <is>
          <t>N</t>
        </is>
      </c>
      <c r="O609" s="7" t="inlineStr">
        <is>
          <t>GINER, INC.</t>
        </is>
      </c>
      <c r="P609" s="7" t="inlineStr">
        <is>
          <t>405442</t>
        </is>
      </c>
      <c r="Q609" s="8" t="inlineStr">
        <is>
          <t>N</t>
        </is>
      </c>
      <c r="R609" s="9" t="inlineStr"/>
      <c r="S609" s="8" t="inlineStr">
        <is>
          <t>N</t>
        </is>
      </c>
      <c r="T609" s="8" t="inlineStr"/>
      <c r="U609" s="8" t="n">
        <v>0</v>
      </c>
      <c r="V609" s="11" t="inlineStr">
        <is>
          <t>12.RD</t>
        </is>
      </c>
      <c r="W609" s="6">
        <f>UPPER(TRIM(H609))</f>
        <v/>
      </c>
      <c r="X609" s="6">
        <f>UPPER(TRIM(I609))</f>
        <v/>
      </c>
      <c r="Y609" s="6">
        <f>IF(V609&lt;&gt;"",IFERROR(INDEX(federal_program_name_lookup,MATCH(V609,aln_lookup,0)),""),"")</f>
        <v/>
      </c>
    </row>
    <row r="610">
      <c r="A610" s="6" t="inlineStr">
        <is>
          <t>AWARD-0609</t>
        </is>
      </c>
      <c r="B610" s="7" t="inlineStr">
        <is>
          <t>12</t>
        </is>
      </c>
      <c r="C610" s="7" t="inlineStr">
        <is>
          <t>RD</t>
        </is>
      </c>
      <c r="D610" s="7" t="inlineStr">
        <is>
          <t>CW267315</t>
        </is>
      </c>
      <c r="E610" s="8" t="inlineStr">
        <is>
          <t>U.S. DEPARTMENT OF DEFENSE</t>
        </is>
      </c>
      <c r="F610" s="9" t="n">
        <v>168379</v>
      </c>
      <c r="G610" s="8" t="inlineStr">
        <is>
          <t>RESEARCH AND DEVELOPMENT</t>
        </is>
      </c>
      <c r="H610" s="8" t="inlineStr"/>
      <c r="I610" s="8" t="inlineStr"/>
      <c r="J610" s="10" t="n">
        <v>42185037</v>
      </c>
      <c r="K610" s="10" t="n">
        <v>2540031433</v>
      </c>
      <c r="L610" s="8" t="inlineStr">
        <is>
          <t>N</t>
        </is>
      </c>
      <c r="M610" s="7" t="inlineStr"/>
      <c r="N610" s="8" t="inlineStr">
        <is>
          <t>N</t>
        </is>
      </c>
      <c r="O610" s="7" t="inlineStr">
        <is>
          <t>HEWLETT PACKARD ENTERPRISE COMPANY</t>
        </is>
      </c>
      <c r="P610" s="7" t="inlineStr">
        <is>
          <t>CW267315</t>
        </is>
      </c>
      <c r="Q610" s="8" t="inlineStr">
        <is>
          <t>N</t>
        </is>
      </c>
      <c r="R610" s="9" t="inlineStr"/>
      <c r="S610" s="8" t="inlineStr">
        <is>
          <t>N</t>
        </is>
      </c>
      <c r="T610" s="8" t="inlineStr"/>
      <c r="U610" s="8" t="n">
        <v>0</v>
      </c>
      <c r="V610" s="11" t="inlineStr">
        <is>
          <t>12.RD</t>
        </is>
      </c>
      <c r="W610" s="6">
        <f>UPPER(TRIM(H610))</f>
        <v/>
      </c>
      <c r="X610" s="6">
        <f>UPPER(TRIM(I610))</f>
        <v/>
      </c>
      <c r="Y610" s="6">
        <f>IF(V610&lt;&gt;"",IFERROR(INDEX(federal_program_name_lookup,MATCH(V610,aln_lookup,0)),""),"")</f>
        <v/>
      </c>
    </row>
    <row r="611">
      <c r="A611" s="6" t="inlineStr">
        <is>
          <t>AWARD-0610</t>
        </is>
      </c>
      <c r="B611" s="7" t="inlineStr">
        <is>
          <t>12</t>
        </is>
      </c>
      <c r="C611" s="7" t="inlineStr">
        <is>
          <t>RD</t>
        </is>
      </c>
      <c r="D611" s="7" t="inlineStr">
        <is>
          <t>FA00000439; FLYWHEEL-21-11-UTA-01</t>
        </is>
      </c>
      <c r="E611" s="8" t="inlineStr">
        <is>
          <t>U.S. DEPARTMENT OF DEFENSE</t>
        </is>
      </c>
      <c r="F611" s="9" t="n">
        <v>24986</v>
      </c>
      <c r="G611" s="8" t="inlineStr">
        <is>
          <t>RESEARCH AND DEVELOPMENT</t>
        </is>
      </c>
      <c r="H611" s="8" t="inlineStr"/>
      <c r="I611" s="8" t="inlineStr"/>
      <c r="J611" s="10" t="n">
        <v>42185037</v>
      </c>
      <c r="K611" s="10" t="n">
        <v>2540031433</v>
      </c>
      <c r="L611" s="8" t="inlineStr">
        <is>
          <t>N</t>
        </is>
      </c>
      <c r="M611" s="7" t="inlineStr"/>
      <c r="N611" s="8" t="inlineStr">
        <is>
          <t>N</t>
        </is>
      </c>
      <c r="O611" s="7" t="inlineStr">
        <is>
          <t>GLOBAL TECHNICAL SYSTEMS</t>
        </is>
      </c>
      <c r="P611" s="7" t="inlineStr">
        <is>
          <t>FA00000439; FLYWHEEL-21-11-UTA-01</t>
        </is>
      </c>
      <c r="Q611" s="8" t="inlineStr">
        <is>
          <t>N</t>
        </is>
      </c>
      <c r="R611" s="9" t="inlineStr"/>
      <c r="S611" s="8" t="inlineStr">
        <is>
          <t>N</t>
        </is>
      </c>
      <c r="T611" s="8" t="inlineStr"/>
      <c r="U611" s="8" t="n">
        <v>0</v>
      </c>
      <c r="V611" s="11" t="inlineStr">
        <is>
          <t>12.RD</t>
        </is>
      </c>
      <c r="W611" s="6">
        <f>UPPER(TRIM(H611))</f>
        <v/>
      </c>
      <c r="X611" s="6">
        <f>UPPER(TRIM(I611))</f>
        <v/>
      </c>
      <c r="Y611" s="6">
        <f>IF(V611&lt;&gt;"",IFERROR(INDEX(federal_program_name_lookup,MATCH(V611,aln_lookup,0)),""),"")</f>
        <v/>
      </c>
    </row>
    <row r="612">
      <c r="A612" s="6" t="inlineStr">
        <is>
          <t>AWARD-0611</t>
        </is>
      </c>
      <c r="B612" s="7" t="inlineStr">
        <is>
          <t>12</t>
        </is>
      </c>
      <c r="C612" s="7" t="inlineStr">
        <is>
          <t>RD</t>
        </is>
      </c>
      <c r="D612" s="7" t="inlineStr">
        <is>
          <t>UTA20-000331</t>
        </is>
      </c>
      <c r="E612" s="8" t="inlineStr">
        <is>
          <t>U.S. DEPARTMENT OF DEFENSE</t>
        </is>
      </c>
      <c r="F612" s="9" t="n">
        <v>-3380</v>
      </c>
      <c r="G612" s="8" t="inlineStr">
        <is>
          <t>RESEARCH AND DEVELOPMENT</t>
        </is>
      </c>
      <c r="H612" s="8" t="inlineStr"/>
      <c r="I612" s="8" t="inlineStr"/>
      <c r="J612" s="10" t="n">
        <v>42185037</v>
      </c>
      <c r="K612" s="10" t="n">
        <v>2540031433</v>
      </c>
      <c r="L612" s="8" t="inlineStr">
        <is>
          <t>N</t>
        </is>
      </c>
      <c r="M612" s="7" t="inlineStr"/>
      <c r="N612" s="8" t="inlineStr">
        <is>
          <t>N</t>
        </is>
      </c>
      <c r="O612" s="7" t="inlineStr">
        <is>
          <t>GSI ENVIRONMENTAL, INC.</t>
        </is>
      </c>
      <c r="P612" s="7" t="inlineStr">
        <is>
          <t>UTA20-000331</t>
        </is>
      </c>
      <c r="Q612" s="8" t="inlineStr">
        <is>
          <t>N</t>
        </is>
      </c>
      <c r="R612" s="9" t="inlineStr"/>
      <c r="S612" s="8" t="inlineStr">
        <is>
          <t>N</t>
        </is>
      </c>
      <c r="T612" s="8" t="inlineStr"/>
      <c r="U612" s="8" t="n">
        <v>0</v>
      </c>
      <c r="V612" s="11" t="inlineStr">
        <is>
          <t>12.RD</t>
        </is>
      </c>
      <c r="W612" s="6">
        <f>UPPER(TRIM(H612))</f>
        <v/>
      </c>
      <c r="X612" s="6">
        <f>UPPER(TRIM(I612))</f>
        <v/>
      </c>
      <c r="Y612" s="6">
        <f>IF(V612&lt;&gt;"",IFERROR(INDEX(federal_program_name_lookup,MATCH(V612,aln_lookup,0)),""),"")</f>
        <v/>
      </c>
    </row>
    <row r="613">
      <c r="A613" s="6" t="inlineStr">
        <is>
          <t>AWARD-0612</t>
        </is>
      </c>
      <c r="B613" s="7" t="inlineStr">
        <is>
          <t>12</t>
        </is>
      </c>
      <c r="C613" s="7" t="inlineStr">
        <is>
          <t>RD</t>
        </is>
      </c>
      <c r="D613" s="7" t="inlineStr">
        <is>
          <t>M2103312</t>
        </is>
      </c>
      <c r="E613" s="8" t="inlineStr">
        <is>
          <t>U.S. DEPARTMENT OF DEFENSE</t>
        </is>
      </c>
      <c r="F613" s="9" t="n">
        <v>71802</v>
      </c>
      <c r="G613" s="8" t="inlineStr">
        <is>
          <t>RESEARCH AND DEVELOPMENT</t>
        </is>
      </c>
      <c r="H613" s="8" t="inlineStr"/>
      <c r="I613" s="8" t="inlineStr"/>
      <c r="J613" s="10" t="n">
        <v>42185037</v>
      </c>
      <c r="K613" s="10" t="n">
        <v>2540031433</v>
      </c>
      <c r="L613" s="8" t="inlineStr">
        <is>
          <t>N</t>
        </is>
      </c>
      <c r="M613" s="7" t="inlineStr"/>
      <c r="N613" s="8" t="inlineStr">
        <is>
          <t>N</t>
        </is>
      </c>
      <c r="O613" s="7" t="inlineStr">
        <is>
          <t>HELIOWAVE TECHNOLOGIES, LLC</t>
        </is>
      </c>
      <c r="P613" s="7" t="inlineStr">
        <is>
          <t>M2103312</t>
        </is>
      </c>
      <c r="Q613" s="8" t="inlineStr">
        <is>
          <t>N</t>
        </is>
      </c>
      <c r="R613" s="9" t="inlineStr"/>
      <c r="S613" s="8" t="inlineStr">
        <is>
          <t>N</t>
        </is>
      </c>
      <c r="T613" s="8" t="inlineStr"/>
      <c r="U613" s="8" t="n">
        <v>0</v>
      </c>
      <c r="V613" s="11" t="inlineStr">
        <is>
          <t>12.RD</t>
        </is>
      </c>
      <c r="W613" s="6">
        <f>UPPER(TRIM(H613))</f>
        <v/>
      </c>
      <c r="X613" s="6">
        <f>UPPER(TRIM(I613))</f>
        <v/>
      </c>
      <c r="Y613" s="6">
        <f>IF(V613&lt;&gt;"",IFERROR(INDEX(federal_program_name_lookup,MATCH(V613,aln_lookup,0)),""),"")</f>
        <v/>
      </c>
    </row>
    <row r="614">
      <c r="A614" s="6" t="inlineStr">
        <is>
          <t>AWARD-0613</t>
        </is>
      </c>
      <c r="B614" s="7" t="inlineStr">
        <is>
          <t>11</t>
        </is>
      </c>
      <c r="C614" s="7" t="inlineStr">
        <is>
          <t>451</t>
        </is>
      </c>
      <c r="D614" s="7" t="inlineStr"/>
      <c r="E614" s="8" t="inlineStr">
        <is>
          <t>GULF COAST ECOSYSTEM RESTORATION SCIENCE, OBSERVATION, MONITORING, AND TECHNOLOGY</t>
        </is>
      </c>
      <c r="F614" s="9" t="n">
        <v>10291</v>
      </c>
      <c r="G614" s="8" t="inlineStr">
        <is>
          <t>N/A</t>
        </is>
      </c>
      <c r="H614" s="8" t="inlineStr"/>
      <c r="I614" s="8" t="inlineStr"/>
      <c r="J614" s="10" t="n">
        <v>506549</v>
      </c>
      <c r="K614" s="10" t="n">
        <v>0</v>
      </c>
      <c r="L614" s="8" t="inlineStr">
        <is>
          <t>N</t>
        </is>
      </c>
      <c r="M614" s="7" t="inlineStr"/>
      <c r="N614" s="8" t="inlineStr">
        <is>
          <t>N</t>
        </is>
      </c>
      <c r="O614" s="7" t="inlineStr">
        <is>
          <t>DUKE UNIVERSITY</t>
        </is>
      </c>
      <c r="P614" s="7" t="inlineStr">
        <is>
          <t>343-1086</t>
        </is>
      </c>
      <c r="Q614" s="8" t="inlineStr">
        <is>
          <t>N</t>
        </is>
      </c>
      <c r="R614" s="9" t="inlineStr"/>
      <c r="S614" s="8" t="inlineStr">
        <is>
          <t>N</t>
        </is>
      </c>
      <c r="T614" s="8" t="inlineStr"/>
      <c r="U614" s="8" t="n">
        <v>0</v>
      </c>
      <c r="V614" s="11" t="inlineStr">
        <is>
          <t>11.451</t>
        </is>
      </c>
      <c r="W614" s="6">
        <f>UPPER(TRIM(H614))</f>
        <v/>
      </c>
      <c r="X614" s="6">
        <f>UPPER(TRIM(I614))</f>
        <v/>
      </c>
      <c r="Y614" s="6">
        <f>IF(V614&lt;&gt;"",IFERROR(INDEX(federal_program_name_lookup,MATCH(V614,aln_lookup,0)),""),"")</f>
        <v/>
      </c>
    </row>
    <row r="615">
      <c r="A615" s="6" t="inlineStr">
        <is>
          <t>AWARD-0614</t>
        </is>
      </c>
      <c r="B615" s="7" t="inlineStr">
        <is>
          <t>12</t>
        </is>
      </c>
      <c r="C615" s="7" t="inlineStr">
        <is>
          <t>RD</t>
        </is>
      </c>
      <c r="D615" s="7" t="inlineStr">
        <is>
          <t>M1903124</t>
        </is>
      </c>
      <c r="E615" s="8" t="inlineStr">
        <is>
          <t>U.S. DEPARTMENT OF DEFENSE</t>
        </is>
      </c>
      <c r="F615" s="9" t="n">
        <v>11522</v>
      </c>
      <c r="G615" s="8" t="inlineStr">
        <is>
          <t>RESEARCH AND DEVELOPMENT</t>
        </is>
      </c>
      <c r="H615" s="8" t="inlineStr"/>
      <c r="I615" s="8" t="inlineStr"/>
      <c r="J615" s="10" t="n">
        <v>42185037</v>
      </c>
      <c r="K615" s="10" t="n">
        <v>2540031433</v>
      </c>
      <c r="L615" s="8" t="inlineStr">
        <is>
          <t>N</t>
        </is>
      </c>
      <c r="M615" s="7" t="inlineStr"/>
      <c r="N615" s="8" t="inlineStr">
        <is>
          <t>N</t>
        </is>
      </c>
      <c r="O615" s="7" t="inlineStr">
        <is>
          <t>HYPERCOMP, INC.</t>
        </is>
      </c>
      <c r="P615" s="7" t="inlineStr">
        <is>
          <t>M1903124</t>
        </is>
      </c>
      <c r="Q615" s="8" t="inlineStr">
        <is>
          <t>N</t>
        </is>
      </c>
      <c r="R615" s="9" t="inlineStr"/>
      <c r="S615" s="8" t="inlineStr">
        <is>
          <t>N</t>
        </is>
      </c>
      <c r="T615" s="8" t="inlineStr"/>
      <c r="U615" s="8" t="n">
        <v>0</v>
      </c>
      <c r="V615" s="11" t="inlineStr">
        <is>
          <t>12.RD</t>
        </is>
      </c>
      <c r="W615" s="6">
        <f>UPPER(TRIM(H615))</f>
        <v/>
      </c>
      <c r="X615" s="6">
        <f>UPPER(TRIM(I615))</f>
        <v/>
      </c>
      <c r="Y615" s="6">
        <f>IF(V615&lt;&gt;"",IFERROR(INDEX(federal_program_name_lookup,MATCH(V615,aln_lookup,0)),""),"")</f>
        <v/>
      </c>
    </row>
    <row r="616">
      <c r="A616" s="6" t="inlineStr">
        <is>
          <t>AWARD-0615</t>
        </is>
      </c>
      <c r="B616" s="7" t="inlineStr">
        <is>
          <t>12</t>
        </is>
      </c>
      <c r="C616" s="7" t="inlineStr">
        <is>
          <t>RD</t>
        </is>
      </c>
      <c r="D616" s="7" t="inlineStr">
        <is>
          <t>17038 182026-QS CN 2 PHASE II 2 4</t>
        </is>
      </c>
      <c r="E616" s="8" t="inlineStr">
        <is>
          <t>U.S. DEPARTMENT OF DEFENSE</t>
        </is>
      </c>
      <c r="F616" s="9" t="n">
        <v>48662</v>
      </c>
      <c r="G616" s="8" t="inlineStr">
        <is>
          <t>RESEARCH AND DEVELOPMENT</t>
        </is>
      </c>
      <c r="H616" s="8" t="inlineStr"/>
      <c r="I616" s="8" t="inlineStr"/>
      <c r="J616" s="10" t="n">
        <v>42185037</v>
      </c>
      <c r="K616" s="10" t="n">
        <v>2540031433</v>
      </c>
      <c r="L616" s="8" t="inlineStr">
        <is>
          <t>N</t>
        </is>
      </c>
      <c r="M616" s="7" t="inlineStr"/>
      <c r="N616" s="8" t="inlineStr">
        <is>
          <t>N</t>
        </is>
      </c>
      <c r="O616" s="7" t="inlineStr">
        <is>
          <t>HRL LABORATORIES, LLC</t>
        </is>
      </c>
      <c r="P616" s="7" t="inlineStr">
        <is>
          <t>17038 182026-QS CN 2 PHASE II 2 4</t>
        </is>
      </c>
      <c r="Q616" s="8" t="inlineStr">
        <is>
          <t>N</t>
        </is>
      </c>
      <c r="R616" s="9" t="inlineStr"/>
      <c r="S616" s="8" t="inlineStr">
        <is>
          <t>N</t>
        </is>
      </c>
      <c r="T616" s="8" t="inlineStr"/>
      <c r="U616" s="8" t="n">
        <v>0</v>
      </c>
      <c r="V616" s="11" t="inlineStr">
        <is>
          <t>12.RD</t>
        </is>
      </c>
      <c r="W616" s="6">
        <f>UPPER(TRIM(H616))</f>
        <v/>
      </c>
      <c r="X616" s="6">
        <f>UPPER(TRIM(I616))</f>
        <v/>
      </c>
      <c r="Y616" s="6">
        <f>IF(V616&lt;&gt;"",IFERROR(INDEX(federal_program_name_lookup,MATCH(V616,aln_lookup,0)),""),"")</f>
        <v/>
      </c>
    </row>
    <row r="617">
      <c r="A617" s="6" t="inlineStr">
        <is>
          <t>AWARD-0616</t>
        </is>
      </c>
      <c r="B617" s="7" t="inlineStr">
        <is>
          <t>12</t>
        </is>
      </c>
      <c r="C617" s="7" t="inlineStr">
        <is>
          <t>RD</t>
        </is>
      </c>
      <c r="D617" s="7" t="inlineStr">
        <is>
          <t>HUGGINS-STTR PHASE I</t>
        </is>
      </c>
      <c r="E617" s="8" t="inlineStr">
        <is>
          <t>U.S. DEPARTMENT OF DEFENSE</t>
        </is>
      </c>
      <c r="F617" s="9" t="n">
        <v>14977</v>
      </c>
      <c r="G617" s="8" t="inlineStr">
        <is>
          <t>RESEARCH AND DEVELOPMENT</t>
        </is>
      </c>
      <c r="H617" s="8" t="inlineStr"/>
      <c r="I617" s="8" t="inlineStr"/>
      <c r="J617" s="10" t="n">
        <v>42185037</v>
      </c>
      <c r="K617" s="10" t="n">
        <v>2540031433</v>
      </c>
      <c r="L617" s="8" t="inlineStr">
        <is>
          <t>N</t>
        </is>
      </c>
      <c r="M617" s="7" t="inlineStr"/>
      <c r="N617" s="8" t="inlineStr">
        <is>
          <t>N</t>
        </is>
      </c>
      <c r="O617" s="7" t="inlineStr">
        <is>
          <t>ILLUMIO, INC.</t>
        </is>
      </c>
      <c r="P617" s="7" t="inlineStr">
        <is>
          <t>HUGGINS-STTR PHASE I</t>
        </is>
      </c>
      <c r="Q617" s="8" t="inlineStr">
        <is>
          <t>N</t>
        </is>
      </c>
      <c r="R617" s="9" t="inlineStr"/>
      <c r="S617" s="8" t="inlineStr">
        <is>
          <t>N</t>
        </is>
      </c>
      <c r="T617" s="8" t="inlineStr"/>
      <c r="U617" s="8" t="n">
        <v>0</v>
      </c>
      <c r="V617" s="11" t="inlineStr">
        <is>
          <t>12.RD</t>
        </is>
      </c>
      <c r="W617" s="6">
        <f>UPPER(TRIM(H617))</f>
        <v/>
      </c>
      <c r="X617" s="6">
        <f>UPPER(TRIM(I617))</f>
        <v/>
      </c>
      <c r="Y617" s="6">
        <f>IF(V617&lt;&gt;"",IFERROR(INDEX(federal_program_name_lookup,MATCH(V617,aln_lookup,0)),""),"")</f>
        <v/>
      </c>
    </row>
    <row r="618">
      <c r="A618" s="6" t="inlineStr">
        <is>
          <t>AWARD-0617</t>
        </is>
      </c>
      <c r="B618" s="7" t="inlineStr">
        <is>
          <t>12</t>
        </is>
      </c>
      <c r="C618" s="7" t="inlineStr">
        <is>
          <t>RD</t>
        </is>
      </c>
      <c r="D618" s="7" t="inlineStr">
        <is>
          <t>W81XWH22P0029</t>
        </is>
      </c>
      <c r="E618" s="8" t="inlineStr">
        <is>
          <t>U.S. DEPARTMENT OF DEFENSE</t>
        </is>
      </c>
      <c r="F618" s="9" t="n">
        <v>63391</v>
      </c>
      <c r="G618" s="8" t="inlineStr">
        <is>
          <t>RESEARCH AND DEVELOPMENT</t>
        </is>
      </c>
      <c r="H618" s="8" t="inlineStr"/>
      <c r="I618" s="8" t="inlineStr"/>
      <c r="J618" s="10" t="n">
        <v>42185037</v>
      </c>
      <c r="K618" s="10" t="n">
        <v>2540031433</v>
      </c>
      <c r="L618" s="8" t="inlineStr">
        <is>
          <t>N</t>
        </is>
      </c>
      <c r="M618" s="7" t="inlineStr"/>
      <c r="N618" s="8" t="inlineStr">
        <is>
          <t>N</t>
        </is>
      </c>
      <c r="O618" s="7" t="inlineStr">
        <is>
          <t>INNOVISION, LLC</t>
        </is>
      </c>
      <c r="P618" s="7" t="inlineStr">
        <is>
          <t>W81XWH22P0029</t>
        </is>
      </c>
      <c r="Q618" s="8" t="inlineStr">
        <is>
          <t>N</t>
        </is>
      </c>
      <c r="R618" s="9" t="inlineStr"/>
      <c r="S618" s="8" t="inlineStr">
        <is>
          <t>N</t>
        </is>
      </c>
      <c r="T618" s="8" t="inlineStr"/>
      <c r="U618" s="8" t="n">
        <v>0</v>
      </c>
      <c r="V618" s="11" t="inlineStr">
        <is>
          <t>12.RD</t>
        </is>
      </c>
      <c r="W618" s="6">
        <f>UPPER(TRIM(H618))</f>
        <v/>
      </c>
      <c r="X618" s="6">
        <f>UPPER(TRIM(I618))</f>
        <v/>
      </c>
      <c r="Y618" s="6">
        <f>IF(V618&lt;&gt;"",IFERROR(INDEX(federal_program_name_lookup,MATCH(V618,aln_lookup,0)),""),"")</f>
        <v/>
      </c>
    </row>
    <row r="619">
      <c r="A619" s="6" t="inlineStr">
        <is>
          <t>AWARD-0618</t>
        </is>
      </c>
      <c r="B619" s="7" t="inlineStr">
        <is>
          <t>12</t>
        </is>
      </c>
      <c r="C619" s="7" t="inlineStr">
        <is>
          <t>RD</t>
        </is>
      </c>
      <c r="D619" s="7" t="inlineStr">
        <is>
          <t>BOR21-UTA-20-ARA-PO1 (PROGRAM SUPPORT)</t>
        </is>
      </c>
      <c r="E619" s="8" t="inlineStr">
        <is>
          <t>U.S. DEPARTMENT OF DEFENSE</t>
        </is>
      </c>
      <c r="F619" s="9" t="n">
        <v>242510</v>
      </c>
      <c r="G619" s="8" t="inlineStr">
        <is>
          <t>RESEARCH AND DEVELOPMENT</t>
        </is>
      </c>
      <c r="H619" s="8" t="inlineStr"/>
      <c r="I619" s="8" t="inlineStr"/>
      <c r="J619" s="10" t="n">
        <v>42185037</v>
      </c>
      <c r="K619" s="10" t="n">
        <v>2540031433</v>
      </c>
      <c r="L619" s="8" t="inlineStr">
        <is>
          <t>N</t>
        </is>
      </c>
      <c r="M619" s="7" t="inlineStr"/>
      <c r="N619" s="8" t="inlineStr">
        <is>
          <t>N</t>
        </is>
      </c>
      <c r="O619" s="7" t="inlineStr">
        <is>
          <t>INSTITUTE OF INTERNATIONAL EDUCATION</t>
        </is>
      </c>
      <c r="P619" s="7" t="inlineStr">
        <is>
          <t>BOR21-UTA-20-ARA-PO1 (PROGRAM SUPPORT)</t>
        </is>
      </c>
      <c r="Q619" s="8" t="inlineStr">
        <is>
          <t>N</t>
        </is>
      </c>
      <c r="R619" s="9" t="inlineStr"/>
      <c r="S619" s="8" t="inlineStr">
        <is>
          <t>N</t>
        </is>
      </c>
      <c r="T619" s="8" t="inlineStr"/>
      <c r="U619" s="8" t="n">
        <v>0</v>
      </c>
      <c r="V619" s="11" t="inlineStr">
        <is>
          <t>12.RD</t>
        </is>
      </c>
      <c r="W619" s="6">
        <f>UPPER(TRIM(H619))</f>
        <v/>
      </c>
      <c r="X619" s="6">
        <f>UPPER(TRIM(I619))</f>
        <v/>
      </c>
      <c r="Y619" s="6">
        <f>IF(V619&lt;&gt;"",IFERROR(INDEX(federal_program_name_lookup,MATCH(V619,aln_lookup,0)),""),"")</f>
        <v/>
      </c>
    </row>
    <row r="620">
      <c r="A620" s="6" t="inlineStr">
        <is>
          <t>AWARD-0619</t>
        </is>
      </c>
      <c r="B620" s="7" t="inlineStr">
        <is>
          <t>12</t>
        </is>
      </c>
      <c r="C620" s="7" t="inlineStr">
        <is>
          <t>RD</t>
        </is>
      </c>
      <c r="D620" s="7" t="inlineStr">
        <is>
          <t>0054-UTA-19-SSP-280-PO15 STU SUPP 22/23</t>
        </is>
      </c>
      <c r="E620" s="8" t="inlineStr">
        <is>
          <t>U.S. DEPARTMENT OF DEFENSE</t>
        </is>
      </c>
      <c r="F620" s="9" t="n">
        <v>15185</v>
      </c>
      <c r="G620" s="8" t="inlineStr">
        <is>
          <t>RESEARCH AND DEVELOPMENT</t>
        </is>
      </c>
      <c r="H620" s="8" t="inlineStr"/>
      <c r="I620" s="8" t="inlineStr"/>
      <c r="J620" s="10" t="n">
        <v>42185037</v>
      </c>
      <c r="K620" s="10" t="n">
        <v>2540031433</v>
      </c>
      <c r="L620" s="8" t="inlineStr">
        <is>
          <t>N</t>
        </is>
      </c>
      <c r="M620" s="7" t="inlineStr"/>
      <c r="N620" s="8" t="inlineStr">
        <is>
          <t>N</t>
        </is>
      </c>
      <c r="O620" s="7" t="inlineStr">
        <is>
          <t>INSTITUTE OF INTERNATIONAL EDUCATION</t>
        </is>
      </c>
      <c r="P620" s="7" t="inlineStr">
        <is>
          <t>0054-UTA-19-SSP-280-PO15 STU SUPP 22/23</t>
        </is>
      </c>
      <c r="Q620" s="8" t="inlineStr">
        <is>
          <t>N</t>
        </is>
      </c>
      <c r="R620" s="9" t="inlineStr"/>
      <c r="S620" s="8" t="inlineStr">
        <is>
          <t>N</t>
        </is>
      </c>
      <c r="T620" s="8" t="inlineStr"/>
      <c r="U620" s="8" t="n">
        <v>0</v>
      </c>
      <c r="V620" s="11" t="inlineStr">
        <is>
          <t>12.RD</t>
        </is>
      </c>
      <c r="W620" s="6">
        <f>UPPER(TRIM(H620))</f>
        <v/>
      </c>
      <c r="X620" s="6">
        <f>UPPER(TRIM(I620))</f>
        <v/>
      </c>
      <c r="Y620" s="6">
        <f>IF(V620&lt;&gt;"",IFERROR(INDEX(federal_program_name_lookup,MATCH(V620,aln_lookup,0)),""),"")</f>
        <v/>
      </c>
    </row>
    <row r="621">
      <c r="A621" s="6" t="inlineStr">
        <is>
          <t>AWARD-0620</t>
        </is>
      </c>
      <c r="B621" s="7" t="inlineStr">
        <is>
          <t>12</t>
        </is>
      </c>
      <c r="C621" s="7" t="inlineStr">
        <is>
          <t>RD</t>
        </is>
      </c>
      <c r="D621" s="7" t="inlineStr">
        <is>
          <t>0054-UTA-19-SSP-280-PO15 STUDENT SUPPOR</t>
        </is>
      </c>
      <c r="E621" s="8" t="inlineStr">
        <is>
          <t>U.S. DEPARTMENT OF DEFENSE</t>
        </is>
      </c>
      <c r="F621" s="9" t="n">
        <v>31697</v>
      </c>
      <c r="G621" s="8" t="inlineStr">
        <is>
          <t>RESEARCH AND DEVELOPMENT</t>
        </is>
      </c>
      <c r="H621" s="8" t="inlineStr"/>
      <c r="I621" s="8" t="inlineStr"/>
      <c r="J621" s="10" t="n">
        <v>42185037</v>
      </c>
      <c r="K621" s="10" t="n">
        <v>2540031433</v>
      </c>
      <c r="L621" s="8" t="inlineStr">
        <is>
          <t>N</t>
        </is>
      </c>
      <c r="M621" s="7" t="inlineStr"/>
      <c r="N621" s="8" t="inlineStr">
        <is>
          <t>N</t>
        </is>
      </c>
      <c r="O621" s="7" t="inlineStr">
        <is>
          <t>INSTITUTE OF INTERNATIONAL EDUCATION</t>
        </is>
      </c>
      <c r="P621" s="7" t="inlineStr">
        <is>
          <t>0054-UTA-19-SSP-280-PO15 STUDENT SUPPOR</t>
        </is>
      </c>
      <c r="Q621" s="8" t="inlineStr">
        <is>
          <t>N</t>
        </is>
      </c>
      <c r="R621" s="9" t="inlineStr"/>
      <c r="S621" s="8" t="inlineStr">
        <is>
          <t>N</t>
        </is>
      </c>
      <c r="T621" s="8" t="inlineStr"/>
      <c r="U621" s="8" t="n">
        <v>0</v>
      </c>
      <c r="V621" s="11" t="inlineStr">
        <is>
          <t>12.RD</t>
        </is>
      </c>
      <c r="W621" s="6">
        <f>UPPER(TRIM(H621))</f>
        <v/>
      </c>
      <c r="X621" s="6">
        <f>UPPER(TRIM(I621))</f>
        <v/>
      </c>
      <c r="Y621" s="6">
        <f>IF(V621&lt;&gt;"",IFERROR(INDEX(federal_program_name_lookup,MATCH(V621,aln_lookup,0)),""),"")</f>
        <v/>
      </c>
    </row>
    <row r="622">
      <c r="A622" s="6" t="inlineStr">
        <is>
          <t>AWARD-0621</t>
        </is>
      </c>
      <c r="B622" s="7" t="inlineStr">
        <is>
          <t>12</t>
        </is>
      </c>
      <c r="C622" s="7" t="inlineStr">
        <is>
          <t>RD</t>
        </is>
      </c>
      <c r="D622" s="7" t="inlineStr">
        <is>
          <t>10127-18-0044-UTXA</t>
        </is>
      </c>
      <c r="E622" s="8" t="inlineStr">
        <is>
          <t>U.S. DEPARTMENT OF DEFENSE</t>
        </is>
      </c>
      <c r="F622" s="9" t="n">
        <v>3039</v>
      </c>
      <c r="G622" s="8" t="inlineStr">
        <is>
          <t>RESEARCH AND DEVELOPMENT</t>
        </is>
      </c>
      <c r="H622" s="8" t="inlineStr"/>
      <c r="I622" s="8" t="inlineStr"/>
      <c r="J622" s="10" t="n">
        <v>42185037</v>
      </c>
      <c r="K622" s="10" t="n">
        <v>2540031433</v>
      </c>
      <c r="L622" s="8" t="inlineStr">
        <is>
          <t>N</t>
        </is>
      </c>
      <c r="M622" s="7" t="inlineStr"/>
      <c r="N622" s="8" t="inlineStr">
        <is>
          <t>N</t>
        </is>
      </c>
      <c r="O622" s="7" t="inlineStr">
        <is>
          <t>INTEGRATION INNOVATION, INC.</t>
        </is>
      </c>
      <c r="P622" s="7" t="inlineStr">
        <is>
          <t>10127-18-0044-UTXA</t>
        </is>
      </c>
      <c r="Q622" s="8" t="inlineStr">
        <is>
          <t>N</t>
        </is>
      </c>
      <c r="R622" s="9" t="inlineStr"/>
      <c r="S622" s="8" t="inlineStr">
        <is>
          <t>N</t>
        </is>
      </c>
      <c r="T622" s="8" t="inlineStr"/>
      <c r="U622" s="8" t="n">
        <v>0</v>
      </c>
      <c r="V622" s="11" t="inlineStr">
        <is>
          <t>12.RD</t>
        </is>
      </c>
      <c r="W622" s="6">
        <f>UPPER(TRIM(H622))</f>
        <v/>
      </c>
      <c r="X622" s="6">
        <f>UPPER(TRIM(I622))</f>
        <v/>
      </c>
      <c r="Y622" s="6">
        <f>IF(V622&lt;&gt;"",IFERROR(INDEX(federal_program_name_lookup,MATCH(V622,aln_lookup,0)),""),"")</f>
        <v/>
      </c>
    </row>
    <row r="623">
      <c r="A623" s="6" t="inlineStr">
        <is>
          <t>AWARD-0622</t>
        </is>
      </c>
      <c r="B623" s="7" t="inlineStr">
        <is>
          <t>12</t>
        </is>
      </c>
      <c r="C623" s="7" t="inlineStr">
        <is>
          <t>RD</t>
        </is>
      </c>
      <c r="D623" s="7" t="inlineStr">
        <is>
          <t>UTA19-000593; PO #3001767762</t>
        </is>
      </c>
      <c r="E623" s="8" t="inlineStr">
        <is>
          <t>U.S. DEPARTMENT OF DEFENSE</t>
        </is>
      </c>
      <c r="F623" s="9" t="n">
        <v>-473</v>
      </c>
      <c r="G623" s="8" t="inlineStr">
        <is>
          <t>RESEARCH AND DEVELOPMENT</t>
        </is>
      </c>
      <c r="H623" s="8" t="inlineStr"/>
      <c r="I623" s="8" t="inlineStr"/>
      <c r="J623" s="10" t="n">
        <v>42185037</v>
      </c>
      <c r="K623" s="10" t="n">
        <v>2540031433</v>
      </c>
      <c r="L623" s="8" t="inlineStr">
        <is>
          <t>N</t>
        </is>
      </c>
      <c r="M623" s="7" t="inlineStr"/>
      <c r="N623" s="8" t="inlineStr">
        <is>
          <t>N</t>
        </is>
      </c>
      <c r="O623" s="7" t="inlineStr">
        <is>
          <t>INTEL FEDERAL LLC</t>
        </is>
      </c>
      <c r="P623" s="7" t="inlineStr">
        <is>
          <t>UTA19-000593; PO #3001767762</t>
        </is>
      </c>
      <c r="Q623" s="8" t="inlineStr">
        <is>
          <t>N</t>
        </is>
      </c>
      <c r="R623" s="9" t="inlineStr"/>
      <c r="S623" s="8" t="inlineStr">
        <is>
          <t>N</t>
        </is>
      </c>
      <c r="T623" s="8" t="inlineStr"/>
      <c r="U623" s="8" t="n">
        <v>0</v>
      </c>
      <c r="V623" s="11" t="inlineStr">
        <is>
          <t>12.RD</t>
        </is>
      </c>
      <c r="W623" s="6">
        <f>UPPER(TRIM(H623))</f>
        <v/>
      </c>
      <c r="X623" s="6">
        <f>UPPER(TRIM(I623))</f>
        <v/>
      </c>
      <c r="Y623" s="6">
        <f>IF(V623&lt;&gt;"",IFERROR(INDEX(federal_program_name_lookup,MATCH(V623,aln_lookup,0)),""),"")</f>
        <v/>
      </c>
    </row>
    <row r="624">
      <c r="A624" s="6" t="inlineStr">
        <is>
          <t>AWARD-0623</t>
        </is>
      </c>
      <c r="B624" s="7" t="inlineStr">
        <is>
          <t>12</t>
        </is>
      </c>
      <c r="C624" s="7" t="inlineStr">
        <is>
          <t>RD</t>
        </is>
      </c>
      <c r="D624" s="7" t="inlineStr">
        <is>
          <t>IFT059-01</t>
        </is>
      </c>
      <c r="E624" s="8" t="inlineStr">
        <is>
          <t>U.S. DEPARTMENT OF DEFENSE</t>
        </is>
      </c>
      <c r="F624" s="9" t="n">
        <v>-773</v>
      </c>
      <c r="G624" s="8" t="inlineStr">
        <is>
          <t>RESEARCH AND DEVELOPMENT</t>
        </is>
      </c>
      <c r="H624" s="8" t="inlineStr"/>
      <c r="I624" s="8" t="inlineStr"/>
      <c r="J624" s="10" t="n">
        <v>42185037</v>
      </c>
      <c r="K624" s="10" t="n">
        <v>2540031433</v>
      </c>
      <c r="L624" s="8" t="inlineStr">
        <is>
          <t>N</t>
        </is>
      </c>
      <c r="M624" s="7" t="inlineStr"/>
      <c r="N624" s="8" t="inlineStr">
        <is>
          <t>N</t>
        </is>
      </c>
      <c r="O624" s="7" t="inlineStr">
        <is>
          <t>INTELLIGENT FUSION TECHNOLOGY, INC.</t>
        </is>
      </c>
      <c r="P624" s="7" t="inlineStr">
        <is>
          <t>IFT059-01</t>
        </is>
      </c>
      <c r="Q624" s="8" t="inlineStr">
        <is>
          <t>N</t>
        </is>
      </c>
      <c r="R624" s="9" t="inlineStr"/>
      <c r="S624" s="8" t="inlineStr">
        <is>
          <t>N</t>
        </is>
      </c>
      <c r="T624" s="8" t="inlineStr"/>
      <c r="U624" s="8" t="n">
        <v>0</v>
      </c>
      <c r="V624" s="11" t="inlineStr">
        <is>
          <t>12.RD</t>
        </is>
      </c>
      <c r="W624" s="6">
        <f>UPPER(TRIM(H624))</f>
        <v/>
      </c>
      <c r="X624" s="6">
        <f>UPPER(TRIM(I624))</f>
        <v/>
      </c>
      <c r="Y624" s="6">
        <f>IF(V624&lt;&gt;"",IFERROR(INDEX(federal_program_name_lookup,MATCH(V624,aln_lookup,0)),""),"")</f>
        <v/>
      </c>
    </row>
    <row r="625">
      <c r="A625" s="6" t="inlineStr">
        <is>
          <t>AWARD-0624</t>
        </is>
      </c>
      <c r="B625" s="7" t="inlineStr">
        <is>
          <t>11</t>
        </is>
      </c>
      <c r="C625" s="7" t="inlineStr">
        <is>
          <t>454</t>
        </is>
      </c>
      <c r="D625" s="7" t="inlineStr"/>
      <c r="E625" s="8" t="inlineStr">
        <is>
          <t>COVID-19 - UNALLIED MANAGEMENT PROJECTS</t>
        </is>
      </c>
      <c r="F625" s="9" t="n">
        <v>676370</v>
      </c>
      <c r="G625" s="8" t="inlineStr">
        <is>
          <t>N/A</t>
        </is>
      </c>
      <c r="H625" s="8" t="inlineStr"/>
      <c r="I625" s="8" t="inlineStr"/>
      <c r="J625" s="10" t="n">
        <v>938035</v>
      </c>
      <c r="K625" s="10" t="n">
        <v>0</v>
      </c>
      <c r="L625" s="8" t="inlineStr">
        <is>
          <t>N</t>
        </is>
      </c>
      <c r="M625" s="7" t="inlineStr"/>
      <c r="N625" s="8" t="inlineStr">
        <is>
          <t>Y</t>
        </is>
      </c>
      <c r="O625" s="7" t="inlineStr"/>
      <c r="P625" s="7" t="inlineStr"/>
      <c r="Q625" s="8" t="inlineStr">
        <is>
          <t>N</t>
        </is>
      </c>
      <c r="R625" s="9" t="inlineStr"/>
      <c r="S625" s="8" t="inlineStr">
        <is>
          <t>N</t>
        </is>
      </c>
      <c r="T625" s="8" t="inlineStr"/>
      <c r="U625" s="8" t="n">
        <v>0</v>
      </c>
      <c r="V625" s="11" t="inlineStr">
        <is>
          <t>11.454</t>
        </is>
      </c>
      <c r="W625" s="6">
        <f>UPPER(TRIM(H625))</f>
        <v/>
      </c>
      <c r="X625" s="6">
        <f>UPPER(TRIM(I625))</f>
        <v/>
      </c>
      <c r="Y625" s="6">
        <f>IF(V625&lt;&gt;"",IFERROR(INDEX(federal_program_name_lookup,MATCH(V625,aln_lookup,0)),""),"")</f>
        <v/>
      </c>
    </row>
    <row r="626">
      <c r="A626" s="6" t="inlineStr">
        <is>
          <t>AWARD-0625</t>
        </is>
      </c>
      <c r="B626" s="7" t="inlineStr">
        <is>
          <t>12</t>
        </is>
      </c>
      <c r="C626" s="7" t="inlineStr">
        <is>
          <t>RD</t>
        </is>
      </c>
      <c r="D626" s="7" t="inlineStr">
        <is>
          <t>PO RAPT1-0000000548</t>
        </is>
      </c>
      <c r="E626" s="8" t="inlineStr">
        <is>
          <t>U.S. DEPARTMENT OF DEFENSE</t>
        </is>
      </c>
      <c r="F626" s="9" t="n">
        <v>78973</v>
      </c>
      <c r="G626" s="8" t="inlineStr">
        <is>
          <t>RESEARCH AND DEVELOPMENT</t>
        </is>
      </c>
      <c r="H626" s="8" t="inlineStr"/>
      <c r="I626" s="8" t="inlineStr"/>
      <c r="J626" s="10" t="n">
        <v>42185037</v>
      </c>
      <c r="K626" s="10" t="n">
        <v>2540031433</v>
      </c>
      <c r="L626" s="8" t="inlineStr">
        <is>
          <t>N</t>
        </is>
      </c>
      <c r="M626" s="7" t="inlineStr"/>
      <c r="N626" s="8" t="inlineStr">
        <is>
          <t>N</t>
        </is>
      </c>
      <c r="O626" s="7" t="inlineStr">
        <is>
          <t>JACOBS TECHNOLOGY, INC.</t>
        </is>
      </c>
      <c r="P626" s="7" t="inlineStr">
        <is>
          <t>PO RAPT1-0000000548</t>
        </is>
      </c>
      <c r="Q626" s="8" t="inlineStr">
        <is>
          <t>N</t>
        </is>
      </c>
      <c r="R626" s="9" t="inlineStr"/>
      <c r="S626" s="8" t="inlineStr">
        <is>
          <t>N</t>
        </is>
      </c>
      <c r="T626" s="8" t="inlineStr"/>
      <c r="U626" s="8" t="n">
        <v>0</v>
      </c>
      <c r="V626" s="11" t="inlineStr">
        <is>
          <t>12.RD</t>
        </is>
      </c>
      <c r="W626" s="6">
        <f>UPPER(TRIM(H626))</f>
        <v/>
      </c>
      <c r="X626" s="6">
        <f>UPPER(TRIM(I626))</f>
        <v/>
      </c>
      <c r="Y626" s="6">
        <f>IF(V626&lt;&gt;"",IFERROR(INDEX(federal_program_name_lookup,MATCH(V626,aln_lookup,0)),""),"")</f>
        <v/>
      </c>
    </row>
    <row r="627">
      <c r="A627" s="6" t="inlineStr">
        <is>
          <t>AWARD-0626</t>
        </is>
      </c>
      <c r="B627" s="7" t="inlineStr">
        <is>
          <t>12</t>
        </is>
      </c>
      <c r="C627" s="7" t="inlineStr">
        <is>
          <t>RD</t>
        </is>
      </c>
      <c r="D627" s="7" t="inlineStr">
        <is>
          <t>285-I-PHASE II</t>
        </is>
      </c>
      <c r="E627" s="8" t="inlineStr">
        <is>
          <t>U.S. DEPARTMENT OF DEFENSE</t>
        </is>
      </c>
      <c r="F627" s="9" t="n">
        <v>466</v>
      </c>
      <c r="G627" s="8" t="inlineStr">
        <is>
          <t>RESEARCH AND DEVELOPMENT</t>
        </is>
      </c>
      <c r="H627" s="8" t="inlineStr"/>
      <c r="I627" s="8" t="inlineStr"/>
      <c r="J627" s="10" t="n">
        <v>42185037</v>
      </c>
      <c r="K627" s="10" t="n">
        <v>2540031433</v>
      </c>
      <c r="L627" s="8" t="inlineStr">
        <is>
          <t>N</t>
        </is>
      </c>
      <c r="M627" s="7" t="inlineStr"/>
      <c r="N627" s="8" t="inlineStr">
        <is>
          <t>N</t>
        </is>
      </c>
      <c r="O627" s="7" t="inlineStr">
        <is>
          <t>JOHN B PIERCE LABORATORY</t>
        </is>
      </c>
      <c r="P627" s="7" t="inlineStr">
        <is>
          <t>285-I-PHASE II</t>
        </is>
      </c>
      <c r="Q627" s="8" t="inlineStr">
        <is>
          <t>N</t>
        </is>
      </c>
      <c r="R627" s="9" t="inlineStr"/>
      <c r="S627" s="8" t="inlineStr">
        <is>
          <t>N</t>
        </is>
      </c>
      <c r="T627" s="8" t="inlineStr"/>
      <c r="U627" s="8" t="n">
        <v>0</v>
      </c>
      <c r="V627" s="11" t="inlineStr">
        <is>
          <t>12.RD</t>
        </is>
      </c>
      <c r="W627" s="6">
        <f>UPPER(TRIM(H627))</f>
        <v/>
      </c>
      <c r="X627" s="6">
        <f>UPPER(TRIM(I627))</f>
        <v/>
      </c>
      <c r="Y627" s="6">
        <f>IF(V627&lt;&gt;"",IFERROR(INDEX(federal_program_name_lookup,MATCH(V627,aln_lookup,0)),""),"")</f>
        <v/>
      </c>
    </row>
    <row r="628">
      <c r="A628" s="6" t="inlineStr">
        <is>
          <t>AWARD-0627</t>
        </is>
      </c>
      <c r="B628" s="7" t="inlineStr">
        <is>
          <t>12</t>
        </is>
      </c>
      <c r="C628" s="7" t="inlineStr">
        <is>
          <t>RD</t>
        </is>
      </c>
      <c r="D628" s="7" t="inlineStr">
        <is>
          <t>PO2004940726/W911QY-20-9</t>
        </is>
      </c>
      <c r="E628" s="8" t="inlineStr">
        <is>
          <t>U.S. DEPARTMENT OF DEFENSE</t>
        </is>
      </c>
      <c r="F628" s="9" t="n">
        <v>45821</v>
      </c>
      <c r="G628" s="8" t="inlineStr">
        <is>
          <t>RESEARCH AND DEVELOPMENT</t>
        </is>
      </c>
      <c r="H628" s="8" t="inlineStr"/>
      <c r="I628" s="8" t="inlineStr"/>
      <c r="J628" s="10" t="n">
        <v>42185037</v>
      </c>
      <c r="K628" s="10" t="n">
        <v>2540031433</v>
      </c>
      <c r="L628" s="8" t="inlineStr">
        <is>
          <t>N</t>
        </is>
      </c>
      <c r="M628" s="7" t="inlineStr"/>
      <c r="N628" s="8" t="inlineStr">
        <is>
          <t>N</t>
        </is>
      </c>
      <c r="O628" s="7" t="inlineStr">
        <is>
          <t>JOHNS HOPKINS UNIVERSITY</t>
        </is>
      </c>
      <c r="P628" s="7" t="inlineStr">
        <is>
          <t>PO2004940726/W911QY-20-9</t>
        </is>
      </c>
      <c r="Q628" s="8" t="inlineStr">
        <is>
          <t>N</t>
        </is>
      </c>
      <c r="R628" s="9" t="inlineStr"/>
      <c r="S628" s="8" t="inlineStr">
        <is>
          <t>N</t>
        </is>
      </c>
      <c r="T628" s="8" t="inlineStr"/>
      <c r="U628" s="8" t="n">
        <v>0</v>
      </c>
      <c r="V628" s="11" t="inlineStr">
        <is>
          <t>12.RD</t>
        </is>
      </c>
      <c r="W628" s="6">
        <f>UPPER(TRIM(H628))</f>
        <v/>
      </c>
      <c r="X628" s="6">
        <f>UPPER(TRIM(I628))</f>
        <v/>
      </c>
      <c r="Y628" s="6">
        <f>IF(V628&lt;&gt;"",IFERROR(INDEX(federal_program_name_lookup,MATCH(V628,aln_lookup,0)),""),"")</f>
        <v/>
      </c>
    </row>
    <row r="629">
      <c r="A629" s="6" t="inlineStr">
        <is>
          <t>AWARD-0628</t>
        </is>
      </c>
      <c r="B629" s="7" t="inlineStr">
        <is>
          <t>12</t>
        </is>
      </c>
      <c r="C629" s="7" t="inlineStr">
        <is>
          <t>RD</t>
        </is>
      </c>
      <c r="D629" s="7" t="inlineStr">
        <is>
          <t>2021-0041</t>
        </is>
      </c>
      <c r="E629" s="8" t="inlineStr">
        <is>
          <t>U.S. DEPARTMENT OF DEFENSE</t>
        </is>
      </c>
      <c r="F629" s="9" t="n">
        <v>95354</v>
      </c>
      <c r="G629" s="8" t="inlineStr">
        <is>
          <t>RESEARCH AND DEVELOPMENT</t>
        </is>
      </c>
      <c r="H629" s="8" t="inlineStr"/>
      <c r="I629" s="8" t="inlineStr"/>
      <c r="J629" s="10" t="n">
        <v>42185037</v>
      </c>
      <c r="K629" s="10" t="n">
        <v>2540031433</v>
      </c>
      <c r="L629" s="8" t="inlineStr">
        <is>
          <t>N</t>
        </is>
      </c>
      <c r="M629" s="7" t="inlineStr"/>
      <c r="N629" s="8" t="inlineStr">
        <is>
          <t>N</t>
        </is>
      </c>
      <c r="O629" s="7" t="inlineStr">
        <is>
          <t>JOHNS HOPKINS UNIVERSITY</t>
        </is>
      </c>
      <c r="P629" s="7" t="inlineStr">
        <is>
          <t>2021-0041</t>
        </is>
      </c>
      <c r="Q629" s="8" t="inlineStr">
        <is>
          <t>N</t>
        </is>
      </c>
      <c r="R629" s="9" t="inlineStr"/>
      <c r="S629" s="8" t="inlineStr">
        <is>
          <t>N</t>
        </is>
      </c>
      <c r="T629" s="8" t="inlineStr"/>
      <c r="U629" s="8" t="n">
        <v>0</v>
      </c>
      <c r="V629" s="11" t="inlineStr">
        <is>
          <t>12.RD</t>
        </is>
      </c>
      <c r="W629" s="6">
        <f>UPPER(TRIM(H629))</f>
        <v/>
      </c>
      <c r="X629" s="6">
        <f>UPPER(TRIM(I629))</f>
        <v/>
      </c>
      <c r="Y629" s="6">
        <f>IF(V629&lt;&gt;"",IFERROR(INDEX(federal_program_name_lookup,MATCH(V629,aln_lookup,0)),""),"")</f>
        <v/>
      </c>
    </row>
    <row r="630">
      <c r="A630" s="6" t="inlineStr">
        <is>
          <t>AWARD-0629</t>
        </is>
      </c>
      <c r="B630" s="7" t="inlineStr">
        <is>
          <t>12</t>
        </is>
      </c>
      <c r="C630" s="7" t="inlineStr">
        <is>
          <t>RD</t>
        </is>
      </c>
      <c r="D630" s="7" t="inlineStr">
        <is>
          <t>M2002164</t>
        </is>
      </c>
      <c r="E630" s="8" t="inlineStr">
        <is>
          <t>U.S. DEPARTMENT OF DEFENSE</t>
        </is>
      </c>
      <c r="F630" s="9" t="n">
        <v>243</v>
      </c>
      <c r="G630" s="8" t="inlineStr">
        <is>
          <t>RESEARCH AND DEVELOPMENT</t>
        </is>
      </c>
      <c r="H630" s="8" t="inlineStr"/>
      <c r="I630" s="8" t="inlineStr"/>
      <c r="J630" s="10" t="n">
        <v>42185037</v>
      </c>
      <c r="K630" s="10" t="n">
        <v>2540031433</v>
      </c>
      <c r="L630" s="8" t="inlineStr">
        <is>
          <t>N</t>
        </is>
      </c>
      <c r="M630" s="7" t="inlineStr"/>
      <c r="N630" s="8" t="inlineStr">
        <is>
          <t>N</t>
        </is>
      </c>
      <c r="O630" s="7" t="inlineStr">
        <is>
          <t>KNOWLEDGE BASED SYSTEMS, INC.</t>
        </is>
      </c>
      <c r="P630" s="7" t="inlineStr">
        <is>
          <t>M2002164</t>
        </is>
      </c>
      <c r="Q630" s="8" t="inlineStr">
        <is>
          <t>N</t>
        </is>
      </c>
      <c r="R630" s="9" t="inlineStr"/>
      <c r="S630" s="8" t="inlineStr">
        <is>
          <t>N</t>
        </is>
      </c>
      <c r="T630" s="8" t="inlineStr"/>
      <c r="U630" s="8" t="n">
        <v>0</v>
      </c>
      <c r="V630" s="11" t="inlineStr">
        <is>
          <t>12.RD</t>
        </is>
      </c>
      <c r="W630" s="6">
        <f>UPPER(TRIM(H630))</f>
        <v/>
      </c>
      <c r="X630" s="6">
        <f>UPPER(TRIM(I630))</f>
        <v/>
      </c>
      <c r="Y630" s="6">
        <f>IF(V630&lt;&gt;"",IFERROR(INDEX(federal_program_name_lookup,MATCH(V630,aln_lookup,0)),""),"")</f>
        <v/>
      </c>
    </row>
    <row r="631">
      <c r="A631" s="6" t="inlineStr">
        <is>
          <t>AWARD-0630</t>
        </is>
      </c>
      <c r="B631" s="7" t="inlineStr">
        <is>
          <t>12</t>
        </is>
      </c>
      <c r="C631" s="7" t="inlineStr">
        <is>
          <t>RD</t>
        </is>
      </c>
      <c r="D631" s="7" t="inlineStr">
        <is>
          <t>M2101977</t>
        </is>
      </c>
      <c r="E631" s="8" t="inlineStr">
        <is>
          <t>U.S. DEPARTMENT OF DEFENSE</t>
        </is>
      </c>
      <c r="F631" s="9" t="n">
        <v>232051</v>
      </c>
      <c r="G631" s="8" t="inlineStr">
        <is>
          <t>RESEARCH AND DEVELOPMENT</t>
        </is>
      </c>
      <c r="H631" s="8" t="inlineStr"/>
      <c r="I631" s="8" t="inlineStr"/>
      <c r="J631" s="10" t="n">
        <v>42185037</v>
      </c>
      <c r="K631" s="10" t="n">
        <v>2540031433</v>
      </c>
      <c r="L631" s="8" t="inlineStr">
        <is>
          <t>N</t>
        </is>
      </c>
      <c r="M631" s="7" t="inlineStr"/>
      <c r="N631" s="8" t="inlineStr">
        <is>
          <t>N</t>
        </is>
      </c>
      <c r="O631" s="7" t="inlineStr">
        <is>
          <t>KNOWLEDGE BASED SYSTEMS, INC.</t>
        </is>
      </c>
      <c r="P631" s="7" t="inlineStr">
        <is>
          <t>M2101977</t>
        </is>
      </c>
      <c r="Q631" s="8" t="inlineStr">
        <is>
          <t>N</t>
        </is>
      </c>
      <c r="R631" s="9" t="inlineStr"/>
      <c r="S631" s="8" t="inlineStr">
        <is>
          <t>N</t>
        </is>
      </c>
      <c r="T631" s="8" t="inlineStr"/>
      <c r="U631" s="8" t="n">
        <v>0</v>
      </c>
      <c r="V631" s="11" t="inlineStr">
        <is>
          <t>12.RD</t>
        </is>
      </c>
      <c r="W631" s="6">
        <f>UPPER(TRIM(H631))</f>
        <v/>
      </c>
      <c r="X631" s="6">
        <f>UPPER(TRIM(I631))</f>
        <v/>
      </c>
      <c r="Y631" s="6">
        <f>IF(V631&lt;&gt;"",IFERROR(INDEX(federal_program_name_lookup,MATCH(V631,aln_lookup,0)),""),"")</f>
        <v/>
      </c>
    </row>
    <row r="632">
      <c r="A632" s="6" t="inlineStr">
        <is>
          <t>AWARD-0631</t>
        </is>
      </c>
      <c r="B632" s="7" t="inlineStr">
        <is>
          <t>12</t>
        </is>
      </c>
      <c r="C632" s="7" t="inlineStr">
        <is>
          <t>RD</t>
        </is>
      </c>
      <c r="D632" s="7" t="inlineStr">
        <is>
          <t>M2103010</t>
        </is>
      </c>
      <c r="E632" s="8" t="inlineStr">
        <is>
          <t>U.S. DEPARTMENT OF DEFENSE</t>
        </is>
      </c>
      <c r="F632" s="9" t="n">
        <v>42000</v>
      </c>
      <c r="G632" s="8" t="inlineStr">
        <is>
          <t>RESEARCH AND DEVELOPMENT</t>
        </is>
      </c>
      <c r="H632" s="8" t="inlineStr"/>
      <c r="I632" s="8" t="inlineStr"/>
      <c r="J632" s="10" t="n">
        <v>42185037</v>
      </c>
      <c r="K632" s="10" t="n">
        <v>2540031433</v>
      </c>
      <c r="L632" s="8" t="inlineStr">
        <is>
          <t>N</t>
        </is>
      </c>
      <c r="M632" s="7" t="inlineStr"/>
      <c r="N632" s="8" t="inlineStr">
        <is>
          <t>N</t>
        </is>
      </c>
      <c r="O632" s="7" t="inlineStr">
        <is>
          <t>KNOWLEDGE BASED SYSTEMS, INC.</t>
        </is>
      </c>
      <c r="P632" s="7" t="inlineStr">
        <is>
          <t>M2103010</t>
        </is>
      </c>
      <c r="Q632" s="8" t="inlineStr">
        <is>
          <t>N</t>
        </is>
      </c>
      <c r="R632" s="9" t="inlineStr"/>
      <c r="S632" s="8" t="inlineStr">
        <is>
          <t>N</t>
        </is>
      </c>
      <c r="T632" s="8" t="inlineStr"/>
      <c r="U632" s="8" t="n">
        <v>0</v>
      </c>
      <c r="V632" s="11" t="inlineStr">
        <is>
          <t>12.RD</t>
        </is>
      </c>
      <c r="W632" s="6">
        <f>UPPER(TRIM(H632))</f>
        <v/>
      </c>
      <c r="X632" s="6">
        <f>UPPER(TRIM(I632))</f>
        <v/>
      </c>
      <c r="Y632" s="6">
        <f>IF(V632&lt;&gt;"",IFERROR(INDEX(federal_program_name_lookup,MATCH(V632,aln_lookup,0)),""),"")</f>
        <v/>
      </c>
    </row>
    <row r="633">
      <c r="A633" s="6" t="inlineStr">
        <is>
          <t>AWARD-0632</t>
        </is>
      </c>
      <c r="B633" s="7" t="inlineStr">
        <is>
          <t>12</t>
        </is>
      </c>
      <c r="C633" s="7" t="inlineStr">
        <is>
          <t>RD</t>
        </is>
      </c>
      <c r="D633" s="7" t="inlineStr">
        <is>
          <t>UTA20-000909</t>
        </is>
      </c>
      <c r="E633" s="8" t="inlineStr">
        <is>
          <t>U.S. DEPARTMENT OF DEFENSE</t>
        </is>
      </c>
      <c r="F633" s="9" t="n">
        <v>289</v>
      </c>
      <c r="G633" s="8" t="inlineStr">
        <is>
          <t>RESEARCH AND DEVELOPMENT</t>
        </is>
      </c>
      <c r="H633" s="8" t="inlineStr"/>
      <c r="I633" s="8" t="inlineStr"/>
      <c r="J633" s="10" t="n">
        <v>42185037</v>
      </c>
      <c r="K633" s="10" t="n">
        <v>2540031433</v>
      </c>
      <c r="L633" s="8" t="inlineStr">
        <is>
          <t>N</t>
        </is>
      </c>
      <c r="M633" s="7" t="inlineStr"/>
      <c r="N633" s="8" t="inlineStr">
        <is>
          <t>N</t>
        </is>
      </c>
      <c r="O633" s="7" t="inlineStr">
        <is>
          <t>KAI, LLC</t>
        </is>
      </c>
      <c r="P633" s="7" t="inlineStr">
        <is>
          <t>UTA20-000909</t>
        </is>
      </c>
      <c r="Q633" s="8" t="inlineStr">
        <is>
          <t>N</t>
        </is>
      </c>
      <c r="R633" s="9" t="inlineStr"/>
      <c r="S633" s="8" t="inlineStr">
        <is>
          <t>N</t>
        </is>
      </c>
      <c r="T633" s="8" t="inlineStr"/>
      <c r="U633" s="8" t="n">
        <v>0</v>
      </c>
      <c r="V633" s="11" t="inlineStr">
        <is>
          <t>12.RD</t>
        </is>
      </c>
      <c r="W633" s="6">
        <f>UPPER(TRIM(H633))</f>
        <v/>
      </c>
      <c r="X633" s="6">
        <f>UPPER(TRIM(I633))</f>
        <v/>
      </c>
      <c r="Y633" s="6">
        <f>IF(V633&lt;&gt;"",IFERROR(INDEX(federal_program_name_lookup,MATCH(V633,aln_lookup,0)),""),"")</f>
        <v/>
      </c>
    </row>
    <row r="634">
      <c r="A634" s="6" t="inlineStr">
        <is>
          <t>AWARD-0633</t>
        </is>
      </c>
      <c r="B634" s="7" t="inlineStr">
        <is>
          <t>12</t>
        </is>
      </c>
      <c r="C634" s="7" t="inlineStr">
        <is>
          <t>RD</t>
        </is>
      </c>
      <c r="D634" s="7" t="inlineStr">
        <is>
          <t>LX10000022</t>
        </is>
      </c>
      <c r="E634" s="8" t="inlineStr">
        <is>
          <t>U.S. DEPARTMENT OF DEFENSE</t>
        </is>
      </c>
      <c r="F634" s="9" t="n">
        <v>811</v>
      </c>
      <c r="G634" s="8" t="inlineStr">
        <is>
          <t>RESEARCH AND DEVELOPMENT</t>
        </is>
      </c>
      <c r="H634" s="8" t="inlineStr"/>
      <c r="I634" s="8" t="inlineStr"/>
      <c r="J634" s="10" t="n">
        <v>42185037</v>
      </c>
      <c r="K634" s="10" t="n">
        <v>2540031433</v>
      </c>
      <c r="L634" s="8" t="inlineStr">
        <is>
          <t>N</t>
        </is>
      </c>
      <c r="M634" s="7" t="inlineStr"/>
      <c r="N634" s="8" t="inlineStr">
        <is>
          <t>N</t>
        </is>
      </c>
      <c r="O634" s="7" t="inlineStr">
        <is>
          <t>KBR WYLE SERVICES, LLC</t>
        </is>
      </c>
      <c r="P634" s="7" t="inlineStr">
        <is>
          <t>LX10000022</t>
        </is>
      </c>
      <c r="Q634" s="8" t="inlineStr">
        <is>
          <t>N</t>
        </is>
      </c>
      <c r="R634" s="9" t="inlineStr"/>
      <c r="S634" s="8" t="inlineStr">
        <is>
          <t>N</t>
        </is>
      </c>
      <c r="T634" s="8" t="inlineStr"/>
      <c r="U634" s="8" t="n">
        <v>0</v>
      </c>
      <c r="V634" s="11" t="inlineStr">
        <is>
          <t>12.RD</t>
        </is>
      </c>
      <c r="W634" s="6">
        <f>UPPER(TRIM(H634))</f>
        <v/>
      </c>
      <c r="X634" s="6">
        <f>UPPER(TRIM(I634))</f>
        <v/>
      </c>
      <c r="Y634" s="6">
        <f>IF(V634&lt;&gt;"",IFERROR(INDEX(federal_program_name_lookup,MATCH(V634,aln_lookup,0)),""),"")</f>
        <v/>
      </c>
    </row>
    <row r="635">
      <c r="A635" s="6" t="inlineStr">
        <is>
          <t>AWARD-0634</t>
        </is>
      </c>
      <c r="B635" s="7" t="inlineStr">
        <is>
          <t>12</t>
        </is>
      </c>
      <c r="C635" s="7" t="inlineStr">
        <is>
          <t>RD</t>
        </is>
      </c>
      <c r="D635" s="7" t="inlineStr">
        <is>
          <t>P010248148</t>
        </is>
      </c>
      <c r="E635" s="8" t="inlineStr">
        <is>
          <t>U.S. DEPARTMENT OF DEFENSE</t>
        </is>
      </c>
      <c r="F635" s="9" t="n">
        <v>28087</v>
      </c>
      <c r="G635" s="8" t="inlineStr">
        <is>
          <t>RESEARCH AND DEVELOPMENT</t>
        </is>
      </c>
      <c r="H635" s="8" t="inlineStr"/>
      <c r="I635" s="8" t="inlineStr"/>
      <c r="J635" s="10" t="n">
        <v>42185037</v>
      </c>
      <c r="K635" s="10" t="n">
        <v>2540031433</v>
      </c>
      <c r="L635" s="8" t="inlineStr">
        <is>
          <t>N</t>
        </is>
      </c>
      <c r="M635" s="7" t="inlineStr"/>
      <c r="N635" s="8" t="inlineStr">
        <is>
          <t>N</t>
        </is>
      </c>
      <c r="O635" s="7" t="inlineStr">
        <is>
          <t>LEIDOS BIOMEDICAL RESEARCH, INC.</t>
        </is>
      </c>
      <c r="P635" s="7" t="inlineStr">
        <is>
          <t>P010248148</t>
        </is>
      </c>
      <c r="Q635" s="8" t="inlineStr">
        <is>
          <t>N</t>
        </is>
      </c>
      <c r="R635" s="9" t="inlineStr"/>
      <c r="S635" s="8" t="inlineStr">
        <is>
          <t>N</t>
        </is>
      </c>
      <c r="T635" s="8" t="inlineStr"/>
      <c r="U635" s="8" t="n">
        <v>0</v>
      </c>
      <c r="V635" s="11" t="inlineStr">
        <is>
          <t>12.RD</t>
        </is>
      </c>
      <c r="W635" s="6">
        <f>UPPER(TRIM(H635))</f>
        <v/>
      </c>
      <c r="X635" s="6">
        <f>UPPER(TRIM(I635))</f>
        <v/>
      </c>
      <c r="Y635" s="6">
        <f>IF(V635&lt;&gt;"",IFERROR(INDEX(federal_program_name_lookup,MATCH(V635,aln_lookup,0)),""),"")</f>
        <v/>
      </c>
    </row>
    <row r="636">
      <c r="A636" s="6" t="inlineStr">
        <is>
          <t>AWARD-0635</t>
        </is>
      </c>
      <c r="B636" s="7" t="inlineStr">
        <is>
          <t>11</t>
        </is>
      </c>
      <c r="C636" s="7" t="inlineStr">
        <is>
          <t>454</t>
        </is>
      </c>
      <c r="D636" s="7" t="inlineStr"/>
      <c r="E636" s="8" t="inlineStr">
        <is>
          <t>COVID-19 - UNALLIED MANAGEMENT PROJECTS</t>
        </is>
      </c>
      <c r="F636" s="9" t="n">
        <v>22095</v>
      </c>
      <c r="G636" s="8" t="inlineStr">
        <is>
          <t>N/A</t>
        </is>
      </c>
      <c r="H636" s="8" t="inlineStr"/>
      <c r="I636" s="8" t="inlineStr"/>
      <c r="J636" s="10" t="n">
        <v>938035</v>
      </c>
      <c r="K636" s="10" t="n">
        <v>0</v>
      </c>
      <c r="L636" s="8" t="inlineStr">
        <is>
          <t>N</t>
        </is>
      </c>
      <c r="M636" s="7" t="inlineStr"/>
      <c r="N636" s="8" t="inlineStr">
        <is>
          <t>N</t>
        </is>
      </c>
      <c r="O636" s="7" t="inlineStr">
        <is>
          <t>GULF STATES MARINE FISHERIES COMMISSION</t>
        </is>
      </c>
      <c r="P636" s="7" t="inlineStr">
        <is>
          <t>CARES-930-999-2020-01</t>
        </is>
      </c>
      <c r="Q636" s="8" t="inlineStr">
        <is>
          <t>N</t>
        </is>
      </c>
      <c r="R636" s="9" t="inlineStr"/>
      <c r="S636" s="8" t="inlineStr">
        <is>
          <t>N</t>
        </is>
      </c>
      <c r="T636" s="8" t="inlineStr"/>
      <c r="U636" s="8" t="n">
        <v>0</v>
      </c>
      <c r="V636" s="11" t="inlineStr">
        <is>
          <t>11.454</t>
        </is>
      </c>
      <c r="W636" s="6">
        <f>UPPER(TRIM(H636))</f>
        <v/>
      </c>
      <c r="X636" s="6">
        <f>UPPER(TRIM(I636))</f>
        <v/>
      </c>
      <c r="Y636" s="6">
        <f>IF(V636&lt;&gt;"",IFERROR(INDEX(federal_program_name_lookup,MATCH(V636,aln_lookup,0)),""),"")</f>
        <v/>
      </c>
    </row>
    <row r="637">
      <c r="A637" s="6" t="inlineStr">
        <is>
          <t>AWARD-0636</t>
        </is>
      </c>
      <c r="B637" s="7" t="inlineStr">
        <is>
          <t>12</t>
        </is>
      </c>
      <c r="C637" s="7" t="inlineStr">
        <is>
          <t>RD</t>
        </is>
      </c>
      <c r="D637" s="7" t="inlineStr">
        <is>
          <t>UTA21-000230;PO 4105066732</t>
        </is>
      </c>
      <c r="E637" s="8" t="inlineStr">
        <is>
          <t>U.S. DEPARTMENT OF DEFENSE</t>
        </is>
      </c>
      <c r="F637" s="9" t="n">
        <v>142074</v>
      </c>
      <c r="G637" s="8" t="inlineStr">
        <is>
          <t>RESEARCH AND DEVELOPMENT</t>
        </is>
      </c>
      <c r="H637" s="8" t="inlineStr"/>
      <c r="I637" s="8" t="inlineStr"/>
      <c r="J637" s="10" t="n">
        <v>42185037</v>
      </c>
      <c r="K637" s="10" t="n">
        <v>2540031433</v>
      </c>
      <c r="L637" s="8" t="inlineStr">
        <is>
          <t>N</t>
        </is>
      </c>
      <c r="M637" s="7" t="inlineStr"/>
      <c r="N637" s="8" t="inlineStr">
        <is>
          <t>N</t>
        </is>
      </c>
      <c r="O637" s="7" t="inlineStr">
        <is>
          <t>LOCKHEED MARTIN CORPORATION</t>
        </is>
      </c>
      <c r="P637" s="7" t="inlineStr">
        <is>
          <t>UTA21-000230;PO 4105066732</t>
        </is>
      </c>
      <c r="Q637" s="8" t="inlineStr">
        <is>
          <t>N</t>
        </is>
      </c>
      <c r="R637" s="9" t="inlineStr"/>
      <c r="S637" s="8" t="inlineStr">
        <is>
          <t>N</t>
        </is>
      </c>
      <c r="T637" s="8" t="inlineStr"/>
      <c r="U637" s="8" t="n">
        <v>0</v>
      </c>
      <c r="V637" s="11" t="inlineStr">
        <is>
          <t>12.RD</t>
        </is>
      </c>
      <c r="W637" s="6">
        <f>UPPER(TRIM(H637))</f>
        <v/>
      </c>
      <c r="X637" s="6">
        <f>UPPER(TRIM(I637))</f>
        <v/>
      </c>
      <c r="Y637" s="6">
        <f>IF(V637&lt;&gt;"",IFERROR(INDEX(federal_program_name_lookup,MATCH(V637,aln_lookup,0)),""),"")</f>
        <v/>
      </c>
    </row>
    <row r="638">
      <c r="A638" s="6" t="inlineStr">
        <is>
          <t>AWARD-0637</t>
        </is>
      </c>
      <c r="B638" s="7" t="inlineStr">
        <is>
          <t>12</t>
        </is>
      </c>
      <c r="C638" s="7" t="inlineStr">
        <is>
          <t>RD</t>
        </is>
      </c>
      <c r="D638" s="7" t="inlineStr">
        <is>
          <t>4104605633</t>
        </is>
      </c>
      <c r="E638" s="8" t="inlineStr">
        <is>
          <t>U.S. DEPARTMENT OF DEFENSE</t>
        </is>
      </c>
      <c r="F638" s="9" t="n">
        <v>159264</v>
      </c>
      <c r="G638" s="8" t="inlineStr">
        <is>
          <t>RESEARCH AND DEVELOPMENT</t>
        </is>
      </c>
      <c r="H638" s="8" t="inlineStr"/>
      <c r="I638" s="8" t="inlineStr"/>
      <c r="J638" s="10" t="n">
        <v>42185037</v>
      </c>
      <c r="K638" s="10" t="n">
        <v>2540031433</v>
      </c>
      <c r="L638" s="8" t="inlineStr">
        <is>
          <t>N</t>
        </is>
      </c>
      <c r="M638" s="7" t="inlineStr"/>
      <c r="N638" s="8" t="inlineStr">
        <is>
          <t>N</t>
        </is>
      </c>
      <c r="O638" s="7" t="inlineStr">
        <is>
          <t>LOCKHEED MARTIN CORPORATION</t>
        </is>
      </c>
      <c r="P638" s="7" t="inlineStr">
        <is>
          <t>4104605633</t>
        </is>
      </c>
      <c r="Q638" s="8" t="inlineStr">
        <is>
          <t>Y</t>
        </is>
      </c>
      <c r="R638" s="9" t="n">
        <v>137679</v>
      </c>
      <c r="S638" s="8" t="inlineStr">
        <is>
          <t>N</t>
        </is>
      </c>
      <c r="T638" s="8" t="inlineStr"/>
      <c r="U638" s="8" t="n">
        <v>0</v>
      </c>
      <c r="V638" s="11" t="inlineStr">
        <is>
          <t>12.RD</t>
        </is>
      </c>
      <c r="W638" s="6">
        <f>UPPER(TRIM(H638))</f>
        <v/>
      </c>
      <c r="X638" s="6">
        <f>UPPER(TRIM(I638))</f>
        <v/>
      </c>
      <c r="Y638" s="6">
        <f>IF(V638&lt;&gt;"",IFERROR(INDEX(federal_program_name_lookup,MATCH(V638,aln_lookup,0)),""),"")</f>
        <v/>
      </c>
    </row>
    <row r="639">
      <c r="A639" s="6" t="inlineStr">
        <is>
          <t>AWARD-0638</t>
        </is>
      </c>
      <c r="B639" s="7" t="inlineStr">
        <is>
          <t>12</t>
        </is>
      </c>
      <c r="C639" s="7" t="inlineStr">
        <is>
          <t>RD</t>
        </is>
      </c>
      <c r="D639" s="7" t="inlineStr">
        <is>
          <t>6574045805</t>
        </is>
      </c>
      <c r="E639" s="8" t="inlineStr">
        <is>
          <t>U.S. DEPARTMENT OF DEFENSE</t>
        </is>
      </c>
      <c r="F639" s="9" t="n">
        <v>105357</v>
      </c>
      <c r="G639" s="8" t="inlineStr">
        <is>
          <t>RESEARCH AND DEVELOPMENT</t>
        </is>
      </c>
      <c r="H639" s="8" t="inlineStr"/>
      <c r="I639" s="8" t="inlineStr"/>
      <c r="J639" s="10" t="n">
        <v>42185037</v>
      </c>
      <c r="K639" s="10" t="n">
        <v>2540031433</v>
      </c>
      <c r="L639" s="8" t="inlineStr">
        <is>
          <t>N</t>
        </is>
      </c>
      <c r="M639" s="7" t="inlineStr"/>
      <c r="N639" s="8" t="inlineStr">
        <is>
          <t>N</t>
        </is>
      </c>
      <c r="O639" s="7" t="inlineStr">
        <is>
          <t>LOCKHEED MARTIN CORPORATION</t>
        </is>
      </c>
      <c r="P639" s="7" t="inlineStr">
        <is>
          <t>6574045805</t>
        </is>
      </c>
      <c r="Q639" s="8" t="inlineStr">
        <is>
          <t>N</t>
        </is>
      </c>
      <c r="R639" s="9" t="inlineStr"/>
      <c r="S639" s="8" t="inlineStr">
        <is>
          <t>N</t>
        </is>
      </c>
      <c r="T639" s="8" t="inlineStr"/>
      <c r="U639" s="8" t="n">
        <v>0</v>
      </c>
      <c r="V639" s="11" t="inlineStr">
        <is>
          <t>12.RD</t>
        </is>
      </c>
      <c r="W639" s="6">
        <f>UPPER(TRIM(H639))</f>
        <v/>
      </c>
      <c r="X639" s="6">
        <f>UPPER(TRIM(I639))</f>
        <v/>
      </c>
      <c r="Y639" s="6">
        <f>IF(V639&lt;&gt;"",IFERROR(INDEX(federal_program_name_lookup,MATCH(V639,aln_lookup,0)),""),"")</f>
        <v/>
      </c>
    </row>
    <row r="640">
      <c r="A640" s="6" t="inlineStr">
        <is>
          <t>AWARD-0639</t>
        </is>
      </c>
      <c r="B640" s="7" t="inlineStr">
        <is>
          <t>12</t>
        </is>
      </c>
      <c r="C640" s="7" t="inlineStr">
        <is>
          <t>RD</t>
        </is>
      </c>
      <c r="D640" s="7" t="inlineStr">
        <is>
          <t>HR00112190132</t>
        </is>
      </c>
      <c r="E640" s="8" t="inlineStr">
        <is>
          <t>U.S. DEPARTMENT OF DEFENSE</t>
        </is>
      </c>
      <c r="F640" s="9" t="n">
        <v>23643</v>
      </c>
      <c r="G640" s="8" t="inlineStr">
        <is>
          <t>RESEARCH AND DEVELOPMENT</t>
        </is>
      </c>
      <c r="H640" s="8" t="inlineStr"/>
      <c r="I640" s="8" t="inlineStr"/>
      <c r="J640" s="10" t="n">
        <v>42185037</v>
      </c>
      <c r="K640" s="10" t="n">
        <v>2540031433</v>
      </c>
      <c r="L640" s="8" t="inlineStr">
        <is>
          <t>N</t>
        </is>
      </c>
      <c r="M640" s="7" t="inlineStr"/>
      <c r="N640" s="8" t="inlineStr">
        <is>
          <t>N</t>
        </is>
      </c>
      <c r="O640" s="7" t="inlineStr">
        <is>
          <t>LOUGHBOROUGH UNIVERSITY</t>
        </is>
      </c>
      <c r="P640" s="7" t="inlineStr">
        <is>
          <t>HR00112190132</t>
        </is>
      </c>
      <c r="Q640" s="8" t="inlineStr">
        <is>
          <t>N</t>
        </is>
      </c>
      <c r="R640" s="9" t="inlineStr"/>
      <c r="S640" s="8" t="inlineStr">
        <is>
          <t>N</t>
        </is>
      </c>
      <c r="T640" s="8" t="inlineStr"/>
      <c r="U640" s="8" t="n">
        <v>0</v>
      </c>
      <c r="V640" s="11" t="inlineStr">
        <is>
          <t>12.RD</t>
        </is>
      </c>
      <c r="W640" s="6">
        <f>UPPER(TRIM(H640))</f>
        <v/>
      </c>
      <c r="X640" s="6">
        <f>UPPER(TRIM(I640))</f>
        <v/>
      </c>
      <c r="Y640" s="6">
        <f>IF(V640&lt;&gt;"",IFERROR(INDEX(federal_program_name_lookup,MATCH(V640,aln_lookup,0)),""),"")</f>
        <v/>
      </c>
    </row>
    <row r="641">
      <c r="A641" s="6" t="inlineStr">
        <is>
          <t>AWARD-0640</t>
        </is>
      </c>
      <c r="B641" s="7" t="inlineStr">
        <is>
          <t>12</t>
        </is>
      </c>
      <c r="C641" s="7" t="inlineStr">
        <is>
          <t>RD</t>
        </is>
      </c>
      <c r="D641" s="7" t="inlineStr">
        <is>
          <t>AF-075</t>
        </is>
      </c>
      <c r="E641" s="8" t="inlineStr">
        <is>
          <t>U.S. DEPARTMENT OF DEFENSE</t>
        </is>
      </c>
      <c r="F641" s="9" t="n">
        <v>-321</v>
      </c>
      <c r="G641" s="8" t="inlineStr">
        <is>
          <t>RESEARCH AND DEVELOPMENT</t>
        </is>
      </c>
      <c r="H641" s="8" t="inlineStr"/>
      <c r="I641" s="8" t="inlineStr"/>
      <c r="J641" s="10" t="n">
        <v>42185037</v>
      </c>
      <c r="K641" s="10" t="n">
        <v>2540031433</v>
      </c>
      <c r="L641" s="8" t="inlineStr">
        <is>
          <t>N</t>
        </is>
      </c>
      <c r="M641" s="7" t="inlineStr"/>
      <c r="N641" s="8" t="inlineStr">
        <is>
          <t>N</t>
        </is>
      </c>
      <c r="O641" s="7" t="inlineStr">
        <is>
          <t>LYNNTECH, INC.</t>
        </is>
      </c>
      <c r="P641" s="7" t="inlineStr">
        <is>
          <t>AF-075</t>
        </is>
      </c>
      <c r="Q641" s="8" t="inlineStr">
        <is>
          <t>N</t>
        </is>
      </c>
      <c r="R641" s="9" t="inlineStr"/>
      <c r="S641" s="8" t="inlineStr">
        <is>
          <t>N</t>
        </is>
      </c>
      <c r="T641" s="8" t="inlineStr"/>
      <c r="U641" s="8" t="n">
        <v>0</v>
      </c>
      <c r="V641" s="11" t="inlineStr">
        <is>
          <t>12.RD</t>
        </is>
      </c>
      <c r="W641" s="6">
        <f>UPPER(TRIM(H641))</f>
        <v/>
      </c>
      <c r="X641" s="6">
        <f>UPPER(TRIM(I641))</f>
        <v/>
      </c>
      <c r="Y641" s="6">
        <f>IF(V641&lt;&gt;"",IFERROR(INDEX(federal_program_name_lookup,MATCH(V641,aln_lookup,0)),""),"")</f>
        <v/>
      </c>
    </row>
    <row r="642">
      <c r="A642" s="6" t="inlineStr">
        <is>
          <t>AWARD-0641</t>
        </is>
      </c>
      <c r="B642" s="7" t="inlineStr">
        <is>
          <t>12</t>
        </is>
      </c>
      <c r="C642" s="7" t="inlineStr">
        <is>
          <t>RD</t>
        </is>
      </c>
      <c r="D642" s="7" t="inlineStr">
        <is>
          <t>AF-2009II</t>
        </is>
      </c>
      <c r="E642" s="8" t="inlineStr">
        <is>
          <t>U.S. DEPARTMENT OF DEFENSE</t>
        </is>
      </c>
      <c r="F642" s="9" t="n">
        <v>145648</v>
      </c>
      <c r="G642" s="8" t="inlineStr">
        <is>
          <t>RESEARCH AND DEVELOPMENT</t>
        </is>
      </c>
      <c r="H642" s="8" t="inlineStr"/>
      <c r="I642" s="8" t="inlineStr"/>
      <c r="J642" s="10" t="n">
        <v>42185037</v>
      </c>
      <c r="K642" s="10" t="n">
        <v>2540031433</v>
      </c>
      <c r="L642" s="8" t="inlineStr">
        <is>
          <t>N</t>
        </is>
      </c>
      <c r="M642" s="7" t="inlineStr"/>
      <c r="N642" s="8" t="inlineStr">
        <is>
          <t>N</t>
        </is>
      </c>
      <c r="O642" s="7" t="inlineStr">
        <is>
          <t>LYNNTECH, INC.</t>
        </is>
      </c>
      <c r="P642" s="7" t="inlineStr">
        <is>
          <t>AF-2009II</t>
        </is>
      </c>
      <c r="Q642" s="8" t="inlineStr">
        <is>
          <t>N</t>
        </is>
      </c>
      <c r="R642" s="9" t="inlineStr"/>
      <c r="S642" s="8" t="inlineStr">
        <is>
          <t>N</t>
        </is>
      </c>
      <c r="T642" s="8" t="inlineStr"/>
      <c r="U642" s="8" t="n">
        <v>0</v>
      </c>
      <c r="V642" s="11" t="inlineStr">
        <is>
          <t>12.RD</t>
        </is>
      </c>
      <c r="W642" s="6">
        <f>UPPER(TRIM(H642))</f>
        <v/>
      </c>
      <c r="X642" s="6">
        <f>UPPER(TRIM(I642))</f>
        <v/>
      </c>
      <c r="Y642" s="6">
        <f>IF(V642&lt;&gt;"",IFERROR(INDEX(federal_program_name_lookup,MATCH(V642,aln_lookup,0)),""),"")</f>
        <v/>
      </c>
    </row>
    <row r="643">
      <c r="A643" s="6" t="inlineStr">
        <is>
          <t>AWARD-0642</t>
        </is>
      </c>
      <c r="B643" s="7" t="inlineStr">
        <is>
          <t>12</t>
        </is>
      </c>
      <c r="C643" s="7" t="inlineStr">
        <is>
          <t>RD</t>
        </is>
      </c>
      <c r="D643" s="7" t="inlineStr">
        <is>
          <t>ARM-003</t>
        </is>
      </c>
      <c r="E643" s="8" t="inlineStr">
        <is>
          <t>U.S. DEPARTMENT OF DEFENSE</t>
        </is>
      </c>
      <c r="F643" s="9" t="n">
        <v>86</v>
      </c>
      <c r="G643" s="8" t="inlineStr">
        <is>
          <t>RESEARCH AND DEVELOPMENT</t>
        </is>
      </c>
      <c r="H643" s="8" t="inlineStr"/>
      <c r="I643" s="8" t="inlineStr"/>
      <c r="J643" s="10" t="n">
        <v>42185037</v>
      </c>
      <c r="K643" s="10" t="n">
        <v>2540031433</v>
      </c>
      <c r="L643" s="8" t="inlineStr">
        <is>
          <t>N</t>
        </is>
      </c>
      <c r="M643" s="7" t="inlineStr"/>
      <c r="N643" s="8" t="inlineStr">
        <is>
          <t>N</t>
        </is>
      </c>
      <c r="O643" s="7" t="inlineStr">
        <is>
          <t>LYNNTECH, INC.</t>
        </is>
      </c>
      <c r="P643" s="7" t="inlineStr">
        <is>
          <t>ARM-003</t>
        </is>
      </c>
      <c r="Q643" s="8" t="inlineStr">
        <is>
          <t>N</t>
        </is>
      </c>
      <c r="R643" s="9" t="inlineStr"/>
      <c r="S643" s="8" t="inlineStr">
        <is>
          <t>N</t>
        </is>
      </c>
      <c r="T643" s="8" t="inlineStr"/>
      <c r="U643" s="8" t="n">
        <v>0</v>
      </c>
      <c r="V643" s="11" t="inlineStr">
        <is>
          <t>12.RD</t>
        </is>
      </c>
      <c r="W643" s="6">
        <f>UPPER(TRIM(H643))</f>
        <v/>
      </c>
      <c r="X643" s="6">
        <f>UPPER(TRIM(I643))</f>
        <v/>
      </c>
      <c r="Y643" s="6">
        <f>IF(V643&lt;&gt;"",IFERROR(INDEX(federal_program_name_lookup,MATCH(V643,aln_lookup,0)),""),"")</f>
        <v/>
      </c>
    </row>
    <row r="644">
      <c r="A644" s="6" t="inlineStr">
        <is>
          <t>AWARD-0643</t>
        </is>
      </c>
      <c r="B644" s="7" t="inlineStr">
        <is>
          <t>12</t>
        </is>
      </c>
      <c r="C644" s="7" t="inlineStr">
        <is>
          <t>RD</t>
        </is>
      </c>
      <c r="D644" s="7" t="inlineStr">
        <is>
          <t>ARM-161 II</t>
        </is>
      </c>
      <c r="E644" s="8" t="inlineStr">
        <is>
          <t>U.S. DEPARTMENT OF DEFENSE</t>
        </is>
      </c>
      <c r="F644" s="9" t="n">
        <v>10308</v>
      </c>
      <c r="G644" s="8" t="inlineStr">
        <is>
          <t>RESEARCH AND DEVELOPMENT</t>
        </is>
      </c>
      <c r="H644" s="8" t="inlineStr"/>
      <c r="I644" s="8" t="inlineStr"/>
      <c r="J644" s="10" t="n">
        <v>42185037</v>
      </c>
      <c r="K644" s="10" t="n">
        <v>2540031433</v>
      </c>
      <c r="L644" s="8" t="inlineStr">
        <is>
          <t>N</t>
        </is>
      </c>
      <c r="M644" s="7" t="inlineStr"/>
      <c r="N644" s="8" t="inlineStr">
        <is>
          <t>N</t>
        </is>
      </c>
      <c r="O644" s="7" t="inlineStr">
        <is>
          <t>LYNNTECH, INC.</t>
        </is>
      </c>
      <c r="P644" s="7" t="inlineStr">
        <is>
          <t>ARM-161 II</t>
        </is>
      </c>
      <c r="Q644" s="8" t="inlineStr">
        <is>
          <t>N</t>
        </is>
      </c>
      <c r="R644" s="9" t="inlineStr"/>
      <c r="S644" s="8" t="inlineStr">
        <is>
          <t>N</t>
        </is>
      </c>
      <c r="T644" s="8" t="inlineStr"/>
      <c r="U644" s="8" t="n">
        <v>0</v>
      </c>
      <c r="V644" s="11" t="inlineStr">
        <is>
          <t>12.RD</t>
        </is>
      </c>
      <c r="W644" s="6">
        <f>UPPER(TRIM(H644))</f>
        <v/>
      </c>
      <c r="X644" s="6">
        <f>UPPER(TRIM(I644))</f>
        <v/>
      </c>
      <c r="Y644" s="6">
        <f>IF(V644&lt;&gt;"",IFERROR(INDEX(federal_program_name_lookup,MATCH(V644,aln_lookup,0)),""),"")</f>
        <v/>
      </c>
    </row>
    <row r="645">
      <c r="A645" s="6" t="inlineStr">
        <is>
          <t>AWARD-0644</t>
        </is>
      </c>
      <c r="B645" s="7" t="inlineStr">
        <is>
          <t>12</t>
        </is>
      </c>
      <c r="C645" s="7" t="inlineStr">
        <is>
          <t>RD</t>
        </is>
      </c>
      <c r="D645" s="7" t="inlineStr">
        <is>
          <t>DTR-010 II</t>
        </is>
      </c>
      <c r="E645" s="8" t="inlineStr">
        <is>
          <t>U.S. DEPARTMENT OF DEFENSE</t>
        </is>
      </c>
      <c r="F645" s="9" t="n">
        <v>102636</v>
      </c>
      <c r="G645" s="8" t="inlineStr">
        <is>
          <t>RESEARCH AND DEVELOPMENT</t>
        </is>
      </c>
      <c r="H645" s="8" t="inlineStr"/>
      <c r="I645" s="8" t="inlineStr"/>
      <c r="J645" s="10" t="n">
        <v>42185037</v>
      </c>
      <c r="K645" s="10" t="n">
        <v>2540031433</v>
      </c>
      <c r="L645" s="8" t="inlineStr">
        <is>
          <t>N</t>
        </is>
      </c>
      <c r="M645" s="7" t="inlineStr"/>
      <c r="N645" s="8" t="inlineStr">
        <is>
          <t>N</t>
        </is>
      </c>
      <c r="O645" s="7" t="inlineStr">
        <is>
          <t>LYNNTECH, INC.</t>
        </is>
      </c>
      <c r="P645" s="7" t="inlineStr">
        <is>
          <t>DTR-010 II</t>
        </is>
      </c>
      <c r="Q645" s="8" t="inlineStr">
        <is>
          <t>N</t>
        </is>
      </c>
      <c r="R645" s="9" t="inlineStr"/>
      <c r="S645" s="8" t="inlineStr">
        <is>
          <t>N</t>
        </is>
      </c>
      <c r="T645" s="8" t="inlineStr"/>
      <c r="U645" s="8" t="n">
        <v>0</v>
      </c>
      <c r="V645" s="11" t="inlineStr">
        <is>
          <t>12.RD</t>
        </is>
      </c>
      <c r="W645" s="6">
        <f>UPPER(TRIM(H645))</f>
        <v/>
      </c>
      <c r="X645" s="6">
        <f>UPPER(TRIM(I645))</f>
        <v/>
      </c>
      <c r="Y645" s="6">
        <f>IF(V645&lt;&gt;"",IFERROR(INDEX(federal_program_name_lookup,MATCH(V645,aln_lookup,0)),""),"")</f>
        <v/>
      </c>
    </row>
    <row r="646">
      <c r="A646" s="6" t="inlineStr">
        <is>
          <t>AWARD-0645</t>
        </is>
      </c>
      <c r="B646" s="7" t="inlineStr">
        <is>
          <t>12</t>
        </is>
      </c>
      <c r="C646" s="7" t="inlineStr">
        <is>
          <t>RD</t>
        </is>
      </c>
      <c r="D646" s="7" t="inlineStr">
        <is>
          <t>M2000279</t>
        </is>
      </c>
      <c r="E646" s="8" t="inlineStr">
        <is>
          <t>U.S. DEPARTMENT OF DEFENSE</t>
        </is>
      </c>
      <c r="F646" s="9" t="n">
        <v>4</v>
      </c>
      <c r="G646" s="8" t="inlineStr">
        <is>
          <t>RESEARCH AND DEVELOPMENT</t>
        </is>
      </c>
      <c r="H646" s="8" t="inlineStr"/>
      <c r="I646" s="8" t="inlineStr"/>
      <c r="J646" s="10" t="n">
        <v>42185037</v>
      </c>
      <c r="K646" s="10" t="n">
        <v>2540031433</v>
      </c>
      <c r="L646" s="8" t="inlineStr">
        <is>
          <t>N</t>
        </is>
      </c>
      <c r="M646" s="7" t="inlineStr"/>
      <c r="N646" s="8" t="inlineStr">
        <is>
          <t>N</t>
        </is>
      </c>
      <c r="O646" s="7" t="inlineStr">
        <is>
          <t>LYNNTECH, INC.</t>
        </is>
      </c>
      <c r="P646" s="7" t="inlineStr">
        <is>
          <t>M2000279</t>
        </is>
      </c>
      <c r="Q646" s="8" t="inlineStr">
        <is>
          <t>N</t>
        </is>
      </c>
      <c r="R646" s="9" t="inlineStr"/>
      <c r="S646" s="8" t="inlineStr">
        <is>
          <t>N</t>
        </is>
      </c>
      <c r="T646" s="8" t="inlineStr"/>
      <c r="U646" s="8" t="n">
        <v>0</v>
      </c>
      <c r="V646" s="11" t="inlineStr">
        <is>
          <t>12.RD</t>
        </is>
      </c>
      <c r="W646" s="6">
        <f>UPPER(TRIM(H646))</f>
        <v/>
      </c>
      <c r="X646" s="6">
        <f>UPPER(TRIM(I646))</f>
        <v/>
      </c>
      <c r="Y646" s="6">
        <f>IF(V646&lt;&gt;"",IFERROR(INDEX(federal_program_name_lookup,MATCH(V646,aln_lookup,0)),""),"")</f>
        <v/>
      </c>
    </row>
    <row r="647">
      <c r="A647" s="6" t="inlineStr">
        <is>
          <t>AWARD-0646</t>
        </is>
      </c>
      <c r="B647" s="7" t="inlineStr">
        <is>
          <t>11</t>
        </is>
      </c>
      <c r="C647" s="7" t="inlineStr">
        <is>
          <t>454</t>
        </is>
      </c>
      <c r="D647" s="7" t="inlineStr"/>
      <c r="E647" s="8" t="inlineStr">
        <is>
          <t>COVID-19 - UNALLIED MANAGEMENT PROJECTS</t>
        </is>
      </c>
      <c r="F647" s="9" t="n">
        <v>75849</v>
      </c>
      <c r="G647" s="8" t="inlineStr">
        <is>
          <t>N/A</t>
        </is>
      </c>
      <c r="H647" s="8" t="inlineStr"/>
      <c r="I647" s="8" t="inlineStr"/>
      <c r="J647" s="10" t="n">
        <v>938035</v>
      </c>
      <c r="K647" s="10" t="n">
        <v>0</v>
      </c>
      <c r="L647" s="8" t="inlineStr">
        <is>
          <t>N</t>
        </is>
      </c>
      <c r="M647" s="7" t="inlineStr"/>
      <c r="N647" s="8" t="inlineStr">
        <is>
          <t>N</t>
        </is>
      </c>
      <c r="O647" s="7" t="inlineStr">
        <is>
          <t>GULF STATES MARINE FISHERIES COMMISSION</t>
        </is>
      </c>
      <c r="P647" s="7" t="inlineStr">
        <is>
          <t>CARES2-931-999-2021-01</t>
        </is>
      </c>
      <c r="Q647" s="8" t="inlineStr">
        <is>
          <t>N</t>
        </is>
      </c>
      <c r="R647" s="9" t="inlineStr"/>
      <c r="S647" s="8" t="inlineStr">
        <is>
          <t>N</t>
        </is>
      </c>
      <c r="T647" s="8" t="inlineStr"/>
      <c r="U647" s="8" t="n">
        <v>0</v>
      </c>
      <c r="V647" s="11" t="inlineStr">
        <is>
          <t>11.454</t>
        </is>
      </c>
      <c r="W647" s="6">
        <f>UPPER(TRIM(H647))</f>
        <v/>
      </c>
      <c r="X647" s="6">
        <f>UPPER(TRIM(I647))</f>
        <v/>
      </c>
      <c r="Y647" s="6">
        <f>IF(V647&lt;&gt;"",IFERROR(INDEX(federal_program_name_lookup,MATCH(V647,aln_lookup,0)),""),"")</f>
        <v/>
      </c>
    </row>
    <row r="648">
      <c r="A648" s="6" t="inlineStr">
        <is>
          <t>AWARD-0647</t>
        </is>
      </c>
      <c r="B648" s="7" t="inlineStr">
        <is>
          <t>12</t>
        </is>
      </c>
      <c r="C648" s="7" t="inlineStr">
        <is>
          <t>RD</t>
        </is>
      </c>
      <c r="D648" s="7" t="inlineStr">
        <is>
          <t>M2002283</t>
        </is>
      </c>
      <c r="E648" s="8" t="inlineStr">
        <is>
          <t>U.S. DEPARTMENT OF DEFENSE</t>
        </is>
      </c>
      <c r="F648" s="9" t="n">
        <v>57298</v>
      </c>
      <c r="G648" s="8" t="inlineStr">
        <is>
          <t>RESEARCH AND DEVELOPMENT</t>
        </is>
      </c>
      <c r="H648" s="8" t="inlineStr"/>
      <c r="I648" s="8" t="inlineStr"/>
      <c r="J648" s="10" t="n">
        <v>42185037</v>
      </c>
      <c r="K648" s="10" t="n">
        <v>2540031433</v>
      </c>
      <c r="L648" s="8" t="inlineStr">
        <is>
          <t>N</t>
        </is>
      </c>
      <c r="M648" s="7" t="inlineStr"/>
      <c r="N648" s="8" t="inlineStr">
        <is>
          <t>N</t>
        </is>
      </c>
      <c r="O648" s="7" t="inlineStr">
        <is>
          <t>LYNNTECH, INC.</t>
        </is>
      </c>
      <c r="P648" s="7" t="inlineStr">
        <is>
          <t>M2002283</t>
        </is>
      </c>
      <c r="Q648" s="8" t="inlineStr">
        <is>
          <t>N</t>
        </is>
      </c>
      <c r="R648" s="9" t="inlineStr"/>
      <c r="S648" s="8" t="inlineStr">
        <is>
          <t>N</t>
        </is>
      </c>
      <c r="T648" s="8" t="inlineStr"/>
      <c r="U648" s="8" t="n">
        <v>0</v>
      </c>
      <c r="V648" s="11" t="inlineStr">
        <is>
          <t>12.RD</t>
        </is>
      </c>
      <c r="W648" s="6">
        <f>UPPER(TRIM(H648))</f>
        <v/>
      </c>
      <c r="X648" s="6">
        <f>UPPER(TRIM(I648))</f>
        <v/>
      </c>
      <c r="Y648" s="6">
        <f>IF(V648&lt;&gt;"",IFERROR(INDEX(federal_program_name_lookup,MATCH(V648,aln_lookup,0)),""),"")</f>
        <v/>
      </c>
    </row>
    <row r="649">
      <c r="A649" s="6" t="inlineStr">
        <is>
          <t>AWARD-0648</t>
        </is>
      </c>
      <c r="B649" s="7" t="inlineStr">
        <is>
          <t>12</t>
        </is>
      </c>
      <c r="C649" s="7" t="inlineStr">
        <is>
          <t>RD</t>
        </is>
      </c>
      <c r="D649" s="7" t="inlineStr">
        <is>
          <t>M2200862</t>
        </is>
      </c>
      <c r="E649" s="8" t="inlineStr">
        <is>
          <t>U.S. DEPARTMENT OF DEFENSE</t>
        </is>
      </c>
      <c r="F649" s="9" t="n">
        <v>2510</v>
      </c>
      <c r="G649" s="8" t="inlineStr">
        <is>
          <t>RESEARCH AND DEVELOPMENT</t>
        </is>
      </c>
      <c r="H649" s="8" t="inlineStr"/>
      <c r="I649" s="8" t="inlineStr"/>
      <c r="J649" s="10" t="n">
        <v>42185037</v>
      </c>
      <c r="K649" s="10" t="n">
        <v>2540031433</v>
      </c>
      <c r="L649" s="8" t="inlineStr">
        <is>
          <t>N</t>
        </is>
      </c>
      <c r="M649" s="7" t="inlineStr"/>
      <c r="N649" s="8" t="inlineStr">
        <is>
          <t>N</t>
        </is>
      </c>
      <c r="O649" s="7" t="inlineStr">
        <is>
          <t>LYNNTECH, INC.</t>
        </is>
      </c>
      <c r="P649" s="7" t="inlineStr">
        <is>
          <t>M2200862</t>
        </is>
      </c>
      <c r="Q649" s="8" t="inlineStr">
        <is>
          <t>N</t>
        </is>
      </c>
      <c r="R649" s="9" t="inlineStr"/>
      <c r="S649" s="8" t="inlineStr">
        <is>
          <t>N</t>
        </is>
      </c>
      <c r="T649" s="8" t="inlineStr"/>
      <c r="U649" s="8" t="n">
        <v>0</v>
      </c>
      <c r="V649" s="11" t="inlineStr">
        <is>
          <t>12.RD</t>
        </is>
      </c>
      <c r="W649" s="6">
        <f>UPPER(TRIM(H649))</f>
        <v/>
      </c>
      <c r="X649" s="6">
        <f>UPPER(TRIM(I649))</f>
        <v/>
      </c>
      <c r="Y649" s="6">
        <f>IF(V649&lt;&gt;"",IFERROR(INDEX(federal_program_name_lookup,MATCH(V649,aln_lookup,0)),""),"")</f>
        <v/>
      </c>
    </row>
    <row r="650">
      <c r="A650" s="6" t="inlineStr">
        <is>
          <t>AWARD-0649</t>
        </is>
      </c>
      <c r="B650" s="7" t="inlineStr">
        <is>
          <t>12</t>
        </is>
      </c>
      <c r="C650" s="7" t="inlineStr">
        <is>
          <t>RD</t>
        </is>
      </c>
      <c r="D650" s="7" t="inlineStr">
        <is>
          <t>M2201289</t>
        </is>
      </c>
      <c r="E650" s="8" t="inlineStr">
        <is>
          <t>U.S. DEPARTMENT OF DEFENSE</t>
        </is>
      </c>
      <c r="F650" s="9" t="n">
        <v>89296</v>
      </c>
      <c r="G650" s="8" t="inlineStr">
        <is>
          <t>RESEARCH AND DEVELOPMENT</t>
        </is>
      </c>
      <c r="H650" s="8" t="inlineStr"/>
      <c r="I650" s="8" t="inlineStr"/>
      <c r="J650" s="10" t="n">
        <v>42185037</v>
      </c>
      <c r="K650" s="10" t="n">
        <v>2540031433</v>
      </c>
      <c r="L650" s="8" t="inlineStr">
        <is>
          <t>N</t>
        </is>
      </c>
      <c r="M650" s="7" t="inlineStr"/>
      <c r="N650" s="8" t="inlineStr">
        <is>
          <t>N</t>
        </is>
      </c>
      <c r="O650" s="7" t="inlineStr">
        <is>
          <t>LYNNTECH, INC.</t>
        </is>
      </c>
      <c r="P650" s="7" t="inlineStr">
        <is>
          <t>M2201289</t>
        </is>
      </c>
      <c r="Q650" s="8" t="inlineStr">
        <is>
          <t>N</t>
        </is>
      </c>
      <c r="R650" s="9" t="inlineStr"/>
      <c r="S650" s="8" t="inlineStr">
        <is>
          <t>N</t>
        </is>
      </c>
      <c r="T650" s="8" t="inlineStr"/>
      <c r="U650" s="8" t="n">
        <v>0</v>
      </c>
      <c r="V650" s="11" t="inlineStr">
        <is>
          <t>12.RD</t>
        </is>
      </c>
      <c r="W650" s="6">
        <f>UPPER(TRIM(H650))</f>
        <v/>
      </c>
      <c r="X650" s="6">
        <f>UPPER(TRIM(I650))</f>
        <v/>
      </c>
      <c r="Y650" s="6">
        <f>IF(V650&lt;&gt;"",IFERROR(INDEX(federal_program_name_lookup,MATCH(V650,aln_lookup,0)),""),"")</f>
        <v/>
      </c>
    </row>
    <row r="651">
      <c r="A651" s="6" t="inlineStr">
        <is>
          <t>AWARD-0650</t>
        </is>
      </c>
      <c r="B651" s="7" t="inlineStr">
        <is>
          <t>12</t>
        </is>
      </c>
      <c r="C651" s="7" t="inlineStr">
        <is>
          <t>RD</t>
        </is>
      </c>
      <c r="D651" s="7" t="inlineStr">
        <is>
          <t>M2201739</t>
        </is>
      </c>
      <c r="E651" s="8" t="inlineStr">
        <is>
          <t>U.S. DEPARTMENT OF DEFENSE</t>
        </is>
      </c>
      <c r="F651" s="9" t="n">
        <v>9953</v>
      </c>
      <c r="G651" s="8" t="inlineStr">
        <is>
          <t>RESEARCH AND DEVELOPMENT</t>
        </is>
      </c>
      <c r="H651" s="8" t="inlineStr"/>
      <c r="I651" s="8" t="inlineStr"/>
      <c r="J651" s="10" t="n">
        <v>42185037</v>
      </c>
      <c r="K651" s="10" t="n">
        <v>2540031433</v>
      </c>
      <c r="L651" s="8" t="inlineStr">
        <is>
          <t>N</t>
        </is>
      </c>
      <c r="M651" s="7" t="inlineStr"/>
      <c r="N651" s="8" t="inlineStr">
        <is>
          <t>N</t>
        </is>
      </c>
      <c r="O651" s="7" t="inlineStr">
        <is>
          <t>LYNNTECH, INC.</t>
        </is>
      </c>
      <c r="P651" s="7" t="inlineStr">
        <is>
          <t>M2201739</t>
        </is>
      </c>
      <c r="Q651" s="8" t="inlineStr">
        <is>
          <t>N</t>
        </is>
      </c>
      <c r="R651" s="9" t="inlineStr"/>
      <c r="S651" s="8" t="inlineStr">
        <is>
          <t>N</t>
        </is>
      </c>
      <c r="T651" s="8" t="inlineStr"/>
      <c r="U651" s="8" t="n">
        <v>0</v>
      </c>
      <c r="V651" s="11" t="inlineStr">
        <is>
          <t>12.RD</t>
        </is>
      </c>
      <c r="W651" s="6">
        <f>UPPER(TRIM(H651))</f>
        <v/>
      </c>
      <c r="X651" s="6">
        <f>UPPER(TRIM(I651))</f>
        <v/>
      </c>
      <c r="Y651" s="6">
        <f>IF(V651&lt;&gt;"",IFERROR(INDEX(federal_program_name_lookup,MATCH(V651,aln_lookup,0)),""),"")</f>
        <v/>
      </c>
    </row>
    <row r="652">
      <c r="A652" s="6" t="inlineStr">
        <is>
          <t>AWARD-0651</t>
        </is>
      </c>
      <c r="B652" s="7" t="inlineStr">
        <is>
          <t>12</t>
        </is>
      </c>
      <c r="C652" s="7" t="inlineStr">
        <is>
          <t>RD</t>
        </is>
      </c>
      <c r="D652" s="7" t="inlineStr">
        <is>
          <t>7000508093</t>
        </is>
      </c>
      <c r="E652" s="8" t="inlineStr">
        <is>
          <t>U.S. DEPARTMENT OF DEFENSE</t>
        </is>
      </c>
      <c r="F652" s="9" t="n">
        <v>67993</v>
      </c>
      <c r="G652" s="8" t="inlineStr">
        <is>
          <t>RESEARCH AND DEVELOPMENT</t>
        </is>
      </c>
      <c r="H652" s="8" t="inlineStr"/>
      <c r="I652" s="8" t="inlineStr"/>
      <c r="J652" s="10" t="n">
        <v>42185037</v>
      </c>
      <c r="K652" s="10" t="n">
        <v>2540031433</v>
      </c>
      <c r="L652" s="8" t="inlineStr">
        <is>
          <t>N</t>
        </is>
      </c>
      <c r="M652" s="7" t="inlineStr"/>
      <c r="N652" s="8" t="inlineStr">
        <is>
          <t>N</t>
        </is>
      </c>
      <c r="O652" s="7" t="inlineStr">
        <is>
          <t>MASSACHUSETTS INSTITUTE OF TECHNOLOGY</t>
        </is>
      </c>
      <c r="P652" s="7" t="inlineStr">
        <is>
          <t>7000508093</t>
        </is>
      </c>
      <c r="Q652" s="8" t="inlineStr">
        <is>
          <t>N</t>
        </is>
      </c>
      <c r="R652" s="9" t="inlineStr"/>
      <c r="S652" s="8" t="inlineStr">
        <is>
          <t>N</t>
        </is>
      </c>
      <c r="T652" s="8" t="inlineStr"/>
      <c r="U652" s="8" t="n">
        <v>0</v>
      </c>
      <c r="V652" s="11" t="inlineStr">
        <is>
          <t>12.RD</t>
        </is>
      </c>
      <c r="W652" s="6">
        <f>UPPER(TRIM(H652))</f>
        <v/>
      </c>
      <c r="X652" s="6">
        <f>UPPER(TRIM(I652))</f>
        <v/>
      </c>
      <c r="Y652" s="6">
        <f>IF(V652&lt;&gt;"",IFERROR(INDEX(federal_program_name_lookup,MATCH(V652,aln_lookup,0)),""),"")</f>
        <v/>
      </c>
    </row>
    <row r="653">
      <c r="A653" s="6" t="inlineStr">
        <is>
          <t>AWARD-0652</t>
        </is>
      </c>
      <c r="B653" s="7" t="inlineStr">
        <is>
          <t>12</t>
        </is>
      </c>
      <c r="C653" s="7" t="inlineStr">
        <is>
          <t>RD</t>
        </is>
      </c>
      <c r="D653" s="7" t="inlineStr">
        <is>
          <t>7000544217</t>
        </is>
      </c>
      <c r="E653" s="8" t="inlineStr">
        <is>
          <t>U.S. DEPARTMENT OF DEFENSE</t>
        </is>
      </c>
      <c r="F653" s="9" t="n">
        <v>15074</v>
      </c>
      <c r="G653" s="8" t="inlineStr">
        <is>
          <t>RESEARCH AND DEVELOPMENT</t>
        </is>
      </c>
      <c r="H653" s="8" t="inlineStr"/>
      <c r="I653" s="8" t="inlineStr"/>
      <c r="J653" s="10" t="n">
        <v>42185037</v>
      </c>
      <c r="K653" s="10" t="n">
        <v>2540031433</v>
      </c>
      <c r="L653" s="8" t="inlineStr">
        <is>
          <t>N</t>
        </is>
      </c>
      <c r="M653" s="7" t="inlineStr"/>
      <c r="N653" s="8" t="inlineStr">
        <is>
          <t>N</t>
        </is>
      </c>
      <c r="O653" s="7" t="inlineStr">
        <is>
          <t>MASSACHUSETTS INSTITUTE OF TECHNOLOGY</t>
        </is>
      </c>
      <c r="P653" s="7" t="inlineStr">
        <is>
          <t>7000544217</t>
        </is>
      </c>
      <c r="Q653" s="8" t="inlineStr">
        <is>
          <t>N</t>
        </is>
      </c>
      <c r="R653" s="9" t="inlineStr"/>
      <c r="S653" s="8" t="inlineStr">
        <is>
          <t>N</t>
        </is>
      </c>
      <c r="T653" s="8" t="inlineStr"/>
      <c r="U653" s="8" t="n">
        <v>0</v>
      </c>
      <c r="V653" s="11" t="inlineStr">
        <is>
          <t>12.RD</t>
        </is>
      </c>
      <c r="W653" s="6">
        <f>UPPER(TRIM(H653))</f>
        <v/>
      </c>
      <c r="X653" s="6">
        <f>UPPER(TRIM(I653))</f>
        <v/>
      </c>
      <c r="Y653" s="6">
        <f>IF(V653&lt;&gt;"",IFERROR(INDEX(federal_program_name_lookup,MATCH(V653,aln_lookup,0)),""),"")</f>
        <v/>
      </c>
    </row>
    <row r="654">
      <c r="A654" s="6" t="inlineStr">
        <is>
          <t>AWARD-0653</t>
        </is>
      </c>
      <c r="B654" s="7" t="inlineStr">
        <is>
          <t>12</t>
        </is>
      </c>
      <c r="C654" s="7" t="inlineStr">
        <is>
          <t>RD</t>
        </is>
      </c>
      <c r="D654" s="7" t="inlineStr">
        <is>
          <t>PO 7000506665</t>
        </is>
      </c>
      <c r="E654" s="8" t="inlineStr">
        <is>
          <t>U.S. DEPARTMENT OF DEFENSE</t>
        </is>
      </c>
      <c r="F654" s="9" t="n">
        <v>141111</v>
      </c>
      <c r="G654" s="8" t="inlineStr">
        <is>
          <t>RESEARCH AND DEVELOPMENT</t>
        </is>
      </c>
      <c r="H654" s="8" t="inlineStr"/>
      <c r="I654" s="8" t="inlineStr"/>
      <c r="J654" s="10" t="n">
        <v>42185037</v>
      </c>
      <c r="K654" s="10" t="n">
        <v>2540031433</v>
      </c>
      <c r="L654" s="8" t="inlineStr">
        <is>
          <t>N</t>
        </is>
      </c>
      <c r="M654" s="7" t="inlineStr"/>
      <c r="N654" s="8" t="inlineStr">
        <is>
          <t>N</t>
        </is>
      </c>
      <c r="O654" s="7" t="inlineStr">
        <is>
          <t>MASSACHUSETTS INSTITUTE OF TECHNOLOGY LINCOLN LIBRARY</t>
        </is>
      </c>
      <c r="P654" s="7" t="inlineStr">
        <is>
          <t>PO 7000506665</t>
        </is>
      </c>
      <c r="Q654" s="8" t="inlineStr">
        <is>
          <t>N</t>
        </is>
      </c>
      <c r="R654" s="9" t="inlineStr"/>
      <c r="S654" s="8" t="inlineStr">
        <is>
          <t>N</t>
        </is>
      </c>
      <c r="T654" s="8" t="inlineStr"/>
      <c r="U654" s="8" t="n">
        <v>0</v>
      </c>
      <c r="V654" s="11" t="inlineStr">
        <is>
          <t>12.RD</t>
        </is>
      </c>
      <c r="W654" s="6">
        <f>UPPER(TRIM(H654))</f>
        <v/>
      </c>
      <c r="X654" s="6">
        <f>UPPER(TRIM(I654))</f>
        <v/>
      </c>
      <c r="Y654" s="6">
        <f>IF(V654&lt;&gt;"",IFERROR(INDEX(federal_program_name_lookup,MATCH(V654,aln_lookup,0)),""),"")</f>
        <v/>
      </c>
    </row>
    <row r="655">
      <c r="A655" s="6" t="inlineStr">
        <is>
          <t>AWARD-0654</t>
        </is>
      </c>
      <c r="B655" s="7" t="inlineStr">
        <is>
          <t>12</t>
        </is>
      </c>
      <c r="C655" s="7" t="inlineStr">
        <is>
          <t>RD</t>
        </is>
      </c>
      <c r="D655" s="7" t="inlineStr">
        <is>
          <t>M2100488</t>
        </is>
      </c>
      <c r="E655" s="8" t="inlineStr">
        <is>
          <t>U.S. DEPARTMENT OF DEFENSE</t>
        </is>
      </c>
      <c r="F655" s="9" t="n">
        <v>27783</v>
      </c>
      <c r="G655" s="8" t="inlineStr">
        <is>
          <t>RESEARCH AND DEVELOPMENT</t>
        </is>
      </c>
      <c r="H655" s="8" t="inlineStr"/>
      <c r="I655" s="8" t="inlineStr"/>
      <c r="J655" s="10" t="n">
        <v>42185037</v>
      </c>
      <c r="K655" s="10" t="n">
        <v>2540031433</v>
      </c>
      <c r="L655" s="8" t="inlineStr">
        <is>
          <t>N</t>
        </is>
      </c>
      <c r="M655" s="7" t="inlineStr"/>
      <c r="N655" s="8" t="inlineStr">
        <is>
          <t>N</t>
        </is>
      </c>
      <c r="O655" s="7" t="inlineStr">
        <is>
          <t>MESODYNE, INC.</t>
        </is>
      </c>
      <c r="P655" s="7" t="inlineStr">
        <is>
          <t>M2100488</t>
        </is>
      </c>
      <c r="Q655" s="8" t="inlineStr">
        <is>
          <t>N</t>
        </is>
      </c>
      <c r="R655" s="9" t="inlineStr"/>
      <c r="S655" s="8" t="inlineStr">
        <is>
          <t>N</t>
        </is>
      </c>
      <c r="T655" s="8" t="inlineStr"/>
      <c r="U655" s="8" t="n">
        <v>0</v>
      </c>
      <c r="V655" s="11" t="inlineStr">
        <is>
          <t>12.RD</t>
        </is>
      </c>
      <c r="W655" s="6">
        <f>UPPER(TRIM(H655))</f>
        <v/>
      </c>
      <c r="X655" s="6">
        <f>UPPER(TRIM(I655))</f>
        <v/>
      </c>
      <c r="Y655" s="6">
        <f>IF(V655&lt;&gt;"",IFERROR(INDEX(federal_program_name_lookup,MATCH(V655,aln_lookup,0)),""),"")</f>
        <v/>
      </c>
    </row>
    <row r="656">
      <c r="A656" s="6" t="inlineStr">
        <is>
          <t>AWARD-0655</t>
        </is>
      </c>
      <c r="B656" s="7" t="inlineStr">
        <is>
          <t>12</t>
        </is>
      </c>
      <c r="C656" s="7" t="inlineStr">
        <is>
          <t>RD</t>
        </is>
      </c>
      <c r="D656" s="7" t="inlineStr">
        <is>
          <t>MILLWATER N6833520C0</t>
        </is>
      </c>
      <c r="E656" s="8" t="inlineStr">
        <is>
          <t>U.S. DEPARTMENT OF DEFENSE</t>
        </is>
      </c>
      <c r="F656" s="9" t="n">
        <v>21709</v>
      </c>
      <c r="G656" s="8" t="inlineStr">
        <is>
          <t>RESEARCH AND DEVELOPMENT</t>
        </is>
      </c>
      <c r="H656" s="8" t="inlineStr"/>
      <c r="I656" s="8" t="inlineStr"/>
      <c r="J656" s="10" t="n">
        <v>42185037</v>
      </c>
      <c r="K656" s="10" t="n">
        <v>2540031433</v>
      </c>
      <c r="L656" s="8" t="inlineStr">
        <is>
          <t>N</t>
        </is>
      </c>
      <c r="M656" s="7" t="inlineStr"/>
      <c r="N656" s="8" t="inlineStr">
        <is>
          <t>N</t>
        </is>
      </c>
      <c r="O656" s="7" t="inlineStr">
        <is>
          <t>METIS DESIGN CORPORATION</t>
        </is>
      </c>
      <c r="P656" s="7" t="inlineStr">
        <is>
          <t>MILLWATER N6833520C0</t>
        </is>
      </c>
      <c r="Q656" s="8" t="inlineStr">
        <is>
          <t>N</t>
        </is>
      </c>
      <c r="R656" s="9" t="inlineStr"/>
      <c r="S656" s="8" t="inlineStr">
        <is>
          <t>N</t>
        </is>
      </c>
      <c r="T656" s="8" t="inlineStr"/>
      <c r="U656" s="8" t="n">
        <v>0</v>
      </c>
      <c r="V656" s="11" t="inlineStr">
        <is>
          <t>12.RD</t>
        </is>
      </c>
      <c r="W656" s="6">
        <f>UPPER(TRIM(H656))</f>
        <v/>
      </c>
      <c r="X656" s="6">
        <f>UPPER(TRIM(I656))</f>
        <v/>
      </c>
      <c r="Y656" s="6">
        <f>IF(V656&lt;&gt;"",IFERROR(INDEX(federal_program_name_lookup,MATCH(V656,aln_lookup,0)),""),"")</f>
        <v/>
      </c>
    </row>
    <row r="657">
      <c r="A657" s="6" t="inlineStr">
        <is>
          <t>AWARD-0656</t>
        </is>
      </c>
      <c r="B657" s="7" t="inlineStr">
        <is>
          <t>12</t>
        </is>
      </c>
      <c r="C657" s="7" t="inlineStr">
        <is>
          <t>RD</t>
        </is>
      </c>
      <c r="D657" s="7" t="inlineStr">
        <is>
          <t>TEES05AC23</t>
        </is>
      </c>
      <c r="E657" s="8" t="inlineStr">
        <is>
          <t>U.S. DEPARTMENT OF DEFENSE</t>
        </is>
      </c>
      <c r="F657" s="9" t="n">
        <v>54337</v>
      </c>
      <c r="G657" s="8" t="inlineStr">
        <is>
          <t>RESEARCH AND DEVELOPMENT</t>
        </is>
      </c>
      <c r="H657" s="8" t="inlineStr"/>
      <c r="I657" s="8" t="inlineStr"/>
      <c r="J657" s="10" t="n">
        <v>42185037</v>
      </c>
      <c r="K657" s="10" t="n">
        <v>2540031433</v>
      </c>
      <c r="L657" s="8" t="inlineStr">
        <is>
          <t>N</t>
        </is>
      </c>
      <c r="M657" s="7" t="inlineStr"/>
      <c r="N657" s="8" t="inlineStr">
        <is>
          <t>N</t>
        </is>
      </c>
      <c r="O657" s="7" t="inlineStr">
        <is>
          <t>METROLASER, INC.</t>
        </is>
      </c>
      <c r="P657" s="7" t="inlineStr">
        <is>
          <t>TEES05AC23</t>
        </is>
      </c>
      <c r="Q657" s="8" t="inlineStr">
        <is>
          <t>N</t>
        </is>
      </c>
      <c r="R657" s="9" t="inlineStr"/>
      <c r="S657" s="8" t="inlineStr">
        <is>
          <t>N</t>
        </is>
      </c>
      <c r="T657" s="8" t="inlineStr"/>
      <c r="U657" s="8" t="n">
        <v>0</v>
      </c>
      <c r="V657" s="11" t="inlineStr">
        <is>
          <t>12.RD</t>
        </is>
      </c>
      <c r="W657" s="6">
        <f>UPPER(TRIM(H657))</f>
        <v/>
      </c>
      <c r="X657" s="6">
        <f>UPPER(TRIM(I657))</f>
        <v/>
      </c>
      <c r="Y657" s="6">
        <f>IF(V657&lt;&gt;"",IFERROR(INDEX(federal_program_name_lookup,MATCH(V657,aln_lookup,0)),""),"")</f>
        <v/>
      </c>
    </row>
    <row r="658">
      <c r="A658" s="6" t="inlineStr">
        <is>
          <t>AWARD-0657</t>
        </is>
      </c>
      <c r="B658" s="7" t="inlineStr">
        <is>
          <t>11</t>
        </is>
      </c>
      <c r="C658" s="7" t="inlineStr">
        <is>
          <t>463</t>
        </is>
      </c>
      <c r="D658" s="7" t="inlineStr"/>
      <c r="E658" s="8" t="inlineStr">
        <is>
          <t>HABITAT CONSERVATION</t>
        </is>
      </c>
      <c r="F658" s="9" t="n">
        <v>287596</v>
      </c>
      <c r="G658" s="8" t="inlineStr">
        <is>
          <t>N/A</t>
        </is>
      </c>
      <c r="H658" s="8" t="inlineStr"/>
      <c r="I658" s="8" t="inlineStr"/>
      <c r="J658" s="10" t="n">
        <v>298563</v>
      </c>
      <c r="K658" s="10" t="n">
        <v>0</v>
      </c>
      <c r="L658" s="8" t="inlineStr">
        <is>
          <t>N</t>
        </is>
      </c>
      <c r="M658" s="7" t="inlineStr"/>
      <c r="N658" s="8" t="inlineStr">
        <is>
          <t>Y</t>
        </is>
      </c>
      <c r="O658" s="7" t="inlineStr"/>
      <c r="P658" s="7" t="inlineStr"/>
      <c r="Q658" s="8" t="inlineStr">
        <is>
          <t>Y</t>
        </is>
      </c>
      <c r="R658" s="9" t="n">
        <v>259256</v>
      </c>
      <c r="S658" s="8" t="inlineStr">
        <is>
          <t>N</t>
        </is>
      </c>
      <c r="T658" s="8" t="inlineStr"/>
      <c r="U658" s="8" t="n">
        <v>0</v>
      </c>
      <c r="V658" s="11" t="inlineStr">
        <is>
          <t>11.463</t>
        </is>
      </c>
      <c r="W658" s="6">
        <f>UPPER(TRIM(H658))</f>
        <v/>
      </c>
      <c r="X658" s="6">
        <f>UPPER(TRIM(I658))</f>
        <v/>
      </c>
      <c r="Y658" s="6">
        <f>IF(V658&lt;&gt;"",IFERROR(INDEX(federal_program_name_lookup,MATCH(V658,aln_lookup,0)),""),"")</f>
        <v/>
      </c>
    </row>
    <row r="659">
      <c r="A659" s="6" t="inlineStr">
        <is>
          <t>AWARD-0658</t>
        </is>
      </c>
      <c r="B659" s="7" t="inlineStr">
        <is>
          <t>12</t>
        </is>
      </c>
      <c r="C659" s="7" t="inlineStr">
        <is>
          <t>RD</t>
        </is>
      </c>
      <c r="D659" s="7" t="inlineStr">
        <is>
          <t>TEES07WP39</t>
        </is>
      </c>
      <c r="E659" s="8" t="inlineStr">
        <is>
          <t>U.S. DEPARTMENT OF DEFENSE</t>
        </is>
      </c>
      <c r="F659" s="9" t="n">
        <v>19912</v>
      </c>
      <c r="G659" s="8" t="inlineStr">
        <is>
          <t>RESEARCH AND DEVELOPMENT</t>
        </is>
      </c>
      <c r="H659" s="8" t="inlineStr"/>
      <c r="I659" s="8" t="inlineStr"/>
      <c r="J659" s="10" t="n">
        <v>42185037</v>
      </c>
      <c r="K659" s="10" t="n">
        <v>2540031433</v>
      </c>
      <c r="L659" s="8" t="inlineStr">
        <is>
          <t>N</t>
        </is>
      </c>
      <c r="M659" s="7" t="inlineStr"/>
      <c r="N659" s="8" t="inlineStr">
        <is>
          <t>N</t>
        </is>
      </c>
      <c r="O659" s="7" t="inlineStr">
        <is>
          <t>METROLASER, INC.</t>
        </is>
      </c>
      <c r="P659" s="7" t="inlineStr">
        <is>
          <t>TEES07WP39</t>
        </is>
      </c>
      <c r="Q659" s="8" t="inlineStr">
        <is>
          <t>N</t>
        </is>
      </c>
      <c r="R659" s="9" t="inlineStr"/>
      <c r="S659" s="8" t="inlineStr">
        <is>
          <t>N</t>
        </is>
      </c>
      <c r="T659" s="8" t="inlineStr"/>
      <c r="U659" s="8" t="n">
        <v>0</v>
      </c>
      <c r="V659" s="11" t="inlineStr">
        <is>
          <t>12.RD</t>
        </is>
      </c>
      <c r="W659" s="6">
        <f>UPPER(TRIM(H659))</f>
        <v/>
      </c>
      <c r="X659" s="6">
        <f>UPPER(TRIM(I659))</f>
        <v/>
      </c>
      <c r="Y659" s="6">
        <f>IF(V659&lt;&gt;"",IFERROR(INDEX(federal_program_name_lookup,MATCH(V659,aln_lookup,0)),""),"")</f>
        <v/>
      </c>
    </row>
    <row r="660">
      <c r="A660" s="6" t="inlineStr">
        <is>
          <t>AWARD-0659</t>
        </is>
      </c>
      <c r="B660" s="7" t="inlineStr">
        <is>
          <t>12</t>
        </is>
      </c>
      <c r="C660" s="7" t="inlineStr">
        <is>
          <t>RD</t>
        </is>
      </c>
      <c r="D660" s="7" t="inlineStr">
        <is>
          <t>RC113206 - UT</t>
        </is>
      </c>
      <c r="E660" s="8" t="inlineStr">
        <is>
          <t>U.S. DEPARTMENT OF DEFENSE</t>
        </is>
      </c>
      <c r="F660" s="9" t="n">
        <v>17265</v>
      </c>
      <c r="G660" s="8" t="inlineStr">
        <is>
          <t>RESEARCH AND DEVELOPMENT</t>
        </is>
      </c>
      <c r="H660" s="8" t="inlineStr"/>
      <c r="I660" s="8" t="inlineStr"/>
      <c r="J660" s="10" t="n">
        <v>42185037</v>
      </c>
      <c r="K660" s="10" t="n">
        <v>2540031433</v>
      </c>
      <c r="L660" s="8" t="inlineStr">
        <is>
          <t>N</t>
        </is>
      </c>
      <c r="M660" s="7" t="inlineStr"/>
      <c r="N660" s="8" t="inlineStr">
        <is>
          <t>N</t>
        </is>
      </c>
      <c r="O660" s="7" t="inlineStr">
        <is>
          <t>MICHIGAN STATE UNIVERSITY</t>
        </is>
      </c>
      <c r="P660" s="7" t="inlineStr">
        <is>
          <t>RC113206 - UT</t>
        </is>
      </c>
      <c r="Q660" s="8" t="inlineStr">
        <is>
          <t>N</t>
        </is>
      </c>
      <c r="R660" s="9" t="inlineStr"/>
      <c r="S660" s="8" t="inlineStr">
        <is>
          <t>N</t>
        </is>
      </c>
      <c r="T660" s="8" t="inlineStr"/>
      <c r="U660" s="8" t="n">
        <v>0</v>
      </c>
      <c r="V660" s="11" t="inlineStr">
        <is>
          <t>12.RD</t>
        </is>
      </c>
      <c r="W660" s="6">
        <f>UPPER(TRIM(H660))</f>
        <v/>
      </c>
      <c r="X660" s="6">
        <f>UPPER(TRIM(I660))</f>
        <v/>
      </c>
      <c r="Y660" s="6">
        <f>IF(V660&lt;&gt;"",IFERROR(INDEX(federal_program_name_lookup,MATCH(V660,aln_lookup,0)),""),"")</f>
        <v/>
      </c>
    </row>
    <row r="661">
      <c r="A661" s="6" t="inlineStr">
        <is>
          <t>AWARD-0660</t>
        </is>
      </c>
      <c r="B661" s="7" t="inlineStr">
        <is>
          <t>12</t>
        </is>
      </c>
      <c r="C661" s="7" t="inlineStr">
        <is>
          <t>RD</t>
        </is>
      </c>
      <c r="D661" s="7" t="inlineStr">
        <is>
          <t>FA864920P0992</t>
        </is>
      </c>
      <c r="E661" s="8" t="inlineStr">
        <is>
          <t>U.S. DEPARTMENT OF DEFENSE</t>
        </is>
      </c>
      <c r="F661" s="9" t="n">
        <v>30631</v>
      </c>
      <c r="G661" s="8" t="inlineStr">
        <is>
          <t>RESEARCH AND DEVELOPMENT</t>
        </is>
      </c>
      <c r="H661" s="8" t="inlineStr"/>
      <c r="I661" s="8" t="inlineStr"/>
      <c r="J661" s="10" t="n">
        <v>42185037</v>
      </c>
      <c r="K661" s="10" t="n">
        <v>2540031433</v>
      </c>
      <c r="L661" s="8" t="inlineStr">
        <is>
          <t>N</t>
        </is>
      </c>
      <c r="M661" s="7" t="inlineStr"/>
      <c r="N661" s="8" t="inlineStr">
        <is>
          <t>N</t>
        </is>
      </c>
      <c r="O661" s="7" t="inlineStr">
        <is>
          <t>MICROSOL TECHNOLOGIES, INC.</t>
        </is>
      </c>
      <c r="P661" s="7" t="inlineStr">
        <is>
          <t>FA864920P0992</t>
        </is>
      </c>
      <c r="Q661" s="8" t="inlineStr">
        <is>
          <t>N</t>
        </is>
      </c>
      <c r="R661" s="9" t="inlineStr"/>
      <c r="S661" s="8" t="inlineStr">
        <is>
          <t>N</t>
        </is>
      </c>
      <c r="T661" s="8" t="inlineStr"/>
      <c r="U661" s="8" t="n">
        <v>0</v>
      </c>
      <c r="V661" s="11" t="inlineStr">
        <is>
          <t>12.RD</t>
        </is>
      </c>
      <c r="W661" s="6">
        <f>UPPER(TRIM(H661))</f>
        <v/>
      </c>
      <c r="X661" s="6">
        <f>UPPER(TRIM(I661))</f>
        <v/>
      </c>
      <c r="Y661" s="6">
        <f>IF(V661&lt;&gt;"",IFERROR(INDEX(federal_program_name_lookup,MATCH(V661,aln_lookup,0)),""),"")</f>
        <v/>
      </c>
    </row>
    <row r="662">
      <c r="A662" s="6" t="inlineStr">
        <is>
          <t>AWARD-0661</t>
        </is>
      </c>
      <c r="B662" s="7" t="inlineStr">
        <is>
          <t>12</t>
        </is>
      </c>
      <c r="C662" s="7" t="inlineStr">
        <is>
          <t>RD</t>
        </is>
      </c>
      <c r="D662" s="7" t="inlineStr">
        <is>
          <t>2021-15</t>
        </is>
      </c>
      <c r="E662" s="8" t="inlineStr">
        <is>
          <t>U.S. DEPARTMENT OF DEFENSE</t>
        </is>
      </c>
      <c r="F662" s="9" t="n">
        <v>35972</v>
      </c>
      <c r="G662" s="8" t="inlineStr">
        <is>
          <t>RESEARCH AND DEVELOPMENT</t>
        </is>
      </c>
      <c r="H662" s="8" t="inlineStr"/>
      <c r="I662" s="8" t="inlineStr"/>
      <c r="J662" s="10" t="n">
        <v>42185037</v>
      </c>
      <c r="K662" s="10" t="n">
        <v>2540031433</v>
      </c>
      <c r="L662" s="8" t="inlineStr">
        <is>
          <t>N</t>
        </is>
      </c>
      <c r="M662" s="7" t="inlineStr"/>
      <c r="N662" s="8" t="inlineStr">
        <is>
          <t>N</t>
        </is>
      </c>
      <c r="O662" s="7" t="inlineStr">
        <is>
          <t>MXD USA</t>
        </is>
      </c>
      <c r="P662" s="7" t="inlineStr">
        <is>
          <t>2021-15</t>
        </is>
      </c>
      <c r="Q662" s="8" t="inlineStr">
        <is>
          <t>N</t>
        </is>
      </c>
      <c r="R662" s="9" t="inlineStr"/>
      <c r="S662" s="8" t="inlineStr">
        <is>
          <t>N</t>
        </is>
      </c>
      <c r="T662" s="8" t="inlineStr"/>
      <c r="U662" s="8" t="n">
        <v>0</v>
      </c>
      <c r="V662" s="11" t="inlineStr">
        <is>
          <t>12.RD</t>
        </is>
      </c>
      <c r="W662" s="6">
        <f>UPPER(TRIM(H662))</f>
        <v/>
      </c>
      <c r="X662" s="6">
        <f>UPPER(TRIM(I662))</f>
        <v/>
      </c>
      <c r="Y662" s="6">
        <f>IF(V662&lt;&gt;"",IFERROR(INDEX(federal_program_name_lookup,MATCH(V662,aln_lookup,0)),""),"")</f>
        <v/>
      </c>
    </row>
    <row r="663">
      <c r="A663" s="6" t="inlineStr">
        <is>
          <t>AWARD-0662</t>
        </is>
      </c>
      <c r="B663" s="7" t="inlineStr">
        <is>
          <t>12</t>
        </is>
      </c>
      <c r="C663" s="7" t="inlineStr">
        <is>
          <t>RD</t>
        </is>
      </c>
      <c r="D663" s="7" t="inlineStr">
        <is>
          <t>MASTER # 1</t>
        </is>
      </c>
      <c r="E663" s="8" t="inlineStr">
        <is>
          <t>U.S. DEPARTMENT OF DEFENSE</t>
        </is>
      </c>
      <c r="F663" s="9" t="n">
        <v>16546</v>
      </c>
      <c r="G663" s="8" t="inlineStr">
        <is>
          <t>RESEARCH AND DEVELOPMENT</t>
        </is>
      </c>
      <c r="H663" s="8" t="inlineStr"/>
      <c r="I663" s="8" t="inlineStr"/>
      <c r="J663" s="10" t="n">
        <v>42185037</v>
      </c>
      <c r="K663" s="10" t="n">
        <v>2540031433</v>
      </c>
      <c r="L663" s="8" t="inlineStr">
        <is>
          <t>N</t>
        </is>
      </c>
      <c r="M663" s="7" t="inlineStr"/>
      <c r="N663" s="8" t="inlineStr">
        <is>
          <t>N</t>
        </is>
      </c>
      <c r="O663" s="7" t="inlineStr">
        <is>
          <t>MITRE CORPORATION</t>
        </is>
      </c>
      <c r="P663" s="7" t="inlineStr">
        <is>
          <t>MASTER # 1</t>
        </is>
      </c>
      <c r="Q663" s="8" t="inlineStr">
        <is>
          <t>N</t>
        </is>
      </c>
      <c r="R663" s="9" t="inlineStr"/>
      <c r="S663" s="8" t="inlineStr">
        <is>
          <t>N</t>
        </is>
      </c>
      <c r="T663" s="8" t="inlineStr"/>
      <c r="U663" s="8" t="n">
        <v>0</v>
      </c>
      <c r="V663" s="11" t="inlineStr">
        <is>
          <t>12.RD</t>
        </is>
      </c>
      <c r="W663" s="6">
        <f>UPPER(TRIM(H663))</f>
        <v/>
      </c>
      <c r="X663" s="6">
        <f>UPPER(TRIM(I663))</f>
        <v/>
      </c>
      <c r="Y663" s="6">
        <f>IF(V663&lt;&gt;"",IFERROR(INDEX(federal_program_name_lookup,MATCH(V663,aln_lookup,0)),""),"")</f>
        <v/>
      </c>
    </row>
    <row r="664">
      <c r="A664" s="6" t="inlineStr">
        <is>
          <t>AWARD-0663</t>
        </is>
      </c>
      <c r="B664" s="7" t="inlineStr">
        <is>
          <t>12</t>
        </is>
      </c>
      <c r="C664" s="7" t="inlineStr">
        <is>
          <t>RD</t>
        </is>
      </c>
      <c r="D664" s="7" t="inlineStr">
        <is>
          <t>MM-SCI-4002</t>
        </is>
      </c>
      <c r="E664" s="8" t="inlineStr">
        <is>
          <t>U.S. DEPARTMENT OF DEFENSE</t>
        </is>
      </c>
      <c r="F664" s="9" t="n">
        <v>15647</v>
      </c>
      <c r="G664" s="8" t="inlineStr">
        <is>
          <t>RESEARCH AND DEVELOPMENT</t>
        </is>
      </c>
      <c r="H664" s="8" t="inlineStr"/>
      <c r="I664" s="8" t="inlineStr"/>
      <c r="J664" s="10" t="n">
        <v>42185037</v>
      </c>
      <c r="K664" s="10" t="n">
        <v>2540031433</v>
      </c>
      <c r="L664" s="8" t="inlineStr">
        <is>
          <t>N</t>
        </is>
      </c>
      <c r="M664" s="7" t="inlineStr"/>
      <c r="N664" s="8" t="inlineStr">
        <is>
          <t>N</t>
        </is>
      </c>
      <c r="O664" s="7" t="inlineStr">
        <is>
          <t>MYNDTEC INC</t>
        </is>
      </c>
      <c r="P664" s="7" t="inlineStr">
        <is>
          <t>MM-SCI-4002</t>
        </is>
      </c>
      <c r="Q664" s="8" t="inlineStr">
        <is>
          <t>N</t>
        </is>
      </c>
      <c r="R664" s="9" t="inlineStr"/>
      <c r="S664" s="8" t="inlineStr">
        <is>
          <t>N</t>
        </is>
      </c>
      <c r="T664" s="8" t="inlineStr"/>
      <c r="U664" s="8" t="n">
        <v>0</v>
      </c>
      <c r="V664" s="11" t="inlineStr">
        <is>
          <t>12.RD</t>
        </is>
      </c>
      <c r="W664" s="6">
        <f>UPPER(TRIM(H664))</f>
        <v/>
      </c>
      <c r="X664" s="6">
        <f>UPPER(TRIM(I664))</f>
        <v/>
      </c>
      <c r="Y664" s="6">
        <f>IF(V664&lt;&gt;"",IFERROR(INDEX(federal_program_name_lookup,MATCH(V664,aln_lookup,0)),""),"")</f>
        <v/>
      </c>
    </row>
    <row r="665">
      <c r="A665" s="6" t="inlineStr">
        <is>
          <t>AWARD-0664</t>
        </is>
      </c>
      <c r="B665" s="7" t="inlineStr">
        <is>
          <t>12</t>
        </is>
      </c>
      <c r="C665" s="7" t="inlineStr">
        <is>
          <t>RD</t>
        </is>
      </c>
      <c r="D665" s="7" t="inlineStr">
        <is>
          <t>A19-001076</t>
        </is>
      </c>
      <c r="E665" s="8" t="inlineStr">
        <is>
          <t>U.S. DEPARTMENT OF DEFENSE</t>
        </is>
      </c>
      <c r="F665" s="9" t="n">
        <v>110016</v>
      </c>
      <c r="G665" s="8" t="inlineStr">
        <is>
          <t>RESEARCH AND DEVELOPMENT</t>
        </is>
      </c>
      <c r="H665" s="8" t="inlineStr"/>
      <c r="I665" s="8" t="inlineStr"/>
      <c r="J665" s="10" t="n">
        <v>42185037</v>
      </c>
      <c r="K665" s="10" t="n">
        <v>2540031433</v>
      </c>
      <c r="L665" s="8" t="inlineStr">
        <is>
          <t>N</t>
        </is>
      </c>
      <c r="M665" s="7" t="inlineStr"/>
      <c r="N665" s="8" t="inlineStr">
        <is>
          <t>N</t>
        </is>
      </c>
      <c r="O665" s="7" t="inlineStr">
        <is>
          <t>NANOHMICS, INC.</t>
        </is>
      </c>
      <c r="P665" s="7" t="inlineStr">
        <is>
          <t>A19-001076</t>
        </is>
      </c>
      <c r="Q665" s="8" t="inlineStr">
        <is>
          <t>N</t>
        </is>
      </c>
      <c r="R665" s="9" t="inlineStr"/>
      <c r="S665" s="8" t="inlineStr">
        <is>
          <t>N</t>
        </is>
      </c>
      <c r="T665" s="8" t="inlineStr"/>
      <c r="U665" s="8" t="n">
        <v>0</v>
      </c>
      <c r="V665" s="11" t="inlineStr">
        <is>
          <t>12.RD</t>
        </is>
      </c>
      <c r="W665" s="6">
        <f>UPPER(TRIM(H665))</f>
        <v/>
      </c>
      <c r="X665" s="6">
        <f>UPPER(TRIM(I665))</f>
        <v/>
      </c>
      <c r="Y665" s="6">
        <f>IF(V665&lt;&gt;"",IFERROR(INDEX(federal_program_name_lookup,MATCH(V665,aln_lookup,0)),""),"")</f>
        <v/>
      </c>
    </row>
    <row r="666">
      <c r="A666" s="6" t="inlineStr">
        <is>
          <t>AWARD-0665</t>
        </is>
      </c>
      <c r="B666" s="7" t="inlineStr">
        <is>
          <t>12</t>
        </is>
      </c>
      <c r="C666" s="7" t="inlineStr">
        <is>
          <t>RD</t>
        </is>
      </c>
      <c r="D666" s="7" t="inlineStr">
        <is>
          <t>M1900965</t>
        </is>
      </c>
      <c r="E666" s="8" t="inlineStr">
        <is>
          <t>U.S. DEPARTMENT OF DEFENSE</t>
        </is>
      </c>
      <c r="F666" s="9" t="n">
        <v>-43</v>
      </c>
      <c r="G666" s="8" t="inlineStr">
        <is>
          <t>RESEARCH AND DEVELOPMENT</t>
        </is>
      </c>
      <c r="H666" s="8" t="inlineStr"/>
      <c r="I666" s="8" t="inlineStr"/>
      <c r="J666" s="10" t="n">
        <v>42185037</v>
      </c>
      <c r="K666" s="10" t="n">
        <v>2540031433</v>
      </c>
      <c r="L666" s="8" t="inlineStr">
        <is>
          <t>N</t>
        </is>
      </c>
      <c r="M666" s="7" t="inlineStr"/>
      <c r="N666" s="8" t="inlineStr">
        <is>
          <t>N</t>
        </is>
      </c>
      <c r="O666" s="7" t="inlineStr">
        <is>
          <t>NANOHMICS, INC.</t>
        </is>
      </c>
      <c r="P666" s="7" t="inlineStr">
        <is>
          <t>M1900965</t>
        </is>
      </c>
      <c r="Q666" s="8" t="inlineStr">
        <is>
          <t>N</t>
        </is>
      </c>
      <c r="R666" s="9" t="inlineStr"/>
      <c r="S666" s="8" t="inlineStr">
        <is>
          <t>N</t>
        </is>
      </c>
      <c r="T666" s="8" t="inlineStr"/>
      <c r="U666" s="8" t="n">
        <v>0</v>
      </c>
      <c r="V666" s="11" t="inlineStr">
        <is>
          <t>12.RD</t>
        </is>
      </c>
      <c r="W666" s="6">
        <f>UPPER(TRIM(H666))</f>
        <v/>
      </c>
      <c r="X666" s="6">
        <f>UPPER(TRIM(I666))</f>
        <v/>
      </c>
      <c r="Y666" s="6">
        <f>IF(V666&lt;&gt;"",IFERROR(INDEX(federal_program_name_lookup,MATCH(V666,aln_lookup,0)),""),"")</f>
        <v/>
      </c>
    </row>
    <row r="667">
      <c r="A667" s="6" t="inlineStr">
        <is>
          <t>AWARD-0666</t>
        </is>
      </c>
      <c r="B667" s="7" t="inlineStr">
        <is>
          <t>12</t>
        </is>
      </c>
      <c r="C667" s="7" t="inlineStr">
        <is>
          <t>RD</t>
        </is>
      </c>
      <c r="D667" s="7" t="inlineStr">
        <is>
          <t>UTAUS-FA00000112; N6893621C0053</t>
        </is>
      </c>
      <c r="E667" s="8" t="inlineStr">
        <is>
          <t>U.S. DEPARTMENT OF DEFENSE</t>
        </is>
      </c>
      <c r="F667" s="9" t="n">
        <v>40000</v>
      </c>
      <c r="G667" s="8" t="inlineStr">
        <is>
          <t>RESEARCH AND DEVELOPMENT</t>
        </is>
      </c>
      <c r="H667" s="8" t="inlineStr"/>
      <c r="I667" s="8" t="inlineStr"/>
      <c r="J667" s="10" t="n">
        <v>42185037</v>
      </c>
      <c r="K667" s="10" t="n">
        <v>2540031433</v>
      </c>
      <c r="L667" s="8" t="inlineStr">
        <is>
          <t>N</t>
        </is>
      </c>
      <c r="M667" s="7" t="inlineStr"/>
      <c r="N667" s="8" t="inlineStr">
        <is>
          <t>N</t>
        </is>
      </c>
      <c r="O667" s="7" t="inlineStr">
        <is>
          <t>NANOHMICS, INC.</t>
        </is>
      </c>
      <c r="P667" s="7" t="inlineStr">
        <is>
          <t>UTAUS-FA00000112; N6893621C0053</t>
        </is>
      </c>
      <c r="Q667" s="8" t="inlineStr">
        <is>
          <t>N</t>
        </is>
      </c>
      <c r="R667" s="9" t="inlineStr"/>
      <c r="S667" s="8" t="inlineStr">
        <is>
          <t>N</t>
        </is>
      </c>
      <c r="T667" s="8" t="inlineStr"/>
      <c r="U667" s="8" t="n">
        <v>0</v>
      </c>
      <c r="V667" s="11" t="inlineStr">
        <is>
          <t>12.RD</t>
        </is>
      </c>
      <c r="W667" s="6">
        <f>UPPER(TRIM(H667))</f>
        <v/>
      </c>
      <c r="X667" s="6">
        <f>UPPER(TRIM(I667))</f>
        <v/>
      </c>
      <c r="Y667" s="6">
        <f>IF(V667&lt;&gt;"",IFERROR(INDEX(federal_program_name_lookup,MATCH(V667,aln_lookup,0)),""),"")</f>
        <v/>
      </c>
    </row>
    <row r="668">
      <c r="A668" s="6" t="inlineStr">
        <is>
          <t>AWARD-0667</t>
        </is>
      </c>
      <c r="B668" s="7" t="inlineStr">
        <is>
          <t>12</t>
        </is>
      </c>
      <c r="C668" s="7" t="inlineStr">
        <is>
          <t>RD</t>
        </is>
      </c>
      <c r="D668" s="7" t="inlineStr">
        <is>
          <t>W81XWH21P0092</t>
        </is>
      </c>
      <c r="E668" s="8" t="inlineStr">
        <is>
          <t>U.S. DEPARTMENT OF DEFENSE</t>
        </is>
      </c>
      <c r="F668" s="9" t="n">
        <v>62836</v>
      </c>
      <c r="G668" s="8" t="inlineStr">
        <is>
          <t>RESEARCH AND DEVELOPMENT</t>
        </is>
      </c>
      <c r="H668" s="8" t="inlineStr"/>
      <c r="I668" s="8" t="inlineStr"/>
      <c r="J668" s="10" t="n">
        <v>42185037</v>
      </c>
      <c r="K668" s="10" t="n">
        <v>2540031433</v>
      </c>
      <c r="L668" s="8" t="inlineStr">
        <is>
          <t>N</t>
        </is>
      </c>
      <c r="M668" s="7" t="inlineStr"/>
      <c r="N668" s="8" t="inlineStr">
        <is>
          <t>N</t>
        </is>
      </c>
      <c r="O668" s="7" t="inlineStr">
        <is>
          <t>NANOHMICS, INC.</t>
        </is>
      </c>
      <c r="P668" s="7" t="inlineStr">
        <is>
          <t>W81XWH21P0092</t>
        </is>
      </c>
      <c r="Q668" s="8" t="inlineStr">
        <is>
          <t>N</t>
        </is>
      </c>
      <c r="R668" s="9" t="inlineStr"/>
      <c r="S668" s="8" t="inlineStr">
        <is>
          <t>N</t>
        </is>
      </c>
      <c r="T668" s="8" t="inlineStr"/>
      <c r="U668" s="8" t="n">
        <v>0</v>
      </c>
      <c r="V668" s="11" t="inlineStr">
        <is>
          <t>12.RD</t>
        </is>
      </c>
      <c r="W668" s="6">
        <f>UPPER(TRIM(H668))</f>
        <v/>
      </c>
      <c r="X668" s="6">
        <f>UPPER(TRIM(I668))</f>
        <v/>
      </c>
      <c r="Y668" s="6">
        <f>IF(V668&lt;&gt;"",IFERROR(INDEX(federal_program_name_lookup,MATCH(V668,aln_lookup,0)),""),"")</f>
        <v/>
      </c>
    </row>
    <row r="669">
      <c r="A669" s="6" t="inlineStr">
        <is>
          <t>AWARD-0668</t>
        </is>
      </c>
      <c r="B669" s="7" t="inlineStr">
        <is>
          <t>10</t>
        </is>
      </c>
      <c r="C669" s="7" t="inlineStr">
        <is>
          <t>170</t>
        </is>
      </c>
      <c r="D669" s="7" t="inlineStr"/>
      <c r="E669" s="8" t="inlineStr">
        <is>
          <t>SPECIALTY CROP BLOCK GRANT PROGRAM - FARM BILL</t>
        </is>
      </c>
      <c r="F669" s="9" t="n">
        <v>2315</v>
      </c>
      <c r="G669" s="8" t="inlineStr">
        <is>
          <t>N/A</t>
        </is>
      </c>
      <c r="H669" s="8" t="inlineStr"/>
      <c r="I669" s="8" t="inlineStr"/>
      <c r="J669" s="10" t="n">
        <v>2235181</v>
      </c>
      <c r="K669" s="10" t="n">
        <v>0</v>
      </c>
      <c r="L669" s="8" t="inlineStr">
        <is>
          <t>N</t>
        </is>
      </c>
      <c r="M669" s="7" t="inlineStr"/>
      <c r="N669" s="8" t="inlineStr">
        <is>
          <t>N</t>
        </is>
      </c>
      <c r="O669" s="7" t="inlineStr">
        <is>
          <t>TEXAS PECAN BOARD</t>
        </is>
      </c>
      <c r="P669" s="7" t="inlineStr">
        <is>
          <t>M2100536</t>
        </is>
      </c>
      <c r="Q669" s="8" t="inlineStr">
        <is>
          <t>N</t>
        </is>
      </c>
      <c r="R669" s="9" t="inlineStr"/>
      <c r="S669" s="8" t="inlineStr">
        <is>
          <t>N</t>
        </is>
      </c>
      <c r="T669" s="8" t="inlineStr"/>
      <c r="U669" s="8" t="n">
        <v>0</v>
      </c>
      <c r="V669" s="11" t="inlineStr">
        <is>
          <t>10.170</t>
        </is>
      </c>
      <c r="W669" s="6">
        <f>UPPER(TRIM(H669))</f>
        <v/>
      </c>
      <c r="X669" s="6">
        <f>UPPER(TRIM(I669))</f>
        <v/>
      </c>
      <c r="Y669" s="6">
        <f>IF(V669&lt;&gt;"",IFERROR(INDEX(federal_program_name_lookup,MATCH(V669,aln_lookup,0)),""),"")</f>
        <v/>
      </c>
    </row>
    <row r="670">
      <c r="A670" s="6" t="inlineStr">
        <is>
          <t>AWARD-0669</t>
        </is>
      </c>
      <c r="B670" s="7" t="inlineStr">
        <is>
          <t>11</t>
        </is>
      </c>
      <c r="C670" s="7" t="inlineStr">
        <is>
          <t>467</t>
        </is>
      </c>
      <c r="D670" s="7" t="inlineStr"/>
      <c r="E670" s="8" t="inlineStr">
        <is>
          <t>METEOROLOGIC AND HYDROLOGIC MODERNIZATION DEVELOPMENT</t>
        </is>
      </c>
      <c r="F670" s="9" t="n">
        <v>5251</v>
      </c>
      <c r="G670" s="8" t="inlineStr">
        <is>
          <t>N/A</t>
        </is>
      </c>
      <c r="H670" s="8" t="inlineStr"/>
      <c r="I670" s="8" t="inlineStr"/>
      <c r="J670" s="10" t="n">
        <v>237039</v>
      </c>
      <c r="K670" s="10" t="n">
        <v>0</v>
      </c>
      <c r="L670" s="8" t="inlineStr">
        <is>
          <t>N</t>
        </is>
      </c>
      <c r="M670" s="7" t="inlineStr"/>
      <c r="N670" s="8" t="inlineStr">
        <is>
          <t>Y</t>
        </is>
      </c>
      <c r="O670" s="7" t="inlineStr"/>
      <c r="P670" s="7" t="inlineStr"/>
      <c r="Q670" s="8" t="inlineStr">
        <is>
          <t>N</t>
        </is>
      </c>
      <c r="R670" s="9" t="inlineStr"/>
      <c r="S670" s="8" t="inlineStr">
        <is>
          <t>N</t>
        </is>
      </c>
      <c r="T670" s="8" t="inlineStr"/>
      <c r="U670" s="8" t="n">
        <v>0</v>
      </c>
      <c r="V670" s="11" t="inlineStr">
        <is>
          <t>11.467</t>
        </is>
      </c>
      <c r="W670" s="6">
        <f>UPPER(TRIM(H670))</f>
        <v/>
      </c>
      <c r="X670" s="6">
        <f>UPPER(TRIM(I670))</f>
        <v/>
      </c>
      <c r="Y670" s="6">
        <f>IF(V670&lt;&gt;"",IFERROR(INDEX(federal_program_name_lookup,MATCH(V670,aln_lookup,0)),""),"")</f>
        <v/>
      </c>
    </row>
    <row r="671">
      <c r="A671" s="6" t="inlineStr">
        <is>
          <t>AWARD-0670</t>
        </is>
      </c>
      <c r="B671" s="7" t="inlineStr">
        <is>
          <t>12</t>
        </is>
      </c>
      <c r="C671" s="7" t="inlineStr">
        <is>
          <t>RD</t>
        </is>
      </c>
      <c r="D671" s="7" t="inlineStr">
        <is>
          <t>140D0422C0024</t>
        </is>
      </c>
      <c r="E671" s="8" t="inlineStr">
        <is>
          <t>U.S. DEPARTMENT OF DEFENSE</t>
        </is>
      </c>
      <c r="F671" s="9" t="n">
        <v>1031</v>
      </c>
      <c r="G671" s="8" t="inlineStr">
        <is>
          <t>RESEARCH AND DEVELOPMENT</t>
        </is>
      </c>
      <c r="H671" s="8" t="inlineStr"/>
      <c r="I671" s="8" t="inlineStr"/>
      <c r="J671" s="10" t="n">
        <v>42185037</v>
      </c>
      <c r="K671" s="10" t="n">
        <v>2540031433</v>
      </c>
      <c r="L671" s="8" t="inlineStr">
        <is>
          <t>N</t>
        </is>
      </c>
      <c r="M671" s="7" t="inlineStr"/>
      <c r="N671" s="8" t="inlineStr">
        <is>
          <t>N</t>
        </is>
      </c>
      <c r="O671" s="7" t="inlineStr">
        <is>
          <t>NANOHMICS, INC.</t>
        </is>
      </c>
      <c r="P671" s="7" t="inlineStr">
        <is>
          <t>140D0422C0024</t>
        </is>
      </c>
      <c r="Q671" s="8" t="inlineStr">
        <is>
          <t>N</t>
        </is>
      </c>
      <c r="R671" s="9" t="inlineStr"/>
      <c r="S671" s="8" t="inlineStr">
        <is>
          <t>N</t>
        </is>
      </c>
      <c r="T671" s="8" t="inlineStr"/>
      <c r="U671" s="8" t="n">
        <v>0</v>
      </c>
      <c r="V671" s="11" t="inlineStr">
        <is>
          <t>12.RD</t>
        </is>
      </c>
      <c r="W671" s="6">
        <f>UPPER(TRIM(H671))</f>
        <v/>
      </c>
      <c r="X671" s="6">
        <f>UPPER(TRIM(I671))</f>
        <v/>
      </c>
      <c r="Y671" s="6">
        <f>IF(V671&lt;&gt;"",IFERROR(INDEX(federal_program_name_lookup,MATCH(V671,aln_lookup,0)),""),"")</f>
        <v/>
      </c>
    </row>
    <row r="672">
      <c r="A672" s="6" t="inlineStr">
        <is>
          <t>AWARD-0671</t>
        </is>
      </c>
      <c r="B672" s="7" t="inlineStr">
        <is>
          <t>12</t>
        </is>
      </c>
      <c r="C672" s="7" t="inlineStr">
        <is>
          <t>RD</t>
        </is>
      </c>
      <c r="D672" s="7" t="inlineStr">
        <is>
          <t>423045</t>
        </is>
      </c>
      <c r="E672" s="8" t="inlineStr">
        <is>
          <t>U.S. DEPARTMENT OF DEFENSE</t>
        </is>
      </c>
      <c r="F672" s="9" t="n">
        <v>10060</v>
      </c>
      <c r="G672" s="8" t="inlineStr">
        <is>
          <t>RESEARCH AND DEVELOPMENT</t>
        </is>
      </c>
      <c r="H672" s="8" t="inlineStr"/>
      <c r="I672" s="8" t="inlineStr"/>
      <c r="J672" s="10" t="n">
        <v>42185037</v>
      </c>
      <c r="K672" s="10" t="n">
        <v>2540031433</v>
      </c>
      <c r="L672" s="8" t="inlineStr">
        <is>
          <t>N</t>
        </is>
      </c>
      <c r="M672" s="7" t="inlineStr"/>
      <c r="N672" s="8" t="inlineStr">
        <is>
          <t>N</t>
        </is>
      </c>
      <c r="O672" s="7" t="inlineStr">
        <is>
          <t>NATIONAL AEROSPACE SOLUTIONS LLC</t>
        </is>
      </c>
      <c r="P672" s="7" t="inlineStr">
        <is>
          <t>423045</t>
        </is>
      </c>
      <c r="Q672" s="8" t="inlineStr">
        <is>
          <t>N</t>
        </is>
      </c>
      <c r="R672" s="9" t="inlineStr"/>
      <c r="S672" s="8" t="inlineStr">
        <is>
          <t>N</t>
        </is>
      </c>
      <c r="T672" s="8" t="inlineStr"/>
      <c r="U672" s="8" t="n">
        <v>0</v>
      </c>
      <c r="V672" s="11" t="inlineStr">
        <is>
          <t>12.RD</t>
        </is>
      </c>
      <c r="W672" s="6">
        <f>UPPER(TRIM(H672))</f>
        <v/>
      </c>
      <c r="X672" s="6">
        <f>UPPER(TRIM(I672))</f>
        <v/>
      </c>
      <c r="Y672" s="6">
        <f>IF(V672&lt;&gt;"",IFERROR(INDEX(federal_program_name_lookup,MATCH(V672,aln_lookup,0)),""),"")</f>
        <v/>
      </c>
    </row>
    <row r="673">
      <c r="A673" s="6" t="inlineStr">
        <is>
          <t>AWARD-0672</t>
        </is>
      </c>
      <c r="B673" s="7" t="inlineStr">
        <is>
          <t>12</t>
        </is>
      </c>
      <c r="C673" s="7" t="inlineStr">
        <is>
          <t>RD</t>
        </is>
      </c>
      <c r="D673" s="7" t="inlineStr">
        <is>
          <t>5935</t>
        </is>
      </c>
      <c r="E673" s="8" t="inlineStr">
        <is>
          <t>U.S. DEPARTMENT OF DEFENSE</t>
        </is>
      </c>
      <c r="F673" s="9" t="n">
        <v>20547</v>
      </c>
      <c r="G673" s="8" t="inlineStr">
        <is>
          <t>RESEARCH AND DEVELOPMENT</t>
        </is>
      </c>
      <c r="H673" s="8" t="inlineStr"/>
      <c r="I673" s="8" t="inlineStr"/>
      <c r="J673" s="10" t="n">
        <v>42185037</v>
      </c>
      <c r="K673" s="10" t="n">
        <v>2540031433</v>
      </c>
      <c r="L673" s="8" t="inlineStr">
        <is>
          <t>N</t>
        </is>
      </c>
      <c r="M673" s="7" t="inlineStr"/>
      <c r="N673" s="8" t="inlineStr">
        <is>
          <t>N</t>
        </is>
      </c>
      <c r="O673" s="7" t="inlineStr">
        <is>
          <t>NEW SOUTH ASSOCIATES, INC.</t>
        </is>
      </c>
      <c r="P673" s="7" t="inlineStr">
        <is>
          <t>5935</t>
        </is>
      </c>
      <c r="Q673" s="8" t="inlineStr">
        <is>
          <t>N</t>
        </is>
      </c>
      <c r="R673" s="9" t="inlineStr"/>
      <c r="S673" s="8" t="inlineStr">
        <is>
          <t>N</t>
        </is>
      </c>
      <c r="T673" s="8" t="inlineStr"/>
      <c r="U673" s="8" t="n">
        <v>0</v>
      </c>
      <c r="V673" s="11" t="inlineStr">
        <is>
          <t>12.RD</t>
        </is>
      </c>
      <c r="W673" s="6">
        <f>UPPER(TRIM(H673))</f>
        <v/>
      </c>
      <c r="X673" s="6">
        <f>UPPER(TRIM(I673))</f>
        <v/>
      </c>
      <c r="Y673" s="6">
        <f>IF(V673&lt;&gt;"",IFERROR(INDEX(federal_program_name_lookup,MATCH(V673,aln_lookup,0)),""),"")</f>
        <v/>
      </c>
    </row>
    <row r="674">
      <c r="A674" s="6" t="inlineStr">
        <is>
          <t>AWARD-0673</t>
        </is>
      </c>
      <c r="B674" s="7" t="inlineStr">
        <is>
          <t>12</t>
        </is>
      </c>
      <c r="C674" s="7" t="inlineStr">
        <is>
          <t>RD</t>
        </is>
      </c>
      <c r="D674" s="7" t="inlineStr">
        <is>
          <t>6202</t>
        </is>
      </c>
      <c r="E674" s="8" t="inlineStr">
        <is>
          <t>U.S. DEPARTMENT OF DEFENSE</t>
        </is>
      </c>
      <c r="F674" s="9" t="n">
        <v>105900</v>
      </c>
      <c r="G674" s="8" t="inlineStr">
        <is>
          <t>RESEARCH AND DEVELOPMENT</t>
        </is>
      </c>
      <c r="H674" s="8" t="inlineStr"/>
      <c r="I674" s="8" t="inlineStr"/>
      <c r="J674" s="10" t="n">
        <v>42185037</v>
      </c>
      <c r="K674" s="10" t="n">
        <v>2540031433</v>
      </c>
      <c r="L674" s="8" t="inlineStr">
        <is>
          <t>N</t>
        </is>
      </c>
      <c r="M674" s="7" t="inlineStr"/>
      <c r="N674" s="8" t="inlineStr">
        <is>
          <t>N</t>
        </is>
      </c>
      <c r="O674" s="7" t="inlineStr">
        <is>
          <t>NEW SOUTH ASSOCIATES, INC.</t>
        </is>
      </c>
      <c r="P674" s="7" t="inlineStr">
        <is>
          <t>6202</t>
        </is>
      </c>
      <c r="Q674" s="8" t="inlineStr">
        <is>
          <t>N</t>
        </is>
      </c>
      <c r="R674" s="9" t="inlineStr"/>
      <c r="S674" s="8" t="inlineStr">
        <is>
          <t>N</t>
        </is>
      </c>
      <c r="T674" s="8" t="inlineStr"/>
      <c r="U674" s="8" t="n">
        <v>0</v>
      </c>
      <c r="V674" s="11" t="inlineStr">
        <is>
          <t>12.RD</t>
        </is>
      </c>
      <c r="W674" s="6">
        <f>UPPER(TRIM(H674))</f>
        <v/>
      </c>
      <c r="X674" s="6">
        <f>UPPER(TRIM(I674))</f>
        <v/>
      </c>
      <c r="Y674" s="6">
        <f>IF(V674&lt;&gt;"",IFERROR(INDEX(federal_program_name_lookup,MATCH(V674,aln_lookup,0)),""),"")</f>
        <v/>
      </c>
    </row>
    <row r="675">
      <c r="A675" s="6" t="inlineStr">
        <is>
          <t>AWARD-0674</t>
        </is>
      </c>
      <c r="B675" s="7" t="inlineStr">
        <is>
          <t>12</t>
        </is>
      </c>
      <c r="C675" s="7" t="inlineStr">
        <is>
          <t>RD</t>
        </is>
      </c>
      <c r="D675" s="7" t="inlineStr">
        <is>
          <t>26-0781-05 CLIN 0001AA</t>
        </is>
      </c>
      <c r="E675" s="8" t="inlineStr">
        <is>
          <t>U.S. DEPARTMENT OF DEFENSE</t>
        </is>
      </c>
      <c r="F675" s="9" t="n">
        <v>269</v>
      </c>
      <c r="G675" s="8" t="inlineStr">
        <is>
          <t>RESEARCH AND DEVELOPMENT</t>
        </is>
      </c>
      <c r="H675" s="8" t="inlineStr"/>
      <c r="I675" s="8" t="inlineStr"/>
      <c r="J675" s="10" t="n">
        <v>42185037</v>
      </c>
      <c r="K675" s="10" t="n">
        <v>2540031433</v>
      </c>
      <c r="L675" s="8" t="inlineStr">
        <is>
          <t>N</t>
        </is>
      </c>
      <c r="M675" s="7" t="inlineStr"/>
      <c r="N675" s="8" t="inlineStr">
        <is>
          <t>N</t>
        </is>
      </c>
      <c r="O675" s="7" t="inlineStr">
        <is>
          <t>NON - DISCLOSED SPONSOR</t>
        </is>
      </c>
      <c r="P675" s="7" t="inlineStr">
        <is>
          <t>26-0781-05 CLIN 0001AA</t>
        </is>
      </c>
      <c r="Q675" s="8" t="inlineStr">
        <is>
          <t>N</t>
        </is>
      </c>
      <c r="R675" s="9" t="inlineStr"/>
      <c r="S675" s="8" t="inlineStr">
        <is>
          <t>N</t>
        </is>
      </c>
      <c r="T675" s="8" t="inlineStr"/>
      <c r="U675" s="8" t="n">
        <v>0</v>
      </c>
      <c r="V675" s="11" t="inlineStr">
        <is>
          <t>12.RD</t>
        </is>
      </c>
      <c r="W675" s="6">
        <f>UPPER(TRIM(H675))</f>
        <v/>
      </c>
      <c r="X675" s="6">
        <f>UPPER(TRIM(I675))</f>
        <v/>
      </c>
      <c r="Y675" s="6">
        <f>IF(V675&lt;&gt;"",IFERROR(INDEX(federal_program_name_lookup,MATCH(V675,aln_lookup,0)),""),"")</f>
        <v/>
      </c>
    </row>
    <row r="676">
      <c r="A676" s="6" t="inlineStr">
        <is>
          <t>AWARD-0675</t>
        </is>
      </c>
      <c r="B676" s="7" t="inlineStr">
        <is>
          <t>12</t>
        </is>
      </c>
      <c r="C676" s="7" t="inlineStr">
        <is>
          <t>RD</t>
        </is>
      </c>
      <c r="D676" s="7" t="inlineStr">
        <is>
          <t>281230A</t>
        </is>
      </c>
      <c r="E676" s="8" t="inlineStr">
        <is>
          <t>U.S. DEPARTMENT OF DEFENSE</t>
        </is>
      </c>
      <c r="F676" s="9" t="n">
        <v>10612</v>
      </c>
      <c r="G676" s="8" t="inlineStr">
        <is>
          <t>RESEARCH AND DEVELOPMENT</t>
        </is>
      </c>
      <c r="H676" s="8" t="inlineStr"/>
      <c r="I676" s="8" t="inlineStr"/>
      <c r="J676" s="10" t="n">
        <v>42185037</v>
      </c>
      <c r="K676" s="10" t="n">
        <v>2540031433</v>
      </c>
      <c r="L676" s="8" t="inlineStr">
        <is>
          <t>N</t>
        </is>
      </c>
      <c r="M676" s="7" t="inlineStr"/>
      <c r="N676" s="8" t="inlineStr">
        <is>
          <t>N</t>
        </is>
      </c>
      <c r="O676" s="7" t="inlineStr">
        <is>
          <t>NORTH CAROLINA AGRICULTURAL AND TECHNICAL STATE UNIVERSITY</t>
        </is>
      </c>
      <c r="P676" s="7" t="inlineStr">
        <is>
          <t>281230A</t>
        </is>
      </c>
      <c r="Q676" s="8" t="inlineStr">
        <is>
          <t>N</t>
        </is>
      </c>
      <c r="R676" s="9" t="inlineStr"/>
      <c r="S676" s="8" t="inlineStr">
        <is>
          <t>N</t>
        </is>
      </c>
      <c r="T676" s="8" t="inlineStr"/>
      <c r="U676" s="8" t="n">
        <v>0</v>
      </c>
      <c r="V676" s="11" t="inlineStr">
        <is>
          <t>12.RD</t>
        </is>
      </c>
      <c r="W676" s="6">
        <f>UPPER(TRIM(H676))</f>
        <v/>
      </c>
      <c r="X676" s="6">
        <f>UPPER(TRIM(I676))</f>
        <v/>
      </c>
      <c r="Y676" s="6">
        <f>IF(V676&lt;&gt;"",IFERROR(INDEX(federal_program_name_lookup,MATCH(V676,aln_lookup,0)),""),"")</f>
        <v/>
      </c>
    </row>
    <row r="677">
      <c r="A677" s="6" t="inlineStr">
        <is>
          <t>AWARD-0676</t>
        </is>
      </c>
      <c r="B677" s="7" t="inlineStr">
        <is>
          <t>12</t>
        </is>
      </c>
      <c r="C677" s="7" t="inlineStr">
        <is>
          <t>RD</t>
        </is>
      </c>
      <c r="D677" s="7" t="inlineStr">
        <is>
          <t>H9823019D0012/0002</t>
        </is>
      </c>
      <c r="E677" s="8" t="inlineStr">
        <is>
          <t>U.S. DEPARTMENT OF DEFENSE</t>
        </is>
      </c>
      <c r="F677" s="9" t="n">
        <v>55810</v>
      </c>
      <c r="G677" s="8" t="inlineStr">
        <is>
          <t>RESEARCH AND DEVELOPMENT</t>
        </is>
      </c>
      <c r="H677" s="8" t="inlineStr"/>
      <c r="I677" s="8" t="inlineStr"/>
      <c r="J677" s="10" t="n">
        <v>42185037</v>
      </c>
      <c r="K677" s="10" t="n">
        <v>2540031433</v>
      </c>
      <c r="L677" s="8" t="inlineStr">
        <is>
          <t>N</t>
        </is>
      </c>
      <c r="M677" s="7" t="inlineStr"/>
      <c r="N677" s="8" t="inlineStr">
        <is>
          <t>N</t>
        </is>
      </c>
      <c r="O677" s="7" t="inlineStr">
        <is>
          <t>NORTH CAROLINA STATE UNIVERSITY</t>
        </is>
      </c>
      <c r="P677" s="7" t="inlineStr">
        <is>
          <t>H9823019D0012/0002</t>
        </is>
      </c>
      <c r="Q677" s="8" t="inlineStr">
        <is>
          <t>N</t>
        </is>
      </c>
      <c r="R677" s="9" t="inlineStr"/>
      <c r="S677" s="8" t="inlineStr">
        <is>
          <t>N</t>
        </is>
      </c>
      <c r="T677" s="8" t="inlineStr"/>
      <c r="U677" s="8" t="n">
        <v>0</v>
      </c>
      <c r="V677" s="11" t="inlineStr">
        <is>
          <t>12.RD</t>
        </is>
      </c>
      <c r="W677" s="6">
        <f>UPPER(TRIM(H677))</f>
        <v/>
      </c>
      <c r="X677" s="6">
        <f>UPPER(TRIM(I677))</f>
        <v/>
      </c>
      <c r="Y677" s="6">
        <f>IF(V677&lt;&gt;"",IFERROR(INDEX(federal_program_name_lookup,MATCH(V677,aln_lookup,0)),""),"")</f>
        <v/>
      </c>
    </row>
    <row r="678">
      <c r="A678" s="6" t="inlineStr">
        <is>
          <t>AWARD-0677</t>
        </is>
      </c>
      <c r="B678" s="7" t="inlineStr">
        <is>
          <t>12</t>
        </is>
      </c>
      <c r="C678" s="7" t="inlineStr">
        <is>
          <t>RD</t>
        </is>
      </c>
      <c r="D678" s="7" t="inlineStr">
        <is>
          <t>#555076-78051;PRM #W911QY-19-9-0011</t>
        </is>
      </c>
      <c r="E678" s="8" t="inlineStr">
        <is>
          <t>U.S. DEPARTMENT OF DEFENSE</t>
        </is>
      </c>
      <c r="F678" s="9" t="n">
        <v>70922</v>
      </c>
      <c r="G678" s="8" t="inlineStr">
        <is>
          <t>RESEARCH AND DEVELOPMENT</t>
        </is>
      </c>
      <c r="H678" s="8" t="inlineStr"/>
      <c r="I678" s="8" t="inlineStr"/>
      <c r="J678" s="10" t="n">
        <v>42185037</v>
      </c>
      <c r="K678" s="10" t="n">
        <v>2540031433</v>
      </c>
      <c r="L678" s="8" t="inlineStr">
        <is>
          <t>N</t>
        </is>
      </c>
      <c r="M678" s="7" t="inlineStr"/>
      <c r="N678" s="8" t="inlineStr">
        <is>
          <t>N</t>
        </is>
      </c>
      <c r="O678" s="7" t="inlineStr">
        <is>
          <t>NORTHEASTERN UNIVERSITY - BOSTON</t>
        </is>
      </c>
      <c r="P678" s="7" t="inlineStr">
        <is>
          <t>#555076-78051;PRM #W911QY-19-9-0011</t>
        </is>
      </c>
      <c r="Q678" s="8" t="inlineStr">
        <is>
          <t>N</t>
        </is>
      </c>
      <c r="R678" s="9" t="inlineStr"/>
      <c r="S678" s="8" t="inlineStr">
        <is>
          <t>N</t>
        </is>
      </c>
      <c r="T678" s="8" t="inlineStr"/>
      <c r="U678" s="8" t="n">
        <v>0</v>
      </c>
      <c r="V678" s="11" t="inlineStr">
        <is>
          <t>12.RD</t>
        </is>
      </c>
      <c r="W678" s="6">
        <f>UPPER(TRIM(H678))</f>
        <v/>
      </c>
      <c r="X678" s="6">
        <f>UPPER(TRIM(I678))</f>
        <v/>
      </c>
      <c r="Y678" s="6">
        <f>IF(V678&lt;&gt;"",IFERROR(INDEX(federal_program_name_lookup,MATCH(V678,aln_lookup,0)),""),"")</f>
        <v/>
      </c>
    </row>
    <row r="679">
      <c r="A679" s="6" t="inlineStr">
        <is>
          <t>AWARD-0678</t>
        </is>
      </c>
      <c r="B679" s="7" t="inlineStr">
        <is>
          <t>12</t>
        </is>
      </c>
      <c r="C679" s="7" t="inlineStr">
        <is>
          <t>RD</t>
        </is>
      </c>
      <c r="D679" s="7" t="inlineStr">
        <is>
          <t>5300002808</t>
        </is>
      </c>
      <c r="E679" s="8" t="inlineStr">
        <is>
          <t>U.S. DEPARTMENT OF DEFENSE</t>
        </is>
      </c>
      <c r="F679" s="9" t="n">
        <v>17245</v>
      </c>
      <c r="G679" s="8" t="inlineStr">
        <is>
          <t>RESEARCH AND DEVELOPMENT</t>
        </is>
      </c>
      <c r="H679" s="8" t="inlineStr"/>
      <c r="I679" s="8" t="inlineStr"/>
      <c r="J679" s="10" t="n">
        <v>42185037</v>
      </c>
      <c r="K679" s="10" t="n">
        <v>2540031433</v>
      </c>
      <c r="L679" s="8" t="inlineStr">
        <is>
          <t>N</t>
        </is>
      </c>
      <c r="M679" s="7" t="inlineStr"/>
      <c r="N679" s="8" t="inlineStr">
        <is>
          <t>N</t>
        </is>
      </c>
      <c r="O679" s="7" t="inlineStr">
        <is>
          <t>NORTHROP GRUMMAN SYSTEMS CORPORATION</t>
        </is>
      </c>
      <c r="P679" s="7" t="inlineStr">
        <is>
          <t>5300002808</t>
        </is>
      </c>
      <c r="Q679" s="8" t="inlineStr">
        <is>
          <t>N</t>
        </is>
      </c>
      <c r="R679" s="9" t="inlineStr"/>
      <c r="S679" s="8" t="inlineStr">
        <is>
          <t>N</t>
        </is>
      </c>
      <c r="T679" s="8" t="inlineStr"/>
      <c r="U679" s="8" t="n">
        <v>0</v>
      </c>
      <c r="V679" s="11" t="inlineStr">
        <is>
          <t>12.RD</t>
        </is>
      </c>
      <c r="W679" s="6">
        <f>UPPER(TRIM(H679))</f>
        <v/>
      </c>
      <c r="X679" s="6">
        <f>UPPER(TRIM(I679))</f>
        <v/>
      </c>
      <c r="Y679" s="6">
        <f>IF(V679&lt;&gt;"",IFERROR(INDEX(federal_program_name_lookup,MATCH(V679,aln_lookup,0)),""),"")</f>
        <v/>
      </c>
    </row>
    <row r="680">
      <c r="A680" s="6" t="inlineStr">
        <is>
          <t>AWARD-0679</t>
        </is>
      </c>
      <c r="B680" s="7" t="inlineStr">
        <is>
          <t>12</t>
        </is>
      </c>
      <c r="C680" s="7" t="inlineStr">
        <is>
          <t>RD</t>
        </is>
      </c>
      <c r="D680" s="7" t="inlineStr">
        <is>
          <t>5300022519</t>
        </is>
      </c>
      <c r="E680" s="8" t="inlineStr">
        <is>
          <t>U.S. DEPARTMENT OF DEFENSE</t>
        </is>
      </c>
      <c r="F680" s="9" t="n">
        <v>46716</v>
      </c>
      <c r="G680" s="8" t="inlineStr">
        <is>
          <t>RESEARCH AND DEVELOPMENT</t>
        </is>
      </c>
      <c r="H680" s="8" t="inlineStr"/>
      <c r="I680" s="8" t="inlineStr"/>
      <c r="J680" s="10" t="n">
        <v>42185037</v>
      </c>
      <c r="K680" s="10" t="n">
        <v>2540031433</v>
      </c>
      <c r="L680" s="8" t="inlineStr">
        <is>
          <t>N</t>
        </is>
      </c>
      <c r="M680" s="7" t="inlineStr"/>
      <c r="N680" s="8" t="inlineStr">
        <is>
          <t>N</t>
        </is>
      </c>
      <c r="O680" s="7" t="inlineStr">
        <is>
          <t>NORTHROP GRUMMAN CORPORATION</t>
        </is>
      </c>
      <c r="P680" s="7" t="inlineStr">
        <is>
          <t>5300022519</t>
        </is>
      </c>
      <c r="Q680" s="8" t="inlineStr">
        <is>
          <t>N</t>
        </is>
      </c>
      <c r="R680" s="9" t="inlineStr"/>
      <c r="S680" s="8" t="inlineStr">
        <is>
          <t>N</t>
        </is>
      </c>
      <c r="T680" s="8" t="inlineStr"/>
      <c r="U680" s="8" t="n">
        <v>0</v>
      </c>
      <c r="V680" s="11" t="inlineStr">
        <is>
          <t>12.RD</t>
        </is>
      </c>
      <c r="W680" s="6">
        <f>UPPER(TRIM(H680))</f>
        <v/>
      </c>
      <c r="X680" s="6">
        <f>UPPER(TRIM(I680))</f>
        <v/>
      </c>
      <c r="Y680" s="6">
        <f>IF(V680&lt;&gt;"",IFERROR(INDEX(federal_program_name_lookup,MATCH(V680,aln_lookup,0)),""),"")</f>
        <v/>
      </c>
    </row>
    <row r="681">
      <c r="A681" s="6" t="inlineStr">
        <is>
          <t>AWARD-0680</t>
        </is>
      </c>
      <c r="B681" s="7" t="inlineStr">
        <is>
          <t>12</t>
        </is>
      </c>
      <c r="C681" s="7" t="inlineStr">
        <is>
          <t>RD</t>
        </is>
      </c>
      <c r="D681" s="7" t="inlineStr">
        <is>
          <t>3055934</t>
        </is>
      </c>
      <c r="E681" s="8" t="inlineStr">
        <is>
          <t>U.S. DEPARTMENT OF DEFENSE</t>
        </is>
      </c>
      <c r="F681" s="9" t="n">
        <v>68351</v>
      </c>
      <c r="G681" s="8" t="inlineStr">
        <is>
          <t>RESEARCH AND DEVELOPMENT</t>
        </is>
      </c>
      <c r="H681" s="8" t="inlineStr"/>
      <c r="I681" s="8" t="inlineStr"/>
      <c r="J681" s="10" t="n">
        <v>42185037</v>
      </c>
      <c r="K681" s="10" t="n">
        <v>2540031433</v>
      </c>
      <c r="L681" s="8" t="inlineStr">
        <is>
          <t>N</t>
        </is>
      </c>
      <c r="M681" s="7" t="inlineStr"/>
      <c r="N681" s="8" t="inlineStr">
        <is>
          <t>N</t>
        </is>
      </c>
      <c r="O681" s="7" t="inlineStr">
        <is>
          <t>NORTHROP GRUMMAN SYSTEMS CORPORATION</t>
        </is>
      </c>
      <c r="P681" s="7" t="inlineStr">
        <is>
          <t>3055934</t>
        </is>
      </c>
      <c r="Q681" s="8" t="inlineStr">
        <is>
          <t>N</t>
        </is>
      </c>
      <c r="R681" s="9" t="inlineStr"/>
      <c r="S681" s="8" t="inlineStr">
        <is>
          <t>N</t>
        </is>
      </c>
      <c r="T681" s="8" t="inlineStr"/>
      <c r="U681" s="8" t="n">
        <v>0</v>
      </c>
      <c r="V681" s="11" t="inlineStr">
        <is>
          <t>12.RD</t>
        </is>
      </c>
      <c r="W681" s="6">
        <f>UPPER(TRIM(H681))</f>
        <v/>
      </c>
      <c r="X681" s="6">
        <f>UPPER(TRIM(I681))</f>
        <v/>
      </c>
      <c r="Y681" s="6">
        <f>IF(V681&lt;&gt;"",IFERROR(INDEX(federal_program_name_lookup,MATCH(V681,aln_lookup,0)),""),"")</f>
        <v/>
      </c>
    </row>
    <row r="682">
      <c r="A682" s="6" t="inlineStr">
        <is>
          <t>AWARD-0681</t>
        </is>
      </c>
      <c r="B682" s="7" t="inlineStr">
        <is>
          <t>11</t>
        </is>
      </c>
      <c r="C682" s="7" t="inlineStr">
        <is>
          <t>472</t>
        </is>
      </c>
      <c r="D682" s="7" t="inlineStr"/>
      <c r="E682" s="8" t="inlineStr">
        <is>
          <t>METEOROLOGIC AND HYDROLOGIC MODERNIZATION DEVELOPMENT</t>
        </is>
      </c>
      <c r="F682" s="9" t="n">
        <v>-1384</v>
      </c>
      <c r="G682" s="8" t="inlineStr">
        <is>
          <t>N/A</t>
        </is>
      </c>
      <c r="H682" s="8" t="inlineStr"/>
      <c r="I682" s="8" t="inlineStr"/>
      <c r="J682" s="10" t="n">
        <v>42950</v>
      </c>
      <c r="K682" s="10" t="n">
        <v>0</v>
      </c>
      <c r="L682" s="8" t="inlineStr">
        <is>
          <t>N</t>
        </is>
      </c>
      <c r="M682" s="7" t="inlineStr"/>
      <c r="N682" s="8" t="inlineStr">
        <is>
          <t>N</t>
        </is>
      </c>
      <c r="O682" s="7" t="inlineStr">
        <is>
          <t>GULF STATES MARINE FISHERIES COMMISSION</t>
        </is>
      </c>
      <c r="P682" s="7" t="inlineStr">
        <is>
          <t>ACQ-210-039-2020-01</t>
        </is>
      </c>
      <c r="Q682" s="8" t="inlineStr">
        <is>
          <t>N</t>
        </is>
      </c>
      <c r="R682" s="9" t="inlineStr"/>
      <c r="S682" s="8" t="inlineStr">
        <is>
          <t>N</t>
        </is>
      </c>
      <c r="T682" s="8" t="inlineStr"/>
      <c r="U682" s="8" t="n">
        <v>0</v>
      </c>
      <c r="V682" s="11" t="inlineStr">
        <is>
          <t>11.472</t>
        </is>
      </c>
      <c r="W682" s="6">
        <f>UPPER(TRIM(H682))</f>
        <v/>
      </c>
      <c r="X682" s="6">
        <f>UPPER(TRIM(I682))</f>
        <v/>
      </c>
      <c r="Y682" s="6">
        <f>IF(V682&lt;&gt;"",IFERROR(INDEX(federal_program_name_lookup,MATCH(V682,aln_lookup,0)),""),"")</f>
        <v/>
      </c>
    </row>
    <row r="683">
      <c r="A683" s="6" t="inlineStr">
        <is>
          <t>AWARD-0682</t>
        </is>
      </c>
      <c r="B683" s="7" t="inlineStr">
        <is>
          <t>12</t>
        </is>
      </c>
      <c r="C683" s="7" t="inlineStr">
        <is>
          <t>RD</t>
        </is>
      </c>
      <c r="D683" s="7" t="inlineStr">
        <is>
          <t>8200231341</t>
        </is>
      </c>
      <c r="E683" s="8" t="inlineStr">
        <is>
          <t>U.S. DEPARTMENT OF DEFENSE</t>
        </is>
      </c>
      <c r="F683" s="9" t="n">
        <v>22190</v>
      </c>
      <c r="G683" s="8" t="inlineStr">
        <is>
          <t>RESEARCH AND DEVELOPMENT</t>
        </is>
      </c>
      <c r="H683" s="8" t="inlineStr"/>
      <c r="I683" s="8" t="inlineStr"/>
      <c r="J683" s="10" t="n">
        <v>42185037</v>
      </c>
      <c r="K683" s="10" t="n">
        <v>2540031433</v>
      </c>
      <c r="L683" s="8" t="inlineStr">
        <is>
          <t>N</t>
        </is>
      </c>
      <c r="M683" s="7" t="inlineStr"/>
      <c r="N683" s="8" t="inlineStr">
        <is>
          <t>N</t>
        </is>
      </c>
      <c r="O683" s="7" t="inlineStr">
        <is>
          <t>NORTHROP GRUMMAN SYSTEMS CORPORATION</t>
        </is>
      </c>
      <c r="P683" s="7" t="inlineStr">
        <is>
          <t>8200231341</t>
        </is>
      </c>
      <c r="Q683" s="8" t="inlineStr">
        <is>
          <t>N</t>
        </is>
      </c>
      <c r="R683" s="9" t="inlineStr"/>
      <c r="S683" s="8" t="inlineStr">
        <is>
          <t>N</t>
        </is>
      </c>
      <c r="T683" s="8" t="inlineStr"/>
      <c r="U683" s="8" t="n">
        <v>0</v>
      </c>
      <c r="V683" s="11" t="inlineStr">
        <is>
          <t>12.RD</t>
        </is>
      </c>
      <c r="W683" s="6">
        <f>UPPER(TRIM(H683))</f>
        <v/>
      </c>
      <c r="X683" s="6">
        <f>UPPER(TRIM(I683))</f>
        <v/>
      </c>
      <c r="Y683" s="6">
        <f>IF(V683&lt;&gt;"",IFERROR(INDEX(federal_program_name_lookup,MATCH(V683,aln_lookup,0)),""),"")</f>
        <v/>
      </c>
    </row>
    <row r="684">
      <c r="A684" s="6" t="inlineStr">
        <is>
          <t>AWARD-0683</t>
        </is>
      </c>
      <c r="B684" s="7" t="inlineStr">
        <is>
          <t>12</t>
        </is>
      </c>
      <c r="C684" s="7" t="inlineStr">
        <is>
          <t>RD</t>
        </is>
      </c>
      <c r="D684" s="7" t="inlineStr">
        <is>
          <t>22342-RS012</t>
        </is>
      </c>
      <c r="E684" s="8" t="inlineStr">
        <is>
          <t>U.S. DEPARTMENT OF DEFENSE</t>
        </is>
      </c>
      <c r="F684" s="9" t="n">
        <v>773317</v>
      </c>
      <c r="G684" s="8" t="inlineStr">
        <is>
          <t>RESEARCH AND DEVELOPMENT</t>
        </is>
      </c>
      <c r="H684" s="8" t="inlineStr"/>
      <c r="I684" s="8" t="inlineStr"/>
      <c r="J684" s="10" t="n">
        <v>42185037</v>
      </c>
      <c r="K684" s="10" t="n">
        <v>2540031433</v>
      </c>
      <c r="L684" s="8" t="inlineStr">
        <is>
          <t>N</t>
        </is>
      </c>
      <c r="M684" s="7" t="inlineStr"/>
      <c r="N684" s="8" t="inlineStr">
        <is>
          <t>N</t>
        </is>
      </c>
      <c r="O684" s="7" t="inlineStr">
        <is>
          <t>NORWICH UNIVERSITY</t>
        </is>
      </c>
      <c r="P684" s="7" t="inlineStr">
        <is>
          <t>22342-RS012</t>
        </is>
      </c>
      <c r="Q684" s="8" t="inlineStr">
        <is>
          <t>N</t>
        </is>
      </c>
      <c r="R684" s="9" t="inlineStr"/>
      <c r="S684" s="8" t="inlineStr">
        <is>
          <t>N</t>
        </is>
      </c>
      <c r="T684" s="8" t="inlineStr"/>
      <c r="U684" s="8" t="n">
        <v>0</v>
      </c>
      <c r="V684" s="11" t="inlineStr">
        <is>
          <t>12.RD</t>
        </is>
      </c>
      <c r="W684" s="6">
        <f>UPPER(TRIM(H684))</f>
        <v/>
      </c>
      <c r="X684" s="6">
        <f>UPPER(TRIM(I684))</f>
        <v/>
      </c>
      <c r="Y684" s="6">
        <f>IF(V684&lt;&gt;"",IFERROR(INDEX(federal_program_name_lookup,MATCH(V684,aln_lookup,0)),""),"")</f>
        <v/>
      </c>
    </row>
    <row r="685">
      <c r="A685" s="6" t="inlineStr">
        <is>
          <t>AWARD-0684</t>
        </is>
      </c>
      <c r="B685" s="7" t="inlineStr">
        <is>
          <t>12</t>
        </is>
      </c>
      <c r="C685" s="7" t="inlineStr">
        <is>
          <t>RD</t>
        </is>
      </c>
      <c r="D685" s="7" t="inlineStr">
        <is>
          <t>ADDITIONAL AWARD INFO - DBKEY 171944</t>
        </is>
      </c>
      <c r="E685" s="8" t="inlineStr">
        <is>
          <t>U.S. DEPARTMENT OF DEFENSE</t>
        </is>
      </c>
      <c r="F685" s="9" t="n">
        <v>80199</v>
      </c>
      <c r="G685" s="8" t="inlineStr">
        <is>
          <t>RESEARCH AND DEVELOPMENT</t>
        </is>
      </c>
      <c r="H685" s="8" t="inlineStr"/>
      <c r="I685" s="8" t="inlineStr"/>
      <c r="J685" s="10" t="n">
        <v>42185037</v>
      </c>
      <c r="K685" s="10" t="n">
        <v>2540031433</v>
      </c>
      <c r="L685" s="8" t="inlineStr">
        <is>
          <t>N</t>
        </is>
      </c>
      <c r="M685" s="7" t="inlineStr"/>
      <c r="N685" s="8" t="inlineStr">
        <is>
          <t>N</t>
        </is>
      </c>
      <c r="O685" s="7" t="inlineStr">
        <is>
          <t>NUMERICAL TECHNOLOGY COMPANY, LLC</t>
        </is>
      </c>
      <c r="P685" s="7" t="inlineStr">
        <is>
          <t>NO PASSTHROUGH ID PROVIDED</t>
        </is>
      </c>
      <c r="Q685" s="8" t="inlineStr">
        <is>
          <t>N</t>
        </is>
      </c>
      <c r="R685" s="9" t="inlineStr"/>
      <c r="S685" s="8" t="inlineStr">
        <is>
          <t>N</t>
        </is>
      </c>
      <c r="T685" s="8" t="inlineStr"/>
      <c r="U685" s="8" t="n">
        <v>0</v>
      </c>
      <c r="V685" s="11" t="inlineStr">
        <is>
          <t>12.RD</t>
        </is>
      </c>
      <c r="W685" s="6">
        <f>UPPER(TRIM(H685))</f>
        <v/>
      </c>
      <c r="X685" s="6">
        <f>UPPER(TRIM(I685))</f>
        <v/>
      </c>
      <c r="Y685" s="6">
        <f>IF(V685&lt;&gt;"",IFERROR(INDEX(federal_program_name_lookup,MATCH(V685,aln_lookup,0)),""),"")</f>
        <v/>
      </c>
    </row>
    <row r="686">
      <c r="A686" s="6" t="inlineStr">
        <is>
          <t>AWARD-0685</t>
        </is>
      </c>
      <c r="B686" s="7" t="inlineStr">
        <is>
          <t>12</t>
        </is>
      </c>
      <c r="C686" s="7" t="inlineStr">
        <is>
          <t>RD</t>
        </is>
      </c>
      <c r="D686" s="7" t="inlineStr">
        <is>
          <t>W911QX-19-P-0191</t>
        </is>
      </c>
      <c r="E686" s="8" t="inlineStr">
        <is>
          <t>U.S. DEPARTMENT OF DEFENSE</t>
        </is>
      </c>
      <c r="F686" s="9" t="n">
        <v>16101</v>
      </c>
      <c r="G686" s="8" t="inlineStr">
        <is>
          <t>RESEARCH AND DEVELOPMENT</t>
        </is>
      </c>
      <c r="H686" s="8" t="inlineStr"/>
      <c r="I686" s="8" t="inlineStr"/>
      <c r="J686" s="10" t="n">
        <v>42185037</v>
      </c>
      <c r="K686" s="10" t="n">
        <v>2540031433</v>
      </c>
      <c r="L686" s="8" t="inlineStr">
        <is>
          <t>N</t>
        </is>
      </c>
      <c r="M686" s="7" t="inlineStr"/>
      <c r="N686" s="8" t="inlineStr">
        <is>
          <t>N</t>
        </is>
      </c>
      <c r="O686" s="7" t="inlineStr">
        <is>
          <t>NUMERICAL TECHNOLOGY COMPANY, LLC</t>
        </is>
      </c>
      <c r="P686" s="7" t="inlineStr">
        <is>
          <t>W911QX-19-P-0191</t>
        </is>
      </c>
      <c r="Q686" s="8" t="inlineStr">
        <is>
          <t>N</t>
        </is>
      </c>
      <c r="R686" s="9" t="inlineStr"/>
      <c r="S686" s="8" t="inlineStr">
        <is>
          <t>N</t>
        </is>
      </c>
      <c r="T686" s="8" t="inlineStr"/>
      <c r="U686" s="8" t="n">
        <v>0</v>
      </c>
      <c r="V686" s="11" t="inlineStr">
        <is>
          <t>12.RD</t>
        </is>
      </c>
      <c r="W686" s="6">
        <f>UPPER(TRIM(H686))</f>
        <v/>
      </c>
      <c r="X686" s="6">
        <f>UPPER(TRIM(I686))</f>
        <v/>
      </c>
      <c r="Y686" s="6">
        <f>IF(V686&lt;&gt;"",IFERROR(INDEX(federal_program_name_lookup,MATCH(V686,aln_lookup,0)),""),"")</f>
        <v/>
      </c>
    </row>
    <row r="687">
      <c r="A687" s="6" t="inlineStr">
        <is>
          <t>AWARD-0686</t>
        </is>
      </c>
      <c r="B687" s="7" t="inlineStr">
        <is>
          <t>12</t>
        </is>
      </c>
      <c r="C687" s="7" t="inlineStr">
        <is>
          <t>RD</t>
        </is>
      </c>
      <c r="D687" s="7" t="inlineStr">
        <is>
          <t>UTA20-001022</t>
        </is>
      </c>
      <c r="E687" s="8" t="inlineStr">
        <is>
          <t>U.S. DEPARTMENT OF DEFENSE</t>
        </is>
      </c>
      <c r="F687" s="9" t="n">
        <v>57567</v>
      </c>
      <c r="G687" s="8" t="inlineStr">
        <is>
          <t>RESEARCH AND DEVELOPMENT</t>
        </is>
      </c>
      <c r="H687" s="8" t="inlineStr"/>
      <c r="I687" s="8" t="inlineStr"/>
      <c r="J687" s="10" t="n">
        <v>42185037</v>
      </c>
      <c r="K687" s="10" t="n">
        <v>2540031433</v>
      </c>
      <c r="L687" s="8" t="inlineStr">
        <is>
          <t>N</t>
        </is>
      </c>
      <c r="M687" s="7" t="inlineStr"/>
      <c r="N687" s="8" t="inlineStr">
        <is>
          <t>N</t>
        </is>
      </c>
      <c r="O687" s="7" t="inlineStr">
        <is>
          <t>O ANALYTICS, INC.</t>
        </is>
      </c>
      <c r="P687" s="7" t="inlineStr">
        <is>
          <t>UTA20-001022</t>
        </is>
      </c>
      <c r="Q687" s="8" t="inlineStr">
        <is>
          <t>N</t>
        </is>
      </c>
      <c r="R687" s="9" t="inlineStr"/>
      <c r="S687" s="8" t="inlineStr">
        <is>
          <t>N</t>
        </is>
      </c>
      <c r="T687" s="8" t="inlineStr"/>
      <c r="U687" s="8" t="n">
        <v>0</v>
      </c>
      <c r="V687" s="11" t="inlineStr">
        <is>
          <t>12.RD</t>
        </is>
      </c>
      <c r="W687" s="6">
        <f>UPPER(TRIM(H687))</f>
        <v/>
      </c>
      <c r="X687" s="6">
        <f>UPPER(TRIM(I687))</f>
        <v/>
      </c>
      <c r="Y687" s="6">
        <f>IF(V687&lt;&gt;"",IFERROR(INDEX(federal_program_name_lookup,MATCH(V687,aln_lookup,0)),""),"")</f>
        <v/>
      </c>
    </row>
    <row r="688">
      <c r="A688" s="6" t="inlineStr">
        <is>
          <t>AWARD-0687</t>
        </is>
      </c>
      <c r="B688" s="7" t="inlineStr">
        <is>
          <t>12</t>
        </is>
      </c>
      <c r="C688" s="7" t="inlineStr">
        <is>
          <t>RD</t>
        </is>
      </c>
      <c r="D688" s="7" t="inlineStr">
        <is>
          <t>UTAUS-FA00000750</t>
        </is>
      </c>
      <c r="E688" s="8" t="inlineStr">
        <is>
          <t>U.S. DEPARTMENT OF DEFENSE</t>
        </is>
      </c>
      <c r="F688" s="9" t="n">
        <v>33173</v>
      </c>
      <c r="G688" s="8" t="inlineStr">
        <is>
          <t>RESEARCH AND DEVELOPMENT</t>
        </is>
      </c>
      <c r="H688" s="8" t="inlineStr"/>
      <c r="I688" s="8" t="inlineStr"/>
      <c r="J688" s="10" t="n">
        <v>42185037</v>
      </c>
      <c r="K688" s="10" t="n">
        <v>2540031433</v>
      </c>
      <c r="L688" s="8" t="inlineStr">
        <is>
          <t>N</t>
        </is>
      </c>
      <c r="M688" s="7" t="inlineStr"/>
      <c r="N688" s="8" t="inlineStr">
        <is>
          <t>N</t>
        </is>
      </c>
      <c r="O688" s="7" t="inlineStr">
        <is>
          <t>OMEGA OPTICS, INC.</t>
        </is>
      </c>
      <c r="P688" s="7" t="inlineStr">
        <is>
          <t>UTAUS-FA00000750</t>
        </is>
      </c>
      <c r="Q688" s="8" t="inlineStr">
        <is>
          <t>N</t>
        </is>
      </c>
      <c r="R688" s="9" t="inlineStr"/>
      <c r="S688" s="8" t="inlineStr">
        <is>
          <t>N</t>
        </is>
      </c>
      <c r="T688" s="8" t="inlineStr"/>
      <c r="U688" s="8" t="n">
        <v>0</v>
      </c>
      <c r="V688" s="11" t="inlineStr">
        <is>
          <t>12.RD</t>
        </is>
      </c>
      <c r="W688" s="6">
        <f>UPPER(TRIM(H688))</f>
        <v/>
      </c>
      <c r="X688" s="6">
        <f>UPPER(TRIM(I688))</f>
        <v/>
      </c>
      <c r="Y688" s="6">
        <f>IF(V688&lt;&gt;"",IFERROR(INDEX(federal_program_name_lookup,MATCH(V688,aln_lookup,0)),""),"")</f>
        <v/>
      </c>
    </row>
    <row r="689">
      <c r="A689" s="6" t="inlineStr">
        <is>
          <t>AWARD-0688</t>
        </is>
      </c>
      <c r="B689" s="7" t="inlineStr">
        <is>
          <t>12</t>
        </is>
      </c>
      <c r="C689" s="7" t="inlineStr">
        <is>
          <t>RD</t>
        </is>
      </c>
      <c r="D689" s="7" t="inlineStr">
        <is>
          <t>UTA20-000721</t>
        </is>
      </c>
      <c r="E689" s="8" t="inlineStr">
        <is>
          <t>U.S. DEPARTMENT OF DEFENSE</t>
        </is>
      </c>
      <c r="F689" s="9" t="n">
        <v>-1</v>
      </c>
      <c r="G689" s="8" t="inlineStr">
        <is>
          <t>RESEARCH AND DEVELOPMENT</t>
        </is>
      </c>
      <c r="H689" s="8" t="inlineStr"/>
      <c r="I689" s="8" t="inlineStr"/>
      <c r="J689" s="10" t="n">
        <v>42185037</v>
      </c>
      <c r="K689" s="10" t="n">
        <v>2540031433</v>
      </c>
      <c r="L689" s="8" t="inlineStr">
        <is>
          <t>N</t>
        </is>
      </c>
      <c r="M689" s="7" t="inlineStr"/>
      <c r="N689" s="8" t="inlineStr">
        <is>
          <t>N</t>
        </is>
      </c>
      <c r="O689" s="7" t="inlineStr">
        <is>
          <t>OMEGA OPTICS, INC.</t>
        </is>
      </c>
      <c r="P689" s="7" t="inlineStr">
        <is>
          <t>UTA20-000721</t>
        </is>
      </c>
      <c r="Q689" s="8" t="inlineStr">
        <is>
          <t>N</t>
        </is>
      </c>
      <c r="R689" s="9" t="inlineStr"/>
      <c r="S689" s="8" t="inlineStr">
        <is>
          <t>N</t>
        </is>
      </c>
      <c r="T689" s="8" t="inlineStr"/>
      <c r="U689" s="8" t="n">
        <v>0</v>
      </c>
      <c r="V689" s="11" t="inlineStr">
        <is>
          <t>12.RD</t>
        </is>
      </c>
      <c r="W689" s="6">
        <f>UPPER(TRIM(H689))</f>
        <v/>
      </c>
      <c r="X689" s="6">
        <f>UPPER(TRIM(I689))</f>
        <v/>
      </c>
      <c r="Y689" s="6">
        <f>IF(V689&lt;&gt;"",IFERROR(INDEX(federal_program_name_lookup,MATCH(V689,aln_lookup,0)),""),"")</f>
        <v/>
      </c>
    </row>
    <row r="690">
      <c r="A690" s="6" t="inlineStr">
        <is>
          <t>AWARD-0689</t>
        </is>
      </c>
      <c r="B690" s="7" t="inlineStr">
        <is>
          <t>12</t>
        </is>
      </c>
      <c r="C690" s="7" t="inlineStr">
        <is>
          <t>RD</t>
        </is>
      </c>
      <c r="D690" s="7" t="inlineStr">
        <is>
          <t>M2201382</t>
        </is>
      </c>
      <c r="E690" s="8" t="inlineStr">
        <is>
          <t>U.S. DEPARTMENT OF DEFENSE</t>
        </is>
      </c>
      <c r="F690" s="9" t="n">
        <v>38114</v>
      </c>
      <c r="G690" s="8" t="inlineStr">
        <is>
          <t>RESEARCH AND DEVELOPMENT</t>
        </is>
      </c>
      <c r="H690" s="8" t="inlineStr"/>
      <c r="I690" s="8" t="inlineStr"/>
      <c r="J690" s="10" t="n">
        <v>42185037</v>
      </c>
      <c r="K690" s="10" t="n">
        <v>2540031433</v>
      </c>
      <c r="L690" s="8" t="inlineStr">
        <is>
          <t>N</t>
        </is>
      </c>
      <c r="M690" s="7" t="inlineStr"/>
      <c r="N690" s="8" t="inlineStr">
        <is>
          <t>N</t>
        </is>
      </c>
      <c r="O690" s="7" t="inlineStr">
        <is>
          <t>OPTOWARES, INCORPORATED</t>
        </is>
      </c>
      <c r="P690" s="7" t="inlineStr">
        <is>
          <t>M2201382</t>
        </is>
      </c>
      <c r="Q690" s="8" t="inlineStr">
        <is>
          <t>N</t>
        </is>
      </c>
      <c r="R690" s="9" t="inlineStr"/>
      <c r="S690" s="8" t="inlineStr">
        <is>
          <t>N</t>
        </is>
      </c>
      <c r="T690" s="8" t="inlineStr"/>
      <c r="U690" s="8" t="n">
        <v>0</v>
      </c>
      <c r="V690" s="11" t="inlineStr">
        <is>
          <t>12.RD</t>
        </is>
      </c>
      <c r="W690" s="6">
        <f>UPPER(TRIM(H690))</f>
        <v/>
      </c>
      <c r="X690" s="6">
        <f>UPPER(TRIM(I690))</f>
        <v/>
      </c>
      <c r="Y690" s="6">
        <f>IF(V690&lt;&gt;"",IFERROR(INDEX(federal_program_name_lookup,MATCH(V690,aln_lookup,0)),""),"")</f>
        <v/>
      </c>
    </row>
    <row r="691">
      <c r="A691" s="6" t="inlineStr">
        <is>
          <t>AWARD-0690</t>
        </is>
      </c>
      <c r="B691" s="7" t="inlineStr">
        <is>
          <t>12</t>
        </is>
      </c>
      <c r="C691" s="7" t="inlineStr">
        <is>
          <t>RD</t>
        </is>
      </c>
      <c r="D691" s="7" t="inlineStr">
        <is>
          <t>ROS0029-02/W81XWH-17-C-02</t>
        </is>
      </c>
      <c r="E691" s="8" t="inlineStr">
        <is>
          <t>U.S. DEPARTMENT OF DEFENSE</t>
        </is>
      </c>
      <c r="F691" s="9" t="n">
        <v>302574</v>
      </c>
      <c r="G691" s="8" t="inlineStr">
        <is>
          <t>RESEARCH AND DEVELOPMENT</t>
        </is>
      </c>
      <c r="H691" s="8" t="inlineStr"/>
      <c r="I691" s="8" t="inlineStr"/>
      <c r="J691" s="10" t="n">
        <v>42185037</v>
      </c>
      <c r="K691" s="10" t="n">
        <v>2540031433</v>
      </c>
      <c r="L691" s="8" t="inlineStr">
        <is>
          <t>N</t>
        </is>
      </c>
      <c r="M691" s="7" t="inlineStr"/>
      <c r="N691" s="8" t="inlineStr">
        <is>
          <t>N</t>
        </is>
      </c>
      <c r="O691" s="7" t="inlineStr">
        <is>
          <t>PALO ALTO VETERANS INSTITUTE FOR RESEARCH</t>
        </is>
      </c>
      <c r="P691" s="7" t="inlineStr">
        <is>
          <t>ROS0029-02/W81XWH-17-C-02</t>
        </is>
      </c>
      <c r="Q691" s="8" t="inlineStr">
        <is>
          <t>N</t>
        </is>
      </c>
      <c r="R691" s="9" t="inlineStr"/>
      <c r="S691" s="8" t="inlineStr">
        <is>
          <t>N</t>
        </is>
      </c>
      <c r="T691" s="8" t="inlineStr"/>
      <c r="U691" s="8" t="n">
        <v>0</v>
      </c>
      <c r="V691" s="11" t="inlineStr">
        <is>
          <t>12.RD</t>
        </is>
      </c>
      <c r="W691" s="6">
        <f>UPPER(TRIM(H691))</f>
        <v/>
      </c>
      <c r="X691" s="6">
        <f>UPPER(TRIM(I691))</f>
        <v/>
      </c>
      <c r="Y691" s="6">
        <f>IF(V691&lt;&gt;"",IFERROR(INDEX(federal_program_name_lookup,MATCH(V691,aln_lookup,0)),""),"")</f>
        <v/>
      </c>
    </row>
    <row r="692">
      <c r="A692" s="6" t="inlineStr">
        <is>
          <t>AWARD-0691</t>
        </is>
      </c>
      <c r="B692" s="7" t="inlineStr">
        <is>
          <t>11</t>
        </is>
      </c>
      <c r="C692" s="7" t="inlineStr">
        <is>
          <t>609</t>
        </is>
      </c>
      <c r="D692" s="7" t="inlineStr"/>
      <c r="E692" s="8" t="inlineStr">
        <is>
          <t>MEASUREMENT AND ENGINEERING RESEARCH AND STANDARDS</t>
        </is>
      </c>
      <c r="F692" s="9" t="n">
        <v>55207</v>
      </c>
      <c r="G692" s="8" t="inlineStr">
        <is>
          <t>N/A</t>
        </is>
      </c>
      <c r="H692" s="8" t="inlineStr"/>
      <c r="I692" s="8" t="inlineStr"/>
      <c r="J692" s="10" t="n">
        <v>2575607</v>
      </c>
      <c r="K692" s="10" t="n">
        <v>0</v>
      </c>
      <c r="L692" s="8" t="inlineStr">
        <is>
          <t>N</t>
        </is>
      </c>
      <c r="M692" s="7" t="inlineStr"/>
      <c r="N692" s="8" t="inlineStr">
        <is>
          <t>Y</t>
        </is>
      </c>
      <c r="O692" s="7" t="inlineStr"/>
      <c r="P692" s="7" t="inlineStr"/>
      <c r="Q692" s="8" t="inlineStr">
        <is>
          <t>N</t>
        </is>
      </c>
      <c r="R692" s="9" t="inlineStr"/>
      <c r="S692" s="8" t="inlineStr">
        <is>
          <t>N</t>
        </is>
      </c>
      <c r="T692" s="8" t="inlineStr"/>
      <c r="U692" s="8" t="n">
        <v>0</v>
      </c>
      <c r="V692" s="11" t="inlineStr">
        <is>
          <t>11.609</t>
        </is>
      </c>
      <c r="W692" s="6">
        <f>UPPER(TRIM(H692))</f>
        <v/>
      </c>
      <c r="X692" s="6">
        <f>UPPER(TRIM(I692))</f>
        <v/>
      </c>
      <c r="Y692" s="6">
        <f>IF(V692&lt;&gt;"",IFERROR(INDEX(federal_program_name_lookup,MATCH(V692,aln_lookup,0)),""),"")</f>
        <v/>
      </c>
    </row>
    <row r="693">
      <c r="A693" s="6" t="inlineStr">
        <is>
          <t>AWARD-0692</t>
        </is>
      </c>
      <c r="B693" s="7" t="inlineStr">
        <is>
          <t>12</t>
        </is>
      </c>
      <c r="C693" s="7" t="inlineStr">
        <is>
          <t>RD</t>
        </is>
      </c>
      <c r="D693" s="7" t="inlineStr">
        <is>
          <t>ROS0029-03; PO #ROS073276 YEAR 4</t>
        </is>
      </c>
      <c r="E693" s="8" t="inlineStr">
        <is>
          <t>U.S. DEPARTMENT OF DEFENSE</t>
        </is>
      </c>
      <c r="F693" s="9" t="n">
        <v>14240</v>
      </c>
      <c r="G693" s="8" t="inlineStr">
        <is>
          <t>RESEARCH AND DEVELOPMENT</t>
        </is>
      </c>
      <c r="H693" s="8" t="inlineStr"/>
      <c r="I693" s="8" t="inlineStr"/>
      <c r="J693" s="10" t="n">
        <v>42185037</v>
      </c>
      <c r="K693" s="10" t="n">
        <v>2540031433</v>
      </c>
      <c r="L693" s="8" t="inlineStr">
        <is>
          <t>N</t>
        </is>
      </c>
      <c r="M693" s="7" t="inlineStr"/>
      <c r="N693" s="8" t="inlineStr">
        <is>
          <t>N</t>
        </is>
      </c>
      <c r="O693" s="7" t="inlineStr">
        <is>
          <t>PALO ALTO VETERANS INSTITUTE FOR RESEARCH</t>
        </is>
      </c>
      <c r="P693" s="7" t="inlineStr">
        <is>
          <t>ROS0029-03; PO #ROS073276 YEAR 4</t>
        </is>
      </c>
      <c r="Q693" s="8" t="inlineStr">
        <is>
          <t>N</t>
        </is>
      </c>
      <c r="R693" s="9" t="inlineStr"/>
      <c r="S693" s="8" t="inlineStr">
        <is>
          <t>N</t>
        </is>
      </c>
      <c r="T693" s="8" t="inlineStr"/>
      <c r="U693" s="8" t="n">
        <v>0</v>
      </c>
      <c r="V693" s="11" t="inlineStr">
        <is>
          <t>12.RD</t>
        </is>
      </c>
      <c r="W693" s="6">
        <f>UPPER(TRIM(H693))</f>
        <v/>
      </c>
      <c r="X693" s="6">
        <f>UPPER(TRIM(I693))</f>
        <v/>
      </c>
      <c r="Y693" s="6">
        <f>IF(V693&lt;&gt;"",IFERROR(INDEX(federal_program_name_lookup,MATCH(V693,aln_lookup,0)),""),"")</f>
        <v/>
      </c>
    </row>
    <row r="694">
      <c r="A694" s="6" t="inlineStr">
        <is>
          <t>AWARD-0693</t>
        </is>
      </c>
      <c r="B694" s="7" t="inlineStr">
        <is>
          <t>12</t>
        </is>
      </c>
      <c r="C694" s="7" t="inlineStr">
        <is>
          <t>RD</t>
        </is>
      </c>
      <c r="D694" s="7" t="inlineStr">
        <is>
          <t>M2101807</t>
        </is>
      </c>
      <c r="E694" s="8" t="inlineStr">
        <is>
          <t>U.S. DEPARTMENT OF DEFENSE</t>
        </is>
      </c>
      <c r="F694" s="9" t="n">
        <v>41443</v>
      </c>
      <c r="G694" s="8" t="inlineStr">
        <is>
          <t>RESEARCH AND DEVELOPMENT</t>
        </is>
      </c>
      <c r="H694" s="8" t="inlineStr"/>
      <c r="I694" s="8" t="inlineStr"/>
      <c r="J694" s="10" t="n">
        <v>42185037</v>
      </c>
      <c r="K694" s="10" t="n">
        <v>2540031433</v>
      </c>
      <c r="L694" s="8" t="inlineStr">
        <is>
          <t>N</t>
        </is>
      </c>
      <c r="M694" s="7" t="inlineStr"/>
      <c r="N694" s="8" t="inlineStr">
        <is>
          <t>N</t>
        </is>
      </c>
      <c r="O694" s="7" t="inlineStr">
        <is>
          <t>PASSENGER, INC.</t>
        </is>
      </c>
      <c r="P694" s="7" t="inlineStr">
        <is>
          <t>M2101807</t>
        </is>
      </c>
      <c r="Q694" s="8" t="inlineStr">
        <is>
          <t>N</t>
        </is>
      </c>
      <c r="R694" s="9" t="inlineStr"/>
      <c r="S694" s="8" t="inlineStr">
        <is>
          <t>N</t>
        </is>
      </c>
      <c r="T694" s="8" t="inlineStr"/>
      <c r="U694" s="8" t="n">
        <v>0</v>
      </c>
      <c r="V694" s="11" t="inlineStr">
        <is>
          <t>12.RD</t>
        </is>
      </c>
      <c r="W694" s="6">
        <f>UPPER(TRIM(H694))</f>
        <v/>
      </c>
      <c r="X694" s="6">
        <f>UPPER(TRIM(I694))</f>
        <v/>
      </c>
      <c r="Y694" s="6">
        <f>IF(V694&lt;&gt;"",IFERROR(INDEX(federal_program_name_lookup,MATCH(V694,aln_lookup,0)),""),"")</f>
        <v/>
      </c>
    </row>
    <row r="695">
      <c r="A695" s="6" t="inlineStr">
        <is>
          <t>AWARD-0694</t>
        </is>
      </c>
      <c r="B695" s="7" t="inlineStr">
        <is>
          <t>12</t>
        </is>
      </c>
      <c r="C695" s="7" t="inlineStr">
        <is>
          <t>RD</t>
        </is>
      </c>
      <c r="D695" s="7" t="inlineStr">
        <is>
          <t>M2200284; S002544-TAMEES; HQ00342190007</t>
        </is>
      </c>
      <c r="E695" s="8" t="inlineStr">
        <is>
          <t>U.S. DEPARTMENT OF DEFENSE</t>
        </is>
      </c>
      <c r="F695" s="9" t="n">
        <v>71345</v>
      </c>
      <c r="G695" s="8" t="inlineStr">
        <is>
          <t>RESEARCH AND DEVELOPMENT</t>
        </is>
      </c>
      <c r="H695" s="8" t="inlineStr"/>
      <c r="I695" s="8" t="inlineStr"/>
      <c r="J695" s="10" t="n">
        <v>42185037</v>
      </c>
      <c r="K695" s="10" t="n">
        <v>2540031433</v>
      </c>
      <c r="L695" s="8" t="inlineStr">
        <is>
          <t>N</t>
        </is>
      </c>
      <c r="M695" s="7" t="inlineStr"/>
      <c r="N695" s="8" t="inlineStr">
        <is>
          <t>N</t>
        </is>
      </c>
      <c r="O695" s="7" t="inlineStr">
        <is>
          <t>PENN STATE UNIVERSITY</t>
        </is>
      </c>
      <c r="P695" s="7" t="inlineStr">
        <is>
          <t>M2200284; S002544-TAMEES; HQ00342190007</t>
        </is>
      </c>
      <c r="Q695" s="8" t="inlineStr">
        <is>
          <t>N</t>
        </is>
      </c>
      <c r="R695" s="9" t="inlineStr"/>
      <c r="S695" s="8" t="inlineStr">
        <is>
          <t>N</t>
        </is>
      </c>
      <c r="T695" s="8" t="inlineStr"/>
      <c r="U695" s="8" t="n">
        <v>0</v>
      </c>
      <c r="V695" s="11" t="inlineStr">
        <is>
          <t>12.RD</t>
        </is>
      </c>
      <c r="W695" s="6">
        <f>UPPER(TRIM(H695))</f>
        <v/>
      </c>
      <c r="X695" s="6">
        <f>UPPER(TRIM(I695))</f>
        <v/>
      </c>
      <c r="Y695" s="6">
        <f>IF(V695&lt;&gt;"",IFERROR(INDEX(federal_program_name_lookup,MATCH(V695,aln_lookup,0)),""),"")</f>
        <v/>
      </c>
    </row>
    <row r="696">
      <c r="A696" s="6" t="inlineStr">
        <is>
          <t>AWARD-0695</t>
        </is>
      </c>
      <c r="B696" s="7" t="inlineStr">
        <is>
          <t>12</t>
        </is>
      </c>
      <c r="C696" s="7" t="inlineStr">
        <is>
          <t>RD</t>
        </is>
      </c>
      <c r="D696" s="7" t="inlineStr">
        <is>
          <t>S002545</t>
        </is>
      </c>
      <c r="E696" s="8" t="inlineStr">
        <is>
          <t>U.S. DEPARTMENT OF DEFENSE</t>
        </is>
      </c>
      <c r="F696" s="9" t="n">
        <v>8762</v>
      </c>
      <c r="G696" s="8" t="inlineStr">
        <is>
          <t>RESEARCH AND DEVELOPMENT</t>
        </is>
      </c>
      <c r="H696" s="8" t="inlineStr"/>
      <c r="I696" s="8" t="inlineStr"/>
      <c r="J696" s="10" t="n">
        <v>42185037</v>
      </c>
      <c r="K696" s="10" t="n">
        <v>2540031433</v>
      </c>
      <c r="L696" s="8" t="inlineStr">
        <is>
          <t>N</t>
        </is>
      </c>
      <c r="M696" s="7" t="inlineStr"/>
      <c r="N696" s="8" t="inlineStr">
        <is>
          <t>N</t>
        </is>
      </c>
      <c r="O696" s="7" t="inlineStr">
        <is>
          <t>PENN STATE UNIVERSITY</t>
        </is>
      </c>
      <c r="P696" s="7" t="inlineStr">
        <is>
          <t>S002545</t>
        </is>
      </c>
      <c r="Q696" s="8" t="inlineStr">
        <is>
          <t>N</t>
        </is>
      </c>
      <c r="R696" s="9" t="inlineStr"/>
      <c r="S696" s="8" t="inlineStr">
        <is>
          <t>N</t>
        </is>
      </c>
      <c r="T696" s="8" t="inlineStr"/>
      <c r="U696" s="8" t="n">
        <v>0</v>
      </c>
      <c r="V696" s="11" t="inlineStr">
        <is>
          <t>12.RD</t>
        </is>
      </c>
      <c r="W696" s="6">
        <f>UPPER(TRIM(H696))</f>
        <v/>
      </c>
      <c r="X696" s="6">
        <f>UPPER(TRIM(I696))</f>
        <v/>
      </c>
      <c r="Y696" s="6">
        <f>IF(V696&lt;&gt;"",IFERROR(INDEX(federal_program_name_lookup,MATCH(V696,aln_lookup,0)),""),"")</f>
        <v/>
      </c>
    </row>
    <row r="697">
      <c r="A697" s="6" t="inlineStr">
        <is>
          <t>AWARD-0696</t>
        </is>
      </c>
      <c r="B697" s="7" t="inlineStr">
        <is>
          <t>12</t>
        </is>
      </c>
      <c r="C697" s="7" t="inlineStr">
        <is>
          <t>RD</t>
        </is>
      </c>
      <c r="D697" s="7" t="inlineStr">
        <is>
          <t>HDTRA121C0006-1</t>
        </is>
      </c>
      <c r="E697" s="8" t="inlineStr">
        <is>
          <t>U.S. DEPARTMENT OF DEFENSE</t>
        </is>
      </c>
      <c r="F697" s="9" t="n">
        <v>2196558</v>
      </c>
      <c r="G697" s="8" t="inlineStr">
        <is>
          <t>RESEARCH AND DEVELOPMENT</t>
        </is>
      </c>
      <c r="H697" s="8" t="inlineStr"/>
      <c r="I697" s="8" t="inlineStr"/>
      <c r="J697" s="10" t="n">
        <v>42185037</v>
      </c>
      <c r="K697" s="10" t="n">
        <v>2540031433</v>
      </c>
      <c r="L697" s="8" t="inlineStr">
        <is>
          <t>N</t>
        </is>
      </c>
      <c r="M697" s="7" t="inlineStr"/>
      <c r="N697" s="8" t="inlineStr">
        <is>
          <t>N</t>
        </is>
      </c>
      <c r="O697" s="7" t="inlineStr">
        <is>
          <t>PHILIPS RESEARCH</t>
        </is>
      </c>
      <c r="P697" s="7" t="inlineStr">
        <is>
          <t>HDTRA121C0006-1</t>
        </is>
      </c>
      <c r="Q697" s="8" t="inlineStr">
        <is>
          <t>N</t>
        </is>
      </c>
      <c r="R697" s="9" t="inlineStr"/>
      <c r="S697" s="8" t="inlineStr">
        <is>
          <t>N</t>
        </is>
      </c>
      <c r="T697" s="8" t="inlineStr"/>
      <c r="U697" s="8" t="n">
        <v>0</v>
      </c>
      <c r="V697" s="11" t="inlineStr">
        <is>
          <t>12.RD</t>
        </is>
      </c>
      <c r="W697" s="6">
        <f>UPPER(TRIM(H697))</f>
        <v/>
      </c>
      <c r="X697" s="6">
        <f>UPPER(TRIM(I697))</f>
        <v/>
      </c>
      <c r="Y697" s="6">
        <f>IF(V697&lt;&gt;"",IFERROR(INDEX(federal_program_name_lookup,MATCH(V697,aln_lookup,0)),""),"")</f>
        <v/>
      </c>
    </row>
    <row r="698">
      <c r="A698" s="6" t="inlineStr">
        <is>
          <t>AWARD-0697</t>
        </is>
      </c>
      <c r="B698" s="7" t="inlineStr">
        <is>
          <t>12</t>
        </is>
      </c>
      <c r="C698" s="7" t="inlineStr">
        <is>
          <t>RD</t>
        </is>
      </c>
      <c r="D698" s="7" t="inlineStr">
        <is>
          <t>HQ0034209PT04-3</t>
        </is>
      </c>
      <c r="E698" s="8" t="inlineStr">
        <is>
          <t>U.S. DEPARTMENT OF DEFENSE</t>
        </is>
      </c>
      <c r="F698" s="9" t="n">
        <v>563635</v>
      </c>
      <c r="G698" s="8" t="inlineStr">
        <is>
          <t>RESEARCH AND DEVELOPMENT</t>
        </is>
      </c>
      <c r="H698" s="8" t="inlineStr"/>
      <c r="I698" s="8" t="inlineStr"/>
      <c r="J698" s="10" t="n">
        <v>42185037</v>
      </c>
      <c r="K698" s="10" t="n">
        <v>2540031433</v>
      </c>
      <c r="L698" s="8" t="inlineStr">
        <is>
          <t>N</t>
        </is>
      </c>
      <c r="M698" s="7" t="inlineStr"/>
      <c r="N698" s="8" t="inlineStr">
        <is>
          <t>N</t>
        </is>
      </c>
      <c r="O698" s="7" t="inlineStr">
        <is>
          <t>PHILIPS RESEARCH</t>
        </is>
      </c>
      <c r="P698" s="7" t="inlineStr">
        <is>
          <t>HQ0034209PT04-3</t>
        </is>
      </c>
      <c r="Q698" s="8" t="inlineStr">
        <is>
          <t>N</t>
        </is>
      </c>
      <c r="R698" s="9" t="inlineStr"/>
      <c r="S698" s="8" t="inlineStr">
        <is>
          <t>N</t>
        </is>
      </c>
      <c r="T698" s="8" t="inlineStr"/>
      <c r="U698" s="8" t="n">
        <v>0</v>
      </c>
      <c r="V698" s="11" t="inlineStr">
        <is>
          <t>12.RD</t>
        </is>
      </c>
      <c r="W698" s="6">
        <f>UPPER(TRIM(H698))</f>
        <v/>
      </c>
      <c r="X698" s="6">
        <f>UPPER(TRIM(I698))</f>
        <v/>
      </c>
      <c r="Y698" s="6">
        <f>IF(V698&lt;&gt;"",IFERROR(INDEX(federal_program_name_lookup,MATCH(V698,aln_lookup,0)),""),"")</f>
        <v/>
      </c>
    </row>
    <row r="699">
      <c r="A699" s="6" t="inlineStr">
        <is>
          <t>AWARD-0698</t>
        </is>
      </c>
      <c r="B699" s="7" t="inlineStr">
        <is>
          <t>12</t>
        </is>
      </c>
      <c r="C699" s="7" t="inlineStr">
        <is>
          <t>RD</t>
        </is>
      </c>
      <c r="D699" s="7" t="inlineStr">
        <is>
          <t>SC170221-002-8085-46; W909MY21C0024</t>
        </is>
      </c>
      <c r="E699" s="8" t="inlineStr">
        <is>
          <t>U.S. DEPARTMENT OF DEFENSE</t>
        </is>
      </c>
      <c r="F699" s="9" t="n">
        <v>114797</v>
      </c>
      <c r="G699" s="8" t="inlineStr">
        <is>
          <t>RESEARCH AND DEVELOPMENT</t>
        </is>
      </c>
      <c r="H699" s="8" t="inlineStr"/>
      <c r="I699" s="8" t="inlineStr"/>
      <c r="J699" s="10" t="n">
        <v>42185037</v>
      </c>
      <c r="K699" s="10" t="n">
        <v>2540031433</v>
      </c>
      <c r="L699" s="8" t="inlineStr">
        <is>
          <t>N</t>
        </is>
      </c>
      <c r="M699" s="7" t="inlineStr"/>
      <c r="N699" s="8" t="inlineStr">
        <is>
          <t>N</t>
        </is>
      </c>
      <c r="O699" s="7" t="inlineStr">
        <is>
          <t>PHYSICAL SCIENCES, INC.</t>
        </is>
      </c>
      <c r="P699" s="7" t="inlineStr">
        <is>
          <t>SC170221-002-8085-46; W909MY21C0024</t>
        </is>
      </c>
      <c r="Q699" s="8" t="inlineStr">
        <is>
          <t>N</t>
        </is>
      </c>
      <c r="R699" s="9" t="inlineStr"/>
      <c r="S699" s="8" t="inlineStr">
        <is>
          <t>N</t>
        </is>
      </c>
      <c r="T699" s="8" t="inlineStr"/>
      <c r="U699" s="8" t="n">
        <v>0</v>
      </c>
      <c r="V699" s="11" t="inlineStr">
        <is>
          <t>12.RD</t>
        </is>
      </c>
      <c r="W699" s="6">
        <f>UPPER(TRIM(H699))</f>
        <v/>
      </c>
      <c r="X699" s="6">
        <f>UPPER(TRIM(I699))</f>
        <v/>
      </c>
      <c r="Y699" s="6">
        <f>IF(V699&lt;&gt;"",IFERROR(INDEX(federal_program_name_lookup,MATCH(V699,aln_lookup,0)),""),"")</f>
        <v/>
      </c>
    </row>
    <row r="700">
      <c r="A700" s="6" t="inlineStr">
        <is>
          <t>AWARD-0699</t>
        </is>
      </c>
      <c r="B700" s="7" t="inlineStr">
        <is>
          <t>12</t>
        </is>
      </c>
      <c r="C700" s="7" t="inlineStr">
        <is>
          <t>RD</t>
        </is>
      </c>
      <c r="D700" s="7" t="inlineStr">
        <is>
          <t>SC7378-046-8007-01</t>
        </is>
      </c>
      <c r="E700" s="8" t="inlineStr">
        <is>
          <t>U.S. DEPARTMENT OF DEFENSE</t>
        </is>
      </c>
      <c r="F700" s="9" t="n">
        <v>63208</v>
      </c>
      <c r="G700" s="8" t="inlineStr">
        <is>
          <t>RESEARCH AND DEVELOPMENT</t>
        </is>
      </c>
      <c r="H700" s="8" t="inlineStr"/>
      <c r="I700" s="8" t="inlineStr"/>
      <c r="J700" s="10" t="n">
        <v>42185037</v>
      </c>
      <c r="K700" s="10" t="n">
        <v>2540031433</v>
      </c>
      <c r="L700" s="8" t="inlineStr">
        <is>
          <t>N</t>
        </is>
      </c>
      <c r="M700" s="7" t="inlineStr"/>
      <c r="N700" s="8" t="inlineStr">
        <is>
          <t>N</t>
        </is>
      </c>
      <c r="O700" s="7" t="inlineStr">
        <is>
          <t>PHYSICAL SCIENCES, INC.</t>
        </is>
      </c>
      <c r="P700" s="7" t="inlineStr">
        <is>
          <t>SC7378-046-8007-01</t>
        </is>
      </c>
      <c r="Q700" s="8" t="inlineStr">
        <is>
          <t>N</t>
        </is>
      </c>
      <c r="R700" s="9" t="inlineStr"/>
      <c r="S700" s="8" t="inlineStr">
        <is>
          <t>N</t>
        </is>
      </c>
      <c r="T700" s="8" t="inlineStr"/>
      <c r="U700" s="8" t="n">
        <v>0</v>
      </c>
      <c r="V700" s="11" t="inlineStr">
        <is>
          <t>12.RD</t>
        </is>
      </c>
      <c r="W700" s="6">
        <f>UPPER(TRIM(H700))</f>
        <v/>
      </c>
      <c r="X700" s="6">
        <f>UPPER(TRIM(I700))</f>
        <v/>
      </c>
      <c r="Y700" s="6">
        <f>IF(V700&lt;&gt;"",IFERROR(INDEX(federal_program_name_lookup,MATCH(V700,aln_lookup,0)),""),"")</f>
        <v/>
      </c>
    </row>
    <row r="701">
      <c r="A701" s="6" t="inlineStr">
        <is>
          <t>AWARD-0700</t>
        </is>
      </c>
      <c r="B701" s="7" t="inlineStr">
        <is>
          <t>12</t>
        </is>
      </c>
      <c r="C701" s="7" t="inlineStr">
        <is>
          <t>RD</t>
        </is>
      </c>
      <c r="D701" s="7" t="inlineStr">
        <is>
          <t>PO#85886</t>
        </is>
      </c>
      <c r="E701" s="8" t="inlineStr">
        <is>
          <t>U.S. DEPARTMENT OF DEFENSE</t>
        </is>
      </c>
      <c r="F701" s="9" t="n">
        <v>4107</v>
      </c>
      <c r="G701" s="8" t="inlineStr">
        <is>
          <t>RESEARCH AND DEVELOPMENT</t>
        </is>
      </c>
      <c r="H701" s="8" t="inlineStr"/>
      <c r="I701" s="8" t="inlineStr"/>
      <c r="J701" s="10" t="n">
        <v>42185037</v>
      </c>
      <c r="K701" s="10" t="n">
        <v>2540031433</v>
      </c>
      <c r="L701" s="8" t="inlineStr">
        <is>
          <t>N</t>
        </is>
      </c>
      <c r="M701" s="7" t="inlineStr"/>
      <c r="N701" s="8" t="inlineStr">
        <is>
          <t>N</t>
        </is>
      </c>
      <c r="O701" s="7" t="inlineStr">
        <is>
          <t>PIASECKI AIRCRAFT CORPORATION</t>
        </is>
      </c>
      <c r="P701" s="7" t="inlineStr">
        <is>
          <t>PO#85886</t>
        </is>
      </c>
      <c r="Q701" s="8" t="inlineStr">
        <is>
          <t>N</t>
        </is>
      </c>
      <c r="R701" s="9" t="inlineStr"/>
      <c r="S701" s="8" t="inlineStr">
        <is>
          <t>N</t>
        </is>
      </c>
      <c r="T701" s="8" t="inlineStr"/>
      <c r="U701" s="8" t="n">
        <v>0</v>
      </c>
      <c r="V701" s="11" t="inlineStr">
        <is>
          <t>12.RD</t>
        </is>
      </c>
      <c r="W701" s="6">
        <f>UPPER(TRIM(H701))</f>
        <v/>
      </c>
      <c r="X701" s="6">
        <f>UPPER(TRIM(I701))</f>
        <v/>
      </c>
      <c r="Y701" s="6">
        <f>IF(V701&lt;&gt;"",IFERROR(INDEX(federal_program_name_lookup,MATCH(V701,aln_lookup,0)),""),"")</f>
        <v/>
      </c>
    </row>
    <row r="702">
      <c r="A702" s="6" t="inlineStr">
        <is>
          <t>AWARD-0701</t>
        </is>
      </c>
      <c r="B702" s="7" t="inlineStr">
        <is>
          <t>12</t>
        </is>
      </c>
      <c r="C702" s="7" t="inlineStr">
        <is>
          <t>RD</t>
        </is>
      </c>
      <c r="D702" s="7" t="inlineStr">
        <is>
          <t>UTA21-000394</t>
        </is>
      </c>
      <c r="E702" s="8" t="inlineStr">
        <is>
          <t>U.S. DEPARTMENT OF DEFENSE</t>
        </is>
      </c>
      <c r="F702" s="9" t="n">
        <v>86986</v>
      </c>
      <c r="G702" s="8" t="inlineStr">
        <is>
          <t>RESEARCH AND DEVELOPMENT</t>
        </is>
      </c>
      <c r="H702" s="8" t="inlineStr"/>
      <c r="I702" s="8" t="inlineStr"/>
      <c r="J702" s="10" t="n">
        <v>42185037</v>
      </c>
      <c r="K702" s="10" t="n">
        <v>2540031433</v>
      </c>
      <c r="L702" s="8" t="inlineStr">
        <is>
          <t>N</t>
        </is>
      </c>
      <c r="M702" s="7" t="inlineStr"/>
      <c r="N702" s="8" t="inlineStr">
        <is>
          <t>N</t>
        </is>
      </c>
      <c r="O702" s="7" t="inlineStr">
        <is>
          <t>PC KRAUSE AND ASSOCIATES, INC.</t>
        </is>
      </c>
      <c r="P702" s="7" t="inlineStr">
        <is>
          <t>UTA21-000394</t>
        </is>
      </c>
      <c r="Q702" s="8" t="inlineStr">
        <is>
          <t>N</t>
        </is>
      </c>
      <c r="R702" s="9" t="inlineStr"/>
      <c r="S702" s="8" t="inlineStr">
        <is>
          <t>N</t>
        </is>
      </c>
      <c r="T702" s="8" t="inlineStr"/>
      <c r="U702" s="8" t="n">
        <v>0</v>
      </c>
      <c r="V702" s="11" t="inlineStr">
        <is>
          <t>12.RD</t>
        </is>
      </c>
      <c r="W702" s="6">
        <f>UPPER(TRIM(H702))</f>
        <v/>
      </c>
      <c r="X702" s="6">
        <f>UPPER(TRIM(I702))</f>
        <v/>
      </c>
      <c r="Y702" s="6">
        <f>IF(V702&lt;&gt;"",IFERROR(INDEX(federal_program_name_lookup,MATCH(V702,aln_lookup,0)),""),"")</f>
        <v/>
      </c>
    </row>
    <row r="703">
      <c r="A703" s="6" t="inlineStr">
        <is>
          <t>AWARD-0702</t>
        </is>
      </c>
      <c r="B703" s="7" t="inlineStr">
        <is>
          <t>11</t>
        </is>
      </c>
      <c r="C703" s="7" t="inlineStr">
        <is>
          <t>611</t>
        </is>
      </c>
      <c r="D703" s="7" t="inlineStr"/>
      <c r="E703" s="8" t="inlineStr">
        <is>
          <t>MANUFACTURING EXTENSION PARTNERSHIP</t>
        </is>
      </c>
      <c r="F703" s="9" t="n">
        <v>1051895</v>
      </c>
      <c r="G703" s="8" t="inlineStr">
        <is>
          <t>N/A</t>
        </is>
      </c>
      <c r="H703" s="8" t="inlineStr"/>
      <c r="I703" s="8" t="inlineStr"/>
      <c r="J703" s="10" t="n">
        <v>9563941</v>
      </c>
      <c r="K703" s="10" t="n">
        <v>0</v>
      </c>
      <c r="L703" s="8" t="inlineStr">
        <is>
          <t>N</t>
        </is>
      </c>
      <c r="M703" s="7" t="inlineStr"/>
      <c r="N703" s="8" t="inlineStr">
        <is>
          <t>Y</t>
        </is>
      </c>
      <c r="O703" s="7" t="inlineStr"/>
      <c r="P703" s="7" t="inlineStr"/>
      <c r="Q703" s="8" t="inlineStr">
        <is>
          <t>N</t>
        </is>
      </c>
      <c r="R703" s="9" t="inlineStr"/>
      <c r="S703" s="8" t="inlineStr">
        <is>
          <t>N</t>
        </is>
      </c>
      <c r="T703" s="8" t="inlineStr"/>
      <c r="U703" s="8" t="n">
        <v>0</v>
      </c>
      <c r="V703" s="11" t="inlineStr">
        <is>
          <t>11.611</t>
        </is>
      </c>
      <c r="W703" s="6">
        <f>UPPER(TRIM(H703))</f>
        <v/>
      </c>
      <c r="X703" s="6">
        <f>UPPER(TRIM(I703))</f>
        <v/>
      </c>
      <c r="Y703" s="6">
        <f>IF(V703&lt;&gt;"",IFERROR(INDEX(federal_program_name_lookup,MATCH(V703,aln_lookup,0)),""),"")</f>
        <v/>
      </c>
    </row>
    <row r="704">
      <c r="A704" s="6" t="inlineStr">
        <is>
          <t>AWARD-0703</t>
        </is>
      </c>
      <c r="B704" s="7" t="inlineStr">
        <is>
          <t>12</t>
        </is>
      </c>
      <c r="C704" s="7" t="inlineStr">
        <is>
          <t>RD</t>
        </is>
      </c>
      <c r="D704" s="7" t="inlineStr">
        <is>
          <t>20S-1415</t>
        </is>
      </c>
      <c r="E704" s="8" t="inlineStr">
        <is>
          <t>U.S. DEPARTMENT OF DEFENSE</t>
        </is>
      </c>
      <c r="F704" s="9" t="n">
        <v>13000</v>
      </c>
      <c r="G704" s="8" t="inlineStr">
        <is>
          <t>RESEARCH AND DEVELOPMENT</t>
        </is>
      </c>
      <c r="H704" s="8" t="inlineStr"/>
      <c r="I704" s="8" t="inlineStr"/>
      <c r="J704" s="10" t="n">
        <v>42185037</v>
      </c>
      <c r="K704" s="10" t="n">
        <v>2540031433</v>
      </c>
      <c r="L704" s="8" t="inlineStr">
        <is>
          <t>N</t>
        </is>
      </c>
      <c r="M704" s="7" t="inlineStr"/>
      <c r="N704" s="8" t="inlineStr">
        <is>
          <t>N</t>
        </is>
      </c>
      <c r="O704" s="7" t="inlineStr">
        <is>
          <t>RADIANCE TECHNOLOGIES, INC.</t>
        </is>
      </c>
      <c r="P704" s="7" t="inlineStr">
        <is>
          <t>20S-1415</t>
        </is>
      </c>
      <c r="Q704" s="8" t="inlineStr">
        <is>
          <t>N</t>
        </is>
      </c>
      <c r="R704" s="9" t="inlineStr"/>
      <c r="S704" s="8" t="inlineStr">
        <is>
          <t>N</t>
        </is>
      </c>
      <c r="T704" s="8" t="inlineStr"/>
      <c r="U704" s="8" t="n">
        <v>0</v>
      </c>
      <c r="V704" s="11" t="inlineStr">
        <is>
          <t>12.RD</t>
        </is>
      </c>
      <c r="W704" s="6">
        <f>UPPER(TRIM(H704))</f>
        <v/>
      </c>
      <c r="X704" s="6">
        <f>UPPER(TRIM(I704))</f>
        <v/>
      </c>
      <c r="Y704" s="6">
        <f>IF(V704&lt;&gt;"",IFERROR(INDEX(federal_program_name_lookup,MATCH(V704,aln_lookup,0)),""),"")</f>
        <v/>
      </c>
    </row>
    <row r="705">
      <c r="A705" s="6" t="inlineStr">
        <is>
          <t>AWARD-0704</t>
        </is>
      </c>
      <c r="B705" s="7" t="inlineStr">
        <is>
          <t>12</t>
        </is>
      </c>
      <c r="C705" s="7" t="inlineStr">
        <is>
          <t>RD</t>
        </is>
      </c>
      <c r="D705" s="7" t="inlineStr">
        <is>
          <t>21S-1778</t>
        </is>
      </c>
      <c r="E705" s="8" t="inlineStr">
        <is>
          <t>U.S. DEPARTMENT OF DEFENSE</t>
        </is>
      </c>
      <c r="F705" s="9" t="n">
        <v>268775</v>
      </c>
      <c r="G705" s="8" t="inlineStr">
        <is>
          <t>RESEARCH AND DEVELOPMENT</t>
        </is>
      </c>
      <c r="H705" s="8" t="inlineStr"/>
      <c r="I705" s="8" t="inlineStr"/>
      <c r="J705" s="10" t="n">
        <v>42185037</v>
      </c>
      <c r="K705" s="10" t="n">
        <v>2540031433</v>
      </c>
      <c r="L705" s="8" t="inlineStr">
        <is>
          <t>N</t>
        </is>
      </c>
      <c r="M705" s="7" t="inlineStr"/>
      <c r="N705" s="8" t="inlineStr">
        <is>
          <t>N</t>
        </is>
      </c>
      <c r="O705" s="7" t="inlineStr">
        <is>
          <t>RADIANCE TECHNOLOGIES, INC.</t>
        </is>
      </c>
      <c r="P705" s="7" t="inlineStr">
        <is>
          <t>21S-1778</t>
        </is>
      </c>
      <c r="Q705" s="8" t="inlineStr">
        <is>
          <t>N</t>
        </is>
      </c>
      <c r="R705" s="9" t="inlineStr"/>
      <c r="S705" s="8" t="inlineStr">
        <is>
          <t>N</t>
        </is>
      </c>
      <c r="T705" s="8" t="inlineStr"/>
      <c r="U705" s="8" t="n">
        <v>0</v>
      </c>
      <c r="V705" s="11" t="inlineStr">
        <is>
          <t>12.RD</t>
        </is>
      </c>
      <c r="W705" s="6">
        <f>UPPER(TRIM(H705))</f>
        <v/>
      </c>
      <c r="X705" s="6">
        <f>UPPER(TRIM(I705))</f>
        <v/>
      </c>
      <c r="Y705" s="6">
        <f>IF(V705&lt;&gt;"",IFERROR(INDEX(federal_program_name_lookup,MATCH(V705,aln_lookup,0)),""),"")</f>
        <v/>
      </c>
    </row>
    <row r="706">
      <c r="A706" s="6" t="inlineStr">
        <is>
          <t>AWARD-0705</t>
        </is>
      </c>
      <c r="B706" s="7" t="inlineStr">
        <is>
          <t>12</t>
        </is>
      </c>
      <c r="C706" s="7" t="inlineStr">
        <is>
          <t>RD</t>
        </is>
      </c>
      <c r="D706" s="7" t="inlineStr">
        <is>
          <t>21T-0336</t>
        </is>
      </c>
      <c r="E706" s="8" t="inlineStr">
        <is>
          <t>U.S. DEPARTMENT OF DEFENSE</t>
        </is>
      </c>
      <c r="F706" s="9" t="n">
        <v>2206</v>
      </c>
      <c r="G706" s="8" t="inlineStr">
        <is>
          <t>RESEARCH AND DEVELOPMENT</t>
        </is>
      </c>
      <c r="H706" s="8" t="inlineStr"/>
      <c r="I706" s="8" t="inlineStr"/>
      <c r="J706" s="10" t="n">
        <v>42185037</v>
      </c>
      <c r="K706" s="10" t="n">
        <v>2540031433</v>
      </c>
      <c r="L706" s="8" t="inlineStr">
        <is>
          <t>N</t>
        </is>
      </c>
      <c r="M706" s="7" t="inlineStr"/>
      <c r="N706" s="8" t="inlineStr">
        <is>
          <t>N</t>
        </is>
      </c>
      <c r="O706" s="7" t="inlineStr">
        <is>
          <t>RADIANCE TECHNOLOGIES, INC.</t>
        </is>
      </c>
      <c r="P706" s="7" t="inlineStr">
        <is>
          <t>21T-0336</t>
        </is>
      </c>
      <c r="Q706" s="8" t="inlineStr">
        <is>
          <t>N</t>
        </is>
      </c>
      <c r="R706" s="9" t="inlineStr"/>
      <c r="S706" s="8" t="inlineStr">
        <is>
          <t>N</t>
        </is>
      </c>
      <c r="T706" s="8" t="inlineStr"/>
      <c r="U706" s="8" t="n">
        <v>0</v>
      </c>
      <c r="V706" s="11" t="inlineStr">
        <is>
          <t>12.RD</t>
        </is>
      </c>
      <c r="W706" s="6">
        <f>UPPER(TRIM(H706))</f>
        <v/>
      </c>
      <c r="X706" s="6">
        <f>UPPER(TRIM(I706))</f>
        <v/>
      </c>
      <c r="Y706" s="6">
        <f>IF(V706&lt;&gt;"",IFERROR(INDEX(federal_program_name_lookup,MATCH(V706,aln_lookup,0)),""),"")</f>
        <v/>
      </c>
    </row>
    <row r="707">
      <c r="A707" s="6" t="inlineStr">
        <is>
          <t>AWARD-0706</t>
        </is>
      </c>
      <c r="B707" s="7" t="inlineStr">
        <is>
          <t>12</t>
        </is>
      </c>
      <c r="C707" s="7" t="inlineStr">
        <is>
          <t>RD</t>
        </is>
      </c>
      <c r="D707" s="7" t="inlineStr">
        <is>
          <t>RDT92320</t>
        </is>
      </c>
      <c r="E707" s="8" t="inlineStr">
        <is>
          <t>U.S. DEPARTMENT OF DEFENSE</t>
        </is>
      </c>
      <c r="F707" s="9" t="n">
        <v>6970</v>
      </c>
      <c r="G707" s="8" t="inlineStr">
        <is>
          <t>RESEARCH AND DEVELOPMENT</t>
        </is>
      </c>
      <c r="H707" s="8" t="inlineStr"/>
      <c r="I707" s="8" t="inlineStr"/>
      <c r="J707" s="10" t="n">
        <v>42185037</v>
      </c>
      <c r="K707" s="10" t="n">
        <v>2540031433</v>
      </c>
      <c r="L707" s="8" t="inlineStr">
        <is>
          <t>N</t>
        </is>
      </c>
      <c r="M707" s="7" t="inlineStr"/>
      <c r="N707" s="8" t="inlineStr">
        <is>
          <t>N</t>
        </is>
      </c>
      <c r="O707" s="7" t="inlineStr">
        <is>
          <t>RADIATION DETECTION TECHNOLOGIES, INC.</t>
        </is>
      </c>
      <c r="P707" s="7" t="inlineStr">
        <is>
          <t>RDT92320</t>
        </is>
      </c>
      <c r="Q707" s="8" t="inlineStr">
        <is>
          <t>N</t>
        </is>
      </c>
      <c r="R707" s="9" t="inlineStr"/>
      <c r="S707" s="8" t="inlineStr">
        <is>
          <t>N</t>
        </is>
      </c>
      <c r="T707" s="8" t="inlineStr"/>
      <c r="U707" s="8" t="n">
        <v>0</v>
      </c>
      <c r="V707" s="11" t="inlineStr">
        <is>
          <t>12.RD</t>
        </is>
      </c>
      <c r="W707" s="6">
        <f>UPPER(TRIM(H707))</f>
        <v/>
      </c>
      <c r="X707" s="6">
        <f>UPPER(TRIM(I707))</f>
        <v/>
      </c>
      <c r="Y707" s="6">
        <f>IF(V707&lt;&gt;"",IFERROR(INDEX(federal_program_name_lookup,MATCH(V707,aln_lookup,0)),""),"")</f>
        <v/>
      </c>
    </row>
    <row r="708">
      <c r="A708" s="6" t="inlineStr">
        <is>
          <t>AWARD-0707</t>
        </is>
      </c>
      <c r="B708" s="7" t="inlineStr">
        <is>
          <t>12</t>
        </is>
      </c>
      <c r="C708" s="7" t="inlineStr">
        <is>
          <t>RD</t>
        </is>
      </c>
      <c r="D708" s="7" t="inlineStr">
        <is>
          <t>HUGGINS-EVALUATING L</t>
        </is>
      </c>
      <c r="E708" s="8" t="inlineStr">
        <is>
          <t>U.S. DEPARTMENT OF DEFENSE</t>
        </is>
      </c>
      <c r="F708" s="9" t="n">
        <v>14998</v>
      </c>
      <c r="G708" s="8" t="inlineStr">
        <is>
          <t>RESEARCH AND DEVELOPMENT</t>
        </is>
      </c>
      <c r="H708" s="8" t="inlineStr"/>
      <c r="I708" s="8" t="inlineStr"/>
      <c r="J708" s="10" t="n">
        <v>42185037</v>
      </c>
      <c r="K708" s="10" t="n">
        <v>2540031433</v>
      </c>
      <c r="L708" s="8" t="inlineStr">
        <is>
          <t>N</t>
        </is>
      </c>
      <c r="M708" s="7" t="inlineStr"/>
      <c r="N708" s="8" t="inlineStr">
        <is>
          <t>N</t>
        </is>
      </c>
      <c r="O708" s="7" t="inlineStr">
        <is>
          <t>RAFT LLC</t>
        </is>
      </c>
      <c r="P708" s="7" t="inlineStr">
        <is>
          <t>HUGGINS-EVALUATING L</t>
        </is>
      </c>
      <c r="Q708" s="8" t="inlineStr">
        <is>
          <t>N</t>
        </is>
      </c>
      <c r="R708" s="9" t="inlineStr"/>
      <c r="S708" s="8" t="inlineStr">
        <is>
          <t>N</t>
        </is>
      </c>
      <c r="T708" s="8" t="inlineStr"/>
      <c r="U708" s="8" t="n">
        <v>0</v>
      </c>
      <c r="V708" s="11" t="inlineStr">
        <is>
          <t>12.RD</t>
        </is>
      </c>
      <c r="W708" s="6">
        <f>UPPER(TRIM(H708))</f>
        <v/>
      </c>
      <c r="X708" s="6">
        <f>UPPER(TRIM(I708))</f>
        <v/>
      </c>
      <c r="Y708" s="6">
        <f>IF(V708&lt;&gt;"",IFERROR(INDEX(federal_program_name_lookup,MATCH(V708,aln_lookup,0)),""),"")</f>
        <v/>
      </c>
    </row>
    <row r="709">
      <c r="A709" s="6" t="inlineStr">
        <is>
          <t>AWARD-0708</t>
        </is>
      </c>
      <c r="B709" s="7" t="inlineStr">
        <is>
          <t>12</t>
        </is>
      </c>
      <c r="C709" s="7" t="inlineStr">
        <is>
          <t>RD</t>
        </is>
      </c>
      <c r="D709" s="7" t="inlineStr">
        <is>
          <t>4201724730</t>
        </is>
      </c>
      <c r="E709" s="8" t="inlineStr">
        <is>
          <t>U.S. DEPARTMENT OF DEFENSE</t>
        </is>
      </c>
      <c r="F709" s="9" t="n">
        <v>-1619</v>
      </c>
      <c r="G709" s="8" t="inlineStr">
        <is>
          <t>RESEARCH AND DEVELOPMENT</t>
        </is>
      </c>
      <c r="H709" s="8" t="inlineStr"/>
      <c r="I709" s="8" t="inlineStr"/>
      <c r="J709" s="10" t="n">
        <v>42185037</v>
      </c>
      <c r="K709" s="10" t="n">
        <v>2540031433</v>
      </c>
      <c r="L709" s="8" t="inlineStr">
        <is>
          <t>N</t>
        </is>
      </c>
      <c r="M709" s="7" t="inlineStr"/>
      <c r="N709" s="8" t="inlineStr">
        <is>
          <t>N</t>
        </is>
      </c>
      <c r="O709" s="7" t="inlineStr">
        <is>
          <t>RAYTHEON COMPANY</t>
        </is>
      </c>
      <c r="P709" s="7" t="inlineStr">
        <is>
          <t>4201724730</t>
        </is>
      </c>
      <c r="Q709" s="8" t="inlineStr">
        <is>
          <t>N</t>
        </is>
      </c>
      <c r="R709" s="9" t="inlineStr"/>
      <c r="S709" s="8" t="inlineStr">
        <is>
          <t>N</t>
        </is>
      </c>
      <c r="T709" s="8" t="inlineStr"/>
      <c r="U709" s="8" t="n">
        <v>0</v>
      </c>
      <c r="V709" s="11" t="inlineStr">
        <is>
          <t>12.RD</t>
        </is>
      </c>
      <c r="W709" s="6">
        <f>UPPER(TRIM(H709))</f>
        <v/>
      </c>
      <c r="X709" s="6">
        <f>UPPER(TRIM(I709))</f>
        <v/>
      </c>
      <c r="Y709" s="6">
        <f>IF(V709&lt;&gt;"",IFERROR(INDEX(federal_program_name_lookup,MATCH(V709,aln_lookup,0)),""),"")</f>
        <v/>
      </c>
    </row>
    <row r="710">
      <c r="A710" s="6" t="inlineStr">
        <is>
          <t>AWARD-0709</t>
        </is>
      </c>
      <c r="B710" s="7" t="inlineStr">
        <is>
          <t>12</t>
        </is>
      </c>
      <c r="C710" s="7" t="inlineStr">
        <is>
          <t>RD</t>
        </is>
      </c>
      <c r="D710" s="7" t="inlineStr">
        <is>
          <t>4202505177</t>
        </is>
      </c>
      <c r="E710" s="8" t="inlineStr">
        <is>
          <t>U.S. DEPARTMENT OF DEFENSE</t>
        </is>
      </c>
      <c r="F710" s="9" t="n">
        <v>100982</v>
      </c>
      <c r="G710" s="8" t="inlineStr">
        <is>
          <t>RESEARCH AND DEVELOPMENT</t>
        </is>
      </c>
      <c r="H710" s="8" t="inlineStr"/>
      <c r="I710" s="8" t="inlineStr"/>
      <c r="J710" s="10" t="n">
        <v>42185037</v>
      </c>
      <c r="K710" s="10" t="n">
        <v>2540031433</v>
      </c>
      <c r="L710" s="8" t="inlineStr">
        <is>
          <t>N</t>
        </is>
      </c>
      <c r="M710" s="7" t="inlineStr"/>
      <c r="N710" s="8" t="inlineStr">
        <is>
          <t>N</t>
        </is>
      </c>
      <c r="O710" s="7" t="inlineStr">
        <is>
          <t>RAYTHEON COMPANY</t>
        </is>
      </c>
      <c r="P710" s="7" t="inlineStr">
        <is>
          <t>4202505177</t>
        </is>
      </c>
      <c r="Q710" s="8" t="inlineStr">
        <is>
          <t>N</t>
        </is>
      </c>
      <c r="R710" s="9" t="inlineStr"/>
      <c r="S710" s="8" t="inlineStr">
        <is>
          <t>N</t>
        </is>
      </c>
      <c r="T710" s="8" t="inlineStr"/>
      <c r="U710" s="8" t="n">
        <v>0</v>
      </c>
      <c r="V710" s="11" t="inlineStr">
        <is>
          <t>12.RD</t>
        </is>
      </c>
      <c r="W710" s="6">
        <f>UPPER(TRIM(H710))</f>
        <v/>
      </c>
      <c r="X710" s="6">
        <f>UPPER(TRIM(I710))</f>
        <v/>
      </c>
      <c r="Y710" s="6">
        <f>IF(V710&lt;&gt;"",IFERROR(INDEX(federal_program_name_lookup,MATCH(V710,aln_lookup,0)),""),"")</f>
        <v/>
      </c>
    </row>
    <row r="711">
      <c r="A711" s="6" t="inlineStr">
        <is>
          <t>AWARD-0710</t>
        </is>
      </c>
      <c r="B711" s="7" t="inlineStr">
        <is>
          <t>12</t>
        </is>
      </c>
      <c r="C711" s="7" t="inlineStr">
        <is>
          <t>RD</t>
        </is>
      </c>
      <c r="D711" s="7" t="inlineStr">
        <is>
          <t>4202505192</t>
        </is>
      </c>
      <c r="E711" s="8" t="inlineStr">
        <is>
          <t>U.S. DEPARTMENT OF DEFENSE</t>
        </is>
      </c>
      <c r="F711" s="9" t="n">
        <v>236753</v>
      </c>
      <c r="G711" s="8" t="inlineStr">
        <is>
          <t>RESEARCH AND DEVELOPMENT</t>
        </is>
      </c>
      <c r="H711" s="8" t="inlineStr"/>
      <c r="I711" s="8" t="inlineStr"/>
      <c r="J711" s="10" t="n">
        <v>42185037</v>
      </c>
      <c r="K711" s="10" t="n">
        <v>2540031433</v>
      </c>
      <c r="L711" s="8" t="inlineStr">
        <is>
          <t>N</t>
        </is>
      </c>
      <c r="M711" s="7" t="inlineStr"/>
      <c r="N711" s="8" t="inlineStr">
        <is>
          <t>N</t>
        </is>
      </c>
      <c r="O711" s="7" t="inlineStr">
        <is>
          <t>RAYTHEON COMPANY</t>
        </is>
      </c>
      <c r="P711" s="7" t="inlineStr">
        <is>
          <t>4202505192</t>
        </is>
      </c>
      <c r="Q711" s="8" t="inlineStr">
        <is>
          <t>N</t>
        </is>
      </c>
      <c r="R711" s="9" t="inlineStr"/>
      <c r="S711" s="8" t="inlineStr">
        <is>
          <t>N</t>
        </is>
      </c>
      <c r="T711" s="8" t="inlineStr"/>
      <c r="U711" s="8" t="n">
        <v>0</v>
      </c>
      <c r="V711" s="11" t="inlineStr">
        <is>
          <t>12.RD</t>
        </is>
      </c>
      <c r="W711" s="6">
        <f>UPPER(TRIM(H711))</f>
        <v/>
      </c>
      <c r="X711" s="6">
        <f>UPPER(TRIM(I711))</f>
        <v/>
      </c>
      <c r="Y711" s="6">
        <f>IF(V711&lt;&gt;"",IFERROR(INDEX(federal_program_name_lookup,MATCH(V711,aln_lookup,0)),""),"")</f>
        <v/>
      </c>
    </row>
    <row r="712">
      <c r="A712" s="6" t="inlineStr">
        <is>
          <t>AWARD-0711</t>
        </is>
      </c>
      <c r="B712" s="7" t="inlineStr">
        <is>
          <t>12</t>
        </is>
      </c>
      <c r="C712" s="7" t="inlineStr">
        <is>
          <t>RD</t>
        </is>
      </c>
      <c r="D712" s="7" t="inlineStr">
        <is>
          <t>0160-G-XC188</t>
        </is>
      </c>
      <c r="E712" s="8" t="inlineStr">
        <is>
          <t>U.S. DEPARTMENT OF DEFENSE</t>
        </is>
      </c>
      <c r="F712" s="9" t="n">
        <v>51603</v>
      </c>
      <c r="G712" s="8" t="inlineStr">
        <is>
          <t>RESEARCH AND DEVELOPMENT</t>
        </is>
      </c>
      <c r="H712" s="8" t="inlineStr"/>
      <c r="I712" s="8" t="inlineStr"/>
      <c r="J712" s="10" t="n">
        <v>42185037</v>
      </c>
      <c r="K712" s="10" t="n">
        <v>2540031433</v>
      </c>
      <c r="L712" s="8" t="inlineStr">
        <is>
          <t>N</t>
        </is>
      </c>
      <c r="M712" s="7" t="inlineStr"/>
      <c r="N712" s="8" t="inlineStr">
        <is>
          <t>N</t>
        </is>
      </c>
      <c r="O712" s="7" t="inlineStr">
        <is>
          <t>REGENTS OF THE UNIVERSITY OF CALIFORNIA</t>
        </is>
      </c>
      <c r="P712" s="7" t="inlineStr">
        <is>
          <t>0160-G-XC188</t>
        </is>
      </c>
      <c r="Q712" s="8" t="inlineStr">
        <is>
          <t>N</t>
        </is>
      </c>
      <c r="R712" s="9" t="inlineStr"/>
      <c r="S712" s="8" t="inlineStr">
        <is>
          <t>N</t>
        </is>
      </c>
      <c r="T712" s="8" t="inlineStr"/>
      <c r="U712" s="8" t="n">
        <v>0</v>
      </c>
      <c r="V712" s="11" t="inlineStr">
        <is>
          <t>12.RD</t>
        </is>
      </c>
      <c r="W712" s="6">
        <f>UPPER(TRIM(H712))</f>
        <v/>
      </c>
      <c r="X712" s="6">
        <f>UPPER(TRIM(I712))</f>
        <v/>
      </c>
      <c r="Y712" s="6">
        <f>IF(V712&lt;&gt;"",IFERROR(INDEX(federal_program_name_lookup,MATCH(V712,aln_lookup,0)),""),"")</f>
        <v/>
      </c>
    </row>
    <row r="713">
      <c r="A713" s="6" t="inlineStr">
        <is>
          <t>AWARD-0712</t>
        </is>
      </c>
      <c r="B713" s="7" t="inlineStr">
        <is>
          <t>12</t>
        </is>
      </c>
      <c r="C713" s="7" t="inlineStr">
        <is>
          <t>RD</t>
        </is>
      </c>
      <c r="D713" s="7" t="inlineStr">
        <is>
          <t>CM00001678-00</t>
        </is>
      </c>
      <c r="E713" s="8" t="inlineStr">
        <is>
          <t>U.S. DEPARTMENT OF DEFENSE</t>
        </is>
      </c>
      <c r="F713" s="9" t="n">
        <v>72685</v>
      </c>
      <c r="G713" s="8" t="inlineStr">
        <is>
          <t>RESEARCH AND DEVELOPMENT</t>
        </is>
      </c>
      <c r="H713" s="8" t="inlineStr"/>
      <c r="I713" s="8" t="inlineStr"/>
      <c r="J713" s="10" t="n">
        <v>42185037</v>
      </c>
      <c r="K713" s="10" t="n">
        <v>2540031433</v>
      </c>
      <c r="L713" s="8" t="inlineStr">
        <is>
          <t>N</t>
        </is>
      </c>
      <c r="M713" s="7" t="inlineStr"/>
      <c r="N713" s="8" t="inlineStr">
        <is>
          <t>N</t>
        </is>
      </c>
      <c r="O713" s="7" t="inlineStr">
        <is>
          <t>RESEARCH FOUNDATION OF CUNY</t>
        </is>
      </c>
      <c r="P713" s="7" t="inlineStr">
        <is>
          <t>CM00001678-00</t>
        </is>
      </c>
      <c r="Q713" s="8" t="inlineStr">
        <is>
          <t>N</t>
        </is>
      </c>
      <c r="R713" s="9" t="inlineStr"/>
      <c r="S713" s="8" t="inlineStr">
        <is>
          <t>N</t>
        </is>
      </c>
      <c r="T713" s="8" t="inlineStr"/>
      <c r="U713" s="8" t="n">
        <v>0</v>
      </c>
      <c r="V713" s="11" t="inlineStr">
        <is>
          <t>12.RD</t>
        </is>
      </c>
      <c r="W713" s="6">
        <f>UPPER(TRIM(H713))</f>
        <v/>
      </c>
      <c r="X713" s="6">
        <f>UPPER(TRIM(I713))</f>
        <v/>
      </c>
      <c r="Y713" s="6">
        <f>IF(V713&lt;&gt;"",IFERROR(INDEX(federal_program_name_lookup,MATCH(V713,aln_lookup,0)),""),"")</f>
        <v/>
      </c>
    </row>
    <row r="714">
      <c r="A714" s="6" t="inlineStr">
        <is>
          <t>AWARD-0713</t>
        </is>
      </c>
      <c r="B714" s="7" t="inlineStr">
        <is>
          <t>12</t>
        </is>
      </c>
      <c r="C714" s="7" t="inlineStr">
        <is>
          <t>RD</t>
        </is>
      </c>
      <c r="D714" s="7" t="inlineStr">
        <is>
          <t>2020 REAP MENTOR</t>
        </is>
      </c>
      <c r="E714" s="8" t="inlineStr">
        <is>
          <t>U.S. DEPARTMENT OF DEFENSE</t>
        </is>
      </c>
      <c r="F714" s="9" t="n">
        <v>2000</v>
      </c>
      <c r="G714" s="8" t="inlineStr">
        <is>
          <t>RESEARCH AND DEVELOPMENT</t>
        </is>
      </c>
      <c r="H714" s="8" t="inlineStr"/>
      <c r="I714" s="8" t="inlineStr"/>
      <c r="J714" s="10" t="n">
        <v>42185037</v>
      </c>
      <c r="K714" s="10" t="n">
        <v>2540031433</v>
      </c>
      <c r="L714" s="8" t="inlineStr">
        <is>
          <t>N</t>
        </is>
      </c>
      <c r="M714" s="7" t="inlineStr"/>
      <c r="N714" s="8" t="inlineStr">
        <is>
          <t>N</t>
        </is>
      </c>
      <c r="O714" s="7" t="inlineStr">
        <is>
          <t>ROCHESTER INSTITUTE OF TECHNOLOGY</t>
        </is>
      </c>
      <c r="P714" s="7" t="inlineStr">
        <is>
          <t>2020 REAP MENTOR</t>
        </is>
      </c>
      <c r="Q714" s="8" t="inlineStr">
        <is>
          <t>N</t>
        </is>
      </c>
      <c r="R714" s="9" t="inlineStr"/>
      <c r="S714" s="8" t="inlineStr">
        <is>
          <t>N</t>
        </is>
      </c>
      <c r="T714" s="8" t="inlineStr"/>
      <c r="U714" s="8" t="n">
        <v>0</v>
      </c>
      <c r="V714" s="11" t="inlineStr">
        <is>
          <t>12.RD</t>
        </is>
      </c>
      <c r="W714" s="6">
        <f>UPPER(TRIM(H714))</f>
        <v/>
      </c>
      <c r="X714" s="6">
        <f>UPPER(TRIM(I714))</f>
        <v/>
      </c>
      <c r="Y714" s="6">
        <f>IF(V714&lt;&gt;"",IFERROR(INDEX(federal_program_name_lookup,MATCH(V714,aln_lookup,0)),""),"")</f>
        <v/>
      </c>
    </row>
    <row r="715">
      <c r="A715" s="6" t="inlineStr">
        <is>
          <t>AWARD-0714</t>
        </is>
      </c>
      <c r="B715" s="7" t="inlineStr">
        <is>
          <t>11</t>
        </is>
      </c>
      <c r="C715" s="7" t="inlineStr">
        <is>
          <t>611</t>
        </is>
      </c>
      <c r="D715" s="7" t="inlineStr"/>
      <c r="E715" s="8" t="inlineStr">
        <is>
          <t>COVID-19 - MANUFACTURING EXTENSION PARTNERSHIP</t>
        </is>
      </c>
      <c r="F715" s="9" t="n">
        <v>34564</v>
      </c>
      <c r="G715" s="8" t="inlineStr">
        <is>
          <t>N/A</t>
        </is>
      </c>
      <c r="H715" s="8" t="inlineStr"/>
      <c r="I715" s="8" t="inlineStr"/>
      <c r="J715" s="10" t="n">
        <v>9563941</v>
      </c>
      <c r="K715" s="10" t="n">
        <v>0</v>
      </c>
      <c r="L715" s="8" t="inlineStr">
        <is>
          <t>N</t>
        </is>
      </c>
      <c r="M715" s="7" t="inlineStr"/>
      <c r="N715" s="8" t="inlineStr">
        <is>
          <t>Y</t>
        </is>
      </c>
      <c r="O715" s="7" t="inlineStr"/>
      <c r="P715" s="7" t="inlineStr"/>
      <c r="Q715" s="8" t="inlineStr">
        <is>
          <t>N</t>
        </is>
      </c>
      <c r="R715" s="9" t="inlineStr"/>
      <c r="S715" s="8" t="inlineStr">
        <is>
          <t>N</t>
        </is>
      </c>
      <c r="T715" s="8" t="inlineStr"/>
      <c r="U715" s="8" t="n">
        <v>0</v>
      </c>
      <c r="V715" s="11" t="inlineStr">
        <is>
          <t>11.611</t>
        </is>
      </c>
      <c r="W715" s="6">
        <f>UPPER(TRIM(H715))</f>
        <v/>
      </c>
      <c r="X715" s="6">
        <f>UPPER(TRIM(I715))</f>
        <v/>
      </c>
      <c r="Y715" s="6">
        <f>IF(V715&lt;&gt;"",IFERROR(INDEX(federal_program_name_lookup,MATCH(V715,aln_lookup,0)),""),"")</f>
        <v/>
      </c>
    </row>
    <row r="716">
      <c r="A716" s="6" t="inlineStr">
        <is>
          <t>AWARD-0715</t>
        </is>
      </c>
      <c r="B716" s="7" t="inlineStr">
        <is>
          <t>12</t>
        </is>
      </c>
      <c r="C716" s="7" t="inlineStr">
        <is>
          <t>RD</t>
        </is>
      </c>
      <c r="D716" s="7" t="inlineStr">
        <is>
          <t>GE07262021</t>
        </is>
      </c>
      <c r="E716" s="8" t="inlineStr">
        <is>
          <t>U.S. DEPARTMENT OF DEFENSE</t>
        </is>
      </c>
      <c r="F716" s="9" t="n">
        <v>46541</v>
      </c>
      <c r="G716" s="8" t="inlineStr">
        <is>
          <t>RESEARCH AND DEVELOPMENT</t>
        </is>
      </c>
      <c r="H716" s="8" t="inlineStr"/>
      <c r="I716" s="8" t="inlineStr"/>
      <c r="J716" s="10" t="n">
        <v>42185037</v>
      </c>
      <c r="K716" s="10" t="n">
        <v>2540031433</v>
      </c>
      <c r="L716" s="8" t="inlineStr">
        <is>
          <t>N</t>
        </is>
      </c>
      <c r="M716" s="7" t="inlineStr"/>
      <c r="N716" s="8" t="inlineStr">
        <is>
          <t>N</t>
        </is>
      </c>
      <c r="O716" s="7" t="inlineStr">
        <is>
          <t>RELOGIC RESEARCH, INC.</t>
        </is>
      </c>
      <c r="P716" s="7" t="inlineStr">
        <is>
          <t>GE07262021</t>
        </is>
      </c>
      <c r="Q716" s="8" t="inlineStr">
        <is>
          <t>N</t>
        </is>
      </c>
      <c r="R716" s="9" t="inlineStr"/>
      <c r="S716" s="8" t="inlineStr">
        <is>
          <t>N</t>
        </is>
      </c>
      <c r="T716" s="8" t="inlineStr"/>
      <c r="U716" s="8" t="n">
        <v>0</v>
      </c>
      <c r="V716" s="11" t="inlineStr">
        <is>
          <t>12.RD</t>
        </is>
      </c>
      <c r="W716" s="6">
        <f>UPPER(TRIM(H716))</f>
        <v/>
      </c>
      <c r="X716" s="6">
        <f>UPPER(TRIM(I716))</f>
        <v/>
      </c>
      <c r="Y716" s="6">
        <f>IF(V716&lt;&gt;"",IFERROR(INDEX(federal_program_name_lookup,MATCH(V716,aln_lookup,0)),""),"")</f>
        <v/>
      </c>
    </row>
    <row r="717">
      <c r="A717" s="6" t="inlineStr">
        <is>
          <t>AWARD-0716</t>
        </is>
      </c>
      <c r="B717" s="7" t="inlineStr">
        <is>
          <t>12</t>
        </is>
      </c>
      <c r="C717" s="7" t="inlineStr">
        <is>
          <t>RD</t>
        </is>
      </c>
      <c r="D717" s="7" t="inlineStr">
        <is>
          <t>ADDITIONAL AWARD INFO - DBKEY 171944</t>
        </is>
      </c>
      <c r="E717" s="8" t="inlineStr">
        <is>
          <t>U.S. DEPARTMENT OF DEFENSE</t>
        </is>
      </c>
      <c r="F717" s="9" t="n">
        <v>202</v>
      </c>
      <c r="G717" s="8" t="inlineStr">
        <is>
          <t>RESEARCH AND DEVELOPMENT</t>
        </is>
      </c>
      <c r="H717" s="8" t="inlineStr"/>
      <c r="I717" s="8" t="inlineStr"/>
      <c r="J717" s="10" t="n">
        <v>42185037</v>
      </c>
      <c r="K717" s="10" t="n">
        <v>2540031433</v>
      </c>
      <c r="L717" s="8" t="inlineStr">
        <is>
          <t>N</t>
        </is>
      </c>
      <c r="M717" s="7" t="inlineStr"/>
      <c r="N717" s="8" t="inlineStr">
        <is>
          <t>N</t>
        </is>
      </c>
      <c r="O717" s="7" t="inlineStr">
        <is>
          <t>ROCHESTER INSTITUTE OF TECHNOLOGY</t>
        </is>
      </c>
      <c r="P717" s="7" t="inlineStr">
        <is>
          <t>NO PASSTHROUGH ID PROVIDED</t>
        </is>
      </c>
      <c r="Q717" s="8" t="inlineStr">
        <is>
          <t>N</t>
        </is>
      </c>
      <c r="R717" s="9" t="inlineStr"/>
      <c r="S717" s="8" t="inlineStr">
        <is>
          <t>N</t>
        </is>
      </c>
      <c r="T717" s="8" t="inlineStr"/>
      <c r="U717" s="8" t="n">
        <v>0</v>
      </c>
      <c r="V717" s="11" t="inlineStr">
        <is>
          <t>12.RD</t>
        </is>
      </c>
      <c r="W717" s="6">
        <f>UPPER(TRIM(H717))</f>
        <v/>
      </c>
      <c r="X717" s="6">
        <f>UPPER(TRIM(I717))</f>
        <v/>
      </c>
      <c r="Y717" s="6">
        <f>IF(V717&lt;&gt;"",IFERROR(INDEX(federal_program_name_lookup,MATCH(V717,aln_lookup,0)),""),"")</f>
        <v/>
      </c>
    </row>
    <row r="718">
      <c r="A718" s="6" t="inlineStr">
        <is>
          <t>AWARD-0717</t>
        </is>
      </c>
      <c r="B718" s="7" t="inlineStr">
        <is>
          <t>12</t>
        </is>
      </c>
      <c r="C718" s="7" t="inlineStr">
        <is>
          <t>RD</t>
        </is>
      </c>
      <c r="D718" s="7" t="inlineStr">
        <is>
          <t>N6833521C0440</t>
        </is>
      </c>
      <c r="E718" s="8" t="inlineStr">
        <is>
          <t>U.S. DEPARTMENT OF DEFENSE</t>
        </is>
      </c>
      <c r="F718" s="9" t="n">
        <v>44722</v>
      </c>
      <c r="G718" s="8" t="inlineStr">
        <is>
          <t>RESEARCH AND DEVELOPMENT</t>
        </is>
      </c>
      <c r="H718" s="8" t="inlineStr"/>
      <c r="I718" s="8" t="inlineStr"/>
      <c r="J718" s="10" t="n">
        <v>42185037</v>
      </c>
      <c r="K718" s="10" t="n">
        <v>2540031433</v>
      </c>
      <c r="L718" s="8" t="inlineStr">
        <is>
          <t>N</t>
        </is>
      </c>
      <c r="M718" s="7" t="inlineStr"/>
      <c r="N718" s="8" t="inlineStr">
        <is>
          <t>N</t>
        </is>
      </c>
      <c r="O718" s="7" t="inlineStr">
        <is>
          <t>RAM LABORATORIES, INC.</t>
        </is>
      </c>
      <c r="P718" s="7" t="inlineStr">
        <is>
          <t>N6833521C0440</t>
        </is>
      </c>
      <c r="Q718" s="8" t="inlineStr">
        <is>
          <t>N</t>
        </is>
      </c>
      <c r="R718" s="9" t="inlineStr"/>
      <c r="S718" s="8" t="inlineStr">
        <is>
          <t>N</t>
        </is>
      </c>
      <c r="T718" s="8" t="inlineStr"/>
      <c r="U718" s="8" t="n">
        <v>0</v>
      </c>
      <c r="V718" s="11" t="inlineStr">
        <is>
          <t>12.RD</t>
        </is>
      </c>
      <c r="W718" s="6">
        <f>UPPER(TRIM(H718))</f>
        <v/>
      </c>
      <c r="X718" s="6">
        <f>UPPER(TRIM(I718))</f>
        <v/>
      </c>
      <c r="Y718" s="6">
        <f>IF(V718&lt;&gt;"",IFERROR(INDEX(federal_program_name_lookup,MATCH(V718,aln_lookup,0)),""),"")</f>
        <v/>
      </c>
    </row>
    <row r="719">
      <c r="A719" s="6" t="inlineStr">
        <is>
          <t>AWARD-0718</t>
        </is>
      </c>
      <c r="B719" s="7" t="inlineStr">
        <is>
          <t>12</t>
        </is>
      </c>
      <c r="C719" s="7" t="inlineStr">
        <is>
          <t>RD</t>
        </is>
      </c>
      <c r="D719" s="7" t="inlineStr">
        <is>
          <t>2010846</t>
        </is>
      </c>
      <c r="E719" s="8" t="inlineStr">
        <is>
          <t>U.S. DEPARTMENT OF DEFENSE</t>
        </is>
      </c>
      <c r="F719" s="9" t="n">
        <v>5836</v>
      </c>
      <c r="G719" s="8" t="inlineStr">
        <is>
          <t>RESEARCH AND DEVELOPMENT</t>
        </is>
      </c>
      <c r="H719" s="8" t="inlineStr"/>
      <c r="I719" s="8" t="inlineStr"/>
      <c r="J719" s="10" t="n">
        <v>42185037</v>
      </c>
      <c r="K719" s="10" t="n">
        <v>2540031433</v>
      </c>
      <c r="L719" s="8" t="inlineStr">
        <is>
          <t>N</t>
        </is>
      </c>
      <c r="M719" s="7" t="inlineStr"/>
      <c r="N719" s="8" t="inlineStr">
        <is>
          <t>N</t>
        </is>
      </c>
      <c r="O719" s="7" t="inlineStr">
        <is>
          <t>SANDIA NATIONAL LABORATORIES</t>
        </is>
      </c>
      <c r="P719" s="7" t="inlineStr">
        <is>
          <t>2010846</t>
        </is>
      </c>
      <c r="Q719" s="8" t="inlineStr">
        <is>
          <t>N</t>
        </is>
      </c>
      <c r="R719" s="9" t="inlineStr"/>
      <c r="S719" s="8" t="inlineStr">
        <is>
          <t>N</t>
        </is>
      </c>
      <c r="T719" s="8" t="inlineStr"/>
      <c r="U719" s="8" t="n">
        <v>0</v>
      </c>
      <c r="V719" s="11" t="inlineStr">
        <is>
          <t>12.RD</t>
        </is>
      </c>
      <c r="W719" s="6">
        <f>UPPER(TRIM(H719))</f>
        <v/>
      </c>
      <c r="X719" s="6">
        <f>UPPER(TRIM(I719))</f>
        <v/>
      </c>
      <c r="Y719" s="6">
        <f>IF(V719&lt;&gt;"",IFERROR(INDEX(federal_program_name_lookup,MATCH(V719,aln_lookup,0)),""),"")</f>
        <v/>
      </c>
    </row>
    <row r="720">
      <c r="A720" s="6" t="inlineStr">
        <is>
          <t>AWARD-0719</t>
        </is>
      </c>
      <c r="B720" s="7" t="inlineStr">
        <is>
          <t>12</t>
        </is>
      </c>
      <c r="C720" s="7" t="inlineStr">
        <is>
          <t>RD</t>
        </is>
      </c>
      <c r="D720" s="7" t="inlineStr">
        <is>
          <t>DTRA12 SC1</t>
        </is>
      </c>
      <c r="E720" s="8" t="inlineStr">
        <is>
          <t>U.S. DEPARTMENT OF DEFENSE</t>
        </is>
      </c>
      <c r="F720" s="9" t="n">
        <v>719</v>
      </c>
      <c r="G720" s="8" t="inlineStr">
        <is>
          <t>RESEARCH AND DEVELOPMENT</t>
        </is>
      </c>
      <c r="H720" s="8" t="inlineStr"/>
      <c r="I720" s="8" t="inlineStr"/>
      <c r="J720" s="10" t="n">
        <v>42185037</v>
      </c>
      <c r="K720" s="10" t="n">
        <v>2540031433</v>
      </c>
      <c r="L720" s="8" t="inlineStr">
        <is>
          <t>N</t>
        </is>
      </c>
      <c r="M720" s="7" t="inlineStr"/>
      <c r="N720" s="8" t="inlineStr">
        <is>
          <t>N</t>
        </is>
      </c>
      <c r="O720" s="7" t="inlineStr">
        <is>
          <t>SCIENTIFIC APPLICATIONS AND RESEARCH ASSOCIATES, INC.</t>
        </is>
      </c>
      <c r="P720" s="7" t="inlineStr">
        <is>
          <t>DTRA12 SC1</t>
        </is>
      </c>
      <c r="Q720" s="8" t="inlineStr">
        <is>
          <t>N</t>
        </is>
      </c>
      <c r="R720" s="9" t="inlineStr"/>
      <c r="S720" s="8" t="inlineStr">
        <is>
          <t>N</t>
        </is>
      </c>
      <c r="T720" s="8" t="inlineStr"/>
      <c r="U720" s="8" t="n">
        <v>0</v>
      </c>
      <c r="V720" s="11" t="inlineStr">
        <is>
          <t>12.RD</t>
        </is>
      </c>
      <c r="W720" s="6">
        <f>UPPER(TRIM(H720))</f>
        <v/>
      </c>
      <c r="X720" s="6">
        <f>UPPER(TRIM(I720))</f>
        <v/>
      </c>
      <c r="Y720" s="6">
        <f>IF(V720&lt;&gt;"",IFERROR(INDEX(federal_program_name_lookup,MATCH(V720,aln_lookup,0)),""),"")</f>
        <v/>
      </c>
    </row>
    <row r="721">
      <c r="A721" s="6" t="inlineStr">
        <is>
          <t>AWARD-0720</t>
        </is>
      </c>
      <c r="B721" s="7" t="inlineStr">
        <is>
          <t>12</t>
        </is>
      </c>
      <c r="C721" s="7" t="inlineStr">
        <is>
          <t>RD</t>
        </is>
      </c>
      <c r="D721" s="7" t="inlineStr">
        <is>
          <t>SMT-21-001</t>
        </is>
      </c>
      <c r="E721" s="8" t="inlineStr">
        <is>
          <t>U.S. DEPARTMENT OF DEFENSE</t>
        </is>
      </c>
      <c r="F721" s="9" t="n">
        <v>-320</v>
      </c>
      <c r="G721" s="8" t="inlineStr">
        <is>
          <t>RESEARCH AND DEVELOPMENT</t>
        </is>
      </c>
      <c r="H721" s="8" t="inlineStr"/>
      <c r="I721" s="8" t="inlineStr"/>
      <c r="J721" s="10" t="n">
        <v>42185037</v>
      </c>
      <c r="K721" s="10" t="n">
        <v>2540031433</v>
      </c>
      <c r="L721" s="8" t="inlineStr">
        <is>
          <t>N</t>
        </is>
      </c>
      <c r="M721" s="7" t="inlineStr"/>
      <c r="N721" s="8" t="inlineStr">
        <is>
          <t>N</t>
        </is>
      </c>
      <c r="O721" s="7" t="inlineStr">
        <is>
          <t>SEMERGYTECH, INC.</t>
        </is>
      </c>
      <c r="P721" s="7" t="inlineStr">
        <is>
          <t>SMT-21-001</t>
        </is>
      </c>
      <c r="Q721" s="8" t="inlineStr">
        <is>
          <t>N</t>
        </is>
      </c>
      <c r="R721" s="9" t="inlineStr"/>
      <c r="S721" s="8" t="inlineStr">
        <is>
          <t>N</t>
        </is>
      </c>
      <c r="T721" s="8" t="inlineStr"/>
      <c r="U721" s="8" t="n">
        <v>0</v>
      </c>
      <c r="V721" s="11" t="inlineStr">
        <is>
          <t>12.RD</t>
        </is>
      </c>
      <c r="W721" s="6">
        <f>UPPER(TRIM(H721))</f>
        <v/>
      </c>
      <c r="X721" s="6">
        <f>UPPER(TRIM(I721))</f>
        <v/>
      </c>
      <c r="Y721" s="6">
        <f>IF(V721&lt;&gt;"",IFERROR(INDEX(federal_program_name_lookup,MATCH(V721,aln_lookup,0)),""),"")</f>
        <v/>
      </c>
    </row>
    <row r="722">
      <c r="A722" s="6" t="inlineStr">
        <is>
          <t>AWARD-0721</t>
        </is>
      </c>
      <c r="B722" s="7" t="inlineStr">
        <is>
          <t>12</t>
        </is>
      </c>
      <c r="C722" s="7" t="inlineStr">
        <is>
          <t>RD</t>
        </is>
      </c>
      <c r="D722" s="7" t="inlineStr">
        <is>
          <t>214-02; PO 9706385671</t>
        </is>
      </c>
      <c r="E722" s="8" t="inlineStr">
        <is>
          <t>U.S. DEPARTMENT OF DEFENSE</t>
        </is>
      </c>
      <c r="F722" s="9" t="n">
        <v>167243</v>
      </c>
      <c r="G722" s="8" t="inlineStr">
        <is>
          <t>RESEARCH AND DEVELOPMENT</t>
        </is>
      </c>
      <c r="H722" s="8" t="inlineStr"/>
      <c r="I722" s="8" t="inlineStr"/>
      <c r="J722" s="10" t="n">
        <v>42185037</v>
      </c>
      <c r="K722" s="10" t="n">
        <v>2540031433</v>
      </c>
      <c r="L722" s="8" t="inlineStr">
        <is>
          <t>N</t>
        </is>
      </c>
      <c r="M722" s="7" t="inlineStr"/>
      <c r="N722" s="8" t="inlineStr">
        <is>
          <t>N</t>
        </is>
      </c>
      <c r="O722" s="7" t="inlineStr">
        <is>
          <t>SIEMENS CORPORATE RESEARCH, INC.</t>
        </is>
      </c>
      <c r="P722" s="7" t="inlineStr">
        <is>
          <t>214-02; PO 9706385671</t>
        </is>
      </c>
      <c r="Q722" s="8" t="inlineStr">
        <is>
          <t>N</t>
        </is>
      </c>
      <c r="R722" s="9" t="inlineStr"/>
      <c r="S722" s="8" t="inlineStr">
        <is>
          <t>N</t>
        </is>
      </c>
      <c r="T722" s="8" t="inlineStr"/>
      <c r="U722" s="8" t="n">
        <v>0</v>
      </c>
      <c r="V722" s="11" t="inlineStr">
        <is>
          <t>12.RD</t>
        </is>
      </c>
      <c r="W722" s="6">
        <f>UPPER(TRIM(H722))</f>
        <v/>
      </c>
      <c r="X722" s="6">
        <f>UPPER(TRIM(I722))</f>
        <v/>
      </c>
      <c r="Y722" s="6">
        <f>IF(V722&lt;&gt;"",IFERROR(INDEX(federal_program_name_lookup,MATCH(V722,aln_lookup,0)),""),"")</f>
        <v/>
      </c>
    </row>
    <row r="723">
      <c r="A723" s="6" t="inlineStr">
        <is>
          <t>AWARD-0722</t>
        </is>
      </c>
      <c r="B723" s="7" t="inlineStr">
        <is>
          <t>12</t>
        </is>
      </c>
      <c r="C723" s="7" t="inlineStr">
        <is>
          <t>RD</t>
        </is>
      </c>
      <c r="D723" s="7" t="inlineStr">
        <is>
          <t>S1110</t>
        </is>
      </c>
      <c r="E723" s="8" t="inlineStr">
        <is>
          <t>U.S. DEPARTMENT OF DEFENSE</t>
        </is>
      </c>
      <c r="F723" s="9" t="n">
        <v>-349</v>
      </c>
      <c r="G723" s="8" t="inlineStr">
        <is>
          <t>RESEARCH AND DEVELOPMENT</t>
        </is>
      </c>
      <c r="H723" s="8" t="inlineStr"/>
      <c r="I723" s="8" t="inlineStr"/>
      <c r="J723" s="10" t="n">
        <v>42185037</v>
      </c>
      <c r="K723" s="10" t="n">
        <v>2540031433</v>
      </c>
      <c r="L723" s="8" t="inlineStr">
        <is>
          <t>N</t>
        </is>
      </c>
      <c r="M723" s="7" t="inlineStr"/>
      <c r="N723" s="8" t="inlineStr">
        <is>
          <t>N</t>
        </is>
      </c>
      <c r="O723" s="7" t="inlineStr">
        <is>
          <t>SIGNATURE SCIENCE, LLC</t>
        </is>
      </c>
      <c r="P723" s="7" t="inlineStr">
        <is>
          <t>S1110</t>
        </is>
      </c>
      <c r="Q723" s="8" t="inlineStr">
        <is>
          <t>N</t>
        </is>
      </c>
      <c r="R723" s="9" t="inlineStr"/>
      <c r="S723" s="8" t="inlineStr">
        <is>
          <t>N</t>
        </is>
      </c>
      <c r="T723" s="8" t="inlineStr"/>
      <c r="U723" s="8" t="n">
        <v>0</v>
      </c>
      <c r="V723" s="11" t="inlineStr">
        <is>
          <t>12.RD</t>
        </is>
      </c>
      <c r="W723" s="6">
        <f>UPPER(TRIM(H723))</f>
        <v/>
      </c>
      <c r="X723" s="6">
        <f>UPPER(TRIM(I723))</f>
        <v/>
      </c>
      <c r="Y723" s="6">
        <f>IF(V723&lt;&gt;"",IFERROR(INDEX(federal_program_name_lookup,MATCH(V723,aln_lookup,0)),""),"")</f>
        <v/>
      </c>
    </row>
    <row r="724">
      <c r="A724" s="6" t="inlineStr">
        <is>
          <t>AWARD-0723</t>
        </is>
      </c>
      <c r="B724" s="7" t="inlineStr">
        <is>
          <t>12</t>
        </is>
      </c>
      <c r="C724" s="7" t="inlineStr">
        <is>
          <t>RD</t>
        </is>
      </c>
      <c r="D724" s="7" t="inlineStr">
        <is>
          <t>2019-UTHSCSA-001/W81XWH-1</t>
        </is>
      </c>
      <c r="E724" s="8" t="inlineStr">
        <is>
          <t>U.S. DEPARTMENT OF DEFENSE</t>
        </is>
      </c>
      <c r="F724" s="9" t="n">
        <v>-3162</v>
      </c>
      <c r="G724" s="8" t="inlineStr">
        <is>
          <t>RESEARCH AND DEVELOPMENT</t>
        </is>
      </c>
      <c r="H724" s="8" t="inlineStr"/>
      <c r="I724" s="8" t="inlineStr"/>
      <c r="J724" s="10" t="n">
        <v>42185037</v>
      </c>
      <c r="K724" s="10" t="n">
        <v>2540031433</v>
      </c>
      <c r="L724" s="8" t="inlineStr">
        <is>
          <t>N</t>
        </is>
      </c>
      <c r="M724" s="7" t="inlineStr"/>
      <c r="N724" s="8" t="inlineStr">
        <is>
          <t>N</t>
        </is>
      </c>
      <c r="O724" s="7" t="inlineStr">
        <is>
          <t>SIMETRI, INC.</t>
        </is>
      </c>
      <c r="P724" s="7" t="inlineStr">
        <is>
          <t>2019-UTHSCSA-001/W81XWH-1</t>
        </is>
      </c>
      <c r="Q724" s="8" t="inlineStr">
        <is>
          <t>N</t>
        </is>
      </c>
      <c r="R724" s="9" t="inlineStr"/>
      <c r="S724" s="8" t="inlineStr">
        <is>
          <t>N</t>
        </is>
      </c>
      <c r="T724" s="8" t="inlineStr"/>
      <c r="U724" s="8" t="n">
        <v>0</v>
      </c>
      <c r="V724" s="11" t="inlineStr">
        <is>
          <t>12.RD</t>
        </is>
      </c>
      <c r="W724" s="6">
        <f>UPPER(TRIM(H724))</f>
        <v/>
      </c>
      <c r="X724" s="6">
        <f>UPPER(TRIM(I724))</f>
        <v/>
      </c>
      <c r="Y724" s="6">
        <f>IF(V724&lt;&gt;"",IFERROR(INDEX(federal_program_name_lookup,MATCH(V724,aln_lookup,0)),""),"")</f>
        <v/>
      </c>
    </row>
    <row r="725">
      <c r="A725" s="6" t="inlineStr">
        <is>
          <t>AWARD-0724</t>
        </is>
      </c>
      <c r="B725" s="7" t="inlineStr">
        <is>
          <t>11</t>
        </is>
      </c>
      <c r="C725" s="7" t="inlineStr">
        <is>
          <t>620</t>
        </is>
      </c>
      <c r="D725" s="7" t="inlineStr"/>
      <c r="E725" s="8" t="inlineStr">
        <is>
          <t>SCIENCE, TECHNOLOGY, BUSINESS AND/OR EDUCATION OUTREACH</t>
        </is>
      </c>
      <c r="F725" s="9" t="n">
        <v>15907</v>
      </c>
      <c r="G725" s="8" t="inlineStr">
        <is>
          <t>N/A</t>
        </is>
      </c>
      <c r="H725" s="8" t="inlineStr"/>
      <c r="I725" s="8" t="inlineStr"/>
      <c r="J725" s="10" t="n">
        <v>169431</v>
      </c>
      <c r="K725" s="10" t="n">
        <v>0</v>
      </c>
      <c r="L725" s="8" t="inlineStr">
        <is>
          <t>N</t>
        </is>
      </c>
      <c r="M725" s="7" t="inlineStr"/>
      <c r="N725" s="8" t="inlineStr">
        <is>
          <t>Y</t>
        </is>
      </c>
      <c r="O725" s="7" t="inlineStr"/>
      <c r="P725" s="7" t="inlineStr"/>
      <c r="Q725" s="8" t="inlineStr">
        <is>
          <t>N</t>
        </is>
      </c>
      <c r="R725" s="9" t="inlineStr"/>
      <c r="S725" s="8" t="inlineStr">
        <is>
          <t>N</t>
        </is>
      </c>
      <c r="T725" s="8" t="inlineStr"/>
      <c r="U725" s="8" t="n">
        <v>0</v>
      </c>
      <c r="V725" s="11" t="inlineStr">
        <is>
          <t>11.620</t>
        </is>
      </c>
      <c r="W725" s="6">
        <f>UPPER(TRIM(H725))</f>
        <v/>
      </c>
      <c r="X725" s="6">
        <f>UPPER(TRIM(I725))</f>
        <v/>
      </c>
      <c r="Y725" s="6">
        <f>IF(V725&lt;&gt;"",IFERROR(INDEX(federal_program_name_lookup,MATCH(V725,aln_lookup,0)),""),"")</f>
        <v/>
      </c>
    </row>
    <row r="726">
      <c r="A726" s="6" t="inlineStr">
        <is>
          <t>AWARD-0725</t>
        </is>
      </c>
      <c r="B726" s="7" t="inlineStr">
        <is>
          <t>12</t>
        </is>
      </c>
      <c r="C726" s="7" t="inlineStr">
        <is>
          <t>RD</t>
        </is>
      </c>
      <c r="D726" s="7" t="inlineStr">
        <is>
          <t>UTAUS-FA00000124</t>
        </is>
      </c>
      <c r="E726" s="8" t="inlineStr">
        <is>
          <t>U.S. DEPARTMENT OF DEFENSE</t>
        </is>
      </c>
      <c r="F726" s="9" t="n">
        <v>130177</v>
      </c>
      <c r="G726" s="8" t="inlineStr">
        <is>
          <t>RESEARCH AND DEVELOPMENT</t>
        </is>
      </c>
      <c r="H726" s="8" t="inlineStr"/>
      <c r="I726" s="8" t="inlineStr"/>
      <c r="J726" s="10" t="n">
        <v>42185037</v>
      </c>
      <c r="K726" s="10" t="n">
        <v>2540031433</v>
      </c>
      <c r="L726" s="8" t="inlineStr">
        <is>
          <t>N</t>
        </is>
      </c>
      <c r="M726" s="7" t="inlineStr"/>
      <c r="N726" s="8" t="inlineStr">
        <is>
          <t>N</t>
        </is>
      </c>
      <c r="O726" s="7" t="inlineStr">
        <is>
          <t>SIVANANTHAN LABORATORIES, INC.</t>
        </is>
      </c>
      <c r="P726" s="7" t="inlineStr">
        <is>
          <t>UTAUS-FA00000124</t>
        </is>
      </c>
      <c r="Q726" s="8" t="inlineStr">
        <is>
          <t>N</t>
        </is>
      </c>
      <c r="R726" s="9" t="inlineStr"/>
      <c r="S726" s="8" t="inlineStr">
        <is>
          <t>N</t>
        </is>
      </c>
      <c r="T726" s="8" t="inlineStr"/>
      <c r="U726" s="8" t="n">
        <v>0</v>
      </c>
      <c r="V726" s="11" t="inlineStr">
        <is>
          <t>12.RD</t>
        </is>
      </c>
      <c r="W726" s="6">
        <f>UPPER(TRIM(H726))</f>
        <v/>
      </c>
      <c r="X726" s="6">
        <f>UPPER(TRIM(I726))</f>
        <v/>
      </c>
      <c r="Y726" s="6">
        <f>IF(V726&lt;&gt;"",IFERROR(INDEX(federal_program_name_lookup,MATCH(V726,aln_lookup,0)),""),"")</f>
        <v/>
      </c>
    </row>
    <row r="727">
      <c r="A727" s="6" t="inlineStr">
        <is>
          <t>AWARD-0726</t>
        </is>
      </c>
      <c r="B727" s="7" t="inlineStr">
        <is>
          <t>12</t>
        </is>
      </c>
      <c r="C727" s="7" t="inlineStr">
        <is>
          <t>RD</t>
        </is>
      </c>
      <c r="D727" s="7" t="inlineStr">
        <is>
          <t>HR00112190131</t>
        </is>
      </c>
      <c r="E727" s="8" t="inlineStr">
        <is>
          <t>U.S. DEPARTMENT OF DEFENSE</t>
        </is>
      </c>
      <c r="F727" s="9" t="n">
        <v>126466</v>
      </c>
      <c r="G727" s="8" t="inlineStr">
        <is>
          <t>RESEARCH AND DEVELOPMENT</t>
        </is>
      </c>
      <c r="H727" s="8" t="inlineStr"/>
      <c r="I727" s="8" t="inlineStr"/>
      <c r="J727" s="10" t="n">
        <v>42185037</v>
      </c>
      <c r="K727" s="10" t="n">
        <v>2540031433</v>
      </c>
      <c r="L727" s="8" t="inlineStr">
        <is>
          <t>N</t>
        </is>
      </c>
      <c r="M727" s="7" t="inlineStr"/>
      <c r="N727" s="8" t="inlineStr">
        <is>
          <t>N</t>
        </is>
      </c>
      <c r="O727" s="7" t="inlineStr">
        <is>
          <t>SMART INFORMATION FLOW TECHNOLOGIES, LLC</t>
        </is>
      </c>
      <c r="P727" s="7" t="inlineStr">
        <is>
          <t>HR00112190131</t>
        </is>
      </c>
      <c r="Q727" s="8" t="inlineStr">
        <is>
          <t>N</t>
        </is>
      </c>
      <c r="R727" s="9" t="inlineStr"/>
      <c r="S727" s="8" t="inlineStr">
        <is>
          <t>N</t>
        </is>
      </c>
      <c r="T727" s="8" t="inlineStr"/>
      <c r="U727" s="8" t="n">
        <v>0</v>
      </c>
      <c r="V727" s="11" t="inlineStr">
        <is>
          <t>12.RD</t>
        </is>
      </c>
      <c r="W727" s="6">
        <f>UPPER(TRIM(H727))</f>
        <v/>
      </c>
      <c r="X727" s="6">
        <f>UPPER(TRIM(I727))</f>
        <v/>
      </c>
      <c r="Y727" s="6">
        <f>IF(V727&lt;&gt;"",IFERROR(INDEX(federal_program_name_lookup,MATCH(V727,aln_lookup,0)),""),"")</f>
        <v/>
      </c>
    </row>
    <row r="728">
      <c r="A728" s="6" t="inlineStr">
        <is>
          <t>AWARD-0727</t>
        </is>
      </c>
      <c r="B728" s="7" t="inlineStr">
        <is>
          <t>12</t>
        </is>
      </c>
      <c r="C728" s="7" t="inlineStr">
        <is>
          <t>RD</t>
        </is>
      </c>
      <c r="D728" s="7" t="inlineStr">
        <is>
          <t>700D/W81XWH-17-C-0236</t>
        </is>
      </c>
      <c r="E728" s="8" t="inlineStr">
        <is>
          <t>U.S. DEPARTMENT OF DEFENSE</t>
        </is>
      </c>
      <c r="F728" s="9" t="n">
        <v>72280</v>
      </c>
      <c r="G728" s="8" t="inlineStr">
        <is>
          <t>RESEARCH AND DEVELOPMENT</t>
        </is>
      </c>
      <c r="H728" s="8" t="inlineStr"/>
      <c r="I728" s="8" t="inlineStr"/>
      <c r="J728" s="10" t="n">
        <v>42185037</v>
      </c>
      <c r="K728" s="10" t="n">
        <v>2540031433</v>
      </c>
      <c r="L728" s="8" t="inlineStr">
        <is>
          <t>N</t>
        </is>
      </c>
      <c r="M728" s="7" t="inlineStr"/>
      <c r="N728" s="8" t="inlineStr">
        <is>
          <t>N</t>
        </is>
      </c>
      <c r="O728" s="7" t="inlineStr">
        <is>
          <t>SOCIAL SCIENCES INNOVATIONS CORPORATION</t>
        </is>
      </c>
      <c r="P728" s="7" t="inlineStr">
        <is>
          <t>700D/W81XWH-17-C-0236</t>
        </is>
      </c>
      <c r="Q728" s="8" t="inlineStr">
        <is>
          <t>N</t>
        </is>
      </c>
      <c r="R728" s="9" t="inlineStr"/>
      <c r="S728" s="8" t="inlineStr">
        <is>
          <t>N</t>
        </is>
      </c>
      <c r="T728" s="8" t="inlineStr"/>
      <c r="U728" s="8" t="n">
        <v>0</v>
      </c>
      <c r="V728" s="11" t="inlineStr">
        <is>
          <t>12.RD</t>
        </is>
      </c>
      <c r="W728" s="6">
        <f>UPPER(TRIM(H728))</f>
        <v/>
      </c>
      <c r="X728" s="6">
        <f>UPPER(TRIM(I728))</f>
        <v/>
      </c>
      <c r="Y728" s="6">
        <f>IF(V728&lt;&gt;"",IFERROR(INDEX(federal_program_name_lookup,MATCH(V728,aln_lookup,0)),""),"")</f>
        <v/>
      </c>
    </row>
    <row r="729">
      <c r="A729" s="6" t="inlineStr">
        <is>
          <t>AWARD-0728</t>
        </is>
      </c>
      <c r="B729" s="7" t="inlineStr">
        <is>
          <t>12</t>
        </is>
      </c>
      <c r="C729" s="7" t="inlineStr">
        <is>
          <t>RD</t>
        </is>
      </c>
      <c r="D729" s="7" t="inlineStr">
        <is>
          <t>107984</t>
        </is>
      </c>
      <c r="E729" s="8" t="inlineStr">
        <is>
          <t>U.S. DEPARTMENT OF DEFENSE</t>
        </is>
      </c>
      <c r="F729" s="9" t="n">
        <v>70799</v>
      </c>
      <c r="G729" s="8" t="inlineStr">
        <is>
          <t>RESEARCH AND DEVELOPMENT</t>
        </is>
      </c>
      <c r="H729" s="8" t="inlineStr"/>
      <c r="I729" s="8" t="inlineStr"/>
      <c r="J729" s="10" t="n">
        <v>42185037</v>
      </c>
      <c r="K729" s="10" t="n">
        <v>2540031433</v>
      </c>
      <c r="L729" s="8" t="inlineStr">
        <is>
          <t>N</t>
        </is>
      </c>
      <c r="M729" s="7" t="inlineStr"/>
      <c r="N729" s="8" t="inlineStr">
        <is>
          <t>N</t>
        </is>
      </c>
      <c r="O729" s="7" t="inlineStr">
        <is>
          <t>SOUTHERN RESEARCH INSTITUTE</t>
        </is>
      </c>
      <c r="P729" s="7" t="inlineStr">
        <is>
          <t>107984</t>
        </is>
      </c>
      <c r="Q729" s="8" t="inlineStr">
        <is>
          <t>N</t>
        </is>
      </c>
      <c r="R729" s="9" t="inlineStr"/>
      <c r="S729" s="8" t="inlineStr">
        <is>
          <t>N</t>
        </is>
      </c>
      <c r="T729" s="8" t="inlineStr"/>
      <c r="U729" s="8" t="n">
        <v>0</v>
      </c>
      <c r="V729" s="11" t="inlineStr">
        <is>
          <t>12.RD</t>
        </is>
      </c>
      <c r="W729" s="6">
        <f>UPPER(TRIM(H729))</f>
        <v/>
      </c>
      <c r="X729" s="6">
        <f>UPPER(TRIM(I729))</f>
        <v/>
      </c>
      <c r="Y729" s="6">
        <f>IF(V729&lt;&gt;"",IFERROR(INDEX(federal_program_name_lookup,MATCH(V729,aln_lookup,0)),""),"")</f>
        <v/>
      </c>
    </row>
    <row r="730">
      <c r="A730" s="6" t="inlineStr">
        <is>
          <t>AWARD-0729</t>
        </is>
      </c>
      <c r="B730" s="7" t="inlineStr">
        <is>
          <t>12</t>
        </is>
      </c>
      <c r="C730" s="7" t="inlineStr">
        <is>
          <t>RD</t>
        </is>
      </c>
      <c r="D730" s="7" t="inlineStr">
        <is>
          <t>N99002VE2</t>
        </is>
      </c>
      <c r="E730" s="8" t="inlineStr">
        <is>
          <t>U.S. DEPARTMENT OF DEFENSE</t>
        </is>
      </c>
      <c r="F730" s="9" t="n">
        <v>700485</v>
      </c>
      <c r="G730" s="8" t="inlineStr">
        <is>
          <t>RESEARCH AND DEVELOPMENT</t>
        </is>
      </c>
      <c r="H730" s="8" t="inlineStr"/>
      <c r="I730" s="8" t="inlineStr"/>
      <c r="J730" s="10" t="n">
        <v>42185037</v>
      </c>
      <c r="K730" s="10" t="n">
        <v>2540031433</v>
      </c>
      <c r="L730" s="8" t="inlineStr">
        <is>
          <t>N</t>
        </is>
      </c>
      <c r="M730" s="7" t="inlineStr"/>
      <c r="N730" s="8" t="inlineStr">
        <is>
          <t>N</t>
        </is>
      </c>
      <c r="O730" s="7" t="inlineStr">
        <is>
          <t>SOUTHWEST RESEARCH INSTITUTE</t>
        </is>
      </c>
      <c r="P730" s="7" t="inlineStr">
        <is>
          <t>N99002VE2</t>
        </is>
      </c>
      <c r="Q730" s="8" t="inlineStr">
        <is>
          <t>N</t>
        </is>
      </c>
      <c r="R730" s="9" t="inlineStr"/>
      <c r="S730" s="8" t="inlineStr">
        <is>
          <t>N</t>
        </is>
      </c>
      <c r="T730" s="8" t="inlineStr"/>
      <c r="U730" s="8" t="n">
        <v>0</v>
      </c>
      <c r="V730" s="11" t="inlineStr">
        <is>
          <t>12.RD</t>
        </is>
      </c>
      <c r="W730" s="6">
        <f>UPPER(TRIM(H730))</f>
        <v/>
      </c>
      <c r="X730" s="6">
        <f>UPPER(TRIM(I730))</f>
        <v/>
      </c>
      <c r="Y730" s="6">
        <f>IF(V730&lt;&gt;"",IFERROR(INDEX(federal_program_name_lookup,MATCH(V730,aln_lookup,0)),""),"")</f>
        <v/>
      </c>
    </row>
    <row r="731">
      <c r="A731" s="6" t="inlineStr">
        <is>
          <t>AWARD-0730</t>
        </is>
      </c>
      <c r="B731" s="7" t="inlineStr">
        <is>
          <t>12</t>
        </is>
      </c>
      <c r="C731" s="7" t="inlineStr">
        <is>
          <t>RD</t>
        </is>
      </c>
      <c r="D731" s="7" t="inlineStr">
        <is>
          <t>N99018RR</t>
        </is>
      </c>
      <c r="E731" s="8" t="inlineStr">
        <is>
          <t>U.S. DEPARTMENT OF DEFENSE</t>
        </is>
      </c>
      <c r="F731" s="9" t="n">
        <v>17220</v>
      </c>
      <c r="G731" s="8" t="inlineStr">
        <is>
          <t>RESEARCH AND DEVELOPMENT</t>
        </is>
      </c>
      <c r="H731" s="8" t="inlineStr"/>
      <c r="I731" s="8" t="inlineStr"/>
      <c r="J731" s="10" t="n">
        <v>42185037</v>
      </c>
      <c r="K731" s="10" t="n">
        <v>2540031433</v>
      </c>
      <c r="L731" s="8" t="inlineStr">
        <is>
          <t>N</t>
        </is>
      </c>
      <c r="M731" s="7" t="inlineStr"/>
      <c r="N731" s="8" t="inlineStr">
        <is>
          <t>N</t>
        </is>
      </c>
      <c r="O731" s="7" t="inlineStr">
        <is>
          <t>SOUTHWEST RESEARCH INSTITUTE</t>
        </is>
      </c>
      <c r="P731" s="7" t="inlineStr">
        <is>
          <t>N99018RR</t>
        </is>
      </c>
      <c r="Q731" s="8" t="inlineStr">
        <is>
          <t>N</t>
        </is>
      </c>
      <c r="R731" s="9" t="inlineStr"/>
      <c r="S731" s="8" t="inlineStr">
        <is>
          <t>N</t>
        </is>
      </c>
      <c r="T731" s="8" t="inlineStr"/>
      <c r="U731" s="8" t="n">
        <v>0</v>
      </c>
      <c r="V731" s="11" t="inlineStr">
        <is>
          <t>12.RD</t>
        </is>
      </c>
      <c r="W731" s="6">
        <f>UPPER(TRIM(H731))</f>
        <v/>
      </c>
      <c r="X731" s="6">
        <f>UPPER(TRIM(I731))</f>
        <v/>
      </c>
      <c r="Y731" s="6">
        <f>IF(V731&lt;&gt;"",IFERROR(INDEX(federal_program_name_lookup,MATCH(V731,aln_lookup,0)),""),"")</f>
        <v/>
      </c>
    </row>
    <row r="732">
      <c r="A732" s="6" t="inlineStr">
        <is>
          <t>AWARD-0731</t>
        </is>
      </c>
      <c r="B732" s="7" t="inlineStr">
        <is>
          <t>12</t>
        </is>
      </c>
      <c r="C732" s="7" t="inlineStr">
        <is>
          <t>RD</t>
        </is>
      </c>
      <c r="D732" s="7" t="inlineStr">
        <is>
          <t>P58632LP</t>
        </is>
      </c>
      <c r="E732" s="8" t="inlineStr">
        <is>
          <t>U.S. DEPARTMENT OF DEFENSE</t>
        </is>
      </c>
      <c r="F732" s="9" t="n">
        <v>4711</v>
      </c>
      <c r="G732" s="8" t="inlineStr">
        <is>
          <t>RESEARCH AND DEVELOPMENT</t>
        </is>
      </c>
      <c r="H732" s="8" t="inlineStr"/>
      <c r="I732" s="8" t="inlineStr"/>
      <c r="J732" s="10" t="n">
        <v>42185037</v>
      </c>
      <c r="K732" s="10" t="n">
        <v>2540031433</v>
      </c>
      <c r="L732" s="8" t="inlineStr">
        <is>
          <t>N</t>
        </is>
      </c>
      <c r="M732" s="7" t="inlineStr"/>
      <c r="N732" s="8" t="inlineStr">
        <is>
          <t>N</t>
        </is>
      </c>
      <c r="O732" s="7" t="inlineStr">
        <is>
          <t>SOUTHWEST RESEARCH INSTITUTE</t>
        </is>
      </c>
      <c r="P732" s="7" t="inlineStr">
        <is>
          <t>P58632LP</t>
        </is>
      </c>
      <c r="Q732" s="8" t="inlineStr">
        <is>
          <t>N</t>
        </is>
      </c>
      <c r="R732" s="9" t="inlineStr"/>
      <c r="S732" s="8" t="inlineStr">
        <is>
          <t>N</t>
        </is>
      </c>
      <c r="T732" s="8" t="inlineStr"/>
      <c r="U732" s="8" t="n">
        <v>0</v>
      </c>
      <c r="V732" s="11" t="inlineStr">
        <is>
          <t>12.RD</t>
        </is>
      </c>
      <c r="W732" s="6">
        <f>UPPER(TRIM(H732))</f>
        <v/>
      </c>
      <c r="X732" s="6">
        <f>UPPER(TRIM(I732))</f>
        <v/>
      </c>
      <c r="Y732" s="6">
        <f>IF(V732&lt;&gt;"",IFERROR(INDEX(federal_program_name_lookup,MATCH(V732,aln_lookup,0)),""),"")</f>
        <v/>
      </c>
    </row>
    <row r="733">
      <c r="A733" s="6" t="inlineStr">
        <is>
          <t>AWARD-0732</t>
        </is>
      </c>
      <c r="B733" s="7" t="inlineStr">
        <is>
          <t>12</t>
        </is>
      </c>
      <c r="C733" s="7" t="inlineStr">
        <is>
          <t>RD</t>
        </is>
      </c>
      <c r="D733" s="7" t="inlineStr">
        <is>
          <t>Q99002SIS</t>
        </is>
      </c>
      <c r="E733" s="8" t="inlineStr">
        <is>
          <t>U.S. DEPARTMENT OF DEFENSE</t>
        </is>
      </c>
      <c r="F733" s="9" t="n">
        <v>58938</v>
      </c>
      <c r="G733" s="8" t="inlineStr">
        <is>
          <t>RESEARCH AND DEVELOPMENT</t>
        </is>
      </c>
      <c r="H733" s="8" t="inlineStr"/>
      <c r="I733" s="8" t="inlineStr"/>
      <c r="J733" s="10" t="n">
        <v>42185037</v>
      </c>
      <c r="K733" s="10" t="n">
        <v>2540031433</v>
      </c>
      <c r="L733" s="8" t="inlineStr">
        <is>
          <t>N</t>
        </is>
      </c>
      <c r="M733" s="7" t="inlineStr"/>
      <c r="N733" s="8" t="inlineStr">
        <is>
          <t>N</t>
        </is>
      </c>
      <c r="O733" s="7" t="inlineStr">
        <is>
          <t>SOUTHWEST RESEARCH INSTITUTE</t>
        </is>
      </c>
      <c r="P733" s="7" t="inlineStr">
        <is>
          <t>Q99002SIS</t>
        </is>
      </c>
      <c r="Q733" s="8" t="inlineStr">
        <is>
          <t>N</t>
        </is>
      </c>
      <c r="R733" s="9" t="inlineStr"/>
      <c r="S733" s="8" t="inlineStr">
        <is>
          <t>N</t>
        </is>
      </c>
      <c r="T733" s="8" t="inlineStr"/>
      <c r="U733" s="8" t="n">
        <v>0</v>
      </c>
      <c r="V733" s="11" t="inlineStr">
        <is>
          <t>12.RD</t>
        </is>
      </c>
      <c r="W733" s="6">
        <f>UPPER(TRIM(H733))</f>
        <v/>
      </c>
      <c r="X733" s="6">
        <f>UPPER(TRIM(I733))</f>
        <v/>
      </c>
      <c r="Y733" s="6">
        <f>IF(V733&lt;&gt;"",IFERROR(INDEX(federal_program_name_lookup,MATCH(V733,aln_lookup,0)),""),"")</f>
        <v/>
      </c>
    </row>
    <row r="734">
      <c r="A734" s="6" t="inlineStr">
        <is>
          <t>AWARD-0733</t>
        </is>
      </c>
      <c r="B734" s="7" t="inlineStr">
        <is>
          <t>12</t>
        </is>
      </c>
      <c r="C734" s="7" t="inlineStr">
        <is>
          <t>RD</t>
        </is>
      </c>
      <c r="D734" s="7" t="inlineStr">
        <is>
          <t>13-TAMU-20-6</t>
        </is>
      </c>
      <c r="E734" s="8" t="inlineStr">
        <is>
          <t>U.S. DEPARTMENT OF DEFENSE</t>
        </is>
      </c>
      <c r="F734" s="9" t="n">
        <v>137682</v>
      </c>
      <c r="G734" s="8" t="inlineStr">
        <is>
          <t>RESEARCH AND DEVELOPMENT</t>
        </is>
      </c>
      <c r="H734" s="8" t="inlineStr"/>
      <c r="I734" s="8" t="inlineStr"/>
      <c r="J734" s="10" t="n">
        <v>42185037</v>
      </c>
      <c r="K734" s="10" t="n">
        <v>2540031433</v>
      </c>
      <c r="L734" s="8" t="inlineStr">
        <is>
          <t>N</t>
        </is>
      </c>
      <c r="M734" s="7" t="inlineStr"/>
      <c r="N734" s="8" t="inlineStr">
        <is>
          <t>N</t>
        </is>
      </c>
      <c r="O734" s="7" t="inlineStr">
        <is>
          <t>SOUTHWESTERN OHIO COUNCIL FOR HIGHER EDUCATION</t>
        </is>
      </c>
      <c r="P734" s="7" t="inlineStr">
        <is>
          <t>13-TAMU-20-6</t>
        </is>
      </c>
      <c r="Q734" s="8" t="inlineStr">
        <is>
          <t>N</t>
        </is>
      </c>
      <c r="R734" s="9" t="inlineStr"/>
      <c r="S734" s="8" t="inlineStr">
        <is>
          <t>N</t>
        </is>
      </c>
      <c r="T734" s="8" t="inlineStr"/>
      <c r="U734" s="8" t="n">
        <v>0</v>
      </c>
      <c r="V734" s="11" t="inlineStr">
        <is>
          <t>12.RD</t>
        </is>
      </c>
      <c r="W734" s="6">
        <f>UPPER(TRIM(H734))</f>
        <v/>
      </c>
      <c r="X734" s="6">
        <f>UPPER(TRIM(I734))</f>
        <v/>
      </c>
      <c r="Y734" s="6">
        <f>IF(V734&lt;&gt;"",IFERROR(INDEX(federal_program_name_lookup,MATCH(V734,aln_lookup,0)),""),"")</f>
        <v/>
      </c>
    </row>
    <row r="735">
      <c r="A735" s="6" t="inlineStr">
        <is>
          <t>AWARD-0734</t>
        </is>
      </c>
      <c r="B735" s="7" t="inlineStr">
        <is>
          <t>12</t>
        </is>
      </c>
      <c r="C735" s="7" t="inlineStr">
        <is>
          <t>RD</t>
        </is>
      </c>
      <c r="D735" s="7" t="inlineStr">
        <is>
          <t>13-TAMU-20-7</t>
        </is>
      </c>
      <c r="E735" s="8" t="inlineStr">
        <is>
          <t>U.S. DEPARTMENT OF DEFENSE</t>
        </is>
      </c>
      <c r="F735" s="9" t="n">
        <v>73210</v>
      </c>
      <c r="G735" s="8" t="inlineStr">
        <is>
          <t>RESEARCH AND DEVELOPMENT</t>
        </is>
      </c>
      <c r="H735" s="8" t="inlineStr"/>
      <c r="I735" s="8" t="inlineStr"/>
      <c r="J735" s="10" t="n">
        <v>42185037</v>
      </c>
      <c r="K735" s="10" t="n">
        <v>2540031433</v>
      </c>
      <c r="L735" s="8" t="inlineStr">
        <is>
          <t>N</t>
        </is>
      </c>
      <c r="M735" s="7" t="inlineStr"/>
      <c r="N735" s="8" t="inlineStr">
        <is>
          <t>N</t>
        </is>
      </c>
      <c r="O735" s="7" t="inlineStr">
        <is>
          <t>SOUTHWESTERN OHIO COUNCIL FOR HIGHER EDUCATION</t>
        </is>
      </c>
      <c r="P735" s="7" t="inlineStr">
        <is>
          <t>13-TAMU-20-7</t>
        </is>
      </c>
      <c r="Q735" s="8" t="inlineStr">
        <is>
          <t>N</t>
        </is>
      </c>
      <c r="R735" s="9" t="inlineStr"/>
      <c r="S735" s="8" t="inlineStr">
        <is>
          <t>N</t>
        </is>
      </c>
      <c r="T735" s="8" t="inlineStr"/>
      <c r="U735" s="8" t="n">
        <v>0</v>
      </c>
      <c r="V735" s="11" t="inlineStr">
        <is>
          <t>12.RD</t>
        </is>
      </c>
      <c r="W735" s="6">
        <f>UPPER(TRIM(H735))</f>
        <v/>
      </c>
      <c r="X735" s="6">
        <f>UPPER(TRIM(I735))</f>
        <v/>
      </c>
      <c r="Y735" s="6">
        <f>IF(V735&lt;&gt;"",IFERROR(INDEX(federal_program_name_lookup,MATCH(V735,aln_lookup,0)),""),"")</f>
        <v/>
      </c>
    </row>
    <row r="736">
      <c r="A736" s="6" t="inlineStr">
        <is>
          <t>AWARD-0735</t>
        </is>
      </c>
      <c r="B736" s="7" t="inlineStr">
        <is>
          <t>11</t>
        </is>
      </c>
      <c r="C736" s="7" t="inlineStr">
        <is>
          <t>802</t>
        </is>
      </c>
      <c r="D736" s="7" t="inlineStr"/>
      <c r="E736" s="8" t="inlineStr">
        <is>
          <t>MINORITY BUSINESS RESOURCE DEVELOPMENT</t>
        </is>
      </c>
      <c r="F736" s="9" t="n">
        <v>704736</v>
      </c>
      <c r="G736" s="8" t="inlineStr">
        <is>
          <t>N/A</t>
        </is>
      </c>
      <c r="H736" s="8" t="inlineStr"/>
      <c r="I736" s="8" t="inlineStr"/>
      <c r="J736" s="10" t="n">
        <v>704736</v>
      </c>
      <c r="K736" s="10" t="n">
        <v>0</v>
      </c>
      <c r="L736" s="8" t="inlineStr">
        <is>
          <t>N</t>
        </is>
      </c>
      <c r="M736" s="7" t="inlineStr"/>
      <c r="N736" s="8" t="inlineStr">
        <is>
          <t>Y</t>
        </is>
      </c>
      <c r="O736" s="7" t="inlineStr"/>
      <c r="P736" s="7" t="inlineStr"/>
      <c r="Q736" s="8" t="inlineStr">
        <is>
          <t>N</t>
        </is>
      </c>
      <c r="R736" s="9" t="inlineStr"/>
      <c r="S736" s="8" t="inlineStr">
        <is>
          <t>N</t>
        </is>
      </c>
      <c r="T736" s="8" t="inlineStr"/>
      <c r="U736" s="8" t="n">
        <v>0</v>
      </c>
      <c r="V736" s="11" t="inlineStr">
        <is>
          <t>11.802</t>
        </is>
      </c>
      <c r="W736" s="6">
        <f>UPPER(TRIM(H736))</f>
        <v/>
      </c>
      <c r="X736" s="6">
        <f>UPPER(TRIM(I736))</f>
        <v/>
      </c>
      <c r="Y736" s="6">
        <f>IF(V736&lt;&gt;"",IFERROR(INDEX(federal_program_name_lookup,MATCH(V736,aln_lookup,0)),""),"")</f>
        <v/>
      </c>
    </row>
    <row r="737">
      <c r="A737" s="6" t="inlineStr">
        <is>
          <t>AWARD-0736</t>
        </is>
      </c>
      <c r="B737" s="7" t="inlineStr">
        <is>
          <t>12</t>
        </is>
      </c>
      <c r="C737" s="7" t="inlineStr">
        <is>
          <t>RD</t>
        </is>
      </c>
      <c r="D737" s="7" t="inlineStr">
        <is>
          <t>SPI006</t>
        </is>
      </c>
      <c r="E737" s="8" t="inlineStr">
        <is>
          <t>U.S. DEPARTMENT OF DEFENSE</t>
        </is>
      </c>
      <c r="F737" s="9" t="n">
        <v>237421</v>
      </c>
      <c r="G737" s="8" t="inlineStr">
        <is>
          <t>RESEARCH AND DEVELOPMENT</t>
        </is>
      </c>
      <c r="H737" s="8" t="inlineStr"/>
      <c r="I737" s="8" t="inlineStr"/>
      <c r="J737" s="10" t="n">
        <v>42185037</v>
      </c>
      <c r="K737" s="10" t="n">
        <v>2540031433</v>
      </c>
      <c r="L737" s="8" t="inlineStr">
        <is>
          <t>N</t>
        </is>
      </c>
      <c r="M737" s="7" t="inlineStr"/>
      <c r="N737" s="8" t="inlineStr">
        <is>
          <t>N</t>
        </is>
      </c>
      <c r="O737" s="7" t="inlineStr">
        <is>
          <t>STEEL FOUNDERS SOCIETY OF AMERICA, INC.</t>
        </is>
      </c>
      <c r="P737" s="7" t="inlineStr">
        <is>
          <t>SPI006</t>
        </is>
      </c>
      <c r="Q737" s="8" t="inlineStr">
        <is>
          <t>N</t>
        </is>
      </c>
      <c r="R737" s="9" t="inlineStr"/>
      <c r="S737" s="8" t="inlineStr">
        <is>
          <t>N</t>
        </is>
      </c>
      <c r="T737" s="8" t="inlineStr"/>
      <c r="U737" s="8" t="n">
        <v>0</v>
      </c>
      <c r="V737" s="11" t="inlineStr">
        <is>
          <t>12.RD</t>
        </is>
      </c>
      <c r="W737" s="6">
        <f>UPPER(TRIM(H737))</f>
        <v/>
      </c>
      <c r="X737" s="6">
        <f>UPPER(TRIM(I737))</f>
        <v/>
      </c>
      <c r="Y737" s="6">
        <f>IF(V737&lt;&gt;"",IFERROR(INDEX(federal_program_name_lookup,MATCH(V737,aln_lookup,0)),""),"")</f>
        <v/>
      </c>
    </row>
    <row r="738">
      <c r="A738" s="6" t="inlineStr">
        <is>
          <t>AWARD-0737</t>
        </is>
      </c>
      <c r="B738" s="7" t="inlineStr">
        <is>
          <t>12</t>
        </is>
      </c>
      <c r="C738" s="7" t="inlineStr">
        <is>
          <t>RD</t>
        </is>
      </c>
      <c r="D738" s="7" t="inlineStr">
        <is>
          <t>SPI018</t>
        </is>
      </c>
      <c r="E738" s="8" t="inlineStr">
        <is>
          <t>U.S. DEPARTMENT OF DEFENSE</t>
        </is>
      </c>
      <c r="F738" s="9" t="n">
        <v>54601</v>
      </c>
      <c r="G738" s="8" t="inlineStr">
        <is>
          <t>RESEARCH AND DEVELOPMENT</t>
        </is>
      </c>
      <c r="H738" s="8" t="inlineStr"/>
      <c r="I738" s="8" t="inlineStr"/>
      <c r="J738" s="10" t="n">
        <v>42185037</v>
      </c>
      <c r="K738" s="10" t="n">
        <v>2540031433</v>
      </c>
      <c r="L738" s="8" t="inlineStr">
        <is>
          <t>N</t>
        </is>
      </c>
      <c r="M738" s="7" t="inlineStr"/>
      <c r="N738" s="8" t="inlineStr">
        <is>
          <t>N</t>
        </is>
      </c>
      <c r="O738" s="7" t="inlineStr">
        <is>
          <t>STEEL FOUNDERS SOCIETY OF AMERICA, INC.</t>
        </is>
      </c>
      <c r="P738" s="7" t="inlineStr">
        <is>
          <t>SPI018</t>
        </is>
      </c>
      <c r="Q738" s="8" t="inlineStr">
        <is>
          <t>N</t>
        </is>
      </c>
      <c r="R738" s="9" t="inlineStr"/>
      <c r="S738" s="8" t="inlineStr">
        <is>
          <t>N</t>
        </is>
      </c>
      <c r="T738" s="8" t="inlineStr"/>
      <c r="U738" s="8" t="n">
        <v>0</v>
      </c>
      <c r="V738" s="11" t="inlineStr">
        <is>
          <t>12.RD</t>
        </is>
      </c>
      <c r="W738" s="6">
        <f>UPPER(TRIM(H738))</f>
        <v/>
      </c>
      <c r="X738" s="6">
        <f>UPPER(TRIM(I738))</f>
        <v/>
      </c>
      <c r="Y738" s="6">
        <f>IF(V738&lt;&gt;"",IFERROR(INDEX(federal_program_name_lookup,MATCH(V738,aln_lookup,0)),""),"")</f>
        <v/>
      </c>
    </row>
    <row r="739">
      <c r="A739" s="6" t="inlineStr">
        <is>
          <t>AWARD-0738</t>
        </is>
      </c>
      <c r="B739" s="7" t="inlineStr">
        <is>
          <t>12</t>
        </is>
      </c>
      <c r="C739" s="7" t="inlineStr">
        <is>
          <t>RD</t>
        </is>
      </c>
      <c r="D739" s="7" t="inlineStr">
        <is>
          <t>2017-113</t>
        </is>
      </c>
      <c r="E739" s="8" t="inlineStr">
        <is>
          <t>U.S. DEPARTMENT OF DEFENSE</t>
        </is>
      </c>
      <c r="F739" s="9" t="n">
        <v>-802</v>
      </c>
      <c r="G739" s="8" t="inlineStr">
        <is>
          <t>RESEARCH AND DEVELOPMENT</t>
        </is>
      </c>
      <c r="H739" s="8" t="inlineStr"/>
      <c r="I739" s="8" t="inlineStr"/>
      <c r="J739" s="10" t="n">
        <v>42185037</v>
      </c>
      <c r="K739" s="10" t="n">
        <v>2540031433</v>
      </c>
      <c r="L739" s="8" t="inlineStr">
        <is>
          <t>N</t>
        </is>
      </c>
      <c r="M739" s="7" t="inlineStr"/>
      <c r="N739" s="8" t="inlineStr">
        <is>
          <t>N</t>
        </is>
      </c>
      <c r="O739" s="7" t="inlineStr">
        <is>
          <t>STEEL FOUNDERS SOCIETY OF AMERICA, INC.</t>
        </is>
      </c>
      <c r="P739" s="7" t="inlineStr">
        <is>
          <t>2017-113</t>
        </is>
      </c>
      <c r="Q739" s="8" t="inlineStr">
        <is>
          <t>N</t>
        </is>
      </c>
      <c r="R739" s="9" t="inlineStr"/>
      <c r="S739" s="8" t="inlineStr">
        <is>
          <t>N</t>
        </is>
      </c>
      <c r="T739" s="8" t="inlineStr"/>
      <c r="U739" s="8" t="n">
        <v>0</v>
      </c>
      <c r="V739" s="11" t="inlineStr">
        <is>
          <t>12.RD</t>
        </is>
      </c>
      <c r="W739" s="6">
        <f>UPPER(TRIM(H739))</f>
        <v/>
      </c>
      <c r="X739" s="6">
        <f>UPPER(TRIM(I739))</f>
        <v/>
      </c>
      <c r="Y739" s="6">
        <f>IF(V739&lt;&gt;"",IFERROR(INDEX(federal_program_name_lookup,MATCH(V739,aln_lookup,0)),""),"")</f>
        <v/>
      </c>
    </row>
    <row r="740">
      <c r="A740" s="6" t="inlineStr">
        <is>
          <t>AWARD-0739</t>
        </is>
      </c>
      <c r="B740" s="7" t="inlineStr">
        <is>
          <t>12</t>
        </is>
      </c>
      <c r="C740" s="7" t="inlineStr">
        <is>
          <t>RD</t>
        </is>
      </c>
      <c r="D740" s="7" t="inlineStr">
        <is>
          <t>2103141-01</t>
        </is>
      </c>
      <c r="E740" s="8" t="inlineStr">
        <is>
          <t>U.S. DEPARTMENT OF DEFENSE</t>
        </is>
      </c>
      <c r="F740" s="9" t="n">
        <v>11981</v>
      </c>
      <c r="G740" s="8" t="inlineStr">
        <is>
          <t>RESEARCH AND DEVELOPMENT</t>
        </is>
      </c>
      <c r="H740" s="8" t="inlineStr"/>
      <c r="I740" s="8" t="inlineStr"/>
      <c r="J740" s="10" t="n">
        <v>42185037</v>
      </c>
      <c r="K740" s="10" t="n">
        <v>2540031433</v>
      </c>
      <c r="L740" s="8" t="inlineStr">
        <is>
          <t>N</t>
        </is>
      </c>
      <c r="M740" s="7" t="inlineStr"/>
      <c r="N740" s="8" t="inlineStr">
        <is>
          <t>N</t>
        </is>
      </c>
      <c r="O740" s="7" t="inlineStr">
        <is>
          <t>STEVENS INSTITUTE OF TECHNOLOGY</t>
        </is>
      </c>
      <c r="P740" s="7" t="inlineStr">
        <is>
          <t>2103141-01</t>
        </is>
      </c>
      <c r="Q740" s="8" t="inlineStr">
        <is>
          <t>N</t>
        </is>
      </c>
      <c r="R740" s="9" t="inlineStr"/>
      <c r="S740" s="8" t="inlineStr">
        <is>
          <t>N</t>
        </is>
      </c>
      <c r="T740" s="8" t="inlineStr"/>
      <c r="U740" s="8" t="n">
        <v>0</v>
      </c>
      <c r="V740" s="11" t="inlineStr">
        <is>
          <t>12.RD</t>
        </is>
      </c>
      <c r="W740" s="6">
        <f>UPPER(TRIM(H740))</f>
        <v/>
      </c>
      <c r="X740" s="6">
        <f>UPPER(TRIM(I740))</f>
        <v/>
      </c>
      <c r="Y740" s="6">
        <f>IF(V740&lt;&gt;"",IFERROR(INDEX(federal_program_name_lookup,MATCH(V740,aln_lookup,0)),""),"")</f>
        <v/>
      </c>
    </row>
    <row r="741">
      <c r="A741" s="6" t="inlineStr">
        <is>
          <t>AWARD-0740</t>
        </is>
      </c>
      <c r="B741" s="7" t="inlineStr">
        <is>
          <t>12</t>
        </is>
      </c>
      <c r="C741" s="7" t="inlineStr">
        <is>
          <t>RD</t>
        </is>
      </c>
      <c r="D741" s="7" t="inlineStr">
        <is>
          <t>2103221-06</t>
        </is>
      </c>
      <c r="E741" s="8" t="inlineStr">
        <is>
          <t>U.S. DEPARTMENT OF DEFENSE</t>
        </is>
      </c>
      <c r="F741" s="9" t="n">
        <v>66394</v>
      </c>
      <c r="G741" s="8" t="inlineStr">
        <is>
          <t>RESEARCH AND DEVELOPMENT</t>
        </is>
      </c>
      <c r="H741" s="8" t="inlineStr"/>
      <c r="I741" s="8" t="inlineStr"/>
      <c r="J741" s="10" t="n">
        <v>42185037</v>
      </c>
      <c r="K741" s="10" t="n">
        <v>2540031433</v>
      </c>
      <c r="L741" s="8" t="inlineStr">
        <is>
          <t>N</t>
        </is>
      </c>
      <c r="M741" s="7" t="inlineStr"/>
      <c r="N741" s="8" t="inlineStr">
        <is>
          <t>N</t>
        </is>
      </c>
      <c r="O741" s="7" t="inlineStr">
        <is>
          <t>STEVENS INSTITUTE OF TECHNOLOGY</t>
        </is>
      </c>
      <c r="P741" s="7" t="inlineStr">
        <is>
          <t>2103221-06</t>
        </is>
      </c>
      <c r="Q741" s="8" t="inlineStr">
        <is>
          <t>N</t>
        </is>
      </c>
      <c r="R741" s="9" t="inlineStr"/>
      <c r="S741" s="8" t="inlineStr">
        <is>
          <t>N</t>
        </is>
      </c>
      <c r="T741" s="8" t="inlineStr"/>
      <c r="U741" s="8" t="n">
        <v>0</v>
      </c>
      <c r="V741" s="11" t="inlineStr">
        <is>
          <t>12.RD</t>
        </is>
      </c>
      <c r="W741" s="6">
        <f>UPPER(TRIM(H741))</f>
        <v/>
      </c>
      <c r="X741" s="6">
        <f>UPPER(TRIM(I741))</f>
        <v/>
      </c>
      <c r="Y741" s="6">
        <f>IF(V741&lt;&gt;"",IFERROR(INDEX(federal_program_name_lookup,MATCH(V741,aln_lookup,0)),""),"")</f>
        <v/>
      </c>
    </row>
    <row r="742">
      <c r="A742" s="6" t="inlineStr">
        <is>
          <t>AWARD-0741</t>
        </is>
      </c>
      <c r="B742" s="7" t="inlineStr">
        <is>
          <t>12</t>
        </is>
      </c>
      <c r="C742" s="7" t="inlineStr">
        <is>
          <t>RD</t>
        </is>
      </c>
      <c r="D742" s="7" t="inlineStr">
        <is>
          <t>2001473</t>
        </is>
      </c>
      <c r="E742" s="8" t="inlineStr">
        <is>
          <t>U.S. DEPARTMENT OF DEFENSE</t>
        </is>
      </c>
      <c r="F742" s="9" t="n">
        <v>232768</v>
      </c>
      <c r="G742" s="8" t="inlineStr">
        <is>
          <t>RESEARCH AND DEVELOPMENT</t>
        </is>
      </c>
      <c r="H742" s="8" t="inlineStr"/>
      <c r="I742" s="8" t="inlineStr"/>
      <c r="J742" s="10" t="n">
        <v>42185037</v>
      </c>
      <c r="K742" s="10" t="n">
        <v>2540031433</v>
      </c>
      <c r="L742" s="8" t="inlineStr">
        <is>
          <t>N</t>
        </is>
      </c>
      <c r="M742" s="7" t="inlineStr"/>
      <c r="N742" s="8" t="inlineStr">
        <is>
          <t>N</t>
        </is>
      </c>
      <c r="O742" s="7" t="inlineStr">
        <is>
          <t>SYNOPSYS, INC.</t>
        </is>
      </c>
      <c r="P742" s="7" t="inlineStr">
        <is>
          <t>2001473</t>
        </is>
      </c>
      <c r="Q742" s="8" t="inlineStr">
        <is>
          <t>Y</t>
        </is>
      </c>
      <c r="R742" s="9" t="n">
        <v>151200</v>
      </c>
      <c r="S742" s="8" t="inlineStr">
        <is>
          <t>N</t>
        </is>
      </c>
      <c r="T742" s="8" t="inlineStr"/>
      <c r="U742" s="8" t="n">
        <v>0</v>
      </c>
      <c r="V742" s="11" t="inlineStr">
        <is>
          <t>12.RD</t>
        </is>
      </c>
      <c r="W742" s="6">
        <f>UPPER(TRIM(H742))</f>
        <v/>
      </c>
      <c r="X742" s="6">
        <f>UPPER(TRIM(I742))</f>
        <v/>
      </c>
      <c r="Y742" s="6">
        <f>IF(V742&lt;&gt;"",IFERROR(INDEX(federal_program_name_lookup,MATCH(V742,aln_lookup,0)),""),"")</f>
        <v/>
      </c>
    </row>
    <row r="743">
      <c r="A743" s="6" t="inlineStr">
        <is>
          <t>AWARD-0742</t>
        </is>
      </c>
      <c r="B743" s="7" t="inlineStr">
        <is>
          <t>12</t>
        </is>
      </c>
      <c r="C743" s="7" t="inlineStr">
        <is>
          <t>RD</t>
        </is>
      </c>
      <c r="D743" s="7" t="inlineStr">
        <is>
          <t>PO67967</t>
        </is>
      </c>
      <c r="E743" s="8" t="inlineStr">
        <is>
          <t>U.S. DEPARTMENT OF DEFENSE</t>
        </is>
      </c>
      <c r="F743" s="9" t="n">
        <v>20557</v>
      </c>
      <c r="G743" s="8" t="inlineStr">
        <is>
          <t>RESEARCH AND DEVELOPMENT</t>
        </is>
      </c>
      <c r="H743" s="8" t="inlineStr"/>
      <c r="I743" s="8" t="inlineStr"/>
      <c r="J743" s="10" t="n">
        <v>42185037</v>
      </c>
      <c r="K743" s="10" t="n">
        <v>2540031433</v>
      </c>
      <c r="L743" s="8" t="inlineStr">
        <is>
          <t>N</t>
        </is>
      </c>
      <c r="M743" s="7" t="inlineStr"/>
      <c r="N743" s="8" t="inlineStr">
        <is>
          <t>N</t>
        </is>
      </c>
      <c r="O743" s="7" t="inlineStr">
        <is>
          <t>SRI INTERNATIONAL</t>
        </is>
      </c>
      <c r="P743" s="7" t="inlineStr">
        <is>
          <t>PO67967</t>
        </is>
      </c>
      <c r="Q743" s="8" t="inlineStr">
        <is>
          <t>N</t>
        </is>
      </c>
      <c r="R743" s="9" t="inlineStr"/>
      <c r="S743" s="8" t="inlineStr">
        <is>
          <t>N</t>
        </is>
      </c>
      <c r="T743" s="8" t="inlineStr"/>
      <c r="U743" s="8" t="n">
        <v>0</v>
      </c>
      <c r="V743" s="11" t="inlineStr">
        <is>
          <t>12.RD</t>
        </is>
      </c>
      <c r="W743" s="6">
        <f>UPPER(TRIM(H743))</f>
        <v/>
      </c>
      <c r="X743" s="6">
        <f>UPPER(TRIM(I743))</f>
        <v/>
      </c>
      <c r="Y743" s="6">
        <f>IF(V743&lt;&gt;"",IFERROR(INDEX(federal_program_name_lookup,MATCH(V743,aln_lookup,0)),""),"")</f>
        <v/>
      </c>
    </row>
    <row r="744">
      <c r="A744" s="6" t="inlineStr">
        <is>
          <t>AWARD-0743</t>
        </is>
      </c>
      <c r="B744" s="7" t="inlineStr">
        <is>
          <t>12</t>
        </is>
      </c>
      <c r="C744" s="7" t="inlineStr">
        <is>
          <t>RD</t>
        </is>
      </c>
      <c r="D744" s="7" t="inlineStr">
        <is>
          <t>51623</t>
        </is>
      </c>
      <c r="E744" s="8" t="inlineStr">
        <is>
          <t>U.S. DEPARTMENT OF DEFENSE</t>
        </is>
      </c>
      <c r="F744" s="9" t="n">
        <v>74262</v>
      </c>
      <c r="G744" s="8" t="inlineStr">
        <is>
          <t>RESEARCH AND DEVELOPMENT</t>
        </is>
      </c>
      <c r="H744" s="8" t="inlineStr"/>
      <c r="I744" s="8" t="inlineStr"/>
      <c r="J744" s="10" t="n">
        <v>42185037</v>
      </c>
      <c r="K744" s="10" t="n">
        <v>2540031433</v>
      </c>
      <c r="L744" s="8" t="inlineStr">
        <is>
          <t>N</t>
        </is>
      </c>
      <c r="M744" s="7" t="inlineStr"/>
      <c r="N744" s="8" t="inlineStr">
        <is>
          <t>N</t>
        </is>
      </c>
      <c r="O744" s="7" t="inlineStr">
        <is>
          <t>SRI INTERNATIONAL</t>
        </is>
      </c>
      <c r="P744" s="7" t="inlineStr">
        <is>
          <t>51623</t>
        </is>
      </c>
      <c r="Q744" s="8" t="inlineStr">
        <is>
          <t>N</t>
        </is>
      </c>
      <c r="R744" s="9" t="inlineStr"/>
      <c r="S744" s="8" t="inlineStr">
        <is>
          <t>N</t>
        </is>
      </c>
      <c r="T744" s="8" t="inlineStr"/>
      <c r="U744" s="8" t="n">
        <v>0</v>
      </c>
      <c r="V744" s="11" t="inlineStr">
        <is>
          <t>12.RD</t>
        </is>
      </c>
      <c r="W744" s="6">
        <f>UPPER(TRIM(H744))</f>
        <v/>
      </c>
      <c r="X744" s="6">
        <f>UPPER(TRIM(I744))</f>
        <v/>
      </c>
      <c r="Y744" s="6">
        <f>IF(V744&lt;&gt;"",IFERROR(INDEX(federal_program_name_lookup,MATCH(V744,aln_lookup,0)),""),"")</f>
        <v/>
      </c>
    </row>
    <row r="745">
      <c r="A745" s="6" t="inlineStr">
        <is>
          <t>AWARD-0744</t>
        </is>
      </c>
      <c r="B745" s="7" t="inlineStr">
        <is>
          <t>12</t>
        </is>
      </c>
      <c r="C745" s="7" t="inlineStr">
        <is>
          <t>RD</t>
        </is>
      </c>
      <c r="D745" s="7" t="inlineStr">
        <is>
          <t>A-30140G-500-01-SC1811</t>
        </is>
      </c>
      <c r="E745" s="8" t="inlineStr">
        <is>
          <t>U.S. DEPARTMENT OF DEFENSE</t>
        </is>
      </c>
      <c r="F745" s="9" t="n">
        <v>57066</v>
      </c>
      <c r="G745" s="8" t="inlineStr">
        <is>
          <t>RESEARCH AND DEVELOPMENT</t>
        </is>
      </c>
      <c r="H745" s="8" t="inlineStr"/>
      <c r="I745" s="8" t="inlineStr"/>
      <c r="J745" s="10" t="n">
        <v>42185037</v>
      </c>
      <c r="K745" s="10" t="n">
        <v>2540031433</v>
      </c>
      <c r="L745" s="8" t="inlineStr">
        <is>
          <t>N</t>
        </is>
      </c>
      <c r="M745" s="7" t="inlineStr"/>
      <c r="N745" s="8" t="inlineStr">
        <is>
          <t>N</t>
        </is>
      </c>
      <c r="O745" s="7" t="inlineStr">
        <is>
          <t>TEXAS RESEARCH INSTITUTE AUSTIN, INC.</t>
        </is>
      </c>
      <c r="P745" s="7" t="inlineStr">
        <is>
          <t>A-30140G-500-01-SC1811</t>
        </is>
      </c>
      <c r="Q745" s="8" t="inlineStr">
        <is>
          <t>N</t>
        </is>
      </c>
      <c r="R745" s="9" t="inlineStr"/>
      <c r="S745" s="8" t="inlineStr">
        <is>
          <t>N</t>
        </is>
      </c>
      <c r="T745" s="8" t="inlineStr"/>
      <c r="U745" s="8" t="n">
        <v>0</v>
      </c>
      <c r="V745" s="11" t="inlineStr">
        <is>
          <t>12.RD</t>
        </is>
      </c>
      <c r="W745" s="6">
        <f>UPPER(TRIM(H745))</f>
        <v/>
      </c>
      <c r="X745" s="6">
        <f>UPPER(TRIM(I745))</f>
        <v/>
      </c>
      <c r="Y745" s="6">
        <f>IF(V745&lt;&gt;"",IFERROR(INDEX(federal_program_name_lookup,MATCH(V745,aln_lookup,0)),""),"")</f>
        <v/>
      </c>
    </row>
    <row r="746">
      <c r="A746" s="6" t="inlineStr">
        <is>
          <t>AWARD-0745</t>
        </is>
      </c>
      <c r="B746" s="7" t="inlineStr">
        <is>
          <t>12</t>
        </is>
      </c>
      <c r="C746" s="7" t="inlineStr">
        <is>
          <t>RD</t>
        </is>
      </c>
      <c r="D746" s="7" t="inlineStr">
        <is>
          <t>M2101852</t>
        </is>
      </c>
      <c r="E746" s="8" t="inlineStr">
        <is>
          <t>U.S. DEPARTMENT OF DEFENSE</t>
        </is>
      </c>
      <c r="F746" s="9" t="n">
        <v>1314</v>
      </c>
      <c r="G746" s="8" t="inlineStr">
        <is>
          <t>RESEARCH AND DEVELOPMENT</t>
        </is>
      </c>
      <c r="H746" s="8" t="inlineStr"/>
      <c r="I746" s="8" t="inlineStr"/>
      <c r="J746" s="10" t="n">
        <v>42185037</v>
      </c>
      <c r="K746" s="10" t="n">
        <v>2540031433</v>
      </c>
      <c r="L746" s="8" t="inlineStr">
        <is>
          <t>N</t>
        </is>
      </c>
      <c r="M746" s="7" t="inlineStr"/>
      <c r="N746" s="8" t="inlineStr">
        <is>
          <t>N</t>
        </is>
      </c>
      <c r="O746" s="7" t="inlineStr">
        <is>
          <t>TEXAS RESEARCH INSTITUTE AUSTIN, INC.</t>
        </is>
      </c>
      <c r="P746" s="7" t="inlineStr">
        <is>
          <t>M2101852</t>
        </is>
      </c>
      <c r="Q746" s="8" t="inlineStr">
        <is>
          <t>N</t>
        </is>
      </c>
      <c r="R746" s="9" t="inlineStr"/>
      <c r="S746" s="8" t="inlineStr">
        <is>
          <t>N</t>
        </is>
      </c>
      <c r="T746" s="8" t="inlineStr"/>
      <c r="U746" s="8" t="n">
        <v>0</v>
      </c>
      <c r="V746" s="11" t="inlineStr">
        <is>
          <t>12.RD</t>
        </is>
      </c>
      <c r="W746" s="6">
        <f>UPPER(TRIM(H746))</f>
        <v/>
      </c>
      <c r="X746" s="6">
        <f>UPPER(TRIM(I746))</f>
        <v/>
      </c>
      <c r="Y746" s="6">
        <f>IF(V746&lt;&gt;"",IFERROR(INDEX(federal_program_name_lookup,MATCH(V746,aln_lookup,0)),""),"")</f>
        <v/>
      </c>
    </row>
    <row r="747">
      <c r="A747" s="6" t="inlineStr">
        <is>
          <t>AWARD-0746</t>
        </is>
      </c>
      <c r="B747" s="7" t="inlineStr">
        <is>
          <t>11</t>
        </is>
      </c>
      <c r="C747" s="7" t="inlineStr">
        <is>
          <t>805</t>
        </is>
      </c>
      <c r="D747" s="7" t="inlineStr"/>
      <c r="E747" s="8" t="inlineStr">
        <is>
          <t>MBDA BUSINESS CENTER</t>
        </is>
      </c>
      <c r="F747" s="9" t="n">
        <v>319451</v>
      </c>
      <c r="G747" s="8" t="inlineStr">
        <is>
          <t>N/A</t>
        </is>
      </c>
      <c r="H747" s="8" t="inlineStr"/>
      <c r="I747" s="8" t="inlineStr"/>
      <c r="J747" s="10" t="n">
        <v>817160</v>
      </c>
      <c r="K747" s="10" t="n">
        <v>0</v>
      </c>
      <c r="L747" s="8" t="inlineStr">
        <is>
          <t>N</t>
        </is>
      </c>
      <c r="M747" s="7" t="inlineStr"/>
      <c r="N747" s="8" t="inlineStr">
        <is>
          <t>Y</t>
        </is>
      </c>
      <c r="O747" s="7" t="inlineStr"/>
      <c r="P747" s="7" t="inlineStr"/>
      <c r="Q747" s="8" t="inlineStr">
        <is>
          <t>N</t>
        </is>
      </c>
      <c r="R747" s="9" t="inlineStr"/>
      <c r="S747" s="8" t="inlineStr">
        <is>
          <t>N</t>
        </is>
      </c>
      <c r="T747" s="8" t="inlineStr"/>
      <c r="U747" s="8" t="n">
        <v>0</v>
      </c>
      <c r="V747" s="11" t="inlineStr">
        <is>
          <t>11.805</t>
        </is>
      </c>
      <c r="W747" s="6">
        <f>UPPER(TRIM(H747))</f>
        <v/>
      </c>
      <c r="X747" s="6">
        <f>UPPER(TRIM(I747))</f>
        <v/>
      </c>
      <c r="Y747" s="6">
        <f>IF(V747&lt;&gt;"",IFERROR(INDEX(federal_program_name_lookup,MATCH(V747,aln_lookup,0)),""),"")</f>
        <v/>
      </c>
    </row>
    <row r="748">
      <c r="A748" s="6" t="inlineStr">
        <is>
          <t>AWARD-0747</t>
        </is>
      </c>
      <c r="B748" s="7" t="inlineStr">
        <is>
          <t>12</t>
        </is>
      </c>
      <c r="C748" s="7" t="inlineStr">
        <is>
          <t>RD</t>
        </is>
      </c>
      <c r="D748" s="7" t="inlineStr">
        <is>
          <t>M2201292</t>
        </is>
      </c>
      <c r="E748" s="8" t="inlineStr">
        <is>
          <t>U.S. DEPARTMENT OF DEFENSE</t>
        </is>
      </c>
      <c r="F748" s="9" t="n">
        <v>42197</v>
      </c>
      <c r="G748" s="8" t="inlineStr">
        <is>
          <t>RESEARCH AND DEVELOPMENT</t>
        </is>
      </c>
      <c r="H748" s="8" t="inlineStr"/>
      <c r="I748" s="8" t="inlineStr"/>
      <c r="J748" s="10" t="n">
        <v>42185037</v>
      </c>
      <c r="K748" s="10" t="n">
        <v>2540031433</v>
      </c>
      <c r="L748" s="8" t="inlineStr">
        <is>
          <t>N</t>
        </is>
      </c>
      <c r="M748" s="7" t="inlineStr"/>
      <c r="N748" s="8" t="inlineStr">
        <is>
          <t>N</t>
        </is>
      </c>
      <c r="O748" s="7" t="inlineStr">
        <is>
          <t>TEXAS RESEARCH INSTITUTE AUSTIN, INC.</t>
        </is>
      </c>
      <c r="P748" s="7" t="inlineStr">
        <is>
          <t>M2201292</t>
        </is>
      </c>
      <c r="Q748" s="8" t="inlineStr">
        <is>
          <t>N</t>
        </is>
      </c>
      <c r="R748" s="9" t="inlineStr"/>
      <c r="S748" s="8" t="inlineStr">
        <is>
          <t>N</t>
        </is>
      </c>
      <c r="T748" s="8" t="inlineStr"/>
      <c r="U748" s="8" t="n">
        <v>0</v>
      </c>
      <c r="V748" s="11" t="inlineStr">
        <is>
          <t>12.RD</t>
        </is>
      </c>
      <c r="W748" s="6">
        <f>UPPER(TRIM(H748))</f>
        <v/>
      </c>
      <c r="X748" s="6">
        <f>UPPER(TRIM(I748))</f>
        <v/>
      </c>
      <c r="Y748" s="6">
        <f>IF(V748&lt;&gt;"",IFERROR(INDEX(federal_program_name_lookup,MATCH(V748,aln_lookup,0)),""),"")</f>
        <v/>
      </c>
    </row>
    <row r="749">
      <c r="A749" s="6" t="inlineStr">
        <is>
          <t>AWARD-0748</t>
        </is>
      </c>
      <c r="B749" s="7" t="inlineStr">
        <is>
          <t>12</t>
        </is>
      </c>
      <c r="C749" s="7" t="inlineStr">
        <is>
          <t>RD</t>
        </is>
      </c>
      <c r="D749" s="7" t="inlineStr">
        <is>
          <t>000184721</t>
        </is>
      </c>
      <c r="E749" s="8" t="inlineStr">
        <is>
          <t>U.S. DEPARTMENT OF DEFENSE</t>
        </is>
      </c>
      <c r="F749" s="9" t="n">
        <v>19574</v>
      </c>
      <c r="G749" s="8" t="inlineStr">
        <is>
          <t>RESEARCH AND DEVELOPMENT</t>
        </is>
      </c>
      <c r="H749" s="8" t="inlineStr"/>
      <c r="I749" s="8" t="inlineStr"/>
      <c r="J749" s="10" t="n">
        <v>42185037</v>
      </c>
      <c r="K749" s="10" t="n">
        <v>2540031433</v>
      </c>
      <c r="L749" s="8" t="inlineStr">
        <is>
          <t>N</t>
        </is>
      </c>
      <c r="M749" s="7" t="inlineStr"/>
      <c r="N749" s="8" t="inlineStr">
        <is>
          <t>N</t>
        </is>
      </c>
      <c r="O749" s="7" t="inlineStr">
        <is>
          <t>THE INNOVATION LABORATORY, INC.</t>
        </is>
      </c>
      <c r="P749" s="7" t="inlineStr">
        <is>
          <t>000184721</t>
        </is>
      </c>
      <c r="Q749" s="8" t="inlineStr">
        <is>
          <t>N</t>
        </is>
      </c>
      <c r="R749" s="9" t="inlineStr"/>
      <c r="S749" s="8" t="inlineStr">
        <is>
          <t>N</t>
        </is>
      </c>
      <c r="T749" s="8" t="inlineStr"/>
      <c r="U749" s="8" t="n">
        <v>0</v>
      </c>
      <c r="V749" s="11" t="inlineStr">
        <is>
          <t>12.RD</t>
        </is>
      </c>
      <c r="W749" s="6">
        <f>UPPER(TRIM(H749))</f>
        <v/>
      </c>
      <c r="X749" s="6">
        <f>UPPER(TRIM(I749))</f>
        <v/>
      </c>
      <c r="Y749" s="6">
        <f>IF(V749&lt;&gt;"",IFERROR(INDEX(federal_program_name_lookup,MATCH(V749,aln_lookup,0)),""),"")</f>
        <v/>
      </c>
    </row>
    <row r="750">
      <c r="A750" s="6" t="inlineStr">
        <is>
          <t>AWARD-0749</t>
        </is>
      </c>
      <c r="B750" s="7" t="inlineStr">
        <is>
          <t>12</t>
        </is>
      </c>
      <c r="C750" s="7" t="inlineStr">
        <is>
          <t>RD</t>
        </is>
      </c>
      <c r="D750" s="7" t="inlineStr">
        <is>
          <t>GS 1301 017 UTSA 21</t>
        </is>
      </c>
      <c r="E750" s="8" t="inlineStr">
        <is>
          <t>U.S. DEPARTMENT OF DEFENSE</t>
        </is>
      </c>
      <c r="F750" s="9" t="n">
        <v>41797</v>
      </c>
      <c r="G750" s="8" t="inlineStr">
        <is>
          <t>RESEARCH AND DEVELOPMENT</t>
        </is>
      </c>
      <c r="H750" s="8" t="inlineStr"/>
      <c r="I750" s="8" t="inlineStr"/>
      <c r="J750" s="10" t="n">
        <v>42185037</v>
      </c>
      <c r="K750" s="10" t="n">
        <v>2540031433</v>
      </c>
      <c r="L750" s="8" t="inlineStr">
        <is>
          <t>N</t>
        </is>
      </c>
      <c r="M750" s="7" t="inlineStr"/>
      <c r="N750" s="8" t="inlineStr">
        <is>
          <t>N</t>
        </is>
      </c>
      <c r="O750" s="7" t="inlineStr">
        <is>
          <t>TDA RESEARCH, INC.</t>
        </is>
      </c>
      <c r="P750" s="7" t="inlineStr">
        <is>
          <t>GS 1301 017 UTSA 21</t>
        </is>
      </c>
      <c r="Q750" s="8" t="inlineStr">
        <is>
          <t>N</t>
        </is>
      </c>
      <c r="R750" s="9" t="inlineStr"/>
      <c r="S750" s="8" t="inlineStr">
        <is>
          <t>N</t>
        </is>
      </c>
      <c r="T750" s="8" t="inlineStr"/>
      <c r="U750" s="8" t="n">
        <v>0</v>
      </c>
      <c r="V750" s="11" t="inlineStr">
        <is>
          <t>12.RD</t>
        </is>
      </c>
      <c r="W750" s="6">
        <f>UPPER(TRIM(H750))</f>
        <v/>
      </c>
      <c r="X750" s="6">
        <f>UPPER(TRIM(I750))</f>
        <v/>
      </c>
      <c r="Y750" s="6">
        <f>IF(V750&lt;&gt;"",IFERROR(INDEX(federal_program_name_lookup,MATCH(V750,aln_lookup,0)),""),"")</f>
        <v/>
      </c>
    </row>
    <row r="751">
      <c r="A751" s="6" t="inlineStr">
        <is>
          <t>AWARD-0750</t>
        </is>
      </c>
      <c r="B751" s="7" t="inlineStr">
        <is>
          <t>12</t>
        </is>
      </c>
      <c r="C751" s="7" t="inlineStr">
        <is>
          <t>RD</t>
        </is>
      </c>
      <c r="D751" s="7" t="inlineStr">
        <is>
          <t>162642-19-21-C1;FA8650-16-C-2642</t>
        </is>
      </c>
      <c r="E751" s="8" t="inlineStr">
        <is>
          <t>U.S. DEPARTMENT OF DEFENSE</t>
        </is>
      </c>
      <c r="F751" s="9" t="n">
        <v>101321</v>
      </c>
      <c r="G751" s="8" t="inlineStr">
        <is>
          <t>RESEARCH AND DEVELOPMENT</t>
        </is>
      </c>
      <c r="H751" s="8" t="inlineStr"/>
      <c r="I751" s="8" t="inlineStr"/>
      <c r="J751" s="10" t="n">
        <v>42185037</v>
      </c>
      <c r="K751" s="10" t="n">
        <v>2540031433</v>
      </c>
      <c r="L751" s="8" t="inlineStr">
        <is>
          <t>N</t>
        </is>
      </c>
      <c r="M751" s="7" t="inlineStr"/>
      <c r="N751" s="8" t="inlineStr">
        <is>
          <t>N</t>
        </is>
      </c>
      <c r="O751" s="7" t="inlineStr">
        <is>
          <t>UNIVERSAL TECHNOLOGY CORPORATION</t>
        </is>
      </c>
      <c r="P751" s="7" t="inlineStr">
        <is>
          <t>162642-19-21-C1;FA8650-16-C-2642</t>
        </is>
      </c>
      <c r="Q751" s="8" t="inlineStr">
        <is>
          <t>N</t>
        </is>
      </c>
      <c r="R751" s="9" t="inlineStr"/>
      <c r="S751" s="8" t="inlineStr">
        <is>
          <t>N</t>
        </is>
      </c>
      <c r="T751" s="8" t="inlineStr"/>
      <c r="U751" s="8" t="n">
        <v>0</v>
      </c>
      <c r="V751" s="11" t="inlineStr">
        <is>
          <t>12.RD</t>
        </is>
      </c>
      <c r="W751" s="6">
        <f>UPPER(TRIM(H751))</f>
        <v/>
      </c>
      <c r="X751" s="6">
        <f>UPPER(TRIM(I751))</f>
        <v/>
      </c>
      <c r="Y751" s="6">
        <f>IF(V751&lt;&gt;"",IFERROR(INDEX(federal_program_name_lookup,MATCH(V751,aln_lookup,0)),""),"")</f>
        <v/>
      </c>
    </row>
    <row r="752">
      <c r="A752" s="6" t="inlineStr">
        <is>
          <t>AWARD-0751</t>
        </is>
      </c>
      <c r="B752" s="7" t="inlineStr">
        <is>
          <t>12</t>
        </is>
      </c>
      <c r="C752" s="7" t="inlineStr">
        <is>
          <t>RD</t>
        </is>
      </c>
      <c r="D752" s="7" t="inlineStr">
        <is>
          <t>162642-20-30-C1</t>
        </is>
      </c>
      <c r="E752" s="8" t="inlineStr">
        <is>
          <t>U.S. DEPARTMENT OF DEFENSE</t>
        </is>
      </c>
      <c r="F752" s="9" t="n">
        <v>15754</v>
      </c>
      <c r="G752" s="8" t="inlineStr">
        <is>
          <t>RESEARCH AND DEVELOPMENT</t>
        </is>
      </c>
      <c r="H752" s="8" t="inlineStr"/>
      <c r="I752" s="8" t="inlineStr"/>
      <c r="J752" s="10" t="n">
        <v>42185037</v>
      </c>
      <c r="K752" s="10" t="n">
        <v>2540031433</v>
      </c>
      <c r="L752" s="8" t="inlineStr">
        <is>
          <t>N</t>
        </is>
      </c>
      <c r="M752" s="7" t="inlineStr"/>
      <c r="N752" s="8" t="inlineStr">
        <is>
          <t>N</t>
        </is>
      </c>
      <c r="O752" s="7" t="inlineStr">
        <is>
          <t>UNIVERSAL TECHNOLOGY CORPORATION</t>
        </is>
      </c>
      <c r="P752" s="7" t="inlineStr">
        <is>
          <t>162642-20-30-C1</t>
        </is>
      </c>
      <c r="Q752" s="8" t="inlineStr">
        <is>
          <t>N</t>
        </is>
      </c>
      <c r="R752" s="9" t="inlineStr"/>
      <c r="S752" s="8" t="inlineStr">
        <is>
          <t>N</t>
        </is>
      </c>
      <c r="T752" s="8" t="inlineStr"/>
      <c r="U752" s="8" t="n">
        <v>0</v>
      </c>
      <c r="V752" s="11" t="inlineStr">
        <is>
          <t>12.RD</t>
        </is>
      </c>
      <c r="W752" s="6">
        <f>UPPER(TRIM(H752))</f>
        <v/>
      </c>
      <c r="X752" s="6">
        <f>UPPER(TRIM(I752))</f>
        <v/>
      </c>
      <c r="Y752" s="6">
        <f>IF(V752&lt;&gt;"",IFERROR(INDEX(federal_program_name_lookup,MATCH(V752,aln_lookup,0)),""),"")</f>
        <v/>
      </c>
    </row>
    <row r="753">
      <c r="A753" s="6" t="inlineStr">
        <is>
          <t>AWARD-0752</t>
        </is>
      </c>
      <c r="B753" s="7" t="inlineStr">
        <is>
          <t>12</t>
        </is>
      </c>
      <c r="C753" s="7" t="inlineStr">
        <is>
          <t>RD</t>
        </is>
      </c>
      <c r="D753" s="7" t="inlineStr">
        <is>
          <t>CTA201811-0005</t>
        </is>
      </c>
      <c r="E753" s="8" t="inlineStr">
        <is>
          <t>U.S. DEPARTMENT OF DEFENSE</t>
        </is>
      </c>
      <c r="F753" s="9" t="n">
        <v>155</v>
      </c>
      <c r="G753" s="8" t="inlineStr">
        <is>
          <t>RESEARCH AND DEVELOPMENT</t>
        </is>
      </c>
      <c r="H753" s="8" t="inlineStr"/>
      <c r="I753" s="8" t="inlineStr"/>
      <c r="J753" s="10" t="n">
        <v>42185037</v>
      </c>
      <c r="K753" s="10" t="n">
        <v>2540031433</v>
      </c>
      <c r="L753" s="8" t="inlineStr">
        <is>
          <t>N</t>
        </is>
      </c>
      <c r="M753" s="7" t="inlineStr"/>
      <c r="N753" s="8" t="inlineStr">
        <is>
          <t>N</t>
        </is>
      </c>
      <c r="O753" s="7" t="inlineStr">
        <is>
          <t>UNIVERSITY OF ALABAMA - BIRMINGHAM</t>
        </is>
      </c>
      <c r="P753" s="7" t="inlineStr">
        <is>
          <t>CTA201811-0005</t>
        </is>
      </c>
      <c r="Q753" s="8" t="inlineStr">
        <is>
          <t>N</t>
        </is>
      </c>
      <c r="R753" s="9" t="inlineStr"/>
      <c r="S753" s="8" t="inlineStr">
        <is>
          <t>N</t>
        </is>
      </c>
      <c r="T753" s="8" t="inlineStr"/>
      <c r="U753" s="8" t="n">
        <v>0</v>
      </c>
      <c r="V753" s="11" t="inlineStr">
        <is>
          <t>12.RD</t>
        </is>
      </c>
      <c r="W753" s="6">
        <f>UPPER(TRIM(H753))</f>
        <v/>
      </c>
      <c r="X753" s="6">
        <f>UPPER(TRIM(I753))</f>
        <v/>
      </c>
      <c r="Y753" s="6">
        <f>IF(V753&lt;&gt;"",IFERROR(INDEX(federal_program_name_lookup,MATCH(V753,aln_lookup,0)),""),"")</f>
        <v/>
      </c>
    </row>
    <row r="754">
      <c r="A754" s="6" t="inlineStr">
        <is>
          <t>AWARD-0753</t>
        </is>
      </c>
      <c r="B754" s="7" t="inlineStr">
        <is>
          <t>12</t>
        </is>
      </c>
      <c r="C754" s="7" t="inlineStr">
        <is>
          <t>RD</t>
        </is>
      </c>
      <c r="D754" s="7" t="inlineStr">
        <is>
          <t>A19-3455-S001</t>
        </is>
      </c>
      <c r="E754" s="8" t="inlineStr">
        <is>
          <t>U.S. DEPARTMENT OF DEFENSE</t>
        </is>
      </c>
      <c r="F754" s="9" t="n">
        <v>-930</v>
      </c>
      <c r="G754" s="8" t="inlineStr">
        <is>
          <t>RESEARCH AND DEVELOPMENT</t>
        </is>
      </c>
      <c r="H754" s="8" t="inlineStr"/>
      <c r="I754" s="8" t="inlineStr"/>
      <c r="J754" s="10" t="n">
        <v>42185037</v>
      </c>
      <c r="K754" s="10" t="n">
        <v>2540031433</v>
      </c>
      <c r="L754" s="8" t="inlineStr">
        <is>
          <t>N</t>
        </is>
      </c>
      <c r="M754" s="7" t="inlineStr"/>
      <c r="N754" s="8" t="inlineStr">
        <is>
          <t>N</t>
        </is>
      </c>
      <c r="O754" s="7" t="inlineStr">
        <is>
          <t>UNIVERSITY OF CALIFORNIA - DAVIS</t>
        </is>
      </c>
      <c r="P754" s="7" t="inlineStr">
        <is>
          <t>A19-3455-S001</t>
        </is>
      </c>
      <c r="Q754" s="8" t="inlineStr">
        <is>
          <t>N</t>
        </is>
      </c>
      <c r="R754" s="9" t="inlineStr"/>
      <c r="S754" s="8" t="inlineStr">
        <is>
          <t>N</t>
        </is>
      </c>
      <c r="T754" s="8" t="inlineStr"/>
      <c r="U754" s="8" t="n">
        <v>0</v>
      </c>
      <c r="V754" s="11" t="inlineStr">
        <is>
          <t>12.RD</t>
        </is>
      </c>
      <c r="W754" s="6">
        <f>UPPER(TRIM(H754))</f>
        <v/>
      </c>
      <c r="X754" s="6">
        <f>UPPER(TRIM(I754))</f>
        <v/>
      </c>
      <c r="Y754" s="6">
        <f>IF(V754&lt;&gt;"",IFERROR(INDEX(federal_program_name_lookup,MATCH(V754,aln_lookup,0)),""),"")</f>
        <v/>
      </c>
    </row>
    <row r="755">
      <c r="A755" s="6" t="inlineStr">
        <is>
          <t>AWARD-0754</t>
        </is>
      </c>
      <c r="B755" s="7" t="inlineStr">
        <is>
          <t>12</t>
        </is>
      </c>
      <c r="C755" s="7" t="inlineStr">
        <is>
          <t>RD</t>
        </is>
      </c>
      <c r="D755" s="7" t="inlineStr">
        <is>
          <t>RSC20061</t>
        </is>
      </c>
      <c r="E755" s="8" t="inlineStr">
        <is>
          <t>U.S. DEPARTMENT OF DEFENSE</t>
        </is>
      </c>
      <c r="F755" s="9" t="n">
        <v>136800</v>
      </c>
      <c r="G755" s="8" t="inlineStr">
        <is>
          <t>RESEARCH AND DEVELOPMENT</t>
        </is>
      </c>
      <c r="H755" s="8" t="inlineStr"/>
      <c r="I755" s="8" t="inlineStr"/>
      <c r="J755" s="10" t="n">
        <v>42185037</v>
      </c>
      <c r="K755" s="10" t="n">
        <v>2540031433</v>
      </c>
      <c r="L755" s="8" t="inlineStr">
        <is>
          <t>N</t>
        </is>
      </c>
      <c r="M755" s="7" t="inlineStr"/>
      <c r="N755" s="8" t="inlineStr">
        <is>
          <t>N</t>
        </is>
      </c>
      <c r="O755" s="7" t="inlineStr">
        <is>
          <t>UNIVERSITY OF DAYTON RESEARCH INSTITUTE</t>
        </is>
      </c>
      <c r="P755" s="7" t="inlineStr">
        <is>
          <t>RSC20061</t>
        </is>
      </c>
      <c r="Q755" s="8" t="inlineStr">
        <is>
          <t>N</t>
        </is>
      </c>
      <c r="R755" s="9" t="inlineStr"/>
      <c r="S755" s="8" t="inlineStr">
        <is>
          <t>N</t>
        </is>
      </c>
      <c r="T755" s="8" t="inlineStr"/>
      <c r="U755" s="8" t="n">
        <v>0</v>
      </c>
      <c r="V755" s="11" t="inlineStr">
        <is>
          <t>12.RD</t>
        </is>
      </c>
      <c r="W755" s="6">
        <f>UPPER(TRIM(H755))</f>
        <v/>
      </c>
      <c r="X755" s="6">
        <f>UPPER(TRIM(I755))</f>
        <v/>
      </c>
      <c r="Y755" s="6">
        <f>IF(V755&lt;&gt;"",IFERROR(INDEX(federal_program_name_lookup,MATCH(V755,aln_lookup,0)),""),"")</f>
        <v/>
      </c>
    </row>
    <row r="756">
      <c r="A756" s="6" t="inlineStr">
        <is>
          <t>AWARD-0755</t>
        </is>
      </c>
      <c r="B756" s="7" t="inlineStr">
        <is>
          <t>12</t>
        </is>
      </c>
      <c r="C756" s="7" t="inlineStr">
        <is>
          <t>RD</t>
        </is>
      </c>
      <c r="D756" s="7" t="inlineStr">
        <is>
          <t>21-000239/PO RSC21051</t>
        </is>
      </c>
      <c r="E756" s="8" t="inlineStr">
        <is>
          <t>U.S. DEPARTMENT OF DEFENSE</t>
        </is>
      </c>
      <c r="F756" s="9" t="n">
        <v>102747</v>
      </c>
      <c r="G756" s="8" t="inlineStr">
        <is>
          <t>RESEARCH AND DEVELOPMENT</t>
        </is>
      </c>
      <c r="H756" s="8" t="inlineStr"/>
      <c r="I756" s="8" t="inlineStr"/>
      <c r="J756" s="10" t="n">
        <v>42185037</v>
      </c>
      <c r="K756" s="10" t="n">
        <v>2540031433</v>
      </c>
      <c r="L756" s="8" t="inlineStr">
        <is>
          <t>N</t>
        </is>
      </c>
      <c r="M756" s="7" t="inlineStr"/>
      <c r="N756" s="8" t="inlineStr">
        <is>
          <t>N</t>
        </is>
      </c>
      <c r="O756" s="7" t="inlineStr">
        <is>
          <t>UNIVERSITY OF DAYTON RESEARCH INSTITUTE</t>
        </is>
      </c>
      <c r="P756" s="7" t="inlineStr">
        <is>
          <t>21-000239/PO RSC21051</t>
        </is>
      </c>
      <c r="Q756" s="8" t="inlineStr">
        <is>
          <t>N</t>
        </is>
      </c>
      <c r="R756" s="9" t="inlineStr"/>
      <c r="S756" s="8" t="inlineStr">
        <is>
          <t>N</t>
        </is>
      </c>
      <c r="T756" s="8" t="inlineStr"/>
      <c r="U756" s="8" t="n">
        <v>0</v>
      </c>
      <c r="V756" s="11" t="inlineStr">
        <is>
          <t>12.RD</t>
        </is>
      </c>
      <c r="W756" s="6">
        <f>UPPER(TRIM(H756))</f>
        <v/>
      </c>
      <c r="X756" s="6">
        <f>UPPER(TRIM(I756))</f>
        <v/>
      </c>
      <c r="Y756" s="6">
        <f>IF(V756&lt;&gt;"",IFERROR(INDEX(federal_program_name_lookup,MATCH(V756,aln_lookup,0)),""),"")</f>
        <v/>
      </c>
    </row>
    <row r="757">
      <c r="A757" s="6" t="inlineStr">
        <is>
          <t>AWARD-0756</t>
        </is>
      </c>
      <c r="B757" s="7" t="inlineStr">
        <is>
          <t>12</t>
        </is>
      </c>
      <c r="C757" s="7" t="inlineStr">
        <is>
          <t>RD</t>
        </is>
      </c>
      <c r="D757" s="7" t="inlineStr">
        <is>
          <t>CREDIT</t>
        </is>
      </c>
      <c r="E757" s="8" t="inlineStr">
        <is>
          <t>U.S. DEPARTMENT OF DEFENSE</t>
        </is>
      </c>
      <c r="F757" s="9" t="n">
        <v>26282</v>
      </c>
      <c r="G757" s="8" t="inlineStr">
        <is>
          <t>RESEARCH AND DEVELOPMENT</t>
        </is>
      </c>
      <c r="H757" s="8" t="inlineStr"/>
      <c r="I757" s="8" t="inlineStr"/>
      <c r="J757" s="10" t="n">
        <v>42185037</v>
      </c>
      <c r="K757" s="10" t="n">
        <v>2540031433</v>
      </c>
      <c r="L757" s="8" t="inlineStr">
        <is>
          <t>N</t>
        </is>
      </c>
      <c r="M757" s="7" t="inlineStr"/>
      <c r="N757" s="8" t="inlineStr">
        <is>
          <t>N</t>
        </is>
      </c>
      <c r="O757" s="7" t="inlineStr">
        <is>
          <t>UNIVERSITY OF DELAWARE</t>
        </is>
      </c>
      <c r="P757" s="7" t="inlineStr">
        <is>
          <t>CREDIT</t>
        </is>
      </c>
      <c r="Q757" s="8" t="inlineStr">
        <is>
          <t>N</t>
        </is>
      </c>
      <c r="R757" s="9" t="inlineStr"/>
      <c r="S757" s="8" t="inlineStr">
        <is>
          <t>N</t>
        </is>
      </c>
      <c r="T757" s="8" t="inlineStr"/>
      <c r="U757" s="8" t="n">
        <v>0</v>
      </c>
      <c r="V757" s="11" t="inlineStr">
        <is>
          <t>12.RD</t>
        </is>
      </c>
      <c r="W757" s="6">
        <f>UPPER(TRIM(H757))</f>
        <v/>
      </c>
      <c r="X757" s="6">
        <f>UPPER(TRIM(I757))</f>
        <v/>
      </c>
      <c r="Y757" s="6">
        <f>IF(V757&lt;&gt;"",IFERROR(INDEX(federal_program_name_lookup,MATCH(V757,aln_lookup,0)),""),"")</f>
        <v/>
      </c>
    </row>
    <row r="758">
      <c r="A758" s="6" t="inlineStr">
        <is>
          <t>AWARD-0757</t>
        </is>
      </c>
      <c r="B758" s="7" t="inlineStr">
        <is>
          <t>11</t>
        </is>
      </c>
      <c r="C758" s="7" t="inlineStr">
        <is>
          <t>805</t>
        </is>
      </c>
      <c r="D758" s="7" t="inlineStr"/>
      <c r="E758" s="8" t="inlineStr">
        <is>
          <t>COVID-19 - MBDA BUSINESS CENTER</t>
        </is>
      </c>
      <c r="F758" s="9" t="n">
        <v>497709</v>
      </c>
      <c r="G758" s="8" t="inlineStr">
        <is>
          <t>N/A</t>
        </is>
      </c>
      <c r="H758" s="8" t="inlineStr"/>
      <c r="I758" s="8" t="inlineStr"/>
      <c r="J758" s="10" t="n">
        <v>817160</v>
      </c>
      <c r="K758" s="10" t="n">
        <v>0</v>
      </c>
      <c r="L758" s="8" t="inlineStr">
        <is>
          <t>N</t>
        </is>
      </c>
      <c r="M758" s="7" t="inlineStr"/>
      <c r="N758" s="8" t="inlineStr">
        <is>
          <t>Y</t>
        </is>
      </c>
      <c r="O758" s="7" t="inlineStr"/>
      <c r="P758" s="7" t="inlineStr"/>
      <c r="Q758" s="8" t="inlineStr">
        <is>
          <t>N</t>
        </is>
      </c>
      <c r="R758" s="9" t="inlineStr"/>
      <c r="S758" s="8" t="inlineStr">
        <is>
          <t>N</t>
        </is>
      </c>
      <c r="T758" s="8" t="inlineStr"/>
      <c r="U758" s="8" t="n">
        <v>0</v>
      </c>
      <c r="V758" s="11" t="inlineStr">
        <is>
          <t>11.805</t>
        </is>
      </c>
      <c r="W758" s="6">
        <f>UPPER(TRIM(H758))</f>
        <v/>
      </c>
      <c r="X758" s="6">
        <f>UPPER(TRIM(I758))</f>
        <v/>
      </c>
      <c r="Y758" s="6">
        <f>IF(V758&lt;&gt;"",IFERROR(INDEX(federal_program_name_lookup,MATCH(V758,aln_lookup,0)),""),"")</f>
        <v/>
      </c>
    </row>
    <row r="759">
      <c r="A759" s="6" t="inlineStr">
        <is>
          <t>AWARD-0758</t>
        </is>
      </c>
      <c r="B759" s="7" t="inlineStr">
        <is>
          <t>12</t>
        </is>
      </c>
      <c r="C759" s="7" t="inlineStr">
        <is>
          <t>RD</t>
        </is>
      </c>
      <c r="D759" s="7" t="inlineStr">
        <is>
          <t>089750-17290</t>
        </is>
      </c>
      <c r="E759" s="8" t="inlineStr">
        <is>
          <t>U.S. DEPARTMENT OF DEFENSE</t>
        </is>
      </c>
      <c r="F759" s="9" t="n">
        <v>74920</v>
      </c>
      <c r="G759" s="8" t="inlineStr">
        <is>
          <t>RESEARCH AND DEVELOPMENT</t>
        </is>
      </c>
      <c r="H759" s="8" t="inlineStr"/>
      <c r="I759" s="8" t="inlineStr"/>
      <c r="J759" s="10" t="n">
        <v>42185037</v>
      </c>
      <c r="K759" s="10" t="n">
        <v>2540031433</v>
      </c>
      <c r="L759" s="8" t="inlineStr">
        <is>
          <t>N</t>
        </is>
      </c>
      <c r="M759" s="7" t="inlineStr"/>
      <c r="N759" s="8" t="inlineStr">
        <is>
          <t>N</t>
        </is>
      </c>
      <c r="O759" s="7" t="inlineStr">
        <is>
          <t>UNIVERSITY OF ILLINOIS - CHAMPAIGN - URBANA</t>
        </is>
      </c>
      <c r="P759" s="7" t="inlineStr">
        <is>
          <t>089750-17290</t>
        </is>
      </c>
      <c r="Q759" s="8" t="inlineStr">
        <is>
          <t>N</t>
        </is>
      </c>
      <c r="R759" s="9" t="inlineStr"/>
      <c r="S759" s="8" t="inlineStr">
        <is>
          <t>N</t>
        </is>
      </c>
      <c r="T759" s="8" t="inlineStr"/>
      <c r="U759" s="8" t="n">
        <v>0</v>
      </c>
      <c r="V759" s="11" t="inlineStr">
        <is>
          <t>12.RD</t>
        </is>
      </c>
      <c r="W759" s="6">
        <f>UPPER(TRIM(H759))</f>
        <v/>
      </c>
      <c r="X759" s="6">
        <f>UPPER(TRIM(I759))</f>
        <v/>
      </c>
      <c r="Y759" s="6">
        <f>IF(V759&lt;&gt;"",IFERROR(INDEX(federal_program_name_lookup,MATCH(V759,aln_lookup,0)),""),"")</f>
        <v/>
      </c>
    </row>
    <row r="760">
      <c r="A760" s="6" t="inlineStr">
        <is>
          <t>AWARD-0759</t>
        </is>
      </c>
      <c r="B760" s="7" t="inlineStr">
        <is>
          <t>12</t>
        </is>
      </c>
      <c r="C760" s="7" t="inlineStr">
        <is>
          <t>RD</t>
        </is>
      </c>
      <c r="D760" s="7" t="inlineStr">
        <is>
          <t>FA875019C0006</t>
        </is>
      </c>
      <c r="E760" s="8" t="inlineStr">
        <is>
          <t>U.S. DEPARTMENT OF DEFENSE</t>
        </is>
      </c>
      <c r="F760" s="9" t="n">
        <v>445951</v>
      </c>
      <c r="G760" s="8" t="inlineStr">
        <is>
          <t>RESEARCH AND DEVELOPMENT</t>
        </is>
      </c>
      <c r="H760" s="8" t="inlineStr"/>
      <c r="I760" s="8" t="inlineStr"/>
      <c r="J760" s="10" t="n">
        <v>42185037</v>
      </c>
      <c r="K760" s="10" t="n">
        <v>2540031433</v>
      </c>
      <c r="L760" s="8" t="inlineStr">
        <is>
          <t>N</t>
        </is>
      </c>
      <c r="M760" s="7" t="inlineStr"/>
      <c r="N760" s="8" t="inlineStr">
        <is>
          <t>N</t>
        </is>
      </c>
      <c r="O760" s="7" t="inlineStr">
        <is>
          <t>UNIVERSITY OF ILLINOIS - CHICAGO</t>
        </is>
      </c>
      <c r="P760" s="7" t="inlineStr">
        <is>
          <t>FA875019C0006</t>
        </is>
      </c>
      <c r="Q760" s="8" t="inlineStr">
        <is>
          <t>N</t>
        </is>
      </c>
      <c r="R760" s="9" t="inlineStr"/>
      <c r="S760" s="8" t="inlineStr">
        <is>
          <t>N</t>
        </is>
      </c>
      <c r="T760" s="8" t="inlineStr"/>
      <c r="U760" s="8" t="n">
        <v>0</v>
      </c>
      <c r="V760" s="11" t="inlineStr">
        <is>
          <t>12.RD</t>
        </is>
      </c>
      <c r="W760" s="6">
        <f>UPPER(TRIM(H760))</f>
        <v/>
      </c>
      <c r="X760" s="6">
        <f>UPPER(TRIM(I760))</f>
        <v/>
      </c>
      <c r="Y760" s="6">
        <f>IF(V760&lt;&gt;"",IFERROR(INDEX(federal_program_name_lookup,MATCH(V760,aln_lookup,0)),""),"")</f>
        <v/>
      </c>
    </row>
    <row r="761">
      <c r="A761" s="6" t="inlineStr">
        <is>
          <t>AWARD-0760</t>
        </is>
      </c>
      <c r="B761" s="7" t="inlineStr">
        <is>
          <t>12</t>
        </is>
      </c>
      <c r="C761" s="7" t="inlineStr">
        <is>
          <t>RD</t>
        </is>
      </c>
      <c r="D761" s="7" t="inlineStr">
        <is>
          <t>105267-Z8417201</t>
        </is>
      </c>
      <c r="E761" s="8" t="inlineStr">
        <is>
          <t>U.S. DEPARTMENT OF DEFENSE</t>
        </is>
      </c>
      <c r="F761" s="9" t="n">
        <v>14981</v>
      </c>
      <c r="G761" s="8" t="inlineStr">
        <is>
          <t>RESEARCH AND DEVELOPMENT</t>
        </is>
      </c>
      <c r="H761" s="8" t="inlineStr"/>
      <c r="I761" s="8" t="inlineStr"/>
      <c r="J761" s="10" t="n">
        <v>42185037</v>
      </c>
      <c r="K761" s="10" t="n">
        <v>2540031433</v>
      </c>
      <c r="L761" s="8" t="inlineStr">
        <is>
          <t>N</t>
        </is>
      </c>
      <c r="M761" s="7" t="inlineStr"/>
      <c r="N761" s="8" t="inlineStr">
        <is>
          <t>N</t>
        </is>
      </c>
      <c r="O761" s="7" t="inlineStr">
        <is>
          <t>UNIVERSITY OF MARYLAND</t>
        </is>
      </c>
      <c r="P761" s="7" t="inlineStr">
        <is>
          <t>105267-Z8417201</t>
        </is>
      </c>
      <c r="Q761" s="8" t="inlineStr">
        <is>
          <t>N</t>
        </is>
      </c>
      <c r="R761" s="9" t="inlineStr"/>
      <c r="S761" s="8" t="inlineStr">
        <is>
          <t>N</t>
        </is>
      </c>
      <c r="T761" s="8" t="inlineStr"/>
      <c r="U761" s="8" t="n">
        <v>0</v>
      </c>
      <c r="V761" s="11" t="inlineStr">
        <is>
          <t>12.RD</t>
        </is>
      </c>
      <c r="W761" s="6">
        <f>UPPER(TRIM(H761))</f>
        <v/>
      </c>
      <c r="X761" s="6">
        <f>UPPER(TRIM(I761))</f>
        <v/>
      </c>
      <c r="Y761" s="6">
        <f>IF(V761&lt;&gt;"",IFERROR(INDEX(federal_program_name_lookup,MATCH(V761,aln_lookup,0)),""),"")</f>
        <v/>
      </c>
    </row>
    <row r="762">
      <c r="A762" s="6" t="inlineStr">
        <is>
          <t>AWARD-0761</t>
        </is>
      </c>
      <c r="B762" s="7" t="inlineStr">
        <is>
          <t>12</t>
        </is>
      </c>
      <c r="C762" s="7" t="inlineStr">
        <is>
          <t>RD</t>
        </is>
      </c>
      <c r="D762" s="7" t="inlineStr">
        <is>
          <t>105390-Z8408201 1 1</t>
        </is>
      </c>
      <c r="E762" s="8" t="inlineStr">
        <is>
          <t>U.S. DEPARTMENT OF DEFENSE</t>
        </is>
      </c>
      <c r="F762" s="9" t="n">
        <v>133908</v>
      </c>
      <c r="G762" s="8" t="inlineStr">
        <is>
          <t>RESEARCH AND DEVELOPMENT</t>
        </is>
      </c>
      <c r="H762" s="8" t="inlineStr"/>
      <c r="I762" s="8" t="inlineStr"/>
      <c r="J762" s="10" t="n">
        <v>42185037</v>
      </c>
      <c r="K762" s="10" t="n">
        <v>2540031433</v>
      </c>
      <c r="L762" s="8" t="inlineStr">
        <is>
          <t>N</t>
        </is>
      </c>
      <c r="M762" s="7" t="inlineStr"/>
      <c r="N762" s="8" t="inlineStr">
        <is>
          <t>N</t>
        </is>
      </c>
      <c r="O762" s="7" t="inlineStr">
        <is>
          <t>UNIVERSITY OF MARYLAND</t>
        </is>
      </c>
      <c r="P762" s="7" t="inlineStr">
        <is>
          <t>105390-Z8408201 1 1</t>
        </is>
      </c>
      <c r="Q762" s="8" t="inlineStr">
        <is>
          <t>N</t>
        </is>
      </c>
      <c r="R762" s="9" t="inlineStr"/>
      <c r="S762" s="8" t="inlineStr">
        <is>
          <t>N</t>
        </is>
      </c>
      <c r="T762" s="8" t="inlineStr"/>
      <c r="U762" s="8" t="n">
        <v>0</v>
      </c>
      <c r="V762" s="11" t="inlineStr">
        <is>
          <t>12.RD</t>
        </is>
      </c>
      <c r="W762" s="6">
        <f>UPPER(TRIM(H762))</f>
        <v/>
      </c>
      <c r="X762" s="6">
        <f>UPPER(TRIM(I762))</f>
        <v/>
      </c>
      <c r="Y762" s="6">
        <f>IF(V762&lt;&gt;"",IFERROR(INDEX(federal_program_name_lookup,MATCH(V762,aln_lookup,0)),""),"")</f>
        <v/>
      </c>
    </row>
    <row r="763">
      <c r="A763" s="6" t="inlineStr">
        <is>
          <t>AWARD-0762</t>
        </is>
      </c>
      <c r="B763" s="7" t="inlineStr">
        <is>
          <t>12</t>
        </is>
      </c>
      <c r="C763" s="7" t="inlineStr">
        <is>
          <t>RD</t>
        </is>
      </c>
      <c r="D763" s="7" t="inlineStr">
        <is>
          <t>105406-Z8416201 4 2</t>
        </is>
      </c>
      <c r="E763" s="8" t="inlineStr">
        <is>
          <t>U.S. DEPARTMENT OF DEFENSE</t>
        </is>
      </c>
      <c r="F763" s="9" t="n">
        <v>33947</v>
      </c>
      <c r="G763" s="8" t="inlineStr">
        <is>
          <t>RESEARCH AND DEVELOPMENT</t>
        </is>
      </c>
      <c r="H763" s="8" t="inlineStr"/>
      <c r="I763" s="8" t="inlineStr"/>
      <c r="J763" s="10" t="n">
        <v>42185037</v>
      </c>
      <c r="K763" s="10" t="n">
        <v>2540031433</v>
      </c>
      <c r="L763" s="8" t="inlineStr">
        <is>
          <t>N</t>
        </is>
      </c>
      <c r="M763" s="7" t="inlineStr"/>
      <c r="N763" s="8" t="inlineStr">
        <is>
          <t>N</t>
        </is>
      </c>
      <c r="O763" s="7" t="inlineStr">
        <is>
          <t>UNIVERSITY OF MARYLAND</t>
        </is>
      </c>
      <c r="P763" s="7" t="inlineStr">
        <is>
          <t>105406-Z8416201 4 2</t>
        </is>
      </c>
      <c r="Q763" s="8" t="inlineStr">
        <is>
          <t>N</t>
        </is>
      </c>
      <c r="R763" s="9" t="inlineStr"/>
      <c r="S763" s="8" t="inlineStr">
        <is>
          <t>N</t>
        </is>
      </c>
      <c r="T763" s="8" t="inlineStr"/>
      <c r="U763" s="8" t="n">
        <v>0</v>
      </c>
      <c r="V763" s="11" t="inlineStr">
        <is>
          <t>12.RD</t>
        </is>
      </c>
      <c r="W763" s="6">
        <f>UPPER(TRIM(H763))</f>
        <v/>
      </c>
      <c r="X763" s="6">
        <f>UPPER(TRIM(I763))</f>
        <v/>
      </c>
      <c r="Y763" s="6">
        <f>IF(V763&lt;&gt;"",IFERROR(INDEX(federal_program_name_lookup,MATCH(V763,aln_lookup,0)),""),"")</f>
        <v/>
      </c>
    </row>
    <row r="764">
      <c r="A764" s="6" t="inlineStr">
        <is>
          <t>AWARD-0763</t>
        </is>
      </c>
      <c r="B764" s="7" t="inlineStr">
        <is>
          <t>12</t>
        </is>
      </c>
      <c r="C764" s="7" t="inlineStr">
        <is>
          <t>RD</t>
        </is>
      </c>
      <c r="D764" s="7" t="inlineStr">
        <is>
          <t>46731-Z8458101</t>
        </is>
      </c>
      <c r="E764" s="8" t="inlineStr">
        <is>
          <t>U.S. DEPARTMENT OF DEFENSE</t>
        </is>
      </c>
      <c r="F764" s="9" t="n">
        <v>63570</v>
      </c>
      <c r="G764" s="8" t="inlineStr">
        <is>
          <t>RESEARCH AND DEVELOPMENT</t>
        </is>
      </c>
      <c r="H764" s="8" t="inlineStr"/>
      <c r="I764" s="8" t="inlineStr"/>
      <c r="J764" s="10" t="n">
        <v>42185037</v>
      </c>
      <c r="K764" s="10" t="n">
        <v>2540031433</v>
      </c>
      <c r="L764" s="8" t="inlineStr">
        <is>
          <t>N</t>
        </is>
      </c>
      <c r="M764" s="7" t="inlineStr"/>
      <c r="N764" s="8" t="inlineStr">
        <is>
          <t>N</t>
        </is>
      </c>
      <c r="O764" s="7" t="inlineStr">
        <is>
          <t>UNIVERSITY OF MARYLAND</t>
        </is>
      </c>
      <c r="P764" s="7" t="inlineStr">
        <is>
          <t>46731-Z8458101</t>
        </is>
      </c>
      <c r="Q764" s="8" t="inlineStr">
        <is>
          <t>N</t>
        </is>
      </c>
      <c r="R764" s="9" t="inlineStr"/>
      <c r="S764" s="8" t="inlineStr">
        <is>
          <t>N</t>
        </is>
      </c>
      <c r="T764" s="8" t="inlineStr"/>
      <c r="U764" s="8" t="n">
        <v>0</v>
      </c>
      <c r="V764" s="11" t="inlineStr">
        <is>
          <t>12.RD</t>
        </is>
      </c>
      <c r="W764" s="6">
        <f>UPPER(TRIM(H764))</f>
        <v/>
      </c>
      <c r="X764" s="6">
        <f>UPPER(TRIM(I764))</f>
        <v/>
      </c>
      <c r="Y764" s="6">
        <f>IF(V764&lt;&gt;"",IFERROR(INDEX(federal_program_name_lookup,MATCH(V764,aln_lookup,0)),""),"")</f>
        <v/>
      </c>
    </row>
    <row r="765">
      <c r="A765" s="6" t="inlineStr">
        <is>
          <t>AWARD-0764</t>
        </is>
      </c>
      <c r="B765" s="7" t="inlineStr">
        <is>
          <t>12</t>
        </is>
      </c>
      <c r="C765" s="7" t="inlineStr">
        <is>
          <t>RD</t>
        </is>
      </c>
      <c r="D765" s="7" t="inlineStr">
        <is>
          <t>107649-Z9808201</t>
        </is>
      </c>
      <c r="E765" s="8" t="inlineStr">
        <is>
          <t>U.S. DEPARTMENT OF DEFENSE</t>
        </is>
      </c>
      <c r="F765" s="9" t="n">
        <v>38997</v>
      </c>
      <c r="G765" s="8" t="inlineStr">
        <is>
          <t>RESEARCH AND DEVELOPMENT</t>
        </is>
      </c>
      <c r="H765" s="8" t="inlineStr"/>
      <c r="I765" s="8" t="inlineStr"/>
      <c r="J765" s="10" t="n">
        <v>42185037</v>
      </c>
      <c r="K765" s="10" t="n">
        <v>2540031433</v>
      </c>
      <c r="L765" s="8" t="inlineStr">
        <is>
          <t>N</t>
        </is>
      </c>
      <c r="M765" s="7" t="inlineStr"/>
      <c r="N765" s="8" t="inlineStr">
        <is>
          <t>N</t>
        </is>
      </c>
      <c r="O765" s="7" t="inlineStr">
        <is>
          <t>UNIVERSITY OF MARYLAND - COLLEGE PARK</t>
        </is>
      </c>
      <c r="P765" s="7" t="inlineStr">
        <is>
          <t>107649-Z9808201</t>
        </is>
      </c>
      <c r="Q765" s="8" t="inlineStr">
        <is>
          <t>N</t>
        </is>
      </c>
      <c r="R765" s="9" t="inlineStr"/>
      <c r="S765" s="8" t="inlineStr">
        <is>
          <t>N</t>
        </is>
      </c>
      <c r="T765" s="8" t="inlineStr"/>
      <c r="U765" s="8" t="n">
        <v>0</v>
      </c>
      <c r="V765" s="11" t="inlineStr">
        <is>
          <t>12.RD</t>
        </is>
      </c>
      <c r="W765" s="6">
        <f>UPPER(TRIM(H765))</f>
        <v/>
      </c>
      <c r="X765" s="6">
        <f>UPPER(TRIM(I765))</f>
        <v/>
      </c>
      <c r="Y765" s="6">
        <f>IF(V765&lt;&gt;"",IFERROR(INDEX(federal_program_name_lookup,MATCH(V765,aln_lookup,0)),""),"")</f>
        <v/>
      </c>
    </row>
    <row r="766">
      <c r="A766" s="6" t="inlineStr">
        <is>
          <t>AWARD-0765</t>
        </is>
      </c>
      <c r="B766" s="7" t="inlineStr">
        <is>
          <t>12</t>
        </is>
      </c>
      <c r="C766" s="7" t="inlineStr">
        <is>
          <t>RD</t>
        </is>
      </c>
      <c r="D766" s="7" t="inlineStr">
        <is>
          <t>108958-Z9817201</t>
        </is>
      </c>
      <c r="E766" s="8" t="inlineStr">
        <is>
          <t>U.S. DEPARTMENT OF DEFENSE</t>
        </is>
      </c>
      <c r="F766" s="9" t="n">
        <v>101556</v>
      </c>
      <c r="G766" s="8" t="inlineStr">
        <is>
          <t>RESEARCH AND DEVELOPMENT</t>
        </is>
      </c>
      <c r="H766" s="8" t="inlineStr"/>
      <c r="I766" s="8" t="inlineStr"/>
      <c r="J766" s="10" t="n">
        <v>42185037</v>
      </c>
      <c r="K766" s="10" t="n">
        <v>2540031433</v>
      </c>
      <c r="L766" s="8" t="inlineStr">
        <is>
          <t>N</t>
        </is>
      </c>
      <c r="M766" s="7" t="inlineStr"/>
      <c r="N766" s="8" t="inlineStr">
        <is>
          <t>N</t>
        </is>
      </c>
      <c r="O766" s="7" t="inlineStr">
        <is>
          <t>UNIVERSITY OF MARYLAND - COLLEGE PARK</t>
        </is>
      </c>
      <c r="P766" s="7" t="inlineStr">
        <is>
          <t>108958-Z9817201</t>
        </is>
      </c>
      <c r="Q766" s="8" t="inlineStr">
        <is>
          <t>N</t>
        </is>
      </c>
      <c r="R766" s="9" t="inlineStr"/>
      <c r="S766" s="8" t="inlineStr">
        <is>
          <t>N</t>
        </is>
      </c>
      <c r="T766" s="8" t="inlineStr"/>
      <c r="U766" s="8" t="n">
        <v>0</v>
      </c>
      <c r="V766" s="11" t="inlineStr">
        <is>
          <t>12.RD</t>
        </is>
      </c>
      <c r="W766" s="6">
        <f>UPPER(TRIM(H766))</f>
        <v/>
      </c>
      <c r="X766" s="6">
        <f>UPPER(TRIM(I766))</f>
        <v/>
      </c>
      <c r="Y766" s="6">
        <f>IF(V766&lt;&gt;"",IFERROR(INDEX(federal_program_name_lookup,MATCH(V766,aln_lookup,0)),""),"")</f>
        <v/>
      </c>
    </row>
    <row r="767">
      <c r="A767" s="6" t="inlineStr">
        <is>
          <t>AWARD-0766</t>
        </is>
      </c>
      <c r="B767" s="7" t="inlineStr">
        <is>
          <t>12</t>
        </is>
      </c>
      <c r="C767" s="7" t="inlineStr">
        <is>
          <t>RD</t>
        </is>
      </c>
      <c r="D767" s="7" t="inlineStr">
        <is>
          <t>48190-Z8436101</t>
        </is>
      </c>
      <c r="E767" s="8" t="inlineStr">
        <is>
          <t>U.S. DEPARTMENT OF DEFENSE</t>
        </is>
      </c>
      <c r="F767" s="9" t="n">
        <v>52398</v>
      </c>
      <c r="G767" s="8" t="inlineStr">
        <is>
          <t>RESEARCH AND DEVELOPMENT</t>
        </is>
      </c>
      <c r="H767" s="8" t="inlineStr"/>
      <c r="I767" s="8" t="inlineStr"/>
      <c r="J767" s="10" t="n">
        <v>42185037</v>
      </c>
      <c r="K767" s="10" t="n">
        <v>2540031433</v>
      </c>
      <c r="L767" s="8" t="inlineStr">
        <is>
          <t>N</t>
        </is>
      </c>
      <c r="M767" s="7" t="inlineStr"/>
      <c r="N767" s="8" t="inlineStr">
        <is>
          <t>N</t>
        </is>
      </c>
      <c r="O767" s="7" t="inlineStr">
        <is>
          <t>UNIVERSITY OF MARYLAND - COLLEGE PARK</t>
        </is>
      </c>
      <c r="P767" s="7" t="inlineStr">
        <is>
          <t>48190-Z8436101</t>
        </is>
      </c>
      <c r="Q767" s="8" t="inlineStr">
        <is>
          <t>N</t>
        </is>
      </c>
      <c r="R767" s="9" t="inlineStr"/>
      <c r="S767" s="8" t="inlineStr">
        <is>
          <t>N</t>
        </is>
      </c>
      <c r="T767" s="8" t="inlineStr"/>
      <c r="U767" s="8" t="n">
        <v>0</v>
      </c>
      <c r="V767" s="11" t="inlineStr">
        <is>
          <t>12.RD</t>
        </is>
      </c>
      <c r="W767" s="6">
        <f>UPPER(TRIM(H767))</f>
        <v/>
      </c>
      <c r="X767" s="6">
        <f>UPPER(TRIM(I767))</f>
        <v/>
      </c>
      <c r="Y767" s="6">
        <f>IF(V767&lt;&gt;"",IFERROR(INDEX(federal_program_name_lookup,MATCH(V767,aln_lookup,0)),""),"")</f>
        <v/>
      </c>
    </row>
    <row r="768">
      <c r="A768" s="6" t="inlineStr">
        <is>
          <t>AWARD-0767</t>
        </is>
      </c>
      <c r="B768" s="7" t="inlineStr">
        <is>
          <t>12</t>
        </is>
      </c>
      <c r="C768" s="7" t="inlineStr">
        <is>
          <t>RD</t>
        </is>
      </c>
      <c r="D768" s="7" t="inlineStr">
        <is>
          <t>25-0521-0234-002</t>
        </is>
      </c>
      <c r="E768" s="8" t="inlineStr">
        <is>
          <t>U.S. DEPARTMENT OF DEFENSE</t>
        </is>
      </c>
      <c r="F768" s="9" t="n">
        <v>22446</v>
      </c>
      <c r="G768" s="8" t="inlineStr">
        <is>
          <t>RESEARCH AND DEVELOPMENT</t>
        </is>
      </c>
      <c r="H768" s="8" t="inlineStr"/>
      <c r="I768" s="8" t="inlineStr"/>
      <c r="J768" s="10" t="n">
        <v>42185037</v>
      </c>
      <c r="K768" s="10" t="n">
        <v>2540031433</v>
      </c>
      <c r="L768" s="8" t="inlineStr">
        <is>
          <t>N</t>
        </is>
      </c>
      <c r="M768" s="7" t="inlineStr"/>
      <c r="N768" s="8" t="inlineStr">
        <is>
          <t>N</t>
        </is>
      </c>
      <c r="O768" s="7" t="inlineStr">
        <is>
          <t>UNIVERSITY OF NEBRASKA</t>
        </is>
      </c>
      <c r="P768" s="7" t="inlineStr">
        <is>
          <t>25-0521-0234-002</t>
        </is>
      </c>
      <c r="Q768" s="8" t="inlineStr">
        <is>
          <t>N</t>
        </is>
      </c>
      <c r="R768" s="9" t="inlineStr"/>
      <c r="S768" s="8" t="inlineStr">
        <is>
          <t>N</t>
        </is>
      </c>
      <c r="T768" s="8" t="inlineStr"/>
      <c r="U768" s="8" t="n">
        <v>0</v>
      </c>
      <c r="V768" s="11" t="inlineStr">
        <is>
          <t>12.RD</t>
        </is>
      </c>
      <c r="W768" s="6">
        <f>UPPER(TRIM(H768))</f>
        <v/>
      </c>
      <c r="X768" s="6">
        <f>UPPER(TRIM(I768))</f>
        <v/>
      </c>
      <c r="Y768" s="6">
        <f>IF(V768&lt;&gt;"",IFERROR(INDEX(federal_program_name_lookup,MATCH(V768,aln_lookup,0)),""),"")</f>
        <v/>
      </c>
    </row>
    <row r="769">
      <c r="A769" s="6" t="inlineStr">
        <is>
          <t>AWARD-0768</t>
        </is>
      </c>
      <c r="B769" s="7" t="inlineStr">
        <is>
          <t>12</t>
        </is>
      </c>
      <c r="C769" s="7" t="inlineStr">
        <is>
          <t>U00</t>
        </is>
      </c>
      <c r="D769" s="7" t="inlineStr">
        <is>
          <t>DACW63-92-C-0094</t>
        </is>
      </c>
      <c r="E769" s="8" t="inlineStr">
        <is>
          <t>U.S. DEPARTMENT OF DEFENSE</t>
        </is>
      </c>
      <c r="F769" s="9" t="n">
        <v>368852</v>
      </c>
      <c r="G769" s="8" t="inlineStr">
        <is>
          <t>N/A</t>
        </is>
      </c>
      <c r="H769" s="8" t="inlineStr"/>
      <c r="I769" s="8" t="inlineStr"/>
      <c r="J769" s="10" t="n">
        <v>755048</v>
      </c>
      <c r="K769" s="10" t="n">
        <v>0</v>
      </c>
      <c r="L769" s="8" t="inlineStr">
        <is>
          <t>N</t>
        </is>
      </c>
      <c r="M769" s="7" t="inlineStr"/>
      <c r="N769" s="8" t="inlineStr">
        <is>
          <t>Y</t>
        </is>
      </c>
      <c r="O769" s="7" t="inlineStr"/>
      <c r="P769" s="7" t="inlineStr"/>
      <c r="Q769" s="8" t="inlineStr">
        <is>
          <t>N</t>
        </is>
      </c>
      <c r="R769" s="9" t="inlineStr"/>
      <c r="S769" s="8" t="inlineStr">
        <is>
          <t>N</t>
        </is>
      </c>
      <c r="T769" s="8" t="inlineStr"/>
      <c r="U769" s="8" t="n">
        <v>0</v>
      </c>
      <c r="V769" s="11" t="inlineStr">
        <is>
          <t>12.U00</t>
        </is>
      </c>
      <c r="W769" s="6">
        <f>UPPER(TRIM(H769))</f>
        <v/>
      </c>
      <c r="X769" s="6">
        <f>UPPER(TRIM(I769))</f>
        <v/>
      </c>
      <c r="Y769" s="6">
        <f>IF(V769&lt;&gt;"",IFERROR(INDEX(federal_program_name_lookup,MATCH(V769,aln_lookup,0)),""),"")</f>
        <v/>
      </c>
    </row>
    <row r="770">
      <c r="A770" s="6" t="inlineStr">
        <is>
          <t>AWARD-0769</t>
        </is>
      </c>
      <c r="B770" s="7" t="inlineStr">
        <is>
          <t>12</t>
        </is>
      </c>
      <c r="C770" s="7" t="inlineStr">
        <is>
          <t>RD</t>
        </is>
      </c>
      <c r="D770" s="7" t="inlineStr">
        <is>
          <t>25-0521-0236-002</t>
        </is>
      </c>
      <c r="E770" s="8" t="inlineStr">
        <is>
          <t>U.S. DEPARTMENT OF DEFENSE</t>
        </is>
      </c>
      <c r="F770" s="9" t="n">
        <v>70938</v>
      </c>
      <c r="G770" s="8" t="inlineStr">
        <is>
          <t>RESEARCH AND DEVELOPMENT</t>
        </is>
      </c>
      <c r="H770" s="8" t="inlineStr"/>
      <c r="I770" s="8" t="inlineStr"/>
      <c r="J770" s="10" t="n">
        <v>42185037</v>
      </c>
      <c r="K770" s="10" t="n">
        <v>2540031433</v>
      </c>
      <c r="L770" s="8" t="inlineStr">
        <is>
          <t>N</t>
        </is>
      </c>
      <c r="M770" s="7" t="inlineStr"/>
      <c r="N770" s="8" t="inlineStr">
        <is>
          <t>N</t>
        </is>
      </c>
      <c r="O770" s="7" t="inlineStr">
        <is>
          <t>UNIVERSITY OF NEBRASKA</t>
        </is>
      </c>
      <c r="P770" s="7" t="inlineStr">
        <is>
          <t>25-0521-0236-002</t>
        </is>
      </c>
      <c r="Q770" s="8" t="inlineStr">
        <is>
          <t>N</t>
        </is>
      </c>
      <c r="R770" s="9" t="inlineStr"/>
      <c r="S770" s="8" t="inlineStr">
        <is>
          <t>N</t>
        </is>
      </c>
      <c r="T770" s="8" t="inlineStr"/>
      <c r="U770" s="8" t="n">
        <v>0</v>
      </c>
      <c r="V770" s="11" t="inlineStr">
        <is>
          <t>12.RD</t>
        </is>
      </c>
      <c r="W770" s="6">
        <f>UPPER(TRIM(H770))</f>
        <v/>
      </c>
      <c r="X770" s="6">
        <f>UPPER(TRIM(I770))</f>
        <v/>
      </c>
      <c r="Y770" s="6">
        <f>IF(V770&lt;&gt;"",IFERROR(INDEX(federal_program_name_lookup,MATCH(V770,aln_lookup,0)),""),"")</f>
        <v/>
      </c>
    </row>
    <row r="771">
      <c r="A771" s="6" t="inlineStr">
        <is>
          <t>AWARD-0770</t>
        </is>
      </c>
      <c r="B771" s="7" t="inlineStr">
        <is>
          <t>12</t>
        </is>
      </c>
      <c r="C771" s="7" t="inlineStr">
        <is>
          <t>RD</t>
        </is>
      </c>
      <c r="D771" s="7" t="inlineStr">
        <is>
          <t>580851</t>
        </is>
      </c>
      <c r="E771" s="8" t="inlineStr">
        <is>
          <t>U.S. DEPARTMENT OF DEFENSE</t>
        </is>
      </c>
      <c r="F771" s="9" t="n">
        <v>-2947</v>
      </c>
      <c r="G771" s="8" t="inlineStr">
        <is>
          <t>RESEARCH AND DEVELOPMENT</t>
        </is>
      </c>
      <c r="H771" s="8" t="inlineStr"/>
      <c r="I771" s="8" t="inlineStr"/>
      <c r="J771" s="10" t="n">
        <v>42185037</v>
      </c>
      <c r="K771" s="10" t="n">
        <v>2540031433</v>
      </c>
      <c r="L771" s="8" t="inlineStr">
        <is>
          <t>N</t>
        </is>
      </c>
      <c r="M771" s="7" t="inlineStr"/>
      <c r="N771" s="8" t="inlineStr">
        <is>
          <t>N</t>
        </is>
      </c>
      <c r="O771" s="7" t="inlineStr">
        <is>
          <t>UNIVERSITY OF PENNSYLVANIA</t>
        </is>
      </c>
      <c r="P771" s="7" t="inlineStr">
        <is>
          <t>580851</t>
        </is>
      </c>
      <c r="Q771" s="8" t="inlineStr">
        <is>
          <t>N</t>
        </is>
      </c>
      <c r="R771" s="9" t="inlineStr"/>
      <c r="S771" s="8" t="inlineStr">
        <is>
          <t>N</t>
        </is>
      </c>
      <c r="T771" s="8" t="inlineStr"/>
      <c r="U771" s="8" t="n">
        <v>0</v>
      </c>
      <c r="V771" s="11" t="inlineStr">
        <is>
          <t>12.RD</t>
        </is>
      </c>
      <c r="W771" s="6">
        <f>UPPER(TRIM(H771))</f>
        <v/>
      </c>
      <c r="X771" s="6">
        <f>UPPER(TRIM(I771))</f>
        <v/>
      </c>
      <c r="Y771" s="6">
        <f>IF(V771&lt;&gt;"",IFERROR(INDEX(federal_program_name_lookup,MATCH(V771,aln_lookup,0)),""),"")</f>
        <v/>
      </c>
    </row>
    <row r="772">
      <c r="A772" s="6" t="inlineStr">
        <is>
          <t>AWARD-0771</t>
        </is>
      </c>
      <c r="B772" s="7" t="inlineStr">
        <is>
          <t>12</t>
        </is>
      </c>
      <c r="C772" s="7" t="inlineStr">
        <is>
          <t>RD</t>
        </is>
      </c>
      <c r="D772" s="7" t="inlineStr">
        <is>
          <t>61513/2020-639</t>
        </is>
      </c>
      <c r="E772" s="8" t="inlineStr">
        <is>
          <t>U.S. DEPARTMENT OF DEFENSE</t>
        </is>
      </c>
      <c r="F772" s="9" t="n">
        <v>3857</v>
      </c>
      <c r="G772" s="8" t="inlineStr">
        <is>
          <t>RESEARCH AND DEVELOPMENT</t>
        </is>
      </c>
      <c r="H772" s="8" t="inlineStr"/>
      <c r="I772" s="8" t="inlineStr"/>
      <c r="J772" s="10" t="n">
        <v>42185037</v>
      </c>
      <c r="K772" s="10" t="n">
        <v>2540031433</v>
      </c>
      <c r="L772" s="8" t="inlineStr">
        <is>
          <t>N</t>
        </is>
      </c>
      <c r="M772" s="7" t="inlineStr"/>
      <c r="N772" s="8" t="inlineStr">
        <is>
          <t>N</t>
        </is>
      </c>
      <c r="O772" s="7" t="inlineStr">
        <is>
          <t>UNIVERSITY OF PENNSYLVANIA</t>
        </is>
      </c>
      <c r="P772" s="7" t="inlineStr">
        <is>
          <t>61513/2020-639</t>
        </is>
      </c>
      <c r="Q772" s="8" t="inlineStr">
        <is>
          <t>N</t>
        </is>
      </c>
      <c r="R772" s="9" t="inlineStr"/>
      <c r="S772" s="8" t="inlineStr">
        <is>
          <t>N</t>
        </is>
      </c>
      <c r="T772" s="8" t="inlineStr"/>
      <c r="U772" s="8" t="n">
        <v>0</v>
      </c>
      <c r="V772" s="11" t="inlineStr">
        <is>
          <t>12.RD</t>
        </is>
      </c>
      <c r="W772" s="6">
        <f>UPPER(TRIM(H772))</f>
        <v/>
      </c>
      <c r="X772" s="6">
        <f>UPPER(TRIM(I772))</f>
        <v/>
      </c>
      <c r="Y772" s="6">
        <f>IF(V772&lt;&gt;"",IFERROR(INDEX(federal_program_name_lookup,MATCH(V772,aln_lookup,0)),""),"")</f>
        <v/>
      </c>
    </row>
    <row r="773">
      <c r="A773" s="6" t="inlineStr">
        <is>
          <t>AWARD-0772</t>
        </is>
      </c>
      <c r="B773" s="7" t="inlineStr">
        <is>
          <t>12</t>
        </is>
      </c>
      <c r="C773" s="7" t="inlineStr">
        <is>
          <t>RD</t>
        </is>
      </c>
      <c r="D773" s="7" t="inlineStr">
        <is>
          <t>AWD00005137-4/W81XWH-15-9</t>
        </is>
      </c>
      <c r="E773" s="8" t="inlineStr">
        <is>
          <t>U.S. DEPARTMENT OF DEFENSE</t>
        </is>
      </c>
      <c r="F773" s="9" t="n">
        <v>82921</v>
      </c>
      <c r="G773" s="8" t="inlineStr">
        <is>
          <t>RESEARCH AND DEVELOPMENT</t>
        </is>
      </c>
      <c r="H773" s="8" t="inlineStr"/>
      <c r="I773" s="8" t="inlineStr"/>
      <c r="J773" s="10" t="n">
        <v>42185037</v>
      </c>
      <c r="K773" s="10" t="n">
        <v>2540031433</v>
      </c>
      <c r="L773" s="8" t="inlineStr">
        <is>
          <t>N</t>
        </is>
      </c>
      <c r="M773" s="7" t="inlineStr"/>
      <c r="N773" s="8" t="inlineStr">
        <is>
          <t>N</t>
        </is>
      </c>
      <c r="O773" s="7" t="inlineStr">
        <is>
          <t>UNIVERSITY OF PITTSBURGH</t>
        </is>
      </c>
      <c r="P773" s="7" t="inlineStr">
        <is>
          <t>AWD00005137-4/W81XWH-15-9</t>
        </is>
      </c>
      <c r="Q773" s="8" t="inlineStr">
        <is>
          <t>N</t>
        </is>
      </c>
      <c r="R773" s="9" t="inlineStr"/>
      <c r="S773" s="8" t="inlineStr">
        <is>
          <t>N</t>
        </is>
      </c>
      <c r="T773" s="8" t="inlineStr"/>
      <c r="U773" s="8" t="n">
        <v>0</v>
      </c>
      <c r="V773" s="11" t="inlineStr">
        <is>
          <t>12.RD</t>
        </is>
      </c>
      <c r="W773" s="6">
        <f>UPPER(TRIM(H773))</f>
        <v/>
      </c>
      <c r="X773" s="6">
        <f>UPPER(TRIM(I773))</f>
        <v/>
      </c>
      <c r="Y773" s="6">
        <f>IF(V773&lt;&gt;"",IFERROR(INDEX(federal_program_name_lookup,MATCH(V773,aln_lookup,0)),""),"")</f>
        <v/>
      </c>
    </row>
    <row r="774">
      <c r="A774" s="6" t="inlineStr">
        <is>
          <t>AWARD-0773</t>
        </is>
      </c>
      <c r="B774" s="7" t="inlineStr">
        <is>
          <t>12</t>
        </is>
      </c>
      <c r="C774" s="7" t="inlineStr">
        <is>
          <t>RD</t>
        </is>
      </c>
      <c r="D774" s="7" t="inlineStr">
        <is>
          <t>W81XWH20F0383</t>
        </is>
      </c>
      <c r="E774" s="8" t="inlineStr">
        <is>
          <t>U.S. DEPARTMENT OF DEFENSE</t>
        </is>
      </c>
      <c r="F774" s="9" t="n">
        <v>1560</v>
      </c>
      <c r="G774" s="8" t="inlineStr">
        <is>
          <t>RESEARCH AND DEVELOPMENT</t>
        </is>
      </c>
      <c r="H774" s="8" t="inlineStr"/>
      <c r="I774" s="8" t="inlineStr"/>
      <c r="J774" s="10" t="n">
        <v>42185037</v>
      </c>
      <c r="K774" s="10" t="n">
        <v>2540031433</v>
      </c>
      <c r="L774" s="8" t="inlineStr">
        <is>
          <t>N</t>
        </is>
      </c>
      <c r="M774" s="7" t="inlineStr"/>
      <c r="N774" s="8" t="inlineStr">
        <is>
          <t>N</t>
        </is>
      </c>
      <c r="O774" s="7" t="inlineStr">
        <is>
          <t>UNIVERSITY OF PITTSBURGH</t>
        </is>
      </c>
      <c r="P774" s="7" t="inlineStr">
        <is>
          <t>W81XWH20F0383</t>
        </is>
      </c>
      <c r="Q774" s="8" t="inlineStr">
        <is>
          <t>N</t>
        </is>
      </c>
      <c r="R774" s="9" t="inlineStr"/>
      <c r="S774" s="8" t="inlineStr">
        <is>
          <t>N</t>
        </is>
      </c>
      <c r="T774" s="8" t="inlineStr"/>
      <c r="U774" s="8" t="n">
        <v>0</v>
      </c>
      <c r="V774" s="11" t="inlineStr">
        <is>
          <t>12.RD</t>
        </is>
      </c>
      <c r="W774" s="6">
        <f>UPPER(TRIM(H774))</f>
        <v/>
      </c>
      <c r="X774" s="6">
        <f>UPPER(TRIM(I774))</f>
        <v/>
      </c>
      <c r="Y774" s="6">
        <f>IF(V774&lt;&gt;"",IFERROR(INDEX(federal_program_name_lookup,MATCH(V774,aln_lookup,0)),""),"")</f>
        <v/>
      </c>
    </row>
    <row r="775">
      <c r="A775" s="6" t="inlineStr">
        <is>
          <t>AWARD-0774</t>
        </is>
      </c>
      <c r="B775" s="7" t="inlineStr">
        <is>
          <t>12</t>
        </is>
      </c>
      <c r="C775" s="7" t="inlineStr">
        <is>
          <t>RD</t>
        </is>
      </c>
      <c r="D775" s="7" t="inlineStr">
        <is>
          <t>0058514-5</t>
        </is>
      </c>
      <c r="E775" s="8" t="inlineStr">
        <is>
          <t>U.S. DEPARTMENT OF DEFENSE</t>
        </is>
      </c>
      <c r="F775" s="9" t="n">
        <v>221362</v>
      </c>
      <c r="G775" s="8" t="inlineStr">
        <is>
          <t>RESEARCH AND DEVELOPMENT</t>
        </is>
      </c>
      <c r="H775" s="8" t="inlineStr"/>
      <c r="I775" s="8" t="inlineStr"/>
      <c r="J775" s="10" t="n">
        <v>42185037</v>
      </c>
      <c r="K775" s="10" t="n">
        <v>2540031433</v>
      </c>
      <c r="L775" s="8" t="inlineStr">
        <is>
          <t>N</t>
        </is>
      </c>
      <c r="M775" s="7" t="inlineStr"/>
      <c r="N775" s="8" t="inlineStr">
        <is>
          <t>N</t>
        </is>
      </c>
      <c r="O775" s="7" t="inlineStr">
        <is>
          <t>UNIVERSITY OF PITTSBURGH</t>
        </is>
      </c>
      <c r="P775" s="7" t="inlineStr">
        <is>
          <t>0058514-5</t>
        </is>
      </c>
      <c r="Q775" s="8" t="inlineStr">
        <is>
          <t>N</t>
        </is>
      </c>
      <c r="R775" s="9" t="inlineStr"/>
      <c r="S775" s="8" t="inlineStr">
        <is>
          <t>N</t>
        </is>
      </c>
      <c r="T775" s="8" t="inlineStr"/>
      <c r="U775" s="8" t="n">
        <v>0</v>
      </c>
      <c r="V775" s="11" t="inlineStr">
        <is>
          <t>12.RD</t>
        </is>
      </c>
      <c r="W775" s="6">
        <f>UPPER(TRIM(H775))</f>
        <v/>
      </c>
      <c r="X775" s="6">
        <f>UPPER(TRIM(I775))</f>
        <v/>
      </c>
      <c r="Y775" s="6">
        <f>IF(V775&lt;&gt;"",IFERROR(INDEX(federal_program_name_lookup,MATCH(V775,aln_lookup,0)),""),"")</f>
        <v/>
      </c>
    </row>
    <row r="776">
      <c r="A776" s="6" t="inlineStr">
        <is>
          <t>AWARD-0775</t>
        </is>
      </c>
      <c r="B776" s="7" t="inlineStr">
        <is>
          <t>12</t>
        </is>
      </c>
      <c r="C776" s="7" t="inlineStr">
        <is>
          <t>RD</t>
        </is>
      </c>
      <c r="D776" s="7" t="inlineStr">
        <is>
          <t>W912HQ21C0029</t>
        </is>
      </c>
      <c r="E776" s="8" t="inlineStr">
        <is>
          <t>U.S. DEPARTMENT OF DEFENSE</t>
        </is>
      </c>
      <c r="F776" s="9" t="n">
        <v>38007</v>
      </c>
      <c r="G776" s="8" t="inlineStr">
        <is>
          <t>RESEARCH AND DEVELOPMENT</t>
        </is>
      </c>
      <c r="H776" s="8" t="inlineStr"/>
      <c r="I776" s="8" t="inlineStr"/>
      <c r="J776" s="10" t="n">
        <v>42185037</v>
      </c>
      <c r="K776" s="10" t="n">
        <v>2540031433</v>
      </c>
      <c r="L776" s="8" t="inlineStr">
        <is>
          <t>N</t>
        </is>
      </c>
      <c r="M776" s="7" t="inlineStr"/>
      <c r="N776" s="8" t="inlineStr">
        <is>
          <t>N</t>
        </is>
      </c>
      <c r="O776" s="7" t="inlineStr">
        <is>
          <t>UNIVERSITY OF PUERTO RICO - MAYAGUEZ</t>
        </is>
      </c>
      <c r="P776" s="7" t="inlineStr">
        <is>
          <t>W912HQ21C0029</t>
        </is>
      </c>
      <c r="Q776" s="8" t="inlineStr">
        <is>
          <t>N</t>
        </is>
      </c>
      <c r="R776" s="9" t="inlineStr"/>
      <c r="S776" s="8" t="inlineStr">
        <is>
          <t>N</t>
        </is>
      </c>
      <c r="T776" s="8" t="inlineStr"/>
      <c r="U776" s="8" t="n">
        <v>0</v>
      </c>
      <c r="V776" s="11" t="inlineStr">
        <is>
          <t>12.RD</t>
        </is>
      </c>
      <c r="W776" s="6">
        <f>UPPER(TRIM(H776))</f>
        <v/>
      </c>
      <c r="X776" s="6">
        <f>UPPER(TRIM(I776))</f>
        <v/>
      </c>
      <c r="Y776" s="6">
        <f>IF(V776&lt;&gt;"",IFERROR(INDEX(federal_program_name_lookup,MATCH(V776,aln_lookup,0)),""),"")</f>
        <v/>
      </c>
    </row>
    <row r="777">
      <c r="A777" s="6" t="inlineStr">
        <is>
          <t>AWARD-0776</t>
        </is>
      </c>
      <c r="B777" s="7" t="inlineStr">
        <is>
          <t>12</t>
        </is>
      </c>
      <c r="C777" s="7" t="inlineStr">
        <is>
          <t>RD</t>
        </is>
      </c>
      <c r="D777" s="7" t="inlineStr">
        <is>
          <t>3187530</t>
        </is>
      </c>
      <c r="E777" s="8" t="inlineStr">
        <is>
          <t>U.S. DEPARTMENT OF DEFENSE</t>
        </is>
      </c>
      <c r="F777" s="9" t="n">
        <v>31</v>
      </c>
      <c r="G777" s="8" t="inlineStr">
        <is>
          <t>RESEARCH AND DEVELOPMENT</t>
        </is>
      </c>
      <c r="H777" s="8" t="inlineStr"/>
      <c r="I777" s="8" t="inlineStr"/>
      <c r="J777" s="10" t="n">
        <v>42185037</v>
      </c>
      <c r="K777" s="10" t="n">
        <v>2540031433</v>
      </c>
      <c r="L777" s="8" t="inlineStr">
        <is>
          <t>N</t>
        </is>
      </c>
      <c r="M777" s="7" t="inlineStr"/>
      <c r="N777" s="8" t="inlineStr">
        <is>
          <t>N</t>
        </is>
      </c>
      <c r="O777" s="7" t="inlineStr">
        <is>
          <t>UNIVERSITY COLLEGE LONDON</t>
        </is>
      </c>
      <c r="P777" s="7" t="inlineStr">
        <is>
          <t>3187530</t>
        </is>
      </c>
      <c r="Q777" s="8" t="inlineStr">
        <is>
          <t>N</t>
        </is>
      </c>
      <c r="R777" s="9" t="inlineStr"/>
      <c r="S777" s="8" t="inlineStr">
        <is>
          <t>N</t>
        </is>
      </c>
      <c r="T777" s="8" t="inlineStr"/>
      <c r="U777" s="8" t="n">
        <v>0</v>
      </c>
      <c r="V777" s="11" t="inlineStr">
        <is>
          <t>12.RD</t>
        </is>
      </c>
      <c r="W777" s="6">
        <f>UPPER(TRIM(H777))</f>
        <v/>
      </c>
      <c r="X777" s="6">
        <f>UPPER(TRIM(I777))</f>
        <v/>
      </c>
      <c r="Y777" s="6">
        <f>IF(V777&lt;&gt;"",IFERROR(INDEX(federal_program_name_lookup,MATCH(V777,aln_lookup,0)),""),"")</f>
        <v/>
      </c>
    </row>
    <row r="778">
      <c r="A778" s="6" t="inlineStr">
        <is>
          <t>AWARD-0777</t>
        </is>
      </c>
      <c r="B778" s="7" t="inlineStr">
        <is>
          <t>12</t>
        </is>
      </c>
      <c r="C778" s="7" t="inlineStr">
        <is>
          <t>RD</t>
        </is>
      </c>
      <c r="D778" s="7" t="inlineStr">
        <is>
          <t>FA880319C0004</t>
        </is>
      </c>
      <c r="E778" s="8" t="inlineStr">
        <is>
          <t>U.S. DEPARTMENT OF DEFENSE</t>
        </is>
      </c>
      <c r="F778" s="9" t="n">
        <v>116457</v>
      </c>
      <c r="G778" s="8" t="inlineStr">
        <is>
          <t>RESEARCH AND DEVELOPMENT</t>
        </is>
      </c>
      <c r="H778" s="8" t="inlineStr"/>
      <c r="I778" s="8" t="inlineStr"/>
      <c r="J778" s="10" t="n">
        <v>42185037</v>
      </c>
      <c r="K778" s="10" t="n">
        <v>2540031433</v>
      </c>
      <c r="L778" s="8" t="inlineStr">
        <is>
          <t>N</t>
        </is>
      </c>
      <c r="M778" s="7" t="inlineStr"/>
      <c r="N778" s="8" t="inlineStr">
        <is>
          <t>N</t>
        </is>
      </c>
      <c r="O778" s="7" t="inlineStr">
        <is>
          <t>UNIVERSITY CORPORATION FOR ATMOSPHERIC RESEARCH</t>
        </is>
      </c>
      <c r="P778" s="7" t="inlineStr">
        <is>
          <t>FA880319C0004</t>
        </is>
      </c>
      <c r="Q778" s="8" t="inlineStr">
        <is>
          <t>N</t>
        </is>
      </c>
      <c r="R778" s="9" t="inlineStr"/>
      <c r="S778" s="8" t="inlineStr">
        <is>
          <t>N</t>
        </is>
      </c>
      <c r="T778" s="8" t="inlineStr"/>
      <c r="U778" s="8" t="n">
        <v>0</v>
      </c>
      <c r="V778" s="11" t="inlineStr">
        <is>
          <t>12.RD</t>
        </is>
      </c>
      <c r="W778" s="6">
        <f>UPPER(TRIM(H778))</f>
        <v/>
      </c>
      <c r="X778" s="6">
        <f>UPPER(TRIM(I778))</f>
        <v/>
      </c>
      <c r="Y778" s="6">
        <f>IF(V778&lt;&gt;"",IFERROR(INDEX(federal_program_name_lookup,MATCH(V778,aln_lookup,0)),""),"")</f>
        <v/>
      </c>
    </row>
    <row r="779">
      <c r="A779" s="6" t="inlineStr">
        <is>
          <t>AWARD-0778</t>
        </is>
      </c>
      <c r="B779" s="7" t="inlineStr">
        <is>
          <t>12</t>
        </is>
      </c>
      <c r="C779" s="7" t="inlineStr">
        <is>
          <t>RD</t>
        </is>
      </c>
      <c r="D779" s="7" t="inlineStr">
        <is>
          <t>CP0053708</t>
        </is>
      </c>
      <c r="E779" s="8" t="inlineStr">
        <is>
          <t>U.S. DEPARTMENT OF DEFENSE</t>
        </is>
      </c>
      <c r="F779" s="9" t="n">
        <v>8594</v>
      </c>
      <c r="G779" s="8" t="inlineStr">
        <is>
          <t>RESEARCH AND DEVELOPMENT</t>
        </is>
      </c>
      <c r="H779" s="8" t="inlineStr"/>
      <c r="I779" s="8" t="inlineStr"/>
      <c r="J779" s="10" t="n">
        <v>42185037</v>
      </c>
      <c r="K779" s="10" t="n">
        <v>2540031433</v>
      </c>
      <c r="L779" s="8" t="inlineStr">
        <is>
          <t>N</t>
        </is>
      </c>
      <c r="M779" s="7" t="inlineStr"/>
      <c r="N779" s="8" t="inlineStr">
        <is>
          <t>N</t>
        </is>
      </c>
      <c r="O779" s="7" t="inlineStr">
        <is>
          <t>UTAH STATE UNIVERSITY SPACE DYNAMICS LABORATORY</t>
        </is>
      </c>
      <c r="P779" s="7" t="inlineStr">
        <is>
          <t>CP0053708</t>
        </is>
      </c>
      <c r="Q779" s="8" t="inlineStr">
        <is>
          <t>N</t>
        </is>
      </c>
      <c r="R779" s="9" t="inlineStr"/>
      <c r="S779" s="8" t="inlineStr">
        <is>
          <t>N</t>
        </is>
      </c>
      <c r="T779" s="8" t="inlineStr"/>
      <c r="U779" s="8" t="n">
        <v>0</v>
      </c>
      <c r="V779" s="11" t="inlineStr">
        <is>
          <t>12.RD</t>
        </is>
      </c>
      <c r="W779" s="6">
        <f>UPPER(TRIM(H779))</f>
        <v/>
      </c>
      <c r="X779" s="6">
        <f>UPPER(TRIM(I779))</f>
        <v/>
      </c>
      <c r="Y779" s="6">
        <f>IF(V779&lt;&gt;"",IFERROR(INDEX(federal_program_name_lookup,MATCH(V779,aln_lookup,0)),""),"")</f>
        <v/>
      </c>
    </row>
    <row r="780">
      <c r="A780" s="6" t="inlineStr">
        <is>
          <t>AWARD-0779</t>
        </is>
      </c>
      <c r="B780" s="7" t="inlineStr">
        <is>
          <t>10</t>
        </is>
      </c>
      <c r="C780" s="7" t="inlineStr">
        <is>
          <t>171</t>
        </is>
      </c>
      <c r="D780" s="7" t="inlineStr"/>
      <c r="E780" s="8" t="inlineStr">
        <is>
          <t>ORGANIC CERTIFICATION COST SHARE PROGRAMS</t>
        </is>
      </c>
      <c r="F780" s="9" t="n">
        <v>24991</v>
      </c>
      <c r="G780" s="8" t="inlineStr">
        <is>
          <t>N/A</t>
        </is>
      </c>
      <c r="H780" s="8" t="inlineStr"/>
      <c r="I780" s="8" t="inlineStr"/>
      <c r="J780" s="10" t="n">
        <v>24991</v>
      </c>
      <c r="K780" s="10" t="n">
        <v>0</v>
      </c>
      <c r="L780" s="8" t="inlineStr">
        <is>
          <t>N</t>
        </is>
      </c>
      <c r="M780" s="7" t="inlineStr"/>
      <c r="N780" s="8" t="inlineStr">
        <is>
          <t>Y</t>
        </is>
      </c>
      <c r="O780" s="7" t="inlineStr"/>
      <c r="P780" s="7" t="inlineStr"/>
      <c r="Q780" s="8" t="inlineStr">
        <is>
          <t>Y</t>
        </is>
      </c>
      <c r="R780" s="9" t="n">
        <v>24991</v>
      </c>
      <c r="S780" s="8" t="inlineStr">
        <is>
          <t>N</t>
        </is>
      </c>
      <c r="T780" s="8" t="inlineStr"/>
      <c r="U780" s="8" t="n">
        <v>0</v>
      </c>
      <c r="V780" s="11" t="inlineStr">
        <is>
          <t>10.171</t>
        </is>
      </c>
      <c r="W780" s="6">
        <f>UPPER(TRIM(H780))</f>
        <v/>
      </c>
      <c r="X780" s="6">
        <f>UPPER(TRIM(I780))</f>
        <v/>
      </c>
      <c r="Y780" s="6">
        <f>IF(V780&lt;&gt;"",IFERROR(INDEX(federal_program_name_lookup,MATCH(V780,aln_lookup,0)),""),"")</f>
        <v/>
      </c>
    </row>
    <row r="781">
      <c r="A781" s="6" t="inlineStr">
        <is>
          <t>AWARD-0780</t>
        </is>
      </c>
      <c r="B781" s="7" t="inlineStr">
        <is>
          <t>12</t>
        </is>
      </c>
      <c r="C781" s="7" t="inlineStr">
        <is>
          <t>U00</t>
        </is>
      </c>
      <c r="D781" s="7" t="inlineStr">
        <is>
          <t>IPA: 2107</t>
        </is>
      </c>
      <c r="E781" s="8" t="inlineStr">
        <is>
          <t>U.S. DEPARTMENT OF DEFENSE</t>
        </is>
      </c>
      <c r="F781" s="9" t="n">
        <v>104390</v>
      </c>
      <c r="G781" s="8" t="inlineStr">
        <is>
          <t>N/A</t>
        </is>
      </c>
      <c r="H781" s="8" t="inlineStr"/>
      <c r="I781" s="8" t="inlineStr"/>
      <c r="J781" s="10" t="n">
        <v>755048</v>
      </c>
      <c r="K781" s="10" t="n">
        <v>0</v>
      </c>
      <c r="L781" s="8" t="inlineStr">
        <is>
          <t>N</t>
        </is>
      </c>
      <c r="M781" s="7" t="inlineStr"/>
      <c r="N781" s="8" t="inlineStr">
        <is>
          <t>Y</t>
        </is>
      </c>
      <c r="O781" s="7" t="inlineStr"/>
      <c r="P781" s="7" t="inlineStr"/>
      <c r="Q781" s="8" t="inlineStr">
        <is>
          <t>N</t>
        </is>
      </c>
      <c r="R781" s="9" t="inlineStr"/>
      <c r="S781" s="8" t="inlineStr">
        <is>
          <t>N</t>
        </is>
      </c>
      <c r="T781" s="8" t="inlineStr"/>
      <c r="U781" s="8" t="n">
        <v>0</v>
      </c>
      <c r="V781" s="11" t="inlineStr">
        <is>
          <t>12.U00</t>
        </is>
      </c>
      <c r="W781" s="6">
        <f>UPPER(TRIM(H781))</f>
        <v/>
      </c>
      <c r="X781" s="6">
        <f>UPPER(TRIM(I781))</f>
        <v/>
      </c>
      <c r="Y781" s="6">
        <f>IF(V781&lt;&gt;"",IFERROR(INDEX(federal_program_name_lookup,MATCH(V781,aln_lookup,0)),""),"")</f>
        <v/>
      </c>
    </row>
    <row r="782">
      <c r="A782" s="6" t="inlineStr">
        <is>
          <t>AWARD-0781</t>
        </is>
      </c>
      <c r="B782" s="7" t="inlineStr">
        <is>
          <t>12</t>
        </is>
      </c>
      <c r="C782" s="7" t="inlineStr">
        <is>
          <t>RD</t>
        </is>
      </c>
      <c r="D782" s="7" t="inlineStr">
        <is>
          <t>CP0054588</t>
        </is>
      </c>
      <c r="E782" s="8" t="inlineStr">
        <is>
          <t>U.S. DEPARTMENT OF DEFENSE</t>
        </is>
      </c>
      <c r="F782" s="9" t="n">
        <v>24002</v>
      </c>
      <c r="G782" s="8" t="inlineStr">
        <is>
          <t>RESEARCH AND DEVELOPMENT</t>
        </is>
      </c>
      <c r="H782" s="8" t="inlineStr"/>
      <c r="I782" s="8" t="inlineStr"/>
      <c r="J782" s="10" t="n">
        <v>42185037</v>
      </c>
      <c r="K782" s="10" t="n">
        <v>2540031433</v>
      </c>
      <c r="L782" s="8" t="inlineStr">
        <is>
          <t>N</t>
        </is>
      </c>
      <c r="M782" s="7" t="inlineStr"/>
      <c r="N782" s="8" t="inlineStr">
        <is>
          <t>N</t>
        </is>
      </c>
      <c r="O782" s="7" t="inlineStr">
        <is>
          <t>UTAH STATE UNIVERSITY SPACE DYNAMICS LABORATORY</t>
        </is>
      </c>
      <c r="P782" s="7" t="inlineStr">
        <is>
          <t>CP0054588</t>
        </is>
      </c>
      <c r="Q782" s="8" t="inlineStr">
        <is>
          <t>N</t>
        </is>
      </c>
      <c r="R782" s="9" t="inlineStr"/>
      <c r="S782" s="8" t="inlineStr">
        <is>
          <t>N</t>
        </is>
      </c>
      <c r="T782" s="8" t="inlineStr"/>
      <c r="U782" s="8" t="n">
        <v>0</v>
      </c>
      <c r="V782" s="11" t="inlineStr">
        <is>
          <t>12.RD</t>
        </is>
      </c>
      <c r="W782" s="6">
        <f>UPPER(TRIM(H782))</f>
        <v/>
      </c>
      <c r="X782" s="6">
        <f>UPPER(TRIM(I782))</f>
        <v/>
      </c>
      <c r="Y782" s="6">
        <f>IF(V782&lt;&gt;"",IFERROR(INDEX(federal_program_name_lookup,MATCH(V782,aln_lookup,0)),""),"")</f>
        <v/>
      </c>
    </row>
    <row r="783">
      <c r="A783" s="6" t="inlineStr">
        <is>
          <t>AWARD-0782</t>
        </is>
      </c>
      <c r="B783" s="7" t="inlineStr">
        <is>
          <t>12</t>
        </is>
      </c>
      <c r="C783" s="7" t="inlineStr">
        <is>
          <t>RD</t>
        </is>
      </c>
      <c r="D783" s="7" t="inlineStr">
        <is>
          <t>FA865016D5403</t>
        </is>
      </c>
      <c r="E783" s="8" t="inlineStr">
        <is>
          <t>U.S. DEPARTMENT OF DEFENSE</t>
        </is>
      </c>
      <c r="F783" s="9" t="n">
        <v>10861</v>
      </c>
      <c r="G783" s="8" t="inlineStr">
        <is>
          <t>RESEARCH AND DEVELOPMENT</t>
        </is>
      </c>
      <c r="H783" s="8" t="inlineStr"/>
      <c r="I783" s="8" t="inlineStr"/>
      <c r="J783" s="10" t="n">
        <v>42185037</v>
      </c>
      <c r="K783" s="10" t="n">
        <v>2540031433</v>
      </c>
      <c r="L783" s="8" t="inlineStr">
        <is>
          <t>N</t>
        </is>
      </c>
      <c r="M783" s="7" t="inlineStr"/>
      <c r="N783" s="8" t="inlineStr">
        <is>
          <t>N</t>
        </is>
      </c>
      <c r="O783" s="7" t="inlineStr">
        <is>
          <t>UES, INC.</t>
        </is>
      </c>
      <c r="P783" s="7" t="inlineStr">
        <is>
          <t>FA865016D5403</t>
        </is>
      </c>
      <c r="Q783" s="8" t="inlineStr">
        <is>
          <t>N</t>
        </is>
      </c>
      <c r="R783" s="9" t="inlineStr"/>
      <c r="S783" s="8" t="inlineStr">
        <is>
          <t>N</t>
        </is>
      </c>
      <c r="T783" s="8" t="inlineStr"/>
      <c r="U783" s="8" t="n">
        <v>0</v>
      </c>
      <c r="V783" s="11" t="inlineStr">
        <is>
          <t>12.RD</t>
        </is>
      </c>
      <c r="W783" s="6">
        <f>UPPER(TRIM(H783))</f>
        <v/>
      </c>
      <c r="X783" s="6">
        <f>UPPER(TRIM(I783))</f>
        <v/>
      </c>
      <c r="Y783" s="6">
        <f>IF(V783&lt;&gt;"",IFERROR(INDEX(federal_program_name_lookup,MATCH(V783,aln_lookup,0)),""),"")</f>
        <v/>
      </c>
    </row>
    <row r="784">
      <c r="A784" s="6" t="inlineStr">
        <is>
          <t>AWARD-0783</t>
        </is>
      </c>
      <c r="B784" s="7" t="inlineStr">
        <is>
          <t>12</t>
        </is>
      </c>
      <c r="C784" s="7" t="inlineStr">
        <is>
          <t>RD</t>
        </is>
      </c>
      <c r="D784" s="7" t="inlineStr">
        <is>
          <t>HUGGINS-AIR FORCE X2</t>
        </is>
      </c>
      <c r="E784" s="8" t="inlineStr">
        <is>
          <t>U.S. DEPARTMENT OF DEFENSE</t>
        </is>
      </c>
      <c r="F784" s="9" t="n">
        <v>15063</v>
      </c>
      <c r="G784" s="8" t="inlineStr">
        <is>
          <t>RESEARCH AND DEVELOPMENT</t>
        </is>
      </c>
      <c r="H784" s="8" t="inlineStr"/>
      <c r="I784" s="8" t="inlineStr"/>
      <c r="J784" s="10" t="n">
        <v>42185037</v>
      </c>
      <c r="K784" s="10" t="n">
        <v>2540031433</v>
      </c>
      <c r="L784" s="8" t="inlineStr">
        <is>
          <t>N</t>
        </is>
      </c>
      <c r="M784" s="7" t="inlineStr"/>
      <c r="N784" s="8" t="inlineStr">
        <is>
          <t>N</t>
        </is>
      </c>
      <c r="O784" s="7" t="inlineStr">
        <is>
          <t>VIVSOFT TECHNOLOGIES LLC</t>
        </is>
      </c>
      <c r="P784" s="7" t="inlineStr">
        <is>
          <t>HUGGINS-AIR FORCE X2</t>
        </is>
      </c>
      <c r="Q784" s="8" t="inlineStr">
        <is>
          <t>N</t>
        </is>
      </c>
      <c r="R784" s="9" t="inlineStr"/>
      <c r="S784" s="8" t="inlineStr">
        <is>
          <t>N</t>
        </is>
      </c>
      <c r="T784" s="8" t="inlineStr"/>
      <c r="U784" s="8" t="n">
        <v>0</v>
      </c>
      <c r="V784" s="11" t="inlineStr">
        <is>
          <t>12.RD</t>
        </is>
      </c>
      <c r="W784" s="6">
        <f>UPPER(TRIM(H784))</f>
        <v/>
      </c>
      <c r="X784" s="6">
        <f>UPPER(TRIM(I784))</f>
        <v/>
      </c>
      <c r="Y784" s="6">
        <f>IF(V784&lt;&gt;"",IFERROR(INDEX(federal_program_name_lookup,MATCH(V784,aln_lookup,0)),""),"")</f>
        <v/>
      </c>
    </row>
    <row r="785">
      <c r="A785" s="6" t="inlineStr">
        <is>
          <t>AWARD-0784</t>
        </is>
      </c>
      <c r="B785" s="7" t="inlineStr">
        <is>
          <t>12</t>
        </is>
      </c>
      <c r="C785" s="7" t="inlineStr">
        <is>
          <t>RD</t>
        </is>
      </c>
      <c r="D785" s="7" t="inlineStr">
        <is>
          <t>S-200-320-001</t>
        </is>
      </c>
      <c r="E785" s="8" t="inlineStr">
        <is>
          <t>U.S. DEPARTMENT OF DEFENSE</t>
        </is>
      </c>
      <c r="F785" s="9" t="n">
        <v>15648</v>
      </c>
      <c r="G785" s="8" t="inlineStr">
        <is>
          <t>RESEARCH AND DEVELOPMENT</t>
        </is>
      </c>
      <c r="H785" s="8" t="inlineStr"/>
      <c r="I785" s="8" t="inlineStr"/>
      <c r="J785" s="10" t="n">
        <v>42185037</v>
      </c>
      <c r="K785" s="10" t="n">
        <v>2540031433</v>
      </c>
      <c r="L785" s="8" t="inlineStr">
        <is>
          <t>N</t>
        </is>
      </c>
      <c r="M785" s="7" t="inlineStr"/>
      <c r="N785" s="8" t="inlineStr">
        <is>
          <t>N</t>
        </is>
      </c>
      <c r="O785" s="7" t="inlineStr">
        <is>
          <t>UES, INC.</t>
        </is>
      </c>
      <c r="P785" s="7" t="inlineStr">
        <is>
          <t>S-200-320-001</t>
        </is>
      </c>
      <c r="Q785" s="8" t="inlineStr">
        <is>
          <t>N</t>
        </is>
      </c>
      <c r="R785" s="9" t="inlineStr"/>
      <c r="S785" s="8" t="inlineStr">
        <is>
          <t>N</t>
        </is>
      </c>
      <c r="T785" s="8" t="inlineStr"/>
      <c r="U785" s="8" t="n">
        <v>0</v>
      </c>
      <c r="V785" s="11" t="inlineStr">
        <is>
          <t>12.RD</t>
        </is>
      </c>
      <c r="W785" s="6">
        <f>UPPER(TRIM(H785))</f>
        <v/>
      </c>
      <c r="X785" s="6">
        <f>UPPER(TRIM(I785))</f>
        <v/>
      </c>
      <c r="Y785" s="6">
        <f>IF(V785&lt;&gt;"",IFERROR(INDEX(federal_program_name_lookup,MATCH(V785,aln_lookup,0)),""),"")</f>
        <v/>
      </c>
    </row>
    <row r="786">
      <c r="A786" s="6" t="inlineStr">
        <is>
          <t>AWARD-0785</t>
        </is>
      </c>
      <c r="B786" s="7" t="inlineStr">
        <is>
          <t>12</t>
        </is>
      </c>
      <c r="C786" s="7" t="inlineStr">
        <is>
          <t>RD</t>
        </is>
      </c>
      <c r="D786" s="7" t="inlineStr">
        <is>
          <t>S-200-321-001</t>
        </is>
      </c>
      <c r="E786" s="8" t="inlineStr">
        <is>
          <t>U.S. DEPARTMENT OF DEFENSE</t>
        </is>
      </c>
      <c r="F786" s="9" t="n">
        <v>16073</v>
      </c>
      <c r="G786" s="8" t="inlineStr">
        <is>
          <t>RESEARCH AND DEVELOPMENT</t>
        </is>
      </c>
      <c r="H786" s="8" t="inlineStr"/>
      <c r="I786" s="8" t="inlineStr"/>
      <c r="J786" s="10" t="n">
        <v>42185037</v>
      </c>
      <c r="K786" s="10" t="n">
        <v>2540031433</v>
      </c>
      <c r="L786" s="8" t="inlineStr">
        <is>
          <t>N</t>
        </is>
      </c>
      <c r="M786" s="7" t="inlineStr"/>
      <c r="N786" s="8" t="inlineStr">
        <is>
          <t>N</t>
        </is>
      </c>
      <c r="O786" s="7" t="inlineStr">
        <is>
          <t>UES, INC.</t>
        </is>
      </c>
      <c r="P786" s="7" t="inlineStr">
        <is>
          <t>S-200-321-001</t>
        </is>
      </c>
      <c r="Q786" s="8" t="inlineStr">
        <is>
          <t>N</t>
        </is>
      </c>
      <c r="R786" s="9" t="inlineStr"/>
      <c r="S786" s="8" t="inlineStr">
        <is>
          <t>N</t>
        </is>
      </c>
      <c r="T786" s="8" t="inlineStr"/>
      <c r="U786" s="8" t="n">
        <v>0</v>
      </c>
      <c r="V786" s="11" t="inlineStr">
        <is>
          <t>12.RD</t>
        </is>
      </c>
      <c r="W786" s="6">
        <f>UPPER(TRIM(H786))</f>
        <v/>
      </c>
      <c r="X786" s="6">
        <f>UPPER(TRIM(I786))</f>
        <v/>
      </c>
      <c r="Y786" s="6">
        <f>IF(V786&lt;&gt;"",IFERROR(INDEX(federal_program_name_lookup,MATCH(V786,aln_lookup,0)),""),"")</f>
        <v/>
      </c>
    </row>
    <row r="787">
      <c r="A787" s="6" t="inlineStr">
        <is>
          <t>AWARD-0786</t>
        </is>
      </c>
      <c r="B787" s="7" t="inlineStr">
        <is>
          <t>12</t>
        </is>
      </c>
      <c r="C787" s="7" t="inlineStr">
        <is>
          <t>RD</t>
        </is>
      </c>
      <c r="D787" s="7" t="inlineStr">
        <is>
          <t>2019-0582</t>
        </is>
      </c>
      <c r="E787" s="8" t="inlineStr">
        <is>
          <t>U.S. DEPARTMENT OF DEFENSE</t>
        </is>
      </c>
      <c r="F787" s="9" t="n">
        <v>755</v>
      </c>
      <c r="G787" s="8" t="inlineStr">
        <is>
          <t>RESEARCH AND DEVELOPMENT</t>
        </is>
      </c>
      <c r="H787" s="8" t="inlineStr"/>
      <c r="I787" s="8" t="inlineStr"/>
      <c r="J787" s="10" t="n">
        <v>42185037</v>
      </c>
      <c r="K787" s="10" t="n">
        <v>2540031433</v>
      </c>
      <c r="L787" s="8" t="inlineStr">
        <is>
          <t>N</t>
        </is>
      </c>
      <c r="M787" s="7" t="inlineStr"/>
      <c r="N787" s="8" t="inlineStr">
        <is>
          <t>N</t>
        </is>
      </c>
      <c r="O787" s="7" t="inlineStr">
        <is>
          <t>VISION SYSTEMS, INC.</t>
        </is>
      </c>
      <c r="P787" s="7" t="inlineStr">
        <is>
          <t>2019-0582</t>
        </is>
      </c>
      <c r="Q787" s="8" t="inlineStr">
        <is>
          <t>N</t>
        </is>
      </c>
      <c r="R787" s="9" t="inlineStr"/>
      <c r="S787" s="8" t="inlineStr">
        <is>
          <t>N</t>
        </is>
      </c>
      <c r="T787" s="8" t="inlineStr"/>
      <c r="U787" s="8" t="n">
        <v>0</v>
      </c>
      <c r="V787" s="11" t="inlineStr">
        <is>
          <t>12.RD</t>
        </is>
      </c>
      <c r="W787" s="6">
        <f>UPPER(TRIM(H787))</f>
        <v/>
      </c>
      <c r="X787" s="6">
        <f>UPPER(TRIM(I787))</f>
        <v/>
      </c>
      <c r="Y787" s="6">
        <f>IF(V787&lt;&gt;"",IFERROR(INDEX(federal_program_name_lookup,MATCH(V787,aln_lookup,0)),""),"")</f>
        <v/>
      </c>
    </row>
    <row r="788">
      <c r="A788" s="6" t="inlineStr">
        <is>
          <t>AWARD-0787</t>
        </is>
      </c>
      <c r="B788" s="7" t="inlineStr">
        <is>
          <t>12</t>
        </is>
      </c>
      <c r="C788" s="7" t="inlineStr">
        <is>
          <t>RD</t>
        </is>
      </c>
      <c r="D788" s="7" t="inlineStr">
        <is>
          <t>W81XWH19C0054</t>
        </is>
      </c>
      <c r="E788" s="8" t="inlineStr">
        <is>
          <t>U.S. DEPARTMENT OF DEFENSE</t>
        </is>
      </c>
      <c r="F788" s="9" t="n">
        <v>38810</v>
      </c>
      <c r="G788" s="8" t="inlineStr">
        <is>
          <t>RESEARCH AND DEVELOPMENT</t>
        </is>
      </c>
      <c r="H788" s="8" t="inlineStr"/>
      <c r="I788" s="8" t="inlineStr"/>
      <c r="J788" s="10" t="n">
        <v>42185037</v>
      </c>
      <c r="K788" s="10" t="n">
        <v>2540031433</v>
      </c>
      <c r="L788" s="8" t="inlineStr">
        <is>
          <t>N</t>
        </is>
      </c>
      <c r="M788" s="7" t="inlineStr"/>
      <c r="N788" s="8" t="inlineStr">
        <is>
          <t>N</t>
        </is>
      </c>
      <c r="O788" s="7" t="inlineStr">
        <is>
          <t>WASHINGTON UNIVERSITY - ST. LOUIS</t>
        </is>
      </c>
      <c r="P788" s="7" t="inlineStr">
        <is>
          <t>W81XWH19C0054</t>
        </is>
      </c>
      <c r="Q788" s="8" t="inlineStr">
        <is>
          <t>N</t>
        </is>
      </c>
      <c r="R788" s="9" t="inlineStr"/>
      <c r="S788" s="8" t="inlineStr">
        <is>
          <t>N</t>
        </is>
      </c>
      <c r="T788" s="8" t="inlineStr"/>
      <c r="U788" s="8" t="n">
        <v>0</v>
      </c>
      <c r="V788" s="11" t="inlineStr">
        <is>
          <t>12.RD</t>
        </is>
      </c>
      <c r="W788" s="6">
        <f>UPPER(TRIM(H788))</f>
        <v/>
      </c>
      <c r="X788" s="6">
        <f>UPPER(TRIM(I788))</f>
        <v/>
      </c>
      <c r="Y788" s="6">
        <f>IF(V788&lt;&gt;"",IFERROR(INDEX(federal_program_name_lookup,MATCH(V788,aln_lookup,0)),""),"")</f>
        <v/>
      </c>
    </row>
    <row r="789">
      <c r="A789" s="6" t="inlineStr">
        <is>
          <t>AWARD-0788</t>
        </is>
      </c>
      <c r="B789" s="7" t="inlineStr">
        <is>
          <t>12</t>
        </is>
      </c>
      <c r="C789" s="7" t="inlineStr">
        <is>
          <t>RD</t>
        </is>
      </c>
      <c r="D789" s="7" t="inlineStr">
        <is>
          <t>ADDITIONAL AWARD INFO - DBKEY 171944</t>
        </is>
      </c>
      <c r="E789" s="8" t="inlineStr">
        <is>
          <t>U.S. DEPARTMENT OF DEFENSE</t>
        </is>
      </c>
      <c r="F789" s="9" t="n">
        <v>53190</v>
      </c>
      <c r="G789" s="8" t="inlineStr">
        <is>
          <t>RESEARCH AND DEVELOPMENT</t>
        </is>
      </c>
      <c r="H789" s="8" t="inlineStr"/>
      <c r="I789" s="8" t="inlineStr"/>
      <c r="J789" s="10" t="n">
        <v>42185037</v>
      </c>
      <c r="K789" s="10" t="n">
        <v>2540031433</v>
      </c>
      <c r="L789" s="8" t="inlineStr">
        <is>
          <t>N</t>
        </is>
      </c>
      <c r="M789" s="7" t="inlineStr"/>
      <c r="N789" s="8" t="inlineStr">
        <is>
          <t>N</t>
        </is>
      </c>
      <c r="O789" s="7" t="inlineStr">
        <is>
          <t>WEST CONSULTANTS, INC.</t>
        </is>
      </c>
      <c r="P789" s="7" t="inlineStr">
        <is>
          <t>NO PASSTHROUGH ID PROVIDED</t>
        </is>
      </c>
      <c r="Q789" s="8" t="inlineStr">
        <is>
          <t>Y</t>
        </is>
      </c>
      <c r="R789" s="9" t="n">
        <v>10000</v>
      </c>
      <c r="S789" s="8" t="inlineStr">
        <is>
          <t>N</t>
        </is>
      </c>
      <c r="T789" s="8" t="inlineStr"/>
      <c r="U789" s="8" t="n">
        <v>0</v>
      </c>
      <c r="V789" s="11" t="inlineStr">
        <is>
          <t>12.RD</t>
        </is>
      </c>
      <c r="W789" s="6">
        <f>UPPER(TRIM(H789))</f>
        <v/>
      </c>
      <c r="X789" s="6">
        <f>UPPER(TRIM(I789))</f>
        <v/>
      </c>
      <c r="Y789" s="6">
        <f>IF(V789&lt;&gt;"",IFERROR(INDEX(federal_program_name_lookup,MATCH(V789,aln_lookup,0)),""),"")</f>
        <v/>
      </c>
    </row>
    <row r="790">
      <c r="A790" s="6" t="inlineStr">
        <is>
          <t>AWARD-0789</t>
        </is>
      </c>
      <c r="B790" s="7" t="inlineStr">
        <is>
          <t>12</t>
        </is>
      </c>
      <c r="C790" s="7" t="inlineStr">
        <is>
          <t>RD</t>
        </is>
      </c>
      <c r="D790" s="7" t="inlineStr">
        <is>
          <t>M2102641</t>
        </is>
      </c>
      <c r="E790" s="8" t="inlineStr">
        <is>
          <t>U.S. DEPARTMENT OF DEFENSE</t>
        </is>
      </c>
      <c r="F790" s="9" t="n">
        <v>99331</v>
      </c>
      <c r="G790" s="8" t="inlineStr">
        <is>
          <t>RESEARCH AND DEVELOPMENT</t>
        </is>
      </c>
      <c r="H790" s="8" t="inlineStr"/>
      <c r="I790" s="8" t="inlineStr"/>
      <c r="J790" s="10" t="n">
        <v>42185037</v>
      </c>
      <c r="K790" s="10" t="n">
        <v>2540031433</v>
      </c>
      <c r="L790" s="8" t="inlineStr">
        <is>
          <t>N</t>
        </is>
      </c>
      <c r="M790" s="7" t="inlineStr"/>
      <c r="N790" s="8" t="inlineStr">
        <is>
          <t>N</t>
        </is>
      </c>
      <c r="O790" s="7" t="inlineStr">
        <is>
          <t>WI-FIBER, LLC</t>
        </is>
      </c>
      <c r="P790" s="7" t="inlineStr">
        <is>
          <t>M2102641</t>
        </is>
      </c>
      <c r="Q790" s="8" t="inlineStr">
        <is>
          <t>N</t>
        </is>
      </c>
      <c r="R790" s="9" t="inlineStr"/>
      <c r="S790" s="8" t="inlineStr">
        <is>
          <t>N</t>
        </is>
      </c>
      <c r="T790" s="8" t="inlineStr"/>
      <c r="U790" s="8" t="n">
        <v>0</v>
      </c>
      <c r="V790" s="11" t="inlineStr">
        <is>
          <t>12.RD</t>
        </is>
      </c>
      <c r="W790" s="6">
        <f>UPPER(TRIM(H790))</f>
        <v/>
      </c>
      <c r="X790" s="6">
        <f>UPPER(TRIM(I790))</f>
        <v/>
      </c>
      <c r="Y790" s="6">
        <f>IF(V790&lt;&gt;"",IFERROR(INDEX(federal_program_name_lookup,MATCH(V790,aln_lookup,0)),""),"")</f>
        <v/>
      </c>
    </row>
    <row r="791">
      <c r="A791" s="6" t="inlineStr">
        <is>
          <t>AWARD-0790</t>
        </is>
      </c>
      <c r="B791" s="7" t="inlineStr">
        <is>
          <t>12</t>
        </is>
      </c>
      <c r="C791" s="7" t="inlineStr">
        <is>
          <t>RD</t>
        </is>
      </c>
      <c r="D791" s="7" t="inlineStr">
        <is>
          <t>22-01041</t>
        </is>
      </c>
      <c r="E791" s="8" t="inlineStr">
        <is>
          <t>U.S. DEPARTMENT OF DEFENSE</t>
        </is>
      </c>
      <c r="F791" s="9" t="n">
        <v>45033</v>
      </c>
      <c r="G791" s="8" t="inlineStr">
        <is>
          <t>RESEARCH AND DEVELOPMENT</t>
        </is>
      </c>
      <c r="H791" s="8" t="inlineStr"/>
      <c r="I791" s="8" t="inlineStr"/>
      <c r="J791" s="10" t="n">
        <v>42185037</v>
      </c>
      <c r="K791" s="10" t="n">
        <v>2540031433</v>
      </c>
      <c r="L791" s="8" t="inlineStr">
        <is>
          <t>N</t>
        </is>
      </c>
      <c r="M791" s="7" t="inlineStr"/>
      <c r="N791" s="8" t="inlineStr">
        <is>
          <t>N</t>
        </is>
      </c>
      <c r="O791" s="7" t="inlineStr">
        <is>
          <t>WICHITA STATE UNIVERSITY</t>
        </is>
      </c>
      <c r="P791" s="7" t="inlineStr">
        <is>
          <t>22-01041</t>
        </is>
      </c>
      <c r="Q791" s="8" t="inlineStr">
        <is>
          <t>N</t>
        </is>
      </c>
      <c r="R791" s="9" t="inlineStr"/>
      <c r="S791" s="8" t="inlineStr">
        <is>
          <t>N</t>
        </is>
      </c>
      <c r="T791" s="8" t="inlineStr"/>
      <c r="U791" s="8" t="n">
        <v>0</v>
      </c>
      <c r="V791" s="11" t="inlineStr">
        <is>
          <t>12.RD</t>
        </is>
      </c>
      <c r="W791" s="6">
        <f>UPPER(TRIM(H791))</f>
        <v/>
      </c>
      <c r="X791" s="6">
        <f>UPPER(TRIM(I791))</f>
        <v/>
      </c>
      <c r="Y791" s="6">
        <f>IF(V791&lt;&gt;"",IFERROR(INDEX(federal_program_name_lookup,MATCH(V791,aln_lookup,0)),""),"")</f>
        <v/>
      </c>
    </row>
    <row r="792">
      <c r="A792" s="6" t="inlineStr">
        <is>
          <t>AWARD-0791</t>
        </is>
      </c>
      <c r="B792" s="7" t="inlineStr">
        <is>
          <t>12</t>
        </is>
      </c>
      <c r="C792" s="7" t="inlineStr">
        <is>
          <t>U00</t>
        </is>
      </c>
      <c r="D792" s="7" t="inlineStr">
        <is>
          <t>IPA: 2212</t>
        </is>
      </c>
      <c r="E792" s="8" t="inlineStr">
        <is>
          <t>U.S. DEPARTMENT OF DEFENSE</t>
        </is>
      </c>
      <c r="F792" s="9" t="n">
        <v>37545</v>
      </c>
      <c r="G792" s="8" t="inlineStr">
        <is>
          <t>N/A</t>
        </is>
      </c>
      <c r="H792" s="8" t="inlineStr"/>
      <c r="I792" s="8" t="inlineStr"/>
      <c r="J792" s="10" t="n">
        <v>755048</v>
      </c>
      <c r="K792" s="10" t="n">
        <v>0</v>
      </c>
      <c r="L792" s="8" t="inlineStr">
        <is>
          <t>N</t>
        </is>
      </c>
      <c r="M792" s="7" t="inlineStr"/>
      <c r="N792" s="8" t="inlineStr">
        <is>
          <t>Y</t>
        </is>
      </c>
      <c r="O792" s="7" t="inlineStr"/>
      <c r="P792" s="7" t="inlineStr"/>
      <c r="Q792" s="8" t="inlineStr">
        <is>
          <t>N</t>
        </is>
      </c>
      <c r="R792" s="9" t="inlineStr"/>
      <c r="S792" s="8" t="inlineStr">
        <is>
          <t>N</t>
        </is>
      </c>
      <c r="T792" s="8" t="inlineStr"/>
      <c r="U792" s="8" t="n">
        <v>0</v>
      </c>
      <c r="V792" s="11" t="inlineStr">
        <is>
          <t>12.U00</t>
        </is>
      </c>
      <c r="W792" s="6">
        <f>UPPER(TRIM(H792))</f>
        <v/>
      </c>
      <c r="X792" s="6">
        <f>UPPER(TRIM(I792))</f>
        <v/>
      </c>
      <c r="Y792" s="6">
        <f>IF(V792&lt;&gt;"",IFERROR(INDEX(federal_program_name_lookup,MATCH(V792,aln_lookup,0)),""),"")</f>
        <v/>
      </c>
    </row>
    <row r="793">
      <c r="A793" s="6" t="inlineStr">
        <is>
          <t>AWARD-0792</t>
        </is>
      </c>
      <c r="B793" s="7" t="inlineStr">
        <is>
          <t>12</t>
        </is>
      </c>
      <c r="C793" s="7" t="inlineStr">
        <is>
          <t>RD</t>
        </is>
      </c>
      <c r="D793" s="7" t="inlineStr">
        <is>
          <t>UTAUS-FA00000849/X03031967</t>
        </is>
      </c>
      <c r="E793" s="8" t="inlineStr">
        <is>
          <t>U.S. DEPARTMENT OF DEFENSE</t>
        </is>
      </c>
      <c r="F793" s="9" t="n">
        <v>78646</v>
      </c>
      <c r="G793" s="8" t="inlineStr">
        <is>
          <t>RESEARCH AND DEVELOPMENT</t>
        </is>
      </c>
      <c r="H793" s="8" t="inlineStr"/>
      <c r="I793" s="8" t="inlineStr"/>
      <c r="J793" s="10" t="n">
        <v>42185037</v>
      </c>
      <c r="K793" s="10" t="n">
        <v>2540031433</v>
      </c>
      <c r="L793" s="8" t="inlineStr">
        <is>
          <t>N</t>
        </is>
      </c>
      <c r="M793" s="7" t="inlineStr"/>
      <c r="N793" s="8" t="inlineStr">
        <is>
          <t>N</t>
        </is>
      </c>
      <c r="O793" s="7" t="inlineStr">
        <is>
          <t>WILLIAM MARSH RICE UNIVERSITY</t>
        </is>
      </c>
      <c r="P793" s="7" t="inlineStr">
        <is>
          <t>UTAUS-FA00000849/X03031967</t>
        </is>
      </c>
      <c r="Q793" s="8" t="inlineStr">
        <is>
          <t>N</t>
        </is>
      </c>
      <c r="R793" s="9" t="inlineStr"/>
      <c r="S793" s="8" t="inlineStr">
        <is>
          <t>N</t>
        </is>
      </c>
      <c r="T793" s="8" t="inlineStr"/>
      <c r="U793" s="8" t="n">
        <v>0</v>
      </c>
      <c r="V793" s="11" t="inlineStr">
        <is>
          <t>12.RD</t>
        </is>
      </c>
      <c r="W793" s="6">
        <f>UPPER(TRIM(H793))</f>
        <v/>
      </c>
      <c r="X793" s="6">
        <f>UPPER(TRIM(I793))</f>
        <v/>
      </c>
      <c r="Y793" s="6">
        <f>IF(V793&lt;&gt;"",IFERROR(INDEX(federal_program_name_lookup,MATCH(V793,aln_lookup,0)),""),"")</f>
        <v/>
      </c>
    </row>
    <row r="794">
      <c r="A794" s="6" t="inlineStr">
        <is>
          <t>AWARD-0793</t>
        </is>
      </c>
      <c r="B794" s="7" t="inlineStr">
        <is>
          <t>12</t>
        </is>
      </c>
      <c r="C794" s="7" t="inlineStr">
        <is>
          <t>RD</t>
        </is>
      </c>
      <c r="D794" s="7" t="inlineStr">
        <is>
          <t>HR00112230007</t>
        </is>
      </c>
      <c r="E794" s="8" t="inlineStr">
        <is>
          <t>U.S. DEPARTMENT OF DEFENSE</t>
        </is>
      </c>
      <c r="F794" s="9" t="n">
        <v>33426</v>
      </c>
      <c r="G794" s="8" t="inlineStr">
        <is>
          <t>RESEARCH AND DEVELOPMENT</t>
        </is>
      </c>
      <c r="H794" s="8" t="inlineStr"/>
      <c r="I794" s="8" t="inlineStr"/>
      <c r="J794" s="10" t="n">
        <v>42185037</v>
      </c>
      <c r="K794" s="10" t="n">
        <v>2540031433</v>
      </c>
      <c r="L794" s="8" t="inlineStr">
        <is>
          <t>N</t>
        </is>
      </c>
      <c r="M794" s="7" t="inlineStr"/>
      <c r="N794" s="8" t="inlineStr">
        <is>
          <t>N</t>
        </is>
      </c>
      <c r="O794" s="7" t="inlineStr">
        <is>
          <t>ZAPATA COMPUTING, INC.</t>
        </is>
      </c>
      <c r="P794" s="7" t="inlineStr">
        <is>
          <t>HR00112230007</t>
        </is>
      </c>
      <c r="Q794" s="8" t="inlineStr">
        <is>
          <t>N</t>
        </is>
      </c>
      <c r="R794" s="9" t="inlineStr"/>
      <c r="S794" s="8" t="inlineStr">
        <is>
          <t>N</t>
        </is>
      </c>
      <c r="T794" s="8" t="inlineStr"/>
      <c r="U794" s="8" t="n">
        <v>0</v>
      </c>
      <c r="V794" s="11" t="inlineStr">
        <is>
          <t>12.RD</t>
        </is>
      </c>
      <c r="W794" s="6">
        <f>UPPER(TRIM(H794))</f>
        <v/>
      </c>
      <c r="X794" s="6">
        <f>UPPER(TRIM(I794))</f>
        <v/>
      </c>
      <c r="Y794" s="6">
        <f>IF(V794&lt;&gt;"",IFERROR(INDEX(federal_program_name_lookup,MATCH(V794,aln_lookup,0)),""),"")</f>
        <v/>
      </c>
    </row>
    <row r="795">
      <c r="A795" s="6" t="inlineStr">
        <is>
          <t>AWARD-0794</t>
        </is>
      </c>
      <c r="B795" s="7" t="inlineStr">
        <is>
          <t>12</t>
        </is>
      </c>
      <c r="C795" s="7" t="inlineStr">
        <is>
          <t>RD</t>
        </is>
      </c>
      <c r="D795" s="7" t="inlineStr">
        <is>
          <t>COVID-19</t>
        </is>
      </c>
      <c r="E795" s="8" t="inlineStr">
        <is>
          <t>COVID-19 - U.S. DEPARTMENT OF DEFENSE</t>
        </is>
      </c>
      <c r="F795" s="9" t="n">
        <v>0</v>
      </c>
      <c r="G795" s="8" t="inlineStr">
        <is>
          <t>RESEARCH AND DEVELOPMENT</t>
        </is>
      </c>
      <c r="H795" s="8" t="inlineStr"/>
      <c r="I795" s="8" t="inlineStr"/>
      <c r="J795" s="10" t="n">
        <v>42185037</v>
      </c>
      <c r="K795" s="10" t="n">
        <v>2540031433</v>
      </c>
      <c r="L795" s="8" t="inlineStr">
        <is>
          <t>N</t>
        </is>
      </c>
      <c r="M795" s="7" t="inlineStr"/>
      <c r="N795" s="8" t="inlineStr">
        <is>
          <t>Y</t>
        </is>
      </c>
      <c r="O795" s="7" t="inlineStr"/>
      <c r="P795" s="7" t="inlineStr"/>
      <c r="Q795" s="8" t="inlineStr">
        <is>
          <t>N</t>
        </is>
      </c>
      <c r="R795" s="9" t="inlineStr"/>
      <c r="S795" s="8" t="inlineStr">
        <is>
          <t>N</t>
        </is>
      </c>
      <c r="T795" s="8" t="inlineStr"/>
      <c r="U795" s="8" t="n">
        <v>0</v>
      </c>
      <c r="V795" s="11" t="inlineStr">
        <is>
          <t>12.RD</t>
        </is>
      </c>
      <c r="W795" s="6">
        <f>UPPER(TRIM(H795))</f>
        <v/>
      </c>
      <c r="X795" s="6">
        <f>UPPER(TRIM(I795))</f>
        <v/>
      </c>
      <c r="Y795" s="6">
        <f>IF(V795&lt;&gt;"",IFERROR(INDEX(federal_program_name_lookup,MATCH(V795,aln_lookup,0)),""),"")</f>
        <v/>
      </c>
    </row>
    <row r="796">
      <c r="A796" s="6" t="inlineStr">
        <is>
          <t>AWARD-0795</t>
        </is>
      </c>
      <c r="B796" s="7" t="inlineStr">
        <is>
          <t>12</t>
        </is>
      </c>
      <c r="C796" s="7" t="inlineStr">
        <is>
          <t>RD</t>
        </is>
      </c>
      <c r="D796" s="7" t="inlineStr">
        <is>
          <t>COVID-19</t>
        </is>
      </c>
      <c r="E796" s="8" t="inlineStr">
        <is>
          <t>COVID-19 - U.S. DEPARTMENT OF DEFENSE</t>
        </is>
      </c>
      <c r="F796" s="9" t="n">
        <v>-4434</v>
      </c>
      <c r="G796" s="8" t="inlineStr">
        <is>
          <t>RESEARCH AND DEVELOPMENT</t>
        </is>
      </c>
      <c r="H796" s="8" t="inlineStr"/>
      <c r="I796" s="8" t="inlineStr"/>
      <c r="J796" s="10" t="n">
        <v>42185037</v>
      </c>
      <c r="K796" s="10" t="n">
        <v>2540031433</v>
      </c>
      <c r="L796" s="8" t="inlineStr">
        <is>
          <t>N</t>
        </is>
      </c>
      <c r="M796" s="7" t="inlineStr"/>
      <c r="N796" s="8" t="inlineStr">
        <is>
          <t>N</t>
        </is>
      </c>
      <c r="O796" s="7" t="inlineStr">
        <is>
          <t>PHILIPS RESEARCH</t>
        </is>
      </c>
      <c r="P796" s="7" t="inlineStr">
        <is>
          <t>HDTRA120C0041-1</t>
        </is>
      </c>
      <c r="Q796" s="8" t="inlineStr">
        <is>
          <t>N</t>
        </is>
      </c>
      <c r="R796" s="9" t="inlineStr"/>
      <c r="S796" s="8" t="inlineStr">
        <is>
          <t>N</t>
        </is>
      </c>
      <c r="T796" s="8" t="inlineStr"/>
      <c r="U796" s="8" t="n">
        <v>0</v>
      </c>
      <c r="V796" s="11" t="inlineStr">
        <is>
          <t>12.RD</t>
        </is>
      </c>
      <c r="W796" s="6">
        <f>UPPER(TRIM(H796))</f>
        <v/>
      </c>
      <c r="X796" s="6">
        <f>UPPER(TRIM(I796))</f>
        <v/>
      </c>
      <c r="Y796" s="6">
        <f>IF(V796&lt;&gt;"",IFERROR(INDEX(federal_program_name_lookup,MATCH(V796,aln_lookup,0)),""),"")</f>
        <v/>
      </c>
    </row>
    <row r="797">
      <c r="A797" s="6" t="inlineStr">
        <is>
          <t>AWARD-0796</t>
        </is>
      </c>
      <c r="B797" s="7" t="inlineStr">
        <is>
          <t>12</t>
        </is>
      </c>
      <c r="C797" s="7" t="inlineStr">
        <is>
          <t>002</t>
        </is>
      </c>
      <c r="D797" s="7" t="inlineStr"/>
      <c r="E797" s="8" t="inlineStr">
        <is>
          <t>PROCUREMENT TECHNICAL ASSISTANCE FOR BUSINESS FIRMS</t>
        </is>
      </c>
      <c r="F797" s="9" t="n">
        <v>362325</v>
      </c>
      <c r="G797" s="8" t="inlineStr">
        <is>
          <t>RESEARCH AND DEVELOPMENT</t>
        </is>
      </c>
      <c r="H797" s="8" t="inlineStr"/>
      <c r="I797" s="8" t="inlineStr"/>
      <c r="J797" s="10" t="n">
        <v>1685728</v>
      </c>
      <c r="K797" s="10" t="n">
        <v>2540031433</v>
      </c>
      <c r="L797" s="8" t="inlineStr">
        <is>
          <t>N</t>
        </is>
      </c>
      <c r="M797" s="7" t="inlineStr"/>
      <c r="N797" s="8" t="inlineStr">
        <is>
          <t>Y</t>
        </is>
      </c>
      <c r="O797" s="7" t="inlineStr"/>
      <c r="P797" s="7" t="inlineStr"/>
      <c r="Q797" s="8" t="inlineStr">
        <is>
          <t>N</t>
        </is>
      </c>
      <c r="R797" s="9" t="inlineStr"/>
      <c r="S797" s="8" t="inlineStr">
        <is>
          <t>N</t>
        </is>
      </c>
      <c r="T797" s="8" t="inlineStr"/>
      <c r="U797" s="8" t="n">
        <v>0</v>
      </c>
      <c r="V797" s="11" t="inlineStr">
        <is>
          <t>12.002</t>
        </is>
      </c>
      <c r="W797" s="6">
        <f>UPPER(TRIM(H797))</f>
        <v/>
      </c>
      <c r="X797" s="6">
        <f>UPPER(TRIM(I797))</f>
        <v/>
      </c>
      <c r="Y797" s="6">
        <f>IF(V797&lt;&gt;"",IFERROR(INDEX(federal_program_name_lookup,MATCH(V797,aln_lookup,0)),""),"")</f>
        <v/>
      </c>
    </row>
    <row r="798">
      <c r="A798" s="6" t="inlineStr">
        <is>
          <t>AWARD-0797</t>
        </is>
      </c>
      <c r="B798" s="7" t="inlineStr">
        <is>
          <t>12</t>
        </is>
      </c>
      <c r="C798" s="7" t="inlineStr">
        <is>
          <t>002</t>
        </is>
      </c>
      <c r="D798" s="7" t="inlineStr"/>
      <c r="E798" s="8" t="inlineStr">
        <is>
          <t>PROCUREMENT TECHNICAL ASSISTANCE FOR BUSINESS FIRMS</t>
        </is>
      </c>
      <c r="F798" s="9" t="n">
        <v>63762</v>
      </c>
      <c r="G798" s="8" t="inlineStr">
        <is>
          <t>RESEARCH AND DEVELOPMENT</t>
        </is>
      </c>
      <c r="H798" s="8" t="inlineStr"/>
      <c r="I798" s="8" t="inlineStr"/>
      <c r="J798" s="10" t="n">
        <v>1685728</v>
      </c>
      <c r="K798" s="10" t="n">
        <v>2540031433</v>
      </c>
      <c r="L798" s="8" t="inlineStr">
        <is>
          <t>N</t>
        </is>
      </c>
      <c r="M798" s="7" t="inlineStr"/>
      <c r="N798" s="8" t="inlineStr">
        <is>
          <t>N</t>
        </is>
      </c>
      <c r="O798" s="7" t="inlineStr">
        <is>
          <t>ADVANCED TECHNOLOGY INTERNATIONAL</t>
        </is>
      </c>
      <c r="P798" s="7" t="inlineStr">
        <is>
          <t>2021-314</t>
        </is>
      </c>
      <c r="Q798" s="8" t="inlineStr">
        <is>
          <t>N</t>
        </is>
      </c>
      <c r="R798" s="9" t="inlineStr"/>
      <c r="S798" s="8" t="inlineStr">
        <is>
          <t>N</t>
        </is>
      </c>
      <c r="T798" s="8" t="inlineStr"/>
      <c r="U798" s="8" t="n">
        <v>0</v>
      </c>
      <c r="V798" s="11" t="inlineStr">
        <is>
          <t>12.002</t>
        </is>
      </c>
      <c r="W798" s="6">
        <f>UPPER(TRIM(H798))</f>
        <v/>
      </c>
      <c r="X798" s="6">
        <f>UPPER(TRIM(I798))</f>
        <v/>
      </c>
      <c r="Y798" s="6">
        <f>IF(V798&lt;&gt;"",IFERROR(INDEX(federal_program_name_lookup,MATCH(V798,aln_lookup,0)),""),"")</f>
        <v/>
      </c>
    </row>
    <row r="799">
      <c r="A799" s="6" t="inlineStr">
        <is>
          <t>AWARD-0798</t>
        </is>
      </c>
      <c r="B799" s="7" t="inlineStr">
        <is>
          <t>12</t>
        </is>
      </c>
      <c r="C799" s="7" t="inlineStr">
        <is>
          <t>005</t>
        </is>
      </c>
      <c r="D799" s="7" t="inlineStr"/>
      <c r="E799" s="8" t="inlineStr">
        <is>
          <t>CONSERVATION AND REHABILITATION OF NATURAL RESOURCES ON MILITARY INSTALLATIONS</t>
        </is>
      </c>
      <c r="F799" s="9" t="n">
        <v>2757360</v>
      </c>
      <c r="G799" s="8" t="inlineStr">
        <is>
          <t>RESEARCH AND DEVELOPMENT</t>
        </is>
      </c>
      <c r="H799" s="8" t="inlineStr"/>
      <c r="I799" s="8" t="inlineStr"/>
      <c r="J799" s="10" t="n">
        <v>2757360</v>
      </c>
      <c r="K799" s="10" t="n">
        <v>2540031433</v>
      </c>
      <c r="L799" s="8" t="inlineStr">
        <is>
          <t>N</t>
        </is>
      </c>
      <c r="M799" s="7" t="inlineStr"/>
      <c r="N799" s="8" t="inlineStr">
        <is>
          <t>Y</t>
        </is>
      </c>
      <c r="O799" s="7" t="inlineStr"/>
      <c r="P799" s="7" t="inlineStr"/>
      <c r="Q799" s="8" t="inlineStr">
        <is>
          <t>Y</t>
        </is>
      </c>
      <c r="R799" s="9" t="n">
        <v>76458</v>
      </c>
      <c r="S799" s="8" t="inlineStr">
        <is>
          <t>N</t>
        </is>
      </c>
      <c r="T799" s="8" t="inlineStr"/>
      <c r="U799" s="8" t="n">
        <v>0</v>
      </c>
      <c r="V799" s="11" t="inlineStr">
        <is>
          <t>12.005</t>
        </is>
      </c>
      <c r="W799" s="6">
        <f>UPPER(TRIM(H799))</f>
        <v/>
      </c>
      <c r="X799" s="6">
        <f>UPPER(TRIM(I799))</f>
        <v/>
      </c>
      <c r="Y799" s="6">
        <f>IF(V799&lt;&gt;"",IFERROR(INDEX(federal_program_name_lookup,MATCH(V799,aln_lookup,0)),""),"")</f>
        <v/>
      </c>
    </row>
    <row r="800">
      <c r="A800" s="6" t="inlineStr">
        <is>
          <t>AWARD-0799</t>
        </is>
      </c>
      <c r="B800" s="7" t="inlineStr">
        <is>
          <t>12</t>
        </is>
      </c>
      <c r="C800" s="7" t="inlineStr">
        <is>
          <t>006</t>
        </is>
      </c>
      <c r="D800" s="7" t="inlineStr"/>
      <c r="E800" s="8" t="inlineStr">
        <is>
          <t>CONSERVATION AND REHABILITATION OF NATURAL RESOURCES ON MILITARY INSTALLATIONS</t>
        </is>
      </c>
      <c r="F800" s="9" t="n">
        <v>49982</v>
      </c>
      <c r="G800" s="8" t="inlineStr">
        <is>
          <t>RESEARCH AND DEVELOPMENT</t>
        </is>
      </c>
      <c r="H800" s="8" t="inlineStr"/>
      <c r="I800" s="8" t="inlineStr"/>
      <c r="J800" s="10" t="n">
        <v>111001</v>
      </c>
      <c r="K800" s="10" t="n">
        <v>2540031433</v>
      </c>
      <c r="L800" s="8" t="inlineStr">
        <is>
          <t>N</t>
        </is>
      </c>
      <c r="M800" s="7" t="inlineStr"/>
      <c r="N800" s="8" t="inlineStr">
        <is>
          <t>N</t>
        </is>
      </c>
      <c r="O800" s="7" t="inlineStr">
        <is>
          <t>TUSKEGEE UNIVERSITY</t>
        </is>
      </c>
      <c r="P800" s="7" t="inlineStr">
        <is>
          <t>391215505176190</t>
        </is>
      </c>
      <c r="Q800" s="8" t="inlineStr">
        <is>
          <t>N</t>
        </is>
      </c>
      <c r="R800" s="9" t="inlineStr"/>
      <c r="S800" s="8" t="inlineStr">
        <is>
          <t>N</t>
        </is>
      </c>
      <c r="T800" s="8" t="inlineStr"/>
      <c r="U800" s="8" t="n">
        <v>0</v>
      </c>
      <c r="V800" s="11" t="inlineStr">
        <is>
          <t>12.006</t>
        </is>
      </c>
      <c r="W800" s="6">
        <f>UPPER(TRIM(H800))</f>
        <v/>
      </c>
      <c r="X800" s="6">
        <f>UPPER(TRIM(I800))</f>
        <v/>
      </c>
      <c r="Y800" s="6">
        <f>IF(V800&lt;&gt;"",IFERROR(INDEX(federal_program_name_lookup,MATCH(V800,aln_lookup,0)),""),"")</f>
        <v/>
      </c>
    </row>
    <row r="801">
      <c r="A801" s="6" t="inlineStr">
        <is>
          <t>AWARD-0800</t>
        </is>
      </c>
      <c r="B801" s="7" t="inlineStr">
        <is>
          <t>12</t>
        </is>
      </c>
      <c r="C801" s="7" t="inlineStr">
        <is>
          <t>014</t>
        </is>
      </c>
      <c r="D801" s="7" t="inlineStr"/>
      <c r="E801" s="8" t="inlineStr">
        <is>
          <t>ONRAMPII</t>
        </is>
      </c>
      <c r="F801" s="9" t="n">
        <v>27211</v>
      </c>
      <c r="G801" s="8" t="inlineStr">
        <is>
          <t>RESEARCH AND DEVELOPMENT</t>
        </is>
      </c>
      <c r="H801" s="8" t="inlineStr"/>
      <c r="I801" s="8" t="inlineStr"/>
      <c r="J801" s="10" t="n">
        <v>70087</v>
      </c>
      <c r="K801" s="10" t="n">
        <v>2540031433</v>
      </c>
      <c r="L801" s="8" t="inlineStr">
        <is>
          <t>N</t>
        </is>
      </c>
      <c r="M801" s="7" t="inlineStr"/>
      <c r="N801" s="8" t="inlineStr">
        <is>
          <t>Y</t>
        </is>
      </c>
      <c r="O801" s="7" t="inlineStr"/>
      <c r="P801" s="7" t="inlineStr"/>
      <c r="Q801" s="8" t="inlineStr">
        <is>
          <t>N</t>
        </is>
      </c>
      <c r="R801" s="9" t="inlineStr"/>
      <c r="S801" s="8" t="inlineStr">
        <is>
          <t>N</t>
        </is>
      </c>
      <c r="T801" s="8" t="inlineStr"/>
      <c r="U801" s="8" t="n">
        <v>0</v>
      </c>
      <c r="V801" s="11" t="inlineStr">
        <is>
          <t>12.014</t>
        </is>
      </c>
      <c r="W801" s="6">
        <f>UPPER(TRIM(H801))</f>
        <v/>
      </c>
      <c r="X801" s="6">
        <f>UPPER(TRIM(I801))</f>
        <v/>
      </c>
      <c r="Y801" s="6">
        <f>IF(V801&lt;&gt;"",IFERROR(INDEX(federal_program_name_lookup,MATCH(V801,aln_lookup,0)),""),"")</f>
        <v/>
      </c>
    </row>
    <row r="802">
      <c r="A802" s="6" t="inlineStr">
        <is>
          <t>AWARD-0801</t>
        </is>
      </c>
      <c r="B802" s="7" t="inlineStr">
        <is>
          <t>12</t>
        </is>
      </c>
      <c r="C802" s="7" t="inlineStr">
        <is>
          <t>015</t>
        </is>
      </c>
      <c r="D802" s="7" t="inlineStr"/>
      <c r="E802" s="8" t="inlineStr">
        <is>
          <t>ONRAMPII</t>
        </is>
      </c>
      <c r="F802" s="9" t="n">
        <v>33855</v>
      </c>
      <c r="G802" s="8" t="inlineStr">
        <is>
          <t>RESEARCH AND DEVELOPMENT</t>
        </is>
      </c>
      <c r="H802" s="8" t="inlineStr"/>
      <c r="I802" s="8" t="inlineStr"/>
      <c r="J802" s="10" t="n">
        <v>33855</v>
      </c>
      <c r="K802" s="10" t="n">
        <v>2540031433</v>
      </c>
      <c r="L802" s="8" t="inlineStr">
        <is>
          <t>N</t>
        </is>
      </c>
      <c r="M802" s="7" t="inlineStr"/>
      <c r="N802" s="8" t="inlineStr">
        <is>
          <t>N</t>
        </is>
      </c>
      <c r="O802" s="7" t="inlineStr">
        <is>
          <t>PRESIDENT AND FELLOWS OF HARVARD COLLEGE</t>
        </is>
      </c>
      <c r="P802" s="7" t="inlineStr">
        <is>
          <t>100889-5121181</t>
        </is>
      </c>
      <c r="Q802" s="8" t="inlineStr">
        <is>
          <t>N</t>
        </is>
      </c>
      <c r="R802" s="9" t="inlineStr"/>
      <c r="S802" s="8" t="inlineStr">
        <is>
          <t>N</t>
        </is>
      </c>
      <c r="T802" s="8" t="inlineStr"/>
      <c r="U802" s="8" t="n">
        <v>0</v>
      </c>
      <c r="V802" s="11" t="inlineStr">
        <is>
          <t>12.015</t>
        </is>
      </c>
      <c r="W802" s="6">
        <f>UPPER(TRIM(H802))</f>
        <v/>
      </c>
      <c r="X802" s="6">
        <f>UPPER(TRIM(I802))</f>
        <v/>
      </c>
      <c r="Y802" s="6">
        <f>IF(V802&lt;&gt;"",IFERROR(INDEX(federal_program_name_lookup,MATCH(V802,aln_lookup,0)),""),"")</f>
        <v/>
      </c>
    </row>
    <row r="803">
      <c r="A803" s="6" t="inlineStr">
        <is>
          <t>AWARD-0802</t>
        </is>
      </c>
      <c r="B803" s="7" t="inlineStr">
        <is>
          <t>12</t>
        </is>
      </c>
      <c r="C803" s="7" t="inlineStr">
        <is>
          <t>U00</t>
        </is>
      </c>
      <c r="D803" s="7" t="inlineStr">
        <is>
          <t>UTA21-000196</t>
        </is>
      </c>
      <c r="E803" s="8" t="inlineStr">
        <is>
          <t>U.S. DEPARTMENT OF DEFENSE</t>
        </is>
      </c>
      <c r="F803" s="9" t="n">
        <v>163474</v>
      </c>
      <c r="G803" s="8" t="inlineStr">
        <is>
          <t>N/A</t>
        </is>
      </c>
      <c r="H803" s="8" t="inlineStr"/>
      <c r="I803" s="8" t="inlineStr"/>
      <c r="J803" s="10" t="n">
        <v>755048</v>
      </c>
      <c r="K803" s="10" t="n">
        <v>0</v>
      </c>
      <c r="L803" s="8" t="inlineStr">
        <is>
          <t>N</t>
        </is>
      </c>
      <c r="M803" s="7" t="inlineStr"/>
      <c r="N803" s="8" t="inlineStr">
        <is>
          <t>Y</t>
        </is>
      </c>
      <c r="O803" s="7" t="inlineStr"/>
      <c r="P803" s="7" t="inlineStr"/>
      <c r="Q803" s="8" t="inlineStr">
        <is>
          <t>N</t>
        </is>
      </c>
      <c r="R803" s="9" t="inlineStr"/>
      <c r="S803" s="8" t="inlineStr">
        <is>
          <t>N</t>
        </is>
      </c>
      <c r="T803" s="8" t="inlineStr"/>
      <c r="U803" s="8" t="n">
        <v>0</v>
      </c>
      <c r="V803" s="11" t="inlineStr">
        <is>
          <t>12.U00</t>
        </is>
      </c>
      <c r="W803" s="6">
        <f>UPPER(TRIM(H803))</f>
        <v/>
      </c>
      <c r="X803" s="6">
        <f>UPPER(TRIM(I803))</f>
        <v/>
      </c>
      <c r="Y803" s="6">
        <f>IF(V803&lt;&gt;"",IFERROR(INDEX(federal_program_name_lookup,MATCH(V803,aln_lookup,0)),""),"")</f>
        <v/>
      </c>
    </row>
    <row r="804">
      <c r="A804" s="6" t="inlineStr">
        <is>
          <t>AWARD-0803</t>
        </is>
      </c>
      <c r="B804" s="7" t="inlineStr">
        <is>
          <t>12</t>
        </is>
      </c>
      <c r="C804" s="7" t="inlineStr">
        <is>
          <t>106</t>
        </is>
      </c>
      <c r="D804" s="7" t="inlineStr"/>
      <c r="E804" s="8" t="inlineStr">
        <is>
          <t>FLOOD CONTROL PROJECTS</t>
        </is>
      </c>
      <c r="F804" s="9" t="n">
        <v>31498</v>
      </c>
      <c r="G804" s="8" t="inlineStr">
        <is>
          <t>RESEARCH AND DEVELOPMENT</t>
        </is>
      </c>
      <c r="H804" s="8" t="inlineStr"/>
      <c r="I804" s="8" t="inlineStr"/>
      <c r="J804" s="10" t="n">
        <v>30820</v>
      </c>
      <c r="K804" s="10" t="n">
        <v>2540031433</v>
      </c>
      <c r="L804" s="8" t="inlineStr">
        <is>
          <t>N</t>
        </is>
      </c>
      <c r="M804" s="7" t="inlineStr"/>
      <c r="N804" s="8" t="inlineStr">
        <is>
          <t>Y</t>
        </is>
      </c>
      <c r="O804" s="7" t="inlineStr"/>
      <c r="P804" s="7" t="inlineStr"/>
      <c r="Q804" s="8" t="inlineStr">
        <is>
          <t>N</t>
        </is>
      </c>
      <c r="R804" s="9" t="inlineStr"/>
      <c r="S804" s="8" t="inlineStr">
        <is>
          <t>N</t>
        </is>
      </c>
      <c r="T804" s="8" t="inlineStr"/>
      <c r="U804" s="8" t="n">
        <v>0</v>
      </c>
      <c r="V804" s="11" t="inlineStr">
        <is>
          <t>12.106</t>
        </is>
      </c>
      <c r="W804" s="6">
        <f>UPPER(TRIM(H804))</f>
        <v/>
      </c>
      <c r="X804" s="6">
        <f>UPPER(TRIM(I804))</f>
        <v/>
      </c>
      <c r="Y804" s="6">
        <f>IF(V804&lt;&gt;"",IFERROR(INDEX(federal_program_name_lookup,MATCH(V804,aln_lookup,0)),""),"")</f>
        <v/>
      </c>
    </row>
    <row r="805">
      <c r="A805" s="6" t="inlineStr">
        <is>
          <t>AWARD-0804</t>
        </is>
      </c>
      <c r="B805" s="7" t="inlineStr">
        <is>
          <t>12</t>
        </is>
      </c>
      <c r="C805" s="7" t="inlineStr">
        <is>
          <t>114</t>
        </is>
      </c>
      <c r="D805" s="7" t="inlineStr"/>
      <c r="E805" s="8" t="inlineStr">
        <is>
          <t>COLLABORATIVE RESEARCH AND DEVELOPMENT</t>
        </is>
      </c>
      <c r="F805" s="9" t="n">
        <v>955761</v>
      </c>
      <c r="G805" s="8" t="inlineStr">
        <is>
          <t>RESEARCH AND DEVELOPMENT</t>
        </is>
      </c>
      <c r="H805" s="8" t="inlineStr"/>
      <c r="I805" s="8" t="inlineStr"/>
      <c r="J805" s="10" t="n">
        <v>979182</v>
      </c>
      <c r="K805" s="10" t="n">
        <v>2540031433</v>
      </c>
      <c r="L805" s="8" t="inlineStr">
        <is>
          <t>N</t>
        </is>
      </c>
      <c r="M805" s="7" t="inlineStr"/>
      <c r="N805" s="8" t="inlineStr">
        <is>
          <t>Y</t>
        </is>
      </c>
      <c r="O805" s="7" t="inlineStr"/>
      <c r="P805" s="7" t="inlineStr"/>
      <c r="Q805" s="8" t="inlineStr">
        <is>
          <t>N</t>
        </is>
      </c>
      <c r="R805" s="9" t="inlineStr"/>
      <c r="S805" s="8" t="inlineStr">
        <is>
          <t>N</t>
        </is>
      </c>
      <c r="T805" s="8" t="inlineStr"/>
      <c r="U805" s="8" t="n">
        <v>0</v>
      </c>
      <c r="V805" s="11" t="inlineStr">
        <is>
          <t>12.114</t>
        </is>
      </c>
      <c r="W805" s="6">
        <f>UPPER(TRIM(H805))</f>
        <v/>
      </c>
      <c r="X805" s="6">
        <f>UPPER(TRIM(I805))</f>
        <v/>
      </c>
      <c r="Y805" s="6">
        <f>IF(V805&lt;&gt;"",IFERROR(INDEX(federal_program_name_lookup,MATCH(V805,aln_lookup,0)),""),"")</f>
        <v/>
      </c>
    </row>
    <row r="806">
      <c r="A806" s="6" t="inlineStr">
        <is>
          <t>AWARD-0805</t>
        </is>
      </c>
      <c r="B806" s="7" t="inlineStr">
        <is>
          <t>12</t>
        </is>
      </c>
      <c r="C806" s="7" t="inlineStr">
        <is>
          <t>114</t>
        </is>
      </c>
      <c r="D806" s="7" t="inlineStr"/>
      <c r="E806" s="8" t="inlineStr">
        <is>
          <t>COLLABORATIVE RESEARCH AND DEVELOPMENT</t>
        </is>
      </c>
      <c r="F806" s="9" t="n">
        <v>23421</v>
      </c>
      <c r="G806" s="8" t="inlineStr">
        <is>
          <t>RESEARCH AND DEVELOPMENT</t>
        </is>
      </c>
      <c r="H806" s="8" t="inlineStr"/>
      <c r="I806" s="8" t="inlineStr"/>
      <c r="J806" s="10" t="n">
        <v>979182</v>
      </c>
      <c r="K806" s="10" t="n">
        <v>2540031433</v>
      </c>
      <c r="L806" s="8" t="inlineStr">
        <is>
          <t>N</t>
        </is>
      </c>
      <c r="M806" s="7" t="inlineStr"/>
      <c r="N806" s="8" t="inlineStr">
        <is>
          <t>N</t>
        </is>
      </c>
      <c r="O806" s="7" t="inlineStr">
        <is>
          <t>TOWSON UNIVERSITY</t>
        </is>
      </c>
      <c r="P806" s="7" t="inlineStr">
        <is>
          <t>45 #5040403 PO#0000107</t>
        </is>
      </c>
      <c r="Q806" s="8" t="inlineStr">
        <is>
          <t>N</t>
        </is>
      </c>
      <c r="R806" s="9" t="inlineStr"/>
      <c r="S806" s="8" t="inlineStr">
        <is>
          <t>N</t>
        </is>
      </c>
      <c r="T806" s="8" t="inlineStr"/>
      <c r="U806" s="8" t="n">
        <v>0</v>
      </c>
      <c r="V806" s="11" t="inlineStr">
        <is>
          <t>12.114</t>
        </is>
      </c>
      <c r="W806" s="6">
        <f>UPPER(TRIM(H806))</f>
        <v/>
      </c>
      <c r="X806" s="6">
        <f>UPPER(TRIM(I806))</f>
        <v/>
      </c>
      <c r="Y806" s="6">
        <f>IF(V806&lt;&gt;"",IFERROR(INDEX(federal_program_name_lookup,MATCH(V806,aln_lookup,0)),""),"")</f>
        <v/>
      </c>
    </row>
    <row r="807">
      <c r="A807" s="6" t="inlineStr">
        <is>
          <t>AWARD-0806</t>
        </is>
      </c>
      <c r="B807" s="7" t="inlineStr">
        <is>
          <t>12</t>
        </is>
      </c>
      <c r="C807" s="7" t="inlineStr">
        <is>
          <t>300</t>
        </is>
      </c>
      <c r="D807" s="7" t="inlineStr"/>
      <c r="E807" s="8" t="inlineStr">
        <is>
          <t>BASIC AND APPLIED SCIENTIFIC RESEARCH</t>
        </is>
      </c>
      <c r="F807" s="9" t="n">
        <v>155765120</v>
      </c>
      <c r="G807" s="8" t="inlineStr">
        <is>
          <t>RESEARCH AND DEVELOPMENT</t>
        </is>
      </c>
      <c r="H807" s="8" t="inlineStr"/>
      <c r="I807" s="8" t="inlineStr"/>
      <c r="J807" s="10" t="n">
        <v>197858926</v>
      </c>
      <c r="K807" s="10" t="n">
        <v>2540031433</v>
      </c>
      <c r="L807" s="8" t="inlineStr">
        <is>
          <t>N</t>
        </is>
      </c>
      <c r="M807" s="7" t="inlineStr"/>
      <c r="N807" s="8" t="inlineStr">
        <is>
          <t>Y</t>
        </is>
      </c>
      <c r="O807" s="7" t="inlineStr"/>
      <c r="P807" s="7" t="inlineStr"/>
      <c r="Q807" s="8" t="inlineStr">
        <is>
          <t>Y</t>
        </is>
      </c>
      <c r="R807" s="9" t="n">
        <v>2989797</v>
      </c>
      <c r="S807" s="8" t="inlineStr">
        <is>
          <t>N</t>
        </is>
      </c>
      <c r="T807" s="8" t="inlineStr"/>
      <c r="U807" s="8" t="n">
        <v>0</v>
      </c>
      <c r="V807" s="11" t="inlineStr">
        <is>
          <t>12.300</t>
        </is>
      </c>
      <c r="W807" s="6">
        <f>UPPER(TRIM(H807))</f>
        <v/>
      </c>
      <c r="X807" s="6">
        <f>UPPER(TRIM(I807))</f>
        <v/>
      </c>
      <c r="Y807" s="6">
        <f>IF(V807&lt;&gt;"",IFERROR(INDEX(federal_program_name_lookup,MATCH(V807,aln_lookup,0)),""),"")</f>
        <v/>
      </c>
    </row>
    <row r="808">
      <c r="A808" s="6" t="inlineStr">
        <is>
          <t>AWARD-0807</t>
        </is>
      </c>
      <c r="B808" s="7" t="inlineStr">
        <is>
          <t>12</t>
        </is>
      </c>
      <c r="C808" s="7" t="inlineStr">
        <is>
          <t>300</t>
        </is>
      </c>
      <c r="D808" s="7" t="inlineStr"/>
      <c r="E808" s="8" t="inlineStr">
        <is>
          <t>BASIC AND APPLIED SCIENTIFIC RESEARCH</t>
        </is>
      </c>
      <c r="F808" s="9" t="n">
        <v>324486</v>
      </c>
      <c r="G808" s="8" t="inlineStr">
        <is>
          <t>RESEARCH AND DEVELOPMENT</t>
        </is>
      </c>
      <c r="H808" s="8" t="inlineStr"/>
      <c r="I808" s="8" t="inlineStr"/>
      <c r="J808" s="10" t="n">
        <v>197858926</v>
      </c>
      <c r="K808" s="10" t="n">
        <v>2540031433</v>
      </c>
      <c r="L808" s="8" t="inlineStr">
        <is>
          <t>N</t>
        </is>
      </c>
      <c r="M808" s="7" t="inlineStr"/>
      <c r="N808" s="8" t="inlineStr">
        <is>
          <t>N</t>
        </is>
      </c>
      <c r="O808" s="7" t="inlineStr">
        <is>
          <t>BROWN UNIVERSITY</t>
        </is>
      </c>
      <c r="P808" s="7" t="inlineStr">
        <is>
          <t>00001139</t>
        </is>
      </c>
      <c r="Q808" s="8" t="inlineStr">
        <is>
          <t>N</t>
        </is>
      </c>
      <c r="R808" s="9" t="inlineStr"/>
      <c r="S808" s="8" t="inlineStr">
        <is>
          <t>N</t>
        </is>
      </c>
      <c r="T808" s="8" t="inlineStr"/>
      <c r="U808" s="8" t="n">
        <v>0</v>
      </c>
      <c r="V808" s="11" t="inlineStr">
        <is>
          <t>12.300</t>
        </is>
      </c>
      <c r="W808" s="6">
        <f>UPPER(TRIM(H808))</f>
        <v/>
      </c>
      <c r="X808" s="6">
        <f>UPPER(TRIM(I808))</f>
        <v/>
      </c>
      <c r="Y808" s="6">
        <f>IF(V808&lt;&gt;"",IFERROR(INDEX(federal_program_name_lookup,MATCH(V808,aln_lookup,0)),""),"")</f>
        <v/>
      </c>
    </row>
    <row r="809">
      <c r="A809" s="6" t="inlineStr">
        <is>
          <t>AWARD-0808</t>
        </is>
      </c>
      <c r="B809" s="7" t="inlineStr">
        <is>
          <t>12</t>
        </is>
      </c>
      <c r="C809" s="7" t="inlineStr">
        <is>
          <t>300</t>
        </is>
      </c>
      <c r="D809" s="7" t="inlineStr"/>
      <c r="E809" s="8" t="inlineStr">
        <is>
          <t>BASIC AND APPLIED SCIENTIFIC RESEARCH</t>
        </is>
      </c>
      <c r="F809" s="9" t="n">
        <v>27658</v>
      </c>
      <c r="G809" s="8" t="inlineStr">
        <is>
          <t>RESEARCH AND DEVELOPMENT</t>
        </is>
      </c>
      <c r="H809" s="8" t="inlineStr"/>
      <c r="I809" s="8" t="inlineStr"/>
      <c r="J809" s="10" t="n">
        <v>197858926</v>
      </c>
      <c r="K809" s="10" t="n">
        <v>2540031433</v>
      </c>
      <c r="L809" s="8" t="inlineStr">
        <is>
          <t>N</t>
        </is>
      </c>
      <c r="M809" s="7" t="inlineStr"/>
      <c r="N809" s="8" t="inlineStr">
        <is>
          <t>N</t>
        </is>
      </c>
      <c r="O809" s="7" t="inlineStr">
        <is>
          <t>CARNEGIE MELLON UNIVERSITY</t>
        </is>
      </c>
      <c r="P809" s="7" t="inlineStr">
        <is>
          <t>1141331-439711</t>
        </is>
      </c>
      <c r="Q809" s="8" t="inlineStr">
        <is>
          <t>N</t>
        </is>
      </c>
      <c r="R809" s="9" t="inlineStr"/>
      <c r="S809" s="8" t="inlineStr">
        <is>
          <t>N</t>
        </is>
      </c>
      <c r="T809" s="8" t="inlineStr"/>
      <c r="U809" s="8" t="n">
        <v>0</v>
      </c>
      <c r="V809" s="11" t="inlineStr">
        <is>
          <t>12.300</t>
        </is>
      </c>
      <c r="W809" s="6">
        <f>UPPER(TRIM(H809))</f>
        <v/>
      </c>
      <c r="X809" s="6">
        <f>UPPER(TRIM(I809))</f>
        <v/>
      </c>
      <c r="Y809" s="6">
        <f>IF(V809&lt;&gt;"",IFERROR(INDEX(federal_program_name_lookup,MATCH(V809,aln_lookup,0)),""),"")</f>
        <v/>
      </c>
    </row>
    <row r="810">
      <c r="A810" s="6" t="inlineStr">
        <is>
          <t>AWARD-0809</t>
        </is>
      </c>
      <c r="B810" s="7" t="inlineStr">
        <is>
          <t>12</t>
        </is>
      </c>
      <c r="C810" s="7" t="inlineStr">
        <is>
          <t>300</t>
        </is>
      </c>
      <c r="D810" s="7" t="inlineStr"/>
      <c r="E810" s="8" t="inlineStr">
        <is>
          <t>BASIC AND APPLIED SCIENTIFIC RESEARCH</t>
        </is>
      </c>
      <c r="F810" s="9" t="n">
        <v>20461</v>
      </c>
      <c r="G810" s="8" t="inlineStr">
        <is>
          <t>RESEARCH AND DEVELOPMENT</t>
        </is>
      </c>
      <c r="H810" s="8" t="inlineStr"/>
      <c r="I810" s="8" t="inlineStr"/>
      <c r="J810" s="10" t="n">
        <v>197858926</v>
      </c>
      <c r="K810" s="10" t="n">
        <v>2540031433</v>
      </c>
      <c r="L810" s="8" t="inlineStr">
        <is>
          <t>N</t>
        </is>
      </c>
      <c r="M810" s="7" t="inlineStr"/>
      <c r="N810" s="8" t="inlineStr">
        <is>
          <t>N</t>
        </is>
      </c>
      <c r="O810" s="7" t="inlineStr">
        <is>
          <t>CEPHEID</t>
        </is>
      </c>
      <c r="P810" s="7" t="inlineStr">
        <is>
          <t>W15QKN1691002</t>
        </is>
      </c>
      <c r="Q810" s="8" t="inlineStr">
        <is>
          <t>N</t>
        </is>
      </c>
      <c r="R810" s="9" t="inlineStr"/>
      <c r="S810" s="8" t="inlineStr">
        <is>
          <t>N</t>
        </is>
      </c>
      <c r="T810" s="8" t="inlineStr"/>
      <c r="U810" s="8" t="n">
        <v>0</v>
      </c>
      <c r="V810" s="11" t="inlineStr">
        <is>
          <t>12.300</t>
        </is>
      </c>
      <c r="W810" s="6">
        <f>UPPER(TRIM(H810))</f>
        <v/>
      </c>
      <c r="X810" s="6">
        <f>UPPER(TRIM(I810))</f>
        <v/>
      </c>
      <c r="Y810" s="6">
        <f>IF(V810&lt;&gt;"",IFERROR(INDEX(federal_program_name_lookup,MATCH(V810,aln_lookup,0)),""),"")</f>
        <v/>
      </c>
    </row>
    <row r="811">
      <c r="A811" s="6" t="inlineStr">
        <is>
          <t>AWARD-0810</t>
        </is>
      </c>
      <c r="B811" s="7" t="inlineStr">
        <is>
          <t>12</t>
        </is>
      </c>
      <c r="C811" s="7" t="inlineStr">
        <is>
          <t>300</t>
        </is>
      </c>
      <c r="D811" s="7" t="inlineStr"/>
      <c r="E811" s="8" t="inlineStr">
        <is>
          <t>BASIC AND APPLIED SCIENTIFIC RESEARCH</t>
        </is>
      </c>
      <c r="F811" s="9" t="n">
        <v>62077</v>
      </c>
      <c r="G811" s="8" t="inlineStr">
        <is>
          <t>RESEARCH AND DEVELOPMENT</t>
        </is>
      </c>
      <c r="H811" s="8" t="inlineStr"/>
      <c r="I811" s="8" t="inlineStr"/>
      <c r="J811" s="10" t="n">
        <v>197858926</v>
      </c>
      <c r="K811" s="10" t="n">
        <v>2540031433</v>
      </c>
      <c r="L811" s="8" t="inlineStr">
        <is>
          <t>N</t>
        </is>
      </c>
      <c r="M811" s="7" t="inlineStr"/>
      <c r="N811" s="8" t="inlineStr">
        <is>
          <t>N</t>
        </is>
      </c>
      <c r="O811" s="7" t="inlineStr">
        <is>
          <t>COMBUSTION RESEARCH AND FLOW TECHNOLOGY, INC.</t>
        </is>
      </c>
      <c r="P811" s="7" t="inlineStr">
        <is>
          <t>19-C-0189/C763</t>
        </is>
      </c>
      <c r="Q811" s="8" t="inlineStr">
        <is>
          <t>N</t>
        </is>
      </c>
      <c r="R811" s="9" t="inlineStr"/>
      <c r="S811" s="8" t="inlineStr">
        <is>
          <t>N</t>
        </is>
      </c>
      <c r="T811" s="8" t="inlineStr"/>
      <c r="U811" s="8" t="n">
        <v>0</v>
      </c>
      <c r="V811" s="11" t="inlineStr">
        <is>
          <t>12.300</t>
        </is>
      </c>
      <c r="W811" s="6">
        <f>UPPER(TRIM(H811))</f>
        <v/>
      </c>
      <c r="X811" s="6">
        <f>UPPER(TRIM(I811))</f>
        <v/>
      </c>
      <c r="Y811" s="6">
        <f>IF(V811&lt;&gt;"",IFERROR(INDEX(federal_program_name_lookup,MATCH(V811,aln_lookup,0)),""),"")</f>
        <v/>
      </c>
    </row>
    <row r="812">
      <c r="A812" s="6" t="inlineStr">
        <is>
          <t>AWARD-0811</t>
        </is>
      </c>
      <c r="B812" s="7" t="inlineStr">
        <is>
          <t>12</t>
        </is>
      </c>
      <c r="C812" s="7" t="inlineStr">
        <is>
          <t>300</t>
        </is>
      </c>
      <c r="D812" s="7" t="inlineStr"/>
      <c r="E812" s="8" t="inlineStr">
        <is>
          <t>BASIC AND APPLIED SCIENTIFIC RESEARCH</t>
        </is>
      </c>
      <c r="F812" s="9" t="n">
        <v>63788</v>
      </c>
      <c r="G812" s="8" t="inlineStr">
        <is>
          <t>RESEARCH AND DEVELOPMENT</t>
        </is>
      </c>
      <c r="H812" s="8" t="inlineStr"/>
      <c r="I812" s="8" t="inlineStr"/>
      <c r="J812" s="10" t="n">
        <v>197858926</v>
      </c>
      <c r="K812" s="10" t="n">
        <v>2540031433</v>
      </c>
      <c r="L812" s="8" t="inlineStr">
        <is>
          <t>N</t>
        </is>
      </c>
      <c r="M812" s="7" t="inlineStr"/>
      <c r="N812" s="8" t="inlineStr">
        <is>
          <t>N</t>
        </is>
      </c>
      <c r="O812" s="7" t="inlineStr">
        <is>
          <t>EMBRY - RIDDLE AERONAUTICAL UNIVERSITY</t>
        </is>
      </c>
      <c r="P812" s="7" t="inlineStr">
        <is>
          <t>61609-01; PO 270232</t>
        </is>
      </c>
      <c r="Q812" s="8" t="inlineStr">
        <is>
          <t>N</t>
        </is>
      </c>
      <c r="R812" s="9" t="inlineStr"/>
      <c r="S812" s="8" t="inlineStr">
        <is>
          <t>N</t>
        </is>
      </c>
      <c r="T812" s="8" t="inlineStr"/>
      <c r="U812" s="8" t="n">
        <v>0</v>
      </c>
      <c r="V812" s="11" t="inlineStr">
        <is>
          <t>12.300</t>
        </is>
      </c>
      <c r="W812" s="6">
        <f>UPPER(TRIM(H812))</f>
        <v/>
      </c>
      <c r="X812" s="6">
        <f>UPPER(TRIM(I812))</f>
        <v/>
      </c>
      <c r="Y812" s="6">
        <f>IF(V812&lt;&gt;"",IFERROR(INDEX(federal_program_name_lookup,MATCH(V812,aln_lookup,0)),""),"")</f>
        <v/>
      </c>
    </row>
    <row r="813">
      <c r="A813" s="6" t="inlineStr">
        <is>
          <t>AWARD-0812</t>
        </is>
      </c>
      <c r="B813" s="7" t="inlineStr">
        <is>
          <t>12</t>
        </is>
      </c>
      <c r="C813" s="7" t="inlineStr">
        <is>
          <t>300</t>
        </is>
      </c>
      <c r="D813" s="7" t="inlineStr"/>
      <c r="E813" s="8" t="inlineStr">
        <is>
          <t>BASIC AND APPLIED SCIENTIFIC RESEARCH</t>
        </is>
      </c>
      <c r="F813" s="9" t="n">
        <v>89585</v>
      </c>
      <c r="G813" s="8" t="inlineStr">
        <is>
          <t>RESEARCH AND DEVELOPMENT</t>
        </is>
      </c>
      <c r="H813" s="8" t="inlineStr"/>
      <c r="I813" s="8" t="inlineStr"/>
      <c r="J813" s="10" t="n">
        <v>197858926</v>
      </c>
      <c r="K813" s="10" t="n">
        <v>2540031433</v>
      </c>
      <c r="L813" s="8" t="inlineStr">
        <is>
          <t>N</t>
        </is>
      </c>
      <c r="M813" s="7" t="inlineStr"/>
      <c r="N813" s="8" t="inlineStr">
        <is>
          <t>N</t>
        </is>
      </c>
      <c r="O813" s="7" t="inlineStr">
        <is>
          <t>FLORIDA STATE UNIVERSITY</t>
        </is>
      </c>
      <c r="P813" s="7" t="inlineStr">
        <is>
          <t>R000002833</t>
        </is>
      </c>
      <c r="Q813" s="8" t="inlineStr">
        <is>
          <t>N</t>
        </is>
      </c>
      <c r="R813" s="9" t="inlineStr"/>
      <c r="S813" s="8" t="inlineStr">
        <is>
          <t>N</t>
        </is>
      </c>
      <c r="T813" s="8" t="inlineStr"/>
      <c r="U813" s="8" t="n">
        <v>0</v>
      </c>
      <c r="V813" s="11" t="inlineStr">
        <is>
          <t>12.300</t>
        </is>
      </c>
      <c r="W813" s="6">
        <f>UPPER(TRIM(H813))</f>
        <v/>
      </c>
      <c r="X813" s="6">
        <f>UPPER(TRIM(I813))</f>
        <v/>
      </c>
      <c r="Y813" s="6">
        <f>IF(V813&lt;&gt;"",IFERROR(INDEX(federal_program_name_lookup,MATCH(V813,aln_lookup,0)),""),"")</f>
        <v/>
      </c>
    </row>
    <row r="814">
      <c r="A814" s="6" t="inlineStr">
        <is>
          <t>AWARD-0813</t>
        </is>
      </c>
      <c r="B814" s="7" t="inlineStr">
        <is>
          <t>12</t>
        </is>
      </c>
      <c r="C814" s="7" t="inlineStr">
        <is>
          <t>U00</t>
        </is>
      </c>
      <c r="D814" s="7" t="inlineStr">
        <is>
          <t>S19056 OPTIONAL PERIOD 1</t>
        </is>
      </c>
      <c r="E814" s="8" t="inlineStr">
        <is>
          <t>U.S. DEPARTMENT OF DEFENSE</t>
        </is>
      </c>
      <c r="F814" s="9" t="n">
        <v>-11209</v>
      </c>
      <c r="G814" s="8" t="inlineStr">
        <is>
          <t>N/A</t>
        </is>
      </c>
      <c r="H814" s="8" t="inlineStr"/>
      <c r="I814" s="8" t="inlineStr"/>
      <c r="J814" s="10" t="n">
        <v>755048</v>
      </c>
      <c r="K814" s="10" t="n">
        <v>0</v>
      </c>
      <c r="L814" s="8" t="inlineStr">
        <is>
          <t>N</t>
        </is>
      </c>
      <c r="M814" s="7" t="inlineStr"/>
      <c r="N814" s="8" t="inlineStr">
        <is>
          <t>N</t>
        </is>
      </c>
      <c r="O814" s="7" t="inlineStr">
        <is>
          <t>AMERICAN SYSTEMS CORPORATION</t>
        </is>
      </c>
      <c r="P814" s="7" t="inlineStr">
        <is>
          <t>S19056 OPTIONAL PERIOD 1</t>
        </is>
      </c>
      <c r="Q814" s="8" t="inlineStr">
        <is>
          <t>N</t>
        </is>
      </c>
      <c r="R814" s="9" t="inlineStr"/>
      <c r="S814" s="8" t="inlineStr">
        <is>
          <t>N</t>
        </is>
      </c>
      <c r="T814" s="8" t="inlineStr"/>
      <c r="U814" s="8" t="n">
        <v>0</v>
      </c>
      <c r="V814" s="11" t="inlineStr">
        <is>
          <t>12.U00</t>
        </is>
      </c>
      <c r="W814" s="6">
        <f>UPPER(TRIM(H814))</f>
        <v/>
      </c>
      <c r="X814" s="6">
        <f>UPPER(TRIM(I814))</f>
        <v/>
      </c>
      <c r="Y814" s="6">
        <f>IF(V814&lt;&gt;"",IFERROR(INDEX(federal_program_name_lookup,MATCH(V814,aln_lookup,0)),""),"")</f>
        <v/>
      </c>
    </row>
    <row r="815">
      <c r="A815" s="6" t="inlineStr">
        <is>
          <t>AWARD-0814</t>
        </is>
      </c>
      <c r="B815" s="7" t="inlineStr">
        <is>
          <t>12</t>
        </is>
      </c>
      <c r="C815" s="7" t="inlineStr">
        <is>
          <t>300</t>
        </is>
      </c>
      <c r="D815" s="7" t="inlineStr"/>
      <c r="E815" s="8" t="inlineStr">
        <is>
          <t>BASIC AND APPLIED SCIENTIFIC RESEARCH</t>
        </is>
      </c>
      <c r="F815" s="9" t="n">
        <v>191550</v>
      </c>
      <c r="G815" s="8" t="inlineStr">
        <is>
          <t>RESEARCH AND DEVELOPMENT</t>
        </is>
      </c>
      <c r="H815" s="8" t="inlineStr"/>
      <c r="I815" s="8" t="inlineStr"/>
      <c r="J815" s="10" t="n">
        <v>197858926</v>
      </c>
      <c r="K815" s="10" t="n">
        <v>2540031433</v>
      </c>
      <c r="L815" s="8" t="inlineStr">
        <is>
          <t>N</t>
        </is>
      </c>
      <c r="M815" s="7" t="inlineStr"/>
      <c r="N815" s="8" t="inlineStr">
        <is>
          <t>N</t>
        </is>
      </c>
      <c r="O815" s="7" t="inlineStr">
        <is>
          <t>FLORIDA STATE UNIVERSITY</t>
        </is>
      </c>
      <c r="P815" s="7" t="inlineStr">
        <is>
          <t>R01853 LOA 6 HUANG</t>
        </is>
      </c>
      <c r="Q815" s="8" t="inlineStr">
        <is>
          <t>N</t>
        </is>
      </c>
      <c r="R815" s="9" t="inlineStr"/>
      <c r="S815" s="8" t="inlineStr">
        <is>
          <t>N</t>
        </is>
      </c>
      <c r="T815" s="8" t="inlineStr"/>
      <c r="U815" s="8" t="n">
        <v>0</v>
      </c>
      <c r="V815" s="11" t="inlineStr">
        <is>
          <t>12.300</t>
        </is>
      </c>
      <c r="W815" s="6">
        <f>UPPER(TRIM(H815))</f>
        <v/>
      </c>
      <c r="X815" s="6">
        <f>UPPER(TRIM(I815))</f>
        <v/>
      </c>
      <c r="Y815" s="6">
        <f>IF(V815&lt;&gt;"",IFERROR(INDEX(federal_program_name_lookup,MATCH(V815,aln_lookup,0)),""),"")</f>
        <v/>
      </c>
    </row>
    <row r="816">
      <c r="A816" s="6" t="inlineStr">
        <is>
          <t>AWARD-0815</t>
        </is>
      </c>
      <c r="B816" s="7" t="inlineStr">
        <is>
          <t>12</t>
        </is>
      </c>
      <c r="C816" s="7" t="inlineStr">
        <is>
          <t>300</t>
        </is>
      </c>
      <c r="D816" s="7" t="inlineStr"/>
      <c r="E816" s="8" t="inlineStr">
        <is>
          <t>BASIC AND APPLIED SCIENTIFIC RESEARCH</t>
        </is>
      </c>
      <c r="F816" s="9" t="n">
        <v>13390</v>
      </c>
      <c r="G816" s="8" t="inlineStr">
        <is>
          <t>RESEARCH AND DEVELOPMENT</t>
        </is>
      </c>
      <c r="H816" s="8" t="inlineStr"/>
      <c r="I816" s="8" t="inlineStr"/>
      <c r="J816" s="10" t="n">
        <v>197858926</v>
      </c>
      <c r="K816" s="10" t="n">
        <v>2540031433</v>
      </c>
      <c r="L816" s="8" t="inlineStr">
        <is>
          <t>N</t>
        </is>
      </c>
      <c r="M816" s="7" t="inlineStr"/>
      <c r="N816" s="8" t="inlineStr">
        <is>
          <t>N</t>
        </is>
      </c>
      <c r="O816" s="7" t="inlineStr">
        <is>
          <t>FLORIDA STATE UNIVERSITY</t>
        </is>
      </c>
      <c r="P816" s="7" t="inlineStr">
        <is>
          <t>R000002833 2</t>
        </is>
      </c>
      <c r="Q816" s="8" t="inlineStr">
        <is>
          <t>N</t>
        </is>
      </c>
      <c r="R816" s="9" t="inlineStr"/>
      <c r="S816" s="8" t="inlineStr">
        <is>
          <t>N</t>
        </is>
      </c>
      <c r="T816" s="8" t="inlineStr"/>
      <c r="U816" s="8" t="n">
        <v>0</v>
      </c>
      <c r="V816" s="11" t="inlineStr">
        <is>
          <t>12.300</t>
        </is>
      </c>
      <c r="W816" s="6">
        <f>UPPER(TRIM(H816))</f>
        <v/>
      </c>
      <c r="X816" s="6">
        <f>UPPER(TRIM(I816))</f>
        <v/>
      </c>
      <c r="Y816" s="6">
        <f>IF(V816&lt;&gt;"",IFERROR(INDEX(federal_program_name_lookup,MATCH(V816,aln_lookup,0)),""),"")</f>
        <v/>
      </c>
    </row>
    <row r="817">
      <c r="A817" s="6" t="inlineStr">
        <is>
          <t>AWARD-0816</t>
        </is>
      </c>
      <c r="B817" s="7" t="inlineStr">
        <is>
          <t>12</t>
        </is>
      </c>
      <c r="C817" s="7" t="inlineStr">
        <is>
          <t>300</t>
        </is>
      </c>
      <c r="D817" s="7" t="inlineStr"/>
      <c r="E817" s="8" t="inlineStr">
        <is>
          <t>BASIC AND APPLIED SCIENTIFIC RESEARCH</t>
        </is>
      </c>
      <c r="F817" s="9" t="n">
        <v>32584</v>
      </c>
      <c r="G817" s="8" t="inlineStr">
        <is>
          <t>RESEARCH AND DEVELOPMENT</t>
        </is>
      </c>
      <c r="H817" s="8" t="inlineStr"/>
      <c r="I817" s="8" t="inlineStr"/>
      <c r="J817" s="10" t="n">
        <v>197858926</v>
      </c>
      <c r="K817" s="10" t="n">
        <v>2540031433</v>
      </c>
      <c r="L817" s="8" t="inlineStr">
        <is>
          <t>N</t>
        </is>
      </c>
      <c r="M817" s="7" t="inlineStr"/>
      <c r="N817" s="8" t="inlineStr">
        <is>
          <t>N</t>
        </is>
      </c>
      <c r="O817" s="7" t="inlineStr">
        <is>
          <t>FLORIDA STATE UNIVERSITY</t>
        </is>
      </c>
      <c r="P817" s="7" t="inlineStr">
        <is>
          <t>R000002983</t>
        </is>
      </c>
      <c r="Q817" s="8" t="inlineStr">
        <is>
          <t>N</t>
        </is>
      </c>
      <c r="R817" s="9" t="inlineStr"/>
      <c r="S817" s="8" t="inlineStr">
        <is>
          <t>N</t>
        </is>
      </c>
      <c r="T817" s="8" t="inlineStr"/>
      <c r="U817" s="8" t="n">
        <v>0</v>
      </c>
      <c r="V817" s="11" t="inlineStr">
        <is>
          <t>12.300</t>
        </is>
      </c>
      <c r="W817" s="6">
        <f>UPPER(TRIM(H817))</f>
        <v/>
      </c>
      <c r="X817" s="6">
        <f>UPPER(TRIM(I817))</f>
        <v/>
      </c>
      <c r="Y817" s="6">
        <f>IF(V817&lt;&gt;"",IFERROR(INDEX(federal_program_name_lookup,MATCH(V817,aln_lookup,0)),""),"")</f>
        <v/>
      </c>
    </row>
    <row r="818">
      <c r="A818" s="6" t="inlineStr">
        <is>
          <t>AWARD-0817</t>
        </is>
      </c>
      <c r="B818" s="7" t="inlineStr">
        <is>
          <t>12</t>
        </is>
      </c>
      <c r="C818" s="7" t="inlineStr">
        <is>
          <t>300</t>
        </is>
      </c>
      <c r="D818" s="7" t="inlineStr"/>
      <c r="E818" s="8" t="inlineStr">
        <is>
          <t>BASIC AND APPLIED SCIENTIFIC RESEARCH</t>
        </is>
      </c>
      <c r="F818" s="9" t="n">
        <v>153119</v>
      </c>
      <c r="G818" s="8" t="inlineStr">
        <is>
          <t>RESEARCH AND DEVELOPMENT</t>
        </is>
      </c>
      <c r="H818" s="8" t="inlineStr"/>
      <c r="I818" s="8" t="inlineStr"/>
      <c r="J818" s="10" t="n">
        <v>197858926</v>
      </c>
      <c r="K818" s="10" t="n">
        <v>2540031433</v>
      </c>
      <c r="L818" s="8" t="inlineStr">
        <is>
          <t>N</t>
        </is>
      </c>
      <c r="M818" s="7" t="inlineStr"/>
      <c r="N818" s="8" t="inlineStr">
        <is>
          <t>N</t>
        </is>
      </c>
      <c r="O818" s="7" t="inlineStr">
        <is>
          <t>FLORIDA STATE UNIVERSITY</t>
        </is>
      </c>
      <c r="P818" s="7" t="inlineStr">
        <is>
          <t>R01853 LOA #6</t>
        </is>
      </c>
      <c r="Q818" s="8" t="inlineStr">
        <is>
          <t>N</t>
        </is>
      </c>
      <c r="R818" s="9" t="inlineStr"/>
      <c r="S818" s="8" t="inlineStr">
        <is>
          <t>N</t>
        </is>
      </c>
      <c r="T818" s="8" t="inlineStr"/>
      <c r="U818" s="8" t="n">
        <v>0</v>
      </c>
      <c r="V818" s="11" t="inlineStr">
        <is>
          <t>12.300</t>
        </is>
      </c>
      <c r="W818" s="6">
        <f>UPPER(TRIM(H818))</f>
        <v/>
      </c>
      <c r="X818" s="6">
        <f>UPPER(TRIM(I818))</f>
        <v/>
      </c>
      <c r="Y818" s="6">
        <f>IF(V818&lt;&gt;"",IFERROR(INDEX(federal_program_name_lookup,MATCH(V818,aln_lookup,0)),""),"")</f>
        <v/>
      </c>
    </row>
    <row r="819">
      <c r="A819" s="6" t="inlineStr">
        <is>
          <t>AWARD-0818</t>
        </is>
      </c>
      <c r="B819" s="7" t="inlineStr">
        <is>
          <t>12</t>
        </is>
      </c>
      <c r="C819" s="7" t="inlineStr">
        <is>
          <t>300</t>
        </is>
      </c>
      <c r="D819" s="7" t="inlineStr"/>
      <c r="E819" s="8" t="inlineStr">
        <is>
          <t>BASIC AND APPLIED SCIENTIFIC RESEARCH</t>
        </is>
      </c>
      <c r="F819" s="9" t="n">
        <v>182</v>
      </c>
      <c r="G819" s="8" t="inlineStr">
        <is>
          <t>RESEARCH AND DEVELOPMENT</t>
        </is>
      </c>
      <c r="H819" s="8" t="inlineStr"/>
      <c r="I819" s="8" t="inlineStr"/>
      <c r="J819" s="10" t="n">
        <v>197858926</v>
      </c>
      <c r="K819" s="10" t="n">
        <v>2540031433</v>
      </c>
      <c r="L819" s="8" t="inlineStr">
        <is>
          <t>N</t>
        </is>
      </c>
      <c r="M819" s="7" t="inlineStr"/>
      <c r="N819" s="8" t="inlineStr">
        <is>
          <t>N</t>
        </is>
      </c>
      <c r="O819" s="7" t="inlineStr">
        <is>
          <t>FLORIDA STATE UNIVERSITY</t>
        </is>
      </c>
      <c r="P819" s="7" t="inlineStr">
        <is>
          <t>R01853 MAD 9 2/EXT</t>
        </is>
      </c>
      <c r="Q819" s="8" t="inlineStr">
        <is>
          <t>N</t>
        </is>
      </c>
      <c r="R819" s="9" t="inlineStr"/>
      <c r="S819" s="8" t="inlineStr">
        <is>
          <t>N</t>
        </is>
      </c>
      <c r="T819" s="8" t="inlineStr"/>
      <c r="U819" s="8" t="n">
        <v>0</v>
      </c>
      <c r="V819" s="11" t="inlineStr">
        <is>
          <t>12.300</t>
        </is>
      </c>
      <c r="W819" s="6">
        <f>UPPER(TRIM(H819))</f>
        <v/>
      </c>
      <c r="X819" s="6">
        <f>UPPER(TRIM(I819))</f>
        <v/>
      </c>
      <c r="Y819" s="6">
        <f>IF(V819&lt;&gt;"",IFERROR(INDEX(federal_program_name_lookup,MATCH(V819,aln_lookup,0)),""),"")</f>
        <v/>
      </c>
    </row>
    <row r="820">
      <c r="A820" s="6" t="inlineStr">
        <is>
          <t>AWARD-0819</t>
        </is>
      </c>
      <c r="B820" s="7" t="inlineStr">
        <is>
          <t>12</t>
        </is>
      </c>
      <c r="C820" s="7" t="inlineStr">
        <is>
          <t>300</t>
        </is>
      </c>
      <c r="D820" s="7" t="inlineStr"/>
      <c r="E820" s="8" t="inlineStr">
        <is>
          <t>BASIC AND APPLIED SCIENTIFIC RESEARCH</t>
        </is>
      </c>
      <c r="F820" s="9" t="n">
        <v>-570</v>
      </c>
      <c r="G820" s="8" t="inlineStr">
        <is>
          <t>RESEARCH AND DEVELOPMENT</t>
        </is>
      </c>
      <c r="H820" s="8" t="inlineStr"/>
      <c r="I820" s="8" t="inlineStr"/>
      <c r="J820" s="10" t="n">
        <v>197858926</v>
      </c>
      <c r="K820" s="10" t="n">
        <v>2540031433</v>
      </c>
      <c r="L820" s="8" t="inlineStr">
        <is>
          <t>N</t>
        </is>
      </c>
      <c r="M820" s="7" t="inlineStr"/>
      <c r="N820" s="8" t="inlineStr">
        <is>
          <t>N</t>
        </is>
      </c>
      <c r="O820" s="7" t="inlineStr">
        <is>
          <t>FLORIDA STATE UNIVERSITY</t>
        </is>
      </c>
      <c r="P820" s="7" t="inlineStr">
        <is>
          <t>R01853 2; LOA #5</t>
        </is>
      </c>
      <c r="Q820" s="8" t="inlineStr">
        <is>
          <t>N</t>
        </is>
      </c>
      <c r="R820" s="9" t="inlineStr"/>
      <c r="S820" s="8" t="inlineStr">
        <is>
          <t>N</t>
        </is>
      </c>
      <c r="T820" s="8" t="inlineStr"/>
      <c r="U820" s="8" t="n">
        <v>0</v>
      </c>
      <c r="V820" s="11" t="inlineStr">
        <is>
          <t>12.300</t>
        </is>
      </c>
      <c r="W820" s="6">
        <f>UPPER(TRIM(H820))</f>
        <v/>
      </c>
      <c r="X820" s="6">
        <f>UPPER(TRIM(I820))</f>
        <v/>
      </c>
      <c r="Y820" s="6">
        <f>IF(V820&lt;&gt;"",IFERROR(INDEX(federal_program_name_lookup,MATCH(V820,aln_lookup,0)),""),"")</f>
        <v/>
      </c>
    </row>
    <row r="821">
      <c r="A821" s="6" t="inlineStr">
        <is>
          <t>AWARD-0820</t>
        </is>
      </c>
      <c r="B821" s="7" t="inlineStr">
        <is>
          <t>12</t>
        </is>
      </c>
      <c r="C821" s="7" t="inlineStr">
        <is>
          <t>300</t>
        </is>
      </c>
      <c r="D821" s="7" t="inlineStr"/>
      <c r="E821" s="8" t="inlineStr">
        <is>
          <t>BASIC AND APPLIED SCIENTIFIC RESEARCH</t>
        </is>
      </c>
      <c r="F821" s="9" t="n">
        <v>9410</v>
      </c>
      <c r="G821" s="8" t="inlineStr">
        <is>
          <t>RESEARCH AND DEVELOPMENT</t>
        </is>
      </c>
      <c r="H821" s="8" t="inlineStr"/>
      <c r="I821" s="8" t="inlineStr"/>
      <c r="J821" s="10" t="n">
        <v>197858926</v>
      </c>
      <c r="K821" s="10" t="n">
        <v>2540031433</v>
      </c>
      <c r="L821" s="8" t="inlineStr">
        <is>
          <t>N</t>
        </is>
      </c>
      <c r="M821" s="7" t="inlineStr"/>
      <c r="N821" s="8" t="inlineStr">
        <is>
          <t>N</t>
        </is>
      </c>
      <c r="O821" s="7" t="inlineStr">
        <is>
          <t>FLORIDA STATE UNIVERSITY</t>
        </is>
      </c>
      <c r="P821" s="7" t="inlineStr">
        <is>
          <t>R02121</t>
        </is>
      </c>
      <c r="Q821" s="8" t="inlineStr">
        <is>
          <t>N</t>
        </is>
      </c>
      <c r="R821" s="9" t="inlineStr"/>
      <c r="S821" s="8" t="inlineStr">
        <is>
          <t>N</t>
        </is>
      </c>
      <c r="T821" s="8" t="inlineStr"/>
      <c r="U821" s="8" t="n">
        <v>0</v>
      </c>
      <c r="V821" s="11" t="inlineStr">
        <is>
          <t>12.300</t>
        </is>
      </c>
      <c r="W821" s="6">
        <f>UPPER(TRIM(H821))</f>
        <v/>
      </c>
      <c r="X821" s="6">
        <f>UPPER(TRIM(I821))</f>
        <v/>
      </c>
      <c r="Y821" s="6">
        <f>IF(V821&lt;&gt;"",IFERROR(INDEX(federal_program_name_lookup,MATCH(V821,aln_lookup,0)),""),"")</f>
        <v/>
      </c>
    </row>
    <row r="822">
      <c r="A822" s="6" t="inlineStr">
        <is>
          <t>AWARD-0821</t>
        </is>
      </c>
      <c r="B822" s="7" t="inlineStr">
        <is>
          <t>12</t>
        </is>
      </c>
      <c r="C822" s="7" t="inlineStr">
        <is>
          <t>300</t>
        </is>
      </c>
      <c r="D822" s="7" t="inlineStr"/>
      <c r="E822" s="8" t="inlineStr">
        <is>
          <t>BASIC AND APPLIED SCIENTIFIC RESEARCH</t>
        </is>
      </c>
      <c r="F822" s="9" t="n">
        <v>202630</v>
      </c>
      <c r="G822" s="8" t="inlineStr">
        <is>
          <t>RESEARCH AND DEVELOPMENT</t>
        </is>
      </c>
      <c r="H822" s="8" t="inlineStr"/>
      <c r="I822" s="8" t="inlineStr"/>
      <c r="J822" s="10" t="n">
        <v>197858926</v>
      </c>
      <c r="K822" s="10" t="n">
        <v>2540031433</v>
      </c>
      <c r="L822" s="8" t="inlineStr">
        <is>
          <t>N</t>
        </is>
      </c>
      <c r="M822" s="7" t="inlineStr"/>
      <c r="N822" s="8" t="inlineStr">
        <is>
          <t>N</t>
        </is>
      </c>
      <c r="O822" s="7" t="inlineStr">
        <is>
          <t>GEORGE WASHINGTON UNIVERSITY</t>
        </is>
      </c>
      <c r="P822" s="7" t="inlineStr">
        <is>
          <t>19-S09; N00014-19-1-2595</t>
        </is>
      </c>
      <c r="Q822" s="8" t="inlineStr">
        <is>
          <t>N</t>
        </is>
      </c>
      <c r="R822" s="9" t="inlineStr"/>
      <c r="S822" s="8" t="inlineStr">
        <is>
          <t>N</t>
        </is>
      </c>
      <c r="T822" s="8" t="inlineStr"/>
      <c r="U822" s="8" t="n">
        <v>0</v>
      </c>
      <c r="V822" s="11" t="inlineStr">
        <is>
          <t>12.300</t>
        </is>
      </c>
      <c r="W822" s="6">
        <f>UPPER(TRIM(H822))</f>
        <v/>
      </c>
      <c r="X822" s="6">
        <f>UPPER(TRIM(I822))</f>
        <v/>
      </c>
      <c r="Y822" s="6">
        <f>IF(V822&lt;&gt;"",IFERROR(INDEX(federal_program_name_lookup,MATCH(V822,aln_lookup,0)),""),"")</f>
        <v/>
      </c>
    </row>
    <row r="823">
      <c r="A823" s="6" t="inlineStr">
        <is>
          <t>AWARD-0822</t>
        </is>
      </c>
      <c r="B823" s="7" t="inlineStr">
        <is>
          <t>12</t>
        </is>
      </c>
      <c r="C823" s="7" t="inlineStr">
        <is>
          <t>300</t>
        </is>
      </c>
      <c r="D823" s="7" t="inlineStr"/>
      <c r="E823" s="8" t="inlineStr">
        <is>
          <t>BASIC AND APPLIED SCIENTIFIC RESEARCH</t>
        </is>
      </c>
      <c r="F823" s="9" t="n">
        <v>125046</v>
      </c>
      <c r="G823" s="8" t="inlineStr">
        <is>
          <t>RESEARCH AND DEVELOPMENT</t>
        </is>
      </c>
      <c r="H823" s="8" t="inlineStr"/>
      <c r="I823" s="8" t="inlineStr"/>
      <c r="J823" s="10" t="n">
        <v>197858926</v>
      </c>
      <c r="K823" s="10" t="n">
        <v>2540031433</v>
      </c>
      <c r="L823" s="8" t="inlineStr">
        <is>
          <t>N</t>
        </is>
      </c>
      <c r="M823" s="7" t="inlineStr"/>
      <c r="N823" s="8" t="inlineStr">
        <is>
          <t>N</t>
        </is>
      </c>
      <c r="O823" s="7" t="inlineStr">
        <is>
          <t>GEORGIA INSTITUTE OF TECHNOLOGY</t>
        </is>
      </c>
      <c r="P823" s="7" t="inlineStr">
        <is>
          <t>AWD-003007-S2</t>
        </is>
      </c>
      <c r="Q823" s="8" t="inlineStr">
        <is>
          <t>N</t>
        </is>
      </c>
      <c r="R823" s="9" t="inlineStr"/>
      <c r="S823" s="8" t="inlineStr">
        <is>
          <t>N</t>
        </is>
      </c>
      <c r="T823" s="8" t="inlineStr"/>
      <c r="U823" s="8" t="n">
        <v>0</v>
      </c>
      <c r="V823" s="11" t="inlineStr">
        <is>
          <t>12.300</t>
        </is>
      </c>
      <c r="W823" s="6">
        <f>UPPER(TRIM(H823))</f>
        <v/>
      </c>
      <c r="X823" s="6">
        <f>UPPER(TRIM(I823))</f>
        <v/>
      </c>
      <c r="Y823" s="6">
        <f>IF(V823&lt;&gt;"",IFERROR(INDEX(federal_program_name_lookup,MATCH(V823,aln_lookup,0)),""),"")</f>
        <v/>
      </c>
    </row>
    <row r="824">
      <c r="A824" s="6" t="inlineStr">
        <is>
          <t>AWARD-0823</t>
        </is>
      </c>
      <c r="B824" s="7" t="inlineStr">
        <is>
          <t>12</t>
        </is>
      </c>
      <c r="C824" s="7" t="inlineStr">
        <is>
          <t>300</t>
        </is>
      </c>
      <c r="D824" s="7" t="inlineStr"/>
      <c r="E824" s="8" t="inlineStr">
        <is>
          <t>BASIC AND APPLIED SCIENTIFIC RESEARCH</t>
        </is>
      </c>
      <c r="F824" s="9" t="n">
        <v>-5423</v>
      </c>
      <c r="G824" s="8" t="inlineStr">
        <is>
          <t>RESEARCH AND DEVELOPMENT</t>
        </is>
      </c>
      <c r="H824" s="8" t="inlineStr"/>
      <c r="I824" s="8" t="inlineStr"/>
      <c r="J824" s="10" t="n">
        <v>197858926</v>
      </c>
      <c r="K824" s="10" t="n">
        <v>2540031433</v>
      </c>
      <c r="L824" s="8" t="inlineStr">
        <is>
          <t>N</t>
        </is>
      </c>
      <c r="M824" s="7" t="inlineStr"/>
      <c r="N824" s="8" t="inlineStr">
        <is>
          <t>N</t>
        </is>
      </c>
      <c r="O824" s="7" t="inlineStr">
        <is>
          <t>HARVARD UNIVERSITY</t>
        </is>
      </c>
      <c r="P824" s="7" t="inlineStr">
        <is>
          <t>FA87501720114</t>
        </is>
      </c>
      <c r="Q824" s="8" t="inlineStr">
        <is>
          <t>N</t>
        </is>
      </c>
      <c r="R824" s="9" t="inlineStr"/>
      <c r="S824" s="8" t="inlineStr">
        <is>
          <t>N</t>
        </is>
      </c>
      <c r="T824" s="8" t="inlineStr"/>
      <c r="U824" s="8" t="n">
        <v>0</v>
      </c>
      <c r="V824" s="11" t="inlineStr">
        <is>
          <t>12.300</t>
        </is>
      </c>
      <c r="W824" s="6">
        <f>UPPER(TRIM(H824))</f>
        <v/>
      </c>
      <c r="X824" s="6">
        <f>UPPER(TRIM(I824))</f>
        <v/>
      </c>
      <c r="Y824" s="6">
        <f>IF(V824&lt;&gt;"",IFERROR(INDEX(federal_program_name_lookup,MATCH(V824,aln_lookup,0)),""),"")</f>
        <v/>
      </c>
    </row>
    <row r="825">
      <c r="A825" s="6" t="inlineStr">
        <is>
          <t>AWARD-0824</t>
        </is>
      </c>
      <c r="B825" s="7" t="inlineStr">
        <is>
          <t>12</t>
        </is>
      </c>
      <c r="C825" s="7" t="inlineStr">
        <is>
          <t>U00</t>
        </is>
      </c>
      <c r="D825" s="7" t="inlineStr">
        <is>
          <t>D9104-S4 - WHITE</t>
        </is>
      </c>
      <c r="E825" s="8" t="inlineStr">
        <is>
          <t>U.S. DEPARTMENT OF DEFENSE</t>
        </is>
      </c>
      <c r="F825" s="9" t="n">
        <v>91900</v>
      </c>
      <c r="G825" s="8" t="inlineStr">
        <is>
          <t>N/A</t>
        </is>
      </c>
      <c r="H825" s="8" t="inlineStr"/>
      <c r="I825" s="8" t="inlineStr"/>
      <c r="J825" s="10" t="n">
        <v>755048</v>
      </c>
      <c r="K825" s="10" t="n">
        <v>0</v>
      </c>
      <c r="L825" s="8" t="inlineStr">
        <is>
          <t>N</t>
        </is>
      </c>
      <c r="M825" s="7" t="inlineStr"/>
      <c r="N825" s="8" t="inlineStr">
        <is>
          <t>N</t>
        </is>
      </c>
      <c r="O825" s="7" t="inlineStr">
        <is>
          <t>GEORGIA TECH RESEARCH INSTITUTE</t>
        </is>
      </c>
      <c r="P825" s="7" t="inlineStr">
        <is>
          <t>D9104-S4 - WHITE</t>
        </is>
      </c>
      <c r="Q825" s="8" t="inlineStr">
        <is>
          <t>N</t>
        </is>
      </c>
      <c r="R825" s="9" t="inlineStr"/>
      <c r="S825" s="8" t="inlineStr">
        <is>
          <t>N</t>
        </is>
      </c>
      <c r="T825" s="8" t="inlineStr"/>
      <c r="U825" s="8" t="n">
        <v>0</v>
      </c>
      <c r="V825" s="11" t="inlineStr">
        <is>
          <t>12.U00</t>
        </is>
      </c>
      <c r="W825" s="6">
        <f>UPPER(TRIM(H825))</f>
        <v/>
      </c>
      <c r="X825" s="6">
        <f>UPPER(TRIM(I825))</f>
        <v/>
      </c>
      <c r="Y825" s="6">
        <f>IF(V825&lt;&gt;"",IFERROR(INDEX(federal_program_name_lookup,MATCH(V825,aln_lookup,0)),""),"")</f>
        <v/>
      </c>
    </row>
    <row r="826">
      <c r="A826" s="6" t="inlineStr">
        <is>
          <t>AWARD-0825</t>
        </is>
      </c>
      <c r="B826" s="7" t="inlineStr">
        <is>
          <t>12</t>
        </is>
      </c>
      <c r="C826" s="7" t="inlineStr">
        <is>
          <t>300</t>
        </is>
      </c>
      <c r="D826" s="7" t="inlineStr"/>
      <c r="E826" s="8" t="inlineStr">
        <is>
          <t>BASIC AND APPLIED SCIENTIFIC RESEARCH</t>
        </is>
      </c>
      <c r="F826" s="9" t="n">
        <v>411145</v>
      </c>
      <c r="G826" s="8" t="inlineStr">
        <is>
          <t>RESEARCH AND DEVELOPMENT</t>
        </is>
      </c>
      <c r="H826" s="8" t="inlineStr"/>
      <c r="I826" s="8" t="inlineStr"/>
      <c r="J826" s="10" t="n">
        <v>197858926</v>
      </c>
      <c r="K826" s="10" t="n">
        <v>2540031433</v>
      </c>
      <c r="L826" s="8" t="inlineStr">
        <is>
          <t>N</t>
        </is>
      </c>
      <c r="M826" s="7" t="inlineStr"/>
      <c r="N826" s="8" t="inlineStr">
        <is>
          <t>N</t>
        </is>
      </c>
      <c r="O826" s="7" t="inlineStr">
        <is>
          <t>HYDRONALIX, INC.</t>
        </is>
      </c>
      <c r="P826" s="7" t="inlineStr">
        <is>
          <t>7065-02</t>
        </is>
      </c>
      <c r="Q826" s="8" t="inlineStr">
        <is>
          <t>N</t>
        </is>
      </c>
      <c r="R826" s="9" t="inlineStr"/>
      <c r="S826" s="8" t="inlineStr">
        <is>
          <t>N</t>
        </is>
      </c>
      <c r="T826" s="8" t="inlineStr"/>
      <c r="U826" s="8" t="n">
        <v>0</v>
      </c>
      <c r="V826" s="11" t="inlineStr">
        <is>
          <t>12.300</t>
        </is>
      </c>
      <c r="W826" s="6">
        <f>UPPER(TRIM(H826))</f>
        <v/>
      </c>
      <c r="X826" s="6">
        <f>UPPER(TRIM(I826))</f>
        <v/>
      </c>
      <c r="Y826" s="6">
        <f>IF(V826&lt;&gt;"",IFERROR(INDEX(federal_program_name_lookup,MATCH(V826,aln_lookup,0)),""),"")</f>
        <v/>
      </c>
    </row>
    <row r="827">
      <c r="A827" s="6" t="inlineStr">
        <is>
          <t>AWARD-0826</t>
        </is>
      </c>
      <c r="B827" s="7" t="inlineStr">
        <is>
          <t>12</t>
        </is>
      </c>
      <c r="C827" s="7" t="inlineStr">
        <is>
          <t>300</t>
        </is>
      </c>
      <c r="D827" s="7" t="inlineStr"/>
      <c r="E827" s="8" t="inlineStr">
        <is>
          <t>BASIC AND APPLIED SCIENTIFIC RESEARCH</t>
        </is>
      </c>
      <c r="F827" s="9" t="n">
        <v>489098</v>
      </c>
      <c r="G827" s="8" t="inlineStr">
        <is>
          <t>RESEARCH AND DEVELOPMENT</t>
        </is>
      </c>
      <c r="H827" s="8" t="inlineStr"/>
      <c r="I827" s="8" t="inlineStr"/>
      <c r="J827" s="10" t="n">
        <v>197858926</v>
      </c>
      <c r="K827" s="10" t="n">
        <v>2540031433</v>
      </c>
      <c r="L827" s="8" t="inlineStr">
        <is>
          <t>N</t>
        </is>
      </c>
      <c r="M827" s="7" t="inlineStr"/>
      <c r="N827" s="8" t="inlineStr">
        <is>
          <t>N</t>
        </is>
      </c>
      <c r="O827" s="7" t="inlineStr">
        <is>
          <t>IDAHO NATIONAL LABORATORY</t>
        </is>
      </c>
      <c r="P827" s="7" t="inlineStr">
        <is>
          <t>244167</t>
        </is>
      </c>
      <c r="Q827" s="8" t="inlineStr">
        <is>
          <t>N</t>
        </is>
      </c>
      <c r="R827" s="9" t="inlineStr"/>
      <c r="S827" s="8" t="inlineStr">
        <is>
          <t>N</t>
        </is>
      </c>
      <c r="T827" s="8" t="inlineStr"/>
      <c r="U827" s="8" t="n">
        <v>0</v>
      </c>
      <c r="V827" s="11" t="inlineStr">
        <is>
          <t>12.300</t>
        </is>
      </c>
      <c r="W827" s="6">
        <f>UPPER(TRIM(H827))</f>
        <v/>
      </c>
      <c r="X827" s="6">
        <f>UPPER(TRIM(I827))</f>
        <v/>
      </c>
      <c r="Y827" s="6">
        <f>IF(V827&lt;&gt;"",IFERROR(INDEX(federal_program_name_lookup,MATCH(V827,aln_lookup,0)),""),"")</f>
        <v/>
      </c>
    </row>
    <row r="828">
      <c r="A828" s="6" t="inlineStr">
        <is>
          <t>AWARD-0827</t>
        </is>
      </c>
      <c r="B828" s="7" t="inlineStr">
        <is>
          <t>12</t>
        </is>
      </c>
      <c r="C828" s="7" t="inlineStr">
        <is>
          <t>300</t>
        </is>
      </c>
      <c r="D828" s="7" t="inlineStr"/>
      <c r="E828" s="8" t="inlineStr">
        <is>
          <t>BASIC AND APPLIED SCIENTIFIC RESEARCH</t>
        </is>
      </c>
      <c r="F828" s="9" t="n">
        <v>35</v>
      </c>
      <c r="G828" s="8" t="inlineStr">
        <is>
          <t>RESEARCH AND DEVELOPMENT</t>
        </is>
      </c>
      <c r="H828" s="8" t="inlineStr"/>
      <c r="I828" s="8" t="inlineStr"/>
      <c r="J828" s="10" t="n">
        <v>197858926</v>
      </c>
      <c r="K828" s="10" t="n">
        <v>2540031433</v>
      </c>
      <c r="L828" s="8" t="inlineStr">
        <is>
          <t>N</t>
        </is>
      </c>
      <c r="M828" s="7" t="inlineStr"/>
      <c r="N828" s="8" t="inlineStr">
        <is>
          <t>N</t>
        </is>
      </c>
      <c r="O828" s="7" t="inlineStr">
        <is>
          <t>INTERDISCIPLINARY CONSULTING CORPORATION</t>
        </is>
      </c>
      <c r="P828" s="7" t="inlineStr">
        <is>
          <t>UTA21-000029</t>
        </is>
      </c>
      <c r="Q828" s="8" t="inlineStr">
        <is>
          <t>N</t>
        </is>
      </c>
      <c r="R828" s="9" t="inlineStr"/>
      <c r="S828" s="8" t="inlineStr">
        <is>
          <t>N</t>
        </is>
      </c>
      <c r="T828" s="8" t="inlineStr"/>
      <c r="U828" s="8" t="n">
        <v>0</v>
      </c>
      <c r="V828" s="11" t="inlineStr">
        <is>
          <t>12.300</t>
        </is>
      </c>
      <c r="W828" s="6">
        <f>UPPER(TRIM(H828))</f>
        <v/>
      </c>
      <c r="X828" s="6">
        <f>UPPER(TRIM(I828))</f>
        <v/>
      </c>
      <c r="Y828" s="6">
        <f>IF(V828&lt;&gt;"",IFERROR(INDEX(federal_program_name_lookup,MATCH(V828,aln_lookup,0)),""),"")</f>
        <v/>
      </c>
    </row>
    <row r="829">
      <c r="A829" s="6" t="inlineStr">
        <is>
          <t>AWARD-0828</t>
        </is>
      </c>
      <c r="B829" s="7" t="inlineStr">
        <is>
          <t>12</t>
        </is>
      </c>
      <c r="C829" s="7" t="inlineStr">
        <is>
          <t>300</t>
        </is>
      </c>
      <c r="D829" s="7" t="inlineStr"/>
      <c r="E829" s="8" t="inlineStr">
        <is>
          <t>BASIC AND APPLIED SCIENTIFIC RESEARCH</t>
        </is>
      </c>
      <c r="F829" s="9" t="n">
        <v>69321</v>
      </c>
      <c r="G829" s="8" t="inlineStr">
        <is>
          <t>RESEARCH AND DEVELOPMENT</t>
        </is>
      </c>
      <c r="H829" s="8" t="inlineStr"/>
      <c r="I829" s="8" t="inlineStr"/>
      <c r="J829" s="10" t="n">
        <v>197858926</v>
      </c>
      <c r="K829" s="10" t="n">
        <v>2540031433</v>
      </c>
      <c r="L829" s="8" t="inlineStr">
        <is>
          <t>N</t>
        </is>
      </c>
      <c r="M829" s="7" t="inlineStr"/>
      <c r="N829" s="8" t="inlineStr">
        <is>
          <t>N</t>
        </is>
      </c>
      <c r="O829" s="7" t="inlineStr">
        <is>
          <t>JOHNS HOPKINS UNIVERSITY APPLIED PHYSICS LABORATORY</t>
        </is>
      </c>
      <c r="P829" s="7" t="inlineStr">
        <is>
          <t>JHU-161618 CLIN 0001</t>
        </is>
      </c>
      <c r="Q829" s="8" t="inlineStr">
        <is>
          <t>N</t>
        </is>
      </c>
      <c r="R829" s="9" t="inlineStr"/>
      <c r="S829" s="8" t="inlineStr">
        <is>
          <t>N</t>
        </is>
      </c>
      <c r="T829" s="8" t="inlineStr"/>
      <c r="U829" s="8" t="n">
        <v>0</v>
      </c>
      <c r="V829" s="11" t="inlineStr">
        <is>
          <t>12.300</t>
        </is>
      </c>
      <c r="W829" s="6">
        <f>UPPER(TRIM(H829))</f>
        <v/>
      </c>
      <c r="X829" s="6">
        <f>UPPER(TRIM(I829))</f>
        <v/>
      </c>
      <c r="Y829" s="6">
        <f>IF(V829&lt;&gt;"",IFERROR(INDEX(federal_program_name_lookup,MATCH(V829,aln_lookup,0)),""),"")</f>
        <v/>
      </c>
    </row>
    <row r="830">
      <c r="A830" s="6" t="inlineStr">
        <is>
          <t>AWARD-0829</t>
        </is>
      </c>
      <c r="B830" s="7" t="inlineStr">
        <is>
          <t>12</t>
        </is>
      </c>
      <c r="C830" s="7" t="inlineStr">
        <is>
          <t>300</t>
        </is>
      </c>
      <c r="D830" s="7" t="inlineStr"/>
      <c r="E830" s="8" t="inlineStr">
        <is>
          <t>BASIC AND APPLIED SCIENTIFIC RESEARCH</t>
        </is>
      </c>
      <c r="F830" s="9" t="n">
        <v>28816</v>
      </c>
      <c r="G830" s="8" t="inlineStr">
        <is>
          <t>RESEARCH AND DEVELOPMENT</t>
        </is>
      </c>
      <c r="H830" s="8" t="inlineStr"/>
      <c r="I830" s="8" t="inlineStr"/>
      <c r="J830" s="10" t="n">
        <v>197858926</v>
      </c>
      <c r="K830" s="10" t="n">
        <v>2540031433</v>
      </c>
      <c r="L830" s="8" t="inlineStr">
        <is>
          <t>N</t>
        </is>
      </c>
      <c r="M830" s="7" t="inlineStr"/>
      <c r="N830" s="8" t="inlineStr">
        <is>
          <t>N</t>
        </is>
      </c>
      <c r="O830" s="7" t="inlineStr">
        <is>
          <t>JOHNS HOPKINS UNIVERSITY APPLIED PHYSICS LABORATORY</t>
        </is>
      </c>
      <c r="P830" s="7" t="inlineStr">
        <is>
          <t>JHU-174398 CLIN 0001 &amp; CLIN 0002</t>
        </is>
      </c>
      <c r="Q830" s="8" t="inlineStr">
        <is>
          <t>N</t>
        </is>
      </c>
      <c r="R830" s="9" t="inlineStr"/>
      <c r="S830" s="8" t="inlineStr">
        <is>
          <t>N</t>
        </is>
      </c>
      <c r="T830" s="8" t="inlineStr"/>
      <c r="U830" s="8" t="n">
        <v>0</v>
      </c>
      <c r="V830" s="11" t="inlineStr">
        <is>
          <t>12.300</t>
        </is>
      </c>
      <c r="W830" s="6">
        <f>UPPER(TRIM(H830))</f>
        <v/>
      </c>
      <c r="X830" s="6">
        <f>UPPER(TRIM(I830))</f>
        <v/>
      </c>
      <c r="Y830" s="6">
        <f>IF(V830&lt;&gt;"",IFERROR(INDEX(federal_program_name_lookup,MATCH(V830,aln_lookup,0)),""),"")</f>
        <v/>
      </c>
    </row>
    <row r="831">
      <c r="A831" s="6" t="inlineStr">
        <is>
          <t>AWARD-0830</t>
        </is>
      </c>
      <c r="B831" s="7" t="inlineStr">
        <is>
          <t>12</t>
        </is>
      </c>
      <c r="C831" s="7" t="inlineStr">
        <is>
          <t>300</t>
        </is>
      </c>
      <c r="D831" s="7" t="inlineStr"/>
      <c r="E831" s="8" t="inlineStr">
        <is>
          <t>BASIC AND APPLIED SCIENTIFIC RESEARCH</t>
        </is>
      </c>
      <c r="F831" s="9" t="n">
        <v>16806</v>
      </c>
      <c r="G831" s="8" t="inlineStr">
        <is>
          <t>RESEARCH AND DEVELOPMENT</t>
        </is>
      </c>
      <c r="H831" s="8" t="inlineStr"/>
      <c r="I831" s="8" t="inlineStr"/>
      <c r="J831" s="10" t="n">
        <v>197858926</v>
      </c>
      <c r="K831" s="10" t="n">
        <v>2540031433</v>
      </c>
      <c r="L831" s="8" t="inlineStr">
        <is>
          <t>N</t>
        </is>
      </c>
      <c r="M831" s="7" t="inlineStr"/>
      <c r="N831" s="8" t="inlineStr">
        <is>
          <t>N</t>
        </is>
      </c>
      <c r="O831" s="7" t="inlineStr">
        <is>
          <t>JOHNS HOPKINS UNIVERSITY APPLIED PHYSICS LABORATORY</t>
        </is>
      </c>
      <c r="P831" s="7" t="inlineStr">
        <is>
          <t>157842 CLIN 0001</t>
        </is>
      </c>
      <c r="Q831" s="8" t="inlineStr">
        <is>
          <t>N</t>
        </is>
      </c>
      <c r="R831" s="9" t="inlineStr"/>
      <c r="S831" s="8" t="inlineStr">
        <is>
          <t>N</t>
        </is>
      </c>
      <c r="T831" s="8" t="inlineStr"/>
      <c r="U831" s="8" t="n">
        <v>0</v>
      </c>
      <c r="V831" s="11" t="inlineStr">
        <is>
          <t>12.300</t>
        </is>
      </c>
      <c r="W831" s="6">
        <f>UPPER(TRIM(H831))</f>
        <v/>
      </c>
      <c r="X831" s="6">
        <f>UPPER(TRIM(I831))</f>
        <v/>
      </c>
      <c r="Y831" s="6">
        <f>IF(V831&lt;&gt;"",IFERROR(INDEX(federal_program_name_lookup,MATCH(V831,aln_lookup,0)),""),"")</f>
        <v/>
      </c>
    </row>
    <row r="832">
      <c r="A832" s="6" t="inlineStr">
        <is>
          <t>AWARD-0831</t>
        </is>
      </c>
      <c r="B832" s="7" t="inlineStr">
        <is>
          <t>12</t>
        </is>
      </c>
      <c r="C832" s="7" t="inlineStr">
        <is>
          <t>300</t>
        </is>
      </c>
      <c r="D832" s="7" t="inlineStr"/>
      <c r="E832" s="8" t="inlineStr">
        <is>
          <t>BASIC AND APPLIED SCIENTIFIC RESEARCH</t>
        </is>
      </c>
      <c r="F832" s="9" t="n">
        <v>-9100</v>
      </c>
      <c r="G832" s="8" t="inlineStr">
        <is>
          <t>RESEARCH AND DEVELOPMENT</t>
        </is>
      </c>
      <c r="H832" s="8" t="inlineStr"/>
      <c r="I832" s="8" t="inlineStr"/>
      <c r="J832" s="10" t="n">
        <v>197858926</v>
      </c>
      <c r="K832" s="10" t="n">
        <v>2540031433</v>
      </c>
      <c r="L832" s="8" t="inlineStr">
        <is>
          <t>N</t>
        </is>
      </c>
      <c r="M832" s="7" t="inlineStr"/>
      <c r="N832" s="8" t="inlineStr">
        <is>
          <t>N</t>
        </is>
      </c>
      <c r="O832" s="7" t="inlineStr">
        <is>
          <t>NATIONAL MARINE MAMMAL FOUNDATION</t>
        </is>
      </c>
      <c r="P832" s="7" t="inlineStr">
        <is>
          <t>NN00014-15-1-2327</t>
        </is>
      </c>
      <c r="Q832" s="8" t="inlineStr">
        <is>
          <t>N</t>
        </is>
      </c>
      <c r="R832" s="9" t="inlineStr"/>
      <c r="S832" s="8" t="inlineStr">
        <is>
          <t>N</t>
        </is>
      </c>
      <c r="T832" s="8" t="inlineStr"/>
      <c r="U832" s="8" t="n">
        <v>0</v>
      </c>
      <c r="V832" s="11" t="inlineStr">
        <is>
          <t>12.300</t>
        </is>
      </c>
      <c r="W832" s="6">
        <f>UPPER(TRIM(H832))</f>
        <v/>
      </c>
      <c r="X832" s="6">
        <f>UPPER(TRIM(I832))</f>
        <v/>
      </c>
      <c r="Y832" s="6">
        <f>IF(V832&lt;&gt;"",IFERROR(INDEX(federal_program_name_lookup,MATCH(V832,aln_lookup,0)),""),"")</f>
        <v/>
      </c>
    </row>
    <row r="833">
      <c r="A833" s="6" t="inlineStr">
        <is>
          <t>AWARD-0832</t>
        </is>
      </c>
      <c r="B833" s="7" t="inlineStr">
        <is>
          <t>12</t>
        </is>
      </c>
      <c r="C833" s="7" t="inlineStr">
        <is>
          <t>300</t>
        </is>
      </c>
      <c r="D833" s="7" t="inlineStr"/>
      <c r="E833" s="8" t="inlineStr">
        <is>
          <t>BASIC AND APPLIED SCIENTIFIC RESEARCH</t>
        </is>
      </c>
      <c r="F833" s="9" t="n">
        <v>2014048</v>
      </c>
      <c r="G833" s="8" t="inlineStr">
        <is>
          <t>RESEARCH AND DEVELOPMENT</t>
        </is>
      </c>
      <c r="H833" s="8" t="inlineStr"/>
      <c r="I833" s="8" t="inlineStr"/>
      <c r="J833" s="10" t="n">
        <v>197858926</v>
      </c>
      <c r="K833" s="10" t="n">
        <v>2540031433</v>
      </c>
      <c r="L833" s="8" t="inlineStr">
        <is>
          <t>N</t>
        </is>
      </c>
      <c r="M833" s="7" t="inlineStr"/>
      <c r="N833" s="8" t="inlineStr">
        <is>
          <t>N</t>
        </is>
      </c>
      <c r="O833" s="7" t="inlineStr">
        <is>
          <t>NON - DISCLOSED SPONSOR</t>
        </is>
      </c>
      <c r="P833" s="7" t="inlineStr">
        <is>
          <t>0704-01-0AA-1 CLINS 0001AA &amp; 1001AA</t>
        </is>
      </c>
      <c r="Q833" s="8" t="inlineStr">
        <is>
          <t>N</t>
        </is>
      </c>
      <c r="R833" s="9" t="inlineStr"/>
      <c r="S833" s="8" t="inlineStr">
        <is>
          <t>N</t>
        </is>
      </c>
      <c r="T833" s="8" t="inlineStr"/>
      <c r="U833" s="8" t="n">
        <v>0</v>
      </c>
      <c r="V833" s="11" t="inlineStr">
        <is>
          <t>12.300</t>
        </is>
      </c>
      <c r="W833" s="6">
        <f>UPPER(TRIM(H833))</f>
        <v/>
      </c>
      <c r="X833" s="6">
        <f>UPPER(TRIM(I833))</f>
        <v/>
      </c>
      <c r="Y833" s="6">
        <f>IF(V833&lt;&gt;"",IFERROR(INDEX(federal_program_name_lookup,MATCH(V833,aln_lookup,0)),""),"")</f>
        <v/>
      </c>
    </row>
    <row r="834">
      <c r="A834" s="6" t="inlineStr">
        <is>
          <t>AWARD-0833</t>
        </is>
      </c>
      <c r="B834" s="7" t="inlineStr">
        <is>
          <t>12</t>
        </is>
      </c>
      <c r="C834" s="7" t="inlineStr">
        <is>
          <t>300</t>
        </is>
      </c>
      <c r="D834" s="7" t="inlineStr"/>
      <c r="E834" s="8" t="inlineStr">
        <is>
          <t>BASIC AND APPLIED SCIENTIFIC RESEARCH</t>
        </is>
      </c>
      <c r="F834" s="9" t="n">
        <v>351403</v>
      </c>
      <c r="G834" s="8" t="inlineStr">
        <is>
          <t>RESEARCH AND DEVELOPMENT</t>
        </is>
      </c>
      <c r="H834" s="8" t="inlineStr"/>
      <c r="I834" s="8" t="inlineStr"/>
      <c r="J834" s="10" t="n">
        <v>197858926</v>
      </c>
      <c r="K834" s="10" t="n">
        <v>2540031433</v>
      </c>
      <c r="L834" s="8" t="inlineStr">
        <is>
          <t>N</t>
        </is>
      </c>
      <c r="M834" s="7" t="inlineStr"/>
      <c r="N834" s="8" t="inlineStr">
        <is>
          <t>N</t>
        </is>
      </c>
      <c r="O834" s="7" t="inlineStr">
        <is>
          <t>NON - DISCLOSED SPONSOR</t>
        </is>
      </c>
      <c r="P834" s="7" t="inlineStr">
        <is>
          <t>0704-01-0AB-1 CLINS 0001AB &amp; 1001AB</t>
        </is>
      </c>
      <c r="Q834" s="8" t="inlineStr">
        <is>
          <t>N</t>
        </is>
      </c>
      <c r="R834" s="9" t="inlineStr"/>
      <c r="S834" s="8" t="inlineStr">
        <is>
          <t>N</t>
        </is>
      </c>
      <c r="T834" s="8" t="inlineStr"/>
      <c r="U834" s="8" t="n">
        <v>0</v>
      </c>
      <c r="V834" s="11" t="inlineStr">
        <is>
          <t>12.300</t>
        </is>
      </c>
      <c r="W834" s="6">
        <f>UPPER(TRIM(H834))</f>
        <v/>
      </c>
      <c r="X834" s="6">
        <f>UPPER(TRIM(I834))</f>
        <v/>
      </c>
      <c r="Y834" s="6">
        <f>IF(V834&lt;&gt;"",IFERROR(INDEX(federal_program_name_lookup,MATCH(V834,aln_lookup,0)),""),"")</f>
        <v/>
      </c>
    </row>
    <row r="835">
      <c r="A835" s="6" t="inlineStr">
        <is>
          <t>AWARD-0834</t>
        </is>
      </c>
      <c r="B835" s="7" t="inlineStr">
        <is>
          <t>12</t>
        </is>
      </c>
      <c r="C835" s="7" t="inlineStr">
        <is>
          <t>300</t>
        </is>
      </c>
      <c r="D835" s="7" t="inlineStr"/>
      <c r="E835" s="8" t="inlineStr">
        <is>
          <t>BASIC AND APPLIED SCIENTIFIC RESEARCH</t>
        </is>
      </c>
      <c r="F835" s="9" t="n">
        <v>13</v>
      </c>
      <c r="G835" s="8" t="inlineStr">
        <is>
          <t>RESEARCH AND DEVELOPMENT</t>
        </is>
      </c>
      <c r="H835" s="8" t="inlineStr"/>
      <c r="I835" s="8" t="inlineStr"/>
      <c r="J835" s="10" t="n">
        <v>197858926</v>
      </c>
      <c r="K835" s="10" t="n">
        <v>2540031433</v>
      </c>
      <c r="L835" s="8" t="inlineStr">
        <is>
          <t>N</t>
        </is>
      </c>
      <c r="M835" s="7" t="inlineStr"/>
      <c r="N835" s="8" t="inlineStr">
        <is>
          <t>N</t>
        </is>
      </c>
      <c r="O835" s="7" t="inlineStr">
        <is>
          <t>NON - DISCLOSED SPONSOR</t>
        </is>
      </c>
      <c r="P835" s="7" t="inlineStr">
        <is>
          <t>0704-01-007-1 CLIN 0007</t>
        </is>
      </c>
      <c r="Q835" s="8" t="inlineStr">
        <is>
          <t>N</t>
        </is>
      </c>
      <c r="R835" s="9" t="inlineStr"/>
      <c r="S835" s="8" t="inlineStr">
        <is>
          <t>N</t>
        </is>
      </c>
      <c r="T835" s="8" t="inlineStr"/>
      <c r="U835" s="8" t="n">
        <v>0</v>
      </c>
      <c r="V835" s="11" t="inlineStr">
        <is>
          <t>12.300</t>
        </is>
      </c>
      <c r="W835" s="6">
        <f>UPPER(TRIM(H835))</f>
        <v/>
      </c>
      <c r="X835" s="6">
        <f>UPPER(TRIM(I835))</f>
        <v/>
      </c>
      <c r="Y835" s="6">
        <f>IF(V835&lt;&gt;"",IFERROR(INDEX(federal_program_name_lookup,MATCH(V835,aln_lookup,0)),""),"")</f>
        <v/>
      </c>
    </row>
    <row r="836">
      <c r="A836" s="6" t="inlineStr">
        <is>
          <t>AWARD-0835</t>
        </is>
      </c>
      <c r="B836" s="7" t="inlineStr">
        <is>
          <t>12</t>
        </is>
      </c>
      <c r="C836" s="7" t="inlineStr">
        <is>
          <t>U00</t>
        </is>
      </c>
      <c r="D836" s="7" t="inlineStr">
        <is>
          <t>HDTRA A-16-P-0048</t>
        </is>
      </c>
      <c r="E836" s="8" t="inlineStr">
        <is>
          <t>U.S. DEPARTMENT OF DEFENSE</t>
        </is>
      </c>
      <c r="F836" s="9" t="n">
        <v>96</v>
      </c>
      <c r="G836" s="8" t="inlineStr">
        <is>
          <t>N/A</t>
        </is>
      </c>
      <c r="H836" s="8" t="inlineStr"/>
      <c r="I836" s="8" t="inlineStr"/>
      <c r="J836" s="10" t="n">
        <v>755048</v>
      </c>
      <c r="K836" s="10" t="n">
        <v>0</v>
      </c>
      <c r="L836" s="8" t="inlineStr">
        <is>
          <t>N</t>
        </is>
      </c>
      <c r="M836" s="7" t="inlineStr"/>
      <c r="N836" s="8" t="inlineStr">
        <is>
          <t>N</t>
        </is>
      </c>
      <c r="O836" s="7" t="inlineStr">
        <is>
          <t>PARATUS DIAGNOSTICS</t>
        </is>
      </c>
      <c r="P836" s="7" t="inlineStr">
        <is>
          <t>HDTRA A-16-P-0048</t>
        </is>
      </c>
      <c r="Q836" s="8" t="inlineStr">
        <is>
          <t>N</t>
        </is>
      </c>
      <c r="R836" s="9" t="inlineStr"/>
      <c r="S836" s="8" t="inlineStr">
        <is>
          <t>N</t>
        </is>
      </c>
      <c r="T836" s="8" t="inlineStr"/>
      <c r="U836" s="8" t="n">
        <v>0</v>
      </c>
      <c r="V836" s="11" t="inlineStr">
        <is>
          <t>12.U00</t>
        </is>
      </c>
      <c r="W836" s="6">
        <f>UPPER(TRIM(H836))</f>
        <v/>
      </c>
      <c r="X836" s="6">
        <f>UPPER(TRIM(I836))</f>
        <v/>
      </c>
      <c r="Y836" s="6">
        <f>IF(V836&lt;&gt;"",IFERROR(INDEX(federal_program_name_lookup,MATCH(V836,aln_lookup,0)),""),"")</f>
        <v/>
      </c>
    </row>
    <row r="837">
      <c r="A837" s="6" t="inlineStr">
        <is>
          <t>AWARD-0836</t>
        </is>
      </c>
      <c r="B837" s="7" t="inlineStr">
        <is>
          <t>12</t>
        </is>
      </c>
      <c r="C837" s="7" t="inlineStr">
        <is>
          <t>300</t>
        </is>
      </c>
      <c r="D837" s="7" t="inlineStr"/>
      <c r="E837" s="8" t="inlineStr">
        <is>
          <t>BASIC AND APPLIED SCIENTIFIC RESEARCH</t>
        </is>
      </c>
      <c r="F837" s="9" t="n">
        <v>497737</v>
      </c>
      <c r="G837" s="8" t="inlineStr">
        <is>
          <t>RESEARCH AND DEVELOPMENT</t>
        </is>
      </c>
      <c r="H837" s="8" t="inlineStr"/>
      <c r="I837" s="8" t="inlineStr"/>
      <c r="J837" s="10" t="n">
        <v>197858926</v>
      </c>
      <c r="K837" s="10" t="n">
        <v>2540031433</v>
      </c>
      <c r="L837" s="8" t="inlineStr">
        <is>
          <t>N</t>
        </is>
      </c>
      <c r="M837" s="7" t="inlineStr"/>
      <c r="N837" s="8" t="inlineStr">
        <is>
          <t>N</t>
        </is>
      </c>
      <c r="O837" s="7" t="inlineStr">
        <is>
          <t>NON - DISCLOSED SPONSOR</t>
        </is>
      </c>
      <c r="P837" s="7" t="inlineStr">
        <is>
          <t>0704-02-1AA-1 CLIN 1001AA</t>
        </is>
      </c>
      <c r="Q837" s="8" t="inlineStr">
        <is>
          <t>N</t>
        </is>
      </c>
      <c r="R837" s="9" t="inlineStr"/>
      <c r="S837" s="8" t="inlineStr">
        <is>
          <t>N</t>
        </is>
      </c>
      <c r="T837" s="8" t="inlineStr"/>
      <c r="U837" s="8" t="n">
        <v>0</v>
      </c>
      <c r="V837" s="11" t="inlineStr">
        <is>
          <t>12.300</t>
        </is>
      </c>
      <c r="W837" s="6">
        <f>UPPER(TRIM(H837))</f>
        <v/>
      </c>
      <c r="X837" s="6">
        <f>UPPER(TRIM(I837))</f>
        <v/>
      </c>
      <c r="Y837" s="6">
        <f>IF(V837&lt;&gt;"",IFERROR(INDEX(federal_program_name_lookup,MATCH(V837,aln_lookup,0)),""),"")</f>
        <v/>
      </c>
    </row>
    <row r="838">
      <c r="A838" s="6" t="inlineStr">
        <is>
          <t>AWARD-0837</t>
        </is>
      </c>
      <c r="B838" s="7" t="inlineStr">
        <is>
          <t>12</t>
        </is>
      </c>
      <c r="C838" s="7" t="inlineStr">
        <is>
          <t>300</t>
        </is>
      </c>
      <c r="D838" s="7" t="inlineStr"/>
      <c r="E838" s="8" t="inlineStr">
        <is>
          <t>BASIC AND APPLIED SCIENTIFIC RESEARCH</t>
        </is>
      </c>
      <c r="F838" s="9" t="n">
        <v>135513</v>
      </c>
      <c r="G838" s="8" t="inlineStr">
        <is>
          <t>RESEARCH AND DEVELOPMENT</t>
        </is>
      </c>
      <c r="H838" s="8" t="inlineStr"/>
      <c r="I838" s="8" t="inlineStr"/>
      <c r="J838" s="10" t="n">
        <v>197858926</v>
      </c>
      <c r="K838" s="10" t="n">
        <v>2540031433</v>
      </c>
      <c r="L838" s="8" t="inlineStr">
        <is>
          <t>N</t>
        </is>
      </c>
      <c r="M838" s="7" t="inlineStr"/>
      <c r="N838" s="8" t="inlineStr">
        <is>
          <t>N</t>
        </is>
      </c>
      <c r="O838" s="7" t="inlineStr">
        <is>
          <t>NON - DISCLOSED SPONSOR</t>
        </is>
      </c>
      <c r="P838" s="7" t="inlineStr">
        <is>
          <t>0704-03-3C-30 CLIN 0003AC</t>
        </is>
      </c>
      <c r="Q838" s="8" t="inlineStr">
        <is>
          <t>N</t>
        </is>
      </c>
      <c r="R838" s="9" t="inlineStr"/>
      <c r="S838" s="8" t="inlineStr">
        <is>
          <t>N</t>
        </is>
      </c>
      <c r="T838" s="8" t="inlineStr"/>
      <c r="U838" s="8" t="n">
        <v>0</v>
      </c>
      <c r="V838" s="11" t="inlineStr">
        <is>
          <t>12.300</t>
        </is>
      </c>
      <c r="W838" s="6">
        <f>UPPER(TRIM(H838))</f>
        <v/>
      </c>
      <c r="X838" s="6">
        <f>UPPER(TRIM(I838))</f>
        <v/>
      </c>
      <c r="Y838" s="6">
        <f>IF(V838&lt;&gt;"",IFERROR(INDEX(federal_program_name_lookup,MATCH(V838,aln_lookup,0)),""),"")</f>
        <v/>
      </c>
    </row>
    <row r="839">
      <c r="A839" s="6" t="inlineStr">
        <is>
          <t>AWARD-0838</t>
        </is>
      </c>
      <c r="B839" s="7" t="inlineStr">
        <is>
          <t>12</t>
        </is>
      </c>
      <c r="C839" s="7" t="inlineStr">
        <is>
          <t>300</t>
        </is>
      </c>
      <c r="D839" s="7" t="inlineStr"/>
      <c r="E839" s="8" t="inlineStr">
        <is>
          <t>BASIC AND APPLIED SCIENTIFIC RESEARCH</t>
        </is>
      </c>
      <c r="F839" s="9" t="n">
        <v>545820</v>
      </c>
      <c r="G839" s="8" t="inlineStr">
        <is>
          <t>RESEARCH AND DEVELOPMENT</t>
        </is>
      </c>
      <c r="H839" s="8" t="inlineStr"/>
      <c r="I839" s="8" t="inlineStr"/>
      <c r="J839" s="10" t="n">
        <v>197858926</v>
      </c>
      <c r="K839" s="10" t="n">
        <v>2540031433</v>
      </c>
      <c r="L839" s="8" t="inlineStr">
        <is>
          <t>N</t>
        </is>
      </c>
      <c r="M839" s="7" t="inlineStr"/>
      <c r="N839" s="8" t="inlineStr">
        <is>
          <t>N</t>
        </is>
      </c>
      <c r="O839" s="7" t="inlineStr">
        <is>
          <t>NON - DISCLOSED SPONSOR</t>
        </is>
      </c>
      <c r="P839" s="7" t="inlineStr">
        <is>
          <t>0704-0313A-10 CLIN 1003AA</t>
        </is>
      </c>
      <c r="Q839" s="8" t="inlineStr">
        <is>
          <t>N</t>
        </is>
      </c>
      <c r="R839" s="9" t="inlineStr"/>
      <c r="S839" s="8" t="inlineStr">
        <is>
          <t>N</t>
        </is>
      </c>
      <c r="T839" s="8" t="inlineStr"/>
      <c r="U839" s="8" t="n">
        <v>0</v>
      </c>
      <c r="V839" s="11" t="inlineStr">
        <is>
          <t>12.300</t>
        </is>
      </c>
      <c r="W839" s="6">
        <f>UPPER(TRIM(H839))</f>
        <v/>
      </c>
      <c r="X839" s="6">
        <f>UPPER(TRIM(I839))</f>
        <v/>
      </c>
      <c r="Y839" s="6">
        <f>IF(V839&lt;&gt;"",IFERROR(INDEX(federal_program_name_lookup,MATCH(V839,aln_lookup,0)),""),"")</f>
        <v/>
      </c>
    </row>
    <row r="840">
      <c r="A840" s="6" t="inlineStr">
        <is>
          <t>AWARD-0839</t>
        </is>
      </c>
      <c r="B840" s="7" t="inlineStr">
        <is>
          <t>12</t>
        </is>
      </c>
      <c r="C840" s="7" t="inlineStr">
        <is>
          <t>300</t>
        </is>
      </c>
      <c r="D840" s="7" t="inlineStr"/>
      <c r="E840" s="8" t="inlineStr">
        <is>
          <t>BASIC AND APPLIED SCIENTIFIC RESEARCH</t>
        </is>
      </c>
      <c r="F840" s="9" t="n">
        <v>17447</v>
      </c>
      <c r="G840" s="8" t="inlineStr">
        <is>
          <t>RESEARCH AND DEVELOPMENT</t>
        </is>
      </c>
      <c r="H840" s="8" t="inlineStr"/>
      <c r="I840" s="8" t="inlineStr"/>
      <c r="J840" s="10" t="n">
        <v>197858926</v>
      </c>
      <c r="K840" s="10" t="n">
        <v>2540031433</v>
      </c>
      <c r="L840" s="8" t="inlineStr">
        <is>
          <t>N</t>
        </is>
      </c>
      <c r="M840" s="7" t="inlineStr"/>
      <c r="N840" s="8" t="inlineStr">
        <is>
          <t>N</t>
        </is>
      </c>
      <c r="O840" s="7" t="inlineStr">
        <is>
          <t>NON - DISCLOSED SPONSOR</t>
        </is>
      </c>
      <c r="P840" s="7" t="inlineStr">
        <is>
          <t>0704-0313B-20 CLIN 1003AB</t>
        </is>
      </c>
      <c r="Q840" s="8" t="inlineStr">
        <is>
          <t>N</t>
        </is>
      </c>
      <c r="R840" s="9" t="inlineStr"/>
      <c r="S840" s="8" t="inlineStr">
        <is>
          <t>N</t>
        </is>
      </c>
      <c r="T840" s="8" t="inlineStr"/>
      <c r="U840" s="8" t="n">
        <v>0</v>
      </c>
      <c r="V840" s="11" t="inlineStr">
        <is>
          <t>12.300</t>
        </is>
      </c>
      <c r="W840" s="6">
        <f>UPPER(TRIM(H840))</f>
        <v/>
      </c>
      <c r="X840" s="6">
        <f>UPPER(TRIM(I840))</f>
        <v/>
      </c>
      <c r="Y840" s="6">
        <f>IF(V840&lt;&gt;"",IFERROR(INDEX(federal_program_name_lookup,MATCH(V840,aln_lookup,0)),""),"")</f>
        <v/>
      </c>
    </row>
    <row r="841">
      <c r="A841" s="6" t="inlineStr">
        <is>
          <t>AWARD-0840</t>
        </is>
      </c>
      <c r="B841" s="7" t="inlineStr">
        <is>
          <t>12</t>
        </is>
      </c>
      <c r="C841" s="7" t="inlineStr">
        <is>
          <t>300</t>
        </is>
      </c>
      <c r="D841" s="7" t="inlineStr"/>
      <c r="E841" s="8" t="inlineStr">
        <is>
          <t>BASIC AND APPLIED SCIENTIFIC RESEARCH</t>
        </is>
      </c>
      <c r="F841" s="9" t="n">
        <v>3238979</v>
      </c>
      <c r="G841" s="8" t="inlineStr">
        <is>
          <t>RESEARCH AND DEVELOPMENT</t>
        </is>
      </c>
      <c r="H841" s="8" t="inlineStr"/>
      <c r="I841" s="8" t="inlineStr"/>
      <c r="J841" s="10" t="n">
        <v>197858926</v>
      </c>
      <c r="K841" s="10" t="n">
        <v>2540031433</v>
      </c>
      <c r="L841" s="8" t="inlineStr">
        <is>
          <t>N</t>
        </is>
      </c>
      <c r="M841" s="7" t="inlineStr"/>
      <c r="N841" s="8" t="inlineStr">
        <is>
          <t>N</t>
        </is>
      </c>
      <c r="O841" s="7" t="inlineStr">
        <is>
          <t>NON - DISCLOSED SPONSOR</t>
        </is>
      </c>
      <c r="P841" s="7" t="inlineStr">
        <is>
          <t>0704-04105-10 CLIN 1005AA</t>
        </is>
      </c>
      <c r="Q841" s="8" t="inlineStr">
        <is>
          <t>N</t>
        </is>
      </c>
      <c r="R841" s="9" t="inlineStr"/>
      <c r="S841" s="8" t="inlineStr">
        <is>
          <t>N</t>
        </is>
      </c>
      <c r="T841" s="8" t="inlineStr"/>
      <c r="U841" s="8" t="n">
        <v>0</v>
      </c>
      <c r="V841" s="11" t="inlineStr">
        <is>
          <t>12.300</t>
        </is>
      </c>
      <c r="W841" s="6">
        <f>UPPER(TRIM(H841))</f>
        <v/>
      </c>
      <c r="X841" s="6">
        <f>UPPER(TRIM(I841))</f>
        <v/>
      </c>
      <c r="Y841" s="6">
        <f>IF(V841&lt;&gt;"",IFERROR(INDEX(federal_program_name_lookup,MATCH(V841,aln_lookup,0)),""),"")</f>
        <v/>
      </c>
    </row>
    <row r="842">
      <c r="A842" s="6" t="inlineStr">
        <is>
          <t>AWARD-0841</t>
        </is>
      </c>
      <c r="B842" s="7" t="inlineStr">
        <is>
          <t>12</t>
        </is>
      </c>
      <c r="C842" s="7" t="inlineStr">
        <is>
          <t>300</t>
        </is>
      </c>
      <c r="D842" s="7" t="inlineStr"/>
      <c r="E842" s="8" t="inlineStr">
        <is>
          <t>BASIC AND APPLIED SCIENTIFIC RESEARCH</t>
        </is>
      </c>
      <c r="F842" s="9" t="n">
        <v>1785912</v>
      </c>
      <c r="G842" s="8" t="inlineStr">
        <is>
          <t>RESEARCH AND DEVELOPMENT</t>
        </is>
      </c>
      <c r="H842" s="8" t="inlineStr"/>
      <c r="I842" s="8" t="inlineStr"/>
      <c r="J842" s="10" t="n">
        <v>197858926</v>
      </c>
      <c r="K842" s="10" t="n">
        <v>2540031433</v>
      </c>
      <c r="L842" s="8" t="inlineStr">
        <is>
          <t>N</t>
        </is>
      </c>
      <c r="M842" s="7" t="inlineStr"/>
      <c r="N842" s="8" t="inlineStr">
        <is>
          <t>N</t>
        </is>
      </c>
      <c r="O842" s="7" t="inlineStr">
        <is>
          <t>NON - DISCLOSED SPONSOR</t>
        </is>
      </c>
      <c r="P842" s="7" t="inlineStr">
        <is>
          <t>0704-0512A-10 CLIN 1002AA</t>
        </is>
      </c>
      <c r="Q842" s="8" t="inlineStr">
        <is>
          <t>N</t>
        </is>
      </c>
      <c r="R842" s="9" t="inlineStr"/>
      <c r="S842" s="8" t="inlineStr">
        <is>
          <t>N</t>
        </is>
      </c>
      <c r="T842" s="8" t="inlineStr"/>
      <c r="U842" s="8" t="n">
        <v>0</v>
      </c>
      <c r="V842" s="11" t="inlineStr">
        <is>
          <t>12.300</t>
        </is>
      </c>
      <c r="W842" s="6">
        <f>UPPER(TRIM(H842))</f>
        <v/>
      </c>
      <c r="X842" s="6">
        <f>UPPER(TRIM(I842))</f>
        <v/>
      </c>
      <c r="Y842" s="6">
        <f>IF(V842&lt;&gt;"",IFERROR(INDEX(federal_program_name_lookup,MATCH(V842,aln_lookup,0)),""),"")</f>
        <v/>
      </c>
    </row>
    <row r="843">
      <c r="A843" s="6" t="inlineStr">
        <is>
          <t>AWARD-0842</t>
        </is>
      </c>
      <c r="B843" s="7" t="inlineStr">
        <is>
          <t>12</t>
        </is>
      </c>
      <c r="C843" s="7" t="inlineStr">
        <is>
          <t>300</t>
        </is>
      </c>
      <c r="D843" s="7" t="inlineStr"/>
      <c r="E843" s="8" t="inlineStr">
        <is>
          <t>BASIC AND APPLIED SCIENTIFIC RESEARCH</t>
        </is>
      </c>
      <c r="F843" s="9" t="n">
        <v>-3</v>
      </c>
      <c r="G843" s="8" t="inlineStr">
        <is>
          <t>RESEARCH AND DEVELOPMENT</t>
        </is>
      </c>
      <c r="H843" s="8" t="inlineStr"/>
      <c r="I843" s="8" t="inlineStr"/>
      <c r="J843" s="10" t="n">
        <v>197858926</v>
      </c>
      <c r="K843" s="10" t="n">
        <v>2540031433</v>
      </c>
      <c r="L843" s="8" t="inlineStr">
        <is>
          <t>N</t>
        </is>
      </c>
      <c r="M843" s="7" t="inlineStr"/>
      <c r="N843" s="8" t="inlineStr">
        <is>
          <t>N</t>
        </is>
      </c>
      <c r="O843" s="7" t="inlineStr">
        <is>
          <t>NON - DISCLOSED SPONSOR</t>
        </is>
      </c>
      <c r="P843" s="7" t="inlineStr">
        <is>
          <t>26-0702-08-1 19F7708 CLIN 0001</t>
        </is>
      </c>
      <c r="Q843" s="8" t="inlineStr">
        <is>
          <t>N</t>
        </is>
      </c>
      <c r="R843" s="9" t="inlineStr"/>
      <c r="S843" s="8" t="inlineStr">
        <is>
          <t>N</t>
        </is>
      </c>
      <c r="T843" s="8" t="inlineStr"/>
      <c r="U843" s="8" t="n">
        <v>0</v>
      </c>
      <c r="V843" s="11" t="inlineStr">
        <is>
          <t>12.300</t>
        </is>
      </c>
      <c r="W843" s="6">
        <f>UPPER(TRIM(H843))</f>
        <v/>
      </c>
      <c r="X843" s="6">
        <f>UPPER(TRIM(I843))</f>
        <v/>
      </c>
      <c r="Y843" s="6">
        <f>IF(V843&lt;&gt;"",IFERROR(INDEX(federal_program_name_lookup,MATCH(V843,aln_lookup,0)),""),"")</f>
        <v/>
      </c>
    </row>
    <row r="844">
      <c r="A844" s="6" t="inlineStr">
        <is>
          <t>AWARD-0843</t>
        </is>
      </c>
      <c r="B844" s="7" t="inlineStr">
        <is>
          <t>12</t>
        </is>
      </c>
      <c r="C844" s="7" t="inlineStr">
        <is>
          <t>300</t>
        </is>
      </c>
      <c r="D844" s="7" t="inlineStr"/>
      <c r="E844" s="8" t="inlineStr">
        <is>
          <t>BASIC AND APPLIED SCIENTIFIC RESEARCH</t>
        </is>
      </c>
      <c r="F844" s="9" t="n">
        <v>153458</v>
      </c>
      <c r="G844" s="8" t="inlineStr">
        <is>
          <t>RESEARCH AND DEVELOPMENT</t>
        </is>
      </c>
      <c r="H844" s="8" t="inlineStr"/>
      <c r="I844" s="8" t="inlineStr"/>
      <c r="J844" s="10" t="n">
        <v>197858926</v>
      </c>
      <c r="K844" s="10" t="n">
        <v>2540031433</v>
      </c>
      <c r="L844" s="8" t="inlineStr">
        <is>
          <t>N</t>
        </is>
      </c>
      <c r="M844" s="7" t="inlineStr"/>
      <c r="N844" s="8" t="inlineStr">
        <is>
          <t>N</t>
        </is>
      </c>
      <c r="O844" s="7" t="inlineStr">
        <is>
          <t>NON - DISCLOSED SPONSOR</t>
        </is>
      </c>
      <c r="P844" s="7" t="inlineStr">
        <is>
          <t>0704-0512B-20 CLIN 1002AB</t>
        </is>
      </c>
      <c r="Q844" s="8" t="inlineStr">
        <is>
          <t>N</t>
        </is>
      </c>
      <c r="R844" s="9" t="inlineStr"/>
      <c r="S844" s="8" t="inlineStr">
        <is>
          <t>N</t>
        </is>
      </c>
      <c r="T844" s="8" t="inlineStr"/>
      <c r="U844" s="8" t="n">
        <v>0</v>
      </c>
      <c r="V844" s="11" t="inlineStr">
        <is>
          <t>12.300</t>
        </is>
      </c>
      <c r="W844" s="6">
        <f>UPPER(TRIM(H844))</f>
        <v/>
      </c>
      <c r="X844" s="6">
        <f>UPPER(TRIM(I844))</f>
        <v/>
      </c>
      <c r="Y844" s="6">
        <f>IF(V844&lt;&gt;"",IFERROR(INDEX(federal_program_name_lookup,MATCH(V844,aln_lookup,0)),""),"")</f>
        <v/>
      </c>
    </row>
    <row r="845">
      <c r="A845" s="6" t="inlineStr">
        <is>
          <t>AWARD-0844</t>
        </is>
      </c>
      <c r="B845" s="7" t="inlineStr">
        <is>
          <t>12</t>
        </is>
      </c>
      <c r="C845" s="7" t="inlineStr">
        <is>
          <t>300</t>
        </is>
      </c>
      <c r="D845" s="7" t="inlineStr"/>
      <c r="E845" s="8" t="inlineStr">
        <is>
          <t>BASIC AND APPLIED SCIENTIFIC RESEARCH</t>
        </is>
      </c>
      <c r="F845" s="9" t="n">
        <v>8663</v>
      </c>
      <c r="G845" s="8" t="inlineStr">
        <is>
          <t>RESEARCH AND DEVELOPMENT</t>
        </is>
      </c>
      <c r="H845" s="8" t="inlineStr"/>
      <c r="I845" s="8" t="inlineStr"/>
      <c r="J845" s="10" t="n">
        <v>197858926</v>
      </c>
      <c r="K845" s="10" t="n">
        <v>2540031433</v>
      </c>
      <c r="L845" s="8" t="inlineStr">
        <is>
          <t>N</t>
        </is>
      </c>
      <c r="M845" s="7" t="inlineStr"/>
      <c r="N845" s="8" t="inlineStr">
        <is>
          <t>N</t>
        </is>
      </c>
      <c r="O845" s="7" t="inlineStr">
        <is>
          <t>NON - DISCLOSED SPONSOR</t>
        </is>
      </c>
      <c r="P845" s="7" t="inlineStr">
        <is>
          <t>26-0702-03-1 19F7703 CLIN 0001</t>
        </is>
      </c>
      <c r="Q845" s="8" t="inlineStr">
        <is>
          <t>N</t>
        </is>
      </c>
      <c r="R845" s="9" t="inlineStr"/>
      <c r="S845" s="8" t="inlineStr">
        <is>
          <t>N</t>
        </is>
      </c>
      <c r="T845" s="8" t="inlineStr"/>
      <c r="U845" s="8" t="n">
        <v>0</v>
      </c>
      <c r="V845" s="11" t="inlineStr">
        <is>
          <t>12.300</t>
        </is>
      </c>
      <c r="W845" s="6">
        <f>UPPER(TRIM(H845))</f>
        <v/>
      </c>
      <c r="X845" s="6">
        <f>UPPER(TRIM(I845))</f>
        <v/>
      </c>
      <c r="Y845" s="6">
        <f>IF(V845&lt;&gt;"",IFERROR(INDEX(federal_program_name_lookup,MATCH(V845,aln_lookup,0)),""),"")</f>
        <v/>
      </c>
    </row>
    <row r="846">
      <c r="A846" s="6" t="inlineStr">
        <is>
          <t>AWARD-0845</t>
        </is>
      </c>
      <c r="B846" s="7" t="inlineStr">
        <is>
          <t>12</t>
        </is>
      </c>
      <c r="C846" s="7" t="inlineStr">
        <is>
          <t>300</t>
        </is>
      </c>
      <c r="D846" s="7" t="inlineStr"/>
      <c r="E846" s="8" t="inlineStr">
        <is>
          <t>BASIC AND APPLIED SCIENTIFIC RESEARCH</t>
        </is>
      </c>
      <c r="F846" s="9" t="n">
        <v>-8886</v>
      </c>
      <c r="G846" s="8" t="inlineStr">
        <is>
          <t>RESEARCH AND DEVELOPMENT</t>
        </is>
      </c>
      <c r="H846" s="8" t="inlineStr"/>
      <c r="I846" s="8" t="inlineStr"/>
      <c r="J846" s="10" t="n">
        <v>197858926</v>
      </c>
      <c r="K846" s="10" t="n">
        <v>2540031433</v>
      </c>
      <c r="L846" s="8" t="inlineStr">
        <is>
          <t>N</t>
        </is>
      </c>
      <c r="M846" s="7" t="inlineStr"/>
      <c r="N846" s="8" t="inlineStr">
        <is>
          <t>N</t>
        </is>
      </c>
      <c r="O846" s="7" t="inlineStr">
        <is>
          <t>NON - DISCLOSED SPONSOR</t>
        </is>
      </c>
      <c r="P846" s="7" t="inlineStr">
        <is>
          <t>26-0702-03-3 19F7703 CLIN 1001</t>
        </is>
      </c>
      <c r="Q846" s="8" t="inlineStr">
        <is>
          <t>N</t>
        </is>
      </c>
      <c r="R846" s="9" t="inlineStr"/>
      <c r="S846" s="8" t="inlineStr">
        <is>
          <t>N</t>
        </is>
      </c>
      <c r="T846" s="8" t="inlineStr"/>
      <c r="U846" s="8" t="n">
        <v>0</v>
      </c>
      <c r="V846" s="11" t="inlineStr">
        <is>
          <t>12.300</t>
        </is>
      </c>
      <c r="W846" s="6">
        <f>UPPER(TRIM(H846))</f>
        <v/>
      </c>
      <c r="X846" s="6">
        <f>UPPER(TRIM(I846))</f>
        <v/>
      </c>
      <c r="Y846" s="6">
        <f>IF(V846&lt;&gt;"",IFERROR(INDEX(federal_program_name_lookup,MATCH(V846,aln_lookup,0)),""),"")</f>
        <v/>
      </c>
    </row>
    <row r="847">
      <c r="A847" s="6" t="inlineStr">
        <is>
          <t>AWARD-0846</t>
        </is>
      </c>
      <c r="B847" s="7" t="inlineStr">
        <is>
          <t>12</t>
        </is>
      </c>
      <c r="C847" s="7" t="inlineStr">
        <is>
          <t>002</t>
        </is>
      </c>
      <c r="D847" s="7" t="inlineStr"/>
      <c r="E847" s="8" t="inlineStr">
        <is>
          <t>PROCUREMENT TECHNICAL ASSISTANCE FOR BUSINESS FIRMS</t>
        </is>
      </c>
      <c r="F847" s="9" t="n">
        <v>1259641</v>
      </c>
      <c r="G847" s="8" t="inlineStr">
        <is>
          <t>N/A</t>
        </is>
      </c>
      <c r="H847" s="8" t="inlineStr"/>
      <c r="I847" s="8" t="inlineStr"/>
      <c r="J847" s="10" t="n">
        <v>1685728</v>
      </c>
      <c r="K847" s="10" t="n">
        <v>0</v>
      </c>
      <c r="L847" s="8" t="inlineStr">
        <is>
          <t>N</t>
        </is>
      </c>
      <c r="M847" s="7" t="inlineStr"/>
      <c r="N847" s="8" t="inlineStr">
        <is>
          <t>Y</t>
        </is>
      </c>
      <c r="O847" s="7" t="inlineStr"/>
      <c r="P847" s="7" t="inlineStr"/>
      <c r="Q847" s="8" t="inlineStr">
        <is>
          <t>N</t>
        </is>
      </c>
      <c r="R847" s="9" t="inlineStr"/>
      <c r="S847" s="8" t="inlineStr">
        <is>
          <t>N</t>
        </is>
      </c>
      <c r="T847" s="8" t="inlineStr"/>
      <c r="U847" s="8" t="n">
        <v>0</v>
      </c>
      <c r="V847" s="11" t="inlineStr">
        <is>
          <t>12.002</t>
        </is>
      </c>
      <c r="W847" s="6">
        <f>UPPER(TRIM(H847))</f>
        <v/>
      </c>
      <c r="X847" s="6">
        <f>UPPER(TRIM(I847))</f>
        <v/>
      </c>
      <c r="Y847" s="6">
        <f>IF(V847&lt;&gt;"",IFERROR(INDEX(federal_program_name_lookup,MATCH(V847,aln_lookup,0)),""),"")</f>
        <v/>
      </c>
    </row>
    <row r="848">
      <c r="A848" s="6" t="inlineStr">
        <is>
          <t>AWARD-0847</t>
        </is>
      </c>
      <c r="B848" s="7" t="inlineStr">
        <is>
          <t>12</t>
        </is>
      </c>
      <c r="C848" s="7" t="inlineStr">
        <is>
          <t>300</t>
        </is>
      </c>
      <c r="D848" s="7" t="inlineStr"/>
      <c r="E848" s="8" t="inlineStr">
        <is>
          <t>BASIC AND APPLIED SCIENTIFIC RESEARCH</t>
        </is>
      </c>
      <c r="F848" s="9" t="n">
        <v>1994</v>
      </c>
      <c r="G848" s="8" t="inlineStr">
        <is>
          <t>RESEARCH AND DEVELOPMENT</t>
        </is>
      </c>
      <c r="H848" s="8" t="inlineStr"/>
      <c r="I848" s="8" t="inlineStr"/>
      <c r="J848" s="10" t="n">
        <v>197858926</v>
      </c>
      <c r="K848" s="10" t="n">
        <v>2540031433</v>
      </c>
      <c r="L848" s="8" t="inlineStr">
        <is>
          <t>N</t>
        </is>
      </c>
      <c r="M848" s="7" t="inlineStr"/>
      <c r="N848" s="8" t="inlineStr">
        <is>
          <t>N</t>
        </is>
      </c>
      <c r="O848" s="7" t="inlineStr">
        <is>
          <t>NON - DISCLOSED SPONSOR</t>
        </is>
      </c>
      <c r="P848" s="7" t="inlineStr">
        <is>
          <t>26-0702-08-2 19F7708 CLIN 0002</t>
        </is>
      </c>
      <c r="Q848" s="8" t="inlineStr">
        <is>
          <t>N</t>
        </is>
      </c>
      <c r="R848" s="9" t="inlineStr"/>
      <c r="S848" s="8" t="inlineStr">
        <is>
          <t>N</t>
        </is>
      </c>
      <c r="T848" s="8" t="inlineStr"/>
      <c r="U848" s="8" t="n">
        <v>0</v>
      </c>
      <c r="V848" s="11" t="inlineStr">
        <is>
          <t>12.300</t>
        </is>
      </c>
      <c r="W848" s="6">
        <f>UPPER(TRIM(H848))</f>
        <v/>
      </c>
      <c r="X848" s="6">
        <f>UPPER(TRIM(I848))</f>
        <v/>
      </c>
      <c r="Y848" s="6">
        <f>IF(V848&lt;&gt;"",IFERROR(INDEX(federal_program_name_lookup,MATCH(V848,aln_lookup,0)),""),"")</f>
        <v/>
      </c>
    </row>
    <row r="849">
      <c r="A849" s="6" t="inlineStr">
        <is>
          <t>AWARD-0848</t>
        </is>
      </c>
      <c r="B849" s="7" t="inlineStr">
        <is>
          <t>12</t>
        </is>
      </c>
      <c r="C849" s="7" t="inlineStr">
        <is>
          <t>300</t>
        </is>
      </c>
      <c r="D849" s="7" t="inlineStr"/>
      <c r="E849" s="8" t="inlineStr">
        <is>
          <t>BASIC AND APPLIED SCIENTIFIC RESEARCH</t>
        </is>
      </c>
      <c r="F849" s="9" t="n">
        <v>1197857</v>
      </c>
      <c r="G849" s="8" t="inlineStr">
        <is>
          <t>RESEARCH AND DEVELOPMENT</t>
        </is>
      </c>
      <c r="H849" s="8" t="inlineStr"/>
      <c r="I849" s="8" t="inlineStr"/>
      <c r="J849" s="10" t="n">
        <v>197858926</v>
      </c>
      <c r="K849" s="10" t="n">
        <v>2540031433</v>
      </c>
      <c r="L849" s="8" t="inlineStr">
        <is>
          <t>N</t>
        </is>
      </c>
      <c r="M849" s="7" t="inlineStr"/>
      <c r="N849" s="8" t="inlineStr">
        <is>
          <t>N</t>
        </is>
      </c>
      <c r="O849" s="7" t="inlineStr">
        <is>
          <t>NON - DISCLOSED SPONSOR</t>
        </is>
      </c>
      <c r="P849" s="7" t="inlineStr">
        <is>
          <t>26-0702-10-1 CLIN 0001 7710</t>
        </is>
      </c>
      <c r="Q849" s="8" t="inlineStr">
        <is>
          <t>N</t>
        </is>
      </c>
      <c r="R849" s="9" t="inlineStr"/>
      <c r="S849" s="8" t="inlineStr">
        <is>
          <t>N</t>
        </is>
      </c>
      <c r="T849" s="8" t="inlineStr"/>
      <c r="U849" s="8" t="n">
        <v>0</v>
      </c>
      <c r="V849" s="11" t="inlineStr">
        <is>
          <t>12.300</t>
        </is>
      </c>
      <c r="W849" s="6">
        <f>UPPER(TRIM(H849))</f>
        <v/>
      </c>
      <c r="X849" s="6">
        <f>UPPER(TRIM(I849))</f>
        <v/>
      </c>
      <c r="Y849" s="6">
        <f>IF(V849&lt;&gt;"",IFERROR(INDEX(federal_program_name_lookup,MATCH(V849,aln_lookup,0)),""),"")</f>
        <v/>
      </c>
    </row>
    <row r="850">
      <c r="A850" s="6" t="inlineStr">
        <is>
          <t>AWARD-0849</t>
        </is>
      </c>
      <c r="B850" s="7" t="inlineStr">
        <is>
          <t>12</t>
        </is>
      </c>
      <c r="C850" s="7" t="inlineStr">
        <is>
          <t>300</t>
        </is>
      </c>
      <c r="D850" s="7" t="inlineStr"/>
      <c r="E850" s="8" t="inlineStr">
        <is>
          <t>BASIC AND APPLIED SCIENTIFIC RESEARCH</t>
        </is>
      </c>
      <c r="F850" s="9" t="n">
        <v>358295</v>
      </c>
      <c r="G850" s="8" t="inlineStr">
        <is>
          <t>RESEARCH AND DEVELOPMENT</t>
        </is>
      </c>
      <c r="H850" s="8" t="inlineStr"/>
      <c r="I850" s="8" t="inlineStr"/>
      <c r="J850" s="10" t="n">
        <v>197858926</v>
      </c>
      <c r="K850" s="10" t="n">
        <v>2540031433</v>
      </c>
      <c r="L850" s="8" t="inlineStr">
        <is>
          <t>N</t>
        </is>
      </c>
      <c r="M850" s="7" t="inlineStr"/>
      <c r="N850" s="8" t="inlineStr">
        <is>
          <t>N</t>
        </is>
      </c>
      <c r="O850" s="7" t="inlineStr">
        <is>
          <t>NON - DISCLOSED SPONSOR</t>
        </is>
      </c>
      <c r="P850" s="7" t="inlineStr">
        <is>
          <t>26-0702-10-2 CLIN 0002 7710</t>
        </is>
      </c>
      <c r="Q850" s="8" t="inlineStr">
        <is>
          <t>N</t>
        </is>
      </c>
      <c r="R850" s="9" t="inlineStr"/>
      <c r="S850" s="8" t="inlineStr">
        <is>
          <t>N</t>
        </is>
      </c>
      <c r="T850" s="8" t="inlineStr"/>
      <c r="U850" s="8" t="n">
        <v>0</v>
      </c>
      <c r="V850" s="11" t="inlineStr">
        <is>
          <t>12.300</t>
        </is>
      </c>
      <c r="W850" s="6">
        <f>UPPER(TRIM(H850))</f>
        <v/>
      </c>
      <c r="X850" s="6">
        <f>UPPER(TRIM(I850))</f>
        <v/>
      </c>
      <c r="Y850" s="6">
        <f>IF(V850&lt;&gt;"",IFERROR(INDEX(federal_program_name_lookup,MATCH(V850,aln_lookup,0)),""),"")</f>
        <v/>
      </c>
    </row>
    <row r="851">
      <c r="A851" s="6" t="inlineStr">
        <is>
          <t>AWARD-0850</t>
        </is>
      </c>
      <c r="B851" s="7" t="inlineStr">
        <is>
          <t>12</t>
        </is>
      </c>
      <c r="C851" s="7" t="inlineStr">
        <is>
          <t>300</t>
        </is>
      </c>
      <c r="D851" s="7" t="inlineStr"/>
      <c r="E851" s="8" t="inlineStr">
        <is>
          <t>BASIC AND APPLIED SCIENTIFIC RESEARCH</t>
        </is>
      </c>
      <c r="F851" s="9" t="n">
        <v>629256</v>
      </c>
      <c r="G851" s="8" t="inlineStr">
        <is>
          <t>RESEARCH AND DEVELOPMENT</t>
        </is>
      </c>
      <c r="H851" s="8" t="inlineStr"/>
      <c r="I851" s="8" t="inlineStr"/>
      <c r="J851" s="10" t="n">
        <v>197858926</v>
      </c>
      <c r="K851" s="10" t="n">
        <v>2540031433</v>
      </c>
      <c r="L851" s="8" t="inlineStr">
        <is>
          <t>N</t>
        </is>
      </c>
      <c r="M851" s="7" t="inlineStr"/>
      <c r="N851" s="8" t="inlineStr">
        <is>
          <t>N</t>
        </is>
      </c>
      <c r="O851" s="7" t="inlineStr">
        <is>
          <t>NON - DISCLOSED SPONSOR</t>
        </is>
      </c>
      <c r="P851" s="7" t="inlineStr">
        <is>
          <t>26-0702-10-3 CLIN 0003 7710</t>
        </is>
      </c>
      <c r="Q851" s="8" t="inlineStr">
        <is>
          <t>N</t>
        </is>
      </c>
      <c r="R851" s="9" t="inlineStr"/>
      <c r="S851" s="8" t="inlineStr">
        <is>
          <t>N</t>
        </is>
      </c>
      <c r="T851" s="8" t="inlineStr"/>
      <c r="U851" s="8" t="n">
        <v>0</v>
      </c>
      <c r="V851" s="11" t="inlineStr">
        <is>
          <t>12.300</t>
        </is>
      </c>
      <c r="W851" s="6">
        <f>UPPER(TRIM(H851))</f>
        <v/>
      </c>
      <c r="X851" s="6">
        <f>UPPER(TRIM(I851))</f>
        <v/>
      </c>
      <c r="Y851" s="6">
        <f>IF(V851&lt;&gt;"",IFERROR(INDEX(federal_program_name_lookup,MATCH(V851,aln_lookup,0)),""),"")</f>
        <v/>
      </c>
    </row>
    <row r="852">
      <c r="A852" s="6" t="inlineStr">
        <is>
          <t>AWARD-0851</t>
        </is>
      </c>
      <c r="B852" s="7" t="inlineStr">
        <is>
          <t>12</t>
        </is>
      </c>
      <c r="C852" s="7" t="inlineStr">
        <is>
          <t>300</t>
        </is>
      </c>
      <c r="D852" s="7" t="inlineStr"/>
      <c r="E852" s="8" t="inlineStr">
        <is>
          <t>BASIC AND APPLIED SCIENTIFIC RESEARCH</t>
        </is>
      </c>
      <c r="F852" s="9" t="n">
        <v>979410</v>
      </c>
      <c r="G852" s="8" t="inlineStr">
        <is>
          <t>RESEARCH AND DEVELOPMENT</t>
        </is>
      </c>
      <c r="H852" s="8" t="inlineStr"/>
      <c r="I852" s="8" t="inlineStr"/>
      <c r="J852" s="10" t="n">
        <v>197858926</v>
      </c>
      <c r="K852" s="10" t="n">
        <v>2540031433</v>
      </c>
      <c r="L852" s="8" t="inlineStr">
        <is>
          <t>N</t>
        </is>
      </c>
      <c r="M852" s="7" t="inlineStr"/>
      <c r="N852" s="8" t="inlineStr">
        <is>
          <t>N</t>
        </is>
      </c>
      <c r="O852" s="7" t="inlineStr">
        <is>
          <t>NON - DISCLOSED SPONSOR</t>
        </is>
      </c>
      <c r="P852" s="7" t="inlineStr">
        <is>
          <t>26-0702-10-4 CLIN 0004 7710</t>
        </is>
      </c>
      <c r="Q852" s="8" t="inlineStr">
        <is>
          <t>N</t>
        </is>
      </c>
      <c r="R852" s="9" t="inlineStr"/>
      <c r="S852" s="8" t="inlineStr">
        <is>
          <t>N</t>
        </is>
      </c>
      <c r="T852" s="8" t="inlineStr"/>
      <c r="U852" s="8" t="n">
        <v>0</v>
      </c>
      <c r="V852" s="11" t="inlineStr">
        <is>
          <t>12.300</t>
        </is>
      </c>
      <c r="W852" s="6">
        <f>UPPER(TRIM(H852))</f>
        <v/>
      </c>
      <c r="X852" s="6">
        <f>UPPER(TRIM(I852))</f>
        <v/>
      </c>
      <c r="Y852" s="6">
        <f>IF(V852&lt;&gt;"",IFERROR(INDEX(federal_program_name_lookup,MATCH(V852,aln_lookup,0)),""),"")</f>
        <v/>
      </c>
    </row>
    <row r="853">
      <c r="A853" s="6" t="inlineStr">
        <is>
          <t>AWARD-0852</t>
        </is>
      </c>
      <c r="B853" s="7" t="inlineStr">
        <is>
          <t>12</t>
        </is>
      </c>
      <c r="C853" s="7" t="inlineStr">
        <is>
          <t>300</t>
        </is>
      </c>
      <c r="D853" s="7" t="inlineStr"/>
      <c r="E853" s="8" t="inlineStr">
        <is>
          <t>BASIC AND APPLIED SCIENTIFIC RESEARCH</t>
        </is>
      </c>
      <c r="F853" s="9" t="n">
        <v>54465</v>
      </c>
      <c r="G853" s="8" t="inlineStr">
        <is>
          <t>RESEARCH AND DEVELOPMENT</t>
        </is>
      </c>
      <c r="H853" s="8" t="inlineStr"/>
      <c r="I853" s="8" t="inlineStr"/>
      <c r="J853" s="10" t="n">
        <v>197858926</v>
      </c>
      <c r="K853" s="10" t="n">
        <v>2540031433</v>
      </c>
      <c r="L853" s="8" t="inlineStr">
        <is>
          <t>N</t>
        </is>
      </c>
      <c r="M853" s="7" t="inlineStr"/>
      <c r="N853" s="8" t="inlineStr">
        <is>
          <t>N</t>
        </is>
      </c>
      <c r="O853" s="7" t="inlineStr">
        <is>
          <t>NON - DISCLOSED SPONSOR</t>
        </is>
      </c>
      <c r="P853" s="7" t="inlineStr">
        <is>
          <t>26-0702-11-1 CLINS 0001 1001 2001 (7304)</t>
        </is>
      </c>
      <c r="Q853" s="8" t="inlineStr">
        <is>
          <t>N</t>
        </is>
      </c>
      <c r="R853" s="9" t="inlineStr"/>
      <c r="S853" s="8" t="inlineStr">
        <is>
          <t>N</t>
        </is>
      </c>
      <c r="T853" s="8" t="inlineStr"/>
      <c r="U853" s="8" t="n">
        <v>0</v>
      </c>
      <c r="V853" s="11" t="inlineStr">
        <is>
          <t>12.300</t>
        </is>
      </c>
      <c r="W853" s="6">
        <f>UPPER(TRIM(H853))</f>
        <v/>
      </c>
      <c r="X853" s="6">
        <f>UPPER(TRIM(I853))</f>
        <v/>
      </c>
      <c r="Y853" s="6">
        <f>IF(V853&lt;&gt;"",IFERROR(INDEX(federal_program_name_lookup,MATCH(V853,aln_lookup,0)),""),"")</f>
        <v/>
      </c>
    </row>
    <row r="854">
      <c r="A854" s="6" t="inlineStr">
        <is>
          <t>AWARD-0853</t>
        </is>
      </c>
      <c r="B854" s="7" t="inlineStr">
        <is>
          <t>12</t>
        </is>
      </c>
      <c r="C854" s="7" t="inlineStr">
        <is>
          <t>300</t>
        </is>
      </c>
      <c r="D854" s="7" t="inlineStr"/>
      <c r="E854" s="8" t="inlineStr">
        <is>
          <t>BASIC AND APPLIED SCIENTIFIC RESEARCH</t>
        </is>
      </c>
      <c r="F854" s="9" t="n">
        <v>82503</v>
      </c>
      <c r="G854" s="8" t="inlineStr">
        <is>
          <t>RESEARCH AND DEVELOPMENT</t>
        </is>
      </c>
      <c r="H854" s="8" t="inlineStr"/>
      <c r="I854" s="8" t="inlineStr"/>
      <c r="J854" s="10" t="n">
        <v>197858926</v>
      </c>
      <c r="K854" s="10" t="n">
        <v>2540031433</v>
      </c>
      <c r="L854" s="8" t="inlineStr">
        <is>
          <t>N</t>
        </is>
      </c>
      <c r="M854" s="7" t="inlineStr"/>
      <c r="N854" s="8" t="inlineStr">
        <is>
          <t>N</t>
        </is>
      </c>
      <c r="O854" s="7" t="inlineStr">
        <is>
          <t>NON - DISCLOSED SPONSOR</t>
        </is>
      </c>
      <c r="P854" s="7" t="inlineStr">
        <is>
          <t>26-0702-12-3 CLINS 0001 1001 &amp; 2001</t>
        </is>
      </c>
      <c r="Q854" s="8" t="inlineStr">
        <is>
          <t>N</t>
        </is>
      </c>
      <c r="R854" s="9" t="inlineStr"/>
      <c r="S854" s="8" t="inlineStr">
        <is>
          <t>N</t>
        </is>
      </c>
      <c r="T854" s="8" t="inlineStr"/>
      <c r="U854" s="8" t="n">
        <v>0</v>
      </c>
      <c r="V854" s="11" t="inlineStr">
        <is>
          <t>12.300</t>
        </is>
      </c>
      <c r="W854" s="6">
        <f>UPPER(TRIM(H854))</f>
        <v/>
      </c>
      <c r="X854" s="6">
        <f>UPPER(TRIM(I854))</f>
        <v/>
      </c>
      <c r="Y854" s="6">
        <f>IF(V854&lt;&gt;"",IFERROR(INDEX(federal_program_name_lookup,MATCH(V854,aln_lookup,0)),""),"")</f>
        <v/>
      </c>
    </row>
    <row r="855">
      <c r="A855" s="6" t="inlineStr">
        <is>
          <t>AWARD-0854</t>
        </is>
      </c>
      <c r="B855" s="7" t="inlineStr">
        <is>
          <t>12</t>
        </is>
      </c>
      <c r="C855" s="7" t="inlineStr">
        <is>
          <t>300</t>
        </is>
      </c>
      <c r="D855" s="7" t="inlineStr"/>
      <c r="E855" s="8" t="inlineStr">
        <is>
          <t>BASIC AND APPLIED SCIENTIFIC RESEARCH</t>
        </is>
      </c>
      <c r="F855" s="9" t="n">
        <v>40569</v>
      </c>
      <c r="G855" s="8" t="inlineStr">
        <is>
          <t>RESEARCH AND DEVELOPMENT</t>
        </is>
      </c>
      <c r="H855" s="8" t="inlineStr"/>
      <c r="I855" s="8" t="inlineStr"/>
      <c r="J855" s="10" t="n">
        <v>197858926</v>
      </c>
      <c r="K855" s="10" t="n">
        <v>2540031433</v>
      </c>
      <c r="L855" s="8" t="inlineStr">
        <is>
          <t>N</t>
        </is>
      </c>
      <c r="M855" s="7" t="inlineStr"/>
      <c r="N855" s="8" t="inlineStr">
        <is>
          <t>N</t>
        </is>
      </c>
      <c r="O855" s="7" t="inlineStr">
        <is>
          <t>NON - DISCLOSED SPONSOR</t>
        </is>
      </c>
      <c r="P855" s="7" t="inlineStr">
        <is>
          <t>26-0702-13-1 CLIN 0001</t>
        </is>
      </c>
      <c r="Q855" s="8" t="inlineStr">
        <is>
          <t>N</t>
        </is>
      </c>
      <c r="R855" s="9" t="inlineStr"/>
      <c r="S855" s="8" t="inlineStr">
        <is>
          <t>N</t>
        </is>
      </c>
      <c r="T855" s="8" t="inlineStr"/>
      <c r="U855" s="8" t="n">
        <v>0</v>
      </c>
      <c r="V855" s="11" t="inlineStr">
        <is>
          <t>12.300</t>
        </is>
      </c>
      <c r="W855" s="6">
        <f>UPPER(TRIM(H855))</f>
        <v/>
      </c>
      <c r="X855" s="6">
        <f>UPPER(TRIM(I855))</f>
        <v/>
      </c>
      <c r="Y855" s="6">
        <f>IF(V855&lt;&gt;"",IFERROR(INDEX(federal_program_name_lookup,MATCH(V855,aln_lookup,0)),""),"")</f>
        <v/>
      </c>
    </row>
    <row r="856">
      <c r="A856" s="6" t="inlineStr">
        <is>
          <t>AWARD-0855</t>
        </is>
      </c>
      <c r="B856" s="7" t="inlineStr">
        <is>
          <t>12</t>
        </is>
      </c>
      <c r="C856" s="7" t="inlineStr">
        <is>
          <t>300</t>
        </is>
      </c>
      <c r="D856" s="7" t="inlineStr"/>
      <c r="E856" s="8" t="inlineStr">
        <is>
          <t>BASIC AND APPLIED SCIENTIFIC RESEARCH</t>
        </is>
      </c>
      <c r="F856" s="9" t="n">
        <v>3267</v>
      </c>
      <c r="G856" s="8" t="inlineStr">
        <is>
          <t>RESEARCH AND DEVELOPMENT</t>
        </is>
      </c>
      <c r="H856" s="8" t="inlineStr"/>
      <c r="I856" s="8" t="inlineStr"/>
      <c r="J856" s="10" t="n">
        <v>197858926</v>
      </c>
      <c r="K856" s="10" t="n">
        <v>2540031433</v>
      </c>
      <c r="L856" s="8" t="inlineStr">
        <is>
          <t>N</t>
        </is>
      </c>
      <c r="M856" s="7" t="inlineStr"/>
      <c r="N856" s="8" t="inlineStr">
        <is>
          <t>N</t>
        </is>
      </c>
      <c r="O856" s="7" t="inlineStr">
        <is>
          <t>NON - DISCLOSED SPONSOR</t>
        </is>
      </c>
      <c r="P856" s="7" t="inlineStr">
        <is>
          <t>26-0702-14-1 CLIN 0001 7307</t>
        </is>
      </c>
      <c r="Q856" s="8" t="inlineStr">
        <is>
          <t>N</t>
        </is>
      </c>
      <c r="R856" s="9" t="inlineStr"/>
      <c r="S856" s="8" t="inlineStr">
        <is>
          <t>N</t>
        </is>
      </c>
      <c r="T856" s="8" t="inlineStr"/>
      <c r="U856" s="8" t="n">
        <v>0</v>
      </c>
      <c r="V856" s="11" t="inlineStr">
        <is>
          <t>12.300</t>
        </is>
      </c>
      <c r="W856" s="6">
        <f>UPPER(TRIM(H856))</f>
        <v/>
      </c>
      <c r="X856" s="6">
        <f>UPPER(TRIM(I856))</f>
        <v/>
      </c>
      <c r="Y856" s="6">
        <f>IF(V856&lt;&gt;"",IFERROR(INDEX(federal_program_name_lookup,MATCH(V856,aln_lookup,0)),""),"")</f>
        <v/>
      </c>
    </row>
    <row r="857">
      <c r="A857" s="6" t="inlineStr">
        <is>
          <t>AWARD-0856</t>
        </is>
      </c>
      <c r="B857" s="7" t="inlineStr">
        <is>
          <t>12</t>
        </is>
      </c>
      <c r="C857" s="7" t="inlineStr">
        <is>
          <t>300</t>
        </is>
      </c>
      <c r="D857" s="7" t="inlineStr"/>
      <c r="E857" s="8" t="inlineStr">
        <is>
          <t>BASIC AND APPLIED SCIENTIFIC RESEARCH</t>
        </is>
      </c>
      <c r="F857" s="9" t="n">
        <v>-148</v>
      </c>
      <c r="G857" s="8" t="inlineStr">
        <is>
          <t>RESEARCH AND DEVELOPMENT</t>
        </is>
      </c>
      <c r="H857" s="8" t="inlineStr"/>
      <c r="I857" s="8" t="inlineStr"/>
      <c r="J857" s="10" t="n">
        <v>197858926</v>
      </c>
      <c r="K857" s="10" t="n">
        <v>2540031433</v>
      </c>
      <c r="L857" s="8" t="inlineStr">
        <is>
          <t>N</t>
        </is>
      </c>
      <c r="M857" s="7" t="inlineStr"/>
      <c r="N857" s="8" t="inlineStr">
        <is>
          <t>N</t>
        </is>
      </c>
      <c r="O857" s="7" t="inlineStr">
        <is>
          <t>NON - DISCLOSED SPONSOR</t>
        </is>
      </c>
      <c r="P857" s="7" t="inlineStr">
        <is>
          <t>26-0702-14-2 CLIN 0002-7307</t>
        </is>
      </c>
      <c r="Q857" s="8" t="inlineStr">
        <is>
          <t>N</t>
        </is>
      </c>
      <c r="R857" s="9" t="inlineStr"/>
      <c r="S857" s="8" t="inlineStr">
        <is>
          <t>N</t>
        </is>
      </c>
      <c r="T857" s="8" t="inlineStr"/>
      <c r="U857" s="8" t="n">
        <v>0</v>
      </c>
      <c r="V857" s="11" t="inlineStr">
        <is>
          <t>12.300</t>
        </is>
      </c>
      <c r="W857" s="6">
        <f>UPPER(TRIM(H857))</f>
        <v/>
      </c>
      <c r="X857" s="6">
        <f>UPPER(TRIM(I857))</f>
        <v/>
      </c>
      <c r="Y857" s="6">
        <f>IF(V857&lt;&gt;"",IFERROR(INDEX(federal_program_name_lookup,MATCH(V857,aln_lookup,0)),""),"")</f>
        <v/>
      </c>
    </row>
    <row r="858">
      <c r="A858" s="6" t="inlineStr">
        <is>
          <t>AWARD-0857</t>
        </is>
      </c>
      <c r="B858" s="7" t="inlineStr">
        <is>
          <t>12</t>
        </is>
      </c>
      <c r="C858" s="7" t="inlineStr">
        <is>
          <t>006</t>
        </is>
      </c>
      <c r="D858" s="7" t="inlineStr"/>
      <c r="E858" s="8" t="inlineStr">
        <is>
          <t>PROCUREMENT TECHNICAL ASSISTANCE FOR BUSINESS FIRMS</t>
        </is>
      </c>
      <c r="F858" s="9" t="n">
        <v>61019</v>
      </c>
      <c r="G858" s="8" t="inlineStr">
        <is>
          <t>N/A</t>
        </is>
      </c>
      <c r="H858" s="8" t="inlineStr"/>
      <c r="I858" s="8" t="inlineStr"/>
      <c r="J858" s="10" t="n">
        <v>111001</v>
      </c>
      <c r="K858" s="10" t="n">
        <v>0</v>
      </c>
      <c r="L858" s="8" t="inlineStr">
        <is>
          <t>N</t>
        </is>
      </c>
      <c r="M858" s="7" t="inlineStr"/>
      <c r="N858" s="8" t="inlineStr">
        <is>
          <t>N</t>
        </is>
      </c>
      <c r="O858" s="7" t="inlineStr">
        <is>
          <t>ALABAMA A&amp;M UNIVERSITY</t>
        </is>
      </c>
      <c r="P858" s="7" t="inlineStr">
        <is>
          <t>AAMU-2021-005</t>
        </is>
      </c>
      <c r="Q858" s="8" t="inlineStr">
        <is>
          <t>N</t>
        </is>
      </c>
      <c r="R858" s="9" t="inlineStr"/>
      <c r="S858" s="8" t="inlineStr">
        <is>
          <t>N</t>
        </is>
      </c>
      <c r="T858" s="8" t="inlineStr"/>
      <c r="U858" s="8" t="n">
        <v>0</v>
      </c>
      <c r="V858" s="11" t="inlineStr">
        <is>
          <t>12.006</t>
        </is>
      </c>
      <c r="W858" s="6">
        <f>UPPER(TRIM(H858))</f>
        <v/>
      </c>
      <c r="X858" s="6">
        <f>UPPER(TRIM(I858))</f>
        <v/>
      </c>
      <c r="Y858" s="6">
        <f>IF(V858&lt;&gt;"",IFERROR(INDEX(federal_program_name_lookup,MATCH(V858,aln_lookup,0)),""),"")</f>
        <v/>
      </c>
    </row>
    <row r="859">
      <c r="A859" s="6" t="inlineStr">
        <is>
          <t>AWARD-0858</t>
        </is>
      </c>
      <c r="B859" s="7" t="inlineStr">
        <is>
          <t>12</t>
        </is>
      </c>
      <c r="C859" s="7" t="inlineStr">
        <is>
          <t>300</t>
        </is>
      </c>
      <c r="D859" s="7" t="inlineStr"/>
      <c r="E859" s="8" t="inlineStr">
        <is>
          <t>BASIC AND APPLIED SCIENTIFIC RESEARCH</t>
        </is>
      </c>
      <c r="F859" s="9" t="n">
        <v>778605</v>
      </c>
      <c r="G859" s="8" t="inlineStr">
        <is>
          <t>RESEARCH AND DEVELOPMENT</t>
        </is>
      </c>
      <c r="H859" s="8" t="inlineStr"/>
      <c r="I859" s="8" t="inlineStr"/>
      <c r="J859" s="10" t="n">
        <v>197858926</v>
      </c>
      <c r="K859" s="10" t="n">
        <v>2540031433</v>
      </c>
      <c r="L859" s="8" t="inlineStr">
        <is>
          <t>N</t>
        </is>
      </c>
      <c r="M859" s="7" t="inlineStr"/>
      <c r="N859" s="8" t="inlineStr">
        <is>
          <t>N</t>
        </is>
      </c>
      <c r="O859" s="7" t="inlineStr">
        <is>
          <t>NON - DISCLOSED SPONSOR</t>
        </is>
      </c>
      <c r="P859" s="7" t="inlineStr">
        <is>
          <t>26-0702-14-21 CLIN 2001(7307)</t>
        </is>
      </c>
      <c r="Q859" s="8" t="inlineStr">
        <is>
          <t>N</t>
        </is>
      </c>
      <c r="R859" s="9" t="inlineStr"/>
      <c r="S859" s="8" t="inlineStr">
        <is>
          <t>N</t>
        </is>
      </c>
      <c r="T859" s="8" t="inlineStr"/>
      <c r="U859" s="8" t="n">
        <v>0</v>
      </c>
      <c r="V859" s="11" t="inlineStr">
        <is>
          <t>12.300</t>
        </is>
      </c>
      <c r="W859" s="6">
        <f>UPPER(TRIM(H859))</f>
        <v/>
      </c>
      <c r="X859" s="6">
        <f>UPPER(TRIM(I859))</f>
        <v/>
      </c>
      <c r="Y859" s="6">
        <f>IF(V859&lt;&gt;"",IFERROR(INDEX(federal_program_name_lookup,MATCH(V859,aln_lookup,0)),""),"")</f>
        <v/>
      </c>
    </row>
    <row r="860">
      <c r="A860" s="6" t="inlineStr">
        <is>
          <t>AWARD-0859</t>
        </is>
      </c>
      <c r="B860" s="7" t="inlineStr">
        <is>
          <t>12</t>
        </is>
      </c>
      <c r="C860" s="7" t="inlineStr">
        <is>
          <t>300</t>
        </is>
      </c>
      <c r="D860" s="7" t="inlineStr"/>
      <c r="E860" s="8" t="inlineStr">
        <is>
          <t>BASIC AND APPLIED SCIENTIFIC RESEARCH</t>
        </is>
      </c>
      <c r="F860" s="9" t="n">
        <v>943219</v>
      </c>
      <c r="G860" s="8" t="inlineStr">
        <is>
          <t>RESEARCH AND DEVELOPMENT</t>
        </is>
      </c>
      <c r="H860" s="8" t="inlineStr"/>
      <c r="I860" s="8" t="inlineStr"/>
      <c r="J860" s="10" t="n">
        <v>197858926</v>
      </c>
      <c r="K860" s="10" t="n">
        <v>2540031433</v>
      </c>
      <c r="L860" s="8" t="inlineStr">
        <is>
          <t>N</t>
        </is>
      </c>
      <c r="M860" s="7" t="inlineStr"/>
      <c r="N860" s="8" t="inlineStr">
        <is>
          <t>N</t>
        </is>
      </c>
      <c r="O860" s="7" t="inlineStr">
        <is>
          <t>NON - DISCLOSED SPONSOR</t>
        </is>
      </c>
      <c r="P860" s="7" t="inlineStr">
        <is>
          <t>26-0702-14-22 CLIN 2002(7307)</t>
        </is>
      </c>
      <c r="Q860" s="8" t="inlineStr">
        <is>
          <t>N</t>
        </is>
      </c>
      <c r="R860" s="9" t="inlineStr"/>
      <c r="S860" s="8" t="inlineStr">
        <is>
          <t>N</t>
        </is>
      </c>
      <c r="T860" s="8" t="inlineStr"/>
      <c r="U860" s="8" t="n">
        <v>0</v>
      </c>
      <c r="V860" s="11" t="inlineStr">
        <is>
          <t>12.300</t>
        </is>
      </c>
      <c r="W860" s="6">
        <f>UPPER(TRIM(H860))</f>
        <v/>
      </c>
      <c r="X860" s="6">
        <f>UPPER(TRIM(I860))</f>
        <v/>
      </c>
      <c r="Y860" s="6">
        <f>IF(V860&lt;&gt;"",IFERROR(INDEX(federal_program_name_lookup,MATCH(V860,aln_lookup,0)),""),"")</f>
        <v/>
      </c>
    </row>
    <row r="861">
      <c r="A861" s="6" t="inlineStr">
        <is>
          <t>AWARD-0860</t>
        </is>
      </c>
      <c r="B861" s="7" t="inlineStr">
        <is>
          <t>12</t>
        </is>
      </c>
      <c r="C861" s="7" t="inlineStr">
        <is>
          <t>300</t>
        </is>
      </c>
      <c r="D861" s="7" t="inlineStr"/>
      <c r="E861" s="8" t="inlineStr">
        <is>
          <t>BASIC AND APPLIED SCIENTIFIC RESEARCH</t>
        </is>
      </c>
      <c r="F861" s="9" t="n">
        <v>48680</v>
      </c>
      <c r="G861" s="8" t="inlineStr">
        <is>
          <t>RESEARCH AND DEVELOPMENT</t>
        </is>
      </c>
      <c r="H861" s="8" t="inlineStr"/>
      <c r="I861" s="8" t="inlineStr"/>
      <c r="J861" s="10" t="n">
        <v>197858926</v>
      </c>
      <c r="K861" s="10" t="n">
        <v>2540031433</v>
      </c>
      <c r="L861" s="8" t="inlineStr">
        <is>
          <t>N</t>
        </is>
      </c>
      <c r="M861" s="7" t="inlineStr"/>
      <c r="N861" s="8" t="inlineStr">
        <is>
          <t>N</t>
        </is>
      </c>
      <c r="O861" s="7" t="inlineStr">
        <is>
          <t>NON - DISCLOSED SPONSOR</t>
        </is>
      </c>
      <c r="P861" s="7" t="inlineStr">
        <is>
          <t>26-0702-14-23 CLIN 2003(7307)</t>
        </is>
      </c>
      <c r="Q861" s="8" t="inlineStr">
        <is>
          <t>N</t>
        </is>
      </c>
      <c r="R861" s="9" t="inlineStr"/>
      <c r="S861" s="8" t="inlineStr">
        <is>
          <t>N</t>
        </is>
      </c>
      <c r="T861" s="8" t="inlineStr"/>
      <c r="U861" s="8" t="n">
        <v>0</v>
      </c>
      <c r="V861" s="11" t="inlineStr">
        <is>
          <t>12.300</t>
        </is>
      </c>
      <c r="W861" s="6">
        <f>UPPER(TRIM(H861))</f>
        <v/>
      </c>
      <c r="X861" s="6">
        <f>UPPER(TRIM(I861))</f>
        <v/>
      </c>
      <c r="Y861" s="6">
        <f>IF(V861&lt;&gt;"",IFERROR(INDEX(federal_program_name_lookup,MATCH(V861,aln_lookup,0)),""),"")</f>
        <v/>
      </c>
    </row>
    <row r="862">
      <c r="A862" s="6" t="inlineStr">
        <is>
          <t>AWARD-0861</t>
        </is>
      </c>
      <c r="B862" s="7" t="inlineStr">
        <is>
          <t>12</t>
        </is>
      </c>
      <c r="C862" s="7" t="inlineStr">
        <is>
          <t>300</t>
        </is>
      </c>
      <c r="D862" s="7" t="inlineStr"/>
      <c r="E862" s="8" t="inlineStr">
        <is>
          <t>BASIC AND APPLIED SCIENTIFIC RESEARCH</t>
        </is>
      </c>
      <c r="F862" s="9" t="n">
        <v>7860</v>
      </c>
      <c r="G862" s="8" t="inlineStr">
        <is>
          <t>RESEARCH AND DEVELOPMENT</t>
        </is>
      </c>
      <c r="H862" s="8" t="inlineStr"/>
      <c r="I862" s="8" t="inlineStr"/>
      <c r="J862" s="10" t="n">
        <v>197858926</v>
      </c>
      <c r="K862" s="10" t="n">
        <v>2540031433</v>
      </c>
      <c r="L862" s="8" t="inlineStr">
        <is>
          <t>N</t>
        </is>
      </c>
      <c r="M862" s="7" t="inlineStr"/>
      <c r="N862" s="8" t="inlineStr">
        <is>
          <t>N</t>
        </is>
      </c>
      <c r="O862" s="7" t="inlineStr">
        <is>
          <t>NON - DISCLOSED SPONSOR</t>
        </is>
      </c>
      <c r="P862" s="7" t="inlineStr">
        <is>
          <t>26-0702-14-3 CLIN 0003-7307</t>
        </is>
      </c>
      <c r="Q862" s="8" t="inlineStr">
        <is>
          <t>N</t>
        </is>
      </c>
      <c r="R862" s="9" t="inlineStr"/>
      <c r="S862" s="8" t="inlineStr">
        <is>
          <t>N</t>
        </is>
      </c>
      <c r="T862" s="8" t="inlineStr"/>
      <c r="U862" s="8" t="n">
        <v>0</v>
      </c>
      <c r="V862" s="11" t="inlineStr">
        <is>
          <t>12.300</t>
        </is>
      </c>
      <c r="W862" s="6">
        <f>UPPER(TRIM(H862))</f>
        <v/>
      </c>
      <c r="X862" s="6">
        <f>UPPER(TRIM(I862))</f>
        <v/>
      </c>
      <c r="Y862" s="6">
        <f>IF(V862&lt;&gt;"",IFERROR(INDEX(federal_program_name_lookup,MATCH(V862,aln_lookup,0)),""),"")</f>
        <v/>
      </c>
    </row>
    <row r="863">
      <c r="A863" s="6" t="inlineStr">
        <is>
          <t>AWARD-0862</t>
        </is>
      </c>
      <c r="B863" s="7" t="inlineStr">
        <is>
          <t>12</t>
        </is>
      </c>
      <c r="C863" s="7" t="inlineStr">
        <is>
          <t>300</t>
        </is>
      </c>
      <c r="D863" s="7" t="inlineStr"/>
      <c r="E863" s="8" t="inlineStr">
        <is>
          <t>BASIC AND APPLIED SCIENTIFIC RESEARCH</t>
        </is>
      </c>
      <c r="F863" s="9" t="n">
        <v>1070754</v>
      </c>
      <c r="G863" s="8" t="inlineStr">
        <is>
          <t>RESEARCH AND DEVELOPMENT</t>
        </is>
      </c>
      <c r="H863" s="8" t="inlineStr"/>
      <c r="I863" s="8" t="inlineStr"/>
      <c r="J863" s="10" t="n">
        <v>197858926</v>
      </c>
      <c r="K863" s="10" t="n">
        <v>2540031433</v>
      </c>
      <c r="L863" s="8" t="inlineStr">
        <is>
          <t>N</t>
        </is>
      </c>
      <c r="M863" s="7" t="inlineStr"/>
      <c r="N863" s="8" t="inlineStr">
        <is>
          <t>N</t>
        </is>
      </c>
      <c r="O863" s="7" t="inlineStr">
        <is>
          <t>NON - DISCLOSED SPONSOR</t>
        </is>
      </c>
      <c r="P863" s="7" t="inlineStr">
        <is>
          <t>26-0702-15-2 CLIN 1001(7311)</t>
        </is>
      </c>
      <c r="Q863" s="8" t="inlineStr">
        <is>
          <t>N</t>
        </is>
      </c>
      <c r="R863" s="9" t="inlineStr"/>
      <c r="S863" s="8" t="inlineStr">
        <is>
          <t>N</t>
        </is>
      </c>
      <c r="T863" s="8" t="inlineStr"/>
      <c r="U863" s="8" t="n">
        <v>0</v>
      </c>
      <c r="V863" s="11" t="inlineStr">
        <is>
          <t>12.300</t>
        </is>
      </c>
      <c r="W863" s="6">
        <f>UPPER(TRIM(H863))</f>
        <v/>
      </c>
      <c r="X863" s="6">
        <f>UPPER(TRIM(I863))</f>
        <v/>
      </c>
      <c r="Y863" s="6">
        <f>IF(V863&lt;&gt;"",IFERROR(INDEX(federal_program_name_lookup,MATCH(V863,aln_lookup,0)),""),"")</f>
        <v/>
      </c>
    </row>
    <row r="864">
      <c r="A864" s="6" t="inlineStr">
        <is>
          <t>AWARD-0863</t>
        </is>
      </c>
      <c r="B864" s="7" t="inlineStr">
        <is>
          <t>12</t>
        </is>
      </c>
      <c r="C864" s="7" t="inlineStr">
        <is>
          <t>300</t>
        </is>
      </c>
      <c r="D864" s="7" t="inlineStr"/>
      <c r="E864" s="8" t="inlineStr">
        <is>
          <t>BASIC AND APPLIED SCIENTIFIC RESEARCH</t>
        </is>
      </c>
      <c r="F864" s="9" t="n">
        <v>122222</v>
      </c>
      <c r="G864" s="8" t="inlineStr">
        <is>
          <t>RESEARCH AND DEVELOPMENT</t>
        </is>
      </c>
      <c r="H864" s="8" t="inlineStr"/>
      <c r="I864" s="8" t="inlineStr"/>
      <c r="J864" s="10" t="n">
        <v>197858926</v>
      </c>
      <c r="K864" s="10" t="n">
        <v>2540031433</v>
      </c>
      <c r="L864" s="8" t="inlineStr">
        <is>
          <t>N</t>
        </is>
      </c>
      <c r="M864" s="7" t="inlineStr"/>
      <c r="N864" s="8" t="inlineStr">
        <is>
          <t>N</t>
        </is>
      </c>
      <c r="O864" s="7" t="inlineStr">
        <is>
          <t>NON - DISCLOSED SPONSOR</t>
        </is>
      </c>
      <c r="P864" s="7" t="inlineStr">
        <is>
          <t>26-0702-16-3 CLIN 1001(7312)</t>
        </is>
      </c>
      <c r="Q864" s="8" t="inlineStr">
        <is>
          <t>N</t>
        </is>
      </c>
      <c r="R864" s="9" t="inlineStr"/>
      <c r="S864" s="8" t="inlineStr">
        <is>
          <t>N</t>
        </is>
      </c>
      <c r="T864" s="8" t="inlineStr"/>
      <c r="U864" s="8" t="n">
        <v>0</v>
      </c>
      <c r="V864" s="11" t="inlineStr">
        <is>
          <t>12.300</t>
        </is>
      </c>
      <c r="W864" s="6">
        <f>UPPER(TRIM(H864))</f>
        <v/>
      </c>
      <c r="X864" s="6">
        <f>UPPER(TRIM(I864))</f>
        <v/>
      </c>
      <c r="Y864" s="6">
        <f>IF(V864&lt;&gt;"",IFERROR(INDEX(federal_program_name_lookup,MATCH(V864,aln_lookup,0)),""),"")</f>
        <v/>
      </c>
    </row>
    <row r="865">
      <c r="A865" s="6" t="inlineStr">
        <is>
          <t>AWARD-0864</t>
        </is>
      </c>
      <c r="B865" s="7" t="inlineStr">
        <is>
          <t>12</t>
        </is>
      </c>
      <c r="C865" s="7" t="inlineStr">
        <is>
          <t>300</t>
        </is>
      </c>
      <c r="D865" s="7" t="inlineStr"/>
      <c r="E865" s="8" t="inlineStr">
        <is>
          <t>BASIC AND APPLIED SCIENTIFIC RESEARCH</t>
        </is>
      </c>
      <c r="F865" s="9" t="n">
        <v>233978</v>
      </c>
      <c r="G865" s="8" t="inlineStr">
        <is>
          <t>RESEARCH AND DEVELOPMENT</t>
        </is>
      </c>
      <c r="H865" s="8" t="inlineStr"/>
      <c r="I865" s="8" t="inlineStr"/>
      <c r="J865" s="10" t="n">
        <v>197858926</v>
      </c>
      <c r="K865" s="10" t="n">
        <v>2540031433</v>
      </c>
      <c r="L865" s="8" t="inlineStr">
        <is>
          <t>N</t>
        </is>
      </c>
      <c r="M865" s="7" t="inlineStr"/>
      <c r="N865" s="8" t="inlineStr">
        <is>
          <t>N</t>
        </is>
      </c>
      <c r="O865" s="7" t="inlineStr">
        <is>
          <t>NON - DISCLOSED SPONSOR</t>
        </is>
      </c>
      <c r="P865" s="7" t="inlineStr">
        <is>
          <t>26-0702-16-4 CLIN 1002(7312)</t>
        </is>
      </c>
      <c r="Q865" s="8" t="inlineStr">
        <is>
          <t>N</t>
        </is>
      </c>
      <c r="R865" s="9" t="inlineStr"/>
      <c r="S865" s="8" t="inlineStr">
        <is>
          <t>N</t>
        </is>
      </c>
      <c r="T865" s="8" t="inlineStr"/>
      <c r="U865" s="8" t="n">
        <v>0</v>
      </c>
      <c r="V865" s="11" t="inlineStr">
        <is>
          <t>12.300</t>
        </is>
      </c>
      <c r="W865" s="6">
        <f>UPPER(TRIM(H865))</f>
        <v/>
      </c>
      <c r="X865" s="6">
        <f>UPPER(TRIM(I865))</f>
        <v/>
      </c>
      <c r="Y865" s="6">
        <f>IF(V865&lt;&gt;"",IFERROR(INDEX(federal_program_name_lookup,MATCH(V865,aln_lookup,0)),""),"")</f>
        <v/>
      </c>
    </row>
    <row r="866">
      <c r="A866" s="6" t="inlineStr">
        <is>
          <t>AWARD-0865</t>
        </is>
      </c>
      <c r="B866" s="7" t="inlineStr">
        <is>
          <t>12</t>
        </is>
      </c>
      <c r="C866" s="7" t="inlineStr">
        <is>
          <t>300</t>
        </is>
      </c>
      <c r="D866" s="7" t="inlineStr"/>
      <c r="E866" s="8" t="inlineStr">
        <is>
          <t>BASIC AND APPLIED SCIENTIFIC RESEARCH</t>
        </is>
      </c>
      <c r="F866" s="9" t="n">
        <v>351281</v>
      </c>
      <c r="G866" s="8" t="inlineStr">
        <is>
          <t>RESEARCH AND DEVELOPMENT</t>
        </is>
      </c>
      <c r="H866" s="8" t="inlineStr"/>
      <c r="I866" s="8" t="inlineStr"/>
      <c r="J866" s="10" t="n">
        <v>197858926</v>
      </c>
      <c r="K866" s="10" t="n">
        <v>2540031433</v>
      </c>
      <c r="L866" s="8" t="inlineStr">
        <is>
          <t>N</t>
        </is>
      </c>
      <c r="M866" s="7" t="inlineStr"/>
      <c r="N866" s="8" t="inlineStr">
        <is>
          <t>N</t>
        </is>
      </c>
      <c r="O866" s="7" t="inlineStr">
        <is>
          <t>NON - DISCLOSED SPONSOR</t>
        </is>
      </c>
      <c r="P866" s="7" t="inlineStr">
        <is>
          <t>26-0702-17-1 &amp; -4 CLIN 0001 &amp; 0101(7314)</t>
        </is>
      </c>
      <c r="Q866" s="8" t="inlineStr">
        <is>
          <t>N</t>
        </is>
      </c>
      <c r="R866" s="9" t="inlineStr"/>
      <c r="S866" s="8" t="inlineStr">
        <is>
          <t>N</t>
        </is>
      </c>
      <c r="T866" s="8" t="inlineStr"/>
      <c r="U866" s="8" t="n">
        <v>0</v>
      </c>
      <c r="V866" s="11" t="inlineStr">
        <is>
          <t>12.300</t>
        </is>
      </c>
      <c r="W866" s="6">
        <f>UPPER(TRIM(H866))</f>
        <v/>
      </c>
      <c r="X866" s="6">
        <f>UPPER(TRIM(I866))</f>
        <v/>
      </c>
      <c r="Y866" s="6">
        <f>IF(V866&lt;&gt;"",IFERROR(INDEX(federal_program_name_lookup,MATCH(V866,aln_lookup,0)),""),"")</f>
        <v/>
      </c>
    </row>
    <row r="867">
      <c r="A867" s="6" t="inlineStr">
        <is>
          <t>AWARD-0866</t>
        </is>
      </c>
      <c r="B867" s="7" t="inlineStr">
        <is>
          <t>12</t>
        </is>
      </c>
      <c r="C867" s="7" t="inlineStr">
        <is>
          <t>300</t>
        </is>
      </c>
      <c r="D867" s="7" t="inlineStr"/>
      <c r="E867" s="8" t="inlineStr">
        <is>
          <t>BASIC AND APPLIED SCIENTIFIC RESEARCH</t>
        </is>
      </c>
      <c r="F867" s="9" t="n">
        <v>330098</v>
      </c>
      <c r="G867" s="8" t="inlineStr">
        <is>
          <t>RESEARCH AND DEVELOPMENT</t>
        </is>
      </c>
      <c r="H867" s="8" t="inlineStr"/>
      <c r="I867" s="8" t="inlineStr"/>
      <c r="J867" s="10" t="n">
        <v>197858926</v>
      </c>
      <c r="K867" s="10" t="n">
        <v>2540031433</v>
      </c>
      <c r="L867" s="8" t="inlineStr">
        <is>
          <t>N</t>
        </is>
      </c>
      <c r="M867" s="7" t="inlineStr"/>
      <c r="N867" s="8" t="inlineStr">
        <is>
          <t>N</t>
        </is>
      </c>
      <c r="O867" s="7" t="inlineStr">
        <is>
          <t>NON - DISCLOSED SPONSOR</t>
        </is>
      </c>
      <c r="P867" s="7" t="inlineStr">
        <is>
          <t>26-0702-17-2 CLIN 0002 &amp; 0102 (7314)</t>
        </is>
      </c>
      <c r="Q867" s="8" t="inlineStr">
        <is>
          <t>N</t>
        </is>
      </c>
      <c r="R867" s="9" t="inlineStr"/>
      <c r="S867" s="8" t="inlineStr">
        <is>
          <t>N</t>
        </is>
      </c>
      <c r="T867" s="8" t="inlineStr"/>
      <c r="U867" s="8" t="n">
        <v>0</v>
      </c>
      <c r="V867" s="11" t="inlineStr">
        <is>
          <t>12.300</t>
        </is>
      </c>
      <c r="W867" s="6">
        <f>UPPER(TRIM(H867))</f>
        <v/>
      </c>
      <c r="X867" s="6">
        <f>UPPER(TRIM(I867))</f>
        <v/>
      </c>
      <c r="Y867" s="6">
        <f>IF(V867&lt;&gt;"",IFERROR(INDEX(federal_program_name_lookup,MATCH(V867,aln_lookup,0)),""),"")</f>
        <v/>
      </c>
    </row>
    <row r="868">
      <c r="A868" s="6" t="inlineStr">
        <is>
          <t>AWARD-0867</t>
        </is>
      </c>
      <c r="B868" s="7" t="inlineStr">
        <is>
          <t>12</t>
        </is>
      </c>
      <c r="C868" s="7" t="inlineStr">
        <is>
          <t>300</t>
        </is>
      </c>
      <c r="D868" s="7" t="inlineStr"/>
      <c r="E868" s="8" t="inlineStr">
        <is>
          <t>BASIC AND APPLIED SCIENTIFIC RESEARCH</t>
        </is>
      </c>
      <c r="F868" s="9" t="n">
        <v>79969</v>
      </c>
      <c r="G868" s="8" t="inlineStr">
        <is>
          <t>RESEARCH AND DEVELOPMENT</t>
        </is>
      </c>
      <c r="H868" s="8" t="inlineStr"/>
      <c r="I868" s="8" t="inlineStr"/>
      <c r="J868" s="10" t="n">
        <v>197858926</v>
      </c>
      <c r="K868" s="10" t="n">
        <v>2540031433</v>
      </c>
      <c r="L868" s="8" t="inlineStr">
        <is>
          <t>N</t>
        </is>
      </c>
      <c r="M868" s="7" t="inlineStr"/>
      <c r="N868" s="8" t="inlineStr">
        <is>
          <t>N</t>
        </is>
      </c>
      <c r="O868" s="7" t="inlineStr">
        <is>
          <t>NON - DISCLOSED SPONSOR</t>
        </is>
      </c>
      <c r="P868" s="7" t="inlineStr">
        <is>
          <t>26-0702-17-3 CLIN 0003 &amp; 0103-(7314)</t>
        </is>
      </c>
      <c r="Q868" s="8" t="inlineStr">
        <is>
          <t>N</t>
        </is>
      </c>
      <c r="R868" s="9" t="inlineStr"/>
      <c r="S868" s="8" t="inlineStr">
        <is>
          <t>N</t>
        </is>
      </c>
      <c r="T868" s="8" t="inlineStr"/>
      <c r="U868" s="8" t="n">
        <v>0</v>
      </c>
      <c r="V868" s="11" t="inlineStr">
        <is>
          <t>12.300</t>
        </is>
      </c>
      <c r="W868" s="6">
        <f>UPPER(TRIM(H868))</f>
        <v/>
      </c>
      <c r="X868" s="6">
        <f>UPPER(TRIM(I868))</f>
        <v/>
      </c>
      <c r="Y868" s="6">
        <f>IF(V868&lt;&gt;"",IFERROR(INDEX(federal_program_name_lookup,MATCH(V868,aln_lookup,0)),""),"")</f>
        <v/>
      </c>
    </row>
    <row r="869">
      <c r="A869" s="6" t="inlineStr">
        <is>
          <t>AWARD-0868</t>
        </is>
      </c>
      <c r="B869" s="7" t="inlineStr">
        <is>
          <t>12</t>
        </is>
      </c>
      <c r="C869" s="7" t="inlineStr">
        <is>
          <t>014</t>
        </is>
      </c>
      <c r="D869" s="7" t="inlineStr"/>
      <c r="E869" s="8" t="inlineStr">
        <is>
          <t>ONRAMPII</t>
        </is>
      </c>
      <c r="F869" s="9" t="n">
        <v>42876</v>
      </c>
      <c r="G869" s="8" t="inlineStr">
        <is>
          <t>N/A</t>
        </is>
      </c>
      <c r="H869" s="8" t="inlineStr"/>
      <c r="I869" s="8" t="inlineStr"/>
      <c r="J869" s="10" t="n">
        <v>70087</v>
      </c>
      <c r="K869" s="10" t="n">
        <v>0</v>
      </c>
      <c r="L869" s="8" t="inlineStr">
        <is>
          <t>N</t>
        </is>
      </c>
      <c r="M869" s="7" t="inlineStr"/>
      <c r="N869" s="8" t="inlineStr">
        <is>
          <t>Y</t>
        </is>
      </c>
      <c r="O869" s="7" t="inlineStr"/>
      <c r="P869" s="7" t="inlineStr"/>
      <c r="Q869" s="8" t="inlineStr">
        <is>
          <t>N</t>
        </is>
      </c>
      <c r="R869" s="9" t="inlineStr"/>
      <c r="S869" s="8" t="inlineStr">
        <is>
          <t>N</t>
        </is>
      </c>
      <c r="T869" s="8" t="inlineStr"/>
      <c r="U869" s="8" t="n">
        <v>0</v>
      </c>
      <c r="V869" s="11" t="inlineStr">
        <is>
          <t>12.014</t>
        </is>
      </c>
      <c r="W869" s="6">
        <f>UPPER(TRIM(H869))</f>
        <v/>
      </c>
      <c r="X869" s="6">
        <f>UPPER(TRIM(I869))</f>
        <v/>
      </c>
      <c r="Y869" s="6">
        <f>IF(V869&lt;&gt;"",IFERROR(INDEX(federal_program_name_lookup,MATCH(V869,aln_lookup,0)),""),"")</f>
        <v/>
      </c>
    </row>
    <row r="870">
      <c r="A870" s="6" t="inlineStr">
        <is>
          <t>AWARD-0869</t>
        </is>
      </c>
      <c r="B870" s="7" t="inlineStr">
        <is>
          <t>12</t>
        </is>
      </c>
      <c r="C870" s="7" t="inlineStr">
        <is>
          <t>300</t>
        </is>
      </c>
      <c r="D870" s="7" t="inlineStr"/>
      <c r="E870" s="8" t="inlineStr">
        <is>
          <t>BASIC AND APPLIED SCIENTIFIC RESEARCH</t>
        </is>
      </c>
      <c r="F870" s="9" t="n">
        <v>10794927</v>
      </c>
      <c r="G870" s="8" t="inlineStr">
        <is>
          <t>RESEARCH AND DEVELOPMENT</t>
        </is>
      </c>
      <c r="H870" s="8" t="inlineStr"/>
      <c r="I870" s="8" t="inlineStr"/>
      <c r="J870" s="10" t="n">
        <v>197858926</v>
      </c>
      <c r="K870" s="10" t="n">
        <v>2540031433</v>
      </c>
      <c r="L870" s="8" t="inlineStr">
        <is>
          <t>N</t>
        </is>
      </c>
      <c r="M870" s="7" t="inlineStr"/>
      <c r="N870" s="8" t="inlineStr">
        <is>
          <t>N</t>
        </is>
      </c>
      <c r="O870" s="7" t="inlineStr">
        <is>
          <t>NON - DISCLOSED SPONSOR</t>
        </is>
      </c>
      <c r="P870" s="7" t="inlineStr">
        <is>
          <t>26-0702-18-11 20F7315 CLIN 1001 ACRN AC</t>
        </is>
      </c>
      <c r="Q870" s="8" t="inlineStr">
        <is>
          <t>Y</t>
        </is>
      </c>
      <c r="R870" s="9" t="n">
        <v>7299105</v>
      </c>
      <c r="S870" s="8" t="inlineStr">
        <is>
          <t>N</t>
        </is>
      </c>
      <c r="T870" s="8" t="inlineStr"/>
      <c r="U870" s="8" t="n">
        <v>0</v>
      </c>
      <c r="V870" s="11" t="inlineStr">
        <is>
          <t>12.300</t>
        </is>
      </c>
      <c r="W870" s="6">
        <f>UPPER(TRIM(H870))</f>
        <v/>
      </c>
      <c r="X870" s="6">
        <f>UPPER(TRIM(I870))</f>
        <v/>
      </c>
      <c r="Y870" s="6">
        <f>IF(V870&lt;&gt;"",IFERROR(INDEX(federal_program_name_lookup,MATCH(V870,aln_lookup,0)),""),"")</f>
        <v/>
      </c>
    </row>
    <row r="871">
      <c r="A871" s="6" t="inlineStr">
        <is>
          <t>AWARD-0870</t>
        </is>
      </c>
      <c r="B871" s="7" t="inlineStr">
        <is>
          <t>12</t>
        </is>
      </c>
      <c r="C871" s="7" t="inlineStr">
        <is>
          <t>300</t>
        </is>
      </c>
      <c r="D871" s="7" t="inlineStr"/>
      <c r="E871" s="8" t="inlineStr">
        <is>
          <t>BASIC AND APPLIED SCIENTIFIC RESEARCH</t>
        </is>
      </c>
      <c r="F871" s="9" t="n">
        <v>1207941</v>
      </c>
      <c r="G871" s="8" t="inlineStr">
        <is>
          <t>RESEARCH AND DEVELOPMENT</t>
        </is>
      </c>
      <c r="H871" s="8" t="inlineStr"/>
      <c r="I871" s="8" t="inlineStr"/>
      <c r="J871" s="10" t="n">
        <v>197858926</v>
      </c>
      <c r="K871" s="10" t="n">
        <v>2540031433</v>
      </c>
      <c r="L871" s="8" t="inlineStr">
        <is>
          <t>N</t>
        </is>
      </c>
      <c r="M871" s="7" t="inlineStr"/>
      <c r="N871" s="8" t="inlineStr">
        <is>
          <t>N</t>
        </is>
      </c>
      <c r="O871" s="7" t="inlineStr">
        <is>
          <t>NON - DISCLOSED SPONSOR</t>
        </is>
      </c>
      <c r="P871" s="7" t="inlineStr">
        <is>
          <t>26-0702-18-22 20F7315 CLIN 1002 ACRN AC</t>
        </is>
      </c>
      <c r="Q871" s="8" t="inlineStr">
        <is>
          <t>N</t>
        </is>
      </c>
      <c r="R871" s="9" t="inlineStr"/>
      <c r="S871" s="8" t="inlineStr">
        <is>
          <t>N</t>
        </is>
      </c>
      <c r="T871" s="8" t="inlineStr"/>
      <c r="U871" s="8" t="n">
        <v>0</v>
      </c>
      <c r="V871" s="11" t="inlineStr">
        <is>
          <t>12.300</t>
        </is>
      </c>
      <c r="W871" s="6">
        <f>UPPER(TRIM(H871))</f>
        <v/>
      </c>
      <c r="X871" s="6">
        <f>UPPER(TRIM(I871))</f>
        <v/>
      </c>
      <c r="Y871" s="6">
        <f>IF(V871&lt;&gt;"",IFERROR(INDEX(federal_program_name_lookup,MATCH(V871,aln_lookup,0)),""),"")</f>
        <v/>
      </c>
    </row>
    <row r="872">
      <c r="A872" s="6" t="inlineStr">
        <is>
          <t>AWARD-0871</t>
        </is>
      </c>
      <c r="B872" s="7" t="inlineStr">
        <is>
          <t>12</t>
        </is>
      </c>
      <c r="C872" s="7" t="inlineStr">
        <is>
          <t>300</t>
        </is>
      </c>
      <c r="D872" s="7" t="inlineStr"/>
      <c r="E872" s="8" t="inlineStr">
        <is>
          <t>BASIC AND APPLIED SCIENTIFIC RESEARCH</t>
        </is>
      </c>
      <c r="F872" s="9" t="n">
        <v>280392</v>
      </c>
      <c r="G872" s="8" t="inlineStr">
        <is>
          <t>RESEARCH AND DEVELOPMENT</t>
        </is>
      </c>
      <c r="H872" s="8" t="inlineStr"/>
      <c r="I872" s="8" t="inlineStr"/>
      <c r="J872" s="10" t="n">
        <v>197858926</v>
      </c>
      <c r="K872" s="10" t="n">
        <v>2540031433</v>
      </c>
      <c r="L872" s="8" t="inlineStr">
        <is>
          <t>N</t>
        </is>
      </c>
      <c r="M872" s="7" t="inlineStr"/>
      <c r="N872" s="8" t="inlineStr">
        <is>
          <t>N</t>
        </is>
      </c>
      <c r="O872" s="7" t="inlineStr">
        <is>
          <t>NON - DISCLOSED SPONSOR</t>
        </is>
      </c>
      <c r="P872" s="7" t="inlineStr">
        <is>
          <t>26-0702-18-33 20F7315 CLIN 1003 ACRN AD</t>
        </is>
      </c>
      <c r="Q872" s="8" t="inlineStr">
        <is>
          <t>N</t>
        </is>
      </c>
      <c r="R872" s="9" t="inlineStr"/>
      <c r="S872" s="8" t="inlineStr">
        <is>
          <t>N</t>
        </is>
      </c>
      <c r="T872" s="8" t="inlineStr"/>
      <c r="U872" s="8" t="n">
        <v>0</v>
      </c>
      <c r="V872" s="11" t="inlineStr">
        <is>
          <t>12.300</t>
        </is>
      </c>
      <c r="W872" s="6">
        <f>UPPER(TRIM(H872))</f>
        <v/>
      </c>
      <c r="X872" s="6">
        <f>UPPER(TRIM(I872))</f>
        <v/>
      </c>
      <c r="Y872" s="6">
        <f>IF(V872&lt;&gt;"",IFERROR(INDEX(federal_program_name_lookup,MATCH(V872,aln_lookup,0)),""),"")</f>
        <v/>
      </c>
    </row>
    <row r="873">
      <c r="A873" s="6" t="inlineStr">
        <is>
          <t>AWARD-0872</t>
        </is>
      </c>
      <c r="B873" s="7" t="inlineStr">
        <is>
          <t>12</t>
        </is>
      </c>
      <c r="C873" s="7" t="inlineStr">
        <is>
          <t>300</t>
        </is>
      </c>
      <c r="D873" s="7" t="inlineStr"/>
      <c r="E873" s="8" t="inlineStr">
        <is>
          <t>BASIC AND APPLIED SCIENTIFIC RESEARCH</t>
        </is>
      </c>
      <c r="F873" s="9" t="n">
        <v>287257</v>
      </c>
      <c r="G873" s="8" t="inlineStr">
        <is>
          <t>RESEARCH AND DEVELOPMENT</t>
        </is>
      </c>
      <c r="H873" s="8" t="inlineStr"/>
      <c r="I873" s="8" t="inlineStr"/>
      <c r="J873" s="10" t="n">
        <v>197858926</v>
      </c>
      <c r="K873" s="10" t="n">
        <v>2540031433</v>
      </c>
      <c r="L873" s="8" t="inlineStr">
        <is>
          <t>N</t>
        </is>
      </c>
      <c r="M873" s="7" t="inlineStr"/>
      <c r="N873" s="8" t="inlineStr">
        <is>
          <t>N</t>
        </is>
      </c>
      <c r="O873" s="7" t="inlineStr">
        <is>
          <t>NON - DISCLOSED SPONSOR</t>
        </is>
      </c>
      <c r="P873" s="7" t="inlineStr">
        <is>
          <t>26-0702-19-1 CLIN 0001</t>
        </is>
      </c>
      <c r="Q873" s="8" t="inlineStr">
        <is>
          <t>N</t>
        </is>
      </c>
      <c r="R873" s="9" t="inlineStr"/>
      <c r="S873" s="8" t="inlineStr">
        <is>
          <t>N</t>
        </is>
      </c>
      <c r="T873" s="8" t="inlineStr"/>
      <c r="U873" s="8" t="n">
        <v>0</v>
      </c>
      <c r="V873" s="11" t="inlineStr">
        <is>
          <t>12.300</t>
        </is>
      </c>
      <c r="W873" s="6">
        <f>UPPER(TRIM(H873))</f>
        <v/>
      </c>
      <c r="X873" s="6">
        <f>UPPER(TRIM(I873))</f>
        <v/>
      </c>
      <c r="Y873" s="6">
        <f>IF(V873&lt;&gt;"",IFERROR(INDEX(federal_program_name_lookup,MATCH(V873,aln_lookup,0)),""),"")</f>
        <v/>
      </c>
    </row>
    <row r="874">
      <c r="A874" s="6" t="inlineStr">
        <is>
          <t>AWARD-0873</t>
        </is>
      </c>
      <c r="B874" s="7" t="inlineStr">
        <is>
          <t>12</t>
        </is>
      </c>
      <c r="C874" s="7" t="inlineStr">
        <is>
          <t>300</t>
        </is>
      </c>
      <c r="D874" s="7" t="inlineStr"/>
      <c r="E874" s="8" t="inlineStr">
        <is>
          <t>BASIC AND APPLIED SCIENTIFIC RESEARCH</t>
        </is>
      </c>
      <c r="F874" s="9" t="n">
        <v>268688</v>
      </c>
      <c r="G874" s="8" t="inlineStr">
        <is>
          <t>RESEARCH AND DEVELOPMENT</t>
        </is>
      </c>
      <c r="H874" s="8" t="inlineStr"/>
      <c r="I874" s="8" t="inlineStr"/>
      <c r="J874" s="10" t="n">
        <v>197858926</v>
      </c>
      <c r="K874" s="10" t="n">
        <v>2540031433</v>
      </c>
      <c r="L874" s="8" t="inlineStr">
        <is>
          <t>N</t>
        </is>
      </c>
      <c r="M874" s="7" t="inlineStr"/>
      <c r="N874" s="8" t="inlineStr">
        <is>
          <t>N</t>
        </is>
      </c>
      <c r="O874" s="7" t="inlineStr">
        <is>
          <t>NON - DISCLOSED SPONSOR</t>
        </is>
      </c>
      <c r="P874" s="7" t="inlineStr">
        <is>
          <t>26-0702-20-1 CLIN 0001</t>
        </is>
      </c>
      <c r="Q874" s="8" t="inlineStr">
        <is>
          <t>N</t>
        </is>
      </c>
      <c r="R874" s="9" t="inlineStr"/>
      <c r="S874" s="8" t="inlineStr">
        <is>
          <t>N</t>
        </is>
      </c>
      <c r="T874" s="8" t="inlineStr"/>
      <c r="U874" s="8" t="n">
        <v>0</v>
      </c>
      <c r="V874" s="11" t="inlineStr">
        <is>
          <t>12.300</t>
        </is>
      </c>
      <c r="W874" s="6">
        <f>UPPER(TRIM(H874))</f>
        <v/>
      </c>
      <c r="X874" s="6">
        <f>UPPER(TRIM(I874))</f>
        <v/>
      </c>
      <c r="Y874" s="6">
        <f>IF(V874&lt;&gt;"",IFERROR(INDEX(federal_program_name_lookup,MATCH(V874,aln_lookup,0)),""),"")</f>
        <v/>
      </c>
    </row>
    <row r="875">
      <c r="A875" s="6" t="inlineStr">
        <is>
          <t>AWARD-0874</t>
        </is>
      </c>
      <c r="B875" s="7" t="inlineStr">
        <is>
          <t>12</t>
        </is>
      </c>
      <c r="C875" s="7" t="inlineStr">
        <is>
          <t>300</t>
        </is>
      </c>
      <c r="D875" s="7" t="inlineStr"/>
      <c r="E875" s="8" t="inlineStr">
        <is>
          <t>BASIC AND APPLIED SCIENTIFIC RESEARCH</t>
        </is>
      </c>
      <c r="F875" s="9" t="n">
        <v>140454</v>
      </c>
      <c r="G875" s="8" t="inlineStr">
        <is>
          <t>RESEARCH AND DEVELOPMENT</t>
        </is>
      </c>
      <c r="H875" s="8" t="inlineStr"/>
      <c r="I875" s="8" t="inlineStr"/>
      <c r="J875" s="10" t="n">
        <v>197858926</v>
      </c>
      <c r="K875" s="10" t="n">
        <v>2540031433</v>
      </c>
      <c r="L875" s="8" t="inlineStr">
        <is>
          <t>N</t>
        </is>
      </c>
      <c r="M875" s="7" t="inlineStr"/>
      <c r="N875" s="8" t="inlineStr">
        <is>
          <t>N</t>
        </is>
      </c>
      <c r="O875" s="7" t="inlineStr">
        <is>
          <t>NON - DISCLOSED SPONSOR</t>
        </is>
      </c>
      <c r="P875" s="7" t="inlineStr">
        <is>
          <t>26-0703-00-1 CLIN 0001</t>
        </is>
      </c>
      <c r="Q875" s="8" t="inlineStr">
        <is>
          <t>N</t>
        </is>
      </c>
      <c r="R875" s="9" t="inlineStr"/>
      <c r="S875" s="8" t="inlineStr">
        <is>
          <t>N</t>
        </is>
      </c>
      <c r="T875" s="8" t="inlineStr"/>
      <c r="U875" s="8" t="n">
        <v>0</v>
      </c>
      <c r="V875" s="11" t="inlineStr">
        <is>
          <t>12.300</t>
        </is>
      </c>
      <c r="W875" s="6">
        <f>UPPER(TRIM(H875))</f>
        <v/>
      </c>
      <c r="X875" s="6">
        <f>UPPER(TRIM(I875))</f>
        <v/>
      </c>
      <c r="Y875" s="6">
        <f>IF(V875&lt;&gt;"",IFERROR(INDEX(federal_program_name_lookup,MATCH(V875,aln_lookup,0)),""),"")</f>
        <v/>
      </c>
    </row>
    <row r="876">
      <c r="A876" s="6" t="inlineStr">
        <is>
          <t>AWARD-0875</t>
        </is>
      </c>
      <c r="B876" s="7" t="inlineStr">
        <is>
          <t>12</t>
        </is>
      </c>
      <c r="C876" s="7" t="inlineStr">
        <is>
          <t>300</t>
        </is>
      </c>
      <c r="D876" s="7" t="inlineStr"/>
      <c r="E876" s="8" t="inlineStr">
        <is>
          <t>BASIC AND APPLIED SCIENTIFIC RESEARCH</t>
        </is>
      </c>
      <c r="F876" s="9" t="n">
        <v>34225</v>
      </c>
      <c r="G876" s="8" t="inlineStr">
        <is>
          <t>RESEARCH AND DEVELOPMENT</t>
        </is>
      </c>
      <c r="H876" s="8" t="inlineStr"/>
      <c r="I876" s="8" t="inlineStr"/>
      <c r="J876" s="10" t="n">
        <v>197858926</v>
      </c>
      <c r="K876" s="10" t="n">
        <v>2540031433</v>
      </c>
      <c r="L876" s="8" t="inlineStr">
        <is>
          <t>N</t>
        </is>
      </c>
      <c r="M876" s="7" t="inlineStr"/>
      <c r="N876" s="8" t="inlineStr">
        <is>
          <t>N</t>
        </is>
      </c>
      <c r="O876" s="7" t="inlineStr">
        <is>
          <t>NON - DISCLOSED SPONSOR</t>
        </is>
      </c>
      <c r="P876" s="7" t="inlineStr">
        <is>
          <t>26-0703-00-3 CLIN 0004</t>
        </is>
      </c>
      <c r="Q876" s="8" t="inlineStr">
        <is>
          <t>N</t>
        </is>
      </c>
      <c r="R876" s="9" t="inlineStr"/>
      <c r="S876" s="8" t="inlineStr">
        <is>
          <t>N</t>
        </is>
      </c>
      <c r="T876" s="8" t="inlineStr"/>
      <c r="U876" s="8" t="n">
        <v>0</v>
      </c>
      <c r="V876" s="11" t="inlineStr">
        <is>
          <t>12.300</t>
        </is>
      </c>
      <c r="W876" s="6">
        <f>UPPER(TRIM(H876))</f>
        <v/>
      </c>
      <c r="X876" s="6">
        <f>UPPER(TRIM(I876))</f>
        <v/>
      </c>
      <c r="Y876" s="6">
        <f>IF(V876&lt;&gt;"",IFERROR(INDEX(federal_program_name_lookup,MATCH(V876,aln_lookup,0)),""),"")</f>
        <v/>
      </c>
    </row>
    <row r="877">
      <c r="A877" s="6" t="inlineStr">
        <is>
          <t>AWARD-0876</t>
        </is>
      </c>
      <c r="B877" s="7" t="inlineStr">
        <is>
          <t>12</t>
        </is>
      </c>
      <c r="C877" s="7" t="inlineStr">
        <is>
          <t>300</t>
        </is>
      </c>
      <c r="D877" s="7" t="inlineStr"/>
      <c r="E877" s="8" t="inlineStr">
        <is>
          <t>BASIC AND APPLIED SCIENTIFIC RESEARCH</t>
        </is>
      </c>
      <c r="F877" s="9" t="n">
        <v>-13710</v>
      </c>
      <c r="G877" s="8" t="inlineStr">
        <is>
          <t>RESEARCH AND DEVELOPMENT</t>
        </is>
      </c>
      <c r="H877" s="8" t="inlineStr"/>
      <c r="I877" s="8" t="inlineStr"/>
      <c r="J877" s="10" t="n">
        <v>197858926</v>
      </c>
      <c r="K877" s="10" t="n">
        <v>2540031433</v>
      </c>
      <c r="L877" s="8" t="inlineStr">
        <is>
          <t>N</t>
        </is>
      </c>
      <c r="M877" s="7" t="inlineStr"/>
      <c r="N877" s="8" t="inlineStr">
        <is>
          <t>N</t>
        </is>
      </c>
      <c r="O877" s="7" t="inlineStr">
        <is>
          <t>NON - DISCLOSED SPONSOR</t>
        </is>
      </c>
      <c r="P877" s="7" t="inlineStr">
        <is>
          <t>26-0711-01</t>
        </is>
      </c>
      <c r="Q877" s="8" t="inlineStr">
        <is>
          <t>N</t>
        </is>
      </c>
      <c r="R877" s="9" t="inlineStr"/>
      <c r="S877" s="8" t="inlineStr">
        <is>
          <t>N</t>
        </is>
      </c>
      <c r="T877" s="8" t="inlineStr"/>
      <c r="U877" s="8" t="n">
        <v>0</v>
      </c>
      <c r="V877" s="11" t="inlineStr">
        <is>
          <t>12.300</t>
        </is>
      </c>
      <c r="W877" s="6">
        <f>UPPER(TRIM(H877))</f>
        <v/>
      </c>
      <c r="X877" s="6">
        <f>UPPER(TRIM(I877))</f>
        <v/>
      </c>
      <c r="Y877" s="6">
        <f>IF(V877&lt;&gt;"",IFERROR(INDEX(federal_program_name_lookup,MATCH(V877,aln_lookup,0)),""),"")</f>
        <v/>
      </c>
    </row>
    <row r="878">
      <c r="A878" s="6" t="inlineStr">
        <is>
          <t>AWARD-0877</t>
        </is>
      </c>
      <c r="B878" s="7" t="inlineStr">
        <is>
          <t>12</t>
        </is>
      </c>
      <c r="C878" s="7" t="inlineStr">
        <is>
          <t>300</t>
        </is>
      </c>
      <c r="D878" s="7" t="inlineStr"/>
      <c r="E878" s="8" t="inlineStr">
        <is>
          <t>BASIC AND APPLIED SCIENTIFIC RESEARCH</t>
        </is>
      </c>
      <c r="F878" s="9" t="n">
        <v>125</v>
      </c>
      <c r="G878" s="8" t="inlineStr">
        <is>
          <t>RESEARCH AND DEVELOPMENT</t>
        </is>
      </c>
      <c r="H878" s="8" t="inlineStr"/>
      <c r="I878" s="8" t="inlineStr"/>
      <c r="J878" s="10" t="n">
        <v>197858926</v>
      </c>
      <c r="K878" s="10" t="n">
        <v>2540031433</v>
      </c>
      <c r="L878" s="8" t="inlineStr">
        <is>
          <t>N</t>
        </is>
      </c>
      <c r="M878" s="7" t="inlineStr"/>
      <c r="N878" s="8" t="inlineStr">
        <is>
          <t>N</t>
        </is>
      </c>
      <c r="O878" s="7" t="inlineStr">
        <is>
          <t>NON - DISCLOSED SPONSOR</t>
        </is>
      </c>
      <c r="P878" s="7" t="inlineStr">
        <is>
          <t>26-0711-05</t>
        </is>
      </c>
      <c r="Q878" s="8" t="inlineStr">
        <is>
          <t>N</t>
        </is>
      </c>
      <c r="R878" s="9" t="inlineStr"/>
      <c r="S878" s="8" t="inlineStr">
        <is>
          <t>N</t>
        </is>
      </c>
      <c r="T878" s="8" t="inlineStr"/>
      <c r="U878" s="8" t="n">
        <v>0</v>
      </c>
      <c r="V878" s="11" t="inlineStr">
        <is>
          <t>12.300</t>
        </is>
      </c>
      <c r="W878" s="6">
        <f>UPPER(TRIM(H878))</f>
        <v/>
      </c>
      <c r="X878" s="6">
        <f>UPPER(TRIM(I878))</f>
        <v/>
      </c>
      <c r="Y878" s="6">
        <f>IF(V878&lt;&gt;"",IFERROR(INDEX(federal_program_name_lookup,MATCH(V878,aln_lookup,0)),""),"")</f>
        <v/>
      </c>
    </row>
    <row r="879">
      <c r="A879" s="6" t="inlineStr">
        <is>
          <t>AWARD-0878</t>
        </is>
      </c>
      <c r="B879" s="7" t="inlineStr">
        <is>
          <t>12</t>
        </is>
      </c>
      <c r="C879" s="7" t="inlineStr">
        <is>
          <t>300</t>
        </is>
      </c>
      <c r="D879" s="7" t="inlineStr"/>
      <c r="E879" s="8" t="inlineStr">
        <is>
          <t>BASIC AND APPLIED SCIENTIFIC RESEARCH</t>
        </is>
      </c>
      <c r="F879" s="9" t="n">
        <v>6622</v>
      </c>
      <c r="G879" s="8" t="inlineStr">
        <is>
          <t>RESEARCH AND DEVELOPMENT</t>
        </is>
      </c>
      <c r="H879" s="8" t="inlineStr"/>
      <c r="I879" s="8" t="inlineStr"/>
      <c r="J879" s="10" t="n">
        <v>197858926</v>
      </c>
      <c r="K879" s="10" t="n">
        <v>2540031433</v>
      </c>
      <c r="L879" s="8" t="inlineStr">
        <is>
          <t>N</t>
        </is>
      </c>
      <c r="M879" s="7" t="inlineStr"/>
      <c r="N879" s="8" t="inlineStr">
        <is>
          <t>N</t>
        </is>
      </c>
      <c r="O879" s="7" t="inlineStr">
        <is>
          <t>NON - DISCLOSED SPONSOR</t>
        </is>
      </c>
      <c r="P879" s="7" t="inlineStr">
        <is>
          <t>26-0711-06-2</t>
        </is>
      </c>
      <c r="Q879" s="8" t="inlineStr">
        <is>
          <t>N</t>
        </is>
      </c>
      <c r="R879" s="9" t="inlineStr"/>
      <c r="S879" s="8" t="inlineStr">
        <is>
          <t>N</t>
        </is>
      </c>
      <c r="T879" s="8" t="inlineStr"/>
      <c r="U879" s="8" t="n">
        <v>0</v>
      </c>
      <c r="V879" s="11" t="inlineStr">
        <is>
          <t>12.300</t>
        </is>
      </c>
      <c r="W879" s="6">
        <f>UPPER(TRIM(H879))</f>
        <v/>
      </c>
      <c r="X879" s="6">
        <f>UPPER(TRIM(I879))</f>
        <v/>
      </c>
      <c r="Y879" s="6">
        <f>IF(V879&lt;&gt;"",IFERROR(INDEX(federal_program_name_lookup,MATCH(V879,aln_lookup,0)),""),"")</f>
        <v/>
      </c>
    </row>
    <row r="880">
      <c r="A880" s="6" t="inlineStr">
        <is>
          <t>AWARD-0879</t>
        </is>
      </c>
      <c r="B880" s="7" t="inlineStr">
        <is>
          <t>12</t>
        </is>
      </c>
      <c r="C880" s="7" t="inlineStr">
        <is>
          <t>106</t>
        </is>
      </c>
      <c r="D880" s="7" t="inlineStr"/>
      <c r="E880" s="8" t="inlineStr">
        <is>
          <t>FLOOD CONTROL PROJECTS</t>
        </is>
      </c>
      <c r="F880" s="9" t="n">
        <v>-678</v>
      </c>
      <c r="G880" s="8" t="inlineStr">
        <is>
          <t>N/A</t>
        </is>
      </c>
      <c r="H880" s="8" t="inlineStr"/>
      <c r="I880" s="8" t="inlineStr"/>
      <c r="J880" s="10" t="n">
        <v>30820</v>
      </c>
      <c r="K880" s="10" t="n">
        <v>0</v>
      </c>
      <c r="L880" s="8" t="inlineStr">
        <is>
          <t>N</t>
        </is>
      </c>
      <c r="M880" s="7" t="inlineStr"/>
      <c r="N880" s="8" t="inlineStr">
        <is>
          <t>Y</t>
        </is>
      </c>
      <c r="O880" s="7" t="inlineStr"/>
      <c r="P880" s="7" t="inlineStr"/>
      <c r="Q880" s="8" t="inlineStr">
        <is>
          <t>N</t>
        </is>
      </c>
      <c r="R880" s="9" t="inlineStr"/>
      <c r="S880" s="8" t="inlineStr">
        <is>
          <t>N</t>
        </is>
      </c>
      <c r="T880" s="8" t="inlineStr"/>
      <c r="U880" s="8" t="n">
        <v>0</v>
      </c>
      <c r="V880" s="11" t="inlineStr">
        <is>
          <t>12.106</t>
        </is>
      </c>
      <c r="W880" s="6">
        <f>UPPER(TRIM(H880))</f>
        <v/>
      </c>
      <c r="X880" s="6">
        <f>UPPER(TRIM(I880))</f>
        <v/>
      </c>
      <c r="Y880" s="6">
        <f>IF(V880&lt;&gt;"",IFERROR(INDEX(federal_program_name_lookup,MATCH(V880,aln_lookup,0)),""),"")</f>
        <v/>
      </c>
    </row>
    <row r="881">
      <c r="A881" s="6" t="inlineStr">
        <is>
          <t>AWARD-0880</t>
        </is>
      </c>
      <c r="B881" s="7" t="inlineStr">
        <is>
          <t>12</t>
        </is>
      </c>
      <c r="C881" s="7" t="inlineStr">
        <is>
          <t>300</t>
        </is>
      </c>
      <c r="D881" s="7" t="inlineStr"/>
      <c r="E881" s="8" t="inlineStr">
        <is>
          <t>BASIC AND APPLIED SCIENTIFIC RESEARCH</t>
        </is>
      </c>
      <c r="F881" s="9" t="n">
        <v>4497</v>
      </c>
      <c r="G881" s="8" t="inlineStr">
        <is>
          <t>RESEARCH AND DEVELOPMENT</t>
        </is>
      </c>
      <c r="H881" s="8" t="inlineStr"/>
      <c r="I881" s="8" t="inlineStr"/>
      <c r="J881" s="10" t="n">
        <v>197858926</v>
      </c>
      <c r="K881" s="10" t="n">
        <v>2540031433</v>
      </c>
      <c r="L881" s="8" t="inlineStr">
        <is>
          <t>N</t>
        </is>
      </c>
      <c r="M881" s="7" t="inlineStr"/>
      <c r="N881" s="8" t="inlineStr">
        <is>
          <t>N</t>
        </is>
      </c>
      <c r="O881" s="7" t="inlineStr">
        <is>
          <t>NON - DISCLOSED SPONSOR</t>
        </is>
      </c>
      <c r="P881" s="7" t="inlineStr">
        <is>
          <t>26-0711-06-3</t>
        </is>
      </c>
      <c r="Q881" s="8" t="inlineStr">
        <is>
          <t>N</t>
        </is>
      </c>
      <c r="R881" s="9" t="inlineStr"/>
      <c r="S881" s="8" t="inlineStr">
        <is>
          <t>N</t>
        </is>
      </c>
      <c r="T881" s="8" t="inlineStr"/>
      <c r="U881" s="8" t="n">
        <v>0</v>
      </c>
      <c r="V881" s="11" t="inlineStr">
        <is>
          <t>12.300</t>
        </is>
      </c>
      <c r="W881" s="6">
        <f>UPPER(TRIM(H881))</f>
        <v/>
      </c>
      <c r="X881" s="6">
        <f>UPPER(TRIM(I881))</f>
        <v/>
      </c>
      <c r="Y881" s="6">
        <f>IF(V881&lt;&gt;"",IFERROR(INDEX(federal_program_name_lookup,MATCH(V881,aln_lookup,0)),""),"")</f>
        <v/>
      </c>
    </row>
    <row r="882">
      <c r="A882" s="6" t="inlineStr">
        <is>
          <t>AWARD-0881</t>
        </is>
      </c>
      <c r="B882" s="7" t="inlineStr">
        <is>
          <t>12</t>
        </is>
      </c>
      <c r="C882" s="7" t="inlineStr">
        <is>
          <t>300</t>
        </is>
      </c>
      <c r="D882" s="7" t="inlineStr"/>
      <c r="E882" s="8" t="inlineStr">
        <is>
          <t>BASIC AND APPLIED SCIENTIFIC RESEARCH</t>
        </is>
      </c>
      <c r="F882" s="9" t="n">
        <v>46913</v>
      </c>
      <c r="G882" s="8" t="inlineStr">
        <is>
          <t>RESEARCH AND DEVELOPMENT</t>
        </is>
      </c>
      <c r="H882" s="8" t="inlineStr"/>
      <c r="I882" s="8" t="inlineStr"/>
      <c r="J882" s="10" t="n">
        <v>197858926</v>
      </c>
      <c r="K882" s="10" t="n">
        <v>2540031433</v>
      </c>
      <c r="L882" s="8" t="inlineStr">
        <is>
          <t>N</t>
        </is>
      </c>
      <c r="M882" s="7" t="inlineStr"/>
      <c r="N882" s="8" t="inlineStr">
        <is>
          <t>N</t>
        </is>
      </c>
      <c r="O882" s="7" t="inlineStr">
        <is>
          <t>NON - DISCLOSED SPONSOR</t>
        </is>
      </c>
      <c r="P882" s="7" t="inlineStr">
        <is>
          <t>26-0711-07-1 19F5242 CLIN 0001</t>
        </is>
      </c>
      <c r="Q882" s="8" t="inlineStr">
        <is>
          <t>N</t>
        </is>
      </c>
      <c r="R882" s="9" t="inlineStr"/>
      <c r="S882" s="8" t="inlineStr">
        <is>
          <t>N</t>
        </is>
      </c>
      <c r="T882" s="8" t="inlineStr"/>
      <c r="U882" s="8" t="n">
        <v>0</v>
      </c>
      <c r="V882" s="11" t="inlineStr">
        <is>
          <t>12.300</t>
        </is>
      </c>
      <c r="W882" s="6">
        <f>UPPER(TRIM(H882))</f>
        <v/>
      </c>
      <c r="X882" s="6">
        <f>UPPER(TRIM(I882))</f>
        <v/>
      </c>
      <c r="Y882" s="6">
        <f>IF(V882&lt;&gt;"",IFERROR(INDEX(federal_program_name_lookup,MATCH(V882,aln_lookup,0)),""),"")</f>
        <v/>
      </c>
    </row>
    <row r="883">
      <c r="A883" s="6" t="inlineStr">
        <is>
          <t>AWARD-0882</t>
        </is>
      </c>
      <c r="B883" s="7" t="inlineStr">
        <is>
          <t>12</t>
        </is>
      </c>
      <c r="C883" s="7" t="inlineStr">
        <is>
          <t>300</t>
        </is>
      </c>
      <c r="D883" s="7" t="inlineStr"/>
      <c r="E883" s="8" t="inlineStr">
        <is>
          <t>BASIC AND APPLIED SCIENTIFIC RESEARCH</t>
        </is>
      </c>
      <c r="F883" s="9" t="n">
        <v>-1934</v>
      </c>
      <c r="G883" s="8" t="inlineStr">
        <is>
          <t>RESEARCH AND DEVELOPMENT</t>
        </is>
      </c>
      <c r="H883" s="8" t="inlineStr"/>
      <c r="I883" s="8" t="inlineStr"/>
      <c r="J883" s="10" t="n">
        <v>197858926</v>
      </c>
      <c r="K883" s="10" t="n">
        <v>2540031433</v>
      </c>
      <c r="L883" s="8" t="inlineStr">
        <is>
          <t>N</t>
        </is>
      </c>
      <c r="M883" s="7" t="inlineStr"/>
      <c r="N883" s="8" t="inlineStr">
        <is>
          <t>N</t>
        </is>
      </c>
      <c r="O883" s="7" t="inlineStr">
        <is>
          <t>NON - DISCLOSED SPONSOR</t>
        </is>
      </c>
      <c r="P883" s="7" t="inlineStr">
        <is>
          <t>26-0711-07-2 19F5242 CLIN 0002</t>
        </is>
      </c>
      <c r="Q883" s="8" t="inlineStr">
        <is>
          <t>N</t>
        </is>
      </c>
      <c r="R883" s="9" t="inlineStr"/>
      <c r="S883" s="8" t="inlineStr">
        <is>
          <t>N</t>
        </is>
      </c>
      <c r="T883" s="8" t="inlineStr"/>
      <c r="U883" s="8" t="n">
        <v>0</v>
      </c>
      <c r="V883" s="11" t="inlineStr">
        <is>
          <t>12.300</t>
        </is>
      </c>
      <c r="W883" s="6">
        <f>UPPER(TRIM(H883))</f>
        <v/>
      </c>
      <c r="X883" s="6">
        <f>UPPER(TRIM(I883))</f>
        <v/>
      </c>
      <c r="Y883" s="6">
        <f>IF(V883&lt;&gt;"",IFERROR(INDEX(federal_program_name_lookup,MATCH(V883,aln_lookup,0)),""),"")</f>
        <v/>
      </c>
    </row>
    <row r="884">
      <c r="A884" s="6" t="inlineStr">
        <is>
          <t>AWARD-0883</t>
        </is>
      </c>
      <c r="B884" s="7" t="inlineStr">
        <is>
          <t>12</t>
        </is>
      </c>
      <c r="C884" s="7" t="inlineStr">
        <is>
          <t>300</t>
        </is>
      </c>
      <c r="D884" s="7" t="inlineStr"/>
      <c r="E884" s="8" t="inlineStr">
        <is>
          <t>BASIC AND APPLIED SCIENTIFIC RESEARCH</t>
        </is>
      </c>
      <c r="F884" s="9" t="n">
        <v>3438083</v>
      </c>
      <c r="G884" s="8" t="inlineStr">
        <is>
          <t>RESEARCH AND DEVELOPMENT</t>
        </is>
      </c>
      <c r="H884" s="8" t="inlineStr"/>
      <c r="I884" s="8" t="inlineStr"/>
      <c r="J884" s="10" t="n">
        <v>197858926</v>
      </c>
      <c r="K884" s="10" t="n">
        <v>2540031433</v>
      </c>
      <c r="L884" s="8" t="inlineStr">
        <is>
          <t>N</t>
        </is>
      </c>
      <c r="M884" s="7" t="inlineStr"/>
      <c r="N884" s="8" t="inlineStr">
        <is>
          <t>N</t>
        </is>
      </c>
      <c r="O884" s="7" t="inlineStr">
        <is>
          <t>NON - DISCLOSED SPONSOR</t>
        </is>
      </c>
      <c r="P884" s="7" t="inlineStr">
        <is>
          <t>26-0711-07-3 19F5242 CLIN 0003</t>
        </is>
      </c>
      <c r="Q884" s="8" t="inlineStr">
        <is>
          <t>N</t>
        </is>
      </c>
      <c r="R884" s="9" t="inlineStr"/>
      <c r="S884" s="8" t="inlineStr">
        <is>
          <t>N</t>
        </is>
      </c>
      <c r="T884" s="8" t="inlineStr"/>
      <c r="U884" s="8" t="n">
        <v>0</v>
      </c>
      <c r="V884" s="11" t="inlineStr">
        <is>
          <t>12.300</t>
        </is>
      </c>
      <c r="W884" s="6">
        <f>UPPER(TRIM(H884))</f>
        <v/>
      </c>
      <c r="X884" s="6">
        <f>UPPER(TRIM(I884))</f>
        <v/>
      </c>
      <c r="Y884" s="6">
        <f>IF(V884&lt;&gt;"",IFERROR(INDEX(federal_program_name_lookup,MATCH(V884,aln_lookup,0)),""),"")</f>
        <v/>
      </c>
    </row>
    <row r="885">
      <c r="A885" s="6" t="inlineStr">
        <is>
          <t>AWARD-0884</t>
        </is>
      </c>
      <c r="B885" s="7" t="inlineStr">
        <is>
          <t>12</t>
        </is>
      </c>
      <c r="C885" s="7" t="inlineStr">
        <is>
          <t>300</t>
        </is>
      </c>
      <c r="D885" s="7" t="inlineStr"/>
      <c r="E885" s="8" t="inlineStr">
        <is>
          <t>BASIC AND APPLIED SCIENTIFIC RESEARCH</t>
        </is>
      </c>
      <c r="F885" s="9" t="n">
        <v>1429670</v>
      </c>
      <c r="G885" s="8" t="inlineStr">
        <is>
          <t>RESEARCH AND DEVELOPMENT</t>
        </is>
      </c>
      <c r="H885" s="8" t="inlineStr"/>
      <c r="I885" s="8" t="inlineStr"/>
      <c r="J885" s="10" t="n">
        <v>197858926</v>
      </c>
      <c r="K885" s="10" t="n">
        <v>2540031433</v>
      </c>
      <c r="L885" s="8" t="inlineStr">
        <is>
          <t>N</t>
        </is>
      </c>
      <c r="M885" s="7" t="inlineStr"/>
      <c r="N885" s="8" t="inlineStr">
        <is>
          <t>N</t>
        </is>
      </c>
      <c r="O885" s="7" t="inlineStr">
        <is>
          <t>NON - DISCLOSED SPONSOR</t>
        </is>
      </c>
      <c r="P885" s="7" t="inlineStr">
        <is>
          <t>26-0711-08-1 20F5248 CLIN 0001AA</t>
        </is>
      </c>
      <c r="Q885" s="8" t="inlineStr">
        <is>
          <t>N</t>
        </is>
      </c>
      <c r="R885" s="9" t="inlineStr"/>
      <c r="S885" s="8" t="inlineStr">
        <is>
          <t>N</t>
        </is>
      </c>
      <c r="T885" s="8" t="inlineStr"/>
      <c r="U885" s="8" t="n">
        <v>0</v>
      </c>
      <c r="V885" s="11" t="inlineStr">
        <is>
          <t>12.300</t>
        </is>
      </c>
      <c r="W885" s="6">
        <f>UPPER(TRIM(H885))</f>
        <v/>
      </c>
      <c r="X885" s="6">
        <f>UPPER(TRIM(I885))</f>
        <v/>
      </c>
      <c r="Y885" s="6">
        <f>IF(V885&lt;&gt;"",IFERROR(INDEX(federal_program_name_lookup,MATCH(V885,aln_lookup,0)),""),"")</f>
        <v/>
      </c>
    </row>
    <row r="886">
      <c r="A886" s="6" t="inlineStr">
        <is>
          <t>AWARD-0885</t>
        </is>
      </c>
      <c r="B886" s="7" t="inlineStr">
        <is>
          <t>12</t>
        </is>
      </c>
      <c r="C886" s="7" t="inlineStr">
        <is>
          <t>300</t>
        </is>
      </c>
      <c r="D886" s="7" t="inlineStr"/>
      <c r="E886" s="8" t="inlineStr">
        <is>
          <t>BASIC AND APPLIED SCIENTIFIC RESEARCH</t>
        </is>
      </c>
      <c r="F886" s="9" t="n">
        <v>506846</v>
      </c>
      <c r="G886" s="8" t="inlineStr">
        <is>
          <t>RESEARCH AND DEVELOPMENT</t>
        </is>
      </c>
      <c r="H886" s="8" t="inlineStr"/>
      <c r="I886" s="8" t="inlineStr"/>
      <c r="J886" s="10" t="n">
        <v>197858926</v>
      </c>
      <c r="K886" s="10" t="n">
        <v>2540031433</v>
      </c>
      <c r="L886" s="8" t="inlineStr">
        <is>
          <t>N</t>
        </is>
      </c>
      <c r="M886" s="7" t="inlineStr"/>
      <c r="N886" s="8" t="inlineStr">
        <is>
          <t>N</t>
        </is>
      </c>
      <c r="O886" s="7" t="inlineStr">
        <is>
          <t>NON - DISCLOSED SPONSOR</t>
        </is>
      </c>
      <c r="P886" s="7" t="inlineStr">
        <is>
          <t>26-0711-08-2 20F5248 CLIN 0001AB</t>
        </is>
      </c>
      <c r="Q886" s="8" t="inlineStr">
        <is>
          <t>N</t>
        </is>
      </c>
      <c r="R886" s="9" t="inlineStr"/>
      <c r="S886" s="8" t="inlineStr">
        <is>
          <t>N</t>
        </is>
      </c>
      <c r="T886" s="8" t="inlineStr"/>
      <c r="U886" s="8" t="n">
        <v>0</v>
      </c>
      <c r="V886" s="11" t="inlineStr">
        <is>
          <t>12.300</t>
        </is>
      </c>
      <c r="W886" s="6">
        <f>UPPER(TRIM(H886))</f>
        <v/>
      </c>
      <c r="X886" s="6">
        <f>UPPER(TRIM(I886))</f>
        <v/>
      </c>
      <c r="Y886" s="6">
        <f>IF(V886&lt;&gt;"",IFERROR(INDEX(federal_program_name_lookup,MATCH(V886,aln_lookup,0)),""),"")</f>
        <v/>
      </c>
    </row>
    <row r="887">
      <c r="A887" s="6" t="inlineStr">
        <is>
          <t>AWARD-0886</t>
        </is>
      </c>
      <c r="B887" s="7" t="inlineStr">
        <is>
          <t>12</t>
        </is>
      </c>
      <c r="C887" s="7" t="inlineStr">
        <is>
          <t>300</t>
        </is>
      </c>
      <c r="D887" s="7" t="inlineStr"/>
      <c r="E887" s="8" t="inlineStr">
        <is>
          <t>BASIC AND APPLIED SCIENTIFIC RESEARCH</t>
        </is>
      </c>
      <c r="F887" s="9" t="n">
        <v>433205</v>
      </c>
      <c r="G887" s="8" t="inlineStr">
        <is>
          <t>RESEARCH AND DEVELOPMENT</t>
        </is>
      </c>
      <c r="H887" s="8" t="inlineStr"/>
      <c r="I887" s="8" t="inlineStr"/>
      <c r="J887" s="10" t="n">
        <v>197858926</v>
      </c>
      <c r="K887" s="10" t="n">
        <v>2540031433</v>
      </c>
      <c r="L887" s="8" t="inlineStr">
        <is>
          <t>N</t>
        </is>
      </c>
      <c r="M887" s="7" t="inlineStr"/>
      <c r="N887" s="8" t="inlineStr">
        <is>
          <t>N</t>
        </is>
      </c>
      <c r="O887" s="7" t="inlineStr">
        <is>
          <t>NON - DISCLOSED SPONSOR</t>
        </is>
      </c>
      <c r="P887" s="7" t="inlineStr">
        <is>
          <t>26-0711-08-3 20F5248 CLIN 0001AC</t>
        </is>
      </c>
      <c r="Q887" s="8" t="inlineStr">
        <is>
          <t>N</t>
        </is>
      </c>
      <c r="R887" s="9" t="inlineStr"/>
      <c r="S887" s="8" t="inlineStr">
        <is>
          <t>N</t>
        </is>
      </c>
      <c r="T887" s="8" t="inlineStr"/>
      <c r="U887" s="8" t="n">
        <v>0</v>
      </c>
      <c r="V887" s="11" t="inlineStr">
        <is>
          <t>12.300</t>
        </is>
      </c>
      <c r="W887" s="6">
        <f>UPPER(TRIM(H887))</f>
        <v/>
      </c>
      <c r="X887" s="6">
        <f>UPPER(TRIM(I887))</f>
        <v/>
      </c>
      <c r="Y887" s="6">
        <f>IF(V887&lt;&gt;"",IFERROR(INDEX(federal_program_name_lookup,MATCH(V887,aln_lookup,0)),""),"")</f>
        <v/>
      </c>
    </row>
    <row r="888">
      <c r="A888" s="6" t="inlineStr">
        <is>
          <t>AWARD-0887</t>
        </is>
      </c>
      <c r="B888" s="7" t="inlineStr">
        <is>
          <t>12</t>
        </is>
      </c>
      <c r="C888" s="7" t="inlineStr">
        <is>
          <t>300</t>
        </is>
      </c>
      <c r="D888" s="7" t="inlineStr"/>
      <c r="E888" s="8" t="inlineStr">
        <is>
          <t>BASIC AND APPLIED SCIENTIFIC RESEARCH</t>
        </is>
      </c>
      <c r="F888" s="9" t="n">
        <v>629610</v>
      </c>
      <c r="G888" s="8" t="inlineStr">
        <is>
          <t>RESEARCH AND DEVELOPMENT</t>
        </is>
      </c>
      <c r="H888" s="8" t="inlineStr"/>
      <c r="I888" s="8" t="inlineStr"/>
      <c r="J888" s="10" t="n">
        <v>197858926</v>
      </c>
      <c r="K888" s="10" t="n">
        <v>2540031433</v>
      </c>
      <c r="L888" s="8" t="inlineStr">
        <is>
          <t>N</t>
        </is>
      </c>
      <c r="M888" s="7" t="inlineStr"/>
      <c r="N888" s="8" t="inlineStr">
        <is>
          <t>N</t>
        </is>
      </c>
      <c r="O888" s="7" t="inlineStr">
        <is>
          <t>NON - DISCLOSED SPONSOR</t>
        </is>
      </c>
      <c r="P888" s="7" t="inlineStr">
        <is>
          <t>26-0767-04-1</t>
        </is>
      </c>
      <c r="Q888" s="8" t="inlineStr">
        <is>
          <t>N</t>
        </is>
      </c>
      <c r="R888" s="9" t="inlineStr"/>
      <c r="S888" s="8" t="inlineStr">
        <is>
          <t>N</t>
        </is>
      </c>
      <c r="T888" s="8" t="inlineStr"/>
      <c r="U888" s="8" t="n">
        <v>0</v>
      </c>
      <c r="V888" s="11" t="inlineStr">
        <is>
          <t>12.300</t>
        </is>
      </c>
      <c r="W888" s="6">
        <f>UPPER(TRIM(H888))</f>
        <v/>
      </c>
      <c r="X888" s="6">
        <f>UPPER(TRIM(I888))</f>
        <v/>
      </c>
      <c r="Y888" s="6">
        <f>IF(V888&lt;&gt;"",IFERROR(INDEX(federal_program_name_lookup,MATCH(V888,aln_lookup,0)),""),"")</f>
        <v/>
      </c>
    </row>
    <row r="889">
      <c r="A889" s="6" t="inlineStr">
        <is>
          <t>AWARD-0888</t>
        </is>
      </c>
      <c r="B889" s="7" t="inlineStr">
        <is>
          <t>12</t>
        </is>
      </c>
      <c r="C889" s="7" t="inlineStr">
        <is>
          <t>300</t>
        </is>
      </c>
      <c r="D889" s="7" t="inlineStr"/>
      <c r="E889" s="8" t="inlineStr">
        <is>
          <t>BASIC AND APPLIED SCIENTIFIC RESEARCH</t>
        </is>
      </c>
      <c r="F889" s="9" t="n">
        <v>84538</v>
      </c>
      <c r="G889" s="8" t="inlineStr">
        <is>
          <t>RESEARCH AND DEVELOPMENT</t>
        </is>
      </c>
      <c r="H889" s="8" t="inlineStr"/>
      <c r="I889" s="8" t="inlineStr"/>
      <c r="J889" s="10" t="n">
        <v>197858926</v>
      </c>
      <c r="K889" s="10" t="n">
        <v>2540031433</v>
      </c>
      <c r="L889" s="8" t="inlineStr">
        <is>
          <t>N</t>
        </is>
      </c>
      <c r="M889" s="7" t="inlineStr"/>
      <c r="N889" s="8" t="inlineStr">
        <is>
          <t>N</t>
        </is>
      </c>
      <c r="O889" s="7" t="inlineStr">
        <is>
          <t>NON - DISCLOSED SPONSOR</t>
        </is>
      </c>
      <c r="P889" s="7" t="inlineStr">
        <is>
          <t>26076703-ATL-3 CLIN 0003</t>
        </is>
      </c>
      <c r="Q889" s="8" t="inlineStr">
        <is>
          <t>N</t>
        </is>
      </c>
      <c r="R889" s="9" t="inlineStr"/>
      <c r="S889" s="8" t="inlineStr">
        <is>
          <t>N</t>
        </is>
      </c>
      <c r="T889" s="8" t="inlineStr"/>
      <c r="U889" s="8" t="n">
        <v>0</v>
      </c>
      <c r="V889" s="11" t="inlineStr">
        <is>
          <t>12.300</t>
        </is>
      </c>
      <c r="W889" s="6">
        <f>UPPER(TRIM(H889))</f>
        <v/>
      </c>
      <c r="X889" s="6">
        <f>UPPER(TRIM(I889))</f>
        <v/>
      </c>
      <c r="Y889" s="6">
        <f>IF(V889&lt;&gt;"",IFERROR(INDEX(federal_program_name_lookup,MATCH(V889,aln_lookup,0)),""),"")</f>
        <v/>
      </c>
    </row>
    <row r="890">
      <c r="A890" s="6" t="inlineStr">
        <is>
          <t>AWARD-0889</t>
        </is>
      </c>
      <c r="B890" s="7" t="inlineStr">
        <is>
          <t>12</t>
        </is>
      </c>
      <c r="C890" s="7" t="inlineStr">
        <is>
          <t>300</t>
        </is>
      </c>
      <c r="D890" s="7" t="inlineStr"/>
      <c r="E890" s="8" t="inlineStr">
        <is>
          <t>BASIC AND APPLIED SCIENTIFIC RESEARCH</t>
        </is>
      </c>
      <c r="F890" s="9" t="n">
        <v>9395</v>
      </c>
      <c r="G890" s="8" t="inlineStr">
        <is>
          <t>RESEARCH AND DEVELOPMENT</t>
        </is>
      </c>
      <c r="H890" s="8" t="inlineStr"/>
      <c r="I890" s="8" t="inlineStr"/>
      <c r="J890" s="10" t="n">
        <v>197858926</v>
      </c>
      <c r="K890" s="10" t="n">
        <v>2540031433</v>
      </c>
      <c r="L890" s="8" t="inlineStr">
        <is>
          <t>N</t>
        </is>
      </c>
      <c r="M890" s="7" t="inlineStr"/>
      <c r="N890" s="8" t="inlineStr">
        <is>
          <t>N</t>
        </is>
      </c>
      <c r="O890" s="7" t="inlineStr">
        <is>
          <t>NON - DISCLOSED SPONSOR</t>
        </is>
      </c>
      <c r="P890" s="7" t="inlineStr">
        <is>
          <t>26076703-ESL-1 CLIN 0001</t>
        </is>
      </c>
      <c r="Q890" s="8" t="inlineStr">
        <is>
          <t>N</t>
        </is>
      </c>
      <c r="R890" s="9" t="inlineStr"/>
      <c r="S890" s="8" t="inlineStr">
        <is>
          <t>N</t>
        </is>
      </c>
      <c r="T890" s="8" t="inlineStr"/>
      <c r="U890" s="8" t="n">
        <v>0</v>
      </c>
      <c r="V890" s="11" t="inlineStr">
        <is>
          <t>12.300</t>
        </is>
      </c>
      <c r="W890" s="6">
        <f>UPPER(TRIM(H890))</f>
        <v/>
      </c>
      <c r="X890" s="6">
        <f>UPPER(TRIM(I890))</f>
        <v/>
      </c>
      <c r="Y890" s="6">
        <f>IF(V890&lt;&gt;"",IFERROR(INDEX(federal_program_name_lookup,MATCH(V890,aln_lookup,0)),""),"")</f>
        <v/>
      </c>
    </row>
    <row r="891">
      <c r="A891" s="6" t="inlineStr">
        <is>
          <t>AWARD-0890</t>
        </is>
      </c>
      <c r="B891" s="7" t="inlineStr">
        <is>
          <t>10</t>
        </is>
      </c>
      <c r="C891" s="7" t="inlineStr">
        <is>
          <t>182</t>
        </is>
      </c>
      <c r="D891" s="7" t="inlineStr"/>
      <c r="E891" s="8" t="inlineStr">
        <is>
          <t>COVID-19 - FOOD BANK NETWORK</t>
        </is>
      </c>
      <c r="F891" s="9" t="n">
        <v>5919</v>
      </c>
      <c r="G891" s="8" t="inlineStr">
        <is>
          <t>N/A</t>
        </is>
      </c>
      <c r="H891" s="8" t="inlineStr"/>
      <c r="I891" s="8" t="inlineStr"/>
      <c r="J891" s="10" t="n">
        <v>5919</v>
      </c>
      <c r="K891" s="10" t="n">
        <v>0</v>
      </c>
      <c r="L891" s="8" t="inlineStr">
        <is>
          <t>N</t>
        </is>
      </c>
      <c r="M891" s="7" t="inlineStr"/>
      <c r="N891" s="8" t="inlineStr">
        <is>
          <t>Y</t>
        </is>
      </c>
      <c r="O891" s="7" t="inlineStr"/>
      <c r="P891" s="7" t="inlineStr"/>
      <c r="Q891" s="8" t="inlineStr">
        <is>
          <t>N</t>
        </is>
      </c>
      <c r="R891" s="9" t="inlineStr"/>
      <c r="S891" s="8" t="inlineStr">
        <is>
          <t>N</t>
        </is>
      </c>
      <c r="T891" s="8" t="inlineStr"/>
      <c r="U891" s="8" t="n">
        <v>0</v>
      </c>
      <c r="V891" s="11" t="inlineStr">
        <is>
          <t>10.182</t>
        </is>
      </c>
      <c r="W891" s="6">
        <f>UPPER(TRIM(H891))</f>
        <v/>
      </c>
      <c r="X891" s="6">
        <f>UPPER(TRIM(I891))</f>
        <v/>
      </c>
      <c r="Y891" s="6">
        <f>IF(V891&lt;&gt;"",IFERROR(INDEX(federal_program_name_lookup,MATCH(V891,aln_lookup,0)),""),"")</f>
        <v/>
      </c>
    </row>
    <row r="892">
      <c r="A892" s="6" t="inlineStr">
        <is>
          <t>AWARD-0891</t>
        </is>
      </c>
      <c r="B892" s="7" t="inlineStr">
        <is>
          <t>12</t>
        </is>
      </c>
      <c r="C892" s="7" t="inlineStr">
        <is>
          <t>112</t>
        </is>
      </c>
      <c r="D892" s="7" t="inlineStr"/>
      <c r="E892" s="8" t="inlineStr">
        <is>
          <t>PAYMENTS TO STATES IN LIEU OF REAL ESTATE TAXES</t>
        </is>
      </c>
      <c r="F892" s="9" t="n">
        <v>5295042</v>
      </c>
      <c r="G892" s="8" t="inlineStr">
        <is>
          <t>N/A</t>
        </is>
      </c>
      <c r="H892" s="8" t="inlineStr"/>
      <c r="I892" s="8" t="inlineStr"/>
      <c r="J892" s="10" t="n">
        <v>5295042</v>
      </c>
      <c r="K892" s="10" t="n">
        <v>0</v>
      </c>
      <c r="L892" s="8" t="inlineStr">
        <is>
          <t>N</t>
        </is>
      </c>
      <c r="M892" s="7" t="inlineStr"/>
      <c r="N892" s="8" t="inlineStr">
        <is>
          <t>Y</t>
        </is>
      </c>
      <c r="O892" s="7" t="inlineStr"/>
      <c r="P892" s="7" t="inlineStr"/>
      <c r="Q892" s="8" t="inlineStr">
        <is>
          <t>N</t>
        </is>
      </c>
      <c r="R892" s="9" t="inlineStr"/>
      <c r="S892" s="8" t="inlineStr">
        <is>
          <t>N</t>
        </is>
      </c>
      <c r="T892" s="8" t="inlineStr"/>
      <c r="U892" s="8" t="n">
        <v>0</v>
      </c>
      <c r="V892" s="11" t="inlineStr">
        <is>
          <t>12.112</t>
        </is>
      </c>
      <c r="W892" s="6">
        <f>UPPER(TRIM(H892))</f>
        <v/>
      </c>
      <c r="X892" s="6">
        <f>UPPER(TRIM(I892))</f>
        <v/>
      </c>
      <c r="Y892" s="6">
        <f>IF(V892&lt;&gt;"",IFERROR(INDEX(federal_program_name_lookup,MATCH(V892,aln_lookup,0)),""),"")</f>
        <v/>
      </c>
    </row>
    <row r="893">
      <c r="A893" s="6" t="inlineStr">
        <is>
          <t>AWARD-0892</t>
        </is>
      </c>
      <c r="B893" s="7" t="inlineStr">
        <is>
          <t>12</t>
        </is>
      </c>
      <c r="C893" s="7" t="inlineStr">
        <is>
          <t>300</t>
        </is>
      </c>
      <c r="D893" s="7" t="inlineStr"/>
      <c r="E893" s="8" t="inlineStr">
        <is>
          <t>BASIC AND APPLIED SCIENTIFIC RESEARCH</t>
        </is>
      </c>
      <c r="F893" s="9" t="n">
        <v>24368</v>
      </c>
      <c r="G893" s="8" t="inlineStr">
        <is>
          <t>RESEARCH AND DEVELOPMENT</t>
        </is>
      </c>
      <c r="H893" s="8" t="inlineStr"/>
      <c r="I893" s="8" t="inlineStr"/>
      <c r="J893" s="10" t="n">
        <v>197858926</v>
      </c>
      <c r="K893" s="10" t="n">
        <v>2540031433</v>
      </c>
      <c r="L893" s="8" t="inlineStr">
        <is>
          <t>N</t>
        </is>
      </c>
      <c r="M893" s="7" t="inlineStr"/>
      <c r="N893" s="8" t="inlineStr">
        <is>
          <t>N</t>
        </is>
      </c>
      <c r="O893" s="7" t="inlineStr">
        <is>
          <t>NORTH CAROLINA AGRICULTURAL AND TECHNICAL STATE UNIVERSITY</t>
        </is>
      </c>
      <c r="P893" s="7" t="inlineStr">
        <is>
          <t>#210158B</t>
        </is>
      </c>
      <c r="Q893" s="8" t="inlineStr">
        <is>
          <t>N</t>
        </is>
      </c>
      <c r="R893" s="9" t="inlineStr"/>
      <c r="S893" s="8" t="inlineStr">
        <is>
          <t>N</t>
        </is>
      </c>
      <c r="T893" s="8" t="inlineStr"/>
      <c r="U893" s="8" t="n">
        <v>0</v>
      </c>
      <c r="V893" s="11" t="inlineStr">
        <is>
          <t>12.300</t>
        </is>
      </c>
      <c r="W893" s="6">
        <f>UPPER(TRIM(H893))</f>
        <v/>
      </c>
      <c r="X893" s="6">
        <f>UPPER(TRIM(I893))</f>
        <v/>
      </c>
      <c r="Y893" s="6">
        <f>IF(V893&lt;&gt;"",IFERROR(INDEX(federal_program_name_lookup,MATCH(V893,aln_lookup,0)),""),"")</f>
        <v/>
      </c>
    </row>
    <row r="894">
      <c r="A894" s="6" t="inlineStr">
        <is>
          <t>AWARD-0893</t>
        </is>
      </c>
      <c r="B894" s="7" t="inlineStr">
        <is>
          <t>12</t>
        </is>
      </c>
      <c r="C894" s="7" t="inlineStr">
        <is>
          <t>300</t>
        </is>
      </c>
      <c r="D894" s="7" t="inlineStr"/>
      <c r="E894" s="8" t="inlineStr">
        <is>
          <t>BASIC AND APPLIED SCIENTIFIC RESEARCH</t>
        </is>
      </c>
      <c r="F894" s="9" t="n">
        <v>-10025</v>
      </c>
      <c r="G894" s="8" t="inlineStr">
        <is>
          <t>RESEARCH AND DEVELOPMENT</t>
        </is>
      </c>
      <c r="H894" s="8" t="inlineStr"/>
      <c r="I894" s="8" t="inlineStr"/>
      <c r="J894" s="10" t="n">
        <v>197858926</v>
      </c>
      <c r="K894" s="10" t="n">
        <v>2540031433</v>
      </c>
      <c r="L894" s="8" t="inlineStr">
        <is>
          <t>N</t>
        </is>
      </c>
      <c r="M894" s="7" t="inlineStr"/>
      <c r="N894" s="8" t="inlineStr">
        <is>
          <t>N</t>
        </is>
      </c>
      <c r="O894" s="7" t="inlineStr">
        <is>
          <t>NORTHEASTERN UNIVERSITY</t>
        </is>
      </c>
      <c r="P894" s="7" t="inlineStr">
        <is>
          <t>555012-78050/555051</t>
        </is>
      </c>
      <c r="Q894" s="8" t="inlineStr">
        <is>
          <t>N</t>
        </is>
      </c>
      <c r="R894" s="9" t="inlineStr"/>
      <c r="S894" s="8" t="inlineStr">
        <is>
          <t>N</t>
        </is>
      </c>
      <c r="T894" s="8" t="inlineStr"/>
      <c r="U894" s="8" t="n">
        <v>0</v>
      </c>
      <c r="V894" s="11" t="inlineStr">
        <is>
          <t>12.300</t>
        </is>
      </c>
      <c r="W894" s="6">
        <f>UPPER(TRIM(H894))</f>
        <v/>
      </c>
      <c r="X894" s="6">
        <f>UPPER(TRIM(I894))</f>
        <v/>
      </c>
      <c r="Y894" s="6">
        <f>IF(V894&lt;&gt;"",IFERROR(INDEX(federal_program_name_lookup,MATCH(V894,aln_lookup,0)),""),"")</f>
        <v/>
      </c>
    </row>
    <row r="895">
      <c r="A895" s="6" t="inlineStr">
        <is>
          <t>AWARD-0894</t>
        </is>
      </c>
      <c r="B895" s="7" t="inlineStr">
        <is>
          <t>12</t>
        </is>
      </c>
      <c r="C895" s="7" t="inlineStr">
        <is>
          <t>300</t>
        </is>
      </c>
      <c r="D895" s="7" t="inlineStr"/>
      <c r="E895" s="8" t="inlineStr">
        <is>
          <t>BASIC AND APPLIED SCIENTIFIC RESEARCH</t>
        </is>
      </c>
      <c r="F895" s="9" t="n">
        <v>93317</v>
      </c>
      <c r="G895" s="8" t="inlineStr">
        <is>
          <t>RESEARCH AND DEVELOPMENT</t>
        </is>
      </c>
      <c r="H895" s="8" t="inlineStr"/>
      <c r="I895" s="8" t="inlineStr"/>
      <c r="J895" s="10" t="n">
        <v>197858926</v>
      </c>
      <c r="K895" s="10" t="n">
        <v>2540031433</v>
      </c>
      <c r="L895" s="8" t="inlineStr">
        <is>
          <t>N</t>
        </is>
      </c>
      <c r="M895" s="7" t="inlineStr"/>
      <c r="N895" s="8" t="inlineStr">
        <is>
          <t>N</t>
        </is>
      </c>
      <c r="O895" s="7" t="inlineStr">
        <is>
          <t>PURDUE UNIVERSITY</t>
        </is>
      </c>
      <c r="P895" s="7" t="inlineStr">
        <is>
          <t>13000999-052</t>
        </is>
      </c>
      <c r="Q895" s="8" t="inlineStr">
        <is>
          <t>N</t>
        </is>
      </c>
      <c r="R895" s="9" t="inlineStr"/>
      <c r="S895" s="8" t="inlineStr">
        <is>
          <t>N</t>
        </is>
      </c>
      <c r="T895" s="8" t="inlineStr"/>
      <c r="U895" s="8" t="n">
        <v>0</v>
      </c>
      <c r="V895" s="11" t="inlineStr">
        <is>
          <t>12.300</t>
        </is>
      </c>
      <c r="W895" s="6">
        <f>UPPER(TRIM(H895))</f>
        <v/>
      </c>
      <c r="X895" s="6">
        <f>UPPER(TRIM(I895))</f>
        <v/>
      </c>
      <c r="Y895" s="6">
        <f>IF(V895&lt;&gt;"",IFERROR(INDEX(federal_program_name_lookup,MATCH(V895,aln_lookup,0)),""),"")</f>
        <v/>
      </c>
    </row>
    <row r="896">
      <c r="A896" s="6" t="inlineStr">
        <is>
          <t>AWARD-0895</t>
        </is>
      </c>
      <c r="B896" s="7" t="inlineStr">
        <is>
          <t>12</t>
        </is>
      </c>
      <c r="C896" s="7" t="inlineStr">
        <is>
          <t>300</t>
        </is>
      </c>
      <c r="D896" s="7" t="inlineStr"/>
      <c r="E896" s="8" t="inlineStr">
        <is>
          <t>BASIC AND APPLIED SCIENTIFIC RESEARCH</t>
        </is>
      </c>
      <c r="F896" s="9" t="n">
        <v>13675</v>
      </c>
      <c r="G896" s="8" t="inlineStr">
        <is>
          <t>RESEARCH AND DEVELOPMENT</t>
        </is>
      </c>
      <c r="H896" s="8" t="inlineStr"/>
      <c r="I896" s="8" t="inlineStr"/>
      <c r="J896" s="10" t="n">
        <v>197858926</v>
      </c>
      <c r="K896" s="10" t="n">
        <v>2540031433</v>
      </c>
      <c r="L896" s="8" t="inlineStr">
        <is>
          <t>N</t>
        </is>
      </c>
      <c r="M896" s="7" t="inlineStr"/>
      <c r="N896" s="8" t="inlineStr">
        <is>
          <t>N</t>
        </is>
      </c>
      <c r="O896" s="7" t="inlineStr">
        <is>
          <t>RESEARCH FOUNDATION OF CUNY</t>
        </is>
      </c>
      <c r="P896" s="7" t="inlineStr">
        <is>
          <t>1172050/2/93083</t>
        </is>
      </c>
      <c r="Q896" s="8" t="inlineStr">
        <is>
          <t>N</t>
        </is>
      </c>
      <c r="R896" s="9" t="inlineStr"/>
      <c r="S896" s="8" t="inlineStr">
        <is>
          <t>N</t>
        </is>
      </c>
      <c r="T896" s="8" t="inlineStr"/>
      <c r="U896" s="8" t="n">
        <v>0</v>
      </c>
      <c r="V896" s="11" t="inlineStr">
        <is>
          <t>12.300</t>
        </is>
      </c>
      <c r="W896" s="6">
        <f>UPPER(TRIM(H896))</f>
        <v/>
      </c>
      <c r="X896" s="6">
        <f>UPPER(TRIM(I896))</f>
        <v/>
      </c>
      <c r="Y896" s="6">
        <f>IF(V896&lt;&gt;"",IFERROR(INDEX(federal_program_name_lookup,MATCH(V896,aln_lookup,0)),""),"")</f>
        <v/>
      </c>
    </row>
    <row r="897">
      <c r="A897" s="6" t="inlineStr">
        <is>
          <t>AWARD-0896</t>
        </is>
      </c>
      <c r="B897" s="7" t="inlineStr">
        <is>
          <t>12</t>
        </is>
      </c>
      <c r="C897" s="7" t="inlineStr">
        <is>
          <t>300</t>
        </is>
      </c>
      <c r="D897" s="7" t="inlineStr"/>
      <c r="E897" s="8" t="inlineStr">
        <is>
          <t>BASIC AND APPLIED SCIENTIFIC RESEARCH</t>
        </is>
      </c>
      <c r="F897" s="9" t="n">
        <v>1458</v>
      </c>
      <c r="G897" s="8" t="inlineStr">
        <is>
          <t>RESEARCH AND DEVELOPMENT</t>
        </is>
      </c>
      <c r="H897" s="8" t="inlineStr"/>
      <c r="I897" s="8" t="inlineStr"/>
      <c r="J897" s="10" t="n">
        <v>197858926</v>
      </c>
      <c r="K897" s="10" t="n">
        <v>2540031433</v>
      </c>
      <c r="L897" s="8" t="inlineStr">
        <is>
          <t>N</t>
        </is>
      </c>
      <c r="M897" s="7" t="inlineStr"/>
      <c r="N897" s="8" t="inlineStr">
        <is>
          <t>N</t>
        </is>
      </c>
      <c r="O897" s="7" t="inlineStr">
        <is>
          <t>ROCHESTER INSTITUTE OF TECHNOLOGY</t>
        </is>
      </c>
      <c r="P897" s="7" t="inlineStr">
        <is>
          <t>NAID20220076</t>
        </is>
      </c>
      <c r="Q897" s="8" t="inlineStr">
        <is>
          <t>N</t>
        </is>
      </c>
      <c r="R897" s="9" t="inlineStr"/>
      <c r="S897" s="8" t="inlineStr">
        <is>
          <t>N</t>
        </is>
      </c>
      <c r="T897" s="8" t="inlineStr"/>
      <c r="U897" s="8" t="n">
        <v>0</v>
      </c>
      <c r="V897" s="11" t="inlineStr">
        <is>
          <t>12.300</t>
        </is>
      </c>
      <c r="W897" s="6">
        <f>UPPER(TRIM(H897))</f>
        <v/>
      </c>
      <c r="X897" s="6">
        <f>UPPER(TRIM(I897))</f>
        <v/>
      </c>
      <c r="Y897" s="6">
        <f>IF(V897&lt;&gt;"",IFERROR(INDEX(federal_program_name_lookup,MATCH(V897,aln_lookup,0)),""),"")</f>
        <v/>
      </c>
    </row>
    <row r="898">
      <c r="A898" s="6" t="inlineStr">
        <is>
          <t>AWARD-0897</t>
        </is>
      </c>
      <c r="B898" s="7" t="inlineStr">
        <is>
          <t>12</t>
        </is>
      </c>
      <c r="C898" s="7" t="inlineStr">
        <is>
          <t>300</t>
        </is>
      </c>
      <c r="D898" s="7" t="inlineStr"/>
      <c r="E898" s="8" t="inlineStr">
        <is>
          <t>BASIC AND APPLIED SCIENTIFIC RESEARCH</t>
        </is>
      </c>
      <c r="F898" s="9" t="n">
        <v>96773</v>
      </c>
      <c r="G898" s="8" t="inlineStr">
        <is>
          <t>RESEARCH AND DEVELOPMENT</t>
        </is>
      </c>
      <c r="H898" s="8" t="inlineStr"/>
      <c r="I898" s="8" t="inlineStr"/>
      <c r="J898" s="10" t="n">
        <v>197858926</v>
      </c>
      <c r="K898" s="10" t="n">
        <v>2540031433</v>
      </c>
      <c r="L898" s="8" t="inlineStr">
        <is>
          <t>N</t>
        </is>
      </c>
      <c r="M898" s="7" t="inlineStr"/>
      <c r="N898" s="8" t="inlineStr">
        <is>
          <t>N</t>
        </is>
      </c>
      <c r="O898" s="7" t="inlineStr">
        <is>
          <t>RESEARCH FOUNDATION OF CUNY</t>
        </is>
      </c>
      <c r="P898" s="7" t="inlineStr">
        <is>
          <t>89481/2/1164365</t>
        </is>
      </c>
      <c r="Q898" s="8" t="inlineStr">
        <is>
          <t>N</t>
        </is>
      </c>
      <c r="R898" s="9" t="inlineStr"/>
      <c r="S898" s="8" t="inlineStr">
        <is>
          <t>N</t>
        </is>
      </c>
      <c r="T898" s="8" t="inlineStr"/>
      <c r="U898" s="8" t="n">
        <v>0</v>
      </c>
      <c r="V898" s="11" t="inlineStr">
        <is>
          <t>12.300</t>
        </is>
      </c>
      <c r="W898" s="6">
        <f>UPPER(TRIM(H898))</f>
        <v/>
      </c>
      <c r="X898" s="6">
        <f>UPPER(TRIM(I898))</f>
        <v/>
      </c>
      <c r="Y898" s="6">
        <f>IF(V898&lt;&gt;"",IFERROR(INDEX(federal_program_name_lookup,MATCH(V898,aln_lookup,0)),""),"")</f>
        <v/>
      </c>
    </row>
    <row r="899">
      <c r="A899" s="6" t="inlineStr">
        <is>
          <t>AWARD-0898</t>
        </is>
      </c>
      <c r="B899" s="7" t="inlineStr">
        <is>
          <t>12</t>
        </is>
      </c>
      <c r="C899" s="7" t="inlineStr">
        <is>
          <t>300</t>
        </is>
      </c>
      <c r="D899" s="7" t="inlineStr"/>
      <c r="E899" s="8" t="inlineStr">
        <is>
          <t>BASIC AND APPLIED SCIENTIFIC RESEARCH</t>
        </is>
      </c>
      <c r="F899" s="9" t="n">
        <v>217678</v>
      </c>
      <c r="G899" s="8" t="inlineStr">
        <is>
          <t>RESEARCH AND DEVELOPMENT</t>
        </is>
      </c>
      <c r="H899" s="8" t="inlineStr"/>
      <c r="I899" s="8" t="inlineStr"/>
      <c r="J899" s="10" t="n">
        <v>197858926</v>
      </c>
      <c r="K899" s="10" t="n">
        <v>2540031433</v>
      </c>
      <c r="L899" s="8" t="inlineStr">
        <is>
          <t>N</t>
        </is>
      </c>
      <c r="M899" s="7" t="inlineStr"/>
      <c r="N899" s="8" t="inlineStr">
        <is>
          <t>N</t>
        </is>
      </c>
      <c r="O899" s="7" t="inlineStr">
        <is>
          <t>RESEARCH FOUNDATION OF SUNY</t>
        </is>
      </c>
      <c r="P899" s="7" t="inlineStr">
        <is>
          <t>86059/2/1156876</t>
        </is>
      </c>
      <c r="Q899" s="8" t="inlineStr">
        <is>
          <t>N</t>
        </is>
      </c>
      <c r="R899" s="9" t="inlineStr"/>
      <c r="S899" s="8" t="inlineStr">
        <is>
          <t>N</t>
        </is>
      </c>
      <c r="T899" s="8" t="inlineStr"/>
      <c r="U899" s="8" t="n">
        <v>0</v>
      </c>
      <c r="V899" s="11" t="inlineStr">
        <is>
          <t>12.300</t>
        </is>
      </c>
      <c r="W899" s="6">
        <f>UPPER(TRIM(H899))</f>
        <v/>
      </c>
      <c r="X899" s="6">
        <f>UPPER(TRIM(I899))</f>
        <v/>
      </c>
      <c r="Y899" s="6">
        <f>IF(V899&lt;&gt;"",IFERROR(INDEX(federal_program_name_lookup,MATCH(V899,aln_lookup,0)),""),"")</f>
        <v/>
      </c>
    </row>
    <row r="900">
      <c r="A900" s="6" t="inlineStr">
        <is>
          <t>AWARD-0899</t>
        </is>
      </c>
      <c r="B900" s="7" t="inlineStr">
        <is>
          <t>12</t>
        </is>
      </c>
      <c r="C900" s="7" t="inlineStr">
        <is>
          <t>300</t>
        </is>
      </c>
      <c r="D900" s="7" t="inlineStr"/>
      <c r="E900" s="8" t="inlineStr">
        <is>
          <t>BASIC AND APPLIED SCIENTIFIC RESEARCH</t>
        </is>
      </c>
      <c r="F900" s="9" t="n">
        <v>-5066</v>
      </c>
      <c r="G900" s="8" t="inlineStr">
        <is>
          <t>RESEARCH AND DEVELOPMENT</t>
        </is>
      </c>
      <c r="H900" s="8" t="inlineStr"/>
      <c r="I900" s="8" t="inlineStr"/>
      <c r="J900" s="10" t="n">
        <v>197858926</v>
      </c>
      <c r="K900" s="10" t="n">
        <v>2540031433</v>
      </c>
      <c r="L900" s="8" t="inlineStr">
        <is>
          <t>N</t>
        </is>
      </c>
      <c r="M900" s="7" t="inlineStr"/>
      <c r="N900" s="8" t="inlineStr">
        <is>
          <t>N</t>
        </is>
      </c>
      <c r="O900" s="7" t="inlineStr">
        <is>
          <t>RUTGERS, THE STATE UNIVERSITY OF NEW JERSEY</t>
        </is>
      </c>
      <c r="P900" s="7" t="inlineStr">
        <is>
          <t>0000003 PO 562969</t>
        </is>
      </c>
      <c r="Q900" s="8" t="inlineStr">
        <is>
          <t>N</t>
        </is>
      </c>
      <c r="R900" s="9" t="inlineStr"/>
      <c r="S900" s="8" t="inlineStr">
        <is>
          <t>N</t>
        </is>
      </c>
      <c r="T900" s="8" t="inlineStr"/>
      <c r="U900" s="8" t="n">
        <v>0</v>
      </c>
      <c r="V900" s="11" t="inlineStr">
        <is>
          <t>12.300</t>
        </is>
      </c>
      <c r="W900" s="6">
        <f>UPPER(TRIM(H900))</f>
        <v/>
      </c>
      <c r="X900" s="6">
        <f>UPPER(TRIM(I900))</f>
        <v/>
      </c>
      <c r="Y900" s="6">
        <f>IF(V900&lt;&gt;"",IFERROR(INDEX(federal_program_name_lookup,MATCH(V900,aln_lookup,0)),""),"")</f>
        <v/>
      </c>
    </row>
    <row r="901">
      <c r="A901" s="6" t="inlineStr">
        <is>
          <t>AWARD-0900</t>
        </is>
      </c>
      <c r="B901" s="7" t="inlineStr">
        <is>
          <t>12</t>
        </is>
      </c>
      <c r="C901" s="7" t="inlineStr">
        <is>
          <t>300</t>
        </is>
      </c>
      <c r="D901" s="7" t="inlineStr"/>
      <c r="E901" s="8" t="inlineStr">
        <is>
          <t>BASIC AND APPLIED SCIENTIFIC RESEARCH</t>
        </is>
      </c>
      <c r="F901" s="9" t="n">
        <v>2649</v>
      </c>
      <c r="G901" s="8" t="inlineStr">
        <is>
          <t>RESEARCH AND DEVELOPMENT</t>
        </is>
      </c>
      <c r="H901" s="8" t="inlineStr"/>
      <c r="I901" s="8" t="inlineStr"/>
      <c r="J901" s="10" t="n">
        <v>197858926</v>
      </c>
      <c r="K901" s="10" t="n">
        <v>2540031433</v>
      </c>
      <c r="L901" s="8" t="inlineStr">
        <is>
          <t>N</t>
        </is>
      </c>
      <c r="M901" s="7" t="inlineStr"/>
      <c r="N901" s="8" t="inlineStr">
        <is>
          <t>N</t>
        </is>
      </c>
      <c r="O901" s="7" t="inlineStr">
        <is>
          <t>RUTGERS, THE STATE UNIVERSITY OF NEW JERSEY</t>
        </is>
      </c>
      <c r="P901" s="7" t="inlineStr">
        <is>
          <t>0000003 PO 872545</t>
        </is>
      </c>
      <c r="Q901" s="8" t="inlineStr">
        <is>
          <t>N</t>
        </is>
      </c>
      <c r="R901" s="9" t="inlineStr"/>
      <c r="S901" s="8" t="inlineStr">
        <is>
          <t>N</t>
        </is>
      </c>
      <c r="T901" s="8" t="inlineStr"/>
      <c r="U901" s="8" t="n">
        <v>0</v>
      </c>
      <c r="V901" s="11" t="inlineStr">
        <is>
          <t>12.300</t>
        </is>
      </c>
      <c r="W901" s="6">
        <f>UPPER(TRIM(H901))</f>
        <v/>
      </c>
      <c r="X901" s="6">
        <f>UPPER(TRIM(I901))</f>
        <v/>
      </c>
      <c r="Y901" s="6">
        <f>IF(V901&lt;&gt;"",IFERROR(INDEX(federal_program_name_lookup,MATCH(V901,aln_lookup,0)),""),"")</f>
        <v/>
      </c>
    </row>
    <row r="902">
      <c r="A902" s="6" t="inlineStr">
        <is>
          <t>AWARD-0901</t>
        </is>
      </c>
      <c r="B902" s="7" t="inlineStr">
        <is>
          <t>12</t>
        </is>
      </c>
      <c r="C902" s="7" t="inlineStr">
        <is>
          <t>300</t>
        </is>
      </c>
      <c r="D902" s="7" t="inlineStr"/>
      <c r="E902" s="8" t="inlineStr">
        <is>
          <t>BASIC AND APPLIED SCIENTIFIC RESEARCH</t>
        </is>
      </c>
      <c r="F902" s="9" t="n">
        <v>43456</v>
      </c>
      <c r="G902" s="8" t="inlineStr">
        <is>
          <t>RESEARCH AND DEVELOPMENT</t>
        </is>
      </c>
      <c r="H902" s="8" t="inlineStr"/>
      <c r="I902" s="8" t="inlineStr"/>
      <c r="J902" s="10" t="n">
        <v>197858926</v>
      </c>
      <c r="K902" s="10" t="n">
        <v>2540031433</v>
      </c>
      <c r="L902" s="8" t="inlineStr">
        <is>
          <t>N</t>
        </is>
      </c>
      <c r="M902" s="7" t="inlineStr"/>
      <c r="N902" s="8" t="inlineStr">
        <is>
          <t>N</t>
        </is>
      </c>
      <c r="O902" s="7" t="inlineStr">
        <is>
          <t>SANDIA NATIONAL LABORATORIES</t>
        </is>
      </c>
      <c r="P902" s="7" t="inlineStr">
        <is>
          <t>2366456</t>
        </is>
      </c>
      <c r="Q902" s="8" t="inlineStr">
        <is>
          <t>N</t>
        </is>
      </c>
      <c r="R902" s="9" t="inlineStr"/>
      <c r="S902" s="8" t="inlineStr">
        <is>
          <t>N</t>
        </is>
      </c>
      <c r="T902" s="8" t="inlineStr"/>
      <c r="U902" s="8" t="n">
        <v>0</v>
      </c>
      <c r="V902" s="11" t="inlineStr">
        <is>
          <t>12.300</t>
        </is>
      </c>
      <c r="W902" s="6">
        <f>UPPER(TRIM(H902))</f>
        <v/>
      </c>
      <c r="X902" s="6">
        <f>UPPER(TRIM(I902))</f>
        <v/>
      </c>
      <c r="Y902" s="6">
        <f>IF(V902&lt;&gt;"",IFERROR(INDEX(federal_program_name_lookup,MATCH(V902,aln_lookup,0)),""),"")</f>
        <v/>
      </c>
    </row>
    <row r="903">
      <c r="A903" s="6" t="inlineStr">
        <is>
          <t>AWARD-0902</t>
        </is>
      </c>
      <c r="B903" s="7" t="inlineStr">
        <is>
          <t>12</t>
        </is>
      </c>
      <c r="C903" s="7" t="inlineStr">
        <is>
          <t>113</t>
        </is>
      </c>
      <c r="D903" s="7" t="inlineStr"/>
      <c r="E903" s="8" t="inlineStr">
        <is>
          <t>STATE MEMORANDUM OF AGREEMENT PROGRAM FOR THE REIMBURSEMENT OF TECHNICAL SERVICES</t>
        </is>
      </c>
      <c r="F903" s="9" t="n">
        <v>300228</v>
      </c>
      <c r="G903" s="8" t="inlineStr">
        <is>
          <t>N/A</t>
        </is>
      </c>
      <c r="H903" s="8" t="inlineStr"/>
      <c r="I903" s="8" t="inlineStr"/>
      <c r="J903" s="10" t="n">
        <v>300228</v>
      </c>
      <c r="K903" s="10" t="n">
        <v>0</v>
      </c>
      <c r="L903" s="8" t="inlineStr">
        <is>
          <t>N</t>
        </is>
      </c>
      <c r="M903" s="7" t="inlineStr"/>
      <c r="N903" s="8" t="inlineStr">
        <is>
          <t>Y</t>
        </is>
      </c>
      <c r="O903" s="7" t="inlineStr"/>
      <c r="P903" s="7" t="inlineStr"/>
      <c r="Q903" s="8" t="inlineStr">
        <is>
          <t>N</t>
        </is>
      </c>
      <c r="R903" s="9" t="inlineStr"/>
      <c r="S903" s="8" t="inlineStr">
        <is>
          <t>N</t>
        </is>
      </c>
      <c r="T903" s="8" t="inlineStr"/>
      <c r="U903" s="8" t="n">
        <v>0</v>
      </c>
      <c r="V903" s="11" t="inlineStr">
        <is>
          <t>12.113</t>
        </is>
      </c>
      <c r="W903" s="6">
        <f>UPPER(TRIM(H903))</f>
        <v/>
      </c>
      <c r="X903" s="6">
        <f>UPPER(TRIM(I903))</f>
        <v/>
      </c>
      <c r="Y903" s="6">
        <f>IF(V903&lt;&gt;"",IFERROR(INDEX(federal_program_name_lookup,MATCH(V903,aln_lookup,0)),""),"")</f>
        <v/>
      </c>
    </row>
    <row r="904">
      <c r="A904" s="6" t="inlineStr">
        <is>
          <t>AWARD-0903</t>
        </is>
      </c>
      <c r="B904" s="7" t="inlineStr">
        <is>
          <t>12</t>
        </is>
      </c>
      <c r="C904" s="7" t="inlineStr">
        <is>
          <t>300</t>
        </is>
      </c>
      <c r="D904" s="7" t="inlineStr"/>
      <c r="E904" s="8" t="inlineStr">
        <is>
          <t>BASIC AND APPLIED SCIENTIFIC RESEARCH</t>
        </is>
      </c>
      <c r="F904" s="9" t="n">
        <v>18704</v>
      </c>
      <c r="G904" s="8" t="inlineStr">
        <is>
          <t>RESEARCH AND DEVELOPMENT</t>
        </is>
      </c>
      <c r="H904" s="8" t="inlineStr"/>
      <c r="I904" s="8" t="inlineStr"/>
      <c r="J904" s="10" t="n">
        <v>197858926</v>
      </c>
      <c r="K904" s="10" t="n">
        <v>2540031433</v>
      </c>
      <c r="L904" s="8" t="inlineStr">
        <is>
          <t>N</t>
        </is>
      </c>
      <c r="M904" s="7" t="inlineStr"/>
      <c r="N904" s="8" t="inlineStr">
        <is>
          <t>N</t>
        </is>
      </c>
      <c r="O904" s="7" t="inlineStr">
        <is>
          <t>SLIPSTREAM GROUP, INC.</t>
        </is>
      </c>
      <c r="P904" s="7" t="inlineStr">
        <is>
          <t>EW19-5055</t>
        </is>
      </c>
      <c r="Q904" s="8" t="inlineStr">
        <is>
          <t>N</t>
        </is>
      </c>
      <c r="R904" s="9" t="inlineStr"/>
      <c r="S904" s="8" t="inlineStr">
        <is>
          <t>N</t>
        </is>
      </c>
      <c r="T904" s="8" t="inlineStr"/>
      <c r="U904" s="8" t="n">
        <v>0</v>
      </c>
      <c r="V904" s="11" t="inlineStr">
        <is>
          <t>12.300</t>
        </is>
      </c>
      <c r="W904" s="6">
        <f>UPPER(TRIM(H904))</f>
        <v/>
      </c>
      <c r="X904" s="6">
        <f>UPPER(TRIM(I904))</f>
        <v/>
      </c>
      <c r="Y904" s="6">
        <f>IF(V904&lt;&gt;"",IFERROR(INDEX(federal_program_name_lookup,MATCH(V904,aln_lookup,0)),""),"")</f>
        <v/>
      </c>
    </row>
    <row r="905">
      <c r="A905" s="6" t="inlineStr">
        <is>
          <t>AWARD-0904</t>
        </is>
      </c>
      <c r="B905" s="7" t="inlineStr">
        <is>
          <t>12</t>
        </is>
      </c>
      <c r="C905" s="7" t="inlineStr">
        <is>
          <t>300</t>
        </is>
      </c>
      <c r="D905" s="7" t="inlineStr"/>
      <c r="E905" s="8" t="inlineStr">
        <is>
          <t>BASIC AND APPLIED SCIENTIFIC RESEARCH</t>
        </is>
      </c>
      <c r="F905" s="9" t="n">
        <v>26906</v>
      </c>
      <c r="G905" s="8" t="inlineStr">
        <is>
          <t>RESEARCH AND DEVELOPMENT</t>
        </is>
      </c>
      <c r="H905" s="8" t="inlineStr"/>
      <c r="I905" s="8" t="inlineStr"/>
      <c r="J905" s="10" t="n">
        <v>197858926</v>
      </c>
      <c r="K905" s="10" t="n">
        <v>2540031433</v>
      </c>
      <c r="L905" s="8" t="inlineStr">
        <is>
          <t>N</t>
        </is>
      </c>
      <c r="M905" s="7" t="inlineStr"/>
      <c r="N905" s="8" t="inlineStr">
        <is>
          <t>N</t>
        </is>
      </c>
      <c r="O905" s="7" t="inlineStr">
        <is>
          <t>SOUTHERN METHODIST UNIVERSITY</t>
        </is>
      </c>
      <c r="P905" s="7" t="inlineStr">
        <is>
          <t>G001913-7500</t>
        </is>
      </c>
      <c r="Q905" s="8" t="inlineStr">
        <is>
          <t>N</t>
        </is>
      </c>
      <c r="R905" s="9" t="inlineStr"/>
      <c r="S905" s="8" t="inlineStr">
        <is>
          <t>N</t>
        </is>
      </c>
      <c r="T905" s="8" t="inlineStr"/>
      <c r="U905" s="8" t="n">
        <v>0</v>
      </c>
      <c r="V905" s="11" t="inlineStr">
        <is>
          <t>12.300</t>
        </is>
      </c>
      <c r="W905" s="6">
        <f>UPPER(TRIM(H905))</f>
        <v/>
      </c>
      <c r="X905" s="6">
        <f>UPPER(TRIM(I905))</f>
        <v/>
      </c>
      <c r="Y905" s="6">
        <f>IF(V905&lt;&gt;"",IFERROR(INDEX(federal_program_name_lookup,MATCH(V905,aln_lookup,0)),""),"")</f>
        <v/>
      </c>
    </row>
    <row r="906">
      <c r="A906" s="6" t="inlineStr">
        <is>
          <t>AWARD-0905</t>
        </is>
      </c>
      <c r="B906" s="7" t="inlineStr">
        <is>
          <t>12</t>
        </is>
      </c>
      <c r="C906" s="7" t="inlineStr">
        <is>
          <t>300</t>
        </is>
      </c>
      <c r="D906" s="7" t="inlineStr"/>
      <c r="E906" s="8" t="inlineStr">
        <is>
          <t>BASIC AND APPLIED SCIENTIFIC RESEARCH</t>
        </is>
      </c>
      <c r="F906" s="9" t="n">
        <v>84241</v>
      </c>
      <c r="G906" s="8" t="inlineStr">
        <is>
          <t>RESEARCH AND DEVELOPMENT</t>
        </is>
      </c>
      <c r="H906" s="8" t="inlineStr"/>
      <c r="I906" s="8" t="inlineStr"/>
      <c r="J906" s="10" t="n">
        <v>197858926</v>
      </c>
      <c r="K906" s="10" t="n">
        <v>2540031433</v>
      </c>
      <c r="L906" s="8" t="inlineStr">
        <is>
          <t>N</t>
        </is>
      </c>
      <c r="M906" s="7" t="inlineStr"/>
      <c r="N906" s="8" t="inlineStr">
        <is>
          <t>N</t>
        </is>
      </c>
      <c r="O906" s="7" t="inlineStr">
        <is>
          <t>UNIVERSITY OF ALABAMA - BIRMINGHAM</t>
        </is>
      </c>
      <c r="P906" s="7" t="inlineStr">
        <is>
          <t>UTA20-001081</t>
        </is>
      </c>
      <c r="Q906" s="8" t="inlineStr">
        <is>
          <t>N</t>
        </is>
      </c>
      <c r="R906" s="9" t="inlineStr"/>
      <c r="S906" s="8" t="inlineStr">
        <is>
          <t>N</t>
        </is>
      </c>
      <c r="T906" s="8" t="inlineStr"/>
      <c r="U906" s="8" t="n">
        <v>0</v>
      </c>
      <c r="V906" s="11" t="inlineStr">
        <is>
          <t>12.300</t>
        </is>
      </c>
      <c r="W906" s="6">
        <f>UPPER(TRIM(H906))</f>
        <v/>
      </c>
      <c r="X906" s="6">
        <f>UPPER(TRIM(I906))</f>
        <v/>
      </c>
      <c r="Y906" s="6">
        <f>IF(V906&lt;&gt;"",IFERROR(INDEX(federal_program_name_lookup,MATCH(V906,aln_lookup,0)),""),"")</f>
        <v/>
      </c>
    </row>
    <row r="907">
      <c r="A907" s="6" t="inlineStr">
        <is>
          <t>AWARD-0906</t>
        </is>
      </c>
      <c r="B907" s="7" t="inlineStr">
        <is>
          <t>12</t>
        </is>
      </c>
      <c r="C907" s="7" t="inlineStr">
        <is>
          <t>300</t>
        </is>
      </c>
      <c r="D907" s="7" t="inlineStr"/>
      <c r="E907" s="8" t="inlineStr">
        <is>
          <t>BASIC AND APPLIED SCIENTIFIC RESEARCH</t>
        </is>
      </c>
      <c r="F907" s="9" t="n">
        <v>878</v>
      </c>
      <c r="G907" s="8" t="inlineStr">
        <is>
          <t>RESEARCH AND DEVELOPMENT</t>
        </is>
      </c>
      <c r="H907" s="8" t="inlineStr"/>
      <c r="I907" s="8" t="inlineStr"/>
      <c r="J907" s="10" t="n">
        <v>197858926</v>
      </c>
      <c r="K907" s="10" t="n">
        <v>2540031433</v>
      </c>
      <c r="L907" s="8" t="inlineStr">
        <is>
          <t>N</t>
        </is>
      </c>
      <c r="M907" s="7" t="inlineStr"/>
      <c r="N907" s="8" t="inlineStr">
        <is>
          <t>N</t>
        </is>
      </c>
      <c r="O907" s="7" t="inlineStr">
        <is>
          <t>UNIVERSITY OF COLORADO</t>
        </is>
      </c>
      <c r="P907" s="7" t="inlineStr">
        <is>
          <t>CU-445773 PROJ 1560444 PO 1001479505</t>
        </is>
      </c>
      <c r="Q907" s="8" t="inlineStr">
        <is>
          <t>N</t>
        </is>
      </c>
      <c r="R907" s="9" t="inlineStr"/>
      <c r="S907" s="8" t="inlineStr">
        <is>
          <t>N</t>
        </is>
      </c>
      <c r="T907" s="8" t="inlineStr"/>
      <c r="U907" s="8" t="n">
        <v>0</v>
      </c>
      <c r="V907" s="11" t="inlineStr">
        <is>
          <t>12.300</t>
        </is>
      </c>
      <c r="W907" s="6">
        <f>UPPER(TRIM(H907))</f>
        <v/>
      </c>
      <c r="X907" s="6">
        <f>UPPER(TRIM(I907))</f>
        <v/>
      </c>
      <c r="Y907" s="6">
        <f>IF(V907&lt;&gt;"",IFERROR(INDEX(federal_program_name_lookup,MATCH(V907,aln_lookup,0)),""),"")</f>
        <v/>
      </c>
    </row>
    <row r="908">
      <c r="A908" s="6" t="inlineStr">
        <is>
          <t>AWARD-0907</t>
        </is>
      </c>
      <c r="B908" s="7" t="inlineStr">
        <is>
          <t>12</t>
        </is>
      </c>
      <c r="C908" s="7" t="inlineStr">
        <is>
          <t>300</t>
        </is>
      </c>
      <c r="D908" s="7" t="inlineStr"/>
      <c r="E908" s="8" t="inlineStr">
        <is>
          <t>BASIC AND APPLIED SCIENTIFIC RESEARCH</t>
        </is>
      </c>
      <c r="F908" s="9" t="n">
        <v>33352</v>
      </c>
      <c r="G908" s="8" t="inlineStr">
        <is>
          <t>RESEARCH AND DEVELOPMENT</t>
        </is>
      </c>
      <c r="H908" s="8" t="inlineStr"/>
      <c r="I908" s="8" t="inlineStr"/>
      <c r="J908" s="10" t="n">
        <v>197858926</v>
      </c>
      <c r="K908" s="10" t="n">
        <v>2540031433</v>
      </c>
      <c r="L908" s="8" t="inlineStr">
        <is>
          <t>N</t>
        </is>
      </c>
      <c r="M908" s="7" t="inlineStr"/>
      <c r="N908" s="8" t="inlineStr">
        <is>
          <t>N</t>
        </is>
      </c>
      <c r="O908" s="7" t="inlineStr">
        <is>
          <t>UNIVERSITY OF FLORIDA</t>
        </is>
      </c>
      <c r="P908" s="7" t="inlineStr">
        <is>
          <t>00002709</t>
        </is>
      </c>
      <c r="Q908" s="8" t="inlineStr">
        <is>
          <t>N</t>
        </is>
      </c>
      <c r="R908" s="9" t="inlineStr"/>
      <c r="S908" s="8" t="inlineStr">
        <is>
          <t>N</t>
        </is>
      </c>
      <c r="T908" s="8" t="inlineStr"/>
      <c r="U908" s="8" t="n">
        <v>0</v>
      </c>
      <c r="V908" s="11" t="inlineStr">
        <is>
          <t>12.300</t>
        </is>
      </c>
      <c r="W908" s="6">
        <f>UPPER(TRIM(H908))</f>
        <v/>
      </c>
      <c r="X908" s="6">
        <f>UPPER(TRIM(I908))</f>
        <v/>
      </c>
      <c r="Y908" s="6">
        <f>IF(V908&lt;&gt;"",IFERROR(INDEX(federal_program_name_lookup,MATCH(V908,aln_lookup,0)),""),"")</f>
        <v/>
      </c>
    </row>
    <row r="909">
      <c r="A909" s="6" t="inlineStr">
        <is>
          <t>AWARD-0908</t>
        </is>
      </c>
      <c r="B909" s="7" t="inlineStr">
        <is>
          <t>12</t>
        </is>
      </c>
      <c r="C909" s="7" t="inlineStr">
        <is>
          <t>300</t>
        </is>
      </c>
      <c r="D909" s="7" t="inlineStr"/>
      <c r="E909" s="8" t="inlineStr">
        <is>
          <t>BASIC AND APPLIED SCIENTIFIC RESEARCH</t>
        </is>
      </c>
      <c r="F909" s="9" t="n">
        <v>501</v>
      </c>
      <c r="G909" s="8" t="inlineStr">
        <is>
          <t>RESEARCH AND DEVELOPMENT</t>
        </is>
      </c>
      <c r="H909" s="8" t="inlineStr"/>
      <c r="I909" s="8" t="inlineStr"/>
      <c r="J909" s="10" t="n">
        <v>197858926</v>
      </c>
      <c r="K909" s="10" t="n">
        <v>2540031433</v>
      </c>
      <c r="L909" s="8" t="inlineStr">
        <is>
          <t>N</t>
        </is>
      </c>
      <c r="M909" s="7" t="inlineStr"/>
      <c r="N909" s="8" t="inlineStr">
        <is>
          <t>N</t>
        </is>
      </c>
      <c r="O909" s="7" t="inlineStr">
        <is>
          <t>UNIVERSITY OF MARYLAND</t>
        </is>
      </c>
      <c r="P909" s="7" t="inlineStr">
        <is>
          <t>N000142012641</t>
        </is>
      </c>
      <c r="Q909" s="8" t="inlineStr">
        <is>
          <t>N</t>
        </is>
      </c>
      <c r="R909" s="9" t="inlineStr"/>
      <c r="S909" s="8" t="inlineStr">
        <is>
          <t>N</t>
        </is>
      </c>
      <c r="T909" s="8" t="inlineStr"/>
      <c r="U909" s="8" t="n">
        <v>0</v>
      </c>
      <c r="V909" s="11" t="inlineStr">
        <is>
          <t>12.300</t>
        </is>
      </c>
      <c r="W909" s="6">
        <f>UPPER(TRIM(H909))</f>
        <v/>
      </c>
      <c r="X909" s="6">
        <f>UPPER(TRIM(I909))</f>
        <v/>
      </c>
      <c r="Y909" s="6">
        <f>IF(V909&lt;&gt;"",IFERROR(INDEX(federal_program_name_lookup,MATCH(V909,aln_lookup,0)),""),"")</f>
        <v/>
      </c>
    </row>
    <row r="910">
      <c r="A910" s="6" t="inlineStr">
        <is>
          <t>AWARD-0909</t>
        </is>
      </c>
      <c r="B910" s="7" t="inlineStr">
        <is>
          <t>12</t>
        </is>
      </c>
      <c r="C910" s="7" t="inlineStr">
        <is>
          <t>300</t>
        </is>
      </c>
      <c r="D910" s="7" t="inlineStr"/>
      <c r="E910" s="8" t="inlineStr">
        <is>
          <t>BASIC AND APPLIED SCIENTIFIC RESEARCH</t>
        </is>
      </c>
      <c r="F910" s="9" t="n">
        <v>46246</v>
      </c>
      <c r="G910" s="8" t="inlineStr">
        <is>
          <t>RESEARCH AND DEVELOPMENT</t>
        </is>
      </c>
      <c r="H910" s="8" t="inlineStr"/>
      <c r="I910" s="8" t="inlineStr"/>
      <c r="J910" s="10" t="n">
        <v>197858926</v>
      </c>
      <c r="K910" s="10" t="n">
        <v>2540031433</v>
      </c>
      <c r="L910" s="8" t="inlineStr">
        <is>
          <t>N</t>
        </is>
      </c>
      <c r="M910" s="7" t="inlineStr"/>
      <c r="N910" s="8" t="inlineStr">
        <is>
          <t>N</t>
        </is>
      </c>
      <c r="O910" s="7" t="inlineStr">
        <is>
          <t>UNIVERSITY OF MICHIGAN</t>
        </is>
      </c>
      <c r="P910" s="7" t="inlineStr">
        <is>
          <t>K00013270</t>
        </is>
      </c>
      <c r="Q910" s="8" t="inlineStr">
        <is>
          <t>N</t>
        </is>
      </c>
      <c r="R910" s="9" t="inlineStr"/>
      <c r="S910" s="8" t="inlineStr">
        <is>
          <t>N</t>
        </is>
      </c>
      <c r="T910" s="8" t="inlineStr"/>
      <c r="U910" s="8" t="n">
        <v>0</v>
      </c>
      <c r="V910" s="11" t="inlineStr">
        <is>
          <t>12.300</t>
        </is>
      </c>
      <c r="W910" s="6">
        <f>UPPER(TRIM(H910))</f>
        <v/>
      </c>
      <c r="X910" s="6">
        <f>UPPER(TRIM(I910))</f>
        <v/>
      </c>
      <c r="Y910" s="6">
        <f>IF(V910&lt;&gt;"",IFERROR(INDEX(federal_program_name_lookup,MATCH(V910,aln_lookup,0)),""),"")</f>
        <v/>
      </c>
    </row>
    <row r="911">
      <c r="A911" s="6" t="inlineStr">
        <is>
          <t>AWARD-0910</t>
        </is>
      </c>
      <c r="B911" s="7" t="inlineStr">
        <is>
          <t>12</t>
        </is>
      </c>
      <c r="C911" s="7" t="inlineStr">
        <is>
          <t>300</t>
        </is>
      </c>
      <c r="D911" s="7" t="inlineStr"/>
      <c r="E911" s="8" t="inlineStr">
        <is>
          <t>BASIC AND APPLIED SCIENTIFIC RESEARCH</t>
        </is>
      </c>
      <c r="F911" s="9" t="n">
        <v>3</v>
      </c>
      <c r="G911" s="8" t="inlineStr">
        <is>
          <t>RESEARCH AND DEVELOPMENT</t>
        </is>
      </c>
      <c r="H911" s="8" t="inlineStr"/>
      <c r="I911" s="8" t="inlineStr"/>
      <c r="J911" s="10" t="n">
        <v>197858926</v>
      </c>
      <c r="K911" s="10" t="n">
        <v>2540031433</v>
      </c>
      <c r="L911" s="8" t="inlineStr">
        <is>
          <t>N</t>
        </is>
      </c>
      <c r="M911" s="7" t="inlineStr"/>
      <c r="N911" s="8" t="inlineStr">
        <is>
          <t>N</t>
        </is>
      </c>
      <c r="O911" s="7" t="inlineStr">
        <is>
          <t>UNIVERSITY OF MISSISSIPPI</t>
        </is>
      </c>
      <c r="P911" s="7" t="inlineStr">
        <is>
          <t>18-06-050</t>
        </is>
      </c>
      <c r="Q911" s="8" t="inlineStr">
        <is>
          <t>N</t>
        </is>
      </c>
      <c r="R911" s="9" t="inlineStr"/>
      <c r="S911" s="8" t="inlineStr">
        <is>
          <t>N</t>
        </is>
      </c>
      <c r="T911" s="8" t="inlineStr"/>
      <c r="U911" s="8" t="n">
        <v>0</v>
      </c>
      <c r="V911" s="11" t="inlineStr">
        <is>
          <t>12.300</t>
        </is>
      </c>
      <c r="W911" s="6">
        <f>UPPER(TRIM(H911))</f>
        <v/>
      </c>
      <c r="X911" s="6">
        <f>UPPER(TRIM(I911))</f>
        <v/>
      </c>
      <c r="Y911" s="6">
        <f>IF(V911&lt;&gt;"",IFERROR(INDEX(federal_program_name_lookup,MATCH(V911,aln_lookup,0)),""),"")</f>
        <v/>
      </c>
    </row>
    <row r="912">
      <c r="A912" s="6" t="inlineStr">
        <is>
          <t>AWARD-0911</t>
        </is>
      </c>
      <c r="B912" s="7" t="inlineStr">
        <is>
          <t>12</t>
        </is>
      </c>
      <c r="C912" s="7" t="inlineStr">
        <is>
          <t>300</t>
        </is>
      </c>
      <c r="D912" s="7" t="inlineStr"/>
      <c r="E912" s="8" t="inlineStr">
        <is>
          <t>BASIC AND APPLIED SCIENTIFIC RESEARCH</t>
        </is>
      </c>
      <c r="F912" s="9" t="n">
        <v>314784</v>
      </c>
      <c r="G912" s="8" t="inlineStr">
        <is>
          <t>RESEARCH AND DEVELOPMENT</t>
        </is>
      </c>
      <c r="H912" s="8" t="inlineStr"/>
      <c r="I912" s="8" t="inlineStr"/>
      <c r="J912" s="10" t="n">
        <v>197858926</v>
      </c>
      <c r="K912" s="10" t="n">
        <v>2540031433</v>
      </c>
      <c r="L912" s="8" t="inlineStr">
        <is>
          <t>N</t>
        </is>
      </c>
      <c r="M912" s="7" t="inlineStr"/>
      <c r="N912" s="8" t="inlineStr">
        <is>
          <t>N</t>
        </is>
      </c>
      <c r="O912" s="7" t="inlineStr">
        <is>
          <t>UNIVERSITY OF NEBRASKA</t>
        </is>
      </c>
      <c r="P912" s="7" t="inlineStr">
        <is>
          <t>25-0509-0202-006</t>
        </is>
      </c>
      <c r="Q912" s="8" t="inlineStr">
        <is>
          <t>N</t>
        </is>
      </c>
      <c r="R912" s="9" t="inlineStr"/>
      <c r="S912" s="8" t="inlineStr">
        <is>
          <t>N</t>
        </is>
      </c>
      <c r="T912" s="8" t="inlineStr"/>
      <c r="U912" s="8" t="n">
        <v>0</v>
      </c>
      <c r="V912" s="11" t="inlineStr">
        <is>
          <t>12.300</t>
        </is>
      </c>
      <c r="W912" s="6">
        <f>UPPER(TRIM(H912))</f>
        <v/>
      </c>
      <c r="X912" s="6">
        <f>UPPER(TRIM(I912))</f>
        <v/>
      </c>
      <c r="Y912" s="6">
        <f>IF(V912&lt;&gt;"",IFERROR(INDEX(federal_program_name_lookup,MATCH(V912,aln_lookup,0)),""),"")</f>
        <v/>
      </c>
    </row>
    <row r="913">
      <c r="A913" s="6" t="inlineStr">
        <is>
          <t>AWARD-0912</t>
        </is>
      </c>
      <c r="B913" s="7" t="inlineStr">
        <is>
          <t>12</t>
        </is>
      </c>
      <c r="C913" s="7" t="inlineStr">
        <is>
          <t>300</t>
        </is>
      </c>
      <c r="D913" s="7" t="inlineStr"/>
      <c r="E913" s="8" t="inlineStr">
        <is>
          <t>BASIC AND APPLIED SCIENTIFIC RESEARCH</t>
        </is>
      </c>
      <c r="F913" s="9" t="n">
        <v>61977</v>
      </c>
      <c r="G913" s="8" t="inlineStr">
        <is>
          <t>RESEARCH AND DEVELOPMENT</t>
        </is>
      </c>
      <c r="H913" s="8" t="inlineStr"/>
      <c r="I913" s="8" t="inlineStr"/>
      <c r="J913" s="10" t="n">
        <v>197858926</v>
      </c>
      <c r="K913" s="10" t="n">
        <v>2540031433</v>
      </c>
      <c r="L913" s="8" t="inlineStr">
        <is>
          <t>N</t>
        </is>
      </c>
      <c r="M913" s="7" t="inlineStr"/>
      <c r="N913" s="8" t="inlineStr">
        <is>
          <t>N</t>
        </is>
      </c>
      <c r="O913" s="7" t="inlineStr">
        <is>
          <t>UNIVERSITY OF NEBRASKA - LINCOLN</t>
        </is>
      </c>
      <c r="P913" s="7" t="inlineStr">
        <is>
          <t>N000142112099</t>
        </is>
      </c>
      <c r="Q913" s="8" t="inlineStr">
        <is>
          <t>N</t>
        </is>
      </c>
      <c r="R913" s="9" t="inlineStr"/>
      <c r="S913" s="8" t="inlineStr">
        <is>
          <t>N</t>
        </is>
      </c>
      <c r="T913" s="8" t="inlineStr"/>
      <c r="U913" s="8" t="n">
        <v>0</v>
      </c>
      <c r="V913" s="11" t="inlineStr">
        <is>
          <t>12.300</t>
        </is>
      </c>
      <c r="W913" s="6">
        <f>UPPER(TRIM(H913))</f>
        <v/>
      </c>
      <c r="X913" s="6">
        <f>UPPER(TRIM(I913))</f>
        <v/>
      </c>
      <c r="Y913" s="6">
        <f>IF(V913&lt;&gt;"",IFERROR(INDEX(federal_program_name_lookup,MATCH(V913,aln_lookup,0)),""),"")</f>
        <v/>
      </c>
    </row>
    <row r="914">
      <c r="A914" s="6" t="inlineStr">
        <is>
          <t>AWARD-0913</t>
        </is>
      </c>
      <c r="B914" s="7" t="inlineStr">
        <is>
          <t>12</t>
        </is>
      </c>
      <c r="C914" s="7" t="inlineStr">
        <is>
          <t>300</t>
        </is>
      </c>
      <c r="D914" s="7" t="inlineStr"/>
      <c r="E914" s="8" t="inlineStr">
        <is>
          <t>BASIC AND APPLIED SCIENTIFIC RESEARCH</t>
        </is>
      </c>
      <c r="F914" s="9" t="n">
        <v>2396176</v>
      </c>
      <c r="G914" s="8" t="inlineStr">
        <is>
          <t>N/A</t>
        </is>
      </c>
      <c r="H914" s="8" t="inlineStr"/>
      <c r="I914" s="8" t="inlineStr"/>
      <c r="J914" s="10" t="n">
        <v>197858926</v>
      </c>
      <c r="K914" s="10" t="n">
        <v>0</v>
      </c>
      <c r="L914" s="8" t="inlineStr">
        <is>
          <t>N</t>
        </is>
      </c>
      <c r="M914" s="7" t="inlineStr"/>
      <c r="N914" s="8" t="inlineStr">
        <is>
          <t>Y</t>
        </is>
      </c>
      <c r="O914" s="7" t="inlineStr"/>
      <c r="P914" s="7" t="inlineStr"/>
      <c r="Q914" s="8" t="inlineStr">
        <is>
          <t>Y</t>
        </is>
      </c>
      <c r="R914" s="9" t="n">
        <v>85398</v>
      </c>
      <c r="S914" s="8" t="inlineStr">
        <is>
          <t>N</t>
        </is>
      </c>
      <c r="T914" s="8" t="inlineStr"/>
      <c r="U914" s="8" t="n">
        <v>0</v>
      </c>
      <c r="V914" s="11" t="inlineStr">
        <is>
          <t>12.300</t>
        </is>
      </c>
      <c r="W914" s="6">
        <f>UPPER(TRIM(H914))</f>
        <v/>
      </c>
      <c r="X914" s="6">
        <f>UPPER(TRIM(I914))</f>
        <v/>
      </c>
      <c r="Y914" s="6">
        <f>IF(V914&lt;&gt;"",IFERROR(INDEX(federal_program_name_lookup,MATCH(V914,aln_lookup,0)),""),"")</f>
        <v/>
      </c>
    </row>
    <row r="915">
      <c r="A915" s="6" t="inlineStr">
        <is>
          <t>AWARD-0914</t>
        </is>
      </c>
      <c r="B915" s="7" t="inlineStr">
        <is>
          <t>12</t>
        </is>
      </c>
      <c r="C915" s="7" t="inlineStr">
        <is>
          <t>300</t>
        </is>
      </c>
      <c r="D915" s="7" t="inlineStr"/>
      <c r="E915" s="8" t="inlineStr">
        <is>
          <t>BASIC AND APPLIED SCIENTIFIC RESEARCH</t>
        </is>
      </c>
      <c r="F915" s="9" t="n">
        <v>58581</v>
      </c>
      <c r="G915" s="8" t="inlineStr">
        <is>
          <t>RESEARCH AND DEVELOPMENT</t>
        </is>
      </c>
      <c r="H915" s="8" t="inlineStr"/>
      <c r="I915" s="8" t="inlineStr"/>
      <c r="J915" s="10" t="n">
        <v>197858926</v>
      </c>
      <c r="K915" s="10" t="n">
        <v>2540031433</v>
      </c>
      <c r="L915" s="8" t="inlineStr">
        <is>
          <t>N</t>
        </is>
      </c>
      <c r="M915" s="7" t="inlineStr"/>
      <c r="N915" s="8" t="inlineStr">
        <is>
          <t>N</t>
        </is>
      </c>
      <c r="O915" s="7" t="inlineStr">
        <is>
          <t>UNIVERSITY OF NEW MEXICO</t>
        </is>
      </c>
      <c r="P915" s="7" t="inlineStr">
        <is>
          <t>740276-874F</t>
        </is>
      </c>
      <c r="Q915" s="8" t="inlineStr">
        <is>
          <t>N</t>
        </is>
      </c>
      <c r="R915" s="9" t="inlineStr"/>
      <c r="S915" s="8" t="inlineStr">
        <is>
          <t>N</t>
        </is>
      </c>
      <c r="T915" s="8" t="inlineStr"/>
      <c r="U915" s="8" t="n">
        <v>0</v>
      </c>
      <c r="V915" s="11" t="inlineStr">
        <is>
          <t>12.300</t>
        </is>
      </c>
      <c r="W915" s="6">
        <f>UPPER(TRIM(H915))</f>
        <v/>
      </c>
      <c r="X915" s="6">
        <f>UPPER(TRIM(I915))</f>
        <v/>
      </c>
      <c r="Y915" s="6">
        <f>IF(V915&lt;&gt;"",IFERROR(INDEX(federal_program_name_lookup,MATCH(V915,aln_lookup,0)),""),"")</f>
        <v/>
      </c>
    </row>
    <row r="916">
      <c r="A916" s="6" t="inlineStr">
        <is>
          <t>AWARD-0915</t>
        </is>
      </c>
      <c r="B916" s="7" t="inlineStr">
        <is>
          <t>12</t>
        </is>
      </c>
      <c r="C916" s="7" t="inlineStr">
        <is>
          <t>300</t>
        </is>
      </c>
      <c r="D916" s="7" t="inlineStr"/>
      <c r="E916" s="8" t="inlineStr">
        <is>
          <t>BASIC AND APPLIED SCIENTIFIC RESEARCH</t>
        </is>
      </c>
      <c r="F916" s="9" t="n">
        <v>81590</v>
      </c>
      <c r="G916" s="8" t="inlineStr">
        <is>
          <t>RESEARCH AND DEVELOPMENT</t>
        </is>
      </c>
      <c r="H916" s="8" t="inlineStr"/>
      <c r="I916" s="8" t="inlineStr"/>
      <c r="J916" s="10" t="n">
        <v>197858926</v>
      </c>
      <c r="K916" s="10" t="n">
        <v>2540031433</v>
      </c>
      <c r="L916" s="8" t="inlineStr">
        <is>
          <t>N</t>
        </is>
      </c>
      <c r="M916" s="7" t="inlineStr"/>
      <c r="N916" s="8" t="inlineStr">
        <is>
          <t>N</t>
        </is>
      </c>
      <c r="O916" s="7" t="inlineStr">
        <is>
          <t>UNIVERSITY OF PENNSYLVANIA</t>
        </is>
      </c>
      <c r="P916" s="7" t="inlineStr">
        <is>
          <t>579262; PO #4482998; LOA 001 CHAUD</t>
        </is>
      </c>
      <c r="Q916" s="8" t="inlineStr">
        <is>
          <t>N</t>
        </is>
      </c>
      <c r="R916" s="9" t="inlineStr"/>
      <c r="S916" s="8" t="inlineStr">
        <is>
          <t>N</t>
        </is>
      </c>
      <c r="T916" s="8" t="inlineStr"/>
      <c r="U916" s="8" t="n">
        <v>0</v>
      </c>
      <c r="V916" s="11" t="inlineStr">
        <is>
          <t>12.300</t>
        </is>
      </c>
      <c r="W916" s="6">
        <f>UPPER(TRIM(H916))</f>
        <v/>
      </c>
      <c r="X916" s="6">
        <f>UPPER(TRIM(I916))</f>
        <v/>
      </c>
      <c r="Y916" s="6">
        <f>IF(V916&lt;&gt;"",IFERROR(INDEX(federal_program_name_lookup,MATCH(V916,aln_lookup,0)),""),"")</f>
        <v/>
      </c>
    </row>
    <row r="917">
      <c r="A917" s="6" t="inlineStr">
        <is>
          <t>AWARD-0916</t>
        </is>
      </c>
      <c r="B917" s="7" t="inlineStr">
        <is>
          <t>12</t>
        </is>
      </c>
      <c r="C917" s="7" t="inlineStr">
        <is>
          <t>300</t>
        </is>
      </c>
      <c r="D917" s="7" t="inlineStr"/>
      <c r="E917" s="8" t="inlineStr">
        <is>
          <t>BASIC AND APPLIED SCIENTIFIC RESEARCH</t>
        </is>
      </c>
      <c r="F917" s="9" t="n">
        <v>21178</v>
      </c>
      <c r="G917" s="8" t="inlineStr">
        <is>
          <t>RESEARCH AND DEVELOPMENT</t>
        </is>
      </c>
      <c r="H917" s="8" t="inlineStr"/>
      <c r="I917" s="8" t="inlineStr"/>
      <c r="J917" s="10" t="n">
        <v>197858926</v>
      </c>
      <c r="K917" s="10" t="n">
        <v>2540031433</v>
      </c>
      <c r="L917" s="8" t="inlineStr">
        <is>
          <t>N</t>
        </is>
      </c>
      <c r="M917" s="7" t="inlineStr"/>
      <c r="N917" s="8" t="inlineStr">
        <is>
          <t>N</t>
        </is>
      </c>
      <c r="O917" s="7" t="inlineStr">
        <is>
          <t>UNIVERSITY OF PENNSYLVANIA</t>
        </is>
      </c>
      <c r="P917" s="7" t="inlineStr">
        <is>
          <t>579262; PO #4885806</t>
        </is>
      </c>
      <c r="Q917" s="8" t="inlineStr">
        <is>
          <t>N</t>
        </is>
      </c>
      <c r="R917" s="9" t="inlineStr"/>
      <c r="S917" s="8" t="inlineStr">
        <is>
          <t>N</t>
        </is>
      </c>
      <c r="T917" s="8" t="inlineStr"/>
      <c r="U917" s="8" t="n">
        <v>0</v>
      </c>
      <c r="V917" s="11" t="inlineStr">
        <is>
          <t>12.300</t>
        </is>
      </c>
      <c r="W917" s="6">
        <f>UPPER(TRIM(H917))</f>
        <v/>
      </c>
      <c r="X917" s="6">
        <f>UPPER(TRIM(I917))</f>
        <v/>
      </c>
      <c r="Y917" s="6">
        <f>IF(V917&lt;&gt;"",IFERROR(INDEX(federal_program_name_lookup,MATCH(V917,aln_lookup,0)),""),"")</f>
        <v/>
      </c>
    </row>
    <row r="918">
      <c r="A918" s="6" t="inlineStr">
        <is>
          <t>AWARD-0917</t>
        </is>
      </c>
      <c r="B918" s="7" t="inlineStr">
        <is>
          <t>12</t>
        </is>
      </c>
      <c r="C918" s="7" t="inlineStr">
        <is>
          <t>300</t>
        </is>
      </c>
      <c r="D918" s="7" t="inlineStr"/>
      <c r="E918" s="8" t="inlineStr">
        <is>
          <t>BASIC AND APPLIED SCIENTIFIC RESEARCH</t>
        </is>
      </c>
      <c r="F918" s="9" t="n">
        <v>100752</v>
      </c>
      <c r="G918" s="8" t="inlineStr">
        <is>
          <t>RESEARCH AND DEVELOPMENT</t>
        </is>
      </c>
      <c r="H918" s="8" t="inlineStr"/>
      <c r="I918" s="8" t="inlineStr"/>
      <c r="J918" s="10" t="n">
        <v>197858926</v>
      </c>
      <c r="K918" s="10" t="n">
        <v>2540031433</v>
      </c>
      <c r="L918" s="8" t="inlineStr">
        <is>
          <t>N</t>
        </is>
      </c>
      <c r="M918" s="7" t="inlineStr"/>
      <c r="N918" s="8" t="inlineStr">
        <is>
          <t>N</t>
        </is>
      </c>
      <c r="O918" s="7" t="inlineStr">
        <is>
          <t>UNIVERSITY OF VIRGINIA</t>
        </is>
      </c>
      <c r="P918" s="7" t="inlineStr">
        <is>
          <t>GG12136 PO#2155574</t>
        </is>
      </c>
      <c r="Q918" s="8" t="inlineStr">
        <is>
          <t>N</t>
        </is>
      </c>
      <c r="R918" s="9" t="inlineStr"/>
      <c r="S918" s="8" t="inlineStr">
        <is>
          <t>N</t>
        </is>
      </c>
      <c r="T918" s="8" t="inlineStr"/>
      <c r="U918" s="8" t="n">
        <v>0</v>
      </c>
      <c r="V918" s="11" t="inlineStr">
        <is>
          <t>12.300</t>
        </is>
      </c>
      <c r="W918" s="6">
        <f>UPPER(TRIM(H918))</f>
        <v/>
      </c>
      <c r="X918" s="6">
        <f>UPPER(TRIM(I918))</f>
        <v/>
      </c>
      <c r="Y918" s="6">
        <f>IF(V918&lt;&gt;"",IFERROR(INDEX(federal_program_name_lookup,MATCH(V918,aln_lookup,0)),""),"")</f>
        <v/>
      </c>
    </row>
    <row r="919">
      <c r="A919" s="6" t="inlineStr">
        <is>
          <t>AWARD-0918</t>
        </is>
      </c>
      <c r="B919" s="7" t="inlineStr">
        <is>
          <t>12</t>
        </is>
      </c>
      <c r="C919" s="7" t="inlineStr">
        <is>
          <t>300</t>
        </is>
      </c>
      <c r="D919" s="7" t="inlineStr"/>
      <c r="E919" s="8" t="inlineStr">
        <is>
          <t>BASIC AND APPLIED SCIENTIFIC RESEARCH</t>
        </is>
      </c>
      <c r="F919" s="9" t="n">
        <v>71697</v>
      </c>
      <c r="G919" s="8" t="inlineStr">
        <is>
          <t>RESEARCH AND DEVELOPMENT</t>
        </is>
      </c>
      <c r="H919" s="8" t="inlineStr"/>
      <c r="I919" s="8" t="inlineStr"/>
      <c r="J919" s="10" t="n">
        <v>197858926</v>
      </c>
      <c r="K919" s="10" t="n">
        <v>2540031433</v>
      </c>
      <c r="L919" s="8" t="inlineStr">
        <is>
          <t>N</t>
        </is>
      </c>
      <c r="M919" s="7" t="inlineStr"/>
      <c r="N919" s="8" t="inlineStr">
        <is>
          <t>N</t>
        </is>
      </c>
      <c r="O919" s="7" t="inlineStr">
        <is>
          <t>UNIVERSITY OF WISCONSIN - MADISON</t>
        </is>
      </c>
      <c r="P919" s="7" t="inlineStr">
        <is>
          <t>0000001321</t>
        </is>
      </c>
      <c r="Q919" s="8" t="inlineStr">
        <is>
          <t>N</t>
        </is>
      </c>
      <c r="R919" s="9" t="inlineStr"/>
      <c r="S919" s="8" t="inlineStr">
        <is>
          <t>N</t>
        </is>
      </c>
      <c r="T919" s="8" t="inlineStr"/>
      <c r="U919" s="8" t="n">
        <v>0</v>
      </c>
      <c r="V919" s="11" t="inlineStr">
        <is>
          <t>12.300</t>
        </is>
      </c>
      <c r="W919" s="6">
        <f>UPPER(TRIM(H919))</f>
        <v/>
      </c>
      <c r="X919" s="6">
        <f>UPPER(TRIM(I919))</f>
        <v/>
      </c>
      <c r="Y919" s="6">
        <f>IF(V919&lt;&gt;"",IFERROR(INDEX(federal_program_name_lookup,MATCH(V919,aln_lookup,0)),""),"")</f>
        <v/>
      </c>
    </row>
    <row r="920">
      <c r="A920" s="6" t="inlineStr">
        <is>
          <t>AWARD-0919</t>
        </is>
      </c>
      <c r="B920" s="7" t="inlineStr">
        <is>
          <t>12</t>
        </is>
      </c>
      <c r="C920" s="7" t="inlineStr">
        <is>
          <t>300</t>
        </is>
      </c>
      <c r="D920" s="7" t="inlineStr"/>
      <c r="E920" s="8" t="inlineStr">
        <is>
          <t>BASIC AND APPLIED SCIENTIFIC RESEARCH</t>
        </is>
      </c>
      <c r="F920" s="9" t="n">
        <v>107397</v>
      </c>
      <c r="G920" s="8" t="inlineStr">
        <is>
          <t>RESEARCH AND DEVELOPMENT</t>
        </is>
      </c>
      <c r="H920" s="8" t="inlineStr"/>
      <c r="I920" s="8" t="inlineStr"/>
      <c r="J920" s="10" t="n">
        <v>197858926</v>
      </c>
      <c r="K920" s="10" t="n">
        <v>2540031433</v>
      </c>
      <c r="L920" s="8" t="inlineStr">
        <is>
          <t>N</t>
        </is>
      </c>
      <c r="M920" s="7" t="inlineStr"/>
      <c r="N920" s="8" t="inlineStr">
        <is>
          <t>N</t>
        </is>
      </c>
      <c r="O920" s="7" t="inlineStr">
        <is>
          <t>UNIVERSITY OF WISCONSIN SYSTEM</t>
        </is>
      </c>
      <c r="P920" s="7" t="inlineStr">
        <is>
          <t>0000001556</t>
        </is>
      </c>
      <c r="Q920" s="8" t="inlineStr">
        <is>
          <t>N</t>
        </is>
      </c>
      <c r="R920" s="9" t="inlineStr"/>
      <c r="S920" s="8" t="inlineStr">
        <is>
          <t>N</t>
        </is>
      </c>
      <c r="T920" s="8" t="inlineStr"/>
      <c r="U920" s="8" t="n">
        <v>0</v>
      </c>
      <c r="V920" s="11" t="inlineStr">
        <is>
          <t>12.300</t>
        </is>
      </c>
      <c r="W920" s="6">
        <f>UPPER(TRIM(H920))</f>
        <v/>
      </c>
      <c r="X920" s="6">
        <f>UPPER(TRIM(I920))</f>
        <v/>
      </c>
      <c r="Y920" s="6">
        <f>IF(V920&lt;&gt;"",IFERROR(INDEX(federal_program_name_lookup,MATCH(V920,aln_lookup,0)),""),"")</f>
        <v/>
      </c>
    </row>
    <row r="921">
      <c r="A921" s="6" t="inlineStr">
        <is>
          <t>AWARD-0920</t>
        </is>
      </c>
      <c r="B921" s="7" t="inlineStr">
        <is>
          <t>12</t>
        </is>
      </c>
      <c r="C921" s="7" t="inlineStr">
        <is>
          <t>300</t>
        </is>
      </c>
      <c r="D921" s="7" t="inlineStr"/>
      <c r="E921" s="8" t="inlineStr">
        <is>
          <t>BASIC AND APPLIED SCIENTIFIC RESEARCH</t>
        </is>
      </c>
      <c r="F921" s="9" t="n">
        <v>76117</v>
      </c>
      <c r="G921" s="8" t="inlineStr">
        <is>
          <t>RESEARCH AND DEVELOPMENT</t>
        </is>
      </c>
      <c r="H921" s="8" t="inlineStr"/>
      <c r="I921" s="8" t="inlineStr"/>
      <c r="J921" s="10" t="n">
        <v>197858926</v>
      </c>
      <c r="K921" s="10" t="n">
        <v>2540031433</v>
      </c>
      <c r="L921" s="8" t="inlineStr">
        <is>
          <t>N</t>
        </is>
      </c>
      <c r="M921" s="7" t="inlineStr"/>
      <c r="N921" s="8" t="inlineStr">
        <is>
          <t>N</t>
        </is>
      </c>
      <c r="O921" s="7" t="inlineStr">
        <is>
          <t>VIRGINIA POLYTECHNIC INSTITUTE AND STATE UNIVERSITY</t>
        </is>
      </c>
      <c r="P921" s="7" t="inlineStr">
        <is>
          <t>450819-19892</t>
        </is>
      </c>
      <c r="Q921" s="8" t="inlineStr">
        <is>
          <t>N</t>
        </is>
      </c>
      <c r="R921" s="9" t="inlineStr"/>
      <c r="S921" s="8" t="inlineStr">
        <is>
          <t>N</t>
        </is>
      </c>
      <c r="T921" s="8" t="inlineStr"/>
      <c r="U921" s="8" t="n">
        <v>0</v>
      </c>
      <c r="V921" s="11" t="inlineStr">
        <is>
          <t>12.300</t>
        </is>
      </c>
      <c r="W921" s="6">
        <f>UPPER(TRIM(H921))</f>
        <v/>
      </c>
      <c r="X921" s="6">
        <f>UPPER(TRIM(I921))</f>
        <v/>
      </c>
      <c r="Y921" s="6">
        <f>IF(V921&lt;&gt;"",IFERROR(INDEX(federal_program_name_lookup,MATCH(V921,aln_lookup,0)),""),"")</f>
        <v/>
      </c>
    </row>
    <row r="922">
      <c r="A922" s="6" t="inlineStr">
        <is>
          <t>AWARD-0921</t>
        </is>
      </c>
      <c r="B922" s="7" t="inlineStr">
        <is>
          <t>12</t>
        </is>
      </c>
      <c r="C922" s="7" t="inlineStr">
        <is>
          <t>300</t>
        </is>
      </c>
      <c r="D922" s="7" t="inlineStr"/>
      <c r="E922" s="8" t="inlineStr">
        <is>
          <t>BASIC AND APPLIED SCIENTIFIC RESEARCH</t>
        </is>
      </c>
      <c r="F922" s="9" t="n">
        <v>156367</v>
      </c>
      <c r="G922" s="8" t="inlineStr">
        <is>
          <t>RESEARCH AND DEVELOPMENT</t>
        </is>
      </c>
      <c r="H922" s="8" t="inlineStr"/>
      <c r="I922" s="8" t="inlineStr"/>
      <c r="J922" s="10" t="n">
        <v>197858926</v>
      </c>
      <c r="K922" s="10" t="n">
        <v>2540031433</v>
      </c>
      <c r="L922" s="8" t="inlineStr">
        <is>
          <t>N</t>
        </is>
      </c>
      <c r="M922" s="7" t="inlineStr"/>
      <c r="N922" s="8" t="inlineStr">
        <is>
          <t>N</t>
        </is>
      </c>
      <c r="O922" s="7" t="inlineStr">
        <is>
          <t>WILLIAM MARSH RICE UNIVERSITY</t>
        </is>
      </c>
      <c r="P922" s="7" t="inlineStr">
        <is>
          <t>R1A842</t>
        </is>
      </c>
      <c r="Q922" s="8" t="inlineStr">
        <is>
          <t>N</t>
        </is>
      </c>
      <c r="R922" s="9" t="inlineStr"/>
      <c r="S922" s="8" t="inlineStr">
        <is>
          <t>N</t>
        </is>
      </c>
      <c r="T922" s="8" t="inlineStr"/>
      <c r="U922" s="8" t="n">
        <v>0</v>
      </c>
      <c r="V922" s="11" t="inlineStr">
        <is>
          <t>12.300</t>
        </is>
      </c>
      <c r="W922" s="6">
        <f>UPPER(TRIM(H922))</f>
        <v/>
      </c>
      <c r="X922" s="6">
        <f>UPPER(TRIM(I922))</f>
        <v/>
      </c>
      <c r="Y922" s="6">
        <f>IF(V922&lt;&gt;"",IFERROR(INDEX(federal_program_name_lookup,MATCH(V922,aln_lookup,0)),""),"")</f>
        <v/>
      </c>
    </row>
    <row r="923">
      <c r="A923" s="6" t="inlineStr">
        <is>
          <t>AWARD-0922</t>
        </is>
      </c>
      <c r="B923" s="7" t="inlineStr">
        <is>
          <t>12</t>
        </is>
      </c>
      <c r="C923" s="7" t="inlineStr">
        <is>
          <t>330</t>
        </is>
      </c>
      <c r="D923" s="7" t="inlineStr"/>
      <c r="E923" s="8" t="inlineStr">
        <is>
          <t>SCIENCE, TECHNOLOGY, ENGINEERING &amp; MATHEMATICS (STEM) EDUCATION, OUTREACH AND WORKFORCE PROGRAM</t>
        </is>
      </c>
      <c r="F923" s="9" t="n">
        <v>190474</v>
      </c>
      <c r="G923" s="8" t="inlineStr">
        <is>
          <t>RESEARCH AND DEVELOPMENT</t>
        </is>
      </c>
      <c r="H923" s="8" t="inlineStr"/>
      <c r="I923" s="8" t="inlineStr"/>
      <c r="J923" s="10" t="n">
        <v>290623</v>
      </c>
      <c r="K923" s="10" t="n">
        <v>2540031433</v>
      </c>
      <c r="L923" s="8" t="inlineStr">
        <is>
          <t>N</t>
        </is>
      </c>
      <c r="M923" s="7" t="inlineStr"/>
      <c r="N923" s="8" t="inlineStr">
        <is>
          <t>Y</t>
        </is>
      </c>
      <c r="O923" s="7" t="inlineStr"/>
      <c r="P923" s="7" t="inlineStr"/>
      <c r="Q923" s="8" t="inlineStr">
        <is>
          <t>N</t>
        </is>
      </c>
      <c r="R923" s="9" t="inlineStr"/>
      <c r="S923" s="8" t="inlineStr">
        <is>
          <t>N</t>
        </is>
      </c>
      <c r="T923" s="8" t="inlineStr"/>
      <c r="U923" s="8" t="n">
        <v>0</v>
      </c>
      <c r="V923" s="11" t="inlineStr">
        <is>
          <t>12.330</t>
        </is>
      </c>
      <c r="W923" s="6">
        <f>UPPER(TRIM(H923))</f>
        <v/>
      </c>
      <c r="X923" s="6">
        <f>UPPER(TRIM(I923))</f>
        <v/>
      </c>
      <c r="Y923" s="6">
        <f>IF(V923&lt;&gt;"",IFERROR(INDEX(federal_program_name_lookup,MATCH(V923,aln_lookup,0)),""),"")</f>
        <v/>
      </c>
    </row>
    <row r="924">
      <c r="A924" s="6" t="inlineStr">
        <is>
          <t>AWARD-0923</t>
        </is>
      </c>
      <c r="B924" s="7" t="inlineStr">
        <is>
          <t>12</t>
        </is>
      </c>
      <c r="C924" s="7" t="inlineStr">
        <is>
          <t>351</t>
        </is>
      </c>
      <c r="D924" s="7" t="inlineStr"/>
      <c r="E924" s="8" t="inlineStr">
        <is>
          <t>SCIENTIFIC RESEARCH - COMBATING WEAPONS OF MASS DESTRUCTION</t>
        </is>
      </c>
      <c r="F924" s="9" t="n">
        <v>2491595</v>
      </c>
      <c r="G924" s="8" t="inlineStr">
        <is>
          <t>RESEARCH AND DEVELOPMENT</t>
        </is>
      </c>
      <c r="H924" s="8" t="inlineStr"/>
      <c r="I924" s="8" t="inlineStr"/>
      <c r="J924" s="10" t="n">
        <v>3086408</v>
      </c>
      <c r="K924" s="10" t="n">
        <v>2540031433</v>
      </c>
      <c r="L924" s="8" t="inlineStr">
        <is>
          <t>N</t>
        </is>
      </c>
      <c r="M924" s="7" t="inlineStr"/>
      <c r="N924" s="8" t="inlineStr">
        <is>
          <t>Y</t>
        </is>
      </c>
      <c r="O924" s="7" t="inlineStr"/>
      <c r="P924" s="7" t="inlineStr"/>
      <c r="Q924" s="8" t="inlineStr">
        <is>
          <t>Y</t>
        </is>
      </c>
      <c r="R924" s="9" t="n">
        <v>468371</v>
      </c>
      <c r="S924" s="8" t="inlineStr">
        <is>
          <t>N</t>
        </is>
      </c>
      <c r="T924" s="8" t="inlineStr"/>
      <c r="U924" s="8" t="n">
        <v>0</v>
      </c>
      <c r="V924" s="11" t="inlineStr">
        <is>
          <t>12.351</t>
        </is>
      </c>
      <c r="W924" s="6">
        <f>UPPER(TRIM(H924))</f>
        <v/>
      </c>
      <c r="X924" s="6">
        <f>UPPER(TRIM(I924))</f>
        <v/>
      </c>
      <c r="Y924" s="6">
        <f>IF(V924&lt;&gt;"",IFERROR(INDEX(federal_program_name_lookup,MATCH(V924,aln_lookup,0)),""),"")</f>
        <v/>
      </c>
    </row>
    <row r="925">
      <c r="A925" s="6" t="inlineStr">
        <is>
          <t>AWARD-0924</t>
        </is>
      </c>
      <c r="B925" s="7" t="inlineStr">
        <is>
          <t>12</t>
        </is>
      </c>
      <c r="C925" s="7" t="inlineStr">
        <is>
          <t>335</t>
        </is>
      </c>
      <c r="D925" s="7" t="inlineStr"/>
      <c r="E925" s="8" t="inlineStr">
        <is>
          <t>SCIENCE, TECHNOLOGY, ENGINEERING &amp; MATHEMATICS (STEM) EDUCATION, OUTREACH AND WORKFORCE PROGRAM</t>
        </is>
      </c>
      <c r="F925" s="9" t="n">
        <v>210</v>
      </c>
      <c r="G925" s="8" t="inlineStr">
        <is>
          <t>RESEARCH AND DEVELOPMENT</t>
        </is>
      </c>
      <c r="H925" s="8" t="inlineStr"/>
      <c r="I925" s="8" t="inlineStr"/>
      <c r="J925" s="10" t="n">
        <v>210</v>
      </c>
      <c r="K925" s="10" t="n">
        <v>2540031433</v>
      </c>
      <c r="L925" s="8" t="inlineStr">
        <is>
          <t>N</t>
        </is>
      </c>
      <c r="M925" s="7" t="inlineStr"/>
      <c r="N925" s="8" t="inlineStr">
        <is>
          <t>N</t>
        </is>
      </c>
      <c r="O925" s="7" t="inlineStr">
        <is>
          <t>NANOHMICS, INC.</t>
        </is>
      </c>
      <c r="P925" s="7" t="inlineStr">
        <is>
          <t>A2021-0019</t>
        </is>
      </c>
      <c r="Q925" s="8" t="inlineStr">
        <is>
          <t>N</t>
        </is>
      </c>
      <c r="R925" s="9" t="inlineStr"/>
      <c r="S925" s="8" t="inlineStr">
        <is>
          <t>N</t>
        </is>
      </c>
      <c r="T925" s="8" t="inlineStr"/>
      <c r="U925" s="8" t="n">
        <v>0</v>
      </c>
      <c r="V925" s="11" t="inlineStr">
        <is>
          <t>12.335</t>
        </is>
      </c>
      <c r="W925" s="6">
        <f>UPPER(TRIM(H925))</f>
        <v/>
      </c>
      <c r="X925" s="6">
        <f>UPPER(TRIM(I925))</f>
        <v/>
      </c>
      <c r="Y925" s="6">
        <f>IF(V925&lt;&gt;"",IFERROR(INDEX(federal_program_name_lookup,MATCH(V925,aln_lookup,0)),""),"")</f>
        <v/>
      </c>
    </row>
    <row r="926">
      <c r="A926" s="6" t="inlineStr">
        <is>
          <t>AWARD-0925</t>
        </is>
      </c>
      <c r="B926" s="7" t="inlineStr">
        <is>
          <t>12</t>
        </is>
      </c>
      <c r="C926" s="7" t="inlineStr">
        <is>
          <t>330</t>
        </is>
      </c>
      <c r="D926" s="7" t="inlineStr"/>
      <c r="E926" s="8" t="inlineStr">
        <is>
          <t>SCIENCE, TECHNOLOGY, ENGINEERING &amp; MATHEMATICS (STEM) EDUCATION, OUTREACH AND WORKFORCE PROGRAM</t>
        </is>
      </c>
      <c r="F926" s="9" t="n">
        <v>100149</v>
      </c>
      <c r="G926" s="8" t="inlineStr">
        <is>
          <t>N/A</t>
        </is>
      </c>
      <c r="H926" s="8" t="inlineStr"/>
      <c r="I926" s="8" t="inlineStr"/>
      <c r="J926" s="10" t="n">
        <v>290623</v>
      </c>
      <c r="K926" s="10" t="n">
        <v>0</v>
      </c>
      <c r="L926" s="8" t="inlineStr">
        <is>
          <t>N</t>
        </is>
      </c>
      <c r="M926" s="7" t="inlineStr"/>
      <c r="N926" s="8" t="inlineStr">
        <is>
          <t>Y</t>
        </is>
      </c>
      <c r="O926" s="7" t="inlineStr"/>
      <c r="P926" s="7" t="inlineStr"/>
      <c r="Q926" s="8" t="inlineStr">
        <is>
          <t>N</t>
        </is>
      </c>
      <c r="R926" s="9" t="inlineStr"/>
      <c r="S926" s="8" t="inlineStr">
        <is>
          <t>N</t>
        </is>
      </c>
      <c r="T926" s="8" t="inlineStr"/>
      <c r="U926" s="8" t="n">
        <v>0</v>
      </c>
      <c r="V926" s="11" t="inlineStr">
        <is>
          <t>12.330</t>
        </is>
      </c>
      <c r="W926" s="6">
        <f>UPPER(TRIM(H926))</f>
        <v/>
      </c>
      <c r="X926" s="6">
        <f>UPPER(TRIM(I926))</f>
        <v/>
      </c>
      <c r="Y926" s="6">
        <f>IF(V926&lt;&gt;"",IFERROR(INDEX(federal_program_name_lookup,MATCH(V926,aln_lookup,0)),""),"")</f>
        <v/>
      </c>
    </row>
    <row r="927">
      <c r="A927" s="6" t="inlineStr">
        <is>
          <t>AWARD-0926</t>
        </is>
      </c>
      <c r="B927" s="7" t="inlineStr">
        <is>
          <t>12</t>
        </is>
      </c>
      <c r="C927" s="7" t="inlineStr">
        <is>
          <t>350</t>
        </is>
      </c>
      <c r="D927" s="7" t="inlineStr"/>
      <c r="E927" s="8" t="inlineStr">
        <is>
          <t>SCIENCE, TECHNOLOGY, ENGINEERING &amp; MATHEMATICS (STEM) EDUCATION, OUTREACH AND WORKFORCE PROGRAM</t>
        </is>
      </c>
      <c r="F927" s="9" t="n">
        <v>4663</v>
      </c>
      <c r="G927" s="8" t="inlineStr">
        <is>
          <t>RESEARCH AND DEVELOPMENT</t>
        </is>
      </c>
      <c r="H927" s="8" t="inlineStr"/>
      <c r="I927" s="8" t="inlineStr"/>
      <c r="J927" s="10" t="n">
        <v>4663</v>
      </c>
      <c r="K927" s="10" t="n">
        <v>2540031433</v>
      </c>
      <c r="L927" s="8" t="inlineStr">
        <is>
          <t>N</t>
        </is>
      </c>
      <c r="M927" s="7" t="inlineStr"/>
      <c r="N927" s="8" t="inlineStr">
        <is>
          <t>N</t>
        </is>
      </c>
      <c r="O927" s="7" t="inlineStr">
        <is>
          <t>MOLECULAR EXPRESS, INC.</t>
        </is>
      </c>
      <c r="P927" s="7" t="inlineStr">
        <is>
          <t>M2102826</t>
        </is>
      </c>
      <c r="Q927" s="8" t="inlineStr">
        <is>
          <t>N</t>
        </is>
      </c>
      <c r="R927" s="9" t="inlineStr"/>
      <c r="S927" s="8" t="inlineStr">
        <is>
          <t>N</t>
        </is>
      </c>
      <c r="T927" s="8" t="inlineStr"/>
      <c r="U927" s="8" t="n">
        <v>0</v>
      </c>
      <c r="V927" s="11" t="inlineStr">
        <is>
          <t>12.350</t>
        </is>
      </c>
      <c r="W927" s="6">
        <f>UPPER(TRIM(H927))</f>
        <v/>
      </c>
      <c r="X927" s="6">
        <f>UPPER(TRIM(I927))</f>
        <v/>
      </c>
      <c r="Y927" s="6">
        <f>IF(V927&lt;&gt;"",IFERROR(INDEX(federal_program_name_lookup,MATCH(V927,aln_lookup,0)),""),"")</f>
        <v/>
      </c>
    </row>
    <row r="928">
      <c r="A928" s="6" t="inlineStr">
        <is>
          <t>AWARD-0927</t>
        </is>
      </c>
      <c r="B928" s="7" t="inlineStr">
        <is>
          <t>12</t>
        </is>
      </c>
      <c r="C928" s="7" t="inlineStr">
        <is>
          <t>351</t>
        </is>
      </c>
      <c r="D928" s="7" t="inlineStr"/>
      <c r="E928" s="8" t="inlineStr">
        <is>
          <t>SCIENTIFIC RESEARCH - COMBATING WEAPONS OF MASS DESTRUCTION</t>
        </is>
      </c>
      <c r="F928" s="9" t="n">
        <v>553585</v>
      </c>
      <c r="G928" s="8" t="inlineStr">
        <is>
          <t>RESEARCH AND DEVELOPMENT</t>
        </is>
      </c>
      <c r="H928" s="8" t="inlineStr"/>
      <c r="I928" s="8" t="inlineStr"/>
      <c r="J928" s="10" t="n">
        <v>3086408</v>
      </c>
      <c r="K928" s="10" t="n">
        <v>2540031433</v>
      </c>
      <c r="L928" s="8" t="inlineStr">
        <is>
          <t>N</t>
        </is>
      </c>
      <c r="M928" s="7" t="inlineStr"/>
      <c r="N928" s="8" t="inlineStr">
        <is>
          <t>N</t>
        </is>
      </c>
      <c r="O928" s="7" t="inlineStr">
        <is>
          <t>ADVANCED TECHNOLOGY INTERNATIONAL</t>
        </is>
      </c>
      <c r="P928" s="7" t="inlineStr">
        <is>
          <t>W15QKN1691002</t>
        </is>
      </c>
      <c r="Q928" s="8" t="inlineStr">
        <is>
          <t>Y</t>
        </is>
      </c>
      <c r="R928" s="9" t="n">
        <v>62564</v>
      </c>
      <c r="S928" s="8" t="inlineStr">
        <is>
          <t>N</t>
        </is>
      </c>
      <c r="T928" s="8" t="inlineStr"/>
      <c r="U928" s="8" t="n">
        <v>0</v>
      </c>
      <c r="V928" s="11" t="inlineStr">
        <is>
          <t>12.351</t>
        </is>
      </c>
      <c r="W928" s="6">
        <f>UPPER(TRIM(H928))</f>
        <v/>
      </c>
      <c r="X928" s="6">
        <f>UPPER(TRIM(I928))</f>
        <v/>
      </c>
      <c r="Y928" s="6">
        <f>IF(V928&lt;&gt;"",IFERROR(INDEX(federal_program_name_lookup,MATCH(V928,aln_lookup,0)),""),"")</f>
        <v/>
      </c>
    </row>
    <row r="929">
      <c r="A929" s="6" t="inlineStr">
        <is>
          <t>AWARD-0928</t>
        </is>
      </c>
      <c r="B929" s="7" t="inlineStr">
        <is>
          <t>12</t>
        </is>
      </c>
      <c r="C929" s="7" t="inlineStr">
        <is>
          <t>351</t>
        </is>
      </c>
      <c r="D929" s="7" t="inlineStr"/>
      <c r="E929" s="8" t="inlineStr">
        <is>
          <t>SCIENTIFIC RESEARCH - COMBATING WEAPONS OF MASS DESTRUCTION</t>
        </is>
      </c>
      <c r="F929" s="9" t="n">
        <v>-2575</v>
      </c>
      <c r="G929" s="8" t="inlineStr">
        <is>
          <t>RESEARCH AND DEVELOPMENT</t>
        </is>
      </c>
      <c r="H929" s="8" t="inlineStr"/>
      <c r="I929" s="8" t="inlineStr"/>
      <c r="J929" s="10" t="n">
        <v>3086408</v>
      </c>
      <c r="K929" s="10" t="n">
        <v>2540031433</v>
      </c>
      <c r="L929" s="8" t="inlineStr">
        <is>
          <t>N</t>
        </is>
      </c>
      <c r="M929" s="7" t="inlineStr"/>
      <c r="N929" s="8" t="inlineStr">
        <is>
          <t>N</t>
        </is>
      </c>
      <c r="O929" s="7" t="inlineStr">
        <is>
          <t>CRDF GLOBAL</t>
        </is>
      </c>
      <c r="P929" s="7" t="inlineStr">
        <is>
          <t>HDTRA117C0019</t>
        </is>
      </c>
      <c r="Q929" s="8" t="inlineStr">
        <is>
          <t>N</t>
        </is>
      </c>
      <c r="R929" s="9" t="inlineStr"/>
      <c r="S929" s="8" t="inlineStr">
        <is>
          <t>N</t>
        </is>
      </c>
      <c r="T929" s="8" t="inlineStr"/>
      <c r="U929" s="8" t="n">
        <v>0</v>
      </c>
      <c r="V929" s="11" t="inlineStr">
        <is>
          <t>12.351</t>
        </is>
      </c>
      <c r="W929" s="6">
        <f>UPPER(TRIM(H929))</f>
        <v/>
      </c>
      <c r="X929" s="6">
        <f>UPPER(TRIM(I929))</f>
        <v/>
      </c>
      <c r="Y929" s="6">
        <f>IF(V929&lt;&gt;"",IFERROR(INDEX(federal_program_name_lookup,MATCH(V929,aln_lookup,0)),""),"")</f>
        <v/>
      </c>
    </row>
    <row r="930">
      <c r="A930" s="6" t="inlineStr">
        <is>
          <t>AWARD-0929</t>
        </is>
      </c>
      <c r="B930" s="7" t="inlineStr">
        <is>
          <t>12</t>
        </is>
      </c>
      <c r="C930" s="7" t="inlineStr">
        <is>
          <t>351</t>
        </is>
      </c>
      <c r="D930" s="7" t="inlineStr"/>
      <c r="E930" s="8" t="inlineStr">
        <is>
          <t>SCIENTIFIC RESEARCH - COMBATING WEAPONS OF MASS DESTRUCTION</t>
        </is>
      </c>
      <c r="F930" s="9" t="n">
        <v>43803</v>
      </c>
      <c r="G930" s="8" t="inlineStr">
        <is>
          <t>RESEARCH AND DEVELOPMENT</t>
        </is>
      </c>
      <c r="H930" s="8" t="inlineStr"/>
      <c r="I930" s="8" t="inlineStr"/>
      <c r="J930" s="10" t="n">
        <v>3086408</v>
      </c>
      <c r="K930" s="10" t="n">
        <v>2540031433</v>
      </c>
      <c r="L930" s="8" t="inlineStr">
        <is>
          <t>N</t>
        </is>
      </c>
      <c r="M930" s="7" t="inlineStr"/>
      <c r="N930" s="8" t="inlineStr">
        <is>
          <t>N</t>
        </is>
      </c>
      <c r="O930" s="7" t="inlineStr">
        <is>
          <t>UNIVERSITY OF NEVADA - RENO</t>
        </is>
      </c>
      <c r="P930" s="7" t="inlineStr">
        <is>
          <t>HDTRA118C0062</t>
        </is>
      </c>
      <c r="Q930" s="8" t="inlineStr">
        <is>
          <t>N</t>
        </is>
      </c>
      <c r="R930" s="9" t="inlineStr"/>
      <c r="S930" s="8" t="inlineStr">
        <is>
          <t>N</t>
        </is>
      </c>
      <c r="T930" s="8" t="inlineStr"/>
      <c r="U930" s="8" t="n">
        <v>0</v>
      </c>
      <c r="V930" s="11" t="inlineStr">
        <is>
          <t>12.351</t>
        </is>
      </c>
      <c r="W930" s="6">
        <f>UPPER(TRIM(H930))</f>
        <v/>
      </c>
      <c r="X930" s="6">
        <f>UPPER(TRIM(I930))</f>
        <v/>
      </c>
      <c r="Y930" s="6">
        <f>IF(V930&lt;&gt;"",IFERROR(INDEX(federal_program_name_lookup,MATCH(V930,aln_lookup,0)),""),"")</f>
        <v/>
      </c>
    </row>
    <row r="931">
      <c r="A931" s="6" t="inlineStr">
        <is>
          <t>AWARD-0930</t>
        </is>
      </c>
      <c r="B931" s="7" t="inlineStr">
        <is>
          <t>12</t>
        </is>
      </c>
      <c r="C931" s="7" t="inlineStr">
        <is>
          <t>355</t>
        </is>
      </c>
      <c r="D931" s="7" t="inlineStr"/>
      <c r="E931" s="8" t="inlineStr">
        <is>
          <t>PEST MANAGEMENT AND VECTOR CONTROL RESEARCH</t>
        </is>
      </c>
      <c r="F931" s="9" t="n">
        <v>105932</v>
      </c>
      <c r="G931" s="8" t="inlineStr">
        <is>
          <t>RESEARCH AND DEVELOPMENT</t>
        </is>
      </c>
      <c r="H931" s="8" t="inlineStr"/>
      <c r="I931" s="8" t="inlineStr"/>
      <c r="J931" s="10" t="n">
        <v>168599</v>
      </c>
      <c r="K931" s="10" t="n">
        <v>2540031433</v>
      </c>
      <c r="L931" s="8" t="inlineStr">
        <is>
          <t>N</t>
        </is>
      </c>
      <c r="M931" s="7" t="inlineStr"/>
      <c r="N931" s="8" t="inlineStr">
        <is>
          <t>Y</t>
        </is>
      </c>
      <c r="O931" s="7" t="inlineStr"/>
      <c r="P931" s="7" t="inlineStr"/>
      <c r="Q931" s="8" t="inlineStr">
        <is>
          <t>N</t>
        </is>
      </c>
      <c r="R931" s="9" t="inlineStr"/>
      <c r="S931" s="8" t="inlineStr">
        <is>
          <t>N</t>
        </is>
      </c>
      <c r="T931" s="8" t="inlineStr"/>
      <c r="U931" s="8" t="n">
        <v>0</v>
      </c>
      <c r="V931" s="11" t="inlineStr">
        <is>
          <t>12.355</t>
        </is>
      </c>
      <c r="W931" s="6">
        <f>UPPER(TRIM(H931))</f>
        <v/>
      </c>
      <c r="X931" s="6">
        <f>UPPER(TRIM(I931))</f>
        <v/>
      </c>
      <c r="Y931" s="6">
        <f>IF(V931&lt;&gt;"",IFERROR(INDEX(federal_program_name_lookup,MATCH(V931,aln_lookup,0)),""),"")</f>
        <v/>
      </c>
    </row>
    <row r="932">
      <c r="A932" s="6" t="inlineStr">
        <is>
          <t>AWARD-0931</t>
        </is>
      </c>
      <c r="B932" s="7" t="inlineStr">
        <is>
          <t>12</t>
        </is>
      </c>
      <c r="C932" s="7" t="inlineStr">
        <is>
          <t>355</t>
        </is>
      </c>
      <c r="D932" s="7" t="inlineStr"/>
      <c r="E932" s="8" t="inlineStr">
        <is>
          <t>PEST MANAGEMENT AND VECTOR CONTROL RESEARCH</t>
        </is>
      </c>
      <c r="F932" s="9" t="n">
        <v>62667</v>
      </c>
      <c r="G932" s="8" t="inlineStr">
        <is>
          <t>RESEARCH AND DEVELOPMENT</t>
        </is>
      </c>
      <c r="H932" s="8" t="inlineStr"/>
      <c r="I932" s="8" t="inlineStr"/>
      <c r="J932" s="10" t="n">
        <v>168599</v>
      </c>
      <c r="K932" s="10" t="n">
        <v>2540031433</v>
      </c>
      <c r="L932" s="8" t="inlineStr">
        <is>
          <t>N</t>
        </is>
      </c>
      <c r="M932" s="7" t="inlineStr"/>
      <c r="N932" s="8" t="inlineStr">
        <is>
          <t>N</t>
        </is>
      </c>
      <c r="O932" s="7" t="inlineStr">
        <is>
          <t>SPRINGSTAR, INC.</t>
        </is>
      </c>
      <c r="P932" s="7" t="inlineStr">
        <is>
          <t>M2001351</t>
        </is>
      </c>
      <c r="Q932" s="8" t="inlineStr">
        <is>
          <t>N</t>
        </is>
      </c>
      <c r="R932" s="9" t="inlineStr"/>
      <c r="S932" s="8" t="inlineStr">
        <is>
          <t>N</t>
        </is>
      </c>
      <c r="T932" s="8" t="inlineStr"/>
      <c r="U932" s="8" t="n">
        <v>0</v>
      </c>
      <c r="V932" s="11" t="inlineStr">
        <is>
          <t>12.355</t>
        </is>
      </c>
      <c r="W932" s="6">
        <f>UPPER(TRIM(H932))</f>
        <v/>
      </c>
      <c r="X932" s="6">
        <f>UPPER(TRIM(I932))</f>
        <v/>
      </c>
      <c r="Y932" s="6">
        <f>IF(V932&lt;&gt;"",IFERROR(INDEX(federal_program_name_lookup,MATCH(V932,aln_lookup,0)),""),"")</f>
        <v/>
      </c>
    </row>
    <row r="933">
      <c r="A933" s="6" t="inlineStr">
        <is>
          <t>AWARD-0932</t>
        </is>
      </c>
      <c r="B933" s="7" t="inlineStr">
        <is>
          <t>12</t>
        </is>
      </c>
      <c r="C933" s="7" t="inlineStr">
        <is>
          <t>357</t>
        </is>
      </c>
      <c r="D933" s="7" t="inlineStr"/>
      <c r="E933" s="8" t="inlineStr">
        <is>
          <t>PEST MANAGEMENT AND VECTOR CONTROL RESEARCH</t>
        </is>
      </c>
      <c r="F933" s="9" t="n">
        <v>244710</v>
      </c>
      <c r="G933" s="8" t="inlineStr">
        <is>
          <t>RESEARCH AND DEVELOPMENT</t>
        </is>
      </c>
      <c r="H933" s="8" t="inlineStr"/>
      <c r="I933" s="8" t="inlineStr"/>
      <c r="J933" s="10" t="n">
        <v>244710</v>
      </c>
      <c r="K933" s="10" t="n">
        <v>2540031433</v>
      </c>
      <c r="L933" s="8" t="inlineStr">
        <is>
          <t>N</t>
        </is>
      </c>
      <c r="M933" s="7" t="inlineStr"/>
      <c r="N933" s="8" t="inlineStr">
        <is>
          <t>N</t>
        </is>
      </c>
      <c r="O933" s="7" t="inlineStr">
        <is>
          <t>INSTITUTE OF INTERNATIONAL EDUCATION</t>
        </is>
      </c>
      <c r="P933" s="7" t="inlineStr">
        <is>
          <t>PGO1801-TAMU-11-PGO-051-4</t>
        </is>
      </c>
      <c r="Q933" s="8" t="inlineStr">
        <is>
          <t>N</t>
        </is>
      </c>
      <c r="R933" s="9" t="inlineStr"/>
      <c r="S933" s="8" t="inlineStr">
        <is>
          <t>N</t>
        </is>
      </c>
      <c r="T933" s="8" t="inlineStr"/>
      <c r="U933" s="8" t="n">
        <v>0</v>
      </c>
      <c r="V933" s="11" t="inlineStr">
        <is>
          <t>12.357</t>
        </is>
      </c>
      <c r="W933" s="6">
        <f>UPPER(TRIM(H933))</f>
        <v/>
      </c>
      <c r="X933" s="6">
        <f>UPPER(TRIM(I933))</f>
        <v/>
      </c>
      <c r="Y933" s="6">
        <f>IF(V933&lt;&gt;"",IFERROR(INDEX(federal_program_name_lookup,MATCH(V933,aln_lookup,0)),""),"")</f>
        <v/>
      </c>
    </row>
    <row r="934">
      <c r="A934" s="6" t="inlineStr">
        <is>
          <t>AWARD-0933</t>
        </is>
      </c>
      <c r="B934" s="7" t="inlineStr">
        <is>
          <t>12</t>
        </is>
      </c>
      <c r="C934" s="7" t="inlineStr">
        <is>
          <t>360</t>
        </is>
      </c>
      <c r="D934" s="7" t="inlineStr"/>
      <c r="E934" s="8" t="inlineStr">
        <is>
          <t>RESEARCH ON CHEMICAL AND BIOLOGICAL DEFENSE</t>
        </is>
      </c>
      <c r="F934" s="9" t="n">
        <v>178847</v>
      </c>
      <c r="G934" s="8" t="inlineStr">
        <is>
          <t>RESEARCH AND DEVELOPMENT</t>
        </is>
      </c>
      <c r="H934" s="8" t="inlineStr"/>
      <c r="I934" s="8" t="inlineStr"/>
      <c r="J934" s="10" t="n">
        <v>178847</v>
      </c>
      <c r="K934" s="10" t="n">
        <v>2540031433</v>
      </c>
      <c r="L934" s="8" t="inlineStr">
        <is>
          <t>N</t>
        </is>
      </c>
      <c r="M934" s="7" t="inlineStr"/>
      <c r="N934" s="8" t="inlineStr">
        <is>
          <t>Y</t>
        </is>
      </c>
      <c r="O934" s="7" t="inlineStr"/>
      <c r="P934" s="7" t="inlineStr"/>
      <c r="Q934" s="8" t="inlineStr">
        <is>
          <t>Y</t>
        </is>
      </c>
      <c r="R934" s="9" t="n">
        <v>68513</v>
      </c>
      <c r="S934" s="8" t="inlineStr">
        <is>
          <t>N</t>
        </is>
      </c>
      <c r="T934" s="8" t="inlineStr"/>
      <c r="U934" s="8" t="n">
        <v>0</v>
      </c>
      <c r="V934" s="11" t="inlineStr">
        <is>
          <t>12.360</t>
        </is>
      </c>
      <c r="W934" s="6">
        <f>UPPER(TRIM(H934))</f>
        <v/>
      </c>
      <c r="X934" s="6">
        <f>UPPER(TRIM(I934))</f>
        <v/>
      </c>
      <c r="Y934" s="6">
        <f>IF(V934&lt;&gt;"",IFERROR(INDEX(federal_program_name_lookup,MATCH(V934,aln_lookup,0)),""),"")</f>
        <v/>
      </c>
    </row>
    <row r="935">
      <c r="A935" s="6" t="inlineStr">
        <is>
          <t>AWARD-0934</t>
        </is>
      </c>
      <c r="B935" s="7" t="inlineStr">
        <is>
          <t>12</t>
        </is>
      </c>
      <c r="C935" s="7" t="inlineStr">
        <is>
          <t>401</t>
        </is>
      </c>
      <c r="D935" s="7" t="inlineStr"/>
      <c r="E935" s="8" t="inlineStr">
        <is>
          <t>NATIONAL GUARD MILITARY OPERATIONS AND MAINTENANCE (O&amp;M) PROJECTS</t>
        </is>
      </c>
      <c r="F935" s="9" t="n">
        <v>56065742</v>
      </c>
      <c r="G935" s="8" t="inlineStr">
        <is>
          <t>RESEARCH AND DEVELOPMENT</t>
        </is>
      </c>
      <c r="H935" s="8" t="inlineStr"/>
      <c r="I935" s="8" t="inlineStr"/>
      <c r="J935" s="10" t="n">
        <v>56065742</v>
      </c>
      <c r="K935" s="10" t="n">
        <v>2540031433</v>
      </c>
      <c r="L935" s="8" t="inlineStr">
        <is>
          <t>N</t>
        </is>
      </c>
      <c r="M935" s="7" t="inlineStr"/>
      <c r="N935" s="8" t="inlineStr">
        <is>
          <t>Y</t>
        </is>
      </c>
      <c r="O935" s="7" t="inlineStr"/>
      <c r="P935" s="7" t="inlineStr"/>
      <c r="Q935" s="8" t="inlineStr">
        <is>
          <t>N</t>
        </is>
      </c>
      <c r="R935" s="9" t="inlineStr"/>
      <c r="S935" s="8" t="inlineStr">
        <is>
          <t>N</t>
        </is>
      </c>
      <c r="T935" s="8" t="inlineStr"/>
      <c r="U935" s="8" t="n">
        <v>0</v>
      </c>
      <c r="V935" s="11" t="inlineStr">
        <is>
          <t>12.401</t>
        </is>
      </c>
      <c r="W935" s="6">
        <f>UPPER(TRIM(H935))</f>
        <v/>
      </c>
      <c r="X935" s="6">
        <f>UPPER(TRIM(I935))</f>
        <v/>
      </c>
      <c r="Y935" s="6">
        <f>IF(V935&lt;&gt;"",IFERROR(INDEX(federal_program_name_lookup,MATCH(V935,aln_lookup,0)),""),"")</f>
        <v/>
      </c>
    </row>
    <row r="936">
      <c r="A936" s="6" t="inlineStr">
        <is>
          <t>AWARD-0935</t>
        </is>
      </c>
      <c r="B936" s="7" t="inlineStr">
        <is>
          <t>12</t>
        </is>
      </c>
      <c r="C936" s="7" t="inlineStr">
        <is>
          <t>400</t>
        </is>
      </c>
      <c r="D936" s="7" t="inlineStr"/>
      <c r="E936" s="8" t="inlineStr">
        <is>
          <t>MILITARY CONSTRUCTION, NATIONAL GUARD</t>
        </is>
      </c>
      <c r="F936" s="9" t="n">
        <v>1871187</v>
      </c>
      <c r="G936" s="8" t="inlineStr">
        <is>
          <t>N/A</t>
        </is>
      </c>
      <c r="H936" s="8" t="inlineStr"/>
      <c r="I936" s="8" t="inlineStr"/>
      <c r="J936" s="10" t="n">
        <v>1871187</v>
      </c>
      <c r="K936" s="10" t="n">
        <v>0</v>
      </c>
      <c r="L936" s="8" t="inlineStr">
        <is>
          <t>N</t>
        </is>
      </c>
      <c r="M936" s="7" t="inlineStr"/>
      <c r="N936" s="8" t="inlineStr">
        <is>
          <t>Y</t>
        </is>
      </c>
      <c r="O936" s="7" t="inlineStr"/>
      <c r="P936" s="7" t="inlineStr"/>
      <c r="Q936" s="8" t="inlineStr">
        <is>
          <t>N</t>
        </is>
      </c>
      <c r="R936" s="9" t="inlineStr"/>
      <c r="S936" s="8" t="inlineStr">
        <is>
          <t>N</t>
        </is>
      </c>
      <c r="T936" s="8" t="inlineStr"/>
      <c r="U936" s="8" t="n">
        <v>0</v>
      </c>
      <c r="V936" s="11" t="inlineStr">
        <is>
          <t>12.400</t>
        </is>
      </c>
      <c r="W936" s="6">
        <f>UPPER(TRIM(H936))</f>
        <v/>
      </c>
      <c r="X936" s="6">
        <f>UPPER(TRIM(I936))</f>
        <v/>
      </c>
      <c r="Y936" s="6">
        <f>IF(V936&lt;&gt;"",IFERROR(INDEX(federal_program_name_lookup,MATCH(V936,aln_lookup,0)),""),"")</f>
        <v/>
      </c>
    </row>
    <row r="937">
      <c r="A937" s="6" t="inlineStr">
        <is>
          <t>AWARD-0936</t>
        </is>
      </c>
      <c r="B937" s="7" t="inlineStr">
        <is>
          <t>12</t>
        </is>
      </c>
      <c r="C937" s="7" t="inlineStr">
        <is>
          <t>420</t>
        </is>
      </c>
      <c r="D937" s="7" t="inlineStr"/>
      <c r="E937" s="8" t="inlineStr">
        <is>
          <t>MILITARY MEDICAL RESEARCH AND DEVELOPMENT</t>
        </is>
      </c>
      <c r="F937" s="9" t="n">
        <v>46500423</v>
      </c>
      <c r="G937" s="8" t="inlineStr">
        <is>
          <t>RESEARCH AND DEVELOPMENT</t>
        </is>
      </c>
      <c r="H937" s="8" t="inlineStr"/>
      <c r="I937" s="8" t="inlineStr"/>
      <c r="J937" s="10" t="n">
        <v>52801274</v>
      </c>
      <c r="K937" s="10" t="n">
        <v>2540031433</v>
      </c>
      <c r="L937" s="8" t="inlineStr">
        <is>
          <t>N</t>
        </is>
      </c>
      <c r="M937" s="7" t="inlineStr"/>
      <c r="N937" s="8" t="inlineStr">
        <is>
          <t>Y</t>
        </is>
      </c>
      <c r="O937" s="7" t="inlineStr"/>
      <c r="P937" s="7" t="inlineStr"/>
      <c r="Q937" s="8" t="inlineStr">
        <is>
          <t>Y</t>
        </is>
      </c>
      <c r="R937" s="9" t="n">
        <v>2583135</v>
      </c>
      <c r="S937" s="8" t="inlineStr">
        <is>
          <t>N</t>
        </is>
      </c>
      <c r="T937" s="8" t="inlineStr"/>
      <c r="U937" s="8" t="n">
        <v>0</v>
      </c>
      <c r="V937" s="11" t="inlineStr">
        <is>
          <t>12.420</t>
        </is>
      </c>
      <c r="W937" s="6">
        <f>UPPER(TRIM(H937))</f>
        <v/>
      </c>
      <c r="X937" s="6">
        <f>UPPER(TRIM(I937))</f>
        <v/>
      </c>
      <c r="Y937" s="6">
        <f>IF(V937&lt;&gt;"",IFERROR(INDEX(federal_program_name_lookup,MATCH(V937,aln_lookup,0)),""),"")</f>
        <v/>
      </c>
    </row>
    <row r="938">
      <c r="A938" s="6" t="inlineStr">
        <is>
          <t>AWARD-0937</t>
        </is>
      </c>
      <c r="B938" s="7" t="inlineStr">
        <is>
          <t>12</t>
        </is>
      </c>
      <c r="C938" s="7" t="inlineStr">
        <is>
          <t>420</t>
        </is>
      </c>
      <c r="D938" s="7" t="inlineStr"/>
      <c r="E938" s="8" t="inlineStr">
        <is>
          <t>MILITARY MEDICAL RESEARCH AND DEVELOPMENT</t>
        </is>
      </c>
      <c r="F938" s="9" t="n">
        <v>-2558</v>
      </c>
      <c r="G938" s="8" t="inlineStr">
        <is>
          <t>RESEARCH AND DEVELOPMENT</t>
        </is>
      </c>
      <c r="H938" s="8" t="inlineStr"/>
      <c r="I938" s="8" t="inlineStr"/>
      <c r="J938" s="10" t="n">
        <v>52801274</v>
      </c>
      <c r="K938" s="10" t="n">
        <v>2540031433</v>
      </c>
      <c r="L938" s="8" t="inlineStr">
        <is>
          <t>N</t>
        </is>
      </c>
      <c r="M938" s="7" t="inlineStr"/>
      <c r="N938" s="8" t="inlineStr">
        <is>
          <t>N</t>
        </is>
      </c>
      <c r="O938" s="7" t="inlineStr">
        <is>
          <t>AMERICAN BURN ASSOCIATION</t>
        </is>
      </c>
      <c r="P938" s="7" t="inlineStr">
        <is>
          <t>W81XWH-11-1-0835</t>
        </is>
      </c>
      <c r="Q938" s="8" t="inlineStr">
        <is>
          <t>N</t>
        </is>
      </c>
      <c r="R938" s="9" t="inlineStr"/>
      <c r="S938" s="8" t="inlineStr">
        <is>
          <t>N</t>
        </is>
      </c>
      <c r="T938" s="8" t="inlineStr"/>
      <c r="U938" s="8" t="n">
        <v>0</v>
      </c>
      <c r="V938" s="11" t="inlineStr">
        <is>
          <t>12.420</t>
        </is>
      </c>
      <c r="W938" s="6">
        <f>UPPER(TRIM(H938))</f>
        <v/>
      </c>
      <c r="X938" s="6">
        <f>UPPER(TRIM(I938))</f>
        <v/>
      </c>
      <c r="Y938" s="6">
        <f>IF(V938&lt;&gt;"",IFERROR(INDEX(federal_program_name_lookup,MATCH(V938,aln_lookup,0)),""),"")</f>
        <v/>
      </c>
    </row>
    <row r="939">
      <c r="A939" s="6" t="inlineStr">
        <is>
          <t>AWARD-0938</t>
        </is>
      </c>
      <c r="B939" s="7" t="inlineStr">
        <is>
          <t>12</t>
        </is>
      </c>
      <c r="C939" s="7" t="inlineStr">
        <is>
          <t>420</t>
        </is>
      </c>
      <c r="D939" s="7" t="inlineStr"/>
      <c r="E939" s="8" t="inlineStr">
        <is>
          <t>MILITARY MEDICAL RESEARCH AND DEVELOPMENT</t>
        </is>
      </c>
      <c r="F939" s="9" t="n">
        <v>771</v>
      </c>
      <c r="G939" s="8" t="inlineStr">
        <is>
          <t>RESEARCH AND DEVELOPMENT</t>
        </is>
      </c>
      <c r="H939" s="8" t="inlineStr"/>
      <c r="I939" s="8" t="inlineStr"/>
      <c r="J939" s="10" t="n">
        <v>52801274</v>
      </c>
      <c r="K939" s="10" t="n">
        <v>2540031433</v>
      </c>
      <c r="L939" s="8" t="inlineStr">
        <is>
          <t>N</t>
        </is>
      </c>
      <c r="M939" s="7" t="inlineStr"/>
      <c r="N939" s="8" t="inlineStr">
        <is>
          <t>N</t>
        </is>
      </c>
      <c r="O939" s="7" t="inlineStr">
        <is>
          <t>AMERICAN BURN ASSOCIATION</t>
        </is>
      </c>
      <c r="P939" s="7" t="inlineStr">
        <is>
          <t>W81XWH-16-2-0048</t>
        </is>
      </c>
      <c r="Q939" s="8" t="inlineStr">
        <is>
          <t>N</t>
        </is>
      </c>
      <c r="R939" s="9" t="inlineStr"/>
      <c r="S939" s="8" t="inlineStr">
        <is>
          <t>N</t>
        </is>
      </c>
      <c r="T939" s="8" t="inlineStr"/>
      <c r="U939" s="8" t="n">
        <v>0</v>
      </c>
      <c r="V939" s="11" t="inlineStr">
        <is>
          <t>12.420</t>
        </is>
      </c>
      <c r="W939" s="6">
        <f>UPPER(TRIM(H939))</f>
        <v/>
      </c>
      <c r="X939" s="6">
        <f>UPPER(TRIM(I939))</f>
        <v/>
      </c>
      <c r="Y939" s="6">
        <f>IF(V939&lt;&gt;"",IFERROR(INDEX(federal_program_name_lookup,MATCH(V939,aln_lookup,0)),""),"")</f>
        <v/>
      </c>
    </row>
    <row r="940">
      <c r="A940" s="6" t="inlineStr">
        <is>
          <t>AWARD-0939</t>
        </is>
      </c>
      <c r="B940" s="7" t="inlineStr">
        <is>
          <t>12</t>
        </is>
      </c>
      <c r="C940" s="7" t="inlineStr">
        <is>
          <t>420</t>
        </is>
      </c>
      <c r="D940" s="7" t="inlineStr"/>
      <c r="E940" s="8" t="inlineStr">
        <is>
          <t>MILITARY MEDICAL RESEARCH AND DEVELOPMENT</t>
        </is>
      </c>
      <c r="F940" s="9" t="n">
        <v>231146</v>
      </c>
      <c r="G940" s="8" t="inlineStr">
        <is>
          <t>RESEARCH AND DEVELOPMENT</t>
        </is>
      </c>
      <c r="H940" s="8" t="inlineStr"/>
      <c r="I940" s="8" t="inlineStr"/>
      <c r="J940" s="10" t="n">
        <v>52801274</v>
      </c>
      <c r="K940" s="10" t="n">
        <v>2540031433</v>
      </c>
      <c r="L940" s="8" t="inlineStr">
        <is>
          <t>N</t>
        </is>
      </c>
      <c r="M940" s="7" t="inlineStr"/>
      <c r="N940" s="8" t="inlineStr">
        <is>
          <t>N</t>
        </is>
      </c>
      <c r="O940" s="7" t="inlineStr">
        <is>
          <t>BAYLOR COLLEGE OF MEDICINE</t>
        </is>
      </c>
      <c r="P940" s="7" t="inlineStr">
        <is>
          <t>PO 7000000743</t>
        </is>
      </c>
      <c r="Q940" s="8" t="inlineStr">
        <is>
          <t>N</t>
        </is>
      </c>
      <c r="R940" s="9" t="inlineStr"/>
      <c r="S940" s="8" t="inlineStr">
        <is>
          <t>N</t>
        </is>
      </c>
      <c r="T940" s="8" t="inlineStr"/>
      <c r="U940" s="8" t="n">
        <v>0</v>
      </c>
      <c r="V940" s="11" t="inlineStr">
        <is>
          <t>12.420</t>
        </is>
      </c>
      <c r="W940" s="6">
        <f>UPPER(TRIM(H940))</f>
        <v/>
      </c>
      <c r="X940" s="6">
        <f>UPPER(TRIM(I940))</f>
        <v/>
      </c>
      <c r="Y940" s="6">
        <f>IF(V940&lt;&gt;"",IFERROR(INDEX(federal_program_name_lookup,MATCH(V940,aln_lookup,0)),""),"")</f>
        <v/>
      </c>
    </row>
    <row r="941">
      <c r="A941" s="6" t="inlineStr">
        <is>
          <t>AWARD-0940</t>
        </is>
      </c>
      <c r="B941" s="7" t="inlineStr">
        <is>
          <t>12</t>
        </is>
      </c>
      <c r="C941" s="7" t="inlineStr">
        <is>
          <t>420</t>
        </is>
      </c>
      <c r="D941" s="7" t="inlineStr"/>
      <c r="E941" s="8" t="inlineStr">
        <is>
          <t>MILITARY MEDICAL RESEARCH AND DEVELOPMENT</t>
        </is>
      </c>
      <c r="F941" s="9" t="n">
        <v>7854</v>
      </c>
      <c r="G941" s="8" t="inlineStr">
        <is>
          <t>RESEARCH AND DEVELOPMENT</t>
        </is>
      </c>
      <c r="H941" s="8" t="inlineStr"/>
      <c r="I941" s="8" t="inlineStr"/>
      <c r="J941" s="10" t="n">
        <v>52801274</v>
      </c>
      <c r="K941" s="10" t="n">
        <v>2540031433</v>
      </c>
      <c r="L941" s="8" t="inlineStr">
        <is>
          <t>N</t>
        </is>
      </c>
      <c r="M941" s="7" t="inlineStr"/>
      <c r="N941" s="8" t="inlineStr">
        <is>
          <t>N</t>
        </is>
      </c>
      <c r="O941" s="7" t="inlineStr">
        <is>
          <t>BAYLOR COLLEGE OF MEDICINE</t>
        </is>
      </c>
      <c r="P941" s="7" t="inlineStr">
        <is>
          <t>W81XWH-19-106-89</t>
        </is>
      </c>
      <c r="Q941" s="8" t="inlineStr">
        <is>
          <t>N</t>
        </is>
      </c>
      <c r="R941" s="9" t="inlineStr"/>
      <c r="S941" s="8" t="inlineStr">
        <is>
          <t>N</t>
        </is>
      </c>
      <c r="T941" s="8" t="inlineStr"/>
      <c r="U941" s="8" t="n">
        <v>0</v>
      </c>
      <c r="V941" s="11" t="inlineStr">
        <is>
          <t>12.420</t>
        </is>
      </c>
      <c r="W941" s="6">
        <f>UPPER(TRIM(H941))</f>
        <v/>
      </c>
      <c r="X941" s="6">
        <f>UPPER(TRIM(I941))</f>
        <v/>
      </c>
      <c r="Y941" s="6">
        <f>IF(V941&lt;&gt;"",IFERROR(INDEX(federal_program_name_lookup,MATCH(V941,aln_lookup,0)),""),"")</f>
        <v/>
      </c>
    </row>
    <row r="942">
      <c r="A942" s="6" t="inlineStr">
        <is>
          <t>AWARD-0941</t>
        </is>
      </c>
      <c r="B942" s="7" t="inlineStr">
        <is>
          <t>12</t>
        </is>
      </c>
      <c r="C942" s="7" t="inlineStr">
        <is>
          <t>420</t>
        </is>
      </c>
      <c r="D942" s="7" t="inlineStr"/>
      <c r="E942" s="8" t="inlineStr">
        <is>
          <t>MILITARY MEDICAL RESEARCH AND DEVELOPMENT</t>
        </is>
      </c>
      <c r="F942" s="9" t="n">
        <v>36802</v>
      </c>
      <c r="G942" s="8" t="inlineStr">
        <is>
          <t>RESEARCH AND DEVELOPMENT</t>
        </is>
      </c>
      <c r="H942" s="8" t="inlineStr"/>
      <c r="I942" s="8" t="inlineStr"/>
      <c r="J942" s="10" t="n">
        <v>52801274</v>
      </c>
      <c r="K942" s="10" t="n">
        <v>2540031433</v>
      </c>
      <c r="L942" s="8" t="inlineStr">
        <is>
          <t>N</t>
        </is>
      </c>
      <c r="M942" s="7" t="inlineStr"/>
      <c r="N942" s="8" t="inlineStr">
        <is>
          <t>N</t>
        </is>
      </c>
      <c r="O942" s="7" t="inlineStr">
        <is>
          <t>BAYLOR COLLEGE OF MEDICINE</t>
        </is>
      </c>
      <c r="P942" s="7" t="inlineStr">
        <is>
          <t>W81XWH-20-1-0567</t>
        </is>
      </c>
      <c r="Q942" s="8" t="inlineStr">
        <is>
          <t>N</t>
        </is>
      </c>
      <c r="R942" s="9" t="inlineStr"/>
      <c r="S942" s="8" t="inlineStr">
        <is>
          <t>N</t>
        </is>
      </c>
      <c r="T942" s="8" t="inlineStr"/>
      <c r="U942" s="8" t="n">
        <v>0</v>
      </c>
      <c r="V942" s="11" t="inlineStr">
        <is>
          <t>12.420</t>
        </is>
      </c>
      <c r="W942" s="6">
        <f>UPPER(TRIM(H942))</f>
        <v/>
      </c>
      <c r="X942" s="6">
        <f>UPPER(TRIM(I942))</f>
        <v/>
      </c>
      <c r="Y942" s="6">
        <f>IF(V942&lt;&gt;"",IFERROR(INDEX(federal_program_name_lookup,MATCH(V942,aln_lookup,0)),""),"")</f>
        <v/>
      </c>
    </row>
    <row r="943">
      <c r="A943" s="6" t="inlineStr">
        <is>
          <t>AWARD-0942</t>
        </is>
      </c>
      <c r="B943" s="7" t="inlineStr">
        <is>
          <t>12</t>
        </is>
      </c>
      <c r="C943" s="7" t="inlineStr">
        <is>
          <t>420</t>
        </is>
      </c>
      <c r="D943" s="7" t="inlineStr"/>
      <c r="E943" s="8" t="inlineStr">
        <is>
          <t>MILITARY MEDICAL RESEARCH AND DEVELOPMENT</t>
        </is>
      </c>
      <c r="F943" s="9" t="n">
        <v>194519</v>
      </c>
      <c r="G943" s="8" t="inlineStr">
        <is>
          <t>RESEARCH AND DEVELOPMENT</t>
        </is>
      </c>
      <c r="H943" s="8" t="inlineStr"/>
      <c r="I943" s="8" t="inlineStr"/>
      <c r="J943" s="10" t="n">
        <v>52801274</v>
      </c>
      <c r="K943" s="10" t="n">
        <v>2540031433</v>
      </c>
      <c r="L943" s="8" t="inlineStr">
        <is>
          <t>N</t>
        </is>
      </c>
      <c r="M943" s="7" t="inlineStr"/>
      <c r="N943" s="8" t="inlineStr">
        <is>
          <t>N</t>
        </is>
      </c>
      <c r="O943" s="7" t="inlineStr">
        <is>
          <t>BAYLOR COLLEGE OF MEDICINE</t>
        </is>
      </c>
      <c r="P943" s="7" t="inlineStr">
        <is>
          <t>W81XWH1810743</t>
        </is>
      </c>
      <c r="Q943" s="8" t="inlineStr">
        <is>
          <t>N</t>
        </is>
      </c>
      <c r="R943" s="9" t="inlineStr"/>
      <c r="S943" s="8" t="inlineStr">
        <is>
          <t>N</t>
        </is>
      </c>
      <c r="T943" s="8" t="inlineStr"/>
      <c r="U943" s="8" t="n">
        <v>0</v>
      </c>
      <c r="V943" s="11" t="inlineStr">
        <is>
          <t>12.420</t>
        </is>
      </c>
      <c r="W943" s="6">
        <f>UPPER(TRIM(H943))</f>
        <v/>
      </c>
      <c r="X943" s="6">
        <f>UPPER(TRIM(I943))</f>
        <v/>
      </c>
      <c r="Y943" s="6">
        <f>IF(V943&lt;&gt;"",IFERROR(INDEX(federal_program_name_lookup,MATCH(V943,aln_lookup,0)),""),"")</f>
        <v/>
      </c>
    </row>
    <row r="944">
      <c r="A944" s="6" t="inlineStr">
        <is>
          <t>AWARD-0943</t>
        </is>
      </c>
      <c r="B944" s="7" t="inlineStr">
        <is>
          <t>12</t>
        </is>
      </c>
      <c r="C944" s="7" t="inlineStr">
        <is>
          <t>420</t>
        </is>
      </c>
      <c r="D944" s="7" t="inlineStr"/>
      <c r="E944" s="8" t="inlineStr">
        <is>
          <t>MILITARY MEDICAL RESEARCH AND DEVELOPMENT</t>
        </is>
      </c>
      <c r="F944" s="9" t="n">
        <v>11844</v>
      </c>
      <c r="G944" s="8" t="inlineStr">
        <is>
          <t>RESEARCH AND DEVELOPMENT</t>
        </is>
      </c>
      <c r="H944" s="8" t="inlineStr"/>
      <c r="I944" s="8" t="inlineStr"/>
      <c r="J944" s="10" t="n">
        <v>52801274</v>
      </c>
      <c r="K944" s="10" t="n">
        <v>2540031433</v>
      </c>
      <c r="L944" s="8" t="inlineStr">
        <is>
          <t>N</t>
        </is>
      </c>
      <c r="M944" s="7" t="inlineStr"/>
      <c r="N944" s="8" t="inlineStr">
        <is>
          <t>N</t>
        </is>
      </c>
      <c r="O944" s="7" t="inlineStr">
        <is>
          <t>BAYLOR COLLEGE OF MEDICINE</t>
        </is>
      </c>
      <c r="P944" s="7" t="inlineStr">
        <is>
          <t>W81XWH1910524</t>
        </is>
      </c>
      <c r="Q944" s="8" t="inlineStr">
        <is>
          <t>N</t>
        </is>
      </c>
      <c r="R944" s="9" t="inlineStr"/>
      <c r="S944" s="8" t="inlineStr">
        <is>
          <t>N</t>
        </is>
      </c>
      <c r="T944" s="8" t="inlineStr"/>
      <c r="U944" s="8" t="n">
        <v>0</v>
      </c>
      <c r="V944" s="11" t="inlineStr">
        <is>
          <t>12.420</t>
        </is>
      </c>
      <c r="W944" s="6">
        <f>UPPER(TRIM(H944))</f>
        <v/>
      </c>
      <c r="X944" s="6">
        <f>UPPER(TRIM(I944))</f>
        <v/>
      </c>
      <c r="Y944" s="6">
        <f>IF(V944&lt;&gt;"",IFERROR(INDEX(federal_program_name_lookup,MATCH(V944,aln_lookup,0)),""),"")</f>
        <v/>
      </c>
    </row>
    <row r="945">
      <c r="A945" s="6" t="inlineStr">
        <is>
          <t>AWARD-0944</t>
        </is>
      </c>
      <c r="B945" s="7" t="inlineStr">
        <is>
          <t>12</t>
        </is>
      </c>
      <c r="C945" s="7" t="inlineStr">
        <is>
          <t>420</t>
        </is>
      </c>
      <c r="D945" s="7" t="inlineStr"/>
      <c r="E945" s="8" t="inlineStr">
        <is>
          <t>MILITARY MEDICAL RESEARCH AND DEVELOPMENT</t>
        </is>
      </c>
      <c r="F945" s="9" t="n">
        <v>26016</v>
      </c>
      <c r="G945" s="8" t="inlineStr">
        <is>
          <t>RESEARCH AND DEVELOPMENT</t>
        </is>
      </c>
      <c r="H945" s="8" t="inlineStr"/>
      <c r="I945" s="8" t="inlineStr"/>
      <c r="J945" s="10" t="n">
        <v>52801274</v>
      </c>
      <c r="K945" s="10" t="n">
        <v>2540031433</v>
      </c>
      <c r="L945" s="8" t="inlineStr">
        <is>
          <t>N</t>
        </is>
      </c>
      <c r="M945" s="7" t="inlineStr"/>
      <c r="N945" s="8" t="inlineStr">
        <is>
          <t>N</t>
        </is>
      </c>
      <c r="O945" s="7" t="inlineStr">
        <is>
          <t>BAYLOR COLLEGE OF MEDICINE</t>
        </is>
      </c>
      <c r="P945" s="7" t="inlineStr">
        <is>
          <t>61618-I / 7000001521</t>
        </is>
      </c>
      <c r="Q945" s="8" t="inlineStr">
        <is>
          <t>N</t>
        </is>
      </c>
      <c r="R945" s="9" t="inlineStr"/>
      <c r="S945" s="8" t="inlineStr">
        <is>
          <t>N</t>
        </is>
      </c>
      <c r="T945" s="8" t="inlineStr"/>
      <c r="U945" s="8" t="n">
        <v>0</v>
      </c>
      <c r="V945" s="11" t="inlineStr">
        <is>
          <t>12.420</t>
        </is>
      </c>
      <c r="W945" s="6">
        <f>UPPER(TRIM(H945))</f>
        <v/>
      </c>
      <c r="X945" s="6">
        <f>UPPER(TRIM(I945))</f>
        <v/>
      </c>
      <c r="Y945" s="6">
        <f>IF(V945&lt;&gt;"",IFERROR(INDEX(federal_program_name_lookup,MATCH(V945,aln_lookup,0)),""),"")</f>
        <v/>
      </c>
    </row>
    <row r="946">
      <c r="A946" s="6" t="inlineStr">
        <is>
          <t>AWARD-0945</t>
        </is>
      </c>
      <c r="B946" s="7" t="inlineStr">
        <is>
          <t>12</t>
        </is>
      </c>
      <c r="C946" s="7" t="inlineStr">
        <is>
          <t>420</t>
        </is>
      </c>
      <c r="D946" s="7" t="inlineStr"/>
      <c r="E946" s="8" t="inlineStr">
        <is>
          <t>MILITARY MEDICAL RESEARCH AND DEVELOPMENT</t>
        </is>
      </c>
      <c r="F946" s="9" t="n">
        <v>679</v>
      </c>
      <c r="G946" s="8" t="inlineStr">
        <is>
          <t>RESEARCH AND DEVELOPMENT</t>
        </is>
      </c>
      <c r="H946" s="8" t="inlineStr"/>
      <c r="I946" s="8" t="inlineStr"/>
      <c r="J946" s="10" t="n">
        <v>52801274</v>
      </c>
      <c r="K946" s="10" t="n">
        <v>2540031433</v>
      </c>
      <c r="L946" s="8" t="inlineStr">
        <is>
          <t>N</t>
        </is>
      </c>
      <c r="M946" s="7" t="inlineStr"/>
      <c r="N946" s="8" t="inlineStr">
        <is>
          <t>N</t>
        </is>
      </c>
      <c r="O946" s="7" t="inlineStr">
        <is>
          <t>BAYLOR COLLEGE OF MEDICINE</t>
        </is>
      </c>
      <c r="P946" s="7" t="inlineStr">
        <is>
          <t>7000000586</t>
        </is>
      </c>
      <c r="Q946" s="8" t="inlineStr">
        <is>
          <t>N</t>
        </is>
      </c>
      <c r="R946" s="9" t="inlineStr"/>
      <c r="S946" s="8" t="inlineStr">
        <is>
          <t>N</t>
        </is>
      </c>
      <c r="T946" s="8" t="inlineStr"/>
      <c r="U946" s="8" t="n">
        <v>0</v>
      </c>
      <c r="V946" s="11" t="inlineStr">
        <is>
          <t>12.420</t>
        </is>
      </c>
      <c r="W946" s="6">
        <f>UPPER(TRIM(H946))</f>
        <v/>
      </c>
      <c r="X946" s="6">
        <f>UPPER(TRIM(I946))</f>
        <v/>
      </c>
      <c r="Y946" s="6">
        <f>IF(V946&lt;&gt;"",IFERROR(INDEX(federal_program_name_lookup,MATCH(V946,aln_lookup,0)),""),"")</f>
        <v/>
      </c>
    </row>
    <row r="947">
      <c r="A947" s="6" t="inlineStr">
        <is>
          <t>AWARD-0946</t>
        </is>
      </c>
      <c r="B947" s="7" t="inlineStr">
        <is>
          <t>12</t>
        </is>
      </c>
      <c r="C947" s="7" t="inlineStr">
        <is>
          <t>404</t>
        </is>
      </c>
      <c r="D947" s="7" t="inlineStr"/>
      <c r="E947" s="8" t="inlineStr">
        <is>
          <t>NATIONAL GUARD CHALLENGE PROGRAM</t>
        </is>
      </c>
      <c r="F947" s="9" t="n">
        <v>4662120</v>
      </c>
      <c r="G947" s="8" t="inlineStr">
        <is>
          <t>N/A</t>
        </is>
      </c>
      <c r="H947" s="8" t="inlineStr"/>
      <c r="I947" s="8" t="inlineStr"/>
      <c r="J947" s="10" t="n">
        <v>4662120</v>
      </c>
      <c r="K947" s="10" t="n">
        <v>0</v>
      </c>
      <c r="L947" s="8" t="inlineStr">
        <is>
          <t>N</t>
        </is>
      </c>
      <c r="M947" s="7" t="inlineStr"/>
      <c r="N947" s="8" t="inlineStr">
        <is>
          <t>Y</t>
        </is>
      </c>
      <c r="O947" s="7" t="inlineStr"/>
      <c r="P947" s="7" t="inlineStr"/>
      <c r="Q947" s="8" t="inlineStr">
        <is>
          <t>N</t>
        </is>
      </c>
      <c r="R947" s="9" t="inlineStr"/>
      <c r="S947" s="8" t="inlineStr">
        <is>
          <t>N</t>
        </is>
      </c>
      <c r="T947" s="8" t="inlineStr"/>
      <c r="U947" s="8" t="n">
        <v>0</v>
      </c>
      <c r="V947" s="11" t="inlineStr">
        <is>
          <t>12.404</t>
        </is>
      </c>
      <c r="W947" s="6">
        <f>UPPER(TRIM(H947))</f>
        <v/>
      </c>
      <c r="X947" s="6">
        <f>UPPER(TRIM(I947))</f>
        <v/>
      </c>
      <c r="Y947" s="6">
        <f>IF(V947&lt;&gt;"",IFERROR(INDEX(federal_program_name_lookup,MATCH(V947,aln_lookup,0)),""),"")</f>
        <v/>
      </c>
    </row>
    <row r="948">
      <c r="A948" s="6" t="inlineStr">
        <is>
          <t>AWARD-0947</t>
        </is>
      </c>
      <c r="B948" s="7" t="inlineStr">
        <is>
          <t>12</t>
        </is>
      </c>
      <c r="C948" s="7" t="inlineStr">
        <is>
          <t>420</t>
        </is>
      </c>
      <c r="D948" s="7" t="inlineStr"/>
      <c r="E948" s="8" t="inlineStr">
        <is>
          <t>MILITARY MEDICAL RESEARCH AND DEVELOPMENT</t>
        </is>
      </c>
      <c r="F948" s="9" t="n">
        <v>8197</v>
      </c>
      <c r="G948" s="8" t="inlineStr">
        <is>
          <t>RESEARCH AND DEVELOPMENT</t>
        </is>
      </c>
      <c r="H948" s="8" t="inlineStr"/>
      <c r="I948" s="8" t="inlineStr"/>
      <c r="J948" s="10" t="n">
        <v>52801274</v>
      </c>
      <c r="K948" s="10" t="n">
        <v>2540031433</v>
      </c>
      <c r="L948" s="8" t="inlineStr">
        <is>
          <t>N</t>
        </is>
      </c>
      <c r="M948" s="7" t="inlineStr"/>
      <c r="N948" s="8" t="inlineStr">
        <is>
          <t>N</t>
        </is>
      </c>
      <c r="O948" s="7" t="inlineStr">
        <is>
          <t>BAYLOR COLLEGE OF MEDICINE</t>
        </is>
      </c>
      <c r="P948" s="7" t="inlineStr">
        <is>
          <t>7000001649</t>
        </is>
      </c>
      <c r="Q948" s="8" t="inlineStr">
        <is>
          <t>N</t>
        </is>
      </c>
      <c r="R948" s="9" t="inlineStr"/>
      <c r="S948" s="8" t="inlineStr">
        <is>
          <t>N</t>
        </is>
      </c>
      <c r="T948" s="8" t="inlineStr"/>
      <c r="U948" s="8" t="n">
        <v>0</v>
      </c>
      <c r="V948" s="11" t="inlineStr">
        <is>
          <t>12.420</t>
        </is>
      </c>
      <c r="W948" s="6">
        <f>UPPER(TRIM(H948))</f>
        <v/>
      </c>
      <c r="X948" s="6">
        <f>UPPER(TRIM(I948))</f>
        <v/>
      </c>
      <c r="Y948" s="6">
        <f>IF(V948&lt;&gt;"",IFERROR(INDEX(federal_program_name_lookup,MATCH(V948,aln_lookup,0)),""),"")</f>
        <v/>
      </c>
    </row>
    <row r="949">
      <c r="A949" s="6" t="inlineStr">
        <is>
          <t>AWARD-0948</t>
        </is>
      </c>
      <c r="B949" s="7" t="inlineStr">
        <is>
          <t>12</t>
        </is>
      </c>
      <c r="C949" s="7" t="inlineStr">
        <is>
          <t>420</t>
        </is>
      </c>
      <c r="D949" s="7" t="inlineStr"/>
      <c r="E949" s="8" t="inlineStr">
        <is>
          <t>MILITARY MEDICAL RESEARCH AND DEVELOPMENT</t>
        </is>
      </c>
      <c r="F949" s="9" t="n">
        <v>22969</v>
      </c>
      <c r="G949" s="8" t="inlineStr">
        <is>
          <t>RESEARCH AND DEVELOPMENT</t>
        </is>
      </c>
      <c r="H949" s="8" t="inlineStr"/>
      <c r="I949" s="8" t="inlineStr"/>
      <c r="J949" s="10" t="n">
        <v>52801274</v>
      </c>
      <c r="K949" s="10" t="n">
        <v>2540031433</v>
      </c>
      <c r="L949" s="8" t="inlineStr">
        <is>
          <t>N</t>
        </is>
      </c>
      <c r="M949" s="7" t="inlineStr"/>
      <c r="N949" s="8" t="inlineStr">
        <is>
          <t>N</t>
        </is>
      </c>
      <c r="O949" s="7" t="inlineStr">
        <is>
          <t>BOSTON UNIVERSITY</t>
        </is>
      </c>
      <c r="P949" s="7" t="inlineStr">
        <is>
          <t>4500003605</t>
        </is>
      </c>
      <c r="Q949" s="8" t="inlineStr">
        <is>
          <t>N</t>
        </is>
      </c>
      <c r="R949" s="9" t="inlineStr"/>
      <c r="S949" s="8" t="inlineStr">
        <is>
          <t>N</t>
        </is>
      </c>
      <c r="T949" s="8" t="inlineStr"/>
      <c r="U949" s="8" t="n">
        <v>0</v>
      </c>
      <c r="V949" s="11" t="inlineStr">
        <is>
          <t>12.420</t>
        </is>
      </c>
      <c r="W949" s="6">
        <f>UPPER(TRIM(H949))</f>
        <v/>
      </c>
      <c r="X949" s="6">
        <f>UPPER(TRIM(I949))</f>
        <v/>
      </c>
      <c r="Y949" s="6">
        <f>IF(V949&lt;&gt;"",IFERROR(INDEX(federal_program_name_lookup,MATCH(V949,aln_lookup,0)),""),"")</f>
        <v/>
      </c>
    </row>
    <row r="950">
      <c r="A950" s="6" t="inlineStr">
        <is>
          <t>AWARD-0949</t>
        </is>
      </c>
      <c r="B950" s="7" t="inlineStr">
        <is>
          <t>12</t>
        </is>
      </c>
      <c r="C950" s="7" t="inlineStr">
        <is>
          <t>420</t>
        </is>
      </c>
      <c r="D950" s="7" t="inlineStr"/>
      <c r="E950" s="8" t="inlineStr">
        <is>
          <t>MILITARY MEDICAL RESEARCH AND DEVELOPMENT</t>
        </is>
      </c>
      <c r="F950" s="9" t="n">
        <v>1146</v>
      </c>
      <c r="G950" s="8" t="inlineStr">
        <is>
          <t>RESEARCH AND DEVELOPMENT</t>
        </is>
      </c>
      <c r="H950" s="8" t="inlineStr"/>
      <c r="I950" s="8" t="inlineStr"/>
      <c r="J950" s="10" t="n">
        <v>52801274</v>
      </c>
      <c r="K950" s="10" t="n">
        <v>2540031433</v>
      </c>
      <c r="L950" s="8" t="inlineStr">
        <is>
          <t>N</t>
        </is>
      </c>
      <c r="M950" s="7" t="inlineStr"/>
      <c r="N950" s="8" t="inlineStr">
        <is>
          <t>N</t>
        </is>
      </c>
      <c r="O950" s="7" t="inlineStr">
        <is>
          <t>BAYLOR COLLEGE OF MEDICINE</t>
        </is>
      </c>
      <c r="P950" s="7" t="inlineStr">
        <is>
          <t>7000001700</t>
        </is>
      </c>
      <c r="Q950" s="8" t="inlineStr">
        <is>
          <t>N</t>
        </is>
      </c>
      <c r="R950" s="9" t="inlineStr"/>
      <c r="S950" s="8" t="inlineStr">
        <is>
          <t>N</t>
        </is>
      </c>
      <c r="T950" s="8" t="inlineStr"/>
      <c r="U950" s="8" t="n">
        <v>0</v>
      </c>
      <c r="V950" s="11" t="inlineStr">
        <is>
          <t>12.420</t>
        </is>
      </c>
      <c r="W950" s="6">
        <f>UPPER(TRIM(H950))</f>
        <v/>
      </c>
      <c r="X950" s="6">
        <f>UPPER(TRIM(I950))</f>
        <v/>
      </c>
      <c r="Y950" s="6">
        <f>IF(V950&lt;&gt;"",IFERROR(INDEX(federal_program_name_lookup,MATCH(V950,aln_lookup,0)),""),"")</f>
        <v/>
      </c>
    </row>
    <row r="951">
      <c r="A951" s="6" t="inlineStr">
        <is>
          <t>AWARD-0950</t>
        </is>
      </c>
      <c r="B951" s="7" t="inlineStr">
        <is>
          <t>12</t>
        </is>
      </c>
      <c r="C951" s="7" t="inlineStr">
        <is>
          <t>420</t>
        </is>
      </c>
      <c r="D951" s="7" t="inlineStr"/>
      <c r="E951" s="8" t="inlineStr">
        <is>
          <t>MILITARY MEDICAL RESEARCH AND DEVELOPMENT</t>
        </is>
      </c>
      <c r="F951" s="9" t="n">
        <v>4203</v>
      </c>
      <c r="G951" s="8" t="inlineStr">
        <is>
          <t>RESEARCH AND DEVELOPMENT</t>
        </is>
      </c>
      <c r="H951" s="8" t="inlineStr"/>
      <c r="I951" s="8" t="inlineStr"/>
      <c r="J951" s="10" t="n">
        <v>52801274</v>
      </c>
      <c r="K951" s="10" t="n">
        <v>2540031433</v>
      </c>
      <c r="L951" s="8" t="inlineStr">
        <is>
          <t>N</t>
        </is>
      </c>
      <c r="M951" s="7" t="inlineStr"/>
      <c r="N951" s="8" t="inlineStr">
        <is>
          <t>N</t>
        </is>
      </c>
      <c r="O951" s="7" t="inlineStr">
        <is>
          <t>BOSTON CHILDREN'S HOSPITAL</t>
        </is>
      </c>
      <c r="P951" s="7" t="inlineStr">
        <is>
          <t>W81XWH-17-1-0532</t>
        </is>
      </c>
      <c r="Q951" s="8" t="inlineStr">
        <is>
          <t>N</t>
        </is>
      </c>
      <c r="R951" s="9" t="inlineStr"/>
      <c r="S951" s="8" t="inlineStr">
        <is>
          <t>N</t>
        </is>
      </c>
      <c r="T951" s="8" t="inlineStr"/>
      <c r="U951" s="8" t="n">
        <v>0</v>
      </c>
      <c r="V951" s="11" t="inlineStr">
        <is>
          <t>12.420</t>
        </is>
      </c>
      <c r="W951" s="6">
        <f>UPPER(TRIM(H951))</f>
        <v/>
      </c>
      <c r="X951" s="6">
        <f>UPPER(TRIM(I951))</f>
        <v/>
      </c>
      <c r="Y951" s="6">
        <f>IF(V951&lt;&gt;"",IFERROR(INDEX(federal_program_name_lookup,MATCH(V951,aln_lookup,0)),""),"")</f>
        <v/>
      </c>
    </row>
    <row r="952">
      <c r="A952" s="6" t="inlineStr">
        <is>
          <t>AWARD-0951</t>
        </is>
      </c>
      <c r="B952" s="7" t="inlineStr">
        <is>
          <t>12</t>
        </is>
      </c>
      <c r="C952" s="7" t="inlineStr">
        <is>
          <t>420</t>
        </is>
      </c>
      <c r="D952" s="7" t="inlineStr"/>
      <c r="E952" s="8" t="inlineStr">
        <is>
          <t>MILITARY MEDICAL RESEARCH AND DEVELOPMENT</t>
        </is>
      </c>
      <c r="F952" s="9" t="n">
        <v>3060</v>
      </c>
      <c r="G952" s="8" t="inlineStr">
        <is>
          <t>RESEARCH AND DEVELOPMENT</t>
        </is>
      </c>
      <c r="H952" s="8" t="inlineStr"/>
      <c r="I952" s="8" t="inlineStr"/>
      <c r="J952" s="10" t="n">
        <v>52801274</v>
      </c>
      <c r="K952" s="10" t="n">
        <v>2540031433</v>
      </c>
      <c r="L952" s="8" t="inlineStr">
        <is>
          <t>N</t>
        </is>
      </c>
      <c r="M952" s="7" t="inlineStr"/>
      <c r="N952" s="8" t="inlineStr">
        <is>
          <t>N</t>
        </is>
      </c>
      <c r="O952" s="7" t="inlineStr">
        <is>
          <t>BOSTON UNIVERSITY</t>
        </is>
      </c>
      <c r="P952" s="7" t="inlineStr">
        <is>
          <t>4500001734/W81XWH-14-2-01</t>
        </is>
      </c>
      <c r="Q952" s="8" t="inlineStr">
        <is>
          <t>N</t>
        </is>
      </c>
      <c r="R952" s="9" t="inlineStr"/>
      <c r="S952" s="8" t="inlineStr">
        <is>
          <t>N</t>
        </is>
      </c>
      <c r="T952" s="8" t="inlineStr"/>
      <c r="U952" s="8" t="n">
        <v>0</v>
      </c>
      <c r="V952" s="11" t="inlineStr">
        <is>
          <t>12.420</t>
        </is>
      </c>
      <c r="W952" s="6">
        <f>UPPER(TRIM(H952))</f>
        <v/>
      </c>
      <c r="X952" s="6">
        <f>UPPER(TRIM(I952))</f>
        <v/>
      </c>
      <c r="Y952" s="6">
        <f>IF(V952&lt;&gt;"",IFERROR(INDEX(federal_program_name_lookup,MATCH(V952,aln_lookup,0)),""),"")</f>
        <v/>
      </c>
    </row>
    <row r="953">
      <c r="A953" s="6" t="inlineStr">
        <is>
          <t>AWARD-0952</t>
        </is>
      </c>
      <c r="B953" s="7" t="inlineStr">
        <is>
          <t>12</t>
        </is>
      </c>
      <c r="C953" s="7" t="inlineStr">
        <is>
          <t>420</t>
        </is>
      </c>
      <c r="D953" s="7" t="inlineStr"/>
      <c r="E953" s="8" t="inlineStr">
        <is>
          <t>MILITARY MEDICAL RESEARCH AND DEVELOPMENT</t>
        </is>
      </c>
      <c r="F953" s="9" t="n">
        <v>14791</v>
      </c>
      <c r="G953" s="8" t="inlineStr">
        <is>
          <t>RESEARCH AND DEVELOPMENT</t>
        </is>
      </c>
      <c r="H953" s="8" t="inlineStr"/>
      <c r="I953" s="8" t="inlineStr"/>
      <c r="J953" s="10" t="n">
        <v>52801274</v>
      </c>
      <c r="K953" s="10" t="n">
        <v>2540031433</v>
      </c>
      <c r="L953" s="8" t="inlineStr">
        <is>
          <t>N</t>
        </is>
      </c>
      <c r="M953" s="7" t="inlineStr"/>
      <c r="N953" s="8" t="inlineStr">
        <is>
          <t>N</t>
        </is>
      </c>
      <c r="O953" s="7" t="inlineStr">
        <is>
          <t>BOSTON UNIVERSITY</t>
        </is>
      </c>
      <c r="P953" s="7" t="inlineStr">
        <is>
          <t>4500003773</t>
        </is>
      </c>
      <c r="Q953" s="8" t="inlineStr">
        <is>
          <t>N</t>
        </is>
      </c>
      <c r="R953" s="9" t="inlineStr"/>
      <c r="S953" s="8" t="inlineStr">
        <is>
          <t>N</t>
        </is>
      </c>
      <c r="T953" s="8" t="inlineStr"/>
      <c r="U953" s="8" t="n">
        <v>0</v>
      </c>
      <c r="V953" s="11" t="inlineStr">
        <is>
          <t>12.420</t>
        </is>
      </c>
      <c r="W953" s="6">
        <f>UPPER(TRIM(H953))</f>
        <v/>
      </c>
      <c r="X953" s="6">
        <f>UPPER(TRIM(I953))</f>
        <v/>
      </c>
      <c r="Y953" s="6">
        <f>IF(V953&lt;&gt;"",IFERROR(INDEX(federal_program_name_lookup,MATCH(V953,aln_lookup,0)),""),"")</f>
        <v/>
      </c>
    </row>
    <row r="954">
      <c r="A954" s="6" t="inlineStr">
        <is>
          <t>AWARD-0953</t>
        </is>
      </c>
      <c r="B954" s="7" t="inlineStr">
        <is>
          <t>12</t>
        </is>
      </c>
      <c r="C954" s="7" t="inlineStr">
        <is>
          <t>420</t>
        </is>
      </c>
      <c r="D954" s="7" t="inlineStr"/>
      <c r="E954" s="8" t="inlineStr">
        <is>
          <t>MILITARY MEDICAL RESEARCH AND DEVELOPMENT</t>
        </is>
      </c>
      <c r="F954" s="9" t="n">
        <v>287846</v>
      </c>
      <c r="G954" s="8" t="inlineStr">
        <is>
          <t>RESEARCH AND DEVELOPMENT</t>
        </is>
      </c>
      <c r="H954" s="8" t="inlineStr"/>
      <c r="I954" s="8" t="inlineStr"/>
      <c r="J954" s="10" t="n">
        <v>52801274</v>
      </c>
      <c r="K954" s="10" t="n">
        <v>2540031433</v>
      </c>
      <c r="L954" s="8" t="inlineStr">
        <is>
          <t>N</t>
        </is>
      </c>
      <c r="M954" s="7" t="inlineStr"/>
      <c r="N954" s="8" t="inlineStr">
        <is>
          <t>N</t>
        </is>
      </c>
      <c r="O954" s="7" t="inlineStr">
        <is>
          <t>BOSTON VA RESEARCH INSTITUTE, INC.</t>
        </is>
      </c>
      <c r="P954" s="7" t="inlineStr">
        <is>
          <t>0150FEDSEWET/W81XWH162003</t>
        </is>
      </c>
      <c r="Q954" s="8" t="inlineStr">
        <is>
          <t>N</t>
        </is>
      </c>
      <c r="R954" s="9" t="inlineStr"/>
      <c r="S954" s="8" t="inlineStr">
        <is>
          <t>N</t>
        </is>
      </c>
      <c r="T954" s="8" t="inlineStr"/>
      <c r="U954" s="8" t="n">
        <v>0</v>
      </c>
      <c r="V954" s="11" t="inlineStr">
        <is>
          <t>12.420</t>
        </is>
      </c>
      <c r="W954" s="6">
        <f>UPPER(TRIM(H954))</f>
        <v/>
      </c>
      <c r="X954" s="6">
        <f>UPPER(TRIM(I954))</f>
        <v/>
      </c>
      <c r="Y954" s="6">
        <f>IF(V954&lt;&gt;"",IFERROR(INDEX(federal_program_name_lookup,MATCH(V954,aln_lookup,0)),""),"")</f>
        <v/>
      </c>
    </row>
    <row r="955">
      <c r="A955" s="6" t="inlineStr">
        <is>
          <t>AWARD-0954</t>
        </is>
      </c>
      <c r="B955" s="7" t="inlineStr">
        <is>
          <t>12</t>
        </is>
      </c>
      <c r="C955" s="7" t="inlineStr">
        <is>
          <t>420</t>
        </is>
      </c>
      <c r="D955" s="7" t="inlineStr"/>
      <c r="E955" s="8" t="inlineStr">
        <is>
          <t>MILITARY MEDICAL RESEARCH AND DEVELOPMENT</t>
        </is>
      </c>
      <c r="F955" s="9" t="n">
        <v>22672</v>
      </c>
      <c r="G955" s="8" t="inlineStr">
        <is>
          <t>RESEARCH AND DEVELOPMENT</t>
        </is>
      </c>
      <c r="H955" s="8" t="inlineStr"/>
      <c r="I955" s="8" t="inlineStr"/>
      <c r="J955" s="10" t="n">
        <v>52801274</v>
      </c>
      <c r="K955" s="10" t="n">
        <v>2540031433</v>
      </c>
      <c r="L955" s="8" t="inlineStr">
        <is>
          <t>N</t>
        </is>
      </c>
      <c r="M955" s="7" t="inlineStr"/>
      <c r="N955" s="8" t="inlineStr">
        <is>
          <t>N</t>
        </is>
      </c>
      <c r="O955" s="7" t="inlineStr">
        <is>
          <t>BOSTON VA RESEARCH INSTITUTE, INC.</t>
        </is>
      </c>
      <c r="P955" s="7" t="inlineStr">
        <is>
          <t>0174FEDC/W81XWH-17-2-0067</t>
        </is>
      </c>
      <c r="Q955" s="8" t="inlineStr">
        <is>
          <t>N</t>
        </is>
      </c>
      <c r="R955" s="9" t="inlineStr"/>
      <c r="S955" s="8" t="inlineStr">
        <is>
          <t>N</t>
        </is>
      </c>
      <c r="T955" s="8" t="inlineStr"/>
      <c r="U955" s="8" t="n">
        <v>0</v>
      </c>
      <c r="V955" s="11" t="inlineStr">
        <is>
          <t>12.420</t>
        </is>
      </c>
      <c r="W955" s="6">
        <f>UPPER(TRIM(H955))</f>
        <v/>
      </c>
      <c r="X955" s="6">
        <f>UPPER(TRIM(I955))</f>
        <v/>
      </c>
      <c r="Y955" s="6">
        <f>IF(V955&lt;&gt;"",IFERROR(INDEX(federal_program_name_lookup,MATCH(V955,aln_lookup,0)),""),"")</f>
        <v/>
      </c>
    </row>
    <row r="956">
      <c r="A956" s="6" t="inlineStr">
        <is>
          <t>AWARD-0955</t>
        </is>
      </c>
      <c r="B956" s="7" t="inlineStr">
        <is>
          <t>12</t>
        </is>
      </c>
      <c r="C956" s="7" t="inlineStr">
        <is>
          <t>420</t>
        </is>
      </c>
      <c r="D956" s="7" t="inlineStr"/>
      <c r="E956" s="8" t="inlineStr">
        <is>
          <t>MILITARY MEDICAL RESEARCH AND DEVELOPMENT</t>
        </is>
      </c>
      <c r="F956" s="9" t="n">
        <v>3435</v>
      </c>
      <c r="G956" s="8" t="inlineStr">
        <is>
          <t>RESEARCH AND DEVELOPMENT</t>
        </is>
      </c>
      <c r="H956" s="8" t="inlineStr"/>
      <c r="I956" s="8" t="inlineStr"/>
      <c r="J956" s="10" t="n">
        <v>52801274</v>
      </c>
      <c r="K956" s="10" t="n">
        <v>2540031433</v>
      </c>
      <c r="L956" s="8" t="inlineStr">
        <is>
          <t>N</t>
        </is>
      </c>
      <c r="M956" s="7" t="inlineStr"/>
      <c r="N956" s="8" t="inlineStr">
        <is>
          <t>N</t>
        </is>
      </c>
      <c r="O956" s="7" t="inlineStr">
        <is>
          <t>CHRISTOPHER AND DANA REEVE FOUNDATION</t>
        </is>
      </c>
      <c r="P956" s="7" t="inlineStr">
        <is>
          <t>CTN17-2021 (KS)</t>
        </is>
      </c>
      <c r="Q956" s="8" t="inlineStr">
        <is>
          <t>N</t>
        </is>
      </c>
      <c r="R956" s="9" t="inlineStr"/>
      <c r="S956" s="8" t="inlineStr">
        <is>
          <t>N</t>
        </is>
      </c>
      <c r="T956" s="8" t="inlineStr"/>
      <c r="U956" s="8" t="n">
        <v>0</v>
      </c>
      <c r="V956" s="11" t="inlineStr">
        <is>
          <t>12.420</t>
        </is>
      </c>
      <c r="W956" s="6">
        <f>UPPER(TRIM(H956))</f>
        <v/>
      </c>
      <c r="X956" s="6">
        <f>UPPER(TRIM(I956))</f>
        <v/>
      </c>
      <c r="Y956" s="6">
        <f>IF(V956&lt;&gt;"",IFERROR(INDEX(federal_program_name_lookup,MATCH(V956,aln_lookup,0)),""),"")</f>
        <v/>
      </c>
    </row>
    <row r="957">
      <c r="A957" s="6" t="inlineStr">
        <is>
          <t>AWARD-0956</t>
        </is>
      </c>
      <c r="B957" s="7" t="inlineStr">
        <is>
          <t>12</t>
        </is>
      </c>
      <c r="C957" s="7" t="inlineStr">
        <is>
          <t>420</t>
        </is>
      </c>
      <c r="D957" s="7" t="inlineStr"/>
      <c r="E957" s="8" t="inlineStr">
        <is>
          <t>MILITARY MEDICAL RESEARCH AND DEVELOPMENT</t>
        </is>
      </c>
      <c r="F957" s="9" t="n">
        <v>20239</v>
      </c>
      <c r="G957" s="8" t="inlineStr">
        <is>
          <t>RESEARCH AND DEVELOPMENT</t>
        </is>
      </c>
      <c r="H957" s="8" t="inlineStr"/>
      <c r="I957" s="8" t="inlineStr"/>
      <c r="J957" s="10" t="n">
        <v>52801274</v>
      </c>
      <c r="K957" s="10" t="n">
        <v>2540031433</v>
      </c>
      <c r="L957" s="8" t="inlineStr">
        <is>
          <t>N</t>
        </is>
      </c>
      <c r="M957" s="7" t="inlineStr"/>
      <c r="N957" s="8" t="inlineStr">
        <is>
          <t>N</t>
        </is>
      </c>
      <c r="O957" s="7" t="inlineStr">
        <is>
          <t>CLEVELAND CLINIC FOUNDATION</t>
        </is>
      </c>
      <c r="P957" s="7" t="inlineStr">
        <is>
          <t>CCF21145302</t>
        </is>
      </c>
      <c r="Q957" s="8" t="inlineStr">
        <is>
          <t>N</t>
        </is>
      </c>
      <c r="R957" s="9" t="inlineStr"/>
      <c r="S957" s="8" t="inlineStr">
        <is>
          <t>N</t>
        </is>
      </c>
      <c r="T957" s="8" t="inlineStr"/>
      <c r="U957" s="8" t="n">
        <v>0</v>
      </c>
      <c r="V957" s="11" t="inlineStr">
        <is>
          <t>12.420</t>
        </is>
      </c>
      <c r="W957" s="6">
        <f>UPPER(TRIM(H957))</f>
        <v/>
      </c>
      <c r="X957" s="6">
        <f>UPPER(TRIM(I957))</f>
        <v/>
      </c>
      <c r="Y957" s="6">
        <f>IF(V957&lt;&gt;"",IFERROR(INDEX(federal_program_name_lookup,MATCH(V957,aln_lookup,0)),""),"")</f>
        <v/>
      </c>
    </row>
    <row r="958">
      <c r="A958" s="6" t="inlineStr">
        <is>
          <t>AWARD-0957</t>
        </is>
      </c>
      <c r="B958" s="7" t="inlineStr">
        <is>
          <t>12</t>
        </is>
      </c>
      <c r="C958" s="7" t="inlineStr">
        <is>
          <t>420</t>
        </is>
      </c>
      <c r="D958" s="7" t="inlineStr"/>
      <c r="E958" s="8" t="inlineStr">
        <is>
          <t>MILITARY MEDICAL RESEARCH AND DEVELOPMENT</t>
        </is>
      </c>
      <c r="F958" s="9" t="n">
        <v>224820</v>
      </c>
      <c r="G958" s="8" t="inlineStr">
        <is>
          <t>N/A</t>
        </is>
      </c>
      <c r="H958" s="8" t="inlineStr"/>
      <c r="I958" s="8" t="inlineStr"/>
      <c r="J958" s="10" t="n">
        <v>52801274</v>
      </c>
      <c r="K958" s="10" t="n">
        <v>0</v>
      </c>
      <c r="L958" s="8" t="inlineStr">
        <is>
          <t>N</t>
        </is>
      </c>
      <c r="M958" s="7" t="inlineStr"/>
      <c r="N958" s="8" t="inlineStr">
        <is>
          <t>Y</t>
        </is>
      </c>
      <c r="O958" s="7" t="inlineStr"/>
      <c r="P958" s="7" t="inlineStr"/>
      <c r="Q958" s="8" t="inlineStr">
        <is>
          <t>Y</t>
        </is>
      </c>
      <c r="R958" s="9" t="n">
        <v>52553</v>
      </c>
      <c r="S958" s="8" t="inlineStr">
        <is>
          <t>N</t>
        </is>
      </c>
      <c r="T958" s="8" t="inlineStr"/>
      <c r="U958" s="8" t="n">
        <v>0</v>
      </c>
      <c r="V958" s="11" t="inlineStr">
        <is>
          <t>12.420</t>
        </is>
      </c>
      <c r="W958" s="6">
        <f>UPPER(TRIM(H958))</f>
        <v/>
      </c>
      <c r="X958" s="6">
        <f>UPPER(TRIM(I958))</f>
        <v/>
      </c>
      <c r="Y958" s="6">
        <f>IF(V958&lt;&gt;"",IFERROR(INDEX(federal_program_name_lookup,MATCH(V958,aln_lookup,0)),""),"")</f>
        <v/>
      </c>
    </row>
    <row r="959">
      <c r="A959" s="6" t="inlineStr">
        <is>
          <t>AWARD-0958</t>
        </is>
      </c>
      <c r="B959" s="7" t="inlineStr">
        <is>
          <t>12</t>
        </is>
      </c>
      <c r="C959" s="7" t="inlineStr">
        <is>
          <t>420</t>
        </is>
      </c>
      <c r="D959" s="7" t="inlineStr"/>
      <c r="E959" s="8" t="inlineStr">
        <is>
          <t>MILITARY MEDICAL RESEARCH AND DEVELOPMENT</t>
        </is>
      </c>
      <c r="F959" s="9" t="n">
        <v>33840</v>
      </c>
      <c r="G959" s="8" t="inlineStr">
        <is>
          <t>RESEARCH AND DEVELOPMENT</t>
        </is>
      </c>
      <c r="H959" s="8" t="inlineStr"/>
      <c r="I959" s="8" t="inlineStr"/>
      <c r="J959" s="10" t="n">
        <v>52801274</v>
      </c>
      <c r="K959" s="10" t="n">
        <v>2540031433</v>
      </c>
      <c r="L959" s="8" t="inlineStr">
        <is>
          <t>N</t>
        </is>
      </c>
      <c r="M959" s="7" t="inlineStr"/>
      <c r="N959" s="8" t="inlineStr">
        <is>
          <t>N</t>
        </is>
      </c>
      <c r="O959" s="7" t="inlineStr">
        <is>
          <t>CLEVELAND VA MEDICAL RESEARCH AND EDUCATION FOUNDATION</t>
        </is>
      </c>
      <c r="P959" s="7" t="inlineStr">
        <is>
          <t>D-1909-0708-UTRGV</t>
        </is>
      </c>
      <c r="Q959" s="8" t="inlineStr">
        <is>
          <t>N</t>
        </is>
      </c>
      <c r="R959" s="9" t="inlineStr"/>
      <c r="S959" s="8" t="inlineStr">
        <is>
          <t>N</t>
        </is>
      </c>
      <c r="T959" s="8" t="inlineStr"/>
      <c r="U959" s="8" t="n">
        <v>0</v>
      </c>
      <c r="V959" s="11" t="inlineStr">
        <is>
          <t>12.420</t>
        </is>
      </c>
      <c r="W959" s="6">
        <f>UPPER(TRIM(H959))</f>
        <v/>
      </c>
      <c r="X959" s="6">
        <f>UPPER(TRIM(I959))</f>
        <v/>
      </c>
      <c r="Y959" s="6">
        <f>IF(V959&lt;&gt;"",IFERROR(INDEX(federal_program_name_lookup,MATCH(V959,aln_lookup,0)),""),"")</f>
        <v/>
      </c>
    </row>
    <row r="960">
      <c r="A960" s="6" t="inlineStr">
        <is>
          <t>AWARD-0959</t>
        </is>
      </c>
      <c r="B960" s="7" t="inlineStr">
        <is>
          <t>12</t>
        </is>
      </c>
      <c r="C960" s="7" t="inlineStr">
        <is>
          <t>420</t>
        </is>
      </c>
      <c r="D960" s="7" t="inlineStr"/>
      <c r="E960" s="8" t="inlineStr">
        <is>
          <t>MILITARY MEDICAL RESEARCH AND DEVELOPMENT</t>
        </is>
      </c>
      <c r="F960" s="9" t="n">
        <v>22207</v>
      </c>
      <c r="G960" s="8" t="inlineStr">
        <is>
          <t>RESEARCH AND DEVELOPMENT</t>
        </is>
      </c>
      <c r="H960" s="8" t="inlineStr"/>
      <c r="I960" s="8" t="inlineStr"/>
      <c r="J960" s="10" t="n">
        <v>52801274</v>
      </c>
      <c r="K960" s="10" t="n">
        <v>2540031433</v>
      </c>
      <c r="L960" s="8" t="inlineStr">
        <is>
          <t>N</t>
        </is>
      </c>
      <c r="M960" s="7" t="inlineStr"/>
      <c r="N960" s="8" t="inlineStr">
        <is>
          <t>N</t>
        </is>
      </c>
      <c r="O960" s="7" t="inlineStr">
        <is>
          <t>COALITION FOR NATIONAL TRAUMA RESEARCH</t>
        </is>
      </c>
      <c r="P960" s="7" t="inlineStr">
        <is>
          <t>CNTR20-PROP-07</t>
        </is>
      </c>
      <c r="Q960" s="8" t="inlineStr">
        <is>
          <t>N</t>
        </is>
      </c>
      <c r="R960" s="9" t="inlineStr"/>
      <c r="S960" s="8" t="inlineStr">
        <is>
          <t>N</t>
        </is>
      </c>
      <c r="T960" s="8" t="inlineStr"/>
      <c r="U960" s="8" t="n">
        <v>0</v>
      </c>
      <c r="V960" s="11" t="inlineStr">
        <is>
          <t>12.420</t>
        </is>
      </c>
      <c r="W960" s="6">
        <f>UPPER(TRIM(H960))</f>
        <v/>
      </c>
      <c r="X960" s="6">
        <f>UPPER(TRIM(I960))</f>
        <v/>
      </c>
      <c r="Y960" s="6">
        <f>IF(V960&lt;&gt;"",IFERROR(INDEX(federal_program_name_lookup,MATCH(V960,aln_lookup,0)),""),"")</f>
        <v/>
      </c>
    </row>
    <row r="961">
      <c r="A961" s="6" t="inlineStr">
        <is>
          <t>AWARD-0960</t>
        </is>
      </c>
      <c r="B961" s="7" t="inlineStr">
        <is>
          <t>12</t>
        </is>
      </c>
      <c r="C961" s="7" t="inlineStr">
        <is>
          <t>420</t>
        </is>
      </c>
      <c r="D961" s="7" t="inlineStr"/>
      <c r="E961" s="8" t="inlineStr">
        <is>
          <t>MILITARY MEDICAL RESEARCH AND DEVELOPMENT</t>
        </is>
      </c>
      <c r="F961" s="9" t="n">
        <v>31903</v>
      </c>
      <c r="G961" s="8" t="inlineStr">
        <is>
          <t>RESEARCH AND DEVELOPMENT</t>
        </is>
      </c>
      <c r="H961" s="8" t="inlineStr"/>
      <c r="I961" s="8" t="inlineStr"/>
      <c r="J961" s="10" t="n">
        <v>52801274</v>
      </c>
      <c r="K961" s="10" t="n">
        <v>2540031433</v>
      </c>
      <c r="L961" s="8" t="inlineStr">
        <is>
          <t>N</t>
        </is>
      </c>
      <c r="M961" s="7" t="inlineStr"/>
      <c r="N961" s="8" t="inlineStr">
        <is>
          <t>N</t>
        </is>
      </c>
      <c r="O961" s="7" t="inlineStr">
        <is>
          <t>DARTMOUTH COLLEGE</t>
        </is>
      </c>
      <c r="P961" s="7" t="inlineStr">
        <is>
          <t>R1446</t>
        </is>
      </c>
      <c r="Q961" s="8" t="inlineStr">
        <is>
          <t>N</t>
        </is>
      </c>
      <c r="R961" s="9" t="inlineStr"/>
      <c r="S961" s="8" t="inlineStr">
        <is>
          <t>N</t>
        </is>
      </c>
      <c r="T961" s="8" t="inlineStr"/>
      <c r="U961" s="8" t="n">
        <v>0</v>
      </c>
      <c r="V961" s="11" t="inlineStr">
        <is>
          <t>12.420</t>
        </is>
      </c>
      <c r="W961" s="6">
        <f>UPPER(TRIM(H961))</f>
        <v/>
      </c>
      <c r="X961" s="6">
        <f>UPPER(TRIM(I961))</f>
        <v/>
      </c>
      <c r="Y961" s="6">
        <f>IF(V961&lt;&gt;"",IFERROR(INDEX(federal_program_name_lookup,MATCH(V961,aln_lookup,0)),""),"")</f>
        <v/>
      </c>
    </row>
    <row r="962">
      <c r="A962" s="6" t="inlineStr">
        <is>
          <t>AWARD-0961</t>
        </is>
      </c>
      <c r="B962" s="7" t="inlineStr">
        <is>
          <t>12</t>
        </is>
      </c>
      <c r="C962" s="7" t="inlineStr">
        <is>
          <t>420</t>
        </is>
      </c>
      <c r="D962" s="7" t="inlineStr"/>
      <c r="E962" s="8" t="inlineStr">
        <is>
          <t>MILITARY MEDICAL RESEARCH AND DEVELOPMENT</t>
        </is>
      </c>
      <c r="F962" s="9" t="n">
        <v>579</v>
      </c>
      <c r="G962" s="8" t="inlineStr">
        <is>
          <t>RESEARCH AND DEVELOPMENT</t>
        </is>
      </c>
      <c r="H962" s="8" t="inlineStr"/>
      <c r="I962" s="8" t="inlineStr"/>
      <c r="J962" s="10" t="n">
        <v>52801274</v>
      </c>
      <c r="K962" s="10" t="n">
        <v>2540031433</v>
      </c>
      <c r="L962" s="8" t="inlineStr">
        <is>
          <t>N</t>
        </is>
      </c>
      <c r="M962" s="7" t="inlineStr"/>
      <c r="N962" s="8" t="inlineStr">
        <is>
          <t>N</t>
        </is>
      </c>
      <c r="O962" s="7" t="inlineStr">
        <is>
          <t>DUKE UNIVERSITY</t>
        </is>
      </c>
      <c r="P962" s="7" t="inlineStr">
        <is>
          <t>3130941</t>
        </is>
      </c>
      <c r="Q962" s="8" t="inlineStr">
        <is>
          <t>N</t>
        </is>
      </c>
      <c r="R962" s="9" t="inlineStr"/>
      <c r="S962" s="8" t="inlineStr">
        <is>
          <t>N</t>
        </is>
      </c>
      <c r="T962" s="8" t="inlineStr"/>
      <c r="U962" s="8" t="n">
        <v>0</v>
      </c>
      <c r="V962" s="11" t="inlineStr">
        <is>
          <t>12.420</t>
        </is>
      </c>
      <c r="W962" s="6">
        <f>UPPER(TRIM(H962))</f>
        <v/>
      </c>
      <c r="X962" s="6">
        <f>UPPER(TRIM(I962))</f>
        <v/>
      </c>
      <c r="Y962" s="6">
        <f>IF(V962&lt;&gt;"",IFERROR(INDEX(federal_program_name_lookup,MATCH(V962,aln_lookup,0)),""),"")</f>
        <v/>
      </c>
    </row>
    <row r="963">
      <c r="A963" s="6" t="inlineStr">
        <is>
          <t>AWARD-0962</t>
        </is>
      </c>
      <c r="B963" s="7" t="inlineStr">
        <is>
          <t>12</t>
        </is>
      </c>
      <c r="C963" s="7" t="inlineStr">
        <is>
          <t>420</t>
        </is>
      </c>
      <c r="D963" s="7" t="inlineStr"/>
      <c r="E963" s="8" t="inlineStr">
        <is>
          <t>MILITARY MEDICAL RESEARCH AND DEVELOPMENT</t>
        </is>
      </c>
      <c r="F963" s="9" t="n">
        <v>22619</v>
      </c>
      <c r="G963" s="8" t="inlineStr">
        <is>
          <t>RESEARCH AND DEVELOPMENT</t>
        </is>
      </c>
      <c r="H963" s="8" t="inlineStr"/>
      <c r="I963" s="8" t="inlineStr"/>
      <c r="J963" s="10" t="n">
        <v>52801274</v>
      </c>
      <c r="K963" s="10" t="n">
        <v>2540031433</v>
      </c>
      <c r="L963" s="8" t="inlineStr">
        <is>
          <t>N</t>
        </is>
      </c>
      <c r="M963" s="7" t="inlineStr"/>
      <c r="N963" s="8" t="inlineStr">
        <is>
          <t>N</t>
        </is>
      </c>
      <c r="O963" s="7" t="inlineStr">
        <is>
          <t>DUKE UNIVERSITY MEDICAL CENTER</t>
        </is>
      </c>
      <c r="P963" s="7" t="inlineStr">
        <is>
          <t>3131098</t>
        </is>
      </c>
      <c r="Q963" s="8" t="inlineStr">
        <is>
          <t>N</t>
        </is>
      </c>
      <c r="R963" s="9" t="inlineStr"/>
      <c r="S963" s="8" t="inlineStr">
        <is>
          <t>N</t>
        </is>
      </c>
      <c r="T963" s="8" t="inlineStr"/>
      <c r="U963" s="8" t="n">
        <v>0</v>
      </c>
      <c r="V963" s="11" t="inlineStr">
        <is>
          <t>12.420</t>
        </is>
      </c>
      <c r="W963" s="6">
        <f>UPPER(TRIM(H963))</f>
        <v/>
      </c>
      <c r="X963" s="6">
        <f>UPPER(TRIM(I963))</f>
        <v/>
      </c>
      <c r="Y963" s="6">
        <f>IF(V963&lt;&gt;"",IFERROR(INDEX(federal_program_name_lookup,MATCH(V963,aln_lookup,0)),""),"")</f>
        <v/>
      </c>
    </row>
    <row r="964">
      <c r="A964" s="6" t="inlineStr">
        <is>
          <t>AWARD-0963</t>
        </is>
      </c>
      <c r="B964" s="7" t="inlineStr">
        <is>
          <t>12</t>
        </is>
      </c>
      <c r="C964" s="7" t="inlineStr">
        <is>
          <t>420</t>
        </is>
      </c>
      <c r="D964" s="7" t="inlineStr"/>
      <c r="E964" s="8" t="inlineStr">
        <is>
          <t>MILITARY MEDICAL RESEARCH AND DEVELOPMENT</t>
        </is>
      </c>
      <c r="F964" s="9" t="n">
        <v>22929</v>
      </c>
      <c r="G964" s="8" t="inlineStr">
        <is>
          <t>RESEARCH AND DEVELOPMENT</t>
        </is>
      </c>
      <c r="H964" s="8" t="inlineStr"/>
      <c r="I964" s="8" t="inlineStr"/>
      <c r="J964" s="10" t="n">
        <v>52801274</v>
      </c>
      <c r="K964" s="10" t="n">
        <v>2540031433</v>
      </c>
      <c r="L964" s="8" t="inlineStr">
        <is>
          <t>N</t>
        </is>
      </c>
      <c r="M964" s="7" t="inlineStr"/>
      <c r="N964" s="8" t="inlineStr">
        <is>
          <t>N</t>
        </is>
      </c>
      <c r="O964" s="7" t="inlineStr">
        <is>
          <t>FEINSTEIN INSTITUTE FOR MEDICAL RESEARCH</t>
        </is>
      </c>
      <c r="P964" s="7" t="inlineStr">
        <is>
          <t>W81XWH-19-1-0113</t>
        </is>
      </c>
      <c r="Q964" s="8" t="inlineStr">
        <is>
          <t>N</t>
        </is>
      </c>
      <c r="R964" s="9" t="inlineStr"/>
      <c r="S964" s="8" t="inlineStr">
        <is>
          <t>N</t>
        </is>
      </c>
      <c r="T964" s="8" t="inlineStr"/>
      <c r="U964" s="8" t="n">
        <v>0</v>
      </c>
      <c r="V964" s="11" t="inlineStr">
        <is>
          <t>12.420</t>
        </is>
      </c>
      <c r="W964" s="6">
        <f>UPPER(TRIM(H964))</f>
        <v/>
      </c>
      <c r="X964" s="6">
        <f>UPPER(TRIM(I964))</f>
        <v/>
      </c>
      <c r="Y964" s="6">
        <f>IF(V964&lt;&gt;"",IFERROR(INDEX(federal_program_name_lookup,MATCH(V964,aln_lookup,0)),""),"")</f>
        <v/>
      </c>
    </row>
    <row r="965">
      <c r="A965" s="6" t="inlineStr">
        <is>
          <t>AWARD-0964</t>
        </is>
      </c>
      <c r="B965" s="7" t="inlineStr">
        <is>
          <t>12</t>
        </is>
      </c>
      <c r="C965" s="7" t="inlineStr">
        <is>
          <t>420</t>
        </is>
      </c>
      <c r="D965" s="7" t="inlineStr"/>
      <c r="E965" s="8" t="inlineStr">
        <is>
          <t>MILITARY MEDICAL RESEARCH AND DEVELOPMENT</t>
        </is>
      </c>
      <c r="F965" s="9" t="n">
        <v>164987</v>
      </c>
      <c r="G965" s="8" t="inlineStr">
        <is>
          <t>RESEARCH AND DEVELOPMENT</t>
        </is>
      </c>
      <c r="H965" s="8" t="inlineStr"/>
      <c r="I965" s="8" t="inlineStr"/>
      <c r="J965" s="10" t="n">
        <v>52801274</v>
      </c>
      <c r="K965" s="10" t="n">
        <v>2540031433</v>
      </c>
      <c r="L965" s="8" t="inlineStr">
        <is>
          <t>N</t>
        </is>
      </c>
      <c r="M965" s="7" t="inlineStr"/>
      <c r="N965" s="8" t="inlineStr">
        <is>
          <t>N</t>
        </is>
      </c>
      <c r="O965" s="7" t="inlineStr">
        <is>
          <t>FLOW PHARMA, INC.</t>
        </is>
      </c>
      <c r="P965" s="7" t="inlineStr">
        <is>
          <t>W911QY20C0057</t>
        </is>
      </c>
      <c r="Q965" s="8" t="inlineStr">
        <is>
          <t>N</t>
        </is>
      </c>
      <c r="R965" s="9" t="inlineStr"/>
      <c r="S965" s="8" t="inlineStr">
        <is>
          <t>N</t>
        </is>
      </c>
      <c r="T965" s="8" t="inlineStr"/>
      <c r="U965" s="8" t="n">
        <v>0</v>
      </c>
      <c r="V965" s="11" t="inlineStr">
        <is>
          <t>12.420</t>
        </is>
      </c>
      <c r="W965" s="6">
        <f>UPPER(TRIM(H965))</f>
        <v/>
      </c>
      <c r="X965" s="6">
        <f>UPPER(TRIM(I965))</f>
        <v/>
      </c>
      <c r="Y965" s="6">
        <f>IF(V965&lt;&gt;"",IFERROR(INDEX(federal_program_name_lookup,MATCH(V965,aln_lookup,0)),""),"")</f>
        <v/>
      </c>
    </row>
    <row r="966">
      <c r="A966" s="6" t="inlineStr">
        <is>
          <t>AWARD-0965</t>
        </is>
      </c>
      <c r="B966" s="7" t="inlineStr">
        <is>
          <t>12</t>
        </is>
      </c>
      <c r="C966" s="7" t="inlineStr">
        <is>
          <t>420</t>
        </is>
      </c>
      <c r="D966" s="7" t="inlineStr"/>
      <c r="E966" s="8" t="inlineStr">
        <is>
          <t>MILITARY MEDICAL RESEARCH AND DEVELOPMENT</t>
        </is>
      </c>
      <c r="F966" s="9" t="n">
        <v>10300</v>
      </c>
      <c r="G966" s="8" t="inlineStr">
        <is>
          <t>RESEARCH AND DEVELOPMENT</t>
        </is>
      </c>
      <c r="H966" s="8" t="inlineStr"/>
      <c r="I966" s="8" t="inlineStr"/>
      <c r="J966" s="10" t="n">
        <v>52801274</v>
      </c>
      <c r="K966" s="10" t="n">
        <v>2540031433</v>
      </c>
      <c r="L966" s="8" t="inlineStr">
        <is>
          <t>N</t>
        </is>
      </c>
      <c r="M966" s="7" t="inlineStr"/>
      <c r="N966" s="8" t="inlineStr">
        <is>
          <t>N</t>
        </is>
      </c>
      <c r="O966" s="7" t="inlineStr">
        <is>
          <t>FOUNDATION FOR ADVANCING VETERANS' HEALTH RESEARCH</t>
        </is>
      </c>
      <c r="P966" s="7" t="inlineStr">
        <is>
          <t>AGRMT# PUGHMJ/UTSA</t>
        </is>
      </c>
      <c r="Q966" s="8" t="inlineStr">
        <is>
          <t>N</t>
        </is>
      </c>
      <c r="R966" s="9" t="inlineStr"/>
      <c r="S966" s="8" t="inlineStr">
        <is>
          <t>N</t>
        </is>
      </c>
      <c r="T966" s="8" t="inlineStr"/>
      <c r="U966" s="8" t="n">
        <v>0</v>
      </c>
      <c r="V966" s="11" t="inlineStr">
        <is>
          <t>12.420</t>
        </is>
      </c>
      <c r="W966" s="6">
        <f>UPPER(TRIM(H966))</f>
        <v/>
      </c>
      <c r="X966" s="6">
        <f>UPPER(TRIM(I966))</f>
        <v/>
      </c>
      <c r="Y966" s="6">
        <f>IF(V966&lt;&gt;"",IFERROR(INDEX(federal_program_name_lookup,MATCH(V966,aln_lookup,0)),""),"")</f>
        <v/>
      </c>
    </row>
    <row r="967">
      <c r="A967" s="6" t="inlineStr">
        <is>
          <t>AWARD-0966</t>
        </is>
      </c>
      <c r="B967" s="7" t="inlineStr">
        <is>
          <t>12</t>
        </is>
      </c>
      <c r="C967" s="7" t="inlineStr">
        <is>
          <t>420</t>
        </is>
      </c>
      <c r="D967" s="7" t="inlineStr"/>
      <c r="E967" s="8" t="inlineStr">
        <is>
          <t>MILITARY MEDICAL RESEARCH AND DEVELOPMENT</t>
        </is>
      </c>
      <c r="F967" s="9" t="n">
        <v>12937</v>
      </c>
      <c r="G967" s="8" t="inlineStr">
        <is>
          <t>RESEARCH AND DEVELOPMENT</t>
        </is>
      </c>
      <c r="H967" s="8" t="inlineStr"/>
      <c r="I967" s="8" t="inlineStr"/>
      <c r="J967" s="10" t="n">
        <v>52801274</v>
      </c>
      <c r="K967" s="10" t="n">
        <v>2540031433</v>
      </c>
      <c r="L967" s="8" t="inlineStr">
        <is>
          <t>N</t>
        </is>
      </c>
      <c r="M967" s="7" t="inlineStr"/>
      <c r="N967" s="8" t="inlineStr">
        <is>
          <t>N</t>
        </is>
      </c>
      <c r="O967" s="7" t="inlineStr">
        <is>
          <t>FOUNDATION FOR ADVANCING VETERANS' HEALTH RESEARCH</t>
        </is>
      </c>
      <c r="P967" s="7" t="inlineStr">
        <is>
          <t>W81XWH-18-2-0070 UTHSCSA</t>
        </is>
      </c>
      <c r="Q967" s="8" t="inlineStr">
        <is>
          <t>N</t>
        </is>
      </c>
      <c r="R967" s="9" t="inlineStr"/>
      <c r="S967" s="8" t="inlineStr">
        <is>
          <t>N</t>
        </is>
      </c>
      <c r="T967" s="8" t="inlineStr"/>
      <c r="U967" s="8" t="n">
        <v>0</v>
      </c>
      <c r="V967" s="11" t="inlineStr">
        <is>
          <t>12.420</t>
        </is>
      </c>
      <c r="W967" s="6">
        <f>UPPER(TRIM(H967))</f>
        <v/>
      </c>
      <c r="X967" s="6">
        <f>UPPER(TRIM(I967))</f>
        <v/>
      </c>
      <c r="Y967" s="6">
        <f>IF(V967&lt;&gt;"",IFERROR(INDEX(federal_program_name_lookup,MATCH(V967,aln_lookup,0)),""),"")</f>
        <v/>
      </c>
    </row>
    <row r="968">
      <c r="A968" s="6" t="inlineStr">
        <is>
          <t>AWARD-0967</t>
        </is>
      </c>
      <c r="B968" s="7" t="inlineStr">
        <is>
          <t>12</t>
        </is>
      </c>
      <c r="C968" s="7" t="inlineStr">
        <is>
          <t>420</t>
        </is>
      </c>
      <c r="D968" s="7" t="inlineStr"/>
      <c r="E968" s="8" t="inlineStr">
        <is>
          <t>MILITARY MEDICAL RESEARCH AND DEVELOPMENT</t>
        </is>
      </c>
      <c r="F968" s="9" t="n">
        <v>153560</v>
      </c>
      <c r="G968" s="8" t="inlineStr">
        <is>
          <t>RESEARCH AND DEVELOPMENT</t>
        </is>
      </c>
      <c r="H968" s="8" t="inlineStr"/>
      <c r="I968" s="8" t="inlineStr"/>
      <c r="J968" s="10" t="n">
        <v>52801274</v>
      </c>
      <c r="K968" s="10" t="n">
        <v>2540031433</v>
      </c>
      <c r="L968" s="8" t="inlineStr">
        <is>
          <t>N</t>
        </is>
      </c>
      <c r="M968" s="7" t="inlineStr"/>
      <c r="N968" s="8" t="inlineStr">
        <is>
          <t>N</t>
        </is>
      </c>
      <c r="O968" s="7" t="inlineStr">
        <is>
          <t>GENERAL DYNAMICS</t>
        </is>
      </c>
      <c r="P968" s="7" t="inlineStr">
        <is>
          <t>W81XH1910864</t>
        </is>
      </c>
      <c r="Q968" s="8" t="inlineStr">
        <is>
          <t>N</t>
        </is>
      </c>
      <c r="R968" s="9" t="inlineStr"/>
      <c r="S968" s="8" t="inlineStr">
        <is>
          <t>N</t>
        </is>
      </c>
      <c r="T968" s="8" t="inlineStr"/>
      <c r="U968" s="8" t="n">
        <v>0</v>
      </c>
      <c r="V968" s="11" t="inlineStr">
        <is>
          <t>12.420</t>
        </is>
      </c>
      <c r="W968" s="6">
        <f>UPPER(TRIM(H968))</f>
        <v/>
      </c>
      <c r="X968" s="6">
        <f>UPPER(TRIM(I968))</f>
        <v/>
      </c>
      <c r="Y968" s="6">
        <f>IF(V968&lt;&gt;"",IFERROR(INDEX(federal_program_name_lookup,MATCH(V968,aln_lookup,0)),""),"")</f>
        <v/>
      </c>
    </row>
    <row r="969">
      <c r="A969" s="6" t="inlineStr">
        <is>
          <t>AWARD-0968</t>
        </is>
      </c>
      <c r="B969" s="7" t="inlineStr">
        <is>
          <t>12</t>
        </is>
      </c>
      <c r="C969" s="7" t="inlineStr">
        <is>
          <t>431</t>
        </is>
      </c>
      <c r="D969" s="7" t="inlineStr"/>
      <c r="E969" s="8" t="inlineStr">
        <is>
          <t>BASIC SCIENTIFIC RESEARCH</t>
        </is>
      </c>
      <c r="F969" s="9" t="n">
        <v>-2186</v>
      </c>
      <c r="G969" s="8" t="inlineStr">
        <is>
          <t>N/A</t>
        </is>
      </c>
      <c r="H969" s="8" t="inlineStr"/>
      <c r="I969" s="8" t="inlineStr"/>
      <c r="J969" s="10" t="n">
        <v>26647874</v>
      </c>
      <c r="K969" s="10" t="n">
        <v>0</v>
      </c>
      <c r="L969" s="8" t="inlineStr">
        <is>
          <t>N</t>
        </is>
      </c>
      <c r="M969" s="7" t="inlineStr"/>
      <c r="N969" s="8" t="inlineStr">
        <is>
          <t>Y</t>
        </is>
      </c>
      <c r="O969" s="7" t="inlineStr"/>
      <c r="P969" s="7" t="inlineStr"/>
      <c r="Q969" s="8" t="inlineStr">
        <is>
          <t>N</t>
        </is>
      </c>
      <c r="R969" s="9" t="inlineStr"/>
      <c r="S969" s="8" t="inlineStr">
        <is>
          <t>N</t>
        </is>
      </c>
      <c r="T969" s="8" t="inlineStr"/>
      <c r="U969" s="8" t="n">
        <v>0</v>
      </c>
      <c r="V969" s="11" t="inlineStr">
        <is>
          <t>12.431</t>
        </is>
      </c>
      <c r="W969" s="6">
        <f>UPPER(TRIM(H969))</f>
        <v/>
      </c>
      <c r="X969" s="6">
        <f>UPPER(TRIM(I969))</f>
        <v/>
      </c>
      <c r="Y969" s="6">
        <f>IF(V969&lt;&gt;"",IFERROR(INDEX(federal_program_name_lookup,MATCH(V969,aln_lookup,0)),""),"")</f>
        <v/>
      </c>
    </row>
    <row r="970">
      <c r="A970" s="6" t="inlineStr">
        <is>
          <t>AWARD-0969</t>
        </is>
      </c>
      <c r="B970" s="7" t="inlineStr">
        <is>
          <t>12</t>
        </is>
      </c>
      <c r="C970" s="7" t="inlineStr">
        <is>
          <t>420</t>
        </is>
      </c>
      <c r="D970" s="7" t="inlineStr"/>
      <c r="E970" s="8" t="inlineStr">
        <is>
          <t>MILITARY MEDICAL RESEARCH AND DEVELOPMENT</t>
        </is>
      </c>
      <c r="F970" s="9" t="n">
        <v>8143</v>
      </c>
      <c r="G970" s="8" t="inlineStr">
        <is>
          <t>RESEARCH AND DEVELOPMENT</t>
        </is>
      </c>
      <c r="H970" s="8" t="inlineStr"/>
      <c r="I970" s="8" t="inlineStr"/>
      <c r="J970" s="10" t="n">
        <v>52801274</v>
      </c>
      <c r="K970" s="10" t="n">
        <v>2540031433</v>
      </c>
      <c r="L970" s="8" t="inlineStr">
        <is>
          <t>N</t>
        </is>
      </c>
      <c r="M970" s="7" t="inlineStr"/>
      <c r="N970" s="8" t="inlineStr">
        <is>
          <t>N</t>
        </is>
      </c>
      <c r="O970" s="7" t="inlineStr">
        <is>
          <t>GENEVA FOUNDATION</t>
        </is>
      </c>
      <c r="P970" s="7" t="inlineStr">
        <is>
          <t>ID07200010&amp;#8208;1201</t>
        </is>
      </c>
      <c r="Q970" s="8" t="inlineStr">
        <is>
          <t>Y</t>
        </is>
      </c>
      <c r="R970" s="9" t="n">
        <v>8143</v>
      </c>
      <c r="S970" s="8" t="inlineStr">
        <is>
          <t>N</t>
        </is>
      </c>
      <c r="T970" s="8" t="inlineStr"/>
      <c r="U970" s="8" t="n">
        <v>0</v>
      </c>
      <c r="V970" s="11" t="inlineStr">
        <is>
          <t>12.420</t>
        </is>
      </c>
      <c r="W970" s="6">
        <f>UPPER(TRIM(H970))</f>
        <v/>
      </c>
      <c r="X970" s="6">
        <f>UPPER(TRIM(I970))</f>
        <v/>
      </c>
      <c r="Y970" s="6">
        <f>IF(V970&lt;&gt;"",IFERROR(INDEX(federal_program_name_lookup,MATCH(V970,aln_lookup,0)),""),"")</f>
        <v/>
      </c>
    </row>
    <row r="971">
      <c r="A971" s="6" t="inlineStr">
        <is>
          <t>AWARD-0970</t>
        </is>
      </c>
      <c r="B971" s="7" t="inlineStr">
        <is>
          <t>12</t>
        </is>
      </c>
      <c r="C971" s="7" t="inlineStr">
        <is>
          <t>420</t>
        </is>
      </c>
      <c r="D971" s="7" t="inlineStr"/>
      <c r="E971" s="8" t="inlineStr">
        <is>
          <t>MILITARY MEDICAL RESEARCH AND DEVELOPMENT</t>
        </is>
      </c>
      <c r="F971" s="9" t="n">
        <v>13695</v>
      </c>
      <c r="G971" s="8" t="inlineStr">
        <is>
          <t>RESEARCH AND DEVELOPMENT</t>
        </is>
      </c>
      <c r="H971" s="8" t="inlineStr"/>
      <c r="I971" s="8" t="inlineStr"/>
      <c r="J971" s="10" t="n">
        <v>52801274</v>
      </c>
      <c r="K971" s="10" t="n">
        <v>2540031433</v>
      </c>
      <c r="L971" s="8" t="inlineStr">
        <is>
          <t>N</t>
        </is>
      </c>
      <c r="M971" s="7" t="inlineStr"/>
      <c r="N971" s="8" t="inlineStr">
        <is>
          <t>N</t>
        </is>
      </c>
      <c r="O971" s="7" t="inlineStr">
        <is>
          <t>GENEVA FOUNDATION</t>
        </is>
      </c>
      <c r="P971" s="7" t="inlineStr">
        <is>
          <t>S-11065-02</t>
        </is>
      </c>
      <c r="Q971" s="8" t="inlineStr">
        <is>
          <t>N</t>
        </is>
      </c>
      <c r="R971" s="9" t="inlineStr"/>
      <c r="S971" s="8" t="inlineStr">
        <is>
          <t>N</t>
        </is>
      </c>
      <c r="T971" s="8" t="inlineStr"/>
      <c r="U971" s="8" t="n">
        <v>0</v>
      </c>
      <c r="V971" s="11" t="inlineStr">
        <is>
          <t>12.420</t>
        </is>
      </c>
      <c r="W971" s="6">
        <f>UPPER(TRIM(H971))</f>
        <v/>
      </c>
      <c r="X971" s="6">
        <f>UPPER(TRIM(I971))</f>
        <v/>
      </c>
      <c r="Y971" s="6">
        <f>IF(V971&lt;&gt;"",IFERROR(INDEX(federal_program_name_lookup,MATCH(V971,aln_lookup,0)),""),"")</f>
        <v/>
      </c>
    </row>
    <row r="972">
      <c r="A972" s="6" t="inlineStr">
        <is>
          <t>AWARD-0971</t>
        </is>
      </c>
      <c r="B972" s="7" t="inlineStr">
        <is>
          <t>12</t>
        </is>
      </c>
      <c r="C972" s="7" t="inlineStr">
        <is>
          <t>420</t>
        </is>
      </c>
      <c r="D972" s="7" t="inlineStr"/>
      <c r="E972" s="8" t="inlineStr">
        <is>
          <t>MILITARY MEDICAL RESEARCH AND DEVELOPMENT</t>
        </is>
      </c>
      <c r="F972" s="9" t="n">
        <v>115384</v>
      </c>
      <c r="G972" s="8" t="inlineStr">
        <is>
          <t>RESEARCH AND DEVELOPMENT</t>
        </is>
      </c>
      <c r="H972" s="8" t="inlineStr"/>
      <c r="I972" s="8" t="inlineStr"/>
      <c r="J972" s="10" t="n">
        <v>52801274</v>
      </c>
      <c r="K972" s="10" t="n">
        <v>2540031433</v>
      </c>
      <c r="L972" s="8" t="inlineStr">
        <is>
          <t>N</t>
        </is>
      </c>
      <c r="M972" s="7" t="inlineStr"/>
      <c r="N972" s="8" t="inlineStr">
        <is>
          <t>N</t>
        </is>
      </c>
      <c r="O972" s="7" t="inlineStr">
        <is>
          <t>GENEVA FOUNDATION</t>
        </is>
      </c>
      <c r="P972" s="7" t="inlineStr">
        <is>
          <t>W81XWH2110922</t>
        </is>
      </c>
      <c r="Q972" s="8" t="inlineStr">
        <is>
          <t>Y</t>
        </is>
      </c>
      <c r="R972" s="9" t="n">
        <v>115384</v>
      </c>
      <c r="S972" s="8" t="inlineStr">
        <is>
          <t>N</t>
        </is>
      </c>
      <c r="T972" s="8" t="inlineStr"/>
      <c r="U972" s="8" t="n">
        <v>0</v>
      </c>
      <c r="V972" s="11" t="inlineStr">
        <is>
          <t>12.420</t>
        </is>
      </c>
      <c r="W972" s="6">
        <f>UPPER(TRIM(H972))</f>
        <v/>
      </c>
      <c r="X972" s="6">
        <f>UPPER(TRIM(I972))</f>
        <v/>
      </c>
      <c r="Y972" s="6">
        <f>IF(V972&lt;&gt;"",IFERROR(INDEX(federal_program_name_lookup,MATCH(V972,aln_lookup,0)),""),"")</f>
        <v/>
      </c>
    </row>
    <row r="973">
      <c r="A973" s="6" t="inlineStr">
        <is>
          <t>AWARD-0972</t>
        </is>
      </c>
      <c r="B973" s="7" t="inlineStr">
        <is>
          <t>12</t>
        </is>
      </c>
      <c r="C973" s="7" t="inlineStr">
        <is>
          <t>420</t>
        </is>
      </c>
      <c r="D973" s="7" t="inlineStr"/>
      <c r="E973" s="8" t="inlineStr">
        <is>
          <t>MILITARY MEDICAL RESEARCH AND DEVELOPMENT</t>
        </is>
      </c>
      <c r="F973" s="9" t="n">
        <v>81389</v>
      </c>
      <c r="G973" s="8" t="inlineStr">
        <is>
          <t>RESEARCH AND DEVELOPMENT</t>
        </is>
      </c>
      <c r="H973" s="8" t="inlineStr"/>
      <c r="I973" s="8" t="inlineStr"/>
      <c r="J973" s="10" t="n">
        <v>52801274</v>
      </c>
      <c r="K973" s="10" t="n">
        <v>2540031433</v>
      </c>
      <c r="L973" s="8" t="inlineStr">
        <is>
          <t>N</t>
        </is>
      </c>
      <c r="M973" s="7" t="inlineStr"/>
      <c r="N973" s="8" t="inlineStr">
        <is>
          <t>N</t>
        </is>
      </c>
      <c r="O973" s="7" t="inlineStr">
        <is>
          <t>HARVARD UNIVERSITY</t>
        </is>
      </c>
      <c r="P973" s="7" t="inlineStr">
        <is>
          <t>109746-5103111</t>
        </is>
      </c>
      <c r="Q973" s="8" t="inlineStr">
        <is>
          <t>N</t>
        </is>
      </c>
      <c r="R973" s="9" t="inlineStr"/>
      <c r="S973" s="8" t="inlineStr">
        <is>
          <t>N</t>
        </is>
      </c>
      <c r="T973" s="8" t="inlineStr"/>
      <c r="U973" s="8" t="n">
        <v>0</v>
      </c>
      <c r="V973" s="11" t="inlineStr">
        <is>
          <t>12.420</t>
        </is>
      </c>
      <c r="W973" s="6">
        <f>UPPER(TRIM(H973))</f>
        <v/>
      </c>
      <c r="X973" s="6">
        <f>UPPER(TRIM(I973))</f>
        <v/>
      </c>
      <c r="Y973" s="6">
        <f>IF(V973&lt;&gt;"",IFERROR(INDEX(federal_program_name_lookup,MATCH(V973,aln_lookup,0)),""),"")</f>
        <v/>
      </c>
    </row>
    <row r="974">
      <c r="A974" s="6" t="inlineStr">
        <is>
          <t>AWARD-0973</t>
        </is>
      </c>
      <c r="B974" s="7" t="inlineStr">
        <is>
          <t>12</t>
        </is>
      </c>
      <c r="C974" s="7" t="inlineStr">
        <is>
          <t>420</t>
        </is>
      </c>
      <c r="D974" s="7" t="inlineStr"/>
      <c r="E974" s="8" t="inlineStr">
        <is>
          <t>MILITARY MEDICAL RESEARCH AND DEVELOPMENT</t>
        </is>
      </c>
      <c r="F974" s="9" t="n">
        <v>1044</v>
      </c>
      <c r="G974" s="8" t="inlineStr">
        <is>
          <t>RESEARCH AND DEVELOPMENT</t>
        </is>
      </c>
      <c r="H974" s="8" t="inlineStr"/>
      <c r="I974" s="8" t="inlineStr"/>
      <c r="J974" s="10" t="n">
        <v>52801274</v>
      </c>
      <c r="K974" s="10" t="n">
        <v>2540031433</v>
      </c>
      <c r="L974" s="8" t="inlineStr">
        <is>
          <t>N</t>
        </is>
      </c>
      <c r="M974" s="7" t="inlineStr"/>
      <c r="N974" s="8" t="inlineStr">
        <is>
          <t>N</t>
        </is>
      </c>
      <c r="O974" s="7" t="inlineStr">
        <is>
          <t>HENRY M. JACKSON FOUNDATION</t>
        </is>
      </c>
      <c r="P974" s="7" t="inlineStr">
        <is>
          <t>W81XWH1820014</t>
        </is>
      </c>
      <c r="Q974" s="8" t="inlineStr">
        <is>
          <t>N</t>
        </is>
      </c>
      <c r="R974" s="9" t="inlineStr"/>
      <c r="S974" s="8" t="inlineStr">
        <is>
          <t>N</t>
        </is>
      </c>
      <c r="T974" s="8" t="inlineStr"/>
      <c r="U974" s="8" t="n">
        <v>0</v>
      </c>
      <c r="V974" s="11" t="inlineStr">
        <is>
          <t>12.420</t>
        </is>
      </c>
      <c r="W974" s="6">
        <f>UPPER(TRIM(H974))</f>
        <v/>
      </c>
      <c r="X974" s="6">
        <f>UPPER(TRIM(I974))</f>
        <v/>
      </c>
      <c r="Y974" s="6">
        <f>IF(V974&lt;&gt;"",IFERROR(INDEX(federal_program_name_lookup,MATCH(V974,aln_lookup,0)),""),"")</f>
        <v/>
      </c>
    </row>
    <row r="975">
      <c r="A975" s="6" t="inlineStr">
        <is>
          <t>AWARD-0974</t>
        </is>
      </c>
      <c r="B975" s="7" t="inlineStr">
        <is>
          <t>12</t>
        </is>
      </c>
      <c r="C975" s="7" t="inlineStr">
        <is>
          <t>420</t>
        </is>
      </c>
      <c r="D975" s="7" t="inlineStr"/>
      <c r="E975" s="8" t="inlineStr">
        <is>
          <t>MILITARY MEDICAL RESEARCH AND DEVELOPMENT</t>
        </is>
      </c>
      <c r="F975" s="9" t="n">
        <v>9458</v>
      </c>
      <c r="G975" s="8" t="inlineStr">
        <is>
          <t>RESEARCH AND DEVELOPMENT</t>
        </is>
      </c>
      <c r="H975" s="8" t="inlineStr"/>
      <c r="I975" s="8" t="inlineStr"/>
      <c r="J975" s="10" t="n">
        <v>52801274</v>
      </c>
      <c r="K975" s="10" t="n">
        <v>2540031433</v>
      </c>
      <c r="L975" s="8" t="inlineStr">
        <is>
          <t>N</t>
        </is>
      </c>
      <c r="M975" s="7" t="inlineStr"/>
      <c r="N975" s="8" t="inlineStr">
        <is>
          <t>N</t>
        </is>
      </c>
      <c r="O975" s="7" t="inlineStr">
        <is>
          <t>HENRY M. JACKSON FOUNDATION</t>
        </is>
      </c>
      <c r="P975" s="7" t="inlineStr">
        <is>
          <t>4695/W81XWH-18-2-0007</t>
        </is>
      </c>
      <c r="Q975" s="8" t="inlineStr">
        <is>
          <t>N</t>
        </is>
      </c>
      <c r="R975" s="9" t="inlineStr"/>
      <c r="S975" s="8" t="inlineStr">
        <is>
          <t>N</t>
        </is>
      </c>
      <c r="T975" s="8" t="inlineStr"/>
      <c r="U975" s="8" t="n">
        <v>0</v>
      </c>
      <c r="V975" s="11" t="inlineStr">
        <is>
          <t>12.420</t>
        </is>
      </c>
      <c r="W975" s="6">
        <f>UPPER(TRIM(H975))</f>
        <v/>
      </c>
      <c r="X975" s="6">
        <f>UPPER(TRIM(I975))</f>
        <v/>
      </c>
      <c r="Y975" s="6">
        <f>IF(V975&lt;&gt;"",IFERROR(INDEX(federal_program_name_lookup,MATCH(V975,aln_lookup,0)),""),"")</f>
        <v/>
      </c>
    </row>
    <row r="976">
      <c r="A976" s="6" t="inlineStr">
        <is>
          <t>AWARD-0975</t>
        </is>
      </c>
      <c r="B976" s="7" t="inlineStr">
        <is>
          <t>12</t>
        </is>
      </c>
      <c r="C976" s="7" t="inlineStr">
        <is>
          <t>420</t>
        </is>
      </c>
      <c r="D976" s="7" t="inlineStr"/>
      <c r="E976" s="8" t="inlineStr">
        <is>
          <t>MILITARY MEDICAL RESEARCH AND DEVELOPMENT</t>
        </is>
      </c>
      <c r="F976" s="9" t="n">
        <v>7853</v>
      </c>
      <c r="G976" s="8" t="inlineStr">
        <is>
          <t>RESEARCH AND DEVELOPMENT</t>
        </is>
      </c>
      <c r="H976" s="8" t="inlineStr"/>
      <c r="I976" s="8" t="inlineStr"/>
      <c r="J976" s="10" t="n">
        <v>52801274</v>
      </c>
      <c r="K976" s="10" t="n">
        <v>2540031433</v>
      </c>
      <c r="L976" s="8" t="inlineStr">
        <is>
          <t>N</t>
        </is>
      </c>
      <c r="M976" s="7" t="inlineStr"/>
      <c r="N976" s="8" t="inlineStr">
        <is>
          <t>N</t>
        </is>
      </c>
      <c r="O976" s="7" t="inlineStr">
        <is>
          <t>JOHNS HOPKINS UNIVERSITY</t>
        </is>
      </c>
      <c r="P976" s="7" t="inlineStr">
        <is>
          <t>W81XWH-15-2-0074</t>
        </is>
      </c>
      <c r="Q976" s="8" t="inlineStr">
        <is>
          <t>N</t>
        </is>
      </c>
      <c r="R976" s="9" t="inlineStr"/>
      <c r="S976" s="8" t="inlineStr">
        <is>
          <t>N</t>
        </is>
      </c>
      <c r="T976" s="8" t="inlineStr"/>
      <c r="U976" s="8" t="n">
        <v>0</v>
      </c>
      <c r="V976" s="11" t="inlineStr">
        <is>
          <t>12.420</t>
        </is>
      </c>
      <c r="W976" s="6">
        <f>UPPER(TRIM(H976))</f>
        <v/>
      </c>
      <c r="X976" s="6">
        <f>UPPER(TRIM(I976))</f>
        <v/>
      </c>
      <c r="Y976" s="6">
        <f>IF(V976&lt;&gt;"",IFERROR(INDEX(federal_program_name_lookup,MATCH(V976,aln_lookup,0)),""),"")</f>
        <v/>
      </c>
    </row>
    <row r="977">
      <c r="A977" s="6" t="inlineStr">
        <is>
          <t>AWARD-0976</t>
        </is>
      </c>
      <c r="B977" s="7" t="inlineStr">
        <is>
          <t>12</t>
        </is>
      </c>
      <c r="C977" s="7" t="inlineStr">
        <is>
          <t>420</t>
        </is>
      </c>
      <c r="D977" s="7" t="inlineStr"/>
      <c r="E977" s="8" t="inlineStr">
        <is>
          <t>MILITARY MEDICAL RESEARCH AND DEVELOPMENT</t>
        </is>
      </c>
      <c r="F977" s="9" t="n">
        <v>73138</v>
      </c>
      <c r="G977" s="8" t="inlineStr">
        <is>
          <t>RESEARCH AND DEVELOPMENT</t>
        </is>
      </c>
      <c r="H977" s="8" t="inlineStr"/>
      <c r="I977" s="8" t="inlineStr"/>
      <c r="J977" s="10" t="n">
        <v>52801274</v>
      </c>
      <c r="K977" s="10" t="n">
        <v>2540031433</v>
      </c>
      <c r="L977" s="8" t="inlineStr">
        <is>
          <t>N</t>
        </is>
      </c>
      <c r="M977" s="7" t="inlineStr"/>
      <c r="N977" s="8" t="inlineStr">
        <is>
          <t>N</t>
        </is>
      </c>
      <c r="O977" s="7" t="inlineStr">
        <is>
          <t>HENRY M. JACKSON FOUNDATION</t>
        </is>
      </c>
      <c r="P977" s="7" t="inlineStr">
        <is>
          <t>5848;PO# 1038008</t>
        </is>
      </c>
      <c r="Q977" s="8" t="inlineStr">
        <is>
          <t>N</t>
        </is>
      </c>
      <c r="R977" s="9" t="inlineStr"/>
      <c r="S977" s="8" t="inlineStr">
        <is>
          <t>N</t>
        </is>
      </c>
      <c r="T977" s="8" t="inlineStr"/>
      <c r="U977" s="8" t="n">
        <v>0</v>
      </c>
      <c r="V977" s="11" t="inlineStr">
        <is>
          <t>12.420</t>
        </is>
      </c>
      <c r="W977" s="6">
        <f>UPPER(TRIM(H977))</f>
        <v/>
      </c>
      <c r="X977" s="6">
        <f>UPPER(TRIM(I977))</f>
        <v/>
      </c>
      <c r="Y977" s="6">
        <f>IF(V977&lt;&gt;"",IFERROR(INDEX(federal_program_name_lookup,MATCH(V977,aln_lookup,0)),""),"")</f>
        <v/>
      </c>
    </row>
    <row r="978">
      <c r="A978" s="6" t="inlineStr">
        <is>
          <t>AWARD-0977</t>
        </is>
      </c>
      <c r="B978" s="7" t="inlineStr">
        <is>
          <t>12</t>
        </is>
      </c>
      <c r="C978" s="7" t="inlineStr">
        <is>
          <t>420</t>
        </is>
      </c>
      <c r="D978" s="7" t="inlineStr"/>
      <c r="E978" s="8" t="inlineStr">
        <is>
          <t>MILITARY MEDICAL RESEARCH AND DEVELOPMENT</t>
        </is>
      </c>
      <c r="F978" s="9" t="n">
        <v>123750</v>
      </c>
      <c r="G978" s="8" t="inlineStr">
        <is>
          <t>RESEARCH AND DEVELOPMENT</t>
        </is>
      </c>
      <c r="H978" s="8" t="inlineStr"/>
      <c r="I978" s="8" t="inlineStr"/>
      <c r="J978" s="10" t="n">
        <v>52801274</v>
      </c>
      <c r="K978" s="10" t="n">
        <v>2540031433</v>
      </c>
      <c r="L978" s="8" t="inlineStr">
        <is>
          <t>N</t>
        </is>
      </c>
      <c r="M978" s="7" t="inlineStr"/>
      <c r="N978" s="8" t="inlineStr">
        <is>
          <t>N</t>
        </is>
      </c>
      <c r="O978" s="7" t="inlineStr">
        <is>
          <t>ICAHN SCHOOL OF MEDICINE - MOUNT SINAI</t>
        </is>
      </c>
      <c r="P978" s="7" t="inlineStr">
        <is>
          <t>W81XWH2110728</t>
        </is>
      </c>
      <c r="Q978" s="8" t="inlineStr">
        <is>
          <t>N</t>
        </is>
      </c>
      <c r="R978" s="9" t="inlineStr"/>
      <c r="S978" s="8" t="inlineStr">
        <is>
          <t>N</t>
        </is>
      </c>
      <c r="T978" s="8" t="inlineStr"/>
      <c r="U978" s="8" t="n">
        <v>0</v>
      </c>
      <c r="V978" s="11" t="inlineStr">
        <is>
          <t>12.420</t>
        </is>
      </c>
      <c r="W978" s="6">
        <f>UPPER(TRIM(H978))</f>
        <v/>
      </c>
      <c r="X978" s="6">
        <f>UPPER(TRIM(I978))</f>
        <v/>
      </c>
      <c r="Y978" s="6">
        <f>IF(V978&lt;&gt;"",IFERROR(INDEX(federal_program_name_lookup,MATCH(V978,aln_lookup,0)),""),"")</f>
        <v/>
      </c>
    </row>
    <row r="979">
      <c r="A979" s="6" t="inlineStr">
        <is>
          <t>AWARD-0978</t>
        </is>
      </c>
      <c r="B979" s="7" t="inlineStr">
        <is>
          <t>12</t>
        </is>
      </c>
      <c r="C979" s="7" t="inlineStr">
        <is>
          <t>420</t>
        </is>
      </c>
      <c r="D979" s="7" t="inlineStr"/>
      <c r="E979" s="8" t="inlineStr">
        <is>
          <t>MILITARY MEDICAL RESEARCH AND DEVELOPMENT</t>
        </is>
      </c>
      <c r="F979" s="9" t="n">
        <v>14486</v>
      </c>
      <c r="G979" s="8" t="inlineStr">
        <is>
          <t>RESEARCH AND DEVELOPMENT</t>
        </is>
      </c>
      <c r="H979" s="8" t="inlineStr"/>
      <c r="I979" s="8" t="inlineStr"/>
      <c r="J979" s="10" t="n">
        <v>52801274</v>
      </c>
      <c r="K979" s="10" t="n">
        <v>2540031433</v>
      </c>
      <c r="L979" s="8" t="inlineStr">
        <is>
          <t>N</t>
        </is>
      </c>
      <c r="M979" s="7" t="inlineStr"/>
      <c r="N979" s="8" t="inlineStr">
        <is>
          <t>N</t>
        </is>
      </c>
      <c r="O979" s="7" t="inlineStr">
        <is>
          <t>INSTADIAGNOSTICS, INC.</t>
        </is>
      </c>
      <c r="P979" s="7" t="inlineStr">
        <is>
          <t>UTSWMC002</t>
        </is>
      </c>
      <c r="Q979" s="8" t="inlineStr">
        <is>
          <t>N</t>
        </is>
      </c>
      <c r="R979" s="9" t="inlineStr"/>
      <c r="S979" s="8" t="inlineStr">
        <is>
          <t>N</t>
        </is>
      </c>
      <c r="T979" s="8" t="inlineStr"/>
      <c r="U979" s="8" t="n">
        <v>0</v>
      </c>
      <c r="V979" s="11" t="inlineStr">
        <is>
          <t>12.420</t>
        </is>
      </c>
      <c r="W979" s="6">
        <f>UPPER(TRIM(H979))</f>
        <v/>
      </c>
      <c r="X979" s="6">
        <f>UPPER(TRIM(I979))</f>
        <v/>
      </c>
      <c r="Y979" s="6">
        <f>IF(V979&lt;&gt;"",IFERROR(INDEX(federal_program_name_lookup,MATCH(V979,aln_lookup,0)),""),"")</f>
        <v/>
      </c>
    </row>
    <row r="980">
      <c r="A980" s="6" t="inlineStr">
        <is>
          <t>AWARD-0979</t>
        </is>
      </c>
      <c r="B980" s="7" t="inlineStr">
        <is>
          <t>12</t>
        </is>
      </c>
      <c r="C980" s="7" t="inlineStr">
        <is>
          <t>550</t>
        </is>
      </c>
      <c r="D980" s="7" t="inlineStr"/>
      <c r="E980" s="8" t="inlineStr">
        <is>
          <t>BASIC SCIENTIFIC RESEARCH</t>
        </is>
      </c>
      <c r="F980" s="9" t="n">
        <v>36348</v>
      </c>
      <c r="G980" s="8" t="inlineStr">
        <is>
          <t>N/A</t>
        </is>
      </c>
      <c r="H980" s="8" t="inlineStr"/>
      <c r="I980" s="8" t="inlineStr"/>
      <c r="J980" s="10" t="n">
        <v>405871</v>
      </c>
      <c r="K980" s="10" t="n">
        <v>0</v>
      </c>
      <c r="L980" s="8" t="inlineStr">
        <is>
          <t>N</t>
        </is>
      </c>
      <c r="M980" s="7" t="inlineStr"/>
      <c r="N980" s="8" t="inlineStr">
        <is>
          <t>N</t>
        </is>
      </c>
      <c r="O980" s="7" t="inlineStr">
        <is>
          <t>INSTITUTE OF INTERNATIONAL EDUCATION</t>
        </is>
      </c>
      <c r="P980" s="7" t="inlineStr">
        <is>
          <t>(CREDIT REQUEST) STUDENT SUPPORT</t>
        </is>
      </c>
      <c r="Q980" s="8" t="inlineStr">
        <is>
          <t>N</t>
        </is>
      </c>
      <c r="R980" s="9" t="inlineStr"/>
      <c r="S980" s="8" t="inlineStr">
        <is>
          <t>N</t>
        </is>
      </c>
      <c r="T980" s="8" t="inlineStr"/>
      <c r="U980" s="8" t="n">
        <v>0</v>
      </c>
      <c r="V980" s="11" t="inlineStr">
        <is>
          <t>12.550</t>
        </is>
      </c>
      <c r="W980" s="6">
        <f>UPPER(TRIM(H980))</f>
        <v/>
      </c>
      <c r="X980" s="6">
        <f>UPPER(TRIM(I980))</f>
        <v/>
      </c>
      <c r="Y980" s="6">
        <f>IF(V980&lt;&gt;"",IFERROR(INDEX(federal_program_name_lookup,MATCH(V980,aln_lookup,0)),""),"")</f>
        <v/>
      </c>
    </row>
    <row r="981">
      <c r="A981" s="6" t="inlineStr">
        <is>
          <t>AWARD-0980</t>
        </is>
      </c>
      <c r="B981" s="7" t="inlineStr">
        <is>
          <t>12</t>
        </is>
      </c>
      <c r="C981" s="7" t="inlineStr">
        <is>
          <t>420</t>
        </is>
      </c>
      <c r="D981" s="7" t="inlineStr"/>
      <c r="E981" s="8" t="inlineStr">
        <is>
          <t>MILITARY MEDICAL RESEARCH AND DEVELOPMENT</t>
        </is>
      </c>
      <c r="F981" s="9" t="n">
        <v>1205</v>
      </c>
      <c r="G981" s="8" t="inlineStr">
        <is>
          <t>RESEARCH AND DEVELOPMENT</t>
        </is>
      </c>
      <c r="H981" s="8" t="inlineStr"/>
      <c r="I981" s="8" t="inlineStr"/>
      <c r="J981" s="10" t="n">
        <v>52801274</v>
      </c>
      <c r="K981" s="10" t="n">
        <v>2540031433</v>
      </c>
      <c r="L981" s="8" t="inlineStr">
        <is>
          <t>N</t>
        </is>
      </c>
      <c r="M981" s="7" t="inlineStr"/>
      <c r="N981" s="8" t="inlineStr">
        <is>
          <t>N</t>
        </is>
      </c>
      <c r="O981" s="7" t="inlineStr">
        <is>
          <t>JOHNS HOPKINS UNIVERSITY</t>
        </is>
      </c>
      <c r="P981" s="7" t="inlineStr">
        <is>
          <t>W81XWH-17-2-0032</t>
        </is>
      </c>
      <c r="Q981" s="8" t="inlineStr">
        <is>
          <t>N</t>
        </is>
      </c>
      <c r="R981" s="9" t="inlineStr"/>
      <c r="S981" s="8" t="inlineStr">
        <is>
          <t>N</t>
        </is>
      </c>
      <c r="T981" s="8" t="inlineStr"/>
      <c r="U981" s="8" t="n">
        <v>0</v>
      </c>
      <c r="V981" s="11" t="inlineStr">
        <is>
          <t>12.420</t>
        </is>
      </c>
      <c r="W981" s="6">
        <f>UPPER(TRIM(H981))</f>
        <v/>
      </c>
      <c r="X981" s="6">
        <f>UPPER(TRIM(I981))</f>
        <v/>
      </c>
      <c r="Y981" s="6">
        <f>IF(V981&lt;&gt;"",IFERROR(INDEX(federal_program_name_lookup,MATCH(V981,aln_lookup,0)),""),"")</f>
        <v/>
      </c>
    </row>
    <row r="982">
      <c r="A982" s="6" t="inlineStr">
        <is>
          <t>AWARD-0981</t>
        </is>
      </c>
      <c r="B982" s="7" t="inlineStr">
        <is>
          <t>12</t>
        </is>
      </c>
      <c r="C982" s="7" t="inlineStr">
        <is>
          <t>420</t>
        </is>
      </c>
      <c r="D982" s="7" t="inlineStr"/>
      <c r="E982" s="8" t="inlineStr">
        <is>
          <t>MILITARY MEDICAL RESEARCH AND DEVELOPMENT</t>
        </is>
      </c>
      <c r="F982" s="9" t="n">
        <v>9751</v>
      </c>
      <c r="G982" s="8" t="inlineStr">
        <is>
          <t>RESEARCH AND DEVELOPMENT</t>
        </is>
      </c>
      <c r="H982" s="8" t="inlineStr"/>
      <c r="I982" s="8" t="inlineStr"/>
      <c r="J982" s="10" t="n">
        <v>52801274</v>
      </c>
      <c r="K982" s="10" t="n">
        <v>2540031433</v>
      </c>
      <c r="L982" s="8" t="inlineStr">
        <is>
          <t>N</t>
        </is>
      </c>
      <c r="M982" s="7" t="inlineStr"/>
      <c r="N982" s="8" t="inlineStr">
        <is>
          <t>N</t>
        </is>
      </c>
      <c r="O982" s="7" t="inlineStr">
        <is>
          <t>JOHNS HOPKINS UNIVERSITY</t>
        </is>
      </c>
      <c r="P982" s="7" t="inlineStr">
        <is>
          <t>W81XWH-18-1-0815</t>
        </is>
      </c>
      <c r="Q982" s="8" t="inlineStr">
        <is>
          <t>N</t>
        </is>
      </c>
      <c r="R982" s="9" t="inlineStr"/>
      <c r="S982" s="8" t="inlineStr">
        <is>
          <t>N</t>
        </is>
      </c>
      <c r="T982" s="8" t="inlineStr"/>
      <c r="U982" s="8" t="n">
        <v>0</v>
      </c>
      <c r="V982" s="11" t="inlineStr">
        <is>
          <t>12.420</t>
        </is>
      </c>
      <c r="W982" s="6">
        <f>UPPER(TRIM(H982))</f>
        <v/>
      </c>
      <c r="X982" s="6">
        <f>UPPER(TRIM(I982))</f>
        <v/>
      </c>
      <c r="Y982" s="6">
        <f>IF(V982&lt;&gt;"",IFERROR(INDEX(federal_program_name_lookup,MATCH(V982,aln_lookup,0)),""),"")</f>
        <v/>
      </c>
    </row>
    <row r="983">
      <c r="A983" s="6" t="inlineStr">
        <is>
          <t>AWARD-0982</t>
        </is>
      </c>
      <c r="B983" s="7" t="inlineStr">
        <is>
          <t>12</t>
        </is>
      </c>
      <c r="C983" s="7" t="inlineStr">
        <is>
          <t>420</t>
        </is>
      </c>
      <c r="D983" s="7" t="inlineStr"/>
      <c r="E983" s="8" t="inlineStr">
        <is>
          <t>MILITARY MEDICAL RESEARCH AND DEVELOPMENT</t>
        </is>
      </c>
      <c r="F983" s="9" t="n">
        <v>26107</v>
      </c>
      <c r="G983" s="8" t="inlineStr">
        <is>
          <t>RESEARCH AND DEVELOPMENT</t>
        </is>
      </c>
      <c r="H983" s="8" t="inlineStr"/>
      <c r="I983" s="8" t="inlineStr"/>
      <c r="J983" s="10" t="n">
        <v>52801274</v>
      </c>
      <c r="K983" s="10" t="n">
        <v>2540031433</v>
      </c>
      <c r="L983" s="8" t="inlineStr">
        <is>
          <t>N</t>
        </is>
      </c>
      <c r="M983" s="7" t="inlineStr"/>
      <c r="N983" s="8" t="inlineStr">
        <is>
          <t>N</t>
        </is>
      </c>
      <c r="O983" s="7" t="inlineStr">
        <is>
          <t>JOHNS HOPKINS UNIVERSITY</t>
        </is>
      </c>
      <c r="P983" s="7" t="inlineStr">
        <is>
          <t>2002954944</t>
        </is>
      </c>
      <c r="Q983" s="8" t="inlineStr">
        <is>
          <t>N</t>
        </is>
      </c>
      <c r="R983" s="9" t="inlineStr"/>
      <c r="S983" s="8" t="inlineStr">
        <is>
          <t>N</t>
        </is>
      </c>
      <c r="T983" s="8" t="inlineStr"/>
      <c r="U983" s="8" t="n">
        <v>0</v>
      </c>
      <c r="V983" s="11" t="inlineStr">
        <is>
          <t>12.420</t>
        </is>
      </c>
      <c r="W983" s="6">
        <f>UPPER(TRIM(H983))</f>
        <v/>
      </c>
      <c r="X983" s="6">
        <f>UPPER(TRIM(I983))</f>
        <v/>
      </c>
      <c r="Y983" s="6">
        <f>IF(V983&lt;&gt;"",IFERROR(INDEX(federal_program_name_lookup,MATCH(V983,aln_lookup,0)),""),"")</f>
        <v/>
      </c>
    </row>
    <row r="984">
      <c r="A984" s="6" t="inlineStr">
        <is>
          <t>AWARD-0983</t>
        </is>
      </c>
      <c r="B984" s="7" t="inlineStr">
        <is>
          <t>12</t>
        </is>
      </c>
      <c r="C984" s="7" t="inlineStr">
        <is>
          <t>420</t>
        </is>
      </c>
      <c r="D984" s="7" t="inlineStr"/>
      <c r="E984" s="8" t="inlineStr">
        <is>
          <t>MILITARY MEDICAL RESEARCH AND DEVELOPMENT</t>
        </is>
      </c>
      <c r="F984" s="9" t="n">
        <v>7807</v>
      </c>
      <c r="G984" s="8" t="inlineStr">
        <is>
          <t>RESEARCH AND DEVELOPMENT</t>
        </is>
      </c>
      <c r="H984" s="8" t="inlineStr"/>
      <c r="I984" s="8" t="inlineStr"/>
      <c r="J984" s="10" t="n">
        <v>52801274</v>
      </c>
      <c r="K984" s="10" t="n">
        <v>2540031433</v>
      </c>
      <c r="L984" s="8" t="inlineStr">
        <is>
          <t>N</t>
        </is>
      </c>
      <c r="M984" s="7" t="inlineStr"/>
      <c r="N984" s="8" t="inlineStr">
        <is>
          <t>N</t>
        </is>
      </c>
      <c r="O984" s="7" t="inlineStr">
        <is>
          <t>JOHNS HOPKINS UNIVERSITY</t>
        </is>
      </c>
      <c r="P984" s="7" t="inlineStr">
        <is>
          <t>2003560593</t>
        </is>
      </c>
      <c r="Q984" s="8" t="inlineStr">
        <is>
          <t>N</t>
        </is>
      </c>
      <c r="R984" s="9" t="inlineStr"/>
      <c r="S984" s="8" t="inlineStr">
        <is>
          <t>N</t>
        </is>
      </c>
      <c r="T984" s="8" t="inlineStr"/>
      <c r="U984" s="8" t="n">
        <v>0</v>
      </c>
      <c r="V984" s="11" t="inlineStr">
        <is>
          <t>12.420</t>
        </is>
      </c>
      <c r="W984" s="6">
        <f>UPPER(TRIM(H984))</f>
        <v/>
      </c>
      <c r="X984" s="6">
        <f>UPPER(TRIM(I984))</f>
        <v/>
      </c>
      <c r="Y984" s="6">
        <f>IF(V984&lt;&gt;"",IFERROR(INDEX(federal_program_name_lookup,MATCH(V984,aln_lookup,0)),""),"")</f>
        <v/>
      </c>
    </row>
    <row r="985">
      <c r="A985" s="6" t="inlineStr">
        <is>
          <t>AWARD-0984</t>
        </is>
      </c>
      <c r="B985" s="7" t="inlineStr">
        <is>
          <t>12</t>
        </is>
      </c>
      <c r="C985" s="7" t="inlineStr">
        <is>
          <t>420</t>
        </is>
      </c>
      <c r="D985" s="7" t="inlineStr"/>
      <c r="E985" s="8" t="inlineStr">
        <is>
          <t>MILITARY MEDICAL RESEARCH AND DEVELOPMENT</t>
        </is>
      </c>
      <c r="F985" s="9" t="n">
        <v>31177</v>
      </c>
      <c r="G985" s="8" t="inlineStr">
        <is>
          <t>RESEARCH AND DEVELOPMENT</t>
        </is>
      </c>
      <c r="H985" s="8" t="inlineStr"/>
      <c r="I985" s="8" t="inlineStr"/>
      <c r="J985" s="10" t="n">
        <v>52801274</v>
      </c>
      <c r="K985" s="10" t="n">
        <v>2540031433</v>
      </c>
      <c r="L985" s="8" t="inlineStr">
        <is>
          <t>N</t>
        </is>
      </c>
      <c r="M985" s="7" t="inlineStr"/>
      <c r="N985" s="8" t="inlineStr">
        <is>
          <t>N</t>
        </is>
      </c>
      <c r="O985" s="7" t="inlineStr">
        <is>
          <t>JOHNS HOPKINS UNIVERSITY</t>
        </is>
      </c>
      <c r="P985" s="7" t="inlineStr">
        <is>
          <t>2003560593 W81XWH-16-2-0060</t>
        </is>
      </c>
      <c r="Q985" s="8" t="inlineStr">
        <is>
          <t>N</t>
        </is>
      </c>
      <c r="R985" s="9" t="inlineStr"/>
      <c r="S985" s="8" t="inlineStr">
        <is>
          <t>N</t>
        </is>
      </c>
      <c r="T985" s="8" t="inlineStr"/>
      <c r="U985" s="8" t="n">
        <v>0</v>
      </c>
      <c r="V985" s="11" t="inlineStr">
        <is>
          <t>12.420</t>
        </is>
      </c>
      <c r="W985" s="6">
        <f>UPPER(TRIM(H985))</f>
        <v/>
      </c>
      <c r="X985" s="6">
        <f>UPPER(TRIM(I985))</f>
        <v/>
      </c>
      <c r="Y985" s="6">
        <f>IF(V985&lt;&gt;"",IFERROR(INDEX(federal_program_name_lookup,MATCH(V985,aln_lookup,0)),""),"")</f>
        <v/>
      </c>
    </row>
    <row r="986">
      <c r="A986" s="6" t="inlineStr">
        <is>
          <t>AWARD-0985</t>
        </is>
      </c>
      <c r="B986" s="7" t="inlineStr">
        <is>
          <t>12</t>
        </is>
      </c>
      <c r="C986" s="7" t="inlineStr">
        <is>
          <t>420</t>
        </is>
      </c>
      <c r="D986" s="7" t="inlineStr"/>
      <c r="E986" s="8" t="inlineStr">
        <is>
          <t>MILITARY MEDICAL RESEARCH AND DEVELOPMENT</t>
        </is>
      </c>
      <c r="F986" s="9" t="n">
        <v>-1</v>
      </c>
      <c r="G986" s="8" t="inlineStr">
        <is>
          <t>RESEARCH AND DEVELOPMENT</t>
        </is>
      </c>
      <c r="H986" s="8" t="inlineStr"/>
      <c r="I986" s="8" t="inlineStr"/>
      <c r="J986" s="10" t="n">
        <v>52801274</v>
      </c>
      <c r="K986" s="10" t="n">
        <v>2540031433</v>
      </c>
      <c r="L986" s="8" t="inlineStr">
        <is>
          <t>N</t>
        </is>
      </c>
      <c r="M986" s="7" t="inlineStr"/>
      <c r="N986" s="8" t="inlineStr">
        <is>
          <t>N</t>
        </is>
      </c>
      <c r="O986" s="7" t="inlineStr">
        <is>
          <t>JOHNS HOPKINS UNIVERSITY</t>
        </is>
      </c>
      <c r="P986" s="7" t="inlineStr">
        <is>
          <t>2004564857- 2 NCE</t>
        </is>
      </c>
      <c r="Q986" s="8" t="inlineStr">
        <is>
          <t>N</t>
        </is>
      </c>
      <c r="R986" s="9" t="inlineStr"/>
      <c r="S986" s="8" t="inlineStr">
        <is>
          <t>N</t>
        </is>
      </c>
      <c r="T986" s="8" t="inlineStr"/>
      <c r="U986" s="8" t="n">
        <v>0</v>
      </c>
      <c r="V986" s="11" t="inlineStr">
        <is>
          <t>12.420</t>
        </is>
      </c>
      <c r="W986" s="6">
        <f>UPPER(TRIM(H986))</f>
        <v/>
      </c>
      <c r="X986" s="6">
        <f>UPPER(TRIM(I986))</f>
        <v/>
      </c>
      <c r="Y986" s="6">
        <f>IF(V986&lt;&gt;"",IFERROR(INDEX(federal_program_name_lookup,MATCH(V986,aln_lookup,0)),""),"")</f>
        <v/>
      </c>
    </row>
    <row r="987">
      <c r="A987" s="6" t="inlineStr">
        <is>
          <t>AWARD-0986</t>
        </is>
      </c>
      <c r="B987" s="7" t="inlineStr">
        <is>
          <t>12</t>
        </is>
      </c>
      <c r="C987" s="7" t="inlineStr">
        <is>
          <t>420</t>
        </is>
      </c>
      <c r="D987" s="7" t="inlineStr"/>
      <c r="E987" s="8" t="inlineStr">
        <is>
          <t>MILITARY MEDICAL RESEARCH AND DEVELOPMENT</t>
        </is>
      </c>
      <c r="F987" s="9" t="n">
        <v>116597</v>
      </c>
      <c r="G987" s="8" t="inlineStr">
        <is>
          <t>RESEARCH AND DEVELOPMENT</t>
        </is>
      </c>
      <c r="H987" s="8" t="inlineStr"/>
      <c r="I987" s="8" t="inlineStr"/>
      <c r="J987" s="10" t="n">
        <v>52801274</v>
      </c>
      <c r="K987" s="10" t="n">
        <v>2540031433</v>
      </c>
      <c r="L987" s="8" t="inlineStr">
        <is>
          <t>N</t>
        </is>
      </c>
      <c r="M987" s="7" t="inlineStr"/>
      <c r="N987" s="8" t="inlineStr">
        <is>
          <t>N</t>
        </is>
      </c>
      <c r="O987" s="7" t="inlineStr">
        <is>
          <t>JOHNS HOPKINS UNIVERSITY</t>
        </is>
      </c>
      <c r="P987" s="7" t="inlineStr">
        <is>
          <t>2004847206</t>
        </is>
      </c>
      <c r="Q987" s="8" t="inlineStr">
        <is>
          <t>N</t>
        </is>
      </c>
      <c r="R987" s="9" t="inlineStr"/>
      <c r="S987" s="8" t="inlineStr">
        <is>
          <t>N</t>
        </is>
      </c>
      <c r="T987" s="8" t="inlineStr"/>
      <c r="U987" s="8" t="n">
        <v>0</v>
      </c>
      <c r="V987" s="11" t="inlineStr">
        <is>
          <t>12.420</t>
        </is>
      </c>
      <c r="W987" s="6">
        <f>UPPER(TRIM(H987))</f>
        <v/>
      </c>
      <c r="X987" s="6">
        <f>UPPER(TRIM(I987))</f>
        <v/>
      </c>
      <c r="Y987" s="6">
        <f>IF(V987&lt;&gt;"",IFERROR(INDEX(federal_program_name_lookup,MATCH(V987,aln_lookup,0)),""),"")</f>
        <v/>
      </c>
    </row>
    <row r="988">
      <c r="A988" s="6" t="inlineStr">
        <is>
          <t>AWARD-0987</t>
        </is>
      </c>
      <c r="B988" s="7" t="inlineStr">
        <is>
          <t>12</t>
        </is>
      </c>
      <c r="C988" s="7" t="inlineStr">
        <is>
          <t>420</t>
        </is>
      </c>
      <c r="D988" s="7" t="inlineStr"/>
      <c r="E988" s="8" t="inlineStr">
        <is>
          <t>MILITARY MEDICAL RESEARCH AND DEVELOPMENT</t>
        </is>
      </c>
      <c r="F988" s="9" t="n">
        <v>21172</v>
      </c>
      <c r="G988" s="8" t="inlineStr">
        <is>
          <t>RESEARCH AND DEVELOPMENT</t>
        </is>
      </c>
      <c r="H988" s="8" t="inlineStr"/>
      <c r="I988" s="8" t="inlineStr"/>
      <c r="J988" s="10" t="n">
        <v>52801274</v>
      </c>
      <c r="K988" s="10" t="n">
        <v>2540031433</v>
      </c>
      <c r="L988" s="8" t="inlineStr">
        <is>
          <t>N</t>
        </is>
      </c>
      <c r="M988" s="7" t="inlineStr"/>
      <c r="N988" s="8" t="inlineStr">
        <is>
          <t>N</t>
        </is>
      </c>
      <c r="O988" s="7" t="inlineStr">
        <is>
          <t>JOHNS HOPKINS UNIVERSITY</t>
        </is>
      </c>
      <c r="P988" s="7" t="inlineStr">
        <is>
          <t>2005197061</t>
        </is>
      </c>
      <c r="Q988" s="8" t="inlineStr">
        <is>
          <t>N</t>
        </is>
      </c>
      <c r="R988" s="9" t="inlineStr"/>
      <c r="S988" s="8" t="inlineStr">
        <is>
          <t>N</t>
        </is>
      </c>
      <c r="T988" s="8" t="inlineStr"/>
      <c r="U988" s="8" t="n">
        <v>0</v>
      </c>
      <c r="V988" s="11" t="inlineStr">
        <is>
          <t>12.420</t>
        </is>
      </c>
      <c r="W988" s="6">
        <f>UPPER(TRIM(H988))</f>
        <v/>
      </c>
      <c r="X988" s="6">
        <f>UPPER(TRIM(I988))</f>
        <v/>
      </c>
      <c r="Y988" s="6">
        <f>IF(V988&lt;&gt;"",IFERROR(INDEX(federal_program_name_lookup,MATCH(V988,aln_lookup,0)),""),"")</f>
        <v/>
      </c>
    </row>
    <row r="989">
      <c r="A989" s="6" t="inlineStr">
        <is>
          <t>AWARD-0988</t>
        </is>
      </c>
      <c r="B989" s="7" t="inlineStr">
        <is>
          <t>12</t>
        </is>
      </c>
      <c r="C989" s="7" t="inlineStr">
        <is>
          <t>420</t>
        </is>
      </c>
      <c r="D989" s="7" t="inlineStr"/>
      <c r="E989" s="8" t="inlineStr">
        <is>
          <t>MILITARY MEDICAL RESEARCH AND DEVELOPMENT</t>
        </is>
      </c>
      <c r="F989" s="9" t="n">
        <v>7771</v>
      </c>
      <c r="G989" s="8" t="inlineStr">
        <is>
          <t>RESEARCH AND DEVELOPMENT</t>
        </is>
      </c>
      <c r="H989" s="8" t="inlineStr"/>
      <c r="I989" s="8" t="inlineStr"/>
      <c r="J989" s="10" t="n">
        <v>52801274</v>
      </c>
      <c r="K989" s="10" t="n">
        <v>2540031433</v>
      </c>
      <c r="L989" s="8" t="inlineStr">
        <is>
          <t>N</t>
        </is>
      </c>
      <c r="M989" s="7" t="inlineStr"/>
      <c r="N989" s="8" t="inlineStr">
        <is>
          <t>N</t>
        </is>
      </c>
      <c r="O989" s="7" t="inlineStr">
        <is>
          <t>MASSACHUSETTS GENERAL HOSPITAL</t>
        </is>
      </c>
      <c r="P989" s="7" t="inlineStr">
        <is>
          <t>233453</t>
        </is>
      </c>
      <c r="Q989" s="8" t="inlineStr">
        <is>
          <t>N</t>
        </is>
      </c>
      <c r="R989" s="9" t="inlineStr"/>
      <c r="S989" s="8" t="inlineStr">
        <is>
          <t>N</t>
        </is>
      </c>
      <c r="T989" s="8" t="inlineStr"/>
      <c r="U989" s="8" t="n">
        <v>0</v>
      </c>
      <c r="V989" s="11" t="inlineStr">
        <is>
          <t>12.420</t>
        </is>
      </c>
      <c r="W989" s="6">
        <f>UPPER(TRIM(H989))</f>
        <v/>
      </c>
      <c r="X989" s="6">
        <f>UPPER(TRIM(I989))</f>
        <v/>
      </c>
      <c r="Y989" s="6">
        <f>IF(V989&lt;&gt;"",IFERROR(INDEX(federal_program_name_lookup,MATCH(V989,aln_lookup,0)),""),"")</f>
        <v/>
      </c>
    </row>
    <row r="990">
      <c r="A990" s="6" t="inlineStr">
        <is>
          <t>AWARD-0989</t>
        </is>
      </c>
      <c r="B990" s="7" t="inlineStr">
        <is>
          <t>12</t>
        </is>
      </c>
      <c r="C990" s="7" t="inlineStr">
        <is>
          <t>420</t>
        </is>
      </c>
      <c r="D990" s="7" t="inlineStr"/>
      <c r="E990" s="8" t="inlineStr">
        <is>
          <t>MILITARY MEDICAL RESEARCH AND DEVELOPMENT</t>
        </is>
      </c>
      <c r="F990" s="9" t="n">
        <v>41212</v>
      </c>
      <c r="G990" s="8" t="inlineStr">
        <is>
          <t>RESEARCH AND DEVELOPMENT</t>
        </is>
      </c>
      <c r="H990" s="8" t="inlineStr"/>
      <c r="I990" s="8" t="inlineStr"/>
      <c r="J990" s="10" t="n">
        <v>52801274</v>
      </c>
      <c r="K990" s="10" t="n">
        <v>2540031433</v>
      </c>
      <c r="L990" s="8" t="inlineStr">
        <is>
          <t>N</t>
        </is>
      </c>
      <c r="M990" s="7" t="inlineStr"/>
      <c r="N990" s="8" t="inlineStr">
        <is>
          <t>N</t>
        </is>
      </c>
      <c r="O990" s="7" t="inlineStr">
        <is>
          <t>MASSACHUSETTS GENERAL HOSPITAL</t>
        </is>
      </c>
      <c r="P990" s="7" t="inlineStr">
        <is>
          <t>236612</t>
        </is>
      </c>
      <c r="Q990" s="8" t="inlineStr">
        <is>
          <t>N</t>
        </is>
      </c>
      <c r="R990" s="9" t="inlineStr"/>
      <c r="S990" s="8" t="inlineStr">
        <is>
          <t>N</t>
        </is>
      </c>
      <c r="T990" s="8" t="inlineStr"/>
      <c r="U990" s="8" t="n">
        <v>0</v>
      </c>
      <c r="V990" s="11" t="inlineStr">
        <is>
          <t>12.420</t>
        </is>
      </c>
      <c r="W990" s="6">
        <f>UPPER(TRIM(H990))</f>
        <v/>
      </c>
      <c r="X990" s="6">
        <f>UPPER(TRIM(I990))</f>
        <v/>
      </c>
      <c r="Y990" s="6">
        <f>IF(V990&lt;&gt;"",IFERROR(INDEX(federal_program_name_lookup,MATCH(V990,aln_lookup,0)),""),"")</f>
        <v/>
      </c>
    </row>
    <row r="991">
      <c r="A991" s="6" t="inlineStr">
        <is>
          <t>AWARD-0990</t>
        </is>
      </c>
      <c r="B991" s="7" t="inlineStr">
        <is>
          <t>12</t>
        </is>
      </c>
      <c r="C991" s="7" t="inlineStr">
        <is>
          <t>550</t>
        </is>
      </c>
      <c r="D991" s="7" t="inlineStr"/>
      <c r="E991" s="8" t="inlineStr">
        <is>
          <t>BASIC SCIENTIFIC RESEARCH</t>
        </is>
      </c>
      <c r="F991" s="9" t="n">
        <v>53088</v>
      </c>
      <c r="G991" s="8" t="inlineStr">
        <is>
          <t>N/A</t>
        </is>
      </c>
      <c r="H991" s="8" t="inlineStr"/>
      <c r="I991" s="8" t="inlineStr"/>
      <c r="J991" s="10" t="n">
        <v>405871</v>
      </c>
      <c r="K991" s="10" t="n">
        <v>0</v>
      </c>
      <c r="L991" s="8" t="inlineStr">
        <is>
          <t>N</t>
        </is>
      </c>
      <c r="M991" s="7" t="inlineStr"/>
      <c r="N991" s="8" t="inlineStr">
        <is>
          <t>N</t>
        </is>
      </c>
      <c r="O991" s="7" t="inlineStr">
        <is>
          <t>INSTITUTE OF INTERNATIONAL EDUCATION</t>
        </is>
      </c>
      <c r="P991" s="7" t="inlineStr">
        <is>
          <t>BOR21-UTA-20-ARA-PO1 (PROGRAM SUPPORT)</t>
        </is>
      </c>
      <c r="Q991" s="8" t="inlineStr">
        <is>
          <t>N</t>
        </is>
      </c>
      <c r="R991" s="9" t="inlineStr"/>
      <c r="S991" s="8" t="inlineStr">
        <is>
          <t>N</t>
        </is>
      </c>
      <c r="T991" s="8" t="inlineStr"/>
      <c r="U991" s="8" t="n">
        <v>0</v>
      </c>
      <c r="V991" s="11" t="inlineStr">
        <is>
          <t>12.550</t>
        </is>
      </c>
      <c r="W991" s="6">
        <f>UPPER(TRIM(H991))</f>
        <v/>
      </c>
      <c r="X991" s="6">
        <f>UPPER(TRIM(I991))</f>
        <v/>
      </c>
      <c r="Y991" s="6">
        <f>IF(V991&lt;&gt;"",IFERROR(INDEX(federal_program_name_lookup,MATCH(V991,aln_lookup,0)),""),"")</f>
        <v/>
      </c>
    </row>
    <row r="992">
      <c r="A992" s="6" t="inlineStr">
        <is>
          <t>AWARD-0991</t>
        </is>
      </c>
      <c r="B992" s="7" t="inlineStr">
        <is>
          <t>12</t>
        </is>
      </c>
      <c r="C992" s="7" t="inlineStr">
        <is>
          <t>420</t>
        </is>
      </c>
      <c r="D992" s="7" t="inlineStr"/>
      <c r="E992" s="8" t="inlineStr">
        <is>
          <t>MILITARY MEDICAL RESEARCH AND DEVELOPMENT</t>
        </is>
      </c>
      <c r="F992" s="9" t="n">
        <v>56224</v>
      </c>
      <c r="G992" s="8" t="inlineStr">
        <is>
          <t>RESEARCH AND DEVELOPMENT</t>
        </is>
      </c>
      <c r="H992" s="8" t="inlineStr"/>
      <c r="I992" s="8" t="inlineStr"/>
      <c r="J992" s="10" t="n">
        <v>52801274</v>
      </c>
      <c r="K992" s="10" t="n">
        <v>2540031433</v>
      </c>
      <c r="L992" s="8" t="inlineStr">
        <is>
          <t>N</t>
        </is>
      </c>
      <c r="M992" s="7" t="inlineStr"/>
      <c r="N992" s="8" t="inlineStr">
        <is>
          <t>N</t>
        </is>
      </c>
      <c r="O992" s="7" t="inlineStr">
        <is>
          <t>MEDICAL UNIVERSITY OF SOUTH CAROLINA</t>
        </is>
      </c>
      <c r="P992" s="7" t="inlineStr">
        <is>
          <t>A00-3520-S001</t>
        </is>
      </c>
      <c r="Q992" s="8" t="inlineStr">
        <is>
          <t>N</t>
        </is>
      </c>
      <c r="R992" s="9" t="inlineStr"/>
      <c r="S992" s="8" t="inlineStr">
        <is>
          <t>N</t>
        </is>
      </c>
      <c r="T992" s="8" t="inlineStr"/>
      <c r="U992" s="8" t="n">
        <v>0</v>
      </c>
      <c r="V992" s="11" t="inlineStr">
        <is>
          <t>12.420</t>
        </is>
      </c>
      <c r="W992" s="6">
        <f>UPPER(TRIM(H992))</f>
        <v/>
      </c>
      <c r="X992" s="6">
        <f>UPPER(TRIM(I992))</f>
        <v/>
      </c>
      <c r="Y992" s="6">
        <f>IF(V992&lt;&gt;"",IFERROR(INDEX(federal_program_name_lookup,MATCH(V992,aln_lookup,0)),""),"")</f>
        <v/>
      </c>
    </row>
    <row r="993">
      <c r="A993" s="6" t="inlineStr">
        <is>
          <t>AWARD-0992</t>
        </is>
      </c>
      <c r="B993" s="7" t="inlineStr">
        <is>
          <t>12</t>
        </is>
      </c>
      <c r="C993" s="7" t="inlineStr">
        <is>
          <t>420</t>
        </is>
      </c>
      <c r="D993" s="7" t="inlineStr"/>
      <c r="E993" s="8" t="inlineStr">
        <is>
          <t>MILITARY MEDICAL RESEARCH AND DEVELOPMENT</t>
        </is>
      </c>
      <c r="F993" s="9" t="n">
        <v>85999</v>
      </c>
      <c r="G993" s="8" t="inlineStr">
        <is>
          <t>RESEARCH AND DEVELOPMENT</t>
        </is>
      </c>
      <c r="H993" s="8" t="inlineStr"/>
      <c r="I993" s="8" t="inlineStr"/>
      <c r="J993" s="10" t="n">
        <v>52801274</v>
      </c>
      <c r="K993" s="10" t="n">
        <v>2540031433</v>
      </c>
      <c r="L993" s="8" t="inlineStr">
        <is>
          <t>N</t>
        </is>
      </c>
      <c r="M993" s="7" t="inlineStr"/>
      <c r="N993" s="8" t="inlineStr">
        <is>
          <t>N</t>
        </is>
      </c>
      <c r="O993" s="7" t="inlineStr">
        <is>
          <t>METIS FOUNDATION</t>
        </is>
      </c>
      <c r="P993" s="7" t="inlineStr">
        <is>
          <t>S-W81XWH-21-2-0053-01/</t>
        </is>
      </c>
      <c r="Q993" s="8" t="inlineStr">
        <is>
          <t>N</t>
        </is>
      </c>
      <c r="R993" s="9" t="inlineStr"/>
      <c r="S993" s="8" t="inlineStr">
        <is>
          <t>N</t>
        </is>
      </c>
      <c r="T993" s="8" t="inlineStr"/>
      <c r="U993" s="8" t="n">
        <v>0</v>
      </c>
      <c r="V993" s="11" t="inlineStr">
        <is>
          <t>12.420</t>
        </is>
      </c>
      <c r="W993" s="6">
        <f>UPPER(TRIM(H993))</f>
        <v/>
      </c>
      <c r="X993" s="6">
        <f>UPPER(TRIM(I993))</f>
        <v/>
      </c>
      <c r="Y993" s="6">
        <f>IF(V993&lt;&gt;"",IFERROR(INDEX(federal_program_name_lookup,MATCH(V993,aln_lookup,0)),""),"")</f>
        <v/>
      </c>
    </row>
    <row r="994">
      <c r="A994" s="6" t="inlineStr">
        <is>
          <t>AWARD-0993</t>
        </is>
      </c>
      <c r="B994" s="7" t="inlineStr">
        <is>
          <t>12</t>
        </is>
      </c>
      <c r="C994" s="7" t="inlineStr">
        <is>
          <t>420</t>
        </is>
      </c>
      <c r="D994" s="7" t="inlineStr"/>
      <c r="E994" s="8" t="inlineStr">
        <is>
          <t>MILITARY MEDICAL RESEARCH AND DEVELOPMENT</t>
        </is>
      </c>
      <c r="F994" s="9" t="n">
        <v>8805</v>
      </c>
      <c r="G994" s="8" t="inlineStr">
        <is>
          <t>RESEARCH AND DEVELOPMENT</t>
        </is>
      </c>
      <c r="H994" s="8" t="inlineStr"/>
      <c r="I994" s="8" t="inlineStr"/>
      <c r="J994" s="10" t="n">
        <v>52801274</v>
      </c>
      <c r="K994" s="10" t="n">
        <v>2540031433</v>
      </c>
      <c r="L994" s="8" t="inlineStr">
        <is>
          <t>N</t>
        </is>
      </c>
      <c r="M994" s="7" t="inlineStr"/>
      <c r="N994" s="8" t="inlineStr">
        <is>
          <t>N</t>
        </is>
      </c>
      <c r="O994" s="7" t="inlineStr">
        <is>
          <t>MOUNTAIN HOME RESEARCH AND EDUCATION CORPORATION</t>
        </is>
      </c>
      <c r="P994" s="7" t="inlineStr">
        <is>
          <t>SWAN- AWD AGRMNT 1</t>
        </is>
      </c>
      <c r="Q994" s="8" t="inlineStr">
        <is>
          <t>N</t>
        </is>
      </c>
      <c r="R994" s="9" t="inlineStr"/>
      <c r="S994" s="8" t="inlineStr">
        <is>
          <t>N</t>
        </is>
      </c>
      <c r="T994" s="8" t="inlineStr"/>
      <c r="U994" s="8" t="n">
        <v>0</v>
      </c>
      <c r="V994" s="11" t="inlineStr">
        <is>
          <t>12.420</t>
        </is>
      </c>
      <c r="W994" s="6">
        <f>UPPER(TRIM(H994))</f>
        <v/>
      </c>
      <c r="X994" s="6">
        <f>UPPER(TRIM(I994))</f>
        <v/>
      </c>
      <c r="Y994" s="6">
        <f>IF(V994&lt;&gt;"",IFERROR(INDEX(federal_program_name_lookup,MATCH(V994,aln_lookup,0)),""),"")</f>
        <v/>
      </c>
    </row>
    <row r="995">
      <c r="A995" s="6" t="inlineStr">
        <is>
          <t>AWARD-0994</t>
        </is>
      </c>
      <c r="B995" s="7" t="inlineStr">
        <is>
          <t>12</t>
        </is>
      </c>
      <c r="C995" s="7" t="inlineStr">
        <is>
          <t>420</t>
        </is>
      </c>
      <c r="D995" s="7" t="inlineStr"/>
      <c r="E995" s="8" t="inlineStr">
        <is>
          <t>MILITARY MEDICAL RESEARCH AND DEVELOPMENT</t>
        </is>
      </c>
      <c r="F995" s="9" t="n">
        <v>2000</v>
      </c>
      <c r="G995" s="8" t="inlineStr">
        <is>
          <t>RESEARCH AND DEVELOPMENT</t>
        </is>
      </c>
      <c r="H995" s="8" t="inlineStr"/>
      <c r="I995" s="8" t="inlineStr"/>
      <c r="J995" s="10" t="n">
        <v>52801274</v>
      </c>
      <c r="K995" s="10" t="n">
        <v>2540031433</v>
      </c>
      <c r="L995" s="8" t="inlineStr">
        <is>
          <t>N</t>
        </is>
      </c>
      <c r="M995" s="7" t="inlineStr"/>
      <c r="N995" s="8" t="inlineStr">
        <is>
          <t>N</t>
        </is>
      </c>
      <c r="O995" s="7" t="inlineStr">
        <is>
          <t>NANOHMICS, INC.</t>
        </is>
      </c>
      <c r="P995" s="7" t="inlineStr">
        <is>
          <t>A2022-0032</t>
        </is>
      </c>
      <c r="Q995" s="8" t="inlineStr">
        <is>
          <t>N</t>
        </is>
      </c>
      <c r="R995" s="9" t="inlineStr"/>
      <c r="S995" s="8" t="inlineStr">
        <is>
          <t>N</t>
        </is>
      </c>
      <c r="T995" s="8" t="inlineStr"/>
      <c r="U995" s="8" t="n">
        <v>0</v>
      </c>
      <c r="V995" s="11" t="inlineStr">
        <is>
          <t>12.420</t>
        </is>
      </c>
      <c r="W995" s="6">
        <f>UPPER(TRIM(H995))</f>
        <v/>
      </c>
      <c r="X995" s="6">
        <f>UPPER(TRIM(I995))</f>
        <v/>
      </c>
      <c r="Y995" s="6">
        <f>IF(V995&lt;&gt;"",IFERROR(INDEX(federal_program_name_lookup,MATCH(V995,aln_lookup,0)),""),"")</f>
        <v/>
      </c>
    </row>
    <row r="996">
      <c r="A996" s="6" t="inlineStr">
        <is>
          <t>AWARD-0995</t>
        </is>
      </c>
      <c r="B996" s="7" t="inlineStr">
        <is>
          <t>12</t>
        </is>
      </c>
      <c r="C996" s="7" t="inlineStr">
        <is>
          <t>420</t>
        </is>
      </c>
      <c r="D996" s="7" t="inlineStr"/>
      <c r="E996" s="8" t="inlineStr">
        <is>
          <t>MILITARY MEDICAL RESEARCH AND DEVELOPMENT</t>
        </is>
      </c>
      <c r="F996" s="9" t="n">
        <v>13031</v>
      </c>
      <c r="G996" s="8" t="inlineStr">
        <is>
          <t>RESEARCH AND DEVELOPMENT</t>
        </is>
      </c>
      <c r="H996" s="8" t="inlineStr"/>
      <c r="I996" s="8" t="inlineStr"/>
      <c r="J996" s="10" t="n">
        <v>52801274</v>
      </c>
      <c r="K996" s="10" t="n">
        <v>2540031433</v>
      </c>
      <c r="L996" s="8" t="inlineStr">
        <is>
          <t>N</t>
        </is>
      </c>
      <c r="M996" s="7" t="inlineStr"/>
      <c r="N996" s="8" t="inlineStr">
        <is>
          <t>N</t>
        </is>
      </c>
      <c r="O996" s="7" t="inlineStr">
        <is>
          <t>NANOHMICS, INC.</t>
        </is>
      </c>
      <c r="P996" s="7" t="inlineStr">
        <is>
          <t>M2103551</t>
        </is>
      </c>
      <c r="Q996" s="8" t="inlineStr">
        <is>
          <t>N</t>
        </is>
      </c>
      <c r="R996" s="9" t="inlineStr"/>
      <c r="S996" s="8" t="inlineStr">
        <is>
          <t>N</t>
        </is>
      </c>
      <c r="T996" s="8" t="inlineStr"/>
      <c r="U996" s="8" t="n">
        <v>0</v>
      </c>
      <c r="V996" s="11" t="inlineStr">
        <is>
          <t>12.420</t>
        </is>
      </c>
      <c r="W996" s="6">
        <f>UPPER(TRIM(H996))</f>
        <v/>
      </c>
      <c r="X996" s="6">
        <f>UPPER(TRIM(I996))</f>
        <v/>
      </c>
      <c r="Y996" s="6">
        <f>IF(V996&lt;&gt;"",IFERROR(INDEX(federal_program_name_lookup,MATCH(V996,aln_lookup,0)),""),"")</f>
        <v/>
      </c>
    </row>
    <row r="997">
      <c r="A997" s="6" t="inlineStr">
        <is>
          <t>AWARD-0996</t>
        </is>
      </c>
      <c r="B997" s="7" t="inlineStr">
        <is>
          <t>12</t>
        </is>
      </c>
      <c r="C997" s="7" t="inlineStr">
        <is>
          <t>420</t>
        </is>
      </c>
      <c r="D997" s="7" t="inlineStr"/>
      <c r="E997" s="8" t="inlineStr">
        <is>
          <t>MILITARY MEDICAL RESEARCH AND DEVELOPMENT</t>
        </is>
      </c>
      <c r="F997" s="9" t="n">
        <v>-4946</v>
      </c>
      <c r="G997" s="8" t="inlineStr">
        <is>
          <t>RESEARCH AND DEVELOPMENT</t>
        </is>
      </c>
      <c r="H997" s="8" t="inlineStr"/>
      <c r="I997" s="8" t="inlineStr"/>
      <c r="J997" s="10" t="n">
        <v>52801274</v>
      </c>
      <c r="K997" s="10" t="n">
        <v>2540031433</v>
      </c>
      <c r="L997" s="8" t="inlineStr">
        <is>
          <t>N</t>
        </is>
      </c>
      <c r="M997" s="7" t="inlineStr"/>
      <c r="N997" s="8" t="inlineStr">
        <is>
          <t>N</t>
        </is>
      </c>
      <c r="O997" s="7" t="inlineStr">
        <is>
          <t>NATIONAL TRAUMA INSTITUTE</t>
        </is>
      </c>
      <c r="P997" s="7" t="inlineStr">
        <is>
          <t>NTI-LOTT17-16</t>
        </is>
      </c>
      <c r="Q997" s="8" t="inlineStr">
        <is>
          <t>N</t>
        </is>
      </c>
      <c r="R997" s="9" t="inlineStr"/>
      <c r="S997" s="8" t="inlineStr">
        <is>
          <t>N</t>
        </is>
      </c>
      <c r="T997" s="8" t="inlineStr"/>
      <c r="U997" s="8" t="n">
        <v>0</v>
      </c>
      <c r="V997" s="11" t="inlineStr">
        <is>
          <t>12.420</t>
        </is>
      </c>
      <c r="W997" s="6">
        <f>UPPER(TRIM(H997))</f>
        <v/>
      </c>
      <c r="X997" s="6">
        <f>UPPER(TRIM(I997))</f>
        <v/>
      </c>
      <c r="Y997" s="6">
        <f>IF(V997&lt;&gt;"",IFERROR(INDEX(federal_program_name_lookup,MATCH(V997,aln_lookup,0)),""),"")</f>
        <v/>
      </c>
    </row>
    <row r="998">
      <c r="A998" s="6" t="inlineStr">
        <is>
          <t>AWARD-0997</t>
        </is>
      </c>
      <c r="B998" s="7" t="inlineStr">
        <is>
          <t>12</t>
        </is>
      </c>
      <c r="C998" s="7" t="inlineStr">
        <is>
          <t>420</t>
        </is>
      </c>
      <c r="D998" s="7" t="inlineStr"/>
      <c r="E998" s="8" t="inlineStr">
        <is>
          <t>MILITARY MEDICAL RESEARCH AND DEVELOPMENT</t>
        </is>
      </c>
      <c r="F998" s="9" t="n">
        <v>13622</v>
      </c>
      <c r="G998" s="8" t="inlineStr">
        <is>
          <t>RESEARCH AND DEVELOPMENT</t>
        </is>
      </c>
      <c r="H998" s="8" t="inlineStr"/>
      <c r="I998" s="8" t="inlineStr"/>
      <c r="J998" s="10" t="n">
        <v>52801274</v>
      </c>
      <c r="K998" s="10" t="n">
        <v>2540031433</v>
      </c>
      <c r="L998" s="8" t="inlineStr">
        <is>
          <t>N</t>
        </is>
      </c>
      <c r="M998" s="7" t="inlineStr"/>
      <c r="N998" s="8" t="inlineStr">
        <is>
          <t>N</t>
        </is>
      </c>
      <c r="O998" s="7" t="inlineStr">
        <is>
          <t>NATIONAL TRAUMA INSTITUTE</t>
        </is>
      </c>
      <c r="P998" s="7" t="inlineStr">
        <is>
          <t>NTI-MIMIC17-03/W81XWH1720</t>
        </is>
      </c>
      <c r="Q998" s="8" t="inlineStr">
        <is>
          <t>N</t>
        </is>
      </c>
      <c r="R998" s="9" t="inlineStr"/>
      <c r="S998" s="8" t="inlineStr">
        <is>
          <t>N</t>
        </is>
      </c>
      <c r="T998" s="8" t="inlineStr"/>
      <c r="U998" s="8" t="n">
        <v>0</v>
      </c>
      <c r="V998" s="11" t="inlineStr">
        <is>
          <t>12.420</t>
        </is>
      </c>
      <c r="W998" s="6">
        <f>UPPER(TRIM(H998))</f>
        <v/>
      </c>
      <c r="X998" s="6">
        <f>UPPER(TRIM(I998))</f>
        <v/>
      </c>
      <c r="Y998" s="6">
        <f>IF(V998&lt;&gt;"",IFERROR(INDEX(federal_program_name_lookup,MATCH(V998,aln_lookup,0)),""),"")</f>
        <v/>
      </c>
    </row>
    <row r="999">
      <c r="A999" s="6" t="inlineStr">
        <is>
          <t>AWARD-0998</t>
        </is>
      </c>
      <c r="B999" s="7" t="inlineStr">
        <is>
          <t>12</t>
        </is>
      </c>
      <c r="C999" s="7" t="inlineStr">
        <is>
          <t>420</t>
        </is>
      </c>
      <c r="D999" s="7" t="inlineStr"/>
      <c r="E999" s="8" t="inlineStr">
        <is>
          <t>MILITARY MEDICAL RESEARCH AND DEVELOPMENT</t>
        </is>
      </c>
      <c r="F999" s="9" t="n">
        <v>47663</v>
      </c>
      <c r="G999" s="8" t="inlineStr">
        <is>
          <t>RESEARCH AND DEVELOPMENT</t>
        </is>
      </c>
      <c r="H999" s="8" t="inlineStr"/>
      <c r="I999" s="8" t="inlineStr"/>
      <c r="J999" s="10" t="n">
        <v>52801274</v>
      </c>
      <c r="K999" s="10" t="n">
        <v>2540031433</v>
      </c>
      <c r="L999" s="8" t="inlineStr">
        <is>
          <t>N</t>
        </is>
      </c>
      <c r="M999" s="7" t="inlineStr"/>
      <c r="N999" s="8" t="inlineStr">
        <is>
          <t>N</t>
        </is>
      </c>
      <c r="O999" s="7" t="inlineStr">
        <is>
          <t>ROCHAL INDUSTRIES</t>
        </is>
      </c>
      <c r="P999" s="7" t="inlineStr">
        <is>
          <t>MTEC 20-02/W81XWH-20-9-00</t>
        </is>
      </c>
      <c r="Q999" s="8" t="inlineStr">
        <is>
          <t>N</t>
        </is>
      </c>
      <c r="R999" s="9" t="inlineStr"/>
      <c r="S999" s="8" t="inlineStr">
        <is>
          <t>N</t>
        </is>
      </c>
      <c r="T999" s="8" t="inlineStr"/>
      <c r="U999" s="8" t="n">
        <v>0</v>
      </c>
      <c r="V999" s="11" t="inlineStr">
        <is>
          <t>12.420</t>
        </is>
      </c>
      <c r="W999" s="6">
        <f>UPPER(TRIM(H999))</f>
        <v/>
      </c>
      <c r="X999" s="6">
        <f>UPPER(TRIM(I999))</f>
        <v/>
      </c>
      <c r="Y999" s="6">
        <f>IF(V999&lt;&gt;"",IFERROR(INDEX(federal_program_name_lookup,MATCH(V999,aln_lookup,0)),""),"")</f>
        <v/>
      </c>
    </row>
    <row r="1000">
      <c r="A1000" s="6" t="inlineStr">
        <is>
          <t>AWARD-0999</t>
        </is>
      </c>
      <c r="B1000" s="7" t="inlineStr">
        <is>
          <t>12</t>
        </is>
      </c>
      <c r="C1000" s="7" t="inlineStr">
        <is>
          <t>420</t>
        </is>
      </c>
      <c r="D1000" s="7" t="inlineStr"/>
      <c r="E1000" s="8" t="inlineStr">
        <is>
          <t>MILITARY MEDICAL RESEARCH AND DEVELOPMENT</t>
        </is>
      </c>
      <c r="F1000" s="9" t="n">
        <v>23770</v>
      </c>
      <c r="G1000" s="8" t="inlineStr">
        <is>
          <t>RESEARCH AND DEVELOPMENT</t>
        </is>
      </c>
      <c r="H1000" s="8" t="inlineStr"/>
      <c r="I1000" s="8" t="inlineStr"/>
      <c r="J1000" s="10" t="n">
        <v>52801274</v>
      </c>
      <c r="K1000" s="10" t="n">
        <v>2540031433</v>
      </c>
      <c r="L1000" s="8" t="inlineStr">
        <is>
          <t>N</t>
        </is>
      </c>
      <c r="M1000" s="7" t="inlineStr"/>
      <c r="N1000" s="8" t="inlineStr">
        <is>
          <t>N</t>
        </is>
      </c>
      <c r="O1000" s="7" t="inlineStr">
        <is>
          <t>RTI INTERNATIONAL</t>
        </is>
      </c>
      <c r="P1000" s="7" t="inlineStr">
        <is>
          <t>03-312-026591-65595L</t>
        </is>
      </c>
      <c r="Q1000" s="8" t="inlineStr">
        <is>
          <t>N</t>
        </is>
      </c>
      <c r="R1000" s="9" t="inlineStr"/>
      <c r="S1000" s="8" t="inlineStr">
        <is>
          <t>N</t>
        </is>
      </c>
      <c r="T1000" s="8" t="inlineStr"/>
      <c r="U1000" s="8" t="n">
        <v>0</v>
      </c>
      <c r="V1000" s="11" t="inlineStr">
        <is>
          <t>12.420</t>
        </is>
      </c>
      <c r="W1000" s="6">
        <f>UPPER(TRIM(H1000))</f>
        <v/>
      </c>
      <c r="X1000" s="6">
        <f>UPPER(TRIM(I1000))</f>
        <v/>
      </c>
      <c r="Y1000" s="6">
        <f>IF(V1000&lt;&gt;"",IFERROR(INDEX(federal_program_name_lookup,MATCH(V1000,aln_lookup,0)),""),"")</f>
        <v/>
      </c>
    </row>
    <row r="1001">
      <c r="A1001" s="6" t="inlineStr">
        <is>
          <t>AWARD-1000</t>
        </is>
      </c>
      <c r="B1001" s="7" t="inlineStr">
        <is>
          <t>12</t>
        </is>
      </c>
      <c r="C1001" s="7" t="inlineStr">
        <is>
          <t>420</t>
        </is>
      </c>
      <c r="D1001" s="7" t="inlineStr"/>
      <c r="E1001" s="8" t="inlineStr">
        <is>
          <t>MILITARY MEDICAL RESEARCH AND DEVELOPMENT</t>
        </is>
      </c>
      <c r="F1001" s="9" t="n">
        <v>158586</v>
      </c>
      <c r="G1001" s="8" t="inlineStr">
        <is>
          <t>RESEARCH AND DEVELOPMENT</t>
        </is>
      </c>
      <c r="H1001" s="8" t="inlineStr"/>
      <c r="I1001" s="8" t="inlineStr"/>
      <c r="J1001" s="10" t="n">
        <v>52801274</v>
      </c>
      <c r="K1001" s="10" t="n">
        <v>2540031433</v>
      </c>
      <c r="L1001" s="8" t="inlineStr">
        <is>
          <t>N</t>
        </is>
      </c>
      <c r="M1001" s="7" t="inlineStr"/>
      <c r="N1001" s="8" t="inlineStr">
        <is>
          <t>N</t>
        </is>
      </c>
      <c r="O1001" s="7" t="inlineStr">
        <is>
          <t>RTI INTERNATIONAL</t>
        </is>
      </c>
      <c r="P1001" s="7" t="inlineStr">
        <is>
          <t>10-312-021659166542L</t>
        </is>
      </c>
      <c r="Q1001" s="8" t="inlineStr">
        <is>
          <t>N</t>
        </is>
      </c>
      <c r="R1001" s="9" t="inlineStr"/>
      <c r="S1001" s="8" t="inlineStr">
        <is>
          <t>N</t>
        </is>
      </c>
      <c r="T1001" s="8" t="inlineStr"/>
      <c r="U1001" s="8" t="n">
        <v>0</v>
      </c>
      <c r="V1001" s="11" t="inlineStr">
        <is>
          <t>12.420</t>
        </is>
      </c>
      <c r="W1001" s="6">
        <f>UPPER(TRIM(H1001))</f>
        <v/>
      </c>
      <c r="X1001" s="6">
        <f>UPPER(TRIM(I1001))</f>
        <v/>
      </c>
      <c r="Y1001" s="6">
        <f>IF(V1001&lt;&gt;"",IFERROR(INDEX(federal_program_name_lookup,MATCH(V1001,aln_lookup,0)),""),"")</f>
        <v/>
      </c>
    </row>
    <row r="1002">
      <c r="A1002" s="6" t="inlineStr">
        <is>
          <t>AWARD-1001</t>
        </is>
      </c>
      <c r="B1002" s="7" t="inlineStr">
        <is>
          <t>10</t>
        </is>
      </c>
      <c r="C1002" s="7" t="inlineStr">
        <is>
          <t>200</t>
        </is>
      </c>
      <c r="D1002" s="7" t="inlineStr"/>
      <c r="E1002" s="8" t="inlineStr">
        <is>
          <t>GRANTS FOR AGRICULTURAL RESEARCH, SPECIAL RESEARCH GRANTS</t>
        </is>
      </c>
      <c r="F1002" s="9" t="n">
        <v>719</v>
      </c>
      <c r="G1002" s="8" t="inlineStr">
        <is>
          <t>N/A</t>
        </is>
      </c>
      <c r="H1002" s="8" t="inlineStr"/>
      <c r="I1002" s="8" t="inlineStr"/>
      <c r="J1002" s="10" t="n">
        <v>955200</v>
      </c>
      <c r="K1002" s="10" t="n">
        <v>0</v>
      </c>
      <c r="L1002" s="8" t="inlineStr">
        <is>
          <t>N</t>
        </is>
      </c>
      <c r="M1002" s="7" t="inlineStr"/>
      <c r="N1002" s="8" t="inlineStr">
        <is>
          <t>Y</t>
        </is>
      </c>
      <c r="O1002" s="7" t="inlineStr"/>
      <c r="P1002" s="7" t="inlineStr"/>
      <c r="Q1002" s="8" t="inlineStr">
        <is>
          <t>N</t>
        </is>
      </c>
      <c r="R1002" s="9" t="inlineStr"/>
      <c r="S1002" s="8" t="inlineStr">
        <is>
          <t>N</t>
        </is>
      </c>
      <c r="T1002" s="8" t="inlineStr"/>
      <c r="U1002" s="8" t="n">
        <v>0</v>
      </c>
      <c r="V1002" s="11" t="inlineStr">
        <is>
          <t>10.200</t>
        </is>
      </c>
      <c r="W1002" s="6">
        <f>UPPER(TRIM(H1002))</f>
        <v/>
      </c>
      <c r="X1002" s="6">
        <f>UPPER(TRIM(I1002))</f>
        <v/>
      </c>
      <c r="Y1002" s="6">
        <f>IF(V1002&lt;&gt;"",IFERROR(INDEX(federal_program_name_lookup,MATCH(V1002,aln_lookup,0)),""),"")</f>
        <v/>
      </c>
    </row>
    <row r="1003">
      <c r="A1003" s="6" t="inlineStr">
        <is>
          <t>AWARD-1002</t>
        </is>
      </c>
      <c r="B1003" s="7" t="inlineStr">
        <is>
          <t>12</t>
        </is>
      </c>
      <c r="C1003" s="7" t="inlineStr">
        <is>
          <t>420</t>
        </is>
      </c>
      <c r="D1003" s="7" t="inlineStr"/>
      <c r="E1003" s="8" t="inlineStr">
        <is>
          <t>MILITARY MEDICAL RESEARCH AND DEVELOPMENT</t>
        </is>
      </c>
      <c r="F1003" s="9" t="n">
        <v>61578</v>
      </c>
      <c r="G1003" s="8" t="inlineStr">
        <is>
          <t>RESEARCH AND DEVELOPMENT</t>
        </is>
      </c>
      <c r="H1003" s="8" t="inlineStr"/>
      <c r="I1003" s="8" t="inlineStr"/>
      <c r="J1003" s="10" t="n">
        <v>52801274</v>
      </c>
      <c r="K1003" s="10" t="n">
        <v>2540031433</v>
      </c>
      <c r="L1003" s="8" t="inlineStr">
        <is>
          <t>N</t>
        </is>
      </c>
      <c r="M1003" s="7" t="inlineStr"/>
      <c r="N1003" s="8" t="inlineStr">
        <is>
          <t>N</t>
        </is>
      </c>
      <c r="O1003" s="7" t="inlineStr">
        <is>
          <t>RTI INTERNATIONAL</t>
        </is>
      </c>
      <c r="P1003" s="7" t="inlineStr">
        <is>
          <t>2-312-0216591-65581L/W81X</t>
        </is>
      </c>
      <c r="Q1003" s="8" t="inlineStr">
        <is>
          <t>N</t>
        </is>
      </c>
      <c r="R1003" s="9" t="inlineStr"/>
      <c r="S1003" s="8" t="inlineStr">
        <is>
          <t>N</t>
        </is>
      </c>
      <c r="T1003" s="8" t="inlineStr"/>
      <c r="U1003" s="8" t="n">
        <v>0</v>
      </c>
      <c r="V1003" s="11" t="inlineStr">
        <is>
          <t>12.420</t>
        </is>
      </c>
      <c r="W1003" s="6">
        <f>UPPER(TRIM(H1003))</f>
        <v/>
      </c>
      <c r="X1003" s="6">
        <f>UPPER(TRIM(I1003))</f>
        <v/>
      </c>
      <c r="Y1003" s="6">
        <f>IF(V1003&lt;&gt;"",IFERROR(INDEX(federal_program_name_lookup,MATCH(V1003,aln_lookup,0)),""),"")</f>
        <v/>
      </c>
    </row>
    <row r="1004">
      <c r="A1004" s="6" t="inlineStr">
        <is>
          <t>AWARD-1003</t>
        </is>
      </c>
      <c r="B1004" s="7" t="inlineStr">
        <is>
          <t>12</t>
        </is>
      </c>
      <c r="C1004" s="7" t="inlineStr">
        <is>
          <t>550</t>
        </is>
      </c>
      <c r="D1004" s="7" t="inlineStr"/>
      <c r="E1004" s="8" t="inlineStr">
        <is>
          <t>BASIC SCIENTIFIC RESEARCH</t>
        </is>
      </c>
      <c r="F1004" s="9" t="n">
        <v>41443</v>
      </c>
      <c r="G1004" s="8" t="inlineStr">
        <is>
          <t>N/A</t>
        </is>
      </c>
      <c r="H1004" s="8" t="inlineStr"/>
      <c r="I1004" s="8" t="inlineStr"/>
      <c r="J1004" s="10" t="n">
        <v>405871</v>
      </c>
      <c r="K1004" s="10" t="n">
        <v>0</v>
      </c>
      <c r="L1004" s="8" t="inlineStr">
        <is>
          <t>N</t>
        </is>
      </c>
      <c r="M1004" s="7" t="inlineStr"/>
      <c r="N1004" s="8" t="inlineStr">
        <is>
          <t>N</t>
        </is>
      </c>
      <c r="O1004" s="7" t="inlineStr">
        <is>
          <t>INSTITUTE OF INTERNATIONAL EDUCATION</t>
        </is>
      </c>
      <c r="P1004" s="7" t="inlineStr">
        <is>
          <t>BOR21-UTA-20-POR-PO2</t>
        </is>
      </c>
      <c r="Q1004" s="8" t="inlineStr">
        <is>
          <t>N</t>
        </is>
      </c>
      <c r="R1004" s="9" t="inlineStr"/>
      <c r="S1004" s="8" t="inlineStr">
        <is>
          <t>N</t>
        </is>
      </c>
      <c r="T1004" s="8" t="inlineStr"/>
      <c r="U1004" s="8" t="n">
        <v>0</v>
      </c>
      <c r="V1004" s="11" t="inlineStr">
        <is>
          <t>12.550</t>
        </is>
      </c>
      <c r="W1004" s="6">
        <f>UPPER(TRIM(H1004))</f>
        <v/>
      </c>
      <c r="X1004" s="6">
        <f>UPPER(TRIM(I1004))</f>
        <v/>
      </c>
      <c r="Y1004" s="6">
        <f>IF(V1004&lt;&gt;"",IFERROR(INDEX(federal_program_name_lookup,MATCH(V1004,aln_lookup,0)),""),"")</f>
        <v/>
      </c>
    </row>
    <row r="1005">
      <c r="A1005" s="6" t="inlineStr">
        <is>
          <t>AWARD-1004</t>
        </is>
      </c>
      <c r="B1005" s="7" t="inlineStr">
        <is>
          <t>12</t>
        </is>
      </c>
      <c r="C1005" s="7" t="inlineStr">
        <is>
          <t>420</t>
        </is>
      </c>
      <c r="D1005" s="7" t="inlineStr"/>
      <c r="E1005" s="8" t="inlineStr">
        <is>
          <t>MILITARY MEDICAL RESEARCH AND DEVELOPMENT</t>
        </is>
      </c>
      <c r="F1005" s="9" t="n">
        <v>43473</v>
      </c>
      <c r="G1005" s="8" t="inlineStr">
        <is>
          <t>RESEARCH AND DEVELOPMENT</t>
        </is>
      </c>
      <c r="H1005" s="8" t="inlineStr"/>
      <c r="I1005" s="8" t="inlineStr"/>
      <c r="J1005" s="10" t="n">
        <v>52801274</v>
      </c>
      <c r="K1005" s="10" t="n">
        <v>2540031433</v>
      </c>
      <c r="L1005" s="8" t="inlineStr">
        <is>
          <t>N</t>
        </is>
      </c>
      <c r="M1005" s="7" t="inlineStr"/>
      <c r="N1005" s="8" t="inlineStr">
        <is>
          <t>N</t>
        </is>
      </c>
      <c r="O1005" s="7" t="inlineStr">
        <is>
          <t>TDA RESEARCH, INC.</t>
        </is>
      </c>
      <c r="P1005" s="7" t="inlineStr">
        <is>
          <t>AJ 1403 017 TTU 19 01</t>
        </is>
      </c>
      <c r="Q1005" s="8" t="inlineStr">
        <is>
          <t>N</t>
        </is>
      </c>
      <c r="R1005" s="9" t="inlineStr"/>
      <c r="S1005" s="8" t="inlineStr">
        <is>
          <t>N</t>
        </is>
      </c>
      <c r="T1005" s="8" t="inlineStr"/>
      <c r="U1005" s="8" t="n">
        <v>0</v>
      </c>
      <c r="V1005" s="11" t="inlineStr">
        <is>
          <t>12.420</t>
        </is>
      </c>
      <c r="W1005" s="6">
        <f>UPPER(TRIM(H1005))</f>
        <v/>
      </c>
      <c r="X1005" s="6">
        <f>UPPER(TRIM(I1005))</f>
        <v/>
      </c>
      <c r="Y1005" s="6">
        <f>IF(V1005&lt;&gt;"",IFERROR(INDEX(federal_program_name_lookup,MATCH(V1005,aln_lookup,0)),""),"")</f>
        <v/>
      </c>
    </row>
    <row r="1006">
      <c r="A1006" s="6" t="inlineStr">
        <is>
          <t>AWARD-1005</t>
        </is>
      </c>
      <c r="B1006" s="7" t="inlineStr">
        <is>
          <t>12</t>
        </is>
      </c>
      <c r="C1006" s="7" t="inlineStr">
        <is>
          <t>420</t>
        </is>
      </c>
      <c r="D1006" s="7" t="inlineStr"/>
      <c r="E1006" s="8" t="inlineStr">
        <is>
          <t>MILITARY MEDICAL RESEARCH AND DEVELOPMENT</t>
        </is>
      </c>
      <c r="F1006" s="9" t="n">
        <v>92</v>
      </c>
      <c r="G1006" s="8" t="inlineStr">
        <is>
          <t>RESEARCH AND DEVELOPMENT</t>
        </is>
      </c>
      <c r="H1006" s="8" t="inlineStr"/>
      <c r="I1006" s="8" t="inlineStr"/>
      <c r="J1006" s="10" t="n">
        <v>52801274</v>
      </c>
      <c r="K1006" s="10" t="n">
        <v>2540031433</v>
      </c>
      <c r="L1006" s="8" t="inlineStr">
        <is>
          <t>N</t>
        </is>
      </c>
      <c r="M1006" s="7" t="inlineStr"/>
      <c r="N1006" s="8" t="inlineStr">
        <is>
          <t>N</t>
        </is>
      </c>
      <c r="O1006" s="7" t="inlineStr">
        <is>
          <t>UNIVERSITY OF ALABAMA - BIRMINGHAM</t>
        </is>
      </c>
      <c r="P1006" s="7" t="inlineStr">
        <is>
          <t>000516840-SC013-T002</t>
        </is>
      </c>
      <c r="Q1006" s="8" t="inlineStr">
        <is>
          <t>N</t>
        </is>
      </c>
      <c r="R1006" s="9" t="inlineStr"/>
      <c r="S1006" s="8" t="inlineStr">
        <is>
          <t>N</t>
        </is>
      </c>
      <c r="T1006" s="8" t="inlineStr"/>
      <c r="U1006" s="8" t="n">
        <v>0</v>
      </c>
      <c r="V1006" s="11" t="inlineStr">
        <is>
          <t>12.420</t>
        </is>
      </c>
      <c r="W1006" s="6">
        <f>UPPER(TRIM(H1006))</f>
        <v/>
      </c>
      <c r="X1006" s="6">
        <f>UPPER(TRIM(I1006))</f>
        <v/>
      </c>
      <c r="Y1006" s="6">
        <f>IF(V1006&lt;&gt;"",IFERROR(INDEX(federal_program_name_lookup,MATCH(V1006,aln_lookup,0)),""),"")</f>
        <v/>
      </c>
    </row>
    <row r="1007">
      <c r="A1007" s="6" t="inlineStr">
        <is>
          <t>AWARD-1006</t>
        </is>
      </c>
      <c r="B1007" s="7" t="inlineStr">
        <is>
          <t>12</t>
        </is>
      </c>
      <c r="C1007" s="7" t="inlineStr">
        <is>
          <t>420</t>
        </is>
      </c>
      <c r="D1007" s="7" t="inlineStr"/>
      <c r="E1007" s="8" t="inlineStr">
        <is>
          <t>MILITARY MEDICAL RESEARCH AND DEVELOPMENT</t>
        </is>
      </c>
      <c r="F1007" s="9" t="n">
        <v>-1747</v>
      </c>
      <c r="G1007" s="8" t="inlineStr">
        <is>
          <t>RESEARCH AND DEVELOPMENT</t>
        </is>
      </c>
      <c r="H1007" s="8" t="inlineStr"/>
      <c r="I1007" s="8" t="inlineStr"/>
      <c r="J1007" s="10" t="n">
        <v>52801274</v>
      </c>
      <c r="K1007" s="10" t="n">
        <v>2540031433</v>
      </c>
      <c r="L1007" s="8" t="inlineStr">
        <is>
          <t>N</t>
        </is>
      </c>
      <c r="M1007" s="7" t="inlineStr"/>
      <c r="N1007" s="8" t="inlineStr">
        <is>
          <t>N</t>
        </is>
      </c>
      <c r="O1007" s="7" t="inlineStr">
        <is>
          <t>UNIVERSITY OF ARIZONA</t>
        </is>
      </c>
      <c r="P1007" s="7" t="inlineStr">
        <is>
          <t>558602/W81XWH-17-1-0165-P</t>
        </is>
      </c>
      <c r="Q1007" s="8" t="inlineStr">
        <is>
          <t>N</t>
        </is>
      </c>
      <c r="R1007" s="9" t="inlineStr"/>
      <c r="S1007" s="8" t="inlineStr">
        <is>
          <t>N</t>
        </is>
      </c>
      <c r="T1007" s="8" t="inlineStr"/>
      <c r="U1007" s="8" t="n">
        <v>0</v>
      </c>
      <c r="V1007" s="11" t="inlineStr">
        <is>
          <t>12.420</t>
        </is>
      </c>
      <c r="W1007" s="6">
        <f>UPPER(TRIM(H1007))</f>
        <v/>
      </c>
      <c r="X1007" s="6">
        <f>UPPER(TRIM(I1007))</f>
        <v/>
      </c>
      <c r="Y1007" s="6">
        <f>IF(V1007&lt;&gt;"",IFERROR(INDEX(federal_program_name_lookup,MATCH(V1007,aln_lookup,0)),""),"")</f>
        <v/>
      </c>
    </row>
    <row r="1008">
      <c r="A1008" s="6" t="inlineStr">
        <is>
          <t>AWARD-1007</t>
        </is>
      </c>
      <c r="B1008" s="7" t="inlineStr">
        <is>
          <t>12</t>
        </is>
      </c>
      <c r="C1008" s="7" t="inlineStr">
        <is>
          <t>420</t>
        </is>
      </c>
      <c r="D1008" s="7" t="inlineStr"/>
      <c r="E1008" s="8" t="inlineStr">
        <is>
          <t>MILITARY MEDICAL RESEARCH AND DEVELOPMENT</t>
        </is>
      </c>
      <c r="F1008" s="9" t="n">
        <v>79860</v>
      </c>
      <c r="G1008" s="8" t="inlineStr">
        <is>
          <t>RESEARCH AND DEVELOPMENT</t>
        </is>
      </c>
      <c r="H1008" s="8" t="inlineStr"/>
      <c r="I1008" s="8" t="inlineStr"/>
      <c r="J1008" s="10" t="n">
        <v>52801274</v>
      </c>
      <c r="K1008" s="10" t="n">
        <v>2540031433</v>
      </c>
      <c r="L1008" s="8" t="inlineStr">
        <is>
          <t>N</t>
        </is>
      </c>
      <c r="M1008" s="7" t="inlineStr"/>
      <c r="N1008" s="8" t="inlineStr">
        <is>
          <t>N</t>
        </is>
      </c>
      <c r="O1008" s="7" t="inlineStr">
        <is>
          <t>UNIVERSITY OF ARKANSAS FOR MEDICAL SCIENCES</t>
        </is>
      </c>
      <c r="P1008" s="7" t="inlineStr">
        <is>
          <t>W81XWH-16-2-0038</t>
        </is>
      </c>
      <c r="Q1008" s="8" t="inlineStr">
        <is>
          <t>N</t>
        </is>
      </c>
      <c r="R1008" s="9" t="inlineStr"/>
      <c r="S1008" s="8" t="inlineStr">
        <is>
          <t>N</t>
        </is>
      </c>
      <c r="T1008" s="8" t="inlineStr"/>
      <c r="U1008" s="8" t="n">
        <v>0</v>
      </c>
      <c r="V1008" s="11" t="inlineStr">
        <is>
          <t>12.420</t>
        </is>
      </c>
      <c r="W1008" s="6">
        <f>UPPER(TRIM(H1008))</f>
        <v/>
      </c>
      <c r="X1008" s="6">
        <f>UPPER(TRIM(I1008))</f>
        <v/>
      </c>
      <c r="Y1008" s="6">
        <f>IF(V1008&lt;&gt;"",IFERROR(INDEX(federal_program_name_lookup,MATCH(V1008,aln_lookup,0)),""),"")</f>
        <v/>
      </c>
    </row>
    <row r="1009">
      <c r="A1009" s="6" t="inlineStr">
        <is>
          <t>AWARD-1008</t>
        </is>
      </c>
      <c r="B1009" s="7" t="inlineStr">
        <is>
          <t>12</t>
        </is>
      </c>
      <c r="C1009" s="7" t="inlineStr">
        <is>
          <t>420</t>
        </is>
      </c>
      <c r="D1009" s="7" t="inlineStr"/>
      <c r="E1009" s="8" t="inlineStr">
        <is>
          <t>MILITARY MEDICAL RESEARCH AND DEVELOPMENT</t>
        </is>
      </c>
      <c r="F1009" s="9" t="n">
        <v>13196</v>
      </c>
      <c r="G1009" s="8" t="inlineStr">
        <is>
          <t>RESEARCH AND DEVELOPMENT</t>
        </is>
      </c>
      <c r="H1009" s="8" t="inlineStr"/>
      <c r="I1009" s="8" t="inlineStr"/>
      <c r="J1009" s="10" t="n">
        <v>52801274</v>
      </c>
      <c r="K1009" s="10" t="n">
        <v>2540031433</v>
      </c>
      <c r="L1009" s="8" t="inlineStr">
        <is>
          <t>N</t>
        </is>
      </c>
      <c r="M1009" s="7" t="inlineStr"/>
      <c r="N1009" s="8" t="inlineStr">
        <is>
          <t>N</t>
        </is>
      </c>
      <c r="O1009" s="7" t="inlineStr">
        <is>
          <t>UNIVERSITY OF CALIFORNIA - DAVIS</t>
        </is>
      </c>
      <c r="P1009" s="7" t="inlineStr">
        <is>
          <t>A17-0323-S002</t>
        </is>
      </c>
      <c r="Q1009" s="8" t="inlineStr">
        <is>
          <t>N</t>
        </is>
      </c>
      <c r="R1009" s="9" t="inlineStr"/>
      <c r="S1009" s="8" t="inlineStr">
        <is>
          <t>N</t>
        </is>
      </c>
      <c r="T1009" s="8" t="inlineStr"/>
      <c r="U1009" s="8" t="n">
        <v>0</v>
      </c>
      <c r="V1009" s="11" t="inlineStr">
        <is>
          <t>12.420</t>
        </is>
      </c>
      <c r="W1009" s="6">
        <f>UPPER(TRIM(H1009))</f>
        <v/>
      </c>
      <c r="X1009" s="6">
        <f>UPPER(TRIM(I1009))</f>
        <v/>
      </c>
      <c r="Y1009" s="6">
        <f>IF(V1009&lt;&gt;"",IFERROR(INDEX(federal_program_name_lookup,MATCH(V1009,aln_lookup,0)),""),"")</f>
        <v/>
      </c>
    </row>
    <row r="1010">
      <c r="A1010" s="6" t="inlineStr">
        <is>
          <t>AWARD-1009</t>
        </is>
      </c>
      <c r="B1010" s="7" t="inlineStr">
        <is>
          <t>12</t>
        </is>
      </c>
      <c r="C1010" s="7" t="inlineStr">
        <is>
          <t>420</t>
        </is>
      </c>
      <c r="D1010" s="7" t="inlineStr"/>
      <c r="E1010" s="8" t="inlineStr">
        <is>
          <t>MILITARY MEDICAL RESEARCH AND DEVELOPMENT</t>
        </is>
      </c>
      <c r="F1010" s="9" t="n">
        <v>444683</v>
      </c>
      <c r="G1010" s="8" t="inlineStr">
        <is>
          <t>RESEARCH AND DEVELOPMENT</t>
        </is>
      </c>
      <c r="H1010" s="8" t="inlineStr"/>
      <c r="I1010" s="8" t="inlineStr"/>
      <c r="J1010" s="10" t="n">
        <v>52801274</v>
      </c>
      <c r="K1010" s="10" t="n">
        <v>2540031433</v>
      </c>
      <c r="L1010" s="8" t="inlineStr">
        <is>
          <t>N</t>
        </is>
      </c>
      <c r="M1010" s="7" t="inlineStr"/>
      <c r="N1010" s="8" t="inlineStr">
        <is>
          <t>N</t>
        </is>
      </c>
      <c r="O1010" s="7" t="inlineStr">
        <is>
          <t>UNIVERSITY OF CALIFORNIA - LOS ANGELES</t>
        </is>
      </c>
      <c r="P1010" s="7" t="inlineStr">
        <is>
          <t>1520 G YA462</t>
        </is>
      </c>
      <c r="Q1010" s="8" t="inlineStr">
        <is>
          <t>N</t>
        </is>
      </c>
      <c r="R1010" s="9" t="inlineStr"/>
      <c r="S1010" s="8" t="inlineStr">
        <is>
          <t>N</t>
        </is>
      </c>
      <c r="T1010" s="8" t="inlineStr"/>
      <c r="U1010" s="8" t="n">
        <v>0</v>
      </c>
      <c r="V1010" s="11" t="inlineStr">
        <is>
          <t>12.420</t>
        </is>
      </c>
      <c r="W1010" s="6">
        <f>UPPER(TRIM(H1010))</f>
        <v/>
      </c>
      <c r="X1010" s="6">
        <f>UPPER(TRIM(I1010))</f>
        <v/>
      </c>
      <c r="Y1010" s="6">
        <f>IF(V1010&lt;&gt;"",IFERROR(INDEX(federal_program_name_lookup,MATCH(V1010,aln_lookup,0)),""),"")</f>
        <v/>
      </c>
    </row>
    <row r="1011">
      <c r="A1011" s="6" t="inlineStr">
        <is>
          <t>AWARD-1010</t>
        </is>
      </c>
      <c r="B1011" s="7" t="inlineStr">
        <is>
          <t>12</t>
        </is>
      </c>
      <c r="C1011" s="7" t="inlineStr">
        <is>
          <t>420</t>
        </is>
      </c>
      <c r="D1011" s="7" t="inlineStr"/>
      <c r="E1011" s="8" t="inlineStr">
        <is>
          <t>MILITARY MEDICAL RESEARCH AND DEVELOPMENT</t>
        </is>
      </c>
      <c r="F1011" s="9" t="n">
        <v>228007</v>
      </c>
      <c r="G1011" s="8" t="inlineStr">
        <is>
          <t>RESEARCH AND DEVELOPMENT</t>
        </is>
      </c>
      <c r="H1011" s="8" t="inlineStr"/>
      <c r="I1011" s="8" t="inlineStr"/>
      <c r="J1011" s="10" t="n">
        <v>52801274</v>
      </c>
      <c r="K1011" s="10" t="n">
        <v>2540031433</v>
      </c>
      <c r="L1011" s="8" t="inlineStr">
        <is>
          <t>N</t>
        </is>
      </c>
      <c r="M1011" s="7" t="inlineStr"/>
      <c r="N1011" s="8" t="inlineStr">
        <is>
          <t>N</t>
        </is>
      </c>
      <c r="O1011" s="7" t="inlineStr">
        <is>
          <t>UNIVERSITY OF CALIFORNIA - SAN FRANCISCO</t>
        </is>
      </c>
      <c r="P1011" s="7" t="inlineStr">
        <is>
          <t>10620SC</t>
        </is>
      </c>
      <c r="Q1011" s="8" t="inlineStr">
        <is>
          <t>N</t>
        </is>
      </c>
      <c r="R1011" s="9" t="inlineStr"/>
      <c r="S1011" s="8" t="inlineStr">
        <is>
          <t>N</t>
        </is>
      </c>
      <c r="T1011" s="8" t="inlineStr"/>
      <c r="U1011" s="8" t="n">
        <v>0</v>
      </c>
      <c r="V1011" s="11" t="inlineStr">
        <is>
          <t>12.420</t>
        </is>
      </c>
      <c r="W1011" s="6">
        <f>UPPER(TRIM(H1011))</f>
        <v/>
      </c>
      <c r="X1011" s="6">
        <f>UPPER(TRIM(I1011))</f>
        <v/>
      </c>
      <c r="Y1011" s="6">
        <f>IF(V1011&lt;&gt;"",IFERROR(INDEX(federal_program_name_lookup,MATCH(V1011,aln_lookup,0)),""),"")</f>
        <v/>
      </c>
    </row>
    <row r="1012">
      <c r="A1012" s="6" t="inlineStr">
        <is>
          <t>AWARD-1011</t>
        </is>
      </c>
      <c r="B1012" s="7" t="inlineStr">
        <is>
          <t>12</t>
        </is>
      </c>
      <c r="C1012" s="7" t="inlineStr">
        <is>
          <t>420</t>
        </is>
      </c>
      <c r="D1012" s="7" t="inlineStr"/>
      <c r="E1012" s="8" t="inlineStr">
        <is>
          <t>MILITARY MEDICAL RESEARCH AND DEVELOPMENT</t>
        </is>
      </c>
      <c r="F1012" s="9" t="n">
        <v>36280</v>
      </c>
      <c r="G1012" s="8" t="inlineStr">
        <is>
          <t>RESEARCH AND DEVELOPMENT</t>
        </is>
      </c>
      <c r="H1012" s="8" t="inlineStr"/>
      <c r="I1012" s="8" t="inlineStr"/>
      <c r="J1012" s="10" t="n">
        <v>52801274</v>
      </c>
      <c r="K1012" s="10" t="n">
        <v>2540031433</v>
      </c>
      <c r="L1012" s="8" t="inlineStr">
        <is>
          <t>N</t>
        </is>
      </c>
      <c r="M1012" s="7" t="inlineStr"/>
      <c r="N1012" s="8" t="inlineStr">
        <is>
          <t>N</t>
        </is>
      </c>
      <c r="O1012" s="7" t="inlineStr">
        <is>
          <t>UNIVERSITY OF CALIFORNIA - SAN FRANCISCO</t>
        </is>
      </c>
      <c r="P1012" s="7" t="inlineStr">
        <is>
          <t>11951SC</t>
        </is>
      </c>
      <c r="Q1012" s="8" t="inlineStr">
        <is>
          <t>N</t>
        </is>
      </c>
      <c r="R1012" s="9" t="inlineStr"/>
      <c r="S1012" s="8" t="inlineStr">
        <is>
          <t>N</t>
        </is>
      </c>
      <c r="T1012" s="8" t="inlineStr"/>
      <c r="U1012" s="8" t="n">
        <v>0</v>
      </c>
      <c r="V1012" s="11" t="inlineStr">
        <is>
          <t>12.420</t>
        </is>
      </c>
      <c r="W1012" s="6">
        <f>UPPER(TRIM(H1012))</f>
        <v/>
      </c>
      <c r="X1012" s="6">
        <f>UPPER(TRIM(I1012))</f>
        <v/>
      </c>
      <c r="Y1012" s="6">
        <f>IF(V1012&lt;&gt;"",IFERROR(INDEX(federal_program_name_lookup,MATCH(V1012,aln_lookup,0)),""),"")</f>
        <v/>
      </c>
    </row>
    <row r="1013">
      <c r="A1013" s="6" t="inlineStr">
        <is>
          <t>AWARD-1012</t>
        </is>
      </c>
      <c r="B1013" s="7" t="inlineStr">
        <is>
          <t>12</t>
        </is>
      </c>
      <c r="C1013" s="7" t="inlineStr">
        <is>
          <t>420</t>
        </is>
      </c>
      <c r="D1013" s="7" t="inlineStr"/>
      <c r="E1013" s="8" t="inlineStr">
        <is>
          <t>MILITARY MEDICAL RESEARCH AND DEVELOPMENT</t>
        </is>
      </c>
      <c r="F1013" s="9" t="n">
        <v>10445</v>
      </c>
      <c r="G1013" s="8" t="inlineStr">
        <is>
          <t>RESEARCH AND DEVELOPMENT</t>
        </is>
      </c>
      <c r="H1013" s="8" t="inlineStr"/>
      <c r="I1013" s="8" t="inlineStr"/>
      <c r="J1013" s="10" t="n">
        <v>52801274</v>
      </c>
      <c r="K1013" s="10" t="n">
        <v>2540031433</v>
      </c>
      <c r="L1013" s="8" t="inlineStr">
        <is>
          <t>N</t>
        </is>
      </c>
      <c r="M1013" s="7" t="inlineStr"/>
      <c r="N1013" s="8" t="inlineStr">
        <is>
          <t>N</t>
        </is>
      </c>
      <c r="O1013" s="7" t="inlineStr">
        <is>
          <t>UNIVERSITY OF CINCINNATI</t>
        </is>
      </c>
      <c r="P1013" s="7" t="inlineStr">
        <is>
          <t>010376-00011</t>
        </is>
      </c>
      <c r="Q1013" s="8" t="inlineStr">
        <is>
          <t>N</t>
        </is>
      </c>
      <c r="R1013" s="9" t="inlineStr"/>
      <c r="S1013" s="8" t="inlineStr">
        <is>
          <t>N</t>
        </is>
      </c>
      <c r="T1013" s="8" t="inlineStr"/>
      <c r="U1013" s="8" t="n">
        <v>0</v>
      </c>
      <c r="V1013" s="11" t="inlineStr">
        <is>
          <t>12.420</t>
        </is>
      </c>
      <c r="W1013" s="6">
        <f>UPPER(TRIM(H1013))</f>
        <v/>
      </c>
      <c r="X1013" s="6">
        <f>UPPER(TRIM(I1013))</f>
        <v/>
      </c>
      <c r="Y1013" s="6">
        <f>IF(V1013&lt;&gt;"",IFERROR(INDEX(federal_program_name_lookup,MATCH(V1013,aln_lookup,0)),""),"")</f>
        <v/>
      </c>
    </row>
    <row r="1014">
      <c r="A1014" s="6" t="inlineStr">
        <is>
          <t>AWARD-1013</t>
        </is>
      </c>
      <c r="B1014" s="7" t="inlineStr">
        <is>
          <t>12</t>
        </is>
      </c>
      <c r="C1014" s="7" t="inlineStr">
        <is>
          <t>550</t>
        </is>
      </c>
      <c r="D1014" s="7" t="inlineStr"/>
      <c r="E1014" s="8" t="inlineStr">
        <is>
          <t>BASIC SCIENTIFIC RESEARCH</t>
        </is>
      </c>
      <c r="F1014" s="9" t="n">
        <v>253144</v>
      </c>
      <c r="G1014" s="8" t="inlineStr">
        <is>
          <t>N/A</t>
        </is>
      </c>
      <c r="H1014" s="8" t="inlineStr"/>
      <c r="I1014" s="8" t="inlineStr"/>
      <c r="J1014" s="10" t="n">
        <v>405871</v>
      </c>
      <c r="K1014" s="10" t="n">
        <v>0</v>
      </c>
      <c r="L1014" s="8" t="inlineStr">
        <is>
          <t>N</t>
        </is>
      </c>
      <c r="M1014" s="7" t="inlineStr"/>
      <c r="N1014" s="8" t="inlineStr">
        <is>
          <t>N</t>
        </is>
      </c>
      <c r="O1014" s="7" t="inlineStr">
        <is>
          <t>INSTITUTE OF INTERNATIONAL EDUCATION</t>
        </is>
      </c>
      <c r="P1014" s="7" t="inlineStr">
        <is>
          <t>BOR21-UTA-20-POR-PO2 SUPPORT</t>
        </is>
      </c>
      <c r="Q1014" s="8" t="inlineStr">
        <is>
          <t>N</t>
        </is>
      </c>
      <c r="R1014" s="9" t="inlineStr"/>
      <c r="S1014" s="8" t="inlineStr">
        <is>
          <t>N</t>
        </is>
      </c>
      <c r="T1014" s="8" t="inlineStr"/>
      <c r="U1014" s="8" t="n">
        <v>0</v>
      </c>
      <c r="V1014" s="11" t="inlineStr">
        <is>
          <t>12.550</t>
        </is>
      </c>
      <c r="W1014" s="6">
        <f>UPPER(TRIM(H1014))</f>
        <v/>
      </c>
      <c r="X1014" s="6">
        <f>UPPER(TRIM(I1014))</f>
        <v/>
      </c>
      <c r="Y1014" s="6">
        <f>IF(V1014&lt;&gt;"",IFERROR(INDEX(federal_program_name_lookup,MATCH(V1014,aln_lookup,0)),""),"")</f>
        <v/>
      </c>
    </row>
    <row r="1015">
      <c r="A1015" s="6" t="inlineStr">
        <is>
          <t>AWARD-1014</t>
        </is>
      </c>
      <c r="B1015" s="7" t="inlineStr">
        <is>
          <t>12</t>
        </is>
      </c>
      <c r="C1015" s="7" t="inlineStr">
        <is>
          <t>420</t>
        </is>
      </c>
      <c r="D1015" s="7" t="inlineStr"/>
      <c r="E1015" s="8" t="inlineStr">
        <is>
          <t>MILITARY MEDICAL RESEARCH AND DEVELOPMENT</t>
        </is>
      </c>
      <c r="F1015" s="9" t="n">
        <v>-4626</v>
      </c>
      <c r="G1015" s="8" t="inlineStr">
        <is>
          <t>RESEARCH AND DEVELOPMENT</t>
        </is>
      </c>
      <c r="H1015" s="8" t="inlineStr"/>
      <c r="I1015" s="8" t="inlineStr"/>
      <c r="J1015" s="10" t="n">
        <v>52801274</v>
      </c>
      <c r="K1015" s="10" t="n">
        <v>2540031433</v>
      </c>
      <c r="L1015" s="8" t="inlineStr">
        <is>
          <t>N</t>
        </is>
      </c>
      <c r="M1015" s="7" t="inlineStr"/>
      <c r="N1015" s="8" t="inlineStr">
        <is>
          <t>N</t>
        </is>
      </c>
      <c r="O1015" s="7" t="inlineStr">
        <is>
          <t>UNIVERSITY OF COLORADO</t>
        </is>
      </c>
      <c r="P1015" s="7" t="inlineStr">
        <is>
          <t>W81XWH-16-1-0161</t>
        </is>
      </c>
      <c r="Q1015" s="8" t="inlineStr">
        <is>
          <t>N</t>
        </is>
      </c>
      <c r="R1015" s="9" t="inlineStr"/>
      <c r="S1015" s="8" t="inlineStr">
        <is>
          <t>N</t>
        </is>
      </c>
      <c r="T1015" s="8" t="inlineStr"/>
      <c r="U1015" s="8" t="n">
        <v>0</v>
      </c>
      <c r="V1015" s="11" t="inlineStr">
        <is>
          <t>12.420</t>
        </is>
      </c>
      <c r="W1015" s="6">
        <f>UPPER(TRIM(H1015))</f>
        <v/>
      </c>
      <c r="X1015" s="6">
        <f>UPPER(TRIM(I1015))</f>
        <v/>
      </c>
      <c r="Y1015" s="6">
        <f>IF(V1015&lt;&gt;"",IFERROR(INDEX(federal_program_name_lookup,MATCH(V1015,aln_lookup,0)),""),"")</f>
        <v/>
      </c>
    </row>
    <row r="1016">
      <c r="A1016" s="6" t="inlineStr">
        <is>
          <t>AWARD-1015</t>
        </is>
      </c>
      <c r="B1016" s="7" t="inlineStr">
        <is>
          <t>12</t>
        </is>
      </c>
      <c r="C1016" s="7" t="inlineStr">
        <is>
          <t>420</t>
        </is>
      </c>
      <c r="D1016" s="7" t="inlineStr"/>
      <c r="E1016" s="8" t="inlineStr">
        <is>
          <t>MILITARY MEDICAL RESEARCH AND DEVELOPMENT</t>
        </is>
      </c>
      <c r="F1016" s="9" t="n">
        <v>66455</v>
      </c>
      <c r="G1016" s="8" t="inlineStr">
        <is>
          <t>RESEARCH AND DEVELOPMENT</t>
        </is>
      </c>
      <c r="H1016" s="8" t="inlineStr"/>
      <c r="I1016" s="8" t="inlineStr"/>
      <c r="J1016" s="10" t="n">
        <v>52801274</v>
      </c>
      <c r="K1016" s="10" t="n">
        <v>2540031433</v>
      </c>
      <c r="L1016" s="8" t="inlineStr">
        <is>
          <t>N</t>
        </is>
      </c>
      <c r="M1016" s="7" t="inlineStr"/>
      <c r="N1016" s="8" t="inlineStr">
        <is>
          <t>N</t>
        </is>
      </c>
      <c r="O1016" s="7" t="inlineStr">
        <is>
          <t>UNIVERSITY OF COLORADO - DENVER</t>
        </is>
      </c>
      <c r="P1016" s="7" t="inlineStr">
        <is>
          <t>FY20 891 013</t>
        </is>
      </c>
      <c r="Q1016" s="8" t="inlineStr">
        <is>
          <t>N</t>
        </is>
      </c>
      <c r="R1016" s="9" t="inlineStr"/>
      <c r="S1016" s="8" t="inlineStr">
        <is>
          <t>N</t>
        </is>
      </c>
      <c r="T1016" s="8" t="inlineStr"/>
      <c r="U1016" s="8" t="n">
        <v>0</v>
      </c>
      <c r="V1016" s="11" t="inlineStr">
        <is>
          <t>12.420</t>
        </is>
      </c>
      <c r="W1016" s="6">
        <f>UPPER(TRIM(H1016))</f>
        <v/>
      </c>
      <c r="X1016" s="6">
        <f>UPPER(TRIM(I1016))</f>
        <v/>
      </c>
      <c r="Y1016" s="6">
        <f>IF(V1016&lt;&gt;"",IFERROR(INDEX(federal_program_name_lookup,MATCH(V1016,aln_lookup,0)),""),"")</f>
        <v/>
      </c>
    </row>
    <row r="1017">
      <c r="A1017" s="6" t="inlineStr">
        <is>
          <t>AWARD-1016</t>
        </is>
      </c>
      <c r="B1017" s="7" t="inlineStr">
        <is>
          <t>12</t>
        </is>
      </c>
      <c r="C1017" s="7" t="inlineStr">
        <is>
          <t>420</t>
        </is>
      </c>
      <c r="D1017" s="7" t="inlineStr"/>
      <c r="E1017" s="8" t="inlineStr">
        <is>
          <t>MILITARY MEDICAL RESEARCH AND DEVELOPMENT</t>
        </is>
      </c>
      <c r="F1017" s="9" t="n">
        <v>216</v>
      </c>
      <c r="G1017" s="8" t="inlineStr">
        <is>
          <t>RESEARCH AND DEVELOPMENT</t>
        </is>
      </c>
      <c r="H1017" s="8" t="inlineStr"/>
      <c r="I1017" s="8" t="inlineStr"/>
      <c r="J1017" s="10" t="n">
        <v>52801274</v>
      </c>
      <c r="K1017" s="10" t="n">
        <v>2540031433</v>
      </c>
      <c r="L1017" s="8" t="inlineStr">
        <is>
          <t>N</t>
        </is>
      </c>
      <c r="M1017" s="7" t="inlineStr"/>
      <c r="N1017" s="8" t="inlineStr">
        <is>
          <t>N</t>
        </is>
      </c>
      <c r="O1017" s="7" t="inlineStr">
        <is>
          <t>UNIVERSITY OF COLORADO - DENVER</t>
        </is>
      </c>
      <c r="P1017" s="7" t="inlineStr">
        <is>
          <t>FY21 734 008- 4 2-5-24328</t>
        </is>
      </c>
      <c r="Q1017" s="8" t="inlineStr">
        <is>
          <t>N</t>
        </is>
      </c>
      <c r="R1017" s="9" t="inlineStr"/>
      <c r="S1017" s="8" t="inlineStr">
        <is>
          <t>N</t>
        </is>
      </c>
      <c r="T1017" s="8" t="inlineStr"/>
      <c r="U1017" s="8" t="n">
        <v>0</v>
      </c>
      <c r="V1017" s="11" t="inlineStr">
        <is>
          <t>12.420</t>
        </is>
      </c>
      <c r="W1017" s="6">
        <f>UPPER(TRIM(H1017))</f>
        <v/>
      </c>
      <c r="X1017" s="6">
        <f>UPPER(TRIM(I1017))</f>
        <v/>
      </c>
      <c r="Y1017" s="6">
        <f>IF(V1017&lt;&gt;"",IFERROR(INDEX(federal_program_name_lookup,MATCH(V1017,aln_lookup,0)),""),"")</f>
        <v/>
      </c>
    </row>
    <row r="1018">
      <c r="A1018" s="6" t="inlineStr">
        <is>
          <t>AWARD-1017</t>
        </is>
      </c>
      <c r="B1018" s="7" t="inlineStr">
        <is>
          <t>12</t>
        </is>
      </c>
      <c r="C1018" s="7" t="inlineStr">
        <is>
          <t>420</t>
        </is>
      </c>
      <c r="D1018" s="7" t="inlineStr"/>
      <c r="E1018" s="8" t="inlineStr">
        <is>
          <t>MILITARY MEDICAL RESEARCH AND DEVELOPMENT</t>
        </is>
      </c>
      <c r="F1018" s="9" t="n">
        <v>33199</v>
      </c>
      <c r="G1018" s="8" t="inlineStr">
        <is>
          <t>RESEARCH AND DEVELOPMENT</t>
        </is>
      </c>
      <c r="H1018" s="8" t="inlineStr"/>
      <c r="I1018" s="8" t="inlineStr"/>
      <c r="J1018" s="10" t="n">
        <v>52801274</v>
      </c>
      <c r="K1018" s="10" t="n">
        <v>2540031433</v>
      </c>
      <c r="L1018" s="8" t="inlineStr">
        <is>
          <t>N</t>
        </is>
      </c>
      <c r="M1018" s="7" t="inlineStr"/>
      <c r="N1018" s="8" t="inlineStr">
        <is>
          <t>N</t>
        </is>
      </c>
      <c r="O1018" s="7" t="inlineStr">
        <is>
          <t>UNIVERSITY OF FLORIDA</t>
        </is>
      </c>
      <c r="P1018" s="7" t="inlineStr">
        <is>
          <t>W81XWH2010726</t>
        </is>
      </c>
      <c r="Q1018" s="8" t="inlineStr">
        <is>
          <t>N</t>
        </is>
      </c>
      <c r="R1018" s="9" t="inlineStr"/>
      <c r="S1018" s="8" t="inlineStr">
        <is>
          <t>N</t>
        </is>
      </c>
      <c r="T1018" s="8" t="inlineStr"/>
      <c r="U1018" s="8" t="n">
        <v>0</v>
      </c>
      <c r="V1018" s="11" t="inlineStr">
        <is>
          <t>12.420</t>
        </is>
      </c>
      <c r="W1018" s="6">
        <f>UPPER(TRIM(H1018))</f>
        <v/>
      </c>
      <c r="X1018" s="6">
        <f>UPPER(TRIM(I1018))</f>
        <v/>
      </c>
      <c r="Y1018" s="6">
        <f>IF(V1018&lt;&gt;"",IFERROR(INDEX(federal_program_name_lookup,MATCH(V1018,aln_lookup,0)),""),"")</f>
        <v/>
      </c>
    </row>
    <row r="1019">
      <c r="A1019" s="6" t="inlineStr">
        <is>
          <t>AWARD-1018</t>
        </is>
      </c>
      <c r="B1019" s="7" t="inlineStr">
        <is>
          <t>12</t>
        </is>
      </c>
      <c r="C1019" s="7" t="inlineStr">
        <is>
          <t>420</t>
        </is>
      </c>
      <c r="D1019" s="7" t="inlineStr"/>
      <c r="E1019" s="8" t="inlineStr">
        <is>
          <t>MILITARY MEDICAL RESEARCH AND DEVELOPMENT</t>
        </is>
      </c>
      <c r="F1019" s="9" t="n">
        <v>19421</v>
      </c>
      <c r="G1019" s="8" t="inlineStr">
        <is>
          <t>RESEARCH AND DEVELOPMENT</t>
        </is>
      </c>
      <c r="H1019" s="8" t="inlineStr"/>
      <c r="I1019" s="8" t="inlineStr"/>
      <c r="J1019" s="10" t="n">
        <v>52801274</v>
      </c>
      <c r="K1019" s="10" t="n">
        <v>2540031433</v>
      </c>
      <c r="L1019" s="8" t="inlineStr">
        <is>
          <t>N</t>
        </is>
      </c>
      <c r="M1019" s="7" t="inlineStr"/>
      <c r="N1019" s="8" t="inlineStr">
        <is>
          <t>N</t>
        </is>
      </c>
      <c r="O1019" s="7" t="inlineStr">
        <is>
          <t>UNIVERSITY OF ILLINOIS - CHICAGO</t>
        </is>
      </c>
      <c r="P1019" s="7" t="inlineStr">
        <is>
          <t>W81XWH2110177</t>
        </is>
      </c>
      <c r="Q1019" s="8" t="inlineStr">
        <is>
          <t>N</t>
        </is>
      </c>
      <c r="R1019" s="9" t="inlineStr"/>
      <c r="S1019" s="8" t="inlineStr">
        <is>
          <t>N</t>
        </is>
      </c>
      <c r="T1019" s="8" t="inlineStr"/>
      <c r="U1019" s="8" t="n">
        <v>0</v>
      </c>
      <c r="V1019" s="11" t="inlineStr">
        <is>
          <t>12.420</t>
        </is>
      </c>
      <c r="W1019" s="6">
        <f>UPPER(TRIM(H1019))</f>
        <v/>
      </c>
      <c r="X1019" s="6">
        <f>UPPER(TRIM(I1019))</f>
        <v/>
      </c>
      <c r="Y1019" s="6">
        <f>IF(V1019&lt;&gt;"",IFERROR(INDEX(federal_program_name_lookup,MATCH(V1019,aln_lookup,0)),""),"")</f>
        <v/>
      </c>
    </row>
    <row r="1020">
      <c r="A1020" s="6" t="inlineStr">
        <is>
          <t>AWARD-1019</t>
        </is>
      </c>
      <c r="B1020" s="7" t="inlineStr">
        <is>
          <t>12</t>
        </is>
      </c>
      <c r="C1020" s="7" t="inlineStr">
        <is>
          <t>420</t>
        </is>
      </c>
      <c r="D1020" s="7" t="inlineStr"/>
      <c r="E1020" s="8" t="inlineStr">
        <is>
          <t>MILITARY MEDICAL RESEARCH AND DEVELOPMENT</t>
        </is>
      </c>
      <c r="F1020" s="9" t="n">
        <v>27246</v>
      </c>
      <c r="G1020" s="8" t="inlineStr">
        <is>
          <t>RESEARCH AND DEVELOPMENT</t>
        </is>
      </c>
      <c r="H1020" s="8" t="inlineStr"/>
      <c r="I1020" s="8" t="inlineStr"/>
      <c r="J1020" s="10" t="n">
        <v>52801274</v>
      </c>
      <c r="K1020" s="10" t="n">
        <v>2540031433</v>
      </c>
      <c r="L1020" s="8" t="inlineStr">
        <is>
          <t>N</t>
        </is>
      </c>
      <c r="M1020" s="7" t="inlineStr"/>
      <c r="N1020" s="8" t="inlineStr">
        <is>
          <t>N</t>
        </is>
      </c>
      <c r="O1020" s="7" t="inlineStr">
        <is>
          <t>UNIVERSITY OF MARYLAND</t>
        </is>
      </c>
      <c r="P1020" s="7" t="inlineStr">
        <is>
          <t>SR00005140 /1802254/SR00005544</t>
        </is>
      </c>
      <c r="Q1020" s="8" t="inlineStr">
        <is>
          <t>N</t>
        </is>
      </c>
      <c r="R1020" s="9" t="inlineStr"/>
      <c r="S1020" s="8" t="inlineStr">
        <is>
          <t>N</t>
        </is>
      </c>
      <c r="T1020" s="8" t="inlineStr"/>
      <c r="U1020" s="8" t="n">
        <v>0</v>
      </c>
      <c r="V1020" s="11" t="inlineStr">
        <is>
          <t>12.420</t>
        </is>
      </c>
      <c r="W1020" s="6">
        <f>UPPER(TRIM(H1020))</f>
        <v/>
      </c>
      <c r="X1020" s="6">
        <f>UPPER(TRIM(I1020))</f>
        <v/>
      </c>
      <c r="Y1020" s="6">
        <f>IF(V1020&lt;&gt;"",IFERROR(INDEX(federal_program_name_lookup,MATCH(V1020,aln_lookup,0)),""),"")</f>
        <v/>
      </c>
    </row>
    <row r="1021">
      <c r="A1021" s="6" t="inlineStr">
        <is>
          <t>AWARD-1020</t>
        </is>
      </c>
      <c r="B1021" s="7" t="inlineStr">
        <is>
          <t>12</t>
        </is>
      </c>
      <c r="C1021" s="7" t="inlineStr">
        <is>
          <t>420</t>
        </is>
      </c>
      <c r="D1021" s="7" t="inlineStr"/>
      <c r="E1021" s="8" t="inlineStr">
        <is>
          <t>MILITARY MEDICAL RESEARCH AND DEVELOPMENT</t>
        </is>
      </c>
      <c r="F1021" s="9" t="n">
        <v>23086</v>
      </c>
      <c r="G1021" s="8" t="inlineStr">
        <is>
          <t>RESEARCH AND DEVELOPMENT</t>
        </is>
      </c>
      <c r="H1021" s="8" t="inlineStr"/>
      <c r="I1021" s="8" t="inlineStr"/>
      <c r="J1021" s="10" t="n">
        <v>52801274</v>
      </c>
      <c r="K1021" s="10" t="n">
        <v>2540031433</v>
      </c>
      <c r="L1021" s="8" t="inlineStr">
        <is>
          <t>N</t>
        </is>
      </c>
      <c r="M1021" s="7" t="inlineStr"/>
      <c r="N1021" s="8" t="inlineStr">
        <is>
          <t>N</t>
        </is>
      </c>
      <c r="O1021" s="7" t="inlineStr">
        <is>
          <t>UNIVERSITY OF MASSACHUSETTS MEDICAL SCHOOL</t>
        </is>
      </c>
      <c r="P1021" s="7" t="inlineStr">
        <is>
          <t>PO#: WA00896900 OSP29446-00</t>
        </is>
      </c>
      <c r="Q1021" s="8" t="inlineStr">
        <is>
          <t>N</t>
        </is>
      </c>
      <c r="R1021" s="9" t="inlineStr"/>
      <c r="S1021" s="8" t="inlineStr">
        <is>
          <t>N</t>
        </is>
      </c>
      <c r="T1021" s="8" t="inlineStr"/>
      <c r="U1021" s="8" t="n">
        <v>0</v>
      </c>
      <c r="V1021" s="11" t="inlineStr">
        <is>
          <t>12.420</t>
        </is>
      </c>
      <c r="W1021" s="6">
        <f>UPPER(TRIM(H1021))</f>
        <v/>
      </c>
      <c r="X1021" s="6">
        <f>UPPER(TRIM(I1021))</f>
        <v/>
      </c>
      <c r="Y1021" s="6">
        <f>IF(V1021&lt;&gt;"",IFERROR(INDEX(federal_program_name_lookup,MATCH(V1021,aln_lookup,0)),""),"")</f>
        <v/>
      </c>
    </row>
    <row r="1022">
      <c r="A1022" s="6" t="inlineStr">
        <is>
          <t>AWARD-1021</t>
        </is>
      </c>
      <c r="B1022" s="7" t="inlineStr">
        <is>
          <t>12</t>
        </is>
      </c>
      <c r="C1022" s="7" t="inlineStr">
        <is>
          <t>420</t>
        </is>
      </c>
      <c r="D1022" s="7" t="inlineStr"/>
      <c r="E1022" s="8" t="inlineStr">
        <is>
          <t>MILITARY MEDICAL RESEARCH AND DEVELOPMENT</t>
        </is>
      </c>
      <c r="F1022" s="9" t="n">
        <v>570682</v>
      </c>
      <c r="G1022" s="8" t="inlineStr">
        <is>
          <t>RESEARCH AND DEVELOPMENT</t>
        </is>
      </c>
      <c r="H1022" s="8" t="inlineStr"/>
      <c r="I1022" s="8" t="inlineStr"/>
      <c r="J1022" s="10" t="n">
        <v>52801274</v>
      </c>
      <c r="K1022" s="10" t="n">
        <v>2540031433</v>
      </c>
      <c r="L1022" s="8" t="inlineStr">
        <is>
          <t>N</t>
        </is>
      </c>
      <c r="M1022" s="7" t="inlineStr"/>
      <c r="N1022" s="8" t="inlineStr">
        <is>
          <t>N</t>
        </is>
      </c>
      <c r="O1022" s="7" t="inlineStr">
        <is>
          <t>UNIVERSITY OF MIAMI</t>
        </is>
      </c>
      <c r="P1022" s="7" t="inlineStr">
        <is>
          <t>SPC-002509 OS00000027</t>
        </is>
      </c>
      <c r="Q1022" s="8" t="inlineStr">
        <is>
          <t>N</t>
        </is>
      </c>
      <c r="R1022" s="9" t="inlineStr"/>
      <c r="S1022" s="8" t="inlineStr">
        <is>
          <t>N</t>
        </is>
      </c>
      <c r="T1022" s="8" t="inlineStr"/>
      <c r="U1022" s="8" t="n">
        <v>0</v>
      </c>
      <c r="V1022" s="11" t="inlineStr">
        <is>
          <t>12.420</t>
        </is>
      </c>
      <c r="W1022" s="6">
        <f>UPPER(TRIM(H1022))</f>
        <v/>
      </c>
      <c r="X1022" s="6">
        <f>UPPER(TRIM(I1022))</f>
        <v/>
      </c>
      <c r="Y1022" s="6">
        <f>IF(V1022&lt;&gt;"",IFERROR(INDEX(federal_program_name_lookup,MATCH(V1022,aln_lookup,0)),""),"")</f>
        <v/>
      </c>
    </row>
    <row r="1023">
      <c r="A1023" s="6" t="inlineStr">
        <is>
          <t>AWARD-1022</t>
        </is>
      </c>
      <c r="B1023" s="7" t="inlineStr">
        <is>
          <t>12</t>
        </is>
      </c>
      <c r="C1023" s="7" t="inlineStr">
        <is>
          <t>420</t>
        </is>
      </c>
      <c r="D1023" s="7" t="inlineStr"/>
      <c r="E1023" s="8" t="inlineStr">
        <is>
          <t>MILITARY MEDICAL RESEARCH AND DEVELOPMENT</t>
        </is>
      </c>
      <c r="F1023" s="9" t="n">
        <v>2415</v>
      </c>
      <c r="G1023" s="8" t="inlineStr">
        <is>
          <t>RESEARCH AND DEVELOPMENT</t>
        </is>
      </c>
      <c r="H1023" s="8" t="inlineStr"/>
      <c r="I1023" s="8" t="inlineStr"/>
      <c r="J1023" s="10" t="n">
        <v>52801274</v>
      </c>
      <c r="K1023" s="10" t="n">
        <v>2540031433</v>
      </c>
      <c r="L1023" s="8" t="inlineStr">
        <is>
          <t>N</t>
        </is>
      </c>
      <c r="M1023" s="7" t="inlineStr"/>
      <c r="N1023" s="8" t="inlineStr">
        <is>
          <t>N</t>
        </is>
      </c>
      <c r="O1023" s="7" t="inlineStr">
        <is>
          <t>UNIVERSITY OF MICHIGAN</t>
        </is>
      </c>
      <c r="P1023" s="7" t="inlineStr">
        <is>
          <t>K00012142</t>
        </is>
      </c>
      <c r="Q1023" s="8" t="inlineStr">
        <is>
          <t>N</t>
        </is>
      </c>
      <c r="R1023" s="9" t="inlineStr"/>
      <c r="S1023" s="8" t="inlineStr">
        <is>
          <t>N</t>
        </is>
      </c>
      <c r="T1023" s="8" t="inlineStr"/>
      <c r="U1023" s="8" t="n">
        <v>0</v>
      </c>
      <c r="V1023" s="11" t="inlineStr">
        <is>
          <t>12.420</t>
        </is>
      </c>
      <c r="W1023" s="6">
        <f>UPPER(TRIM(H1023))</f>
        <v/>
      </c>
      <c r="X1023" s="6">
        <f>UPPER(TRIM(I1023))</f>
        <v/>
      </c>
      <c r="Y1023" s="6">
        <f>IF(V1023&lt;&gt;"",IFERROR(INDEX(federal_program_name_lookup,MATCH(V1023,aln_lookup,0)),""),"")</f>
        <v/>
      </c>
    </row>
    <row r="1024">
      <c r="A1024" s="6" t="inlineStr">
        <is>
          <t>AWARD-1023</t>
        </is>
      </c>
      <c r="B1024" s="7" t="inlineStr">
        <is>
          <t>12</t>
        </is>
      </c>
      <c r="C1024" s="7" t="inlineStr">
        <is>
          <t>420</t>
        </is>
      </c>
      <c r="D1024" s="7" t="inlineStr"/>
      <c r="E1024" s="8" t="inlineStr">
        <is>
          <t>MILITARY MEDICAL RESEARCH AND DEVELOPMENT</t>
        </is>
      </c>
      <c r="F1024" s="9" t="n">
        <v>658</v>
      </c>
      <c r="G1024" s="8" t="inlineStr">
        <is>
          <t>RESEARCH AND DEVELOPMENT</t>
        </is>
      </c>
      <c r="H1024" s="8" t="inlineStr"/>
      <c r="I1024" s="8" t="inlineStr"/>
      <c r="J1024" s="10" t="n">
        <v>52801274</v>
      </c>
      <c r="K1024" s="10" t="n">
        <v>2540031433</v>
      </c>
      <c r="L1024" s="8" t="inlineStr">
        <is>
          <t>N</t>
        </is>
      </c>
      <c r="M1024" s="7" t="inlineStr"/>
      <c r="N1024" s="8" t="inlineStr">
        <is>
          <t>N</t>
        </is>
      </c>
      <c r="O1024" s="7" t="inlineStr">
        <is>
          <t>UNIVERSITY OF MINNESOTA</t>
        </is>
      </c>
      <c r="P1024" s="7" t="inlineStr">
        <is>
          <t>W81XWH1810319</t>
        </is>
      </c>
      <c r="Q1024" s="8" t="inlineStr">
        <is>
          <t>N</t>
        </is>
      </c>
      <c r="R1024" s="9" t="inlineStr"/>
      <c r="S1024" s="8" t="inlineStr">
        <is>
          <t>N</t>
        </is>
      </c>
      <c r="T1024" s="8" t="inlineStr"/>
      <c r="U1024" s="8" t="n">
        <v>0</v>
      </c>
      <c r="V1024" s="11" t="inlineStr">
        <is>
          <t>12.420</t>
        </is>
      </c>
      <c r="W1024" s="6">
        <f>UPPER(TRIM(H1024))</f>
        <v/>
      </c>
      <c r="X1024" s="6">
        <f>UPPER(TRIM(I1024))</f>
        <v/>
      </c>
      <c r="Y1024" s="6">
        <f>IF(V1024&lt;&gt;"",IFERROR(INDEX(federal_program_name_lookup,MATCH(V1024,aln_lookup,0)),""),"")</f>
        <v/>
      </c>
    </row>
    <row r="1025">
      <c r="A1025" s="6" t="inlineStr">
        <is>
          <t>AWARD-1024</t>
        </is>
      </c>
      <c r="B1025" s="7" t="inlineStr">
        <is>
          <t>12</t>
        </is>
      </c>
      <c r="C1025" s="7" t="inlineStr">
        <is>
          <t>550</t>
        </is>
      </c>
      <c r="D1025" s="7" t="inlineStr"/>
      <c r="E1025" s="8" t="inlineStr">
        <is>
          <t>BASIC SCIENTIFIC RESEARCH</t>
        </is>
      </c>
      <c r="F1025" s="9" t="n">
        <v>21848</v>
      </c>
      <c r="G1025" s="8" t="inlineStr">
        <is>
          <t>N/A</t>
        </is>
      </c>
      <c r="H1025" s="8" t="inlineStr"/>
      <c r="I1025" s="8" t="inlineStr"/>
      <c r="J1025" s="10" t="n">
        <v>405871</v>
      </c>
      <c r="K1025" s="10" t="n">
        <v>0</v>
      </c>
      <c r="L1025" s="8" t="inlineStr">
        <is>
          <t>N</t>
        </is>
      </c>
      <c r="M1025" s="7" t="inlineStr"/>
      <c r="N1025" s="8" t="inlineStr">
        <is>
          <t>N</t>
        </is>
      </c>
      <c r="O1025" s="7" t="inlineStr">
        <is>
          <t>INSTITUTE OF INTERNATIONAL EDUCATION</t>
        </is>
      </c>
      <c r="P1025" s="7" t="inlineStr">
        <is>
          <t>0054-UTA-19-SSA-280-PO14 STUDENT SUPPORT</t>
        </is>
      </c>
      <c r="Q1025" s="8" t="inlineStr">
        <is>
          <t>N</t>
        </is>
      </c>
      <c r="R1025" s="9" t="inlineStr"/>
      <c r="S1025" s="8" t="inlineStr">
        <is>
          <t>N</t>
        </is>
      </c>
      <c r="T1025" s="8" t="inlineStr"/>
      <c r="U1025" s="8" t="n">
        <v>0</v>
      </c>
      <c r="V1025" s="11" t="inlineStr">
        <is>
          <t>12.550</t>
        </is>
      </c>
      <c r="W1025" s="6">
        <f>UPPER(TRIM(H1025))</f>
        <v/>
      </c>
      <c r="X1025" s="6">
        <f>UPPER(TRIM(I1025))</f>
        <v/>
      </c>
      <c r="Y1025" s="6">
        <f>IF(V1025&lt;&gt;"",IFERROR(INDEX(federal_program_name_lookup,MATCH(V1025,aln_lookup,0)),""),"")</f>
        <v/>
      </c>
    </row>
    <row r="1026">
      <c r="A1026" s="6" t="inlineStr">
        <is>
          <t>AWARD-1025</t>
        </is>
      </c>
      <c r="B1026" s="7" t="inlineStr">
        <is>
          <t>12</t>
        </is>
      </c>
      <c r="C1026" s="7" t="inlineStr">
        <is>
          <t>420</t>
        </is>
      </c>
      <c r="D1026" s="7" t="inlineStr"/>
      <c r="E1026" s="8" t="inlineStr">
        <is>
          <t>MILITARY MEDICAL RESEARCH AND DEVELOPMENT</t>
        </is>
      </c>
      <c r="F1026" s="9" t="n">
        <v>16570</v>
      </c>
      <c r="G1026" s="8" t="inlineStr">
        <is>
          <t>RESEARCH AND DEVELOPMENT</t>
        </is>
      </c>
      <c r="H1026" s="8" t="inlineStr"/>
      <c r="I1026" s="8" t="inlineStr"/>
      <c r="J1026" s="10" t="n">
        <v>52801274</v>
      </c>
      <c r="K1026" s="10" t="n">
        <v>2540031433</v>
      </c>
      <c r="L1026" s="8" t="inlineStr">
        <is>
          <t>N</t>
        </is>
      </c>
      <c r="M1026" s="7" t="inlineStr"/>
      <c r="N1026" s="8" t="inlineStr">
        <is>
          <t>N</t>
        </is>
      </c>
      <c r="O1026" s="7" t="inlineStr">
        <is>
          <t>UNIVERSITY OF PENNSYLVANIA</t>
        </is>
      </c>
      <c r="P1026" s="7" t="inlineStr">
        <is>
          <t>576708/MSRC-FY19-02</t>
        </is>
      </c>
      <c r="Q1026" s="8" t="inlineStr">
        <is>
          <t>N</t>
        </is>
      </c>
      <c r="R1026" s="9" t="inlineStr"/>
      <c r="S1026" s="8" t="inlineStr">
        <is>
          <t>N</t>
        </is>
      </c>
      <c r="T1026" s="8" t="inlineStr"/>
      <c r="U1026" s="8" t="n">
        <v>0</v>
      </c>
      <c r="V1026" s="11" t="inlineStr">
        <is>
          <t>12.420</t>
        </is>
      </c>
      <c r="W1026" s="6">
        <f>UPPER(TRIM(H1026))</f>
        <v/>
      </c>
      <c r="X1026" s="6">
        <f>UPPER(TRIM(I1026))</f>
        <v/>
      </c>
      <c r="Y1026" s="6">
        <f>IF(V1026&lt;&gt;"",IFERROR(INDEX(federal_program_name_lookup,MATCH(V1026,aln_lookup,0)),""),"")</f>
        <v/>
      </c>
    </row>
    <row r="1027">
      <c r="A1027" s="6" t="inlineStr">
        <is>
          <t>AWARD-1026</t>
        </is>
      </c>
      <c r="B1027" s="7" t="inlineStr">
        <is>
          <t>12</t>
        </is>
      </c>
      <c r="C1027" s="7" t="inlineStr">
        <is>
          <t>420</t>
        </is>
      </c>
      <c r="D1027" s="7" t="inlineStr"/>
      <c r="E1027" s="8" t="inlineStr">
        <is>
          <t>MILITARY MEDICAL RESEARCH AND DEVELOPMENT</t>
        </is>
      </c>
      <c r="F1027" s="9" t="n">
        <v>5471</v>
      </c>
      <c r="G1027" s="8" t="inlineStr">
        <is>
          <t>RESEARCH AND DEVELOPMENT</t>
        </is>
      </c>
      <c r="H1027" s="8" t="inlineStr"/>
      <c r="I1027" s="8" t="inlineStr"/>
      <c r="J1027" s="10" t="n">
        <v>52801274</v>
      </c>
      <c r="K1027" s="10" t="n">
        <v>2540031433</v>
      </c>
      <c r="L1027" s="8" t="inlineStr">
        <is>
          <t>N</t>
        </is>
      </c>
      <c r="M1027" s="7" t="inlineStr"/>
      <c r="N1027" s="8" t="inlineStr">
        <is>
          <t>N</t>
        </is>
      </c>
      <c r="O1027" s="7" t="inlineStr">
        <is>
          <t>UNIVERSITY OF PENNSYLVANIA</t>
        </is>
      </c>
      <c r="P1027" s="7" t="inlineStr">
        <is>
          <t>578105</t>
        </is>
      </c>
      <c r="Q1027" s="8" t="inlineStr">
        <is>
          <t>N</t>
        </is>
      </c>
      <c r="R1027" s="9" t="inlineStr"/>
      <c r="S1027" s="8" t="inlineStr">
        <is>
          <t>N</t>
        </is>
      </c>
      <c r="T1027" s="8" t="inlineStr"/>
      <c r="U1027" s="8" t="n">
        <v>0</v>
      </c>
      <c r="V1027" s="11" t="inlineStr">
        <is>
          <t>12.420</t>
        </is>
      </c>
      <c r="W1027" s="6">
        <f>UPPER(TRIM(H1027))</f>
        <v/>
      </c>
      <c r="X1027" s="6">
        <f>UPPER(TRIM(I1027))</f>
        <v/>
      </c>
      <c r="Y1027" s="6">
        <f>IF(V1027&lt;&gt;"",IFERROR(INDEX(federal_program_name_lookup,MATCH(V1027,aln_lookup,0)),""),"")</f>
        <v/>
      </c>
    </row>
    <row r="1028">
      <c r="A1028" s="6" t="inlineStr">
        <is>
          <t>AWARD-1027</t>
        </is>
      </c>
      <c r="B1028" s="7" t="inlineStr">
        <is>
          <t>12</t>
        </is>
      </c>
      <c r="C1028" s="7" t="inlineStr">
        <is>
          <t>420</t>
        </is>
      </c>
      <c r="D1028" s="7" t="inlineStr"/>
      <c r="E1028" s="8" t="inlineStr">
        <is>
          <t>MILITARY MEDICAL RESEARCH AND DEVELOPMENT</t>
        </is>
      </c>
      <c r="F1028" s="9" t="n">
        <v>52</v>
      </c>
      <c r="G1028" s="8" t="inlineStr">
        <is>
          <t>RESEARCH AND DEVELOPMENT</t>
        </is>
      </c>
      <c r="H1028" s="8" t="inlineStr"/>
      <c r="I1028" s="8" t="inlineStr"/>
      <c r="J1028" s="10" t="n">
        <v>52801274</v>
      </c>
      <c r="K1028" s="10" t="n">
        <v>2540031433</v>
      </c>
      <c r="L1028" s="8" t="inlineStr">
        <is>
          <t>N</t>
        </is>
      </c>
      <c r="M1028" s="7" t="inlineStr"/>
      <c r="N1028" s="8" t="inlineStr">
        <is>
          <t>N</t>
        </is>
      </c>
      <c r="O1028" s="7" t="inlineStr">
        <is>
          <t>UNIVERSITY OF PITTSBURGH</t>
        </is>
      </c>
      <c r="P1028" s="7" t="inlineStr">
        <is>
          <t>0035859(409685-1)</t>
        </is>
      </c>
      <c r="Q1028" s="8" t="inlineStr">
        <is>
          <t>N</t>
        </is>
      </c>
      <c r="R1028" s="9" t="inlineStr"/>
      <c r="S1028" s="8" t="inlineStr">
        <is>
          <t>N</t>
        </is>
      </c>
      <c r="T1028" s="8" t="inlineStr"/>
      <c r="U1028" s="8" t="n">
        <v>0</v>
      </c>
      <c r="V1028" s="11" t="inlineStr">
        <is>
          <t>12.420</t>
        </is>
      </c>
      <c r="W1028" s="6">
        <f>UPPER(TRIM(H1028))</f>
        <v/>
      </c>
      <c r="X1028" s="6">
        <f>UPPER(TRIM(I1028))</f>
        <v/>
      </c>
      <c r="Y1028" s="6">
        <f>IF(V1028&lt;&gt;"",IFERROR(INDEX(federal_program_name_lookup,MATCH(V1028,aln_lookup,0)),""),"")</f>
        <v/>
      </c>
    </row>
    <row r="1029">
      <c r="A1029" s="6" t="inlineStr">
        <is>
          <t>AWARD-1028</t>
        </is>
      </c>
      <c r="B1029" s="7" t="inlineStr">
        <is>
          <t>12</t>
        </is>
      </c>
      <c r="C1029" s="7" t="inlineStr">
        <is>
          <t>420</t>
        </is>
      </c>
      <c r="D1029" s="7" t="inlineStr"/>
      <c r="E1029" s="8" t="inlineStr">
        <is>
          <t>MILITARY MEDICAL RESEARCH AND DEVELOPMENT</t>
        </is>
      </c>
      <c r="F1029" s="9" t="n">
        <v>203602</v>
      </c>
      <c r="G1029" s="8" t="inlineStr">
        <is>
          <t>RESEARCH AND DEVELOPMENT</t>
        </is>
      </c>
      <c r="H1029" s="8" t="inlineStr"/>
      <c r="I1029" s="8" t="inlineStr"/>
      <c r="J1029" s="10" t="n">
        <v>52801274</v>
      </c>
      <c r="K1029" s="10" t="n">
        <v>2540031433</v>
      </c>
      <c r="L1029" s="8" t="inlineStr">
        <is>
          <t>N</t>
        </is>
      </c>
      <c r="M1029" s="7" t="inlineStr"/>
      <c r="N1029" s="8" t="inlineStr">
        <is>
          <t>N</t>
        </is>
      </c>
      <c r="O1029" s="7" t="inlineStr">
        <is>
          <t>UNIVERSITY OF PITTSBURGH</t>
        </is>
      </c>
      <c r="P1029" s="7" t="inlineStr">
        <is>
          <t>0055964-4</t>
        </is>
      </c>
      <c r="Q1029" s="8" t="inlineStr">
        <is>
          <t>N</t>
        </is>
      </c>
      <c r="R1029" s="9" t="inlineStr"/>
      <c r="S1029" s="8" t="inlineStr">
        <is>
          <t>N</t>
        </is>
      </c>
      <c r="T1029" s="8" t="inlineStr"/>
      <c r="U1029" s="8" t="n">
        <v>0</v>
      </c>
      <c r="V1029" s="11" t="inlineStr">
        <is>
          <t>12.420</t>
        </is>
      </c>
      <c r="W1029" s="6">
        <f>UPPER(TRIM(H1029))</f>
        <v/>
      </c>
      <c r="X1029" s="6">
        <f>UPPER(TRIM(I1029))</f>
        <v/>
      </c>
      <c r="Y1029" s="6">
        <f>IF(V1029&lt;&gt;"",IFERROR(INDEX(federal_program_name_lookup,MATCH(V1029,aln_lookup,0)),""),"")</f>
        <v/>
      </c>
    </row>
    <row r="1030">
      <c r="A1030" s="6" t="inlineStr">
        <is>
          <t>AWARD-1029</t>
        </is>
      </c>
      <c r="B1030" s="7" t="inlineStr">
        <is>
          <t>12</t>
        </is>
      </c>
      <c r="C1030" s="7" t="inlineStr">
        <is>
          <t>420</t>
        </is>
      </c>
      <c r="D1030" s="7" t="inlineStr"/>
      <c r="E1030" s="8" t="inlineStr">
        <is>
          <t>MILITARY MEDICAL RESEARCH AND DEVELOPMENT</t>
        </is>
      </c>
      <c r="F1030" s="9" t="n">
        <v>19854</v>
      </c>
      <c r="G1030" s="8" t="inlineStr">
        <is>
          <t>RESEARCH AND DEVELOPMENT</t>
        </is>
      </c>
      <c r="H1030" s="8" t="inlineStr"/>
      <c r="I1030" s="8" t="inlineStr"/>
      <c r="J1030" s="10" t="n">
        <v>52801274</v>
      </c>
      <c r="K1030" s="10" t="n">
        <v>2540031433</v>
      </c>
      <c r="L1030" s="8" t="inlineStr">
        <is>
          <t>N</t>
        </is>
      </c>
      <c r="M1030" s="7" t="inlineStr"/>
      <c r="N1030" s="8" t="inlineStr">
        <is>
          <t>N</t>
        </is>
      </c>
      <c r="O1030" s="7" t="inlineStr">
        <is>
          <t>UNIVERSITY OF UTAH</t>
        </is>
      </c>
      <c r="P1030" s="7" t="inlineStr">
        <is>
          <t>10054284-03 PO U0002</t>
        </is>
      </c>
      <c r="Q1030" s="8" t="inlineStr">
        <is>
          <t>N</t>
        </is>
      </c>
      <c r="R1030" s="9" t="inlineStr"/>
      <c r="S1030" s="8" t="inlineStr">
        <is>
          <t>N</t>
        </is>
      </c>
      <c r="T1030" s="8" t="inlineStr"/>
      <c r="U1030" s="8" t="n">
        <v>0</v>
      </c>
      <c r="V1030" s="11" t="inlineStr">
        <is>
          <t>12.420</t>
        </is>
      </c>
      <c r="W1030" s="6">
        <f>UPPER(TRIM(H1030))</f>
        <v/>
      </c>
      <c r="X1030" s="6">
        <f>UPPER(TRIM(I1030))</f>
        <v/>
      </c>
      <c r="Y1030" s="6">
        <f>IF(V1030&lt;&gt;"",IFERROR(INDEX(federal_program_name_lookup,MATCH(V1030,aln_lookup,0)),""),"")</f>
        <v/>
      </c>
    </row>
    <row r="1031">
      <c r="A1031" s="6" t="inlineStr">
        <is>
          <t>AWARD-1030</t>
        </is>
      </c>
      <c r="B1031" s="7" t="inlineStr">
        <is>
          <t>12</t>
        </is>
      </c>
      <c r="C1031" s="7" t="inlineStr">
        <is>
          <t>420</t>
        </is>
      </c>
      <c r="D1031" s="7" t="inlineStr"/>
      <c r="E1031" s="8" t="inlineStr">
        <is>
          <t>MILITARY MEDICAL RESEARCH AND DEVELOPMENT</t>
        </is>
      </c>
      <c r="F1031" s="9" t="n">
        <v>142</v>
      </c>
      <c r="G1031" s="8" t="inlineStr">
        <is>
          <t>RESEARCH AND DEVELOPMENT</t>
        </is>
      </c>
      <c r="H1031" s="8" t="inlineStr"/>
      <c r="I1031" s="8" t="inlineStr"/>
      <c r="J1031" s="10" t="n">
        <v>52801274</v>
      </c>
      <c r="K1031" s="10" t="n">
        <v>2540031433</v>
      </c>
      <c r="L1031" s="8" t="inlineStr">
        <is>
          <t>N</t>
        </is>
      </c>
      <c r="M1031" s="7" t="inlineStr"/>
      <c r="N1031" s="8" t="inlineStr">
        <is>
          <t>N</t>
        </is>
      </c>
      <c r="O1031" s="7" t="inlineStr">
        <is>
          <t>UNIVERSITY OF PITTSBURGH</t>
        </is>
      </c>
      <c r="P1031" s="7" t="inlineStr">
        <is>
          <t>0061688-1</t>
        </is>
      </c>
      <c r="Q1031" s="8" t="inlineStr">
        <is>
          <t>N</t>
        </is>
      </c>
      <c r="R1031" s="9" t="inlineStr"/>
      <c r="S1031" s="8" t="inlineStr">
        <is>
          <t>N</t>
        </is>
      </c>
      <c r="T1031" s="8" t="inlineStr"/>
      <c r="U1031" s="8" t="n">
        <v>0</v>
      </c>
      <c r="V1031" s="11" t="inlineStr">
        <is>
          <t>12.420</t>
        </is>
      </c>
      <c r="W1031" s="6">
        <f>UPPER(TRIM(H1031))</f>
        <v/>
      </c>
      <c r="X1031" s="6">
        <f>UPPER(TRIM(I1031))</f>
        <v/>
      </c>
      <c r="Y1031" s="6">
        <f>IF(V1031&lt;&gt;"",IFERROR(INDEX(federal_program_name_lookup,MATCH(V1031,aln_lookup,0)),""),"")</f>
        <v/>
      </c>
    </row>
    <row r="1032">
      <c r="A1032" s="6" t="inlineStr">
        <is>
          <t>AWARD-1031</t>
        </is>
      </c>
      <c r="B1032" s="7" t="inlineStr">
        <is>
          <t>12</t>
        </is>
      </c>
      <c r="C1032" s="7" t="inlineStr">
        <is>
          <t>420</t>
        </is>
      </c>
      <c r="D1032" s="7" t="inlineStr"/>
      <c r="E1032" s="8" t="inlineStr">
        <is>
          <t>MILITARY MEDICAL RESEARCH AND DEVELOPMENT</t>
        </is>
      </c>
      <c r="F1032" s="9" t="n">
        <v>85609</v>
      </c>
      <c r="G1032" s="8" t="inlineStr">
        <is>
          <t>RESEARCH AND DEVELOPMENT</t>
        </is>
      </c>
      <c r="H1032" s="8" t="inlineStr"/>
      <c r="I1032" s="8" t="inlineStr"/>
      <c r="J1032" s="10" t="n">
        <v>52801274</v>
      </c>
      <c r="K1032" s="10" t="n">
        <v>2540031433</v>
      </c>
      <c r="L1032" s="8" t="inlineStr">
        <is>
          <t>N</t>
        </is>
      </c>
      <c r="M1032" s="7" t="inlineStr"/>
      <c r="N1032" s="8" t="inlineStr">
        <is>
          <t>N</t>
        </is>
      </c>
      <c r="O1032" s="7" t="inlineStr">
        <is>
          <t>UNIVERSITY OF TENNESSEE</t>
        </is>
      </c>
      <c r="P1032" s="7" t="inlineStr">
        <is>
          <t>21-3927-TAMHSC</t>
        </is>
      </c>
      <c r="Q1032" s="8" t="inlineStr">
        <is>
          <t>N</t>
        </is>
      </c>
      <c r="R1032" s="9" t="inlineStr"/>
      <c r="S1032" s="8" t="inlineStr">
        <is>
          <t>N</t>
        </is>
      </c>
      <c r="T1032" s="8" t="inlineStr"/>
      <c r="U1032" s="8" t="n">
        <v>0</v>
      </c>
      <c r="V1032" s="11" t="inlineStr">
        <is>
          <t>12.420</t>
        </is>
      </c>
      <c r="W1032" s="6">
        <f>UPPER(TRIM(H1032))</f>
        <v/>
      </c>
      <c r="X1032" s="6">
        <f>UPPER(TRIM(I1032))</f>
        <v/>
      </c>
      <c r="Y1032" s="6">
        <f>IF(V1032&lt;&gt;"",IFERROR(INDEX(federal_program_name_lookup,MATCH(V1032,aln_lookup,0)),""),"")</f>
        <v/>
      </c>
    </row>
    <row r="1033">
      <c r="A1033" s="6" t="inlineStr">
        <is>
          <t>AWARD-1032</t>
        </is>
      </c>
      <c r="B1033" s="7" t="inlineStr">
        <is>
          <t>12</t>
        </is>
      </c>
      <c r="C1033" s="7" t="inlineStr">
        <is>
          <t>420</t>
        </is>
      </c>
      <c r="D1033" s="7" t="inlineStr"/>
      <c r="E1033" s="8" t="inlineStr">
        <is>
          <t>MILITARY MEDICAL RESEARCH AND DEVELOPMENT</t>
        </is>
      </c>
      <c r="F1033" s="9" t="n">
        <v>108782</v>
      </c>
      <c r="G1033" s="8" t="inlineStr">
        <is>
          <t>RESEARCH AND DEVELOPMENT</t>
        </is>
      </c>
      <c r="H1033" s="8" t="inlineStr"/>
      <c r="I1033" s="8" t="inlineStr"/>
      <c r="J1033" s="10" t="n">
        <v>52801274</v>
      </c>
      <c r="K1033" s="10" t="n">
        <v>2540031433</v>
      </c>
      <c r="L1033" s="8" t="inlineStr">
        <is>
          <t>N</t>
        </is>
      </c>
      <c r="M1033" s="7" t="inlineStr"/>
      <c r="N1033" s="8" t="inlineStr">
        <is>
          <t>N</t>
        </is>
      </c>
      <c r="O1033" s="7" t="inlineStr">
        <is>
          <t>UNIVERSITY OF UTAH</t>
        </is>
      </c>
      <c r="P1033" s="7" t="inlineStr">
        <is>
          <t>10054284-02/W81XWH2010764</t>
        </is>
      </c>
      <c r="Q1033" s="8" t="inlineStr">
        <is>
          <t>N</t>
        </is>
      </c>
      <c r="R1033" s="9" t="inlineStr"/>
      <c r="S1033" s="8" t="inlineStr">
        <is>
          <t>N</t>
        </is>
      </c>
      <c r="T1033" s="8" t="inlineStr"/>
      <c r="U1033" s="8" t="n">
        <v>0</v>
      </c>
      <c r="V1033" s="11" t="inlineStr">
        <is>
          <t>12.420</t>
        </is>
      </c>
      <c r="W1033" s="6">
        <f>UPPER(TRIM(H1033))</f>
        <v/>
      </c>
      <c r="X1033" s="6">
        <f>UPPER(TRIM(I1033))</f>
        <v/>
      </c>
      <c r="Y1033" s="6">
        <f>IF(V1033&lt;&gt;"",IFERROR(INDEX(federal_program_name_lookup,MATCH(V1033,aln_lookup,0)),""),"")</f>
        <v/>
      </c>
    </row>
    <row r="1034">
      <c r="A1034" s="6" t="inlineStr">
        <is>
          <t>AWARD-1033</t>
        </is>
      </c>
      <c r="B1034" s="7" t="inlineStr">
        <is>
          <t>12</t>
        </is>
      </c>
      <c r="C1034" s="7" t="inlineStr">
        <is>
          <t>420</t>
        </is>
      </c>
      <c r="D1034" s="7" t="inlineStr"/>
      <c r="E1034" s="8" t="inlineStr">
        <is>
          <t>MILITARY MEDICAL RESEARCH AND DEVELOPMENT</t>
        </is>
      </c>
      <c r="F1034" s="9" t="n">
        <v>119242</v>
      </c>
      <c r="G1034" s="8" t="inlineStr">
        <is>
          <t>RESEARCH AND DEVELOPMENT</t>
        </is>
      </c>
      <c r="H1034" s="8" t="inlineStr"/>
      <c r="I1034" s="8" t="inlineStr"/>
      <c r="J1034" s="10" t="n">
        <v>52801274</v>
      </c>
      <c r="K1034" s="10" t="n">
        <v>2540031433</v>
      </c>
      <c r="L1034" s="8" t="inlineStr">
        <is>
          <t>N</t>
        </is>
      </c>
      <c r="M1034" s="7" t="inlineStr"/>
      <c r="N1034" s="8" t="inlineStr">
        <is>
          <t>N</t>
        </is>
      </c>
      <c r="O1034" s="7" t="inlineStr">
        <is>
          <t>UNIVERSITY OF WASHINGTON</t>
        </is>
      </c>
      <c r="P1034" s="7" t="inlineStr">
        <is>
          <t>UWSC11196/ BPO40699</t>
        </is>
      </c>
      <c r="Q1034" s="8" t="inlineStr">
        <is>
          <t>N</t>
        </is>
      </c>
      <c r="R1034" s="9" t="inlineStr"/>
      <c r="S1034" s="8" t="inlineStr">
        <is>
          <t>N</t>
        </is>
      </c>
      <c r="T1034" s="8" t="inlineStr"/>
      <c r="U1034" s="8" t="n">
        <v>0</v>
      </c>
      <c r="V1034" s="11" t="inlineStr">
        <is>
          <t>12.420</t>
        </is>
      </c>
      <c r="W1034" s="6">
        <f>UPPER(TRIM(H1034))</f>
        <v/>
      </c>
      <c r="X1034" s="6">
        <f>UPPER(TRIM(I1034))</f>
        <v/>
      </c>
      <c r="Y1034" s="6">
        <f>IF(V1034&lt;&gt;"",IFERROR(INDEX(federal_program_name_lookup,MATCH(V1034,aln_lookup,0)),""),"")</f>
        <v/>
      </c>
    </row>
    <row r="1035">
      <c r="A1035" s="6" t="inlineStr">
        <is>
          <t>AWARD-1034</t>
        </is>
      </c>
      <c r="B1035" s="7" t="inlineStr">
        <is>
          <t>12</t>
        </is>
      </c>
      <c r="C1035" s="7" t="inlineStr">
        <is>
          <t>420</t>
        </is>
      </c>
      <c r="D1035" s="7" t="inlineStr"/>
      <c r="E1035" s="8" t="inlineStr">
        <is>
          <t>MILITARY MEDICAL RESEARCH AND DEVELOPMENT</t>
        </is>
      </c>
      <c r="F1035" s="9" t="n">
        <v>43876</v>
      </c>
      <c r="G1035" s="8" t="inlineStr">
        <is>
          <t>RESEARCH AND DEVELOPMENT</t>
        </is>
      </c>
      <c r="H1035" s="8" t="inlineStr"/>
      <c r="I1035" s="8" t="inlineStr"/>
      <c r="J1035" s="10" t="n">
        <v>52801274</v>
      </c>
      <c r="K1035" s="10" t="n">
        <v>2540031433</v>
      </c>
      <c r="L1035" s="8" t="inlineStr">
        <is>
          <t>N</t>
        </is>
      </c>
      <c r="M1035" s="7" t="inlineStr"/>
      <c r="N1035" s="8" t="inlineStr">
        <is>
          <t>N</t>
        </is>
      </c>
      <c r="O1035" s="7" t="inlineStr">
        <is>
          <t>UNIVERSITY OF WASHINGTON</t>
        </is>
      </c>
      <c r="P1035" s="7" t="inlineStr">
        <is>
          <t>UWSC12712; BPO55855</t>
        </is>
      </c>
      <c r="Q1035" s="8" t="inlineStr">
        <is>
          <t>N</t>
        </is>
      </c>
      <c r="R1035" s="9" t="inlineStr"/>
      <c r="S1035" s="8" t="inlineStr">
        <is>
          <t>N</t>
        </is>
      </c>
      <c r="T1035" s="8" t="inlineStr"/>
      <c r="U1035" s="8" t="n">
        <v>0</v>
      </c>
      <c r="V1035" s="11" t="inlineStr">
        <is>
          <t>12.420</t>
        </is>
      </c>
      <c r="W1035" s="6">
        <f>UPPER(TRIM(H1035))</f>
        <v/>
      </c>
      <c r="X1035" s="6">
        <f>UPPER(TRIM(I1035))</f>
        <v/>
      </c>
      <c r="Y1035" s="6">
        <f>IF(V1035&lt;&gt;"",IFERROR(INDEX(federal_program_name_lookup,MATCH(V1035,aln_lookup,0)),""),"")</f>
        <v/>
      </c>
    </row>
    <row r="1036">
      <c r="A1036" s="6" t="inlineStr">
        <is>
          <t>AWARD-1035</t>
        </is>
      </c>
      <c r="B1036" s="7" t="inlineStr">
        <is>
          <t>12</t>
        </is>
      </c>
      <c r="C1036" s="7" t="inlineStr">
        <is>
          <t>560</t>
        </is>
      </c>
      <c r="D1036" s="7" t="inlineStr"/>
      <c r="E1036" s="8" t="inlineStr">
        <is>
          <t>DOD, NDEP, DOTC-STEM EDUCATION OUTREACH IMPLEMENTATION</t>
        </is>
      </c>
      <c r="F1036" s="9" t="n">
        <v>13404</v>
      </c>
      <c r="G1036" s="8" t="inlineStr">
        <is>
          <t>N/A</t>
        </is>
      </c>
      <c r="H1036" s="8" t="inlineStr"/>
      <c r="I1036" s="8" t="inlineStr"/>
      <c r="J1036" s="10" t="n">
        <v>244082</v>
      </c>
      <c r="K1036" s="10" t="n">
        <v>0</v>
      </c>
      <c r="L1036" s="8" t="inlineStr">
        <is>
          <t>N</t>
        </is>
      </c>
      <c r="M1036" s="7" t="inlineStr"/>
      <c r="N1036" s="8" t="inlineStr">
        <is>
          <t>Y</t>
        </is>
      </c>
      <c r="O1036" s="7" t="inlineStr"/>
      <c r="P1036" s="7" t="inlineStr"/>
      <c r="Q1036" s="8" t="inlineStr">
        <is>
          <t>N</t>
        </is>
      </c>
      <c r="R1036" s="9" t="inlineStr"/>
      <c r="S1036" s="8" t="inlineStr">
        <is>
          <t>N</t>
        </is>
      </c>
      <c r="T1036" s="8" t="inlineStr"/>
      <c r="U1036" s="8" t="n">
        <v>0</v>
      </c>
      <c r="V1036" s="11" t="inlineStr">
        <is>
          <t>12.560</t>
        </is>
      </c>
      <c r="W1036" s="6">
        <f>UPPER(TRIM(H1036))</f>
        <v/>
      </c>
      <c r="X1036" s="6">
        <f>UPPER(TRIM(I1036))</f>
        <v/>
      </c>
      <c r="Y1036" s="6">
        <f>IF(V1036&lt;&gt;"",IFERROR(INDEX(federal_program_name_lookup,MATCH(V1036,aln_lookup,0)),""),"")</f>
        <v/>
      </c>
    </row>
    <row r="1037">
      <c r="A1037" s="6" t="inlineStr">
        <is>
          <t>AWARD-1036</t>
        </is>
      </c>
      <c r="B1037" s="7" t="inlineStr">
        <is>
          <t>12</t>
        </is>
      </c>
      <c r="C1037" s="7" t="inlineStr">
        <is>
          <t>420</t>
        </is>
      </c>
      <c r="D1037" s="7" t="inlineStr"/>
      <c r="E1037" s="8" t="inlineStr">
        <is>
          <t>MILITARY MEDICAL RESEARCH AND DEVELOPMENT</t>
        </is>
      </c>
      <c r="F1037" s="9" t="n">
        <v>350392</v>
      </c>
      <c r="G1037" s="8" t="inlineStr">
        <is>
          <t>RESEARCH AND DEVELOPMENT</t>
        </is>
      </c>
      <c r="H1037" s="8" t="inlineStr"/>
      <c r="I1037" s="8" t="inlineStr"/>
      <c r="J1037" s="10" t="n">
        <v>52801274</v>
      </c>
      <c r="K1037" s="10" t="n">
        <v>2540031433</v>
      </c>
      <c r="L1037" s="8" t="inlineStr">
        <is>
          <t>N</t>
        </is>
      </c>
      <c r="M1037" s="7" t="inlineStr"/>
      <c r="N1037" s="8" t="inlineStr">
        <is>
          <t>N</t>
        </is>
      </c>
      <c r="O1037" s="7" t="inlineStr">
        <is>
          <t>UC DAVIS SCHOOL OF MEDICINE OFFICE OF RESEARCH</t>
        </is>
      </c>
      <c r="P1037" s="7" t="inlineStr">
        <is>
          <t>201600536-01/W81XWH162001</t>
        </is>
      </c>
      <c r="Q1037" s="8" t="inlineStr">
        <is>
          <t>N</t>
        </is>
      </c>
      <c r="R1037" s="9" t="inlineStr"/>
      <c r="S1037" s="8" t="inlineStr">
        <is>
          <t>N</t>
        </is>
      </c>
      <c r="T1037" s="8" t="inlineStr"/>
      <c r="U1037" s="8" t="n">
        <v>0</v>
      </c>
      <c r="V1037" s="11" t="inlineStr">
        <is>
          <t>12.420</t>
        </is>
      </c>
      <c r="W1037" s="6">
        <f>UPPER(TRIM(H1037))</f>
        <v/>
      </c>
      <c r="X1037" s="6">
        <f>UPPER(TRIM(I1037))</f>
        <v/>
      </c>
      <c r="Y1037" s="6">
        <f>IF(V1037&lt;&gt;"",IFERROR(INDEX(federal_program_name_lookup,MATCH(V1037,aln_lookup,0)),""),"")</f>
        <v/>
      </c>
    </row>
    <row r="1038">
      <c r="A1038" s="6" t="inlineStr">
        <is>
          <t>AWARD-1037</t>
        </is>
      </c>
      <c r="B1038" s="7" t="inlineStr">
        <is>
          <t>12</t>
        </is>
      </c>
      <c r="C1038" s="7" t="inlineStr">
        <is>
          <t>420</t>
        </is>
      </c>
      <c r="D1038" s="7" t="inlineStr"/>
      <c r="E1038" s="8" t="inlineStr">
        <is>
          <t>MILITARY MEDICAL RESEARCH AND DEVELOPMENT</t>
        </is>
      </c>
      <c r="F1038" s="9" t="n">
        <v>19529</v>
      </c>
      <c r="G1038" s="8" t="inlineStr">
        <is>
          <t>RESEARCH AND DEVELOPMENT</t>
        </is>
      </c>
      <c r="H1038" s="8" t="inlineStr"/>
      <c r="I1038" s="8" t="inlineStr"/>
      <c r="J1038" s="10" t="n">
        <v>52801274</v>
      </c>
      <c r="K1038" s="10" t="n">
        <v>2540031433</v>
      </c>
      <c r="L1038" s="8" t="inlineStr">
        <is>
          <t>N</t>
        </is>
      </c>
      <c r="M1038" s="7" t="inlineStr"/>
      <c r="N1038" s="8" t="inlineStr">
        <is>
          <t>N</t>
        </is>
      </c>
      <c r="O1038" s="7" t="inlineStr">
        <is>
          <t>VANDERBILT UNIVERSITY MEDICAL CENTER</t>
        </is>
      </c>
      <c r="P1038" s="7" t="inlineStr">
        <is>
          <t>VUMC86826</t>
        </is>
      </c>
      <c r="Q1038" s="8" t="inlineStr">
        <is>
          <t>N</t>
        </is>
      </c>
      <c r="R1038" s="9" t="inlineStr"/>
      <c r="S1038" s="8" t="inlineStr">
        <is>
          <t>N</t>
        </is>
      </c>
      <c r="T1038" s="8" t="inlineStr"/>
      <c r="U1038" s="8" t="n">
        <v>0</v>
      </c>
      <c r="V1038" s="11" t="inlineStr">
        <is>
          <t>12.420</t>
        </is>
      </c>
      <c r="W1038" s="6">
        <f>UPPER(TRIM(H1038))</f>
        <v/>
      </c>
      <c r="X1038" s="6">
        <f>UPPER(TRIM(I1038))</f>
        <v/>
      </c>
      <c r="Y1038" s="6">
        <f>IF(V1038&lt;&gt;"",IFERROR(INDEX(federal_program_name_lookup,MATCH(V1038,aln_lookup,0)),""),"")</f>
        <v/>
      </c>
    </row>
    <row r="1039">
      <c r="A1039" s="6" t="inlineStr">
        <is>
          <t>AWARD-1038</t>
        </is>
      </c>
      <c r="B1039" s="7" t="inlineStr">
        <is>
          <t>12</t>
        </is>
      </c>
      <c r="C1039" s="7" t="inlineStr">
        <is>
          <t>420</t>
        </is>
      </c>
      <c r="D1039" s="7" t="inlineStr"/>
      <c r="E1039" s="8" t="inlineStr">
        <is>
          <t>MILITARY MEDICAL RESEARCH AND DEVELOPMENT</t>
        </is>
      </c>
      <c r="F1039" s="9" t="n">
        <v>54674</v>
      </c>
      <c r="G1039" s="8" t="inlineStr">
        <is>
          <t>RESEARCH AND DEVELOPMENT</t>
        </is>
      </c>
      <c r="H1039" s="8" t="inlineStr"/>
      <c r="I1039" s="8" t="inlineStr"/>
      <c r="J1039" s="10" t="n">
        <v>52801274</v>
      </c>
      <c r="K1039" s="10" t="n">
        <v>2540031433</v>
      </c>
      <c r="L1039" s="8" t="inlineStr">
        <is>
          <t>N</t>
        </is>
      </c>
      <c r="M1039" s="7" t="inlineStr"/>
      <c r="N1039" s="8" t="inlineStr">
        <is>
          <t>N</t>
        </is>
      </c>
      <c r="O1039" s="7" t="inlineStr">
        <is>
          <t>VENN BIOSCIENCES CORPORATION</t>
        </is>
      </c>
      <c r="P1039" s="7" t="inlineStr">
        <is>
          <t>W81XWH2010414</t>
        </is>
      </c>
      <c r="Q1039" s="8" t="inlineStr">
        <is>
          <t>N</t>
        </is>
      </c>
      <c r="R1039" s="9" t="inlineStr"/>
      <c r="S1039" s="8" t="inlineStr">
        <is>
          <t>N</t>
        </is>
      </c>
      <c r="T1039" s="8" t="inlineStr"/>
      <c r="U1039" s="8" t="n">
        <v>0</v>
      </c>
      <c r="V1039" s="11" t="inlineStr">
        <is>
          <t>12.420</t>
        </is>
      </c>
      <c r="W1039" s="6">
        <f>UPPER(TRIM(H1039))</f>
        <v/>
      </c>
      <c r="X1039" s="6">
        <f>UPPER(TRIM(I1039))</f>
        <v/>
      </c>
      <c r="Y1039" s="6">
        <f>IF(V1039&lt;&gt;"",IFERROR(INDEX(federal_program_name_lookup,MATCH(V1039,aln_lookup,0)),""),"")</f>
        <v/>
      </c>
    </row>
    <row r="1040">
      <c r="A1040" s="6" t="inlineStr">
        <is>
          <t>AWARD-1039</t>
        </is>
      </c>
      <c r="B1040" s="7" t="inlineStr">
        <is>
          <t>12</t>
        </is>
      </c>
      <c r="C1040" s="7" t="inlineStr">
        <is>
          <t>420</t>
        </is>
      </c>
      <c r="D1040" s="7" t="inlineStr"/>
      <c r="E1040" s="8" t="inlineStr">
        <is>
          <t>MILITARY MEDICAL RESEARCH AND DEVELOPMENT</t>
        </is>
      </c>
      <c r="F1040" s="9" t="n">
        <v>12520</v>
      </c>
      <c r="G1040" s="8" t="inlineStr">
        <is>
          <t>RESEARCH AND DEVELOPMENT</t>
        </is>
      </c>
      <c r="H1040" s="8" t="inlineStr"/>
      <c r="I1040" s="8" t="inlineStr"/>
      <c r="J1040" s="10" t="n">
        <v>52801274</v>
      </c>
      <c r="K1040" s="10" t="n">
        <v>2540031433</v>
      </c>
      <c r="L1040" s="8" t="inlineStr">
        <is>
          <t>N</t>
        </is>
      </c>
      <c r="M1040" s="7" t="inlineStr"/>
      <c r="N1040" s="8" t="inlineStr">
        <is>
          <t>N</t>
        </is>
      </c>
      <c r="O1040" s="7" t="inlineStr">
        <is>
          <t>VYSNOVA PARTNERS, INC.</t>
        </is>
      </c>
      <c r="P1040" s="7" t="inlineStr">
        <is>
          <t>N6264518D5058</t>
        </is>
      </c>
      <c r="Q1040" s="8" t="inlineStr">
        <is>
          <t>N</t>
        </is>
      </c>
      <c r="R1040" s="9" t="inlineStr"/>
      <c r="S1040" s="8" t="inlineStr">
        <is>
          <t>N</t>
        </is>
      </c>
      <c r="T1040" s="8" t="inlineStr"/>
      <c r="U1040" s="8" t="n">
        <v>0</v>
      </c>
      <c r="V1040" s="11" t="inlineStr">
        <is>
          <t>12.420</t>
        </is>
      </c>
      <c r="W1040" s="6">
        <f>UPPER(TRIM(H1040))</f>
        <v/>
      </c>
      <c r="X1040" s="6">
        <f>UPPER(TRIM(I1040))</f>
        <v/>
      </c>
      <c r="Y1040" s="6">
        <f>IF(V1040&lt;&gt;"",IFERROR(INDEX(federal_program_name_lookup,MATCH(V1040,aln_lookup,0)),""),"")</f>
        <v/>
      </c>
    </row>
    <row r="1041">
      <c r="A1041" s="6" t="inlineStr">
        <is>
          <t>AWARD-1040</t>
        </is>
      </c>
      <c r="B1041" s="7" t="inlineStr">
        <is>
          <t>12</t>
        </is>
      </c>
      <c r="C1041" s="7" t="inlineStr">
        <is>
          <t>420</t>
        </is>
      </c>
      <c r="D1041" s="7" t="inlineStr"/>
      <c r="E1041" s="8" t="inlineStr">
        <is>
          <t>MILITARY MEDICAL RESEARCH AND DEVELOPMENT</t>
        </is>
      </c>
      <c r="F1041" s="9" t="n">
        <v>108664</v>
      </c>
      <c r="G1041" s="8" t="inlineStr">
        <is>
          <t>RESEARCH AND DEVELOPMENT</t>
        </is>
      </c>
      <c r="H1041" s="8" t="inlineStr"/>
      <c r="I1041" s="8" t="inlineStr"/>
      <c r="J1041" s="10" t="n">
        <v>52801274</v>
      </c>
      <c r="K1041" s="10" t="n">
        <v>2540031433</v>
      </c>
      <c r="L1041" s="8" t="inlineStr">
        <is>
          <t>N</t>
        </is>
      </c>
      <c r="M1041" s="7" t="inlineStr"/>
      <c r="N1041" s="8" t="inlineStr">
        <is>
          <t>N</t>
        </is>
      </c>
      <c r="O1041" s="7" t="inlineStr">
        <is>
          <t>WAKE FOREST UNIVERSITY HEALTH SCIENCES</t>
        </is>
      </c>
      <c r="P1041" s="7" t="inlineStr">
        <is>
          <t>WFUHS 441071C CF-01</t>
        </is>
      </c>
      <c r="Q1041" s="8" t="inlineStr">
        <is>
          <t>N</t>
        </is>
      </c>
      <c r="R1041" s="9" t="inlineStr"/>
      <c r="S1041" s="8" t="inlineStr">
        <is>
          <t>N</t>
        </is>
      </c>
      <c r="T1041" s="8" t="inlineStr"/>
      <c r="U1041" s="8" t="n">
        <v>0</v>
      </c>
      <c r="V1041" s="11" t="inlineStr">
        <is>
          <t>12.420</t>
        </is>
      </c>
      <c r="W1041" s="6">
        <f>UPPER(TRIM(H1041))</f>
        <v/>
      </c>
      <c r="X1041" s="6">
        <f>UPPER(TRIM(I1041))</f>
        <v/>
      </c>
      <c r="Y1041" s="6">
        <f>IF(V1041&lt;&gt;"",IFERROR(INDEX(federal_program_name_lookup,MATCH(V1041,aln_lookup,0)),""),"")</f>
        <v/>
      </c>
    </row>
    <row r="1042">
      <c r="A1042" s="6" t="inlineStr">
        <is>
          <t>AWARD-1041</t>
        </is>
      </c>
      <c r="B1042" s="7" t="inlineStr">
        <is>
          <t>12</t>
        </is>
      </c>
      <c r="C1042" s="7" t="inlineStr">
        <is>
          <t>420</t>
        </is>
      </c>
      <c r="D1042" s="7" t="inlineStr"/>
      <c r="E1042" s="8" t="inlineStr">
        <is>
          <t>MILITARY MEDICAL RESEARCH AND DEVELOPMENT</t>
        </is>
      </c>
      <c r="F1042" s="9" t="n">
        <v>60461</v>
      </c>
      <c r="G1042" s="8" t="inlineStr">
        <is>
          <t>RESEARCH AND DEVELOPMENT</t>
        </is>
      </c>
      <c r="H1042" s="8" t="inlineStr"/>
      <c r="I1042" s="8" t="inlineStr"/>
      <c r="J1042" s="10" t="n">
        <v>52801274</v>
      </c>
      <c r="K1042" s="10" t="n">
        <v>2540031433</v>
      </c>
      <c r="L1042" s="8" t="inlineStr">
        <is>
          <t>N</t>
        </is>
      </c>
      <c r="M1042" s="7" t="inlineStr"/>
      <c r="N1042" s="8" t="inlineStr">
        <is>
          <t>N</t>
        </is>
      </c>
      <c r="O1042" s="7" t="inlineStr">
        <is>
          <t>WAKE FOREST UNIVERSITY HEALTH SCIENCES</t>
        </is>
      </c>
      <c r="P1042" s="7" t="inlineStr">
        <is>
          <t>W81XWH-21-1-0575</t>
        </is>
      </c>
      <c r="Q1042" s="8" t="inlineStr">
        <is>
          <t>N</t>
        </is>
      </c>
      <c r="R1042" s="9" t="inlineStr"/>
      <c r="S1042" s="8" t="inlineStr">
        <is>
          <t>N</t>
        </is>
      </c>
      <c r="T1042" s="8" t="inlineStr"/>
      <c r="U1042" s="8" t="n">
        <v>0</v>
      </c>
      <c r="V1042" s="11" t="inlineStr">
        <is>
          <t>12.420</t>
        </is>
      </c>
      <c r="W1042" s="6">
        <f>UPPER(TRIM(H1042))</f>
        <v/>
      </c>
      <c r="X1042" s="6">
        <f>UPPER(TRIM(I1042))</f>
        <v/>
      </c>
      <c r="Y1042" s="6">
        <f>IF(V1042&lt;&gt;"",IFERROR(INDEX(federal_program_name_lookup,MATCH(V1042,aln_lookup,0)),""),"")</f>
        <v/>
      </c>
    </row>
    <row r="1043">
      <c r="A1043" s="6" t="inlineStr">
        <is>
          <t>AWARD-1042</t>
        </is>
      </c>
      <c r="B1043" s="7" t="inlineStr">
        <is>
          <t>12</t>
        </is>
      </c>
      <c r="C1043" s="7" t="inlineStr">
        <is>
          <t>420</t>
        </is>
      </c>
      <c r="D1043" s="7" t="inlineStr"/>
      <c r="E1043" s="8" t="inlineStr">
        <is>
          <t>MILITARY MEDICAL RESEARCH AND DEVELOPMENT</t>
        </is>
      </c>
      <c r="F1043" s="9" t="n">
        <v>2948</v>
      </c>
      <c r="G1043" s="8" t="inlineStr">
        <is>
          <t>RESEARCH AND DEVELOPMENT</t>
        </is>
      </c>
      <c r="H1043" s="8" t="inlineStr"/>
      <c r="I1043" s="8" t="inlineStr"/>
      <c r="J1043" s="10" t="n">
        <v>52801274</v>
      </c>
      <c r="K1043" s="10" t="n">
        <v>2540031433</v>
      </c>
      <c r="L1043" s="8" t="inlineStr">
        <is>
          <t>N</t>
        </is>
      </c>
      <c r="M1043" s="7" t="inlineStr"/>
      <c r="N1043" s="8" t="inlineStr">
        <is>
          <t>N</t>
        </is>
      </c>
      <c r="O1043" s="7" t="inlineStr">
        <is>
          <t>WASHINGTON UNIVERSITY - ST. LOUIS</t>
        </is>
      </c>
      <c r="P1043" s="7" t="inlineStr">
        <is>
          <t>WU-20-249</t>
        </is>
      </c>
      <c r="Q1043" s="8" t="inlineStr">
        <is>
          <t>Y</t>
        </is>
      </c>
      <c r="R1043" s="9" t="n">
        <v>2340</v>
      </c>
      <c r="S1043" s="8" t="inlineStr">
        <is>
          <t>N</t>
        </is>
      </c>
      <c r="T1043" s="8" t="inlineStr"/>
      <c r="U1043" s="8" t="n">
        <v>0</v>
      </c>
      <c r="V1043" s="11" t="inlineStr">
        <is>
          <t>12.420</t>
        </is>
      </c>
      <c r="W1043" s="6">
        <f>UPPER(TRIM(H1043))</f>
        <v/>
      </c>
      <c r="X1043" s="6">
        <f>UPPER(TRIM(I1043))</f>
        <v/>
      </c>
      <c r="Y1043" s="6">
        <f>IF(V1043&lt;&gt;"",IFERROR(INDEX(federal_program_name_lookup,MATCH(V1043,aln_lookup,0)),""),"")</f>
        <v/>
      </c>
    </row>
    <row r="1044">
      <c r="A1044" s="6" t="inlineStr">
        <is>
          <t>AWARD-1043</t>
        </is>
      </c>
      <c r="B1044" s="7" t="inlineStr">
        <is>
          <t>12</t>
        </is>
      </c>
      <c r="C1044" s="7" t="inlineStr">
        <is>
          <t>420</t>
        </is>
      </c>
      <c r="D1044" s="7" t="inlineStr"/>
      <c r="E1044" s="8" t="inlineStr">
        <is>
          <t>MILITARY MEDICAL RESEARCH AND DEVELOPMENT</t>
        </is>
      </c>
      <c r="F1044" s="9" t="n">
        <v>1052</v>
      </c>
      <c r="G1044" s="8" t="inlineStr">
        <is>
          <t>RESEARCH AND DEVELOPMENT</t>
        </is>
      </c>
      <c r="H1044" s="8" t="inlineStr"/>
      <c r="I1044" s="8" t="inlineStr"/>
      <c r="J1044" s="10" t="n">
        <v>52801274</v>
      </c>
      <c r="K1044" s="10" t="n">
        <v>2540031433</v>
      </c>
      <c r="L1044" s="8" t="inlineStr">
        <is>
          <t>N</t>
        </is>
      </c>
      <c r="M1044" s="7" t="inlineStr"/>
      <c r="N1044" s="8" t="inlineStr">
        <is>
          <t>N</t>
        </is>
      </c>
      <c r="O1044" s="7" t="inlineStr">
        <is>
          <t>WASHINGTON UNIVERSITY - ST. LOUIS</t>
        </is>
      </c>
      <c r="P1044" s="7" t="inlineStr">
        <is>
          <t>WU-21-390</t>
        </is>
      </c>
      <c r="Q1044" s="8" t="inlineStr">
        <is>
          <t>N</t>
        </is>
      </c>
      <c r="R1044" s="9" t="inlineStr"/>
      <c r="S1044" s="8" t="inlineStr">
        <is>
          <t>N</t>
        </is>
      </c>
      <c r="T1044" s="8" t="inlineStr"/>
      <c r="U1044" s="8" t="n">
        <v>0</v>
      </c>
      <c r="V1044" s="11" t="inlineStr">
        <is>
          <t>12.420</t>
        </is>
      </c>
      <c r="W1044" s="6">
        <f>UPPER(TRIM(H1044))</f>
        <v/>
      </c>
      <c r="X1044" s="6">
        <f>UPPER(TRIM(I1044))</f>
        <v/>
      </c>
      <c r="Y1044" s="6">
        <f>IF(V1044&lt;&gt;"",IFERROR(INDEX(federal_program_name_lookup,MATCH(V1044,aln_lookup,0)),""),"")</f>
        <v/>
      </c>
    </row>
    <row r="1045">
      <c r="A1045" s="6" t="inlineStr">
        <is>
          <t>AWARD-1044</t>
        </is>
      </c>
      <c r="B1045" s="7" t="inlineStr">
        <is>
          <t>12</t>
        </is>
      </c>
      <c r="C1045" s="7" t="inlineStr">
        <is>
          <t>420</t>
        </is>
      </c>
      <c r="D1045" s="7" t="inlineStr"/>
      <c r="E1045" s="8" t="inlineStr">
        <is>
          <t>MILITARY MEDICAL RESEARCH AND DEVELOPMENT</t>
        </is>
      </c>
      <c r="F1045" s="9" t="n">
        <v>21153</v>
      </c>
      <c r="G1045" s="8" t="inlineStr">
        <is>
          <t>RESEARCH AND DEVELOPMENT</t>
        </is>
      </c>
      <c r="H1045" s="8" t="inlineStr"/>
      <c r="I1045" s="8" t="inlineStr"/>
      <c r="J1045" s="10" t="n">
        <v>52801274</v>
      </c>
      <c r="K1045" s="10" t="n">
        <v>2540031433</v>
      </c>
      <c r="L1045" s="8" t="inlineStr">
        <is>
          <t>N</t>
        </is>
      </c>
      <c r="M1045" s="7" t="inlineStr"/>
      <c r="N1045" s="8" t="inlineStr">
        <is>
          <t>N</t>
        </is>
      </c>
      <c r="O1045" s="7" t="inlineStr">
        <is>
          <t>WASHINGTON UNIVERSITY SCHOOL OF MEDICINE</t>
        </is>
      </c>
      <c r="P1045" s="7" t="inlineStr">
        <is>
          <t>WU-22-0034- 1</t>
        </is>
      </c>
      <c r="Q1045" s="8" t="inlineStr">
        <is>
          <t>N</t>
        </is>
      </c>
      <c r="R1045" s="9" t="inlineStr"/>
      <c r="S1045" s="8" t="inlineStr">
        <is>
          <t>N</t>
        </is>
      </c>
      <c r="T1045" s="8" t="inlineStr"/>
      <c r="U1045" s="8" t="n">
        <v>0</v>
      </c>
      <c r="V1045" s="11" t="inlineStr">
        <is>
          <t>12.420</t>
        </is>
      </c>
      <c r="W1045" s="6">
        <f>UPPER(TRIM(H1045))</f>
        <v/>
      </c>
      <c r="X1045" s="6">
        <f>UPPER(TRIM(I1045))</f>
        <v/>
      </c>
      <c r="Y1045" s="6">
        <f>IF(V1045&lt;&gt;"",IFERROR(INDEX(federal_program_name_lookup,MATCH(V1045,aln_lookup,0)),""),"")</f>
        <v/>
      </c>
    </row>
    <row r="1046">
      <c r="A1046" s="6" t="inlineStr">
        <is>
          <t>AWARD-1045</t>
        </is>
      </c>
      <c r="B1046" s="7" t="inlineStr">
        <is>
          <t>12</t>
        </is>
      </c>
      <c r="C1046" s="7" t="inlineStr">
        <is>
          <t>420</t>
        </is>
      </c>
      <c r="D1046" s="7" t="inlineStr"/>
      <c r="E1046" s="8" t="inlineStr">
        <is>
          <t>MILITARY MEDICAL RESEARCH AND DEVELOPMENT</t>
        </is>
      </c>
      <c r="F1046" s="9" t="n">
        <v>21593</v>
      </c>
      <c r="G1046" s="8" t="inlineStr">
        <is>
          <t>RESEARCH AND DEVELOPMENT</t>
        </is>
      </c>
      <c r="H1046" s="8" t="inlineStr"/>
      <c r="I1046" s="8" t="inlineStr"/>
      <c r="J1046" s="10" t="n">
        <v>52801274</v>
      </c>
      <c r="K1046" s="10" t="n">
        <v>2540031433</v>
      </c>
      <c r="L1046" s="8" t="inlineStr">
        <is>
          <t>N</t>
        </is>
      </c>
      <c r="M1046" s="7" t="inlineStr"/>
      <c r="N1046" s="8" t="inlineStr">
        <is>
          <t>N</t>
        </is>
      </c>
      <c r="O1046" s="7" t="inlineStr">
        <is>
          <t>WESTAT, INC.</t>
        </is>
      </c>
      <c r="P1046" s="7" t="inlineStr">
        <is>
          <t>WESTAT 2021</t>
        </is>
      </c>
      <c r="Q1046" s="8" t="inlineStr">
        <is>
          <t>N</t>
        </is>
      </c>
      <c r="R1046" s="9" t="inlineStr"/>
      <c r="S1046" s="8" t="inlineStr">
        <is>
          <t>N</t>
        </is>
      </c>
      <c r="T1046" s="8" t="inlineStr"/>
      <c r="U1046" s="8" t="n">
        <v>0</v>
      </c>
      <c r="V1046" s="11" t="inlineStr">
        <is>
          <t>12.420</t>
        </is>
      </c>
      <c r="W1046" s="6">
        <f>UPPER(TRIM(H1046))</f>
        <v/>
      </c>
      <c r="X1046" s="6">
        <f>UPPER(TRIM(I1046))</f>
        <v/>
      </c>
      <c r="Y1046" s="6">
        <f>IF(V1046&lt;&gt;"",IFERROR(INDEX(federal_program_name_lookup,MATCH(V1046,aln_lookup,0)),""),"")</f>
        <v/>
      </c>
    </row>
    <row r="1047">
      <c r="A1047" s="6" t="inlineStr">
        <is>
          <t>AWARD-1046</t>
        </is>
      </c>
      <c r="B1047" s="7" t="inlineStr">
        <is>
          <t>12</t>
        </is>
      </c>
      <c r="C1047" s="7" t="inlineStr">
        <is>
          <t>598</t>
        </is>
      </c>
      <c r="D1047" s="7" t="inlineStr"/>
      <c r="E1047" s="8" t="inlineStr">
        <is>
          <t>CENTERS FOR ACADEMIC EXCELLENCE</t>
        </is>
      </c>
      <c r="F1047" s="9" t="n">
        <v>15000</v>
      </c>
      <c r="G1047" s="8" t="inlineStr">
        <is>
          <t>N/A</t>
        </is>
      </c>
      <c r="H1047" s="8" t="inlineStr"/>
      <c r="I1047" s="8" t="inlineStr"/>
      <c r="J1047" s="10" t="n">
        <v>95475</v>
      </c>
      <c r="K1047" s="10" t="n">
        <v>0</v>
      </c>
      <c r="L1047" s="8" t="inlineStr">
        <is>
          <t>N</t>
        </is>
      </c>
      <c r="M1047" s="7" t="inlineStr"/>
      <c r="N1047" s="8" t="inlineStr">
        <is>
          <t>Y</t>
        </is>
      </c>
      <c r="O1047" s="7" t="inlineStr"/>
      <c r="P1047" s="7" t="inlineStr"/>
      <c r="Q1047" s="8" t="inlineStr">
        <is>
          <t>N</t>
        </is>
      </c>
      <c r="R1047" s="9" t="inlineStr"/>
      <c r="S1047" s="8" t="inlineStr">
        <is>
          <t>N</t>
        </is>
      </c>
      <c r="T1047" s="8" t="inlineStr"/>
      <c r="U1047" s="8" t="n">
        <v>0</v>
      </c>
      <c r="V1047" s="11" t="inlineStr">
        <is>
          <t>12.598</t>
        </is>
      </c>
      <c r="W1047" s="6">
        <f>UPPER(TRIM(H1047))</f>
        <v/>
      </c>
      <c r="X1047" s="6">
        <f>UPPER(TRIM(I1047))</f>
        <v/>
      </c>
      <c r="Y1047" s="6">
        <f>IF(V1047&lt;&gt;"",IFERROR(INDEX(federal_program_name_lookup,MATCH(V1047,aln_lookup,0)),""),"")</f>
        <v/>
      </c>
    </row>
    <row r="1048">
      <c r="A1048" s="6" t="inlineStr">
        <is>
          <t>AWARD-1047</t>
        </is>
      </c>
      <c r="B1048" s="7" t="inlineStr">
        <is>
          <t>12</t>
        </is>
      </c>
      <c r="C1048" s="7" t="inlineStr">
        <is>
          <t>420</t>
        </is>
      </c>
      <c r="D1048" s="7" t="inlineStr"/>
      <c r="E1048" s="8" t="inlineStr">
        <is>
          <t>MILITARY MEDICAL RESEARCH AND DEVELOPMENT</t>
        </is>
      </c>
      <c r="F1048" s="9" t="n">
        <v>4356</v>
      </c>
      <c r="G1048" s="8" t="inlineStr">
        <is>
          <t>RESEARCH AND DEVELOPMENT</t>
        </is>
      </c>
      <c r="H1048" s="8" t="inlineStr"/>
      <c r="I1048" s="8" t="inlineStr"/>
      <c r="J1048" s="10" t="n">
        <v>52801274</v>
      </c>
      <c r="K1048" s="10" t="n">
        <v>2540031433</v>
      </c>
      <c r="L1048" s="8" t="inlineStr">
        <is>
          <t>N</t>
        </is>
      </c>
      <c r="M1048" s="7" t="inlineStr"/>
      <c r="N1048" s="8" t="inlineStr">
        <is>
          <t>N</t>
        </is>
      </c>
      <c r="O1048" s="7" t="inlineStr">
        <is>
          <t>WESTERN INSTITUTE FOR BIOMEDICAL RESEARCH</t>
        </is>
      </c>
      <c r="P1048" s="7" t="inlineStr">
        <is>
          <t>800-1/W81XWH1810247</t>
        </is>
      </c>
      <c r="Q1048" s="8" t="inlineStr">
        <is>
          <t>N</t>
        </is>
      </c>
      <c r="R1048" s="9" t="inlineStr"/>
      <c r="S1048" s="8" t="inlineStr">
        <is>
          <t>N</t>
        </is>
      </c>
      <c r="T1048" s="8" t="inlineStr"/>
      <c r="U1048" s="8" t="n">
        <v>0</v>
      </c>
      <c r="V1048" s="11" t="inlineStr">
        <is>
          <t>12.420</t>
        </is>
      </c>
      <c r="W1048" s="6">
        <f>UPPER(TRIM(H1048))</f>
        <v/>
      </c>
      <c r="X1048" s="6">
        <f>UPPER(TRIM(I1048))</f>
        <v/>
      </c>
      <c r="Y1048" s="6">
        <f>IF(V1048&lt;&gt;"",IFERROR(INDEX(federal_program_name_lookup,MATCH(V1048,aln_lookup,0)),""),"")</f>
        <v/>
      </c>
    </row>
    <row r="1049">
      <c r="A1049" s="6" t="inlineStr">
        <is>
          <t>AWARD-1048</t>
        </is>
      </c>
      <c r="B1049" s="7" t="inlineStr">
        <is>
          <t>12</t>
        </is>
      </c>
      <c r="C1049" s="7" t="inlineStr">
        <is>
          <t>420</t>
        </is>
      </c>
      <c r="D1049" s="7" t="inlineStr"/>
      <c r="E1049" s="8" t="inlineStr">
        <is>
          <t>MILITARY MEDICAL RESEARCH AND DEVELOPMENT</t>
        </is>
      </c>
      <c r="F1049" s="9" t="n">
        <v>27605</v>
      </c>
      <c r="G1049" s="8" t="inlineStr">
        <is>
          <t>RESEARCH AND DEVELOPMENT</t>
        </is>
      </c>
      <c r="H1049" s="8" t="inlineStr"/>
      <c r="I1049" s="8" t="inlineStr"/>
      <c r="J1049" s="10" t="n">
        <v>52801274</v>
      </c>
      <c r="K1049" s="10" t="n">
        <v>2540031433</v>
      </c>
      <c r="L1049" s="8" t="inlineStr">
        <is>
          <t>N</t>
        </is>
      </c>
      <c r="M1049" s="7" t="inlineStr"/>
      <c r="N1049" s="8" t="inlineStr">
        <is>
          <t>N</t>
        </is>
      </c>
      <c r="O1049" s="7" t="inlineStr">
        <is>
          <t>YALE UNIVERSITY</t>
        </is>
      </c>
      <c r="P1049" s="7" t="inlineStr">
        <is>
          <t>W81XWH-20-1-0673</t>
        </is>
      </c>
      <c r="Q1049" s="8" t="inlineStr">
        <is>
          <t>N</t>
        </is>
      </c>
      <c r="R1049" s="9" t="inlineStr"/>
      <c r="S1049" s="8" t="inlineStr">
        <is>
          <t>N</t>
        </is>
      </c>
      <c r="T1049" s="8" t="inlineStr"/>
      <c r="U1049" s="8" t="n">
        <v>0</v>
      </c>
      <c r="V1049" s="11" t="inlineStr">
        <is>
          <t>12.420</t>
        </is>
      </c>
      <c r="W1049" s="6">
        <f>UPPER(TRIM(H1049))</f>
        <v/>
      </c>
      <c r="X1049" s="6">
        <f>UPPER(TRIM(I1049))</f>
        <v/>
      </c>
      <c r="Y1049" s="6">
        <f>IF(V1049&lt;&gt;"",IFERROR(INDEX(federal_program_name_lookup,MATCH(V1049,aln_lookup,0)),""),"")</f>
        <v/>
      </c>
    </row>
    <row r="1050">
      <c r="A1050" s="6" t="inlineStr">
        <is>
          <t>AWARD-1049</t>
        </is>
      </c>
      <c r="B1050" s="7" t="inlineStr">
        <is>
          <t>12</t>
        </is>
      </c>
      <c r="C1050" s="7" t="inlineStr">
        <is>
          <t>420</t>
        </is>
      </c>
      <c r="D1050" s="7" t="inlineStr"/>
      <c r="E1050" s="8" t="inlineStr">
        <is>
          <t>COVID-19 - MILITARY MEDICAL RESEARCH AND DEVELOPMENT</t>
        </is>
      </c>
      <c r="F1050" s="9" t="n">
        <v>109123</v>
      </c>
      <c r="G1050" s="8" t="inlineStr">
        <is>
          <t>RESEARCH AND DEVELOPMENT</t>
        </is>
      </c>
      <c r="H1050" s="8" t="inlineStr"/>
      <c r="I1050" s="8" t="inlineStr"/>
      <c r="J1050" s="10" t="n">
        <v>52801274</v>
      </c>
      <c r="K1050" s="10" t="n">
        <v>2540031433</v>
      </c>
      <c r="L1050" s="8" t="inlineStr">
        <is>
          <t>N</t>
        </is>
      </c>
      <c r="M1050" s="7" t="inlineStr"/>
      <c r="N1050" s="8" t="inlineStr">
        <is>
          <t>Y</t>
        </is>
      </c>
      <c r="O1050" s="7" t="inlineStr"/>
      <c r="P1050" s="7" t="inlineStr"/>
      <c r="Q1050" s="8" t="inlineStr">
        <is>
          <t>Y</t>
        </is>
      </c>
      <c r="R1050" s="9" t="n">
        <v>52345</v>
      </c>
      <c r="S1050" s="8" t="inlineStr">
        <is>
          <t>N</t>
        </is>
      </c>
      <c r="T1050" s="8" t="inlineStr"/>
      <c r="U1050" s="8" t="n">
        <v>0</v>
      </c>
      <c r="V1050" s="11" t="inlineStr">
        <is>
          <t>12.420</t>
        </is>
      </c>
      <c r="W1050" s="6">
        <f>UPPER(TRIM(H1050))</f>
        <v/>
      </c>
      <c r="X1050" s="6">
        <f>UPPER(TRIM(I1050))</f>
        <v/>
      </c>
      <c r="Y1050" s="6">
        <f>IF(V1050&lt;&gt;"",IFERROR(INDEX(federal_program_name_lookup,MATCH(V1050,aln_lookup,0)),""),"")</f>
        <v/>
      </c>
    </row>
    <row r="1051">
      <c r="A1051" s="6" t="inlineStr">
        <is>
          <t>AWARD-1050</t>
        </is>
      </c>
      <c r="B1051" s="7" t="inlineStr">
        <is>
          <t>12</t>
        </is>
      </c>
      <c r="C1051" s="7" t="inlineStr">
        <is>
          <t>420</t>
        </is>
      </c>
      <c r="D1051" s="7" t="inlineStr"/>
      <c r="E1051" s="8" t="inlineStr">
        <is>
          <t>COVID-19 - MILITARY MEDICAL RESEARCH AND DEVELOPMENT</t>
        </is>
      </c>
      <c r="F1051" s="9" t="n">
        <v>443046</v>
      </c>
      <c r="G1051" s="8" t="inlineStr">
        <is>
          <t>RESEARCH AND DEVELOPMENT</t>
        </is>
      </c>
      <c r="H1051" s="8" t="inlineStr"/>
      <c r="I1051" s="8" t="inlineStr"/>
      <c r="J1051" s="10" t="n">
        <v>52801274</v>
      </c>
      <c r="K1051" s="10" t="n">
        <v>2540031433</v>
      </c>
      <c r="L1051" s="8" t="inlineStr">
        <is>
          <t>N</t>
        </is>
      </c>
      <c r="M1051" s="7" t="inlineStr"/>
      <c r="N1051" s="8" t="inlineStr">
        <is>
          <t>N</t>
        </is>
      </c>
      <c r="O1051" s="7" t="inlineStr">
        <is>
          <t>JOHNS HOPKINS UNIVERSITY</t>
        </is>
      </c>
      <c r="P1051" s="7" t="inlineStr">
        <is>
          <t>W911QY-20-9-0012</t>
        </is>
      </c>
      <c r="Q1051" s="8" t="inlineStr">
        <is>
          <t>N</t>
        </is>
      </c>
      <c r="R1051" s="9" t="inlineStr"/>
      <c r="S1051" s="8" t="inlineStr">
        <is>
          <t>N</t>
        </is>
      </c>
      <c r="T1051" s="8" t="inlineStr"/>
      <c r="U1051" s="8" t="n">
        <v>0</v>
      </c>
      <c r="V1051" s="11" t="inlineStr">
        <is>
          <t>12.420</t>
        </is>
      </c>
      <c r="W1051" s="6">
        <f>UPPER(TRIM(H1051))</f>
        <v/>
      </c>
      <c r="X1051" s="6">
        <f>UPPER(TRIM(I1051))</f>
        <v/>
      </c>
      <c r="Y1051" s="6">
        <f>IF(V1051&lt;&gt;"",IFERROR(INDEX(federal_program_name_lookup,MATCH(V1051,aln_lookup,0)),""),"")</f>
        <v/>
      </c>
    </row>
    <row r="1052">
      <c r="A1052" s="6" t="inlineStr">
        <is>
          <t>AWARD-1051</t>
        </is>
      </c>
      <c r="B1052" s="7" t="inlineStr">
        <is>
          <t>12</t>
        </is>
      </c>
      <c r="C1052" s="7" t="inlineStr">
        <is>
          <t>420</t>
        </is>
      </c>
      <c r="D1052" s="7" t="inlineStr"/>
      <c r="E1052" s="8" t="inlineStr">
        <is>
          <t>COVID-19 - MILITARY MEDICAL RESEARCH AND DEVELOPMENT</t>
        </is>
      </c>
      <c r="F1052" s="9" t="n">
        <v>6319</v>
      </c>
      <c r="G1052" s="8" t="inlineStr">
        <is>
          <t>RESEARCH AND DEVELOPMENT</t>
        </is>
      </c>
      <c r="H1052" s="8" t="inlineStr"/>
      <c r="I1052" s="8" t="inlineStr"/>
      <c r="J1052" s="10" t="n">
        <v>52801274</v>
      </c>
      <c r="K1052" s="10" t="n">
        <v>2540031433</v>
      </c>
      <c r="L1052" s="8" t="inlineStr">
        <is>
          <t>N</t>
        </is>
      </c>
      <c r="M1052" s="7" t="inlineStr"/>
      <c r="N1052" s="8" t="inlineStr">
        <is>
          <t>N</t>
        </is>
      </c>
      <c r="O1052" s="7" t="inlineStr">
        <is>
          <t>JOHNS HOPKINS UNIVERSITY</t>
        </is>
      </c>
      <c r="P1052" s="7" t="inlineStr">
        <is>
          <t>2005137073</t>
        </is>
      </c>
      <c r="Q1052" s="8" t="inlineStr">
        <is>
          <t>N</t>
        </is>
      </c>
      <c r="R1052" s="9" t="inlineStr"/>
      <c r="S1052" s="8" t="inlineStr">
        <is>
          <t>N</t>
        </is>
      </c>
      <c r="T1052" s="8" t="inlineStr"/>
      <c r="U1052" s="8" t="n">
        <v>0</v>
      </c>
      <c r="V1052" s="11" t="inlineStr">
        <is>
          <t>12.420</t>
        </is>
      </c>
      <c r="W1052" s="6">
        <f>UPPER(TRIM(H1052))</f>
        <v/>
      </c>
      <c r="X1052" s="6">
        <f>UPPER(TRIM(I1052))</f>
        <v/>
      </c>
      <c r="Y1052" s="6">
        <f>IF(V1052&lt;&gt;"",IFERROR(INDEX(federal_program_name_lookup,MATCH(V1052,aln_lookup,0)),""),"")</f>
        <v/>
      </c>
    </row>
    <row r="1053">
      <c r="A1053" s="6" t="inlineStr">
        <is>
          <t>AWARD-1052</t>
        </is>
      </c>
      <c r="B1053" s="7" t="inlineStr">
        <is>
          <t>12</t>
        </is>
      </c>
      <c r="C1053" s="7" t="inlineStr">
        <is>
          <t>420</t>
        </is>
      </c>
      <c r="D1053" s="7" t="inlineStr"/>
      <c r="E1053" s="8" t="inlineStr">
        <is>
          <t>COVID-19 - MILITARY MEDICAL RESEARCH AND DEVELOPMENT</t>
        </is>
      </c>
      <c r="F1053" s="9" t="n">
        <v>44006</v>
      </c>
      <c r="G1053" s="8" t="inlineStr">
        <is>
          <t>RESEARCH AND DEVELOPMENT</t>
        </is>
      </c>
      <c r="H1053" s="8" t="inlineStr"/>
      <c r="I1053" s="8" t="inlineStr"/>
      <c r="J1053" s="10" t="n">
        <v>52801274</v>
      </c>
      <c r="K1053" s="10" t="n">
        <v>2540031433</v>
      </c>
      <c r="L1053" s="8" t="inlineStr">
        <is>
          <t>N</t>
        </is>
      </c>
      <c r="M1053" s="7" t="inlineStr"/>
      <c r="N1053" s="8" t="inlineStr">
        <is>
          <t>N</t>
        </is>
      </c>
      <c r="O1053" s="7" t="inlineStr">
        <is>
          <t>RAINMAKERS STRATEGIC SOLUTIONS, LLC</t>
        </is>
      </c>
      <c r="P1053" s="7" t="inlineStr">
        <is>
          <t>COVID DATA STUDY</t>
        </is>
      </c>
      <c r="Q1053" s="8" t="inlineStr">
        <is>
          <t>N</t>
        </is>
      </c>
      <c r="R1053" s="9" t="inlineStr"/>
      <c r="S1053" s="8" t="inlineStr">
        <is>
          <t>N</t>
        </is>
      </c>
      <c r="T1053" s="8" t="inlineStr"/>
      <c r="U1053" s="8" t="n">
        <v>0</v>
      </c>
      <c r="V1053" s="11" t="inlineStr">
        <is>
          <t>12.420</t>
        </is>
      </c>
      <c r="W1053" s="6">
        <f>UPPER(TRIM(H1053))</f>
        <v/>
      </c>
      <c r="X1053" s="6">
        <f>UPPER(TRIM(I1053))</f>
        <v/>
      </c>
      <c r="Y1053" s="6">
        <f>IF(V1053&lt;&gt;"",IFERROR(INDEX(federal_program_name_lookup,MATCH(V1053,aln_lookup,0)),""),"")</f>
        <v/>
      </c>
    </row>
    <row r="1054">
      <c r="A1054" s="6" t="inlineStr">
        <is>
          <t>AWARD-1053</t>
        </is>
      </c>
      <c r="B1054" s="7" t="inlineStr">
        <is>
          <t>12</t>
        </is>
      </c>
      <c r="C1054" s="7" t="inlineStr">
        <is>
          <t>420</t>
        </is>
      </c>
      <c r="D1054" s="7" t="inlineStr"/>
      <c r="E1054" s="8" t="inlineStr">
        <is>
          <t>COVID-19 - MILITARY MEDICAL RESEARCH AND DEVELOPMENT</t>
        </is>
      </c>
      <c r="F1054" s="9" t="n">
        <v>43387</v>
      </c>
      <c r="G1054" s="8" t="inlineStr">
        <is>
          <t>RESEARCH AND DEVELOPMENT</t>
        </is>
      </c>
      <c r="H1054" s="8" t="inlineStr"/>
      <c r="I1054" s="8" t="inlineStr"/>
      <c r="J1054" s="10" t="n">
        <v>52801274</v>
      </c>
      <c r="K1054" s="10" t="n">
        <v>2540031433</v>
      </c>
      <c r="L1054" s="8" t="inlineStr">
        <is>
          <t>N</t>
        </is>
      </c>
      <c r="M1054" s="7" t="inlineStr"/>
      <c r="N1054" s="8" t="inlineStr">
        <is>
          <t>N</t>
        </is>
      </c>
      <c r="O1054" s="7" t="inlineStr">
        <is>
          <t>UNIVERSITY OF ALABAMA - BIRMINGHAM</t>
        </is>
      </c>
      <c r="P1054" s="7" t="inlineStr">
        <is>
          <t>000516840-T001-SC013</t>
        </is>
      </c>
      <c r="Q1054" s="8" t="inlineStr">
        <is>
          <t>N</t>
        </is>
      </c>
      <c r="R1054" s="9" t="inlineStr"/>
      <c r="S1054" s="8" t="inlineStr">
        <is>
          <t>N</t>
        </is>
      </c>
      <c r="T1054" s="8" t="inlineStr"/>
      <c r="U1054" s="8" t="n">
        <v>0</v>
      </c>
      <c r="V1054" s="11" t="inlineStr">
        <is>
          <t>12.420</t>
        </is>
      </c>
      <c r="W1054" s="6">
        <f>UPPER(TRIM(H1054))</f>
        <v/>
      </c>
      <c r="X1054" s="6">
        <f>UPPER(TRIM(I1054))</f>
        <v/>
      </c>
      <c r="Y1054" s="6">
        <f>IF(V1054&lt;&gt;"",IFERROR(INDEX(federal_program_name_lookup,MATCH(V1054,aln_lookup,0)),""),"")</f>
        <v/>
      </c>
    </row>
    <row r="1055">
      <c r="A1055" s="6" t="inlineStr">
        <is>
          <t>AWARD-1054</t>
        </is>
      </c>
      <c r="B1055" s="7" t="inlineStr">
        <is>
          <t>12</t>
        </is>
      </c>
      <c r="C1055" s="7" t="inlineStr">
        <is>
          <t>431</t>
        </is>
      </c>
      <c r="D1055" s="7" t="inlineStr"/>
      <c r="E1055" s="8" t="inlineStr">
        <is>
          <t>BASIC SCIENTIFIC RESEARCH</t>
        </is>
      </c>
      <c r="F1055" s="9" t="n">
        <v>24588114</v>
      </c>
      <c r="G1055" s="8" t="inlineStr">
        <is>
          <t>RESEARCH AND DEVELOPMENT</t>
        </is>
      </c>
      <c r="H1055" s="8" t="inlineStr"/>
      <c r="I1055" s="8" t="inlineStr"/>
      <c r="J1055" s="10" t="n">
        <v>26647874</v>
      </c>
      <c r="K1055" s="10" t="n">
        <v>2540031433</v>
      </c>
      <c r="L1055" s="8" t="inlineStr">
        <is>
          <t>N</t>
        </is>
      </c>
      <c r="M1055" s="7" t="inlineStr"/>
      <c r="N1055" s="8" t="inlineStr">
        <is>
          <t>Y</t>
        </is>
      </c>
      <c r="O1055" s="7" t="inlineStr"/>
      <c r="P1055" s="7" t="inlineStr"/>
      <c r="Q1055" s="8" t="inlineStr">
        <is>
          <t>Y</t>
        </is>
      </c>
      <c r="R1055" s="9" t="n">
        <v>471830</v>
      </c>
      <c r="S1055" s="8" t="inlineStr">
        <is>
          <t>N</t>
        </is>
      </c>
      <c r="T1055" s="8" t="inlineStr"/>
      <c r="U1055" s="8" t="n">
        <v>0</v>
      </c>
      <c r="V1055" s="11" t="inlineStr">
        <is>
          <t>12.431</t>
        </is>
      </c>
      <c r="W1055" s="6">
        <f>UPPER(TRIM(H1055))</f>
        <v/>
      </c>
      <c r="X1055" s="6">
        <f>UPPER(TRIM(I1055))</f>
        <v/>
      </c>
      <c r="Y1055" s="6">
        <f>IF(V1055&lt;&gt;"",IFERROR(INDEX(federal_program_name_lookup,MATCH(V1055,aln_lookup,0)),""),"")</f>
        <v/>
      </c>
    </row>
    <row r="1056">
      <c r="A1056" s="6" t="inlineStr">
        <is>
          <t>AWARD-1055</t>
        </is>
      </c>
      <c r="B1056" s="7" t="inlineStr">
        <is>
          <t>12</t>
        </is>
      </c>
      <c r="C1056" s="7" t="inlineStr">
        <is>
          <t>431</t>
        </is>
      </c>
      <c r="D1056" s="7" t="inlineStr"/>
      <c r="E1056" s="8" t="inlineStr">
        <is>
          <t>BASIC SCIENTIFIC RESEARCH</t>
        </is>
      </c>
      <c r="F1056" s="9" t="n">
        <v>62524</v>
      </c>
      <c r="G1056" s="8" t="inlineStr">
        <is>
          <t>RESEARCH AND DEVELOPMENT</t>
        </is>
      </c>
      <c r="H1056" s="8" t="inlineStr"/>
      <c r="I1056" s="8" t="inlineStr"/>
      <c r="J1056" s="10" t="n">
        <v>26647874</v>
      </c>
      <c r="K1056" s="10" t="n">
        <v>2540031433</v>
      </c>
      <c r="L1056" s="8" t="inlineStr">
        <is>
          <t>N</t>
        </is>
      </c>
      <c r="M1056" s="7" t="inlineStr"/>
      <c r="N1056" s="8" t="inlineStr">
        <is>
          <t>N</t>
        </is>
      </c>
      <c r="O1056" s="7" t="inlineStr">
        <is>
          <t>ARIZONA STATE UNIVERSITY</t>
        </is>
      </c>
      <c r="P1056" s="7" t="inlineStr">
        <is>
          <t>A 00000354</t>
        </is>
      </c>
      <c r="Q1056" s="8" t="inlineStr">
        <is>
          <t>N</t>
        </is>
      </c>
      <c r="R1056" s="9" t="inlineStr"/>
      <c r="S1056" s="8" t="inlineStr">
        <is>
          <t>N</t>
        </is>
      </c>
      <c r="T1056" s="8" t="inlineStr"/>
      <c r="U1056" s="8" t="n">
        <v>0</v>
      </c>
      <c r="V1056" s="11" t="inlineStr">
        <is>
          <t>12.431</t>
        </is>
      </c>
      <c r="W1056" s="6">
        <f>UPPER(TRIM(H1056))</f>
        <v/>
      </c>
      <c r="X1056" s="6">
        <f>UPPER(TRIM(I1056))</f>
        <v/>
      </c>
      <c r="Y1056" s="6">
        <f>IF(V1056&lt;&gt;"",IFERROR(INDEX(federal_program_name_lookup,MATCH(V1056,aln_lookup,0)),""),"")</f>
        <v/>
      </c>
    </row>
    <row r="1057">
      <c r="A1057" s="6" t="inlineStr">
        <is>
          <t>AWARD-1056</t>
        </is>
      </c>
      <c r="B1057" s="7" t="inlineStr">
        <is>
          <t>12</t>
        </is>
      </c>
      <c r="C1057" s="7" t="inlineStr">
        <is>
          <t>431</t>
        </is>
      </c>
      <c r="D1057" s="7" t="inlineStr"/>
      <c r="E1057" s="8" t="inlineStr">
        <is>
          <t>BASIC SCIENTIFIC RESEARCH</t>
        </is>
      </c>
      <c r="F1057" s="9" t="n">
        <v>14781</v>
      </c>
      <c r="G1057" s="8" t="inlineStr">
        <is>
          <t>RESEARCH AND DEVELOPMENT</t>
        </is>
      </c>
      <c r="H1057" s="8" t="inlineStr"/>
      <c r="I1057" s="8" t="inlineStr"/>
      <c r="J1057" s="10" t="n">
        <v>26647874</v>
      </c>
      <c r="K1057" s="10" t="n">
        <v>2540031433</v>
      </c>
      <c r="L1057" s="8" t="inlineStr">
        <is>
          <t>N</t>
        </is>
      </c>
      <c r="M1057" s="7" t="inlineStr"/>
      <c r="N1057" s="8" t="inlineStr">
        <is>
          <t>N</t>
        </is>
      </c>
      <c r="O1057" s="7" t="inlineStr">
        <is>
          <t>CARNEGIE MELLON UNIVERSITY</t>
        </is>
      </c>
      <c r="P1057" s="7" t="inlineStr">
        <is>
          <t>1130229-437810</t>
        </is>
      </c>
      <c r="Q1057" s="8" t="inlineStr">
        <is>
          <t>N</t>
        </is>
      </c>
      <c r="R1057" s="9" t="inlineStr"/>
      <c r="S1057" s="8" t="inlineStr">
        <is>
          <t>N</t>
        </is>
      </c>
      <c r="T1057" s="8" t="inlineStr"/>
      <c r="U1057" s="8" t="n">
        <v>0</v>
      </c>
      <c r="V1057" s="11" t="inlineStr">
        <is>
          <t>12.431</t>
        </is>
      </c>
      <c r="W1057" s="6">
        <f>UPPER(TRIM(H1057))</f>
        <v/>
      </c>
      <c r="X1057" s="6">
        <f>UPPER(TRIM(I1057))</f>
        <v/>
      </c>
      <c r="Y1057" s="6">
        <f>IF(V1057&lt;&gt;"",IFERROR(INDEX(federal_program_name_lookup,MATCH(V1057,aln_lookup,0)),""),"")</f>
        <v/>
      </c>
    </row>
    <row r="1058">
      <c r="A1058" s="6" t="inlineStr">
        <is>
          <t>AWARD-1057</t>
        </is>
      </c>
      <c r="B1058" s="7" t="inlineStr">
        <is>
          <t>12</t>
        </is>
      </c>
      <c r="C1058" s="7" t="inlineStr">
        <is>
          <t>431</t>
        </is>
      </c>
      <c r="D1058" s="7" t="inlineStr"/>
      <c r="E1058" s="8" t="inlineStr">
        <is>
          <t>BASIC SCIENTIFIC RESEARCH</t>
        </is>
      </c>
      <c r="F1058" s="9" t="n">
        <v>148358</v>
      </c>
      <c r="G1058" s="8" t="inlineStr">
        <is>
          <t>RESEARCH AND DEVELOPMENT</t>
        </is>
      </c>
      <c r="H1058" s="8" t="inlineStr"/>
      <c r="I1058" s="8" t="inlineStr"/>
      <c r="J1058" s="10" t="n">
        <v>26647874</v>
      </c>
      <c r="K1058" s="10" t="n">
        <v>2540031433</v>
      </c>
      <c r="L1058" s="8" t="inlineStr">
        <is>
          <t>N</t>
        </is>
      </c>
      <c r="M1058" s="7" t="inlineStr"/>
      <c r="N1058" s="8" t="inlineStr">
        <is>
          <t>N</t>
        </is>
      </c>
      <c r="O1058" s="7" t="inlineStr">
        <is>
          <t>ARIZONA STATE UNIVERSITY</t>
        </is>
      </c>
      <c r="P1058" s="7" t="inlineStr">
        <is>
          <t>A 00000354 LOA 001 GRUBESIC</t>
        </is>
      </c>
      <c r="Q1058" s="8" t="inlineStr">
        <is>
          <t>N</t>
        </is>
      </c>
      <c r="R1058" s="9" t="inlineStr"/>
      <c r="S1058" s="8" t="inlineStr">
        <is>
          <t>N</t>
        </is>
      </c>
      <c r="T1058" s="8" t="inlineStr"/>
      <c r="U1058" s="8" t="n">
        <v>0</v>
      </c>
      <c r="V1058" s="11" t="inlineStr">
        <is>
          <t>12.431</t>
        </is>
      </c>
      <c r="W1058" s="6">
        <f>UPPER(TRIM(H1058))</f>
        <v/>
      </c>
      <c r="X1058" s="6">
        <f>UPPER(TRIM(I1058))</f>
        <v/>
      </c>
      <c r="Y1058" s="6">
        <f>IF(V1058&lt;&gt;"",IFERROR(INDEX(federal_program_name_lookup,MATCH(V1058,aln_lookup,0)),""),"")</f>
        <v/>
      </c>
    </row>
    <row r="1059">
      <c r="A1059" s="6" t="inlineStr">
        <is>
          <t>AWARD-1058</t>
        </is>
      </c>
      <c r="B1059" s="7" t="inlineStr">
        <is>
          <t>12</t>
        </is>
      </c>
      <c r="C1059" s="7" t="inlineStr">
        <is>
          <t>610</t>
        </is>
      </c>
      <c r="D1059" s="7" t="inlineStr"/>
      <c r="E1059" s="8" t="inlineStr">
        <is>
          <t>COMMUNITY ECONOMIC ADJUSTMENT ASSISTANCE FOR COMPATIBLE USE AND JOINT LAND USE STUDIES</t>
        </is>
      </c>
      <c r="F1059" s="9" t="n">
        <v>20697</v>
      </c>
      <c r="G1059" s="8" t="inlineStr">
        <is>
          <t>N/A</t>
        </is>
      </c>
      <c r="H1059" s="8" t="inlineStr"/>
      <c r="I1059" s="8" t="inlineStr"/>
      <c r="J1059" s="10" t="n">
        <v>20697</v>
      </c>
      <c r="K1059" s="10" t="n">
        <v>0</v>
      </c>
      <c r="L1059" s="8" t="inlineStr">
        <is>
          <t>N</t>
        </is>
      </c>
      <c r="M1059" s="7" t="inlineStr"/>
      <c r="N1059" s="8" t="inlineStr">
        <is>
          <t>Y</t>
        </is>
      </c>
      <c r="O1059" s="7" t="inlineStr"/>
      <c r="P1059" s="7" t="inlineStr"/>
      <c r="Q1059" s="8" t="inlineStr">
        <is>
          <t>N</t>
        </is>
      </c>
      <c r="R1059" s="9" t="inlineStr"/>
      <c r="S1059" s="8" t="inlineStr">
        <is>
          <t>N</t>
        </is>
      </c>
      <c r="T1059" s="8" t="inlineStr"/>
      <c r="U1059" s="8" t="n">
        <v>0</v>
      </c>
      <c r="V1059" s="11" t="inlineStr">
        <is>
          <t>12.610</t>
        </is>
      </c>
      <c r="W1059" s="6">
        <f>UPPER(TRIM(H1059))</f>
        <v/>
      </c>
      <c r="X1059" s="6">
        <f>UPPER(TRIM(I1059))</f>
        <v/>
      </c>
      <c r="Y1059" s="6">
        <f>IF(V1059&lt;&gt;"",IFERROR(INDEX(federal_program_name_lookup,MATCH(V1059,aln_lookup,0)),""),"")</f>
        <v/>
      </c>
    </row>
    <row r="1060">
      <c r="A1060" s="6" t="inlineStr">
        <is>
          <t>AWARD-1059</t>
        </is>
      </c>
      <c r="B1060" s="7" t="inlineStr">
        <is>
          <t>12</t>
        </is>
      </c>
      <c r="C1060" s="7" t="inlineStr">
        <is>
          <t>431</t>
        </is>
      </c>
      <c r="D1060" s="7" t="inlineStr"/>
      <c r="E1060" s="8" t="inlineStr">
        <is>
          <t>BASIC SCIENTIFIC RESEARCH</t>
        </is>
      </c>
      <c r="F1060" s="9" t="n">
        <v>108274</v>
      </c>
      <c r="G1060" s="8" t="inlineStr">
        <is>
          <t>RESEARCH AND DEVELOPMENT</t>
        </is>
      </c>
      <c r="H1060" s="8" t="inlineStr"/>
      <c r="I1060" s="8" t="inlineStr"/>
      <c r="J1060" s="10" t="n">
        <v>26647874</v>
      </c>
      <c r="K1060" s="10" t="n">
        <v>2540031433</v>
      </c>
      <c r="L1060" s="8" t="inlineStr">
        <is>
          <t>N</t>
        </is>
      </c>
      <c r="M1060" s="7" t="inlineStr"/>
      <c r="N1060" s="8" t="inlineStr">
        <is>
          <t>N</t>
        </is>
      </c>
      <c r="O1060" s="7" t="inlineStr">
        <is>
          <t>ARIZONA STATE UNIVERSITY</t>
        </is>
      </c>
      <c r="P1060" s="7" t="inlineStr">
        <is>
          <t>A 00000354-LOA 002 JHA</t>
        </is>
      </c>
      <c r="Q1060" s="8" t="inlineStr">
        <is>
          <t>N</t>
        </is>
      </c>
      <c r="R1060" s="9" t="inlineStr"/>
      <c r="S1060" s="8" t="inlineStr">
        <is>
          <t>N</t>
        </is>
      </c>
      <c r="T1060" s="8" t="inlineStr"/>
      <c r="U1060" s="8" t="n">
        <v>0</v>
      </c>
      <c r="V1060" s="11" t="inlineStr">
        <is>
          <t>12.431</t>
        </is>
      </c>
      <c r="W1060" s="6">
        <f>UPPER(TRIM(H1060))</f>
        <v/>
      </c>
      <c r="X1060" s="6">
        <f>UPPER(TRIM(I1060))</f>
        <v/>
      </c>
      <c r="Y1060" s="6">
        <f>IF(V1060&lt;&gt;"",IFERROR(INDEX(federal_program_name_lookup,MATCH(V1060,aln_lookup,0)),""),"")</f>
        <v/>
      </c>
    </row>
    <row r="1061">
      <c r="A1061" s="6" t="inlineStr">
        <is>
          <t>AWARD-1060</t>
        </is>
      </c>
      <c r="B1061" s="7" t="inlineStr">
        <is>
          <t>12</t>
        </is>
      </c>
      <c r="C1061" s="7" t="inlineStr">
        <is>
          <t>431</t>
        </is>
      </c>
      <c r="D1061" s="7" t="inlineStr"/>
      <c r="E1061" s="8" t="inlineStr">
        <is>
          <t>BASIC SCIENTIFIC RESEARCH</t>
        </is>
      </c>
      <c r="F1061" s="9" t="n">
        <v>102865</v>
      </c>
      <c r="G1061" s="8" t="inlineStr">
        <is>
          <t>RESEARCH AND DEVELOPMENT</t>
        </is>
      </c>
      <c r="H1061" s="8" t="inlineStr"/>
      <c r="I1061" s="8" t="inlineStr"/>
      <c r="J1061" s="10" t="n">
        <v>26647874</v>
      </c>
      <c r="K1061" s="10" t="n">
        <v>2540031433</v>
      </c>
      <c r="L1061" s="8" t="inlineStr">
        <is>
          <t>N</t>
        </is>
      </c>
      <c r="M1061" s="7" t="inlineStr"/>
      <c r="N1061" s="8" t="inlineStr">
        <is>
          <t>N</t>
        </is>
      </c>
      <c r="O1061" s="7" t="inlineStr">
        <is>
          <t>CARNEGIE MELLON UNIVERSITY</t>
        </is>
      </c>
      <c r="P1061" s="7" t="inlineStr">
        <is>
          <t>1990682-436180</t>
        </is>
      </c>
      <c r="Q1061" s="8" t="inlineStr">
        <is>
          <t>N</t>
        </is>
      </c>
      <c r="R1061" s="9" t="inlineStr"/>
      <c r="S1061" s="8" t="inlineStr">
        <is>
          <t>N</t>
        </is>
      </c>
      <c r="T1061" s="8" t="inlineStr"/>
      <c r="U1061" s="8" t="n">
        <v>0</v>
      </c>
      <c r="V1061" s="11" t="inlineStr">
        <is>
          <t>12.431</t>
        </is>
      </c>
      <c r="W1061" s="6">
        <f>UPPER(TRIM(H1061))</f>
        <v/>
      </c>
      <c r="X1061" s="6">
        <f>UPPER(TRIM(I1061))</f>
        <v/>
      </c>
      <c r="Y1061" s="6">
        <f>IF(V1061&lt;&gt;"",IFERROR(INDEX(federal_program_name_lookup,MATCH(V1061,aln_lookup,0)),""),"")</f>
        <v/>
      </c>
    </row>
    <row r="1062">
      <c r="A1062" s="6" t="inlineStr">
        <is>
          <t>AWARD-1061</t>
        </is>
      </c>
      <c r="B1062" s="7" t="inlineStr">
        <is>
          <t>12</t>
        </is>
      </c>
      <c r="C1062" s="7" t="inlineStr">
        <is>
          <t>431</t>
        </is>
      </c>
      <c r="D1062" s="7" t="inlineStr"/>
      <c r="E1062" s="8" t="inlineStr">
        <is>
          <t>BASIC SCIENTIFIC RESEARCH</t>
        </is>
      </c>
      <c r="F1062" s="9" t="n">
        <v>72463</v>
      </c>
      <c r="G1062" s="8" t="inlineStr">
        <is>
          <t>RESEARCH AND DEVELOPMENT</t>
        </is>
      </c>
      <c r="H1062" s="8" t="inlineStr"/>
      <c r="I1062" s="8" t="inlineStr"/>
      <c r="J1062" s="10" t="n">
        <v>26647874</v>
      </c>
      <c r="K1062" s="10" t="n">
        <v>2540031433</v>
      </c>
      <c r="L1062" s="8" t="inlineStr">
        <is>
          <t>N</t>
        </is>
      </c>
      <c r="M1062" s="7" t="inlineStr"/>
      <c r="N1062" s="8" t="inlineStr">
        <is>
          <t>N</t>
        </is>
      </c>
      <c r="O1062" s="7" t="inlineStr">
        <is>
          <t>CARNEGIE MELLON UNIVERSITY</t>
        </is>
      </c>
      <c r="P1062" s="7" t="inlineStr">
        <is>
          <t>1990684-436180</t>
        </is>
      </c>
      <c r="Q1062" s="8" t="inlineStr">
        <is>
          <t>N</t>
        </is>
      </c>
      <c r="R1062" s="9" t="inlineStr"/>
      <c r="S1062" s="8" t="inlineStr">
        <is>
          <t>N</t>
        </is>
      </c>
      <c r="T1062" s="8" t="inlineStr"/>
      <c r="U1062" s="8" t="n">
        <v>0</v>
      </c>
      <c r="V1062" s="11" t="inlineStr">
        <is>
          <t>12.431</t>
        </is>
      </c>
      <c r="W1062" s="6">
        <f>UPPER(TRIM(H1062))</f>
        <v/>
      </c>
      <c r="X1062" s="6">
        <f>UPPER(TRIM(I1062))</f>
        <v/>
      </c>
      <c r="Y1062" s="6">
        <f>IF(V1062&lt;&gt;"",IFERROR(INDEX(federal_program_name_lookup,MATCH(V1062,aln_lookup,0)),""),"")</f>
        <v/>
      </c>
    </row>
    <row r="1063">
      <c r="A1063" s="6" t="inlineStr">
        <is>
          <t>AWARD-1062</t>
        </is>
      </c>
      <c r="B1063" s="7" t="inlineStr">
        <is>
          <t>12</t>
        </is>
      </c>
      <c r="C1063" s="7" t="inlineStr">
        <is>
          <t>431</t>
        </is>
      </c>
      <c r="D1063" s="7" t="inlineStr"/>
      <c r="E1063" s="8" t="inlineStr">
        <is>
          <t>BASIC SCIENTIFIC RESEARCH</t>
        </is>
      </c>
      <c r="F1063" s="9" t="n">
        <v>203779</v>
      </c>
      <c r="G1063" s="8" t="inlineStr">
        <is>
          <t>RESEARCH AND DEVELOPMENT</t>
        </is>
      </c>
      <c r="H1063" s="8" t="inlineStr"/>
      <c r="I1063" s="8" t="inlineStr"/>
      <c r="J1063" s="10" t="n">
        <v>26647874</v>
      </c>
      <c r="K1063" s="10" t="n">
        <v>2540031433</v>
      </c>
      <c r="L1063" s="8" t="inlineStr">
        <is>
          <t>N</t>
        </is>
      </c>
      <c r="M1063" s="7" t="inlineStr"/>
      <c r="N1063" s="8" t="inlineStr">
        <is>
          <t>N</t>
        </is>
      </c>
      <c r="O1063" s="7" t="inlineStr">
        <is>
          <t>GEORGIA INSTITUTE OF TECHNOLOGY</t>
        </is>
      </c>
      <c r="P1063" s="7" t="inlineStr">
        <is>
          <t>RH541-G2 AWD-101190-G2</t>
        </is>
      </c>
      <c r="Q1063" s="8" t="inlineStr">
        <is>
          <t>N</t>
        </is>
      </c>
      <c r="R1063" s="9" t="inlineStr"/>
      <c r="S1063" s="8" t="inlineStr">
        <is>
          <t>N</t>
        </is>
      </c>
      <c r="T1063" s="8" t="inlineStr"/>
      <c r="U1063" s="8" t="n">
        <v>0</v>
      </c>
      <c r="V1063" s="11" t="inlineStr">
        <is>
          <t>12.431</t>
        </is>
      </c>
      <c r="W1063" s="6">
        <f>UPPER(TRIM(H1063))</f>
        <v/>
      </c>
      <c r="X1063" s="6">
        <f>UPPER(TRIM(I1063))</f>
        <v/>
      </c>
      <c r="Y1063" s="6">
        <f>IF(V1063&lt;&gt;"",IFERROR(INDEX(federal_program_name_lookup,MATCH(V1063,aln_lookup,0)),""),"")</f>
        <v/>
      </c>
    </row>
    <row r="1064">
      <c r="A1064" s="6" t="inlineStr">
        <is>
          <t>AWARD-1063</t>
        </is>
      </c>
      <c r="B1064" s="7" t="inlineStr">
        <is>
          <t>12</t>
        </is>
      </c>
      <c r="C1064" s="7" t="inlineStr">
        <is>
          <t>431</t>
        </is>
      </c>
      <c r="D1064" s="7" t="inlineStr"/>
      <c r="E1064" s="8" t="inlineStr">
        <is>
          <t>BASIC SCIENTIFIC RESEARCH</t>
        </is>
      </c>
      <c r="F1064" s="9" t="n">
        <v>85931</v>
      </c>
      <c r="G1064" s="8" t="inlineStr">
        <is>
          <t>RESEARCH AND DEVELOPMENT</t>
        </is>
      </c>
      <c r="H1064" s="8" t="inlineStr"/>
      <c r="I1064" s="8" t="inlineStr"/>
      <c r="J1064" s="10" t="n">
        <v>26647874</v>
      </c>
      <c r="K1064" s="10" t="n">
        <v>2540031433</v>
      </c>
      <c r="L1064" s="8" t="inlineStr">
        <is>
          <t>N</t>
        </is>
      </c>
      <c r="M1064" s="7" t="inlineStr"/>
      <c r="N1064" s="8" t="inlineStr">
        <is>
          <t>N</t>
        </is>
      </c>
      <c r="O1064" s="7" t="inlineStr">
        <is>
          <t>KRI AT NORTHEASTERN UNIVERSITY, LLC</t>
        </is>
      </c>
      <c r="P1064" s="7" t="inlineStr">
        <is>
          <t>555080-78058</t>
        </is>
      </c>
      <c r="Q1064" s="8" t="inlineStr">
        <is>
          <t>N</t>
        </is>
      </c>
      <c r="R1064" s="9" t="inlineStr"/>
      <c r="S1064" s="8" t="inlineStr">
        <is>
          <t>N</t>
        </is>
      </c>
      <c r="T1064" s="8" t="inlineStr"/>
      <c r="U1064" s="8" t="n">
        <v>0</v>
      </c>
      <c r="V1064" s="11" t="inlineStr">
        <is>
          <t>12.431</t>
        </is>
      </c>
      <c r="W1064" s="6">
        <f>UPPER(TRIM(H1064))</f>
        <v/>
      </c>
      <c r="X1064" s="6">
        <f>UPPER(TRIM(I1064))</f>
        <v/>
      </c>
      <c r="Y1064" s="6">
        <f>IF(V1064&lt;&gt;"",IFERROR(INDEX(federal_program_name_lookup,MATCH(V1064,aln_lookup,0)),""),"")</f>
        <v/>
      </c>
    </row>
    <row r="1065">
      <c r="A1065" s="6" t="inlineStr">
        <is>
          <t>AWARD-1064</t>
        </is>
      </c>
      <c r="B1065" s="7" t="inlineStr">
        <is>
          <t>12</t>
        </is>
      </c>
      <c r="C1065" s="7" t="inlineStr">
        <is>
          <t>431</t>
        </is>
      </c>
      <c r="D1065" s="7" t="inlineStr"/>
      <c r="E1065" s="8" t="inlineStr">
        <is>
          <t>BASIC SCIENTIFIC RESEARCH</t>
        </is>
      </c>
      <c r="F1065" s="9" t="n">
        <v>87316</v>
      </c>
      <c r="G1065" s="8" t="inlineStr">
        <is>
          <t>RESEARCH AND DEVELOPMENT</t>
        </is>
      </c>
      <c r="H1065" s="8" t="inlineStr"/>
      <c r="I1065" s="8" t="inlineStr"/>
      <c r="J1065" s="10" t="n">
        <v>26647874</v>
      </c>
      <c r="K1065" s="10" t="n">
        <v>2540031433</v>
      </c>
      <c r="L1065" s="8" t="inlineStr">
        <is>
          <t>N</t>
        </is>
      </c>
      <c r="M1065" s="7" t="inlineStr"/>
      <c r="N1065" s="8" t="inlineStr">
        <is>
          <t>N</t>
        </is>
      </c>
      <c r="O1065" s="7" t="inlineStr">
        <is>
          <t>NORTHWESTERN UNIVERSITY</t>
        </is>
      </c>
      <c r="P1065" s="7" t="inlineStr">
        <is>
          <t>SP0036191-PROJ0009952</t>
        </is>
      </c>
      <c r="Q1065" s="8" t="inlineStr">
        <is>
          <t>N</t>
        </is>
      </c>
      <c r="R1065" s="9" t="inlineStr"/>
      <c r="S1065" s="8" t="inlineStr">
        <is>
          <t>N</t>
        </is>
      </c>
      <c r="T1065" s="8" t="inlineStr"/>
      <c r="U1065" s="8" t="n">
        <v>0</v>
      </c>
      <c r="V1065" s="11" t="inlineStr">
        <is>
          <t>12.431</t>
        </is>
      </c>
      <c r="W1065" s="6">
        <f>UPPER(TRIM(H1065))</f>
        <v/>
      </c>
      <c r="X1065" s="6">
        <f>UPPER(TRIM(I1065))</f>
        <v/>
      </c>
      <c r="Y1065" s="6">
        <f>IF(V1065&lt;&gt;"",IFERROR(INDEX(federal_program_name_lookup,MATCH(V1065,aln_lookup,0)),""),"")</f>
        <v/>
      </c>
    </row>
    <row r="1066">
      <c r="A1066" s="6" t="inlineStr">
        <is>
          <t>AWARD-1065</t>
        </is>
      </c>
      <c r="B1066" s="7" t="inlineStr">
        <is>
          <t>12</t>
        </is>
      </c>
      <c r="C1066" s="7" t="inlineStr">
        <is>
          <t>431</t>
        </is>
      </c>
      <c r="D1066" s="7" t="inlineStr"/>
      <c r="E1066" s="8" t="inlineStr">
        <is>
          <t>BASIC SCIENTIFIC RESEARCH</t>
        </is>
      </c>
      <c r="F1066" s="9" t="n">
        <v>1664</v>
      </c>
      <c r="G1066" s="8" t="inlineStr">
        <is>
          <t>RESEARCH AND DEVELOPMENT</t>
        </is>
      </c>
      <c r="H1066" s="8" t="inlineStr"/>
      <c r="I1066" s="8" t="inlineStr"/>
      <c r="J1066" s="10" t="n">
        <v>26647874</v>
      </c>
      <c r="K1066" s="10" t="n">
        <v>2540031433</v>
      </c>
      <c r="L1066" s="8" t="inlineStr">
        <is>
          <t>N</t>
        </is>
      </c>
      <c r="M1066" s="7" t="inlineStr"/>
      <c r="N1066" s="8" t="inlineStr">
        <is>
          <t>N</t>
        </is>
      </c>
      <c r="O1066" s="7" t="inlineStr">
        <is>
          <t>PENN STATE UNIVERSITY</t>
        </is>
      </c>
      <c r="P1066" s="7" t="inlineStr">
        <is>
          <t>5588-UTA-ARO-0019</t>
        </is>
      </c>
      <c r="Q1066" s="8" t="inlineStr">
        <is>
          <t>N</t>
        </is>
      </c>
      <c r="R1066" s="9" t="inlineStr"/>
      <c r="S1066" s="8" t="inlineStr">
        <is>
          <t>N</t>
        </is>
      </c>
      <c r="T1066" s="8" t="inlineStr"/>
      <c r="U1066" s="8" t="n">
        <v>0</v>
      </c>
      <c r="V1066" s="11" t="inlineStr">
        <is>
          <t>12.431</t>
        </is>
      </c>
      <c r="W1066" s="6">
        <f>UPPER(TRIM(H1066))</f>
        <v/>
      </c>
      <c r="X1066" s="6">
        <f>UPPER(TRIM(I1066))</f>
        <v/>
      </c>
      <c r="Y1066" s="6">
        <f>IF(V1066&lt;&gt;"",IFERROR(INDEX(federal_program_name_lookup,MATCH(V1066,aln_lookup,0)),""),"")</f>
        <v/>
      </c>
    </row>
    <row r="1067">
      <c r="A1067" s="6" t="inlineStr">
        <is>
          <t>AWARD-1066</t>
        </is>
      </c>
      <c r="B1067" s="7" t="inlineStr">
        <is>
          <t>12</t>
        </is>
      </c>
      <c r="C1067" s="7" t="inlineStr">
        <is>
          <t>431</t>
        </is>
      </c>
      <c r="D1067" s="7" t="inlineStr"/>
      <c r="E1067" s="8" t="inlineStr">
        <is>
          <t>BASIC SCIENTIFIC RESEARCH</t>
        </is>
      </c>
      <c r="F1067" s="9" t="n">
        <v>41181</v>
      </c>
      <c r="G1067" s="8" t="inlineStr">
        <is>
          <t>RESEARCH AND DEVELOPMENT</t>
        </is>
      </c>
      <c r="H1067" s="8" t="inlineStr"/>
      <c r="I1067" s="8" t="inlineStr"/>
      <c r="J1067" s="10" t="n">
        <v>26647874</v>
      </c>
      <c r="K1067" s="10" t="n">
        <v>2540031433</v>
      </c>
      <c r="L1067" s="8" t="inlineStr">
        <is>
          <t>N</t>
        </is>
      </c>
      <c r="M1067" s="7" t="inlineStr"/>
      <c r="N1067" s="8" t="inlineStr">
        <is>
          <t>N</t>
        </is>
      </c>
      <c r="O1067" s="7" t="inlineStr">
        <is>
          <t>REGENTS OF THE UNIVERSITY OF CALIFORNIA</t>
        </is>
      </c>
      <c r="P1067" s="7" t="inlineStr">
        <is>
          <t>S-001140</t>
        </is>
      </c>
      <c r="Q1067" s="8" t="inlineStr">
        <is>
          <t>N</t>
        </is>
      </c>
      <c r="R1067" s="9" t="inlineStr"/>
      <c r="S1067" s="8" t="inlineStr">
        <is>
          <t>N</t>
        </is>
      </c>
      <c r="T1067" s="8" t="inlineStr"/>
      <c r="U1067" s="8" t="n">
        <v>0</v>
      </c>
      <c r="V1067" s="11" t="inlineStr">
        <is>
          <t>12.431</t>
        </is>
      </c>
      <c r="W1067" s="6">
        <f>UPPER(TRIM(H1067))</f>
        <v/>
      </c>
      <c r="X1067" s="6">
        <f>UPPER(TRIM(I1067))</f>
        <v/>
      </c>
      <c r="Y1067" s="6">
        <f>IF(V1067&lt;&gt;"",IFERROR(INDEX(federal_program_name_lookup,MATCH(V1067,aln_lookup,0)),""),"")</f>
        <v/>
      </c>
    </row>
    <row r="1068">
      <c r="A1068" s="6" t="inlineStr">
        <is>
          <t>AWARD-1067</t>
        </is>
      </c>
      <c r="B1068" s="7" t="inlineStr">
        <is>
          <t>12</t>
        </is>
      </c>
      <c r="C1068" s="7" t="inlineStr">
        <is>
          <t>431</t>
        </is>
      </c>
      <c r="D1068" s="7" t="inlineStr"/>
      <c r="E1068" s="8" t="inlineStr">
        <is>
          <t>BASIC SCIENTIFIC RESEARCH</t>
        </is>
      </c>
      <c r="F1068" s="9" t="n">
        <v>27493</v>
      </c>
      <c r="G1068" s="8" t="inlineStr">
        <is>
          <t>RESEARCH AND DEVELOPMENT</t>
        </is>
      </c>
      <c r="H1068" s="8" t="inlineStr"/>
      <c r="I1068" s="8" t="inlineStr"/>
      <c r="J1068" s="10" t="n">
        <v>26647874</v>
      </c>
      <c r="K1068" s="10" t="n">
        <v>2540031433</v>
      </c>
      <c r="L1068" s="8" t="inlineStr">
        <is>
          <t>N</t>
        </is>
      </c>
      <c r="M1068" s="7" t="inlineStr"/>
      <c r="N1068" s="8" t="inlineStr">
        <is>
          <t>N</t>
        </is>
      </c>
      <c r="O1068" s="7" t="inlineStr">
        <is>
          <t>UNIVERSITY OF CALIFORNIA - BERKELEY</t>
        </is>
      </c>
      <c r="P1068" s="7" t="inlineStr">
        <is>
          <t>00010757</t>
        </is>
      </c>
      <c r="Q1068" s="8" t="inlineStr">
        <is>
          <t>N</t>
        </is>
      </c>
      <c r="R1068" s="9" t="inlineStr"/>
      <c r="S1068" s="8" t="inlineStr">
        <is>
          <t>N</t>
        </is>
      </c>
      <c r="T1068" s="8" t="inlineStr"/>
      <c r="U1068" s="8" t="n">
        <v>0</v>
      </c>
      <c r="V1068" s="11" t="inlineStr">
        <is>
          <t>12.431</t>
        </is>
      </c>
      <c r="W1068" s="6">
        <f>UPPER(TRIM(H1068))</f>
        <v/>
      </c>
      <c r="X1068" s="6">
        <f>UPPER(TRIM(I1068))</f>
        <v/>
      </c>
      <c r="Y1068" s="6">
        <f>IF(V1068&lt;&gt;"",IFERROR(INDEX(federal_program_name_lookup,MATCH(V1068,aln_lookup,0)),""),"")</f>
        <v/>
      </c>
    </row>
    <row r="1069">
      <c r="A1069" s="6" t="inlineStr">
        <is>
          <t>AWARD-1068</t>
        </is>
      </c>
      <c r="B1069" s="7" t="inlineStr">
        <is>
          <t>12</t>
        </is>
      </c>
      <c r="C1069" s="7" t="inlineStr">
        <is>
          <t>617</t>
        </is>
      </c>
      <c r="D1069" s="7" t="inlineStr"/>
      <c r="E1069" s="8" t="inlineStr">
        <is>
          <t>ECONOMIC ADJUSTMENT ASSISTANCE FOR STATE GOVERNMENTS</t>
        </is>
      </c>
      <c r="F1069" s="9" t="n">
        <v>931950</v>
      </c>
      <c r="G1069" s="8" t="inlineStr">
        <is>
          <t>N/A</t>
        </is>
      </c>
      <c r="H1069" s="8" t="inlineStr"/>
      <c r="I1069" s="8" t="inlineStr"/>
      <c r="J1069" s="10" t="n">
        <v>931950</v>
      </c>
      <c r="K1069" s="10" t="n">
        <v>0</v>
      </c>
      <c r="L1069" s="8" t="inlineStr">
        <is>
          <t>N</t>
        </is>
      </c>
      <c r="M1069" s="7" t="inlineStr"/>
      <c r="N1069" s="8" t="inlineStr">
        <is>
          <t>Y</t>
        </is>
      </c>
      <c r="O1069" s="7" t="inlineStr"/>
      <c r="P1069" s="7" t="inlineStr"/>
      <c r="Q1069" s="8" t="inlineStr">
        <is>
          <t>Y</t>
        </is>
      </c>
      <c r="R1069" s="9" t="n">
        <v>300954</v>
      </c>
      <c r="S1069" s="8" t="inlineStr">
        <is>
          <t>N</t>
        </is>
      </c>
      <c r="T1069" s="8" t="inlineStr"/>
      <c r="U1069" s="8" t="n">
        <v>0</v>
      </c>
      <c r="V1069" s="11" t="inlineStr">
        <is>
          <t>12.617</t>
        </is>
      </c>
      <c r="W1069" s="6">
        <f>UPPER(TRIM(H1069))</f>
        <v/>
      </c>
      <c r="X1069" s="6">
        <f>UPPER(TRIM(I1069))</f>
        <v/>
      </c>
      <c r="Y1069" s="6">
        <f>IF(V1069&lt;&gt;"",IFERROR(INDEX(federal_program_name_lookup,MATCH(V1069,aln_lookup,0)),""),"")</f>
        <v/>
      </c>
    </row>
    <row r="1070">
      <c r="A1070" s="6" t="inlineStr">
        <is>
          <t>AWARD-1069</t>
        </is>
      </c>
      <c r="B1070" s="7" t="inlineStr">
        <is>
          <t>12</t>
        </is>
      </c>
      <c r="C1070" s="7" t="inlineStr">
        <is>
          <t>431</t>
        </is>
      </c>
      <c r="D1070" s="7" t="inlineStr"/>
      <c r="E1070" s="8" t="inlineStr">
        <is>
          <t>BASIC SCIENTIFIC RESEARCH</t>
        </is>
      </c>
      <c r="F1070" s="9" t="n">
        <v>46221</v>
      </c>
      <c r="G1070" s="8" t="inlineStr">
        <is>
          <t>RESEARCH AND DEVELOPMENT</t>
        </is>
      </c>
      <c r="H1070" s="8" t="inlineStr"/>
      <c r="I1070" s="8" t="inlineStr"/>
      <c r="J1070" s="10" t="n">
        <v>26647874</v>
      </c>
      <c r="K1070" s="10" t="n">
        <v>2540031433</v>
      </c>
      <c r="L1070" s="8" t="inlineStr">
        <is>
          <t>N</t>
        </is>
      </c>
      <c r="M1070" s="7" t="inlineStr"/>
      <c r="N1070" s="8" t="inlineStr">
        <is>
          <t>N</t>
        </is>
      </c>
      <c r="O1070" s="7" t="inlineStr">
        <is>
          <t>UNIVERSITY OF CALIFORNIA - DAVIS</t>
        </is>
      </c>
      <c r="P1070" s="7" t="inlineStr">
        <is>
          <t>A20-1630-S001</t>
        </is>
      </c>
      <c r="Q1070" s="8" t="inlineStr">
        <is>
          <t>N</t>
        </is>
      </c>
      <c r="R1070" s="9" t="inlineStr"/>
      <c r="S1070" s="8" t="inlineStr">
        <is>
          <t>N</t>
        </is>
      </c>
      <c r="T1070" s="8" t="inlineStr"/>
      <c r="U1070" s="8" t="n">
        <v>0</v>
      </c>
      <c r="V1070" s="11" t="inlineStr">
        <is>
          <t>12.431</t>
        </is>
      </c>
      <c r="W1070" s="6">
        <f>UPPER(TRIM(H1070))</f>
        <v/>
      </c>
      <c r="X1070" s="6">
        <f>UPPER(TRIM(I1070))</f>
        <v/>
      </c>
      <c r="Y1070" s="6">
        <f>IF(V1070&lt;&gt;"",IFERROR(INDEX(federal_program_name_lookup,MATCH(V1070,aln_lookup,0)),""),"")</f>
        <v/>
      </c>
    </row>
    <row r="1071">
      <c r="A1071" s="6" t="inlineStr">
        <is>
          <t>AWARD-1070</t>
        </is>
      </c>
      <c r="B1071" s="7" t="inlineStr">
        <is>
          <t>12</t>
        </is>
      </c>
      <c r="C1071" s="7" t="inlineStr">
        <is>
          <t>431</t>
        </is>
      </c>
      <c r="D1071" s="7" t="inlineStr"/>
      <c r="E1071" s="8" t="inlineStr">
        <is>
          <t>BASIC SCIENTIFIC RESEARCH</t>
        </is>
      </c>
      <c r="F1071" s="9" t="n">
        <v>110045</v>
      </c>
      <c r="G1071" s="8" t="inlineStr">
        <is>
          <t>RESEARCH AND DEVELOPMENT</t>
        </is>
      </c>
      <c r="H1071" s="8" t="inlineStr"/>
      <c r="I1071" s="8" t="inlineStr"/>
      <c r="J1071" s="10" t="n">
        <v>26647874</v>
      </c>
      <c r="K1071" s="10" t="n">
        <v>2540031433</v>
      </c>
      <c r="L1071" s="8" t="inlineStr">
        <is>
          <t>N</t>
        </is>
      </c>
      <c r="M1071" s="7" t="inlineStr"/>
      <c r="N1071" s="8" t="inlineStr">
        <is>
          <t>N</t>
        </is>
      </c>
      <c r="O1071" s="7" t="inlineStr">
        <is>
          <t>UNIVERSITY OF CALIFORNIA - LOS ANGELES</t>
        </is>
      </c>
      <c r="P1071" s="7" t="inlineStr">
        <is>
          <t>0160 G UA558</t>
        </is>
      </c>
      <c r="Q1071" s="8" t="inlineStr">
        <is>
          <t>N</t>
        </is>
      </c>
      <c r="R1071" s="9" t="inlineStr"/>
      <c r="S1071" s="8" t="inlineStr">
        <is>
          <t>N</t>
        </is>
      </c>
      <c r="T1071" s="8" t="inlineStr"/>
      <c r="U1071" s="8" t="n">
        <v>0</v>
      </c>
      <c r="V1071" s="11" t="inlineStr">
        <is>
          <t>12.431</t>
        </is>
      </c>
      <c r="W1071" s="6">
        <f>UPPER(TRIM(H1071))</f>
        <v/>
      </c>
      <c r="X1071" s="6">
        <f>UPPER(TRIM(I1071))</f>
        <v/>
      </c>
      <c r="Y1071" s="6">
        <f>IF(V1071&lt;&gt;"",IFERROR(INDEX(federal_program_name_lookup,MATCH(V1071,aln_lookup,0)),""),"")</f>
        <v/>
      </c>
    </row>
    <row r="1072">
      <c r="A1072" s="6" t="inlineStr">
        <is>
          <t>AWARD-1071</t>
        </is>
      </c>
      <c r="B1072" s="7" t="inlineStr">
        <is>
          <t>12</t>
        </is>
      </c>
      <c r="C1072" s="7" t="inlineStr">
        <is>
          <t>431</t>
        </is>
      </c>
      <c r="D1072" s="7" t="inlineStr"/>
      <c r="E1072" s="8" t="inlineStr">
        <is>
          <t>BASIC SCIENTIFIC RESEARCH</t>
        </is>
      </c>
      <c r="F1072" s="9" t="n">
        <v>76032</v>
      </c>
      <c r="G1072" s="8" t="inlineStr">
        <is>
          <t>RESEARCH AND DEVELOPMENT</t>
        </is>
      </c>
      <c r="H1072" s="8" t="inlineStr"/>
      <c r="I1072" s="8" t="inlineStr"/>
      <c r="J1072" s="10" t="n">
        <v>26647874</v>
      </c>
      <c r="K1072" s="10" t="n">
        <v>2540031433</v>
      </c>
      <c r="L1072" s="8" t="inlineStr">
        <is>
          <t>N</t>
        </is>
      </c>
      <c r="M1072" s="7" t="inlineStr"/>
      <c r="N1072" s="8" t="inlineStr">
        <is>
          <t>N</t>
        </is>
      </c>
      <c r="O1072" s="7" t="inlineStr">
        <is>
          <t>UNIVERSITY OF CALIFORNIA - SAN DIEGO</t>
        </is>
      </c>
      <c r="P1072" s="7" t="inlineStr">
        <is>
          <t>703584</t>
        </is>
      </c>
      <c r="Q1072" s="8" t="inlineStr">
        <is>
          <t>N</t>
        </is>
      </c>
      <c r="R1072" s="9" t="inlineStr"/>
      <c r="S1072" s="8" t="inlineStr">
        <is>
          <t>N</t>
        </is>
      </c>
      <c r="T1072" s="8" t="inlineStr"/>
      <c r="U1072" s="8" t="n">
        <v>0</v>
      </c>
      <c r="V1072" s="11" t="inlineStr">
        <is>
          <t>12.431</t>
        </is>
      </c>
      <c r="W1072" s="6">
        <f>UPPER(TRIM(H1072))</f>
        <v/>
      </c>
      <c r="X1072" s="6">
        <f>UPPER(TRIM(I1072))</f>
        <v/>
      </c>
      <c r="Y1072" s="6">
        <f>IF(V1072&lt;&gt;"",IFERROR(INDEX(federal_program_name_lookup,MATCH(V1072,aln_lookup,0)),""),"")</f>
        <v/>
      </c>
    </row>
    <row r="1073">
      <c r="A1073" s="6" t="inlineStr">
        <is>
          <t>AWARD-1072</t>
        </is>
      </c>
      <c r="B1073" s="7" t="inlineStr">
        <is>
          <t>12</t>
        </is>
      </c>
      <c r="C1073" s="7" t="inlineStr">
        <is>
          <t>431</t>
        </is>
      </c>
      <c r="D1073" s="7" t="inlineStr"/>
      <c r="E1073" s="8" t="inlineStr">
        <is>
          <t>BASIC SCIENTIFIC RESEARCH</t>
        </is>
      </c>
      <c r="F1073" s="9" t="n">
        <v>43008</v>
      </c>
      <c r="G1073" s="8" t="inlineStr">
        <is>
          <t>RESEARCH AND DEVELOPMENT</t>
        </is>
      </c>
      <c r="H1073" s="8" t="inlineStr"/>
      <c r="I1073" s="8" t="inlineStr"/>
      <c r="J1073" s="10" t="n">
        <v>26647874</v>
      </c>
      <c r="K1073" s="10" t="n">
        <v>2540031433</v>
      </c>
      <c r="L1073" s="8" t="inlineStr">
        <is>
          <t>N</t>
        </is>
      </c>
      <c r="M1073" s="7" t="inlineStr"/>
      <c r="N1073" s="8" t="inlineStr">
        <is>
          <t>N</t>
        </is>
      </c>
      <c r="O1073" s="7" t="inlineStr">
        <is>
          <t>UNIVERSITY OF GEORGIA</t>
        </is>
      </c>
      <c r="P1073" s="7" t="inlineStr">
        <is>
          <t>00002764</t>
        </is>
      </c>
      <c r="Q1073" s="8" t="inlineStr">
        <is>
          <t>N</t>
        </is>
      </c>
      <c r="R1073" s="9" t="inlineStr"/>
      <c r="S1073" s="8" t="inlineStr">
        <is>
          <t>N</t>
        </is>
      </c>
      <c r="T1073" s="8" t="inlineStr"/>
      <c r="U1073" s="8" t="n">
        <v>0</v>
      </c>
      <c r="V1073" s="11" t="inlineStr">
        <is>
          <t>12.431</t>
        </is>
      </c>
      <c r="W1073" s="6">
        <f>UPPER(TRIM(H1073))</f>
        <v/>
      </c>
      <c r="X1073" s="6">
        <f>UPPER(TRIM(I1073))</f>
        <v/>
      </c>
      <c r="Y1073" s="6">
        <f>IF(V1073&lt;&gt;"",IFERROR(INDEX(federal_program_name_lookup,MATCH(V1073,aln_lookup,0)),""),"")</f>
        <v/>
      </c>
    </row>
    <row r="1074">
      <c r="A1074" s="6" t="inlineStr">
        <is>
          <t>AWARD-1073</t>
        </is>
      </c>
      <c r="B1074" s="7" t="inlineStr">
        <is>
          <t>12</t>
        </is>
      </c>
      <c r="C1074" s="7" t="inlineStr">
        <is>
          <t>431</t>
        </is>
      </c>
      <c r="D1074" s="7" t="inlineStr"/>
      <c r="E1074" s="8" t="inlineStr">
        <is>
          <t>BASIC SCIENTIFIC RESEARCH</t>
        </is>
      </c>
      <c r="F1074" s="9" t="n">
        <v>42264</v>
      </c>
      <c r="G1074" s="8" t="inlineStr">
        <is>
          <t>RESEARCH AND DEVELOPMENT</t>
        </is>
      </c>
      <c r="H1074" s="8" t="inlineStr"/>
      <c r="I1074" s="8" t="inlineStr"/>
      <c r="J1074" s="10" t="n">
        <v>26647874</v>
      </c>
      <c r="K1074" s="10" t="n">
        <v>2540031433</v>
      </c>
      <c r="L1074" s="8" t="inlineStr">
        <is>
          <t>N</t>
        </is>
      </c>
      <c r="M1074" s="7" t="inlineStr"/>
      <c r="N1074" s="8" t="inlineStr">
        <is>
          <t>N</t>
        </is>
      </c>
      <c r="O1074" s="7" t="inlineStr">
        <is>
          <t>UNIVERSITY OF MARYLAND</t>
        </is>
      </c>
      <c r="P1074" s="7" t="inlineStr">
        <is>
          <t>109253-Z8471201</t>
        </is>
      </c>
      <c r="Q1074" s="8" t="inlineStr">
        <is>
          <t>N</t>
        </is>
      </c>
      <c r="R1074" s="9" t="inlineStr"/>
      <c r="S1074" s="8" t="inlineStr">
        <is>
          <t>N</t>
        </is>
      </c>
      <c r="T1074" s="8" t="inlineStr"/>
      <c r="U1074" s="8" t="n">
        <v>0</v>
      </c>
      <c r="V1074" s="11" t="inlineStr">
        <is>
          <t>12.431</t>
        </is>
      </c>
      <c r="W1074" s="6">
        <f>UPPER(TRIM(H1074))</f>
        <v/>
      </c>
      <c r="X1074" s="6">
        <f>UPPER(TRIM(I1074))</f>
        <v/>
      </c>
      <c r="Y1074" s="6">
        <f>IF(V1074&lt;&gt;"",IFERROR(INDEX(federal_program_name_lookup,MATCH(V1074,aln_lookup,0)),""),"")</f>
        <v/>
      </c>
    </row>
    <row r="1075">
      <c r="A1075" s="6" t="inlineStr">
        <is>
          <t>AWARD-1074</t>
        </is>
      </c>
      <c r="B1075" s="7" t="inlineStr">
        <is>
          <t>12</t>
        </is>
      </c>
      <c r="C1075" s="7" t="inlineStr">
        <is>
          <t>431</t>
        </is>
      </c>
      <c r="D1075" s="7" t="inlineStr"/>
      <c r="E1075" s="8" t="inlineStr">
        <is>
          <t>BASIC SCIENTIFIC RESEARCH</t>
        </is>
      </c>
      <c r="F1075" s="9" t="n">
        <v>72379</v>
      </c>
      <c r="G1075" s="8" t="inlineStr">
        <is>
          <t>RESEARCH AND DEVELOPMENT</t>
        </is>
      </c>
      <c r="H1075" s="8" t="inlineStr"/>
      <c r="I1075" s="8" t="inlineStr"/>
      <c r="J1075" s="10" t="n">
        <v>26647874</v>
      </c>
      <c r="K1075" s="10" t="n">
        <v>2540031433</v>
      </c>
      <c r="L1075" s="8" t="inlineStr">
        <is>
          <t>N</t>
        </is>
      </c>
      <c r="M1075" s="7" t="inlineStr"/>
      <c r="N1075" s="8" t="inlineStr">
        <is>
          <t>N</t>
        </is>
      </c>
      <c r="O1075" s="7" t="inlineStr">
        <is>
          <t>UNIVERSITY OF MARYLAND</t>
        </is>
      </c>
      <c r="P1075" s="7" t="inlineStr">
        <is>
          <t>92954-Z8310205</t>
        </is>
      </c>
      <c r="Q1075" s="8" t="inlineStr">
        <is>
          <t>N</t>
        </is>
      </c>
      <c r="R1075" s="9" t="inlineStr"/>
      <c r="S1075" s="8" t="inlineStr">
        <is>
          <t>N</t>
        </is>
      </c>
      <c r="T1075" s="8" t="inlineStr"/>
      <c r="U1075" s="8" t="n">
        <v>0</v>
      </c>
      <c r="V1075" s="11" t="inlineStr">
        <is>
          <t>12.431</t>
        </is>
      </c>
      <c r="W1075" s="6">
        <f>UPPER(TRIM(H1075))</f>
        <v/>
      </c>
      <c r="X1075" s="6">
        <f>UPPER(TRIM(I1075))</f>
        <v/>
      </c>
      <c r="Y1075" s="6">
        <f>IF(V1075&lt;&gt;"",IFERROR(INDEX(federal_program_name_lookup,MATCH(V1075,aln_lookup,0)),""),"")</f>
        <v/>
      </c>
    </row>
    <row r="1076">
      <c r="A1076" s="6" t="inlineStr">
        <is>
          <t>AWARD-1075</t>
        </is>
      </c>
      <c r="B1076" s="7" t="inlineStr">
        <is>
          <t>12</t>
        </is>
      </c>
      <c r="C1076" s="7" t="inlineStr">
        <is>
          <t>431</t>
        </is>
      </c>
      <c r="D1076" s="7" t="inlineStr"/>
      <c r="E1076" s="8" t="inlineStr">
        <is>
          <t>BASIC SCIENTIFIC RESEARCH</t>
        </is>
      </c>
      <c r="F1076" s="9" t="n">
        <v>125886</v>
      </c>
      <c r="G1076" s="8" t="inlineStr">
        <is>
          <t>RESEARCH AND DEVELOPMENT</t>
        </is>
      </c>
      <c r="H1076" s="8" t="inlineStr"/>
      <c r="I1076" s="8" t="inlineStr"/>
      <c r="J1076" s="10" t="n">
        <v>26647874</v>
      </c>
      <c r="K1076" s="10" t="n">
        <v>2540031433</v>
      </c>
      <c r="L1076" s="8" t="inlineStr">
        <is>
          <t>N</t>
        </is>
      </c>
      <c r="M1076" s="7" t="inlineStr"/>
      <c r="N1076" s="8" t="inlineStr">
        <is>
          <t>N</t>
        </is>
      </c>
      <c r="O1076" s="7" t="inlineStr">
        <is>
          <t>UNIVERSITY OF MICHIGAN</t>
        </is>
      </c>
      <c r="P1076" s="7" t="inlineStr">
        <is>
          <t>K00016731; PO#3006817495</t>
        </is>
      </c>
      <c r="Q1076" s="8" t="inlineStr">
        <is>
          <t>N</t>
        </is>
      </c>
      <c r="R1076" s="9" t="inlineStr"/>
      <c r="S1076" s="8" t="inlineStr">
        <is>
          <t>N</t>
        </is>
      </c>
      <c r="T1076" s="8" t="inlineStr"/>
      <c r="U1076" s="8" t="n">
        <v>0</v>
      </c>
      <c r="V1076" s="11" t="inlineStr">
        <is>
          <t>12.431</t>
        </is>
      </c>
      <c r="W1076" s="6">
        <f>UPPER(TRIM(H1076))</f>
        <v/>
      </c>
      <c r="X1076" s="6">
        <f>UPPER(TRIM(I1076))</f>
        <v/>
      </c>
      <c r="Y1076" s="6">
        <f>IF(V1076&lt;&gt;"",IFERROR(INDEX(federal_program_name_lookup,MATCH(V1076,aln_lookup,0)),""),"")</f>
        <v/>
      </c>
    </row>
    <row r="1077">
      <c r="A1077" s="6" t="inlineStr">
        <is>
          <t>AWARD-1076</t>
        </is>
      </c>
      <c r="B1077" s="7" t="inlineStr">
        <is>
          <t>12</t>
        </is>
      </c>
      <c r="C1077" s="7" t="inlineStr">
        <is>
          <t>431</t>
        </is>
      </c>
      <c r="D1077" s="7" t="inlineStr"/>
      <c r="E1077" s="8" t="inlineStr">
        <is>
          <t>BASIC SCIENTIFIC RESEARCH</t>
        </is>
      </c>
      <c r="F1077" s="9" t="n">
        <v>86965</v>
      </c>
      <c r="G1077" s="8" t="inlineStr">
        <is>
          <t>RESEARCH AND DEVELOPMENT</t>
        </is>
      </c>
      <c r="H1077" s="8" t="inlineStr"/>
      <c r="I1077" s="8" t="inlineStr"/>
      <c r="J1077" s="10" t="n">
        <v>26647874</v>
      </c>
      <c r="K1077" s="10" t="n">
        <v>2540031433</v>
      </c>
      <c r="L1077" s="8" t="inlineStr">
        <is>
          <t>N</t>
        </is>
      </c>
      <c r="M1077" s="7" t="inlineStr"/>
      <c r="N1077" s="8" t="inlineStr">
        <is>
          <t>N</t>
        </is>
      </c>
      <c r="O1077" s="7" t="inlineStr">
        <is>
          <t>UNIVERSITY OF MICHIGAN</t>
        </is>
      </c>
      <c r="P1077" s="7" t="inlineStr">
        <is>
          <t>3004628717</t>
        </is>
      </c>
      <c r="Q1077" s="8" t="inlineStr">
        <is>
          <t>N</t>
        </is>
      </c>
      <c r="R1077" s="9" t="inlineStr"/>
      <c r="S1077" s="8" t="inlineStr">
        <is>
          <t>N</t>
        </is>
      </c>
      <c r="T1077" s="8" t="inlineStr"/>
      <c r="U1077" s="8" t="n">
        <v>0</v>
      </c>
      <c r="V1077" s="11" t="inlineStr">
        <is>
          <t>12.431</t>
        </is>
      </c>
      <c r="W1077" s="6">
        <f>UPPER(TRIM(H1077))</f>
        <v/>
      </c>
      <c r="X1077" s="6">
        <f>UPPER(TRIM(I1077))</f>
        <v/>
      </c>
      <c r="Y1077" s="6">
        <f>IF(V1077&lt;&gt;"",IFERROR(INDEX(federal_program_name_lookup,MATCH(V1077,aln_lookup,0)),""),"")</f>
        <v/>
      </c>
    </row>
    <row r="1078">
      <c r="A1078" s="6" t="inlineStr">
        <is>
          <t>AWARD-1077</t>
        </is>
      </c>
      <c r="B1078" s="7" t="inlineStr">
        <is>
          <t>12</t>
        </is>
      </c>
      <c r="C1078" s="7" t="inlineStr">
        <is>
          <t>431</t>
        </is>
      </c>
      <c r="D1078" s="7" t="inlineStr"/>
      <c r="E1078" s="8" t="inlineStr">
        <is>
          <t>BASIC SCIENTIFIC RESEARCH</t>
        </is>
      </c>
      <c r="F1078" s="9" t="n">
        <v>79002</v>
      </c>
      <c r="G1078" s="8" t="inlineStr">
        <is>
          <t>RESEARCH AND DEVELOPMENT</t>
        </is>
      </c>
      <c r="H1078" s="8" t="inlineStr"/>
      <c r="I1078" s="8" t="inlineStr"/>
      <c r="J1078" s="10" t="n">
        <v>26647874</v>
      </c>
      <c r="K1078" s="10" t="n">
        <v>2540031433</v>
      </c>
      <c r="L1078" s="8" t="inlineStr">
        <is>
          <t>N</t>
        </is>
      </c>
      <c r="M1078" s="7" t="inlineStr"/>
      <c r="N1078" s="8" t="inlineStr">
        <is>
          <t>N</t>
        </is>
      </c>
      <c r="O1078" s="7" t="inlineStr">
        <is>
          <t>UNIVERSITY OF MICHIGAN</t>
        </is>
      </c>
      <c r="P1078" s="7" t="inlineStr">
        <is>
          <t>3004628717; LOA # 1</t>
        </is>
      </c>
      <c r="Q1078" s="8" t="inlineStr">
        <is>
          <t>N</t>
        </is>
      </c>
      <c r="R1078" s="9" t="inlineStr"/>
      <c r="S1078" s="8" t="inlineStr">
        <is>
          <t>N</t>
        </is>
      </c>
      <c r="T1078" s="8" t="inlineStr"/>
      <c r="U1078" s="8" t="n">
        <v>0</v>
      </c>
      <c r="V1078" s="11" t="inlineStr">
        <is>
          <t>12.431</t>
        </is>
      </c>
      <c r="W1078" s="6">
        <f>UPPER(TRIM(H1078))</f>
        <v/>
      </c>
      <c r="X1078" s="6">
        <f>UPPER(TRIM(I1078))</f>
        <v/>
      </c>
      <c r="Y1078" s="6">
        <f>IF(V1078&lt;&gt;"",IFERROR(INDEX(federal_program_name_lookup,MATCH(V1078,aln_lookup,0)),""),"")</f>
        <v/>
      </c>
    </row>
    <row r="1079">
      <c r="A1079" s="6" t="inlineStr">
        <is>
          <t>AWARD-1078</t>
        </is>
      </c>
      <c r="B1079" s="7" t="inlineStr">
        <is>
          <t>12</t>
        </is>
      </c>
      <c r="C1079" s="7" t="inlineStr">
        <is>
          <t>431</t>
        </is>
      </c>
      <c r="D1079" s="7" t="inlineStr"/>
      <c r="E1079" s="8" t="inlineStr">
        <is>
          <t>BASIC SCIENTIFIC RESEARCH</t>
        </is>
      </c>
      <c r="F1079" s="9" t="n">
        <v>91192</v>
      </c>
      <c r="G1079" s="8" t="inlineStr">
        <is>
          <t>RESEARCH AND DEVELOPMENT</t>
        </is>
      </c>
      <c r="H1079" s="8" t="inlineStr"/>
      <c r="I1079" s="8" t="inlineStr"/>
      <c r="J1079" s="10" t="n">
        <v>26647874</v>
      </c>
      <c r="K1079" s="10" t="n">
        <v>2540031433</v>
      </c>
      <c r="L1079" s="8" t="inlineStr">
        <is>
          <t>N</t>
        </is>
      </c>
      <c r="M1079" s="7" t="inlineStr"/>
      <c r="N1079" s="8" t="inlineStr">
        <is>
          <t>N</t>
        </is>
      </c>
      <c r="O1079" s="7" t="inlineStr">
        <is>
          <t>UNIVERSITY OF MICHIGAN</t>
        </is>
      </c>
      <c r="P1079" s="7" t="inlineStr">
        <is>
          <t>3004628717; LOA # 2</t>
        </is>
      </c>
      <c r="Q1079" s="8" t="inlineStr">
        <is>
          <t>N</t>
        </is>
      </c>
      <c r="R1079" s="9" t="inlineStr"/>
      <c r="S1079" s="8" t="inlineStr">
        <is>
          <t>N</t>
        </is>
      </c>
      <c r="T1079" s="8" t="inlineStr"/>
      <c r="U1079" s="8" t="n">
        <v>0</v>
      </c>
      <c r="V1079" s="11" t="inlineStr">
        <is>
          <t>12.431</t>
        </is>
      </c>
      <c r="W1079" s="6">
        <f>UPPER(TRIM(H1079))</f>
        <v/>
      </c>
      <c r="X1079" s="6">
        <f>UPPER(TRIM(I1079))</f>
        <v/>
      </c>
      <c r="Y1079" s="6">
        <f>IF(V1079&lt;&gt;"",IFERROR(INDEX(federal_program_name_lookup,MATCH(V1079,aln_lookup,0)),""),"")</f>
        <v/>
      </c>
    </row>
    <row r="1080">
      <c r="A1080" s="6" t="inlineStr">
        <is>
          <t>AWARD-1079</t>
        </is>
      </c>
      <c r="B1080" s="7" t="inlineStr">
        <is>
          <t>12</t>
        </is>
      </c>
      <c r="C1080" s="7" t="inlineStr">
        <is>
          <t>620</t>
        </is>
      </c>
      <c r="D1080" s="7" t="inlineStr"/>
      <c r="E1080" s="8" t="inlineStr">
        <is>
          <t>TROOPS TO TEACHERS GRANT PROGRAM</t>
        </is>
      </c>
      <c r="F1080" s="9" t="n">
        <v>26029</v>
      </c>
      <c r="G1080" s="8" t="inlineStr">
        <is>
          <t>N/A</t>
        </is>
      </c>
      <c r="H1080" s="8" t="inlineStr"/>
      <c r="I1080" s="8" t="inlineStr"/>
      <c r="J1080" s="10" t="n">
        <v>26029</v>
      </c>
      <c r="K1080" s="10" t="n">
        <v>0</v>
      </c>
      <c r="L1080" s="8" t="inlineStr">
        <is>
          <t>N</t>
        </is>
      </c>
      <c r="M1080" s="7" t="inlineStr"/>
      <c r="N1080" s="8" t="inlineStr">
        <is>
          <t>Y</t>
        </is>
      </c>
      <c r="O1080" s="7" t="inlineStr"/>
      <c r="P1080" s="7" t="inlineStr"/>
      <c r="Q1080" s="8" t="inlineStr">
        <is>
          <t>Y</t>
        </is>
      </c>
      <c r="R1080" s="9" t="n">
        <v>26029</v>
      </c>
      <c r="S1080" s="8" t="inlineStr">
        <is>
          <t>N</t>
        </is>
      </c>
      <c r="T1080" s="8" t="inlineStr"/>
      <c r="U1080" s="8" t="n">
        <v>0</v>
      </c>
      <c r="V1080" s="11" t="inlineStr">
        <is>
          <t>12.620</t>
        </is>
      </c>
      <c r="W1080" s="6">
        <f>UPPER(TRIM(H1080))</f>
        <v/>
      </c>
      <c r="X1080" s="6">
        <f>UPPER(TRIM(I1080))</f>
        <v/>
      </c>
      <c r="Y1080" s="6">
        <f>IF(V1080&lt;&gt;"",IFERROR(INDEX(federal_program_name_lookup,MATCH(V1080,aln_lookup,0)),""),"")</f>
        <v/>
      </c>
    </row>
    <row r="1081">
      <c r="A1081" s="6" t="inlineStr">
        <is>
          <t>AWARD-1080</t>
        </is>
      </c>
      <c r="B1081" s="7" t="inlineStr">
        <is>
          <t>12</t>
        </is>
      </c>
      <c r="C1081" s="7" t="inlineStr">
        <is>
          <t>431</t>
        </is>
      </c>
      <c r="D1081" s="7" t="inlineStr"/>
      <c r="E1081" s="8" t="inlineStr">
        <is>
          <t>BASIC SCIENTIFIC RESEARCH</t>
        </is>
      </c>
      <c r="F1081" s="9" t="n">
        <v>38779</v>
      </c>
      <c r="G1081" s="8" t="inlineStr">
        <is>
          <t>RESEARCH AND DEVELOPMENT</t>
        </is>
      </c>
      <c r="H1081" s="8" t="inlineStr"/>
      <c r="I1081" s="8" t="inlineStr"/>
      <c r="J1081" s="10" t="n">
        <v>26647874</v>
      </c>
      <c r="K1081" s="10" t="n">
        <v>2540031433</v>
      </c>
      <c r="L1081" s="8" t="inlineStr">
        <is>
          <t>N</t>
        </is>
      </c>
      <c r="M1081" s="7" t="inlineStr"/>
      <c r="N1081" s="8" t="inlineStr">
        <is>
          <t>N</t>
        </is>
      </c>
      <c r="O1081" s="7" t="inlineStr">
        <is>
          <t>UNIVERSITY OF SOUTHERN CALIFORNIA</t>
        </is>
      </c>
      <c r="P1081" s="7" t="inlineStr">
        <is>
          <t>110847897</t>
        </is>
      </c>
      <c r="Q1081" s="8" t="inlineStr">
        <is>
          <t>N</t>
        </is>
      </c>
      <c r="R1081" s="9" t="inlineStr"/>
      <c r="S1081" s="8" t="inlineStr">
        <is>
          <t>N</t>
        </is>
      </c>
      <c r="T1081" s="8" t="inlineStr"/>
      <c r="U1081" s="8" t="n">
        <v>0</v>
      </c>
      <c r="V1081" s="11" t="inlineStr">
        <is>
          <t>12.431</t>
        </is>
      </c>
      <c r="W1081" s="6">
        <f>UPPER(TRIM(H1081))</f>
        <v/>
      </c>
      <c r="X1081" s="6">
        <f>UPPER(TRIM(I1081))</f>
        <v/>
      </c>
      <c r="Y1081" s="6">
        <f>IF(V1081&lt;&gt;"",IFERROR(INDEX(federal_program_name_lookup,MATCH(V1081,aln_lookup,0)),""),"")</f>
        <v/>
      </c>
    </row>
    <row r="1082">
      <c r="A1082" s="6" t="inlineStr">
        <is>
          <t>AWARD-1081</t>
        </is>
      </c>
      <c r="B1082" s="7" t="inlineStr">
        <is>
          <t>12</t>
        </is>
      </c>
      <c r="C1082" s="7" t="inlineStr">
        <is>
          <t>431</t>
        </is>
      </c>
      <c r="D1082" s="7" t="inlineStr"/>
      <c r="E1082" s="8" t="inlineStr">
        <is>
          <t>BASIC SCIENTIFIC RESEARCH</t>
        </is>
      </c>
      <c r="F1082" s="9" t="n">
        <v>149519</v>
      </c>
      <c r="G1082" s="8" t="inlineStr">
        <is>
          <t>RESEARCH AND DEVELOPMENT</t>
        </is>
      </c>
      <c r="H1082" s="8" t="inlineStr"/>
      <c r="I1082" s="8" t="inlineStr"/>
      <c r="J1082" s="10" t="n">
        <v>26647874</v>
      </c>
      <c r="K1082" s="10" t="n">
        <v>2540031433</v>
      </c>
      <c r="L1082" s="8" t="inlineStr">
        <is>
          <t>N</t>
        </is>
      </c>
      <c r="M1082" s="7" t="inlineStr"/>
      <c r="N1082" s="8" t="inlineStr">
        <is>
          <t>N</t>
        </is>
      </c>
      <c r="O1082" s="7" t="inlineStr">
        <is>
          <t>UNIVERSITY OF SOUTHERN CALIFORNIA</t>
        </is>
      </c>
      <c r="P1082" s="7" t="inlineStr">
        <is>
          <t>92688698/ SCON-00001569</t>
        </is>
      </c>
      <c r="Q1082" s="8" t="inlineStr">
        <is>
          <t>N</t>
        </is>
      </c>
      <c r="R1082" s="9" t="inlineStr"/>
      <c r="S1082" s="8" t="inlineStr">
        <is>
          <t>N</t>
        </is>
      </c>
      <c r="T1082" s="8" t="inlineStr"/>
      <c r="U1082" s="8" t="n">
        <v>0</v>
      </c>
      <c r="V1082" s="11" t="inlineStr">
        <is>
          <t>12.431</t>
        </is>
      </c>
      <c r="W1082" s="6">
        <f>UPPER(TRIM(H1082))</f>
        <v/>
      </c>
      <c r="X1082" s="6">
        <f>UPPER(TRIM(I1082))</f>
        <v/>
      </c>
      <c r="Y1082" s="6">
        <f>IF(V1082&lt;&gt;"",IFERROR(INDEX(federal_program_name_lookup,MATCH(V1082,aln_lookup,0)),""),"")</f>
        <v/>
      </c>
    </row>
    <row r="1083">
      <c r="A1083" s="6" t="inlineStr">
        <is>
          <t>AWARD-1082</t>
        </is>
      </c>
      <c r="B1083" s="7" t="inlineStr">
        <is>
          <t>12</t>
        </is>
      </c>
      <c r="C1083" s="7" t="inlineStr">
        <is>
          <t>431</t>
        </is>
      </c>
      <c r="D1083" s="7" t="inlineStr"/>
      <c r="E1083" s="8" t="inlineStr">
        <is>
          <t>BASIC SCIENTIFIC RESEARCH</t>
        </is>
      </c>
      <c r="F1083" s="9" t="n">
        <v>92510</v>
      </c>
      <c r="G1083" s="8" t="inlineStr">
        <is>
          <t>RESEARCH AND DEVELOPMENT</t>
        </is>
      </c>
      <c r="H1083" s="8" t="inlineStr"/>
      <c r="I1083" s="8" t="inlineStr"/>
      <c r="J1083" s="10" t="n">
        <v>26647874</v>
      </c>
      <c r="K1083" s="10" t="n">
        <v>2540031433</v>
      </c>
      <c r="L1083" s="8" t="inlineStr">
        <is>
          <t>N</t>
        </is>
      </c>
      <c r="M1083" s="7" t="inlineStr"/>
      <c r="N1083" s="8" t="inlineStr">
        <is>
          <t>N</t>
        </is>
      </c>
      <c r="O1083" s="7" t="inlineStr">
        <is>
          <t>WASHINGTON STATE UNIVERSITY</t>
        </is>
      </c>
      <c r="P1083" s="7" t="inlineStr">
        <is>
          <t>W911NF2110027</t>
        </is>
      </c>
      <c r="Q1083" s="8" t="inlineStr">
        <is>
          <t>N</t>
        </is>
      </c>
      <c r="R1083" s="9" t="inlineStr"/>
      <c r="S1083" s="8" t="inlineStr">
        <is>
          <t>N</t>
        </is>
      </c>
      <c r="T1083" s="8" t="inlineStr"/>
      <c r="U1083" s="8" t="n">
        <v>0</v>
      </c>
      <c r="V1083" s="11" t="inlineStr">
        <is>
          <t>12.431</t>
        </is>
      </c>
      <c r="W1083" s="6">
        <f>UPPER(TRIM(H1083))</f>
        <v/>
      </c>
      <c r="X1083" s="6">
        <f>UPPER(TRIM(I1083))</f>
        <v/>
      </c>
      <c r="Y1083" s="6">
        <f>IF(V1083&lt;&gt;"",IFERROR(INDEX(federal_program_name_lookup,MATCH(V1083,aln_lookup,0)),""),"")</f>
        <v/>
      </c>
    </row>
    <row r="1084">
      <c r="A1084" s="6" t="inlineStr">
        <is>
          <t>AWARD-1083</t>
        </is>
      </c>
      <c r="B1084" s="7" t="inlineStr">
        <is>
          <t>12</t>
        </is>
      </c>
      <c r="C1084" s="7" t="inlineStr">
        <is>
          <t>431</t>
        </is>
      </c>
      <c r="D1084" s="7" t="inlineStr"/>
      <c r="E1084" s="8" t="inlineStr">
        <is>
          <t>BASIC SCIENTIFIC RESEARCH</t>
        </is>
      </c>
      <c r="F1084" s="9" t="n">
        <v>51515</v>
      </c>
      <c r="G1084" s="8" t="inlineStr">
        <is>
          <t>RESEARCH AND DEVELOPMENT</t>
        </is>
      </c>
      <c r="H1084" s="8" t="inlineStr"/>
      <c r="I1084" s="8" t="inlineStr"/>
      <c r="J1084" s="10" t="n">
        <v>26647874</v>
      </c>
      <c r="K1084" s="10" t="n">
        <v>2540031433</v>
      </c>
      <c r="L1084" s="8" t="inlineStr">
        <is>
          <t>N</t>
        </is>
      </c>
      <c r="M1084" s="7" t="inlineStr"/>
      <c r="N1084" s="8" t="inlineStr">
        <is>
          <t>N</t>
        </is>
      </c>
      <c r="O1084" s="7" t="inlineStr">
        <is>
          <t>WASHINGTON UNIVERSITY - ST. LOUIS</t>
        </is>
      </c>
      <c r="P1084" s="7" t="inlineStr">
        <is>
          <t>W911NF1910241</t>
        </is>
      </c>
      <c r="Q1084" s="8" t="inlineStr">
        <is>
          <t>N</t>
        </is>
      </c>
      <c r="R1084" s="9" t="inlineStr"/>
      <c r="S1084" s="8" t="inlineStr">
        <is>
          <t>N</t>
        </is>
      </c>
      <c r="T1084" s="8" t="inlineStr"/>
      <c r="U1084" s="8" t="n">
        <v>0</v>
      </c>
      <c r="V1084" s="11" t="inlineStr">
        <is>
          <t>12.431</t>
        </is>
      </c>
      <c r="W1084" s="6">
        <f>UPPER(TRIM(H1084))</f>
        <v/>
      </c>
      <c r="X1084" s="6">
        <f>UPPER(TRIM(I1084))</f>
        <v/>
      </c>
      <c r="Y1084" s="6">
        <f>IF(V1084&lt;&gt;"",IFERROR(INDEX(federal_program_name_lookup,MATCH(V1084,aln_lookup,0)),""),"")</f>
        <v/>
      </c>
    </row>
    <row r="1085">
      <c r="A1085" s="6" t="inlineStr">
        <is>
          <t>AWARD-1084</t>
        </is>
      </c>
      <c r="B1085" s="7" t="inlineStr">
        <is>
          <t>12</t>
        </is>
      </c>
      <c r="C1085" s="7" t="inlineStr">
        <is>
          <t>501</t>
        </is>
      </c>
      <c r="D1085" s="7" t="inlineStr"/>
      <c r="E1085" s="8" t="inlineStr">
        <is>
          <t>BASIC SCIENTIFIC RESEARCH</t>
        </is>
      </c>
      <c r="F1085" s="9" t="n">
        <v>54308</v>
      </c>
      <c r="G1085" s="8" t="inlineStr">
        <is>
          <t>RESEARCH AND DEVELOPMENT</t>
        </is>
      </c>
      <c r="H1085" s="8" t="inlineStr"/>
      <c r="I1085" s="8" t="inlineStr"/>
      <c r="J1085" s="10" t="n">
        <v>54308</v>
      </c>
      <c r="K1085" s="10" t="n">
        <v>2540031433</v>
      </c>
      <c r="L1085" s="8" t="inlineStr">
        <is>
          <t>N</t>
        </is>
      </c>
      <c r="M1085" s="7" t="inlineStr"/>
      <c r="N1085" s="8" t="inlineStr">
        <is>
          <t>N</t>
        </is>
      </c>
      <c r="O1085" s="7" t="inlineStr">
        <is>
          <t>WORLD ORGANISATION FOR ANIMAL HEALTH</t>
        </is>
      </c>
      <c r="P1085" s="7" t="inlineStr">
        <is>
          <t>M2101715</t>
        </is>
      </c>
      <c r="Q1085" s="8" t="inlineStr">
        <is>
          <t>Y</t>
        </is>
      </c>
      <c r="R1085" s="9" t="n">
        <v>40710</v>
      </c>
      <c r="S1085" s="8" t="inlineStr">
        <is>
          <t>N</t>
        </is>
      </c>
      <c r="T1085" s="8" t="inlineStr"/>
      <c r="U1085" s="8" t="n">
        <v>0</v>
      </c>
      <c r="V1085" s="11" t="inlineStr">
        <is>
          <t>12.501</t>
        </is>
      </c>
      <c r="W1085" s="6">
        <f>UPPER(TRIM(H1085))</f>
        <v/>
      </c>
      <c r="X1085" s="6">
        <f>UPPER(TRIM(I1085))</f>
        <v/>
      </c>
      <c r="Y1085" s="6">
        <f>IF(V1085&lt;&gt;"",IFERROR(INDEX(federal_program_name_lookup,MATCH(V1085,aln_lookup,0)),""),"")</f>
        <v/>
      </c>
    </row>
    <row r="1086">
      <c r="A1086" s="6" t="inlineStr">
        <is>
          <t>AWARD-1085</t>
        </is>
      </c>
      <c r="B1086" s="7" t="inlineStr">
        <is>
          <t>12</t>
        </is>
      </c>
      <c r="C1086" s="7" t="inlineStr">
        <is>
          <t>556</t>
        </is>
      </c>
      <c r="D1086" s="7" t="inlineStr"/>
      <c r="E1086" s="8" t="inlineStr">
        <is>
          <t>COMPETITIVE GRANTS: PROMOTING K-12 STUDENT ACHIEVEMENT AT MILITARY-CONNECTED SCHOOLS</t>
        </is>
      </c>
      <c r="F1086" s="9" t="n">
        <v>1445617</v>
      </c>
      <c r="G1086" s="8" t="inlineStr">
        <is>
          <t>RESEARCH AND DEVELOPMENT</t>
        </is>
      </c>
      <c r="H1086" s="8" t="inlineStr"/>
      <c r="I1086" s="8" t="inlineStr"/>
      <c r="J1086" s="10" t="n">
        <v>1445617</v>
      </c>
      <c r="K1086" s="10" t="n">
        <v>2540031433</v>
      </c>
      <c r="L1086" s="8" t="inlineStr">
        <is>
          <t>N</t>
        </is>
      </c>
      <c r="M1086" s="7" t="inlineStr"/>
      <c r="N1086" s="8" t="inlineStr">
        <is>
          <t>Y</t>
        </is>
      </c>
      <c r="O1086" s="7" t="inlineStr"/>
      <c r="P1086" s="7" t="inlineStr"/>
      <c r="Q1086" s="8" t="inlineStr">
        <is>
          <t>Y</t>
        </is>
      </c>
      <c r="R1086" s="9" t="n">
        <v>484938</v>
      </c>
      <c r="S1086" s="8" t="inlineStr">
        <is>
          <t>N</t>
        </is>
      </c>
      <c r="T1086" s="8" t="inlineStr"/>
      <c r="U1086" s="8" t="n">
        <v>0</v>
      </c>
      <c r="V1086" s="11" t="inlineStr">
        <is>
          <t>12.556</t>
        </is>
      </c>
      <c r="W1086" s="6">
        <f>UPPER(TRIM(H1086))</f>
        <v/>
      </c>
      <c r="X1086" s="6">
        <f>UPPER(TRIM(I1086))</f>
        <v/>
      </c>
      <c r="Y1086" s="6">
        <f>IF(V1086&lt;&gt;"",IFERROR(INDEX(federal_program_name_lookup,MATCH(V1086,aln_lookup,0)),""),"")</f>
        <v/>
      </c>
    </row>
    <row r="1087">
      <c r="A1087" s="6" t="inlineStr">
        <is>
          <t>AWARD-1086</t>
        </is>
      </c>
      <c r="B1087" s="7" t="inlineStr">
        <is>
          <t>12</t>
        </is>
      </c>
      <c r="C1087" s="7" t="inlineStr">
        <is>
          <t>560</t>
        </is>
      </c>
      <c r="D1087" s="7" t="inlineStr"/>
      <c r="E1087" s="8" t="inlineStr">
        <is>
          <t>DOD, NDEP, DOTC-STEM EDUCATION OUTREACH IMPLEMENTATION</t>
        </is>
      </c>
      <c r="F1087" s="9" t="n">
        <v>10399</v>
      </c>
      <c r="G1087" s="8" t="inlineStr">
        <is>
          <t>RESEARCH AND DEVELOPMENT</t>
        </is>
      </c>
      <c r="H1087" s="8" t="inlineStr"/>
      <c r="I1087" s="8" t="inlineStr"/>
      <c r="J1087" s="10" t="n">
        <v>244082</v>
      </c>
      <c r="K1087" s="10" t="n">
        <v>2540031433</v>
      </c>
      <c r="L1087" s="8" t="inlineStr">
        <is>
          <t>N</t>
        </is>
      </c>
      <c r="M1087" s="7" t="inlineStr"/>
      <c r="N1087" s="8" t="inlineStr">
        <is>
          <t>N</t>
        </is>
      </c>
      <c r="O1087" s="7" t="inlineStr">
        <is>
          <t>UNIVERSITY SPACE RESEARCH ASSOCIATION</t>
        </is>
      </c>
      <c r="P1087" s="7" t="inlineStr">
        <is>
          <t>K-22-0027</t>
        </is>
      </c>
      <c r="Q1087" s="8" t="inlineStr">
        <is>
          <t>N</t>
        </is>
      </c>
      <c r="R1087" s="9" t="inlineStr"/>
      <c r="S1087" s="8" t="inlineStr">
        <is>
          <t>N</t>
        </is>
      </c>
      <c r="T1087" s="8" t="inlineStr"/>
      <c r="U1087" s="8" t="n">
        <v>0</v>
      </c>
      <c r="V1087" s="11" t="inlineStr">
        <is>
          <t>12.560</t>
        </is>
      </c>
      <c r="W1087" s="6">
        <f>UPPER(TRIM(H1087))</f>
        <v/>
      </c>
      <c r="X1087" s="6">
        <f>UPPER(TRIM(I1087))</f>
        <v/>
      </c>
      <c r="Y1087" s="6">
        <f>IF(V1087&lt;&gt;"",IFERROR(INDEX(federal_program_name_lookup,MATCH(V1087,aln_lookup,0)),""),"")</f>
        <v/>
      </c>
    </row>
    <row r="1088">
      <c r="A1088" s="6" t="inlineStr">
        <is>
          <t>AWARD-1087</t>
        </is>
      </c>
      <c r="B1088" s="7" t="inlineStr">
        <is>
          <t>12</t>
        </is>
      </c>
      <c r="C1088" s="7" t="inlineStr">
        <is>
          <t>560</t>
        </is>
      </c>
      <c r="D1088" s="7" t="inlineStr"/>
      <c r="E1088" s="8" t="inlineStr">
        <is>
          <t>DOD, NDEP, DOTC-STEM EDUCATION OUTREACH IMPLEMENTATION</t>
        </is>
      </c>
      <c r="F1088" s="9" t="n">
        <v>177077</v>
      </c>
      <c r="G1088" s="8" t="inlineStr">
        <is>
          <t>RESEARCH AND DEVELOPMENT</t>
        </is>
      </c>
      <c r="H1088" s="8" t="inlineStr"/>
      <c r="I1088" s="8" t="inlineStr"/>
      <c r="J1088" s="10" t="n">
        <v>244082</v>
      </c>
      <c r="K1088" s="10" t="n">
        <v>2540031433</v>
      </c>
      <c r="L1088" s="8" t="inlineStr">
        <is>
          <t>N</t>
        </is>
      </c>
      <c r="M1088" s="7" t="inlineStr"/>
      <c r="N1088" s="8" t="inlineStr">
        <is>
          <t>Y</t>
        </is>
      </c>
      <c r="O1088" s="7" t="inlineStr"/>
      <c r="P1088" s="7" t="inlineStr"/>
      <c r="Q1088" s="8" t="inlineStr">
        <is>
          <t>N</t>
        </is>
      </c>
      <c r="R1088" s="9" t="inlineStr"/>
      <c r="S1088" s="8" t="inlineStr">
        <is>
          <t>N</t>
        </is>
      </c>
      <c r="T1088" s="8" t="inlineStr"/>
      <c r="U1088" s="8" t="n">
        <v>0</v>
      </c>
      <c r="V1088" s="11" t="inlineStr">
        <is>
          <t>12.560</t>
        </is>
      </c>
      <c r="W1088" s="6">
        <f>UPPER(TRIM(H1088))</f>
        <v/>
      </c>
      <c r="X1088" s="6">
        <f>UPPER(TRIM(I1088))</f>
        <v/>
      </c>
      <c r="Y1088" s="6">
        <f>IF(V1088&lt;&gt;"",IFERROR(INDEX(federal_program_name_lookup,MATCH(V1088,aln_lookup,0)),""),"")</f>
        <v/>
      </c>
    </row>
    <row r="1089">
      <c r="A1089" s="6" t="inlineStr">
        <is>
          <t>AWARD-1088</t>
        </is>
      </c>
      <c r="B1089" s="7" t="inlineStr">
        <is>
          <t>12</t>
        </is>
      </c>
      <c r="C1089" s="7" t="inlineStr">
        <is>
          <t>560</t>
        </is>
      </c>
      <c r="D1089" s="7" t="inlineStr"/>
      <c r="E1089" s="8" t="inlineStr">
        <is>
          <t>DOD, NDEP, DOTC-STEM EDUCATION OUTREACH IMPLEMENTATION</t>
        </is>
      </c>
      <c r="F1089" s="9" t="n">
        <v>43177</v>
      </c>
      <c r="G1089" s="8" t="inlineStr">
        <is>
          <t>RESEARCH AND DEVELOPMENT</t>
        </is>
      </c>
      <c r="H1089" s="8" t="inlineStr"/>
      <c r="I1089" s="8" t="inlineStr"/>
      <c r="J1089" s="10" t="n">
        <v>244082</v>
      </c>
      <c r="K1089" s="10" t="n">
        <v>2540031433</v>
      </c>
      <c r="L1089" s="8" t="inlineStr">
        <is>
          <t>N</t>
        </is>
      </c>
      <c r="M1089" s="7" t="inlineStr"/>
      <c r="N1089" s="8" t="inlineStr">
        <is>
          <t>N</t>
        </is>
      </c>
      <c r="O1089" s="7" t="inlineStr">
        <is>
          <t>TEXAS RESEARCH INSTITUTE AUSTIN, INC.</t>
        </is>
      </c>
      <c r="P1089" s="7" t="inlineStr">
        <is>
          <t>F-30178G-500-01-SC1963</t>
        </is>
      </c>
      <c r="Q1089" s="8" t="inlineStr">
        <is>
          <t>N</t>
        </is>
      </c>
      <c r="R1089" s="9" t="inlineStr"/>
      <c r="S1089" s="8" t="inlineStr">
        <is>
          <t>N</t>
        </is>
      </c>
      <c r="T1089" s="8" t="inlineStr"/>
      <c r="U1089" s="8" t="n">
        <v>0</v>
      </c>
      <c r="V1089" s="11" t="inlineStr">
        <is>
          <t>12.560</t>
        </is>
      </c>
      <c r="W1089" s="6">
        <f>UPPER(TRIM(H1089))</f>
        <v/>
      </c>
      <c r="X1089" s="6">
        <f>UPPER(TRIM(I1089))</f>
        <v/>
      </c>
      <c r="Y1089" s="6">
        <f>IF(V1089&lt;&gt;"",IFERROR(INDEX(federal_program_name_lookup,MATCH(V1089,aln_lookup,0)),""),"")</f>
        <v/>
      </c>
    </row>
    <row r="1090">
      <c r="A1090" s="6" t="inlineStr">
        <is>
          <t>AWARD-1089</t>
        </is>
      </c>
      <c r="B1090" s="7" t="inlineStr">
        <is>
          <t>12</t>
        </is>
      </c>
      <c r="C1090" s="7" t="inlineStr">
        <is>
          <t>560</t>
        </is>
      </c>
      <c r="D1090" s="7" t="inlineStr"/>
      <c r="E1090" s="8" t="inlineStr">
        <is>
          <t>DOD, NDEP, DOTC-STEM EDUCATION OUTREACH IMPLEMENTATION</t>
        </is>
      </c>
      <c r="F1090" s="9" t="n">
        <v>25</v>
      </c>
      <c r="G1090" s="8" t="inlineStr">
        <is>
          <t>RESEARCH AND DEVELOPMENT</t>
        </is>
      </c>
      <c r="H1090" s="8" t="inlineStr"/>
      <c r="I1090" s="8" t="inlineStr"/>
      <c r="J1090" s="10" t="n">
        <v>244082</v>
      </c>
      <c r="K1090" s="10" t="n">
        <v>2540031433</v>
      </c>
      <c r="L1090" s="8" t="inlineStr">
        <is>
          <t>N</t>
        </is>
      </c>
      <c r="M1090" s="7" t="inlineStr"/>
      <c r="N1090" s="8" t="inlineStr">
        <is>
          <t>N</t>
        </is>
      </c>
      <c r="O1090" s="7" t="inlineStr">
        <is>
          <t>UNIVERSITIES SPACE RESEARCH ASSOCIATION</t>
        </is>
      </c>
      <c r="P1090" s="7" t="inlineStr">
        <is>
          <t>K-22-0023;USRA PO #P22-0215</t>
        </is>
      </c>
      <c r="Q1090" s="8" t="inlineStr">
        <is>
          <t>N</t>
        </is>
      </c>
      <c r="R1090" s="9" t="inlineStr"/>
      <c r="S1090" s="8" t="inlineStr">
        <is>
          <t>N</t>
        </is>
      </c>
      <c r="T1090" s="8" t="inlineStr"/>
      <c r="U1090" s="8" t="n">
        <v>0</v>
      </c>
      <c r="V1090" s="11" t="inlineStr">
        <is>
          <t>12.560</t>
        </is>
      </c>
      <c r="W1090" s="6">
        <f>UPPER(TRIM(H1090))</f>
        <v/>
      </c>
      <c r="X1090" s="6">
        <f>UPPER(TRIM(I1090))</f>
        <v/>
      </c>
      <c r="Y1090" s="6">
        <f>IF(V1090&lt;&gt;"",IFERROR(INDEX(federal_program_name_lookup,MATCH(V1090,aln_lookup,0)),""),"")</f>
        <v/>
      </c>
    </row>
    <row r="1091">
      <c r="A1091" s="6" t="inlineStr">
        <is>
          <t>AWARD-1090</t>
        </is>
      </c>
      <c r="B1091" s="7" t="inlineStr">
        <is>
          <t>12</t>
        </is>
      </c>
      <c r="C1091" s="7" t="inlineStr">
        <is>
          <t>630</t>
        </is>
      </c>
      <c r="D1091" s="7" t="inlineStr"/>
      <c r="E1091" s="8" t="inlineStr">
        <is>
          <t>BASIC, APPLIED, AND ADVANCED RESEARCH IN SCIENCE AND ENGINEERING</t>
        </is>
      </c>
      <c r="F1091" s="9" t="n">
        <v>346591</v>
      </c>
      <c r="G1091" s="8" t="inlineStr">
        <is>
          <t>N/A</t>
        </is>
      </c>
      <c r="H1091" s="8" t="inlineStr"/>
      <c r="I1091" s="8" t="inlineStr"/>
      <c r="J1091" s="10" t="n">
        <v>11776145</v>
      </c>
      <c r="K1091" s="10" t="n">
        <v>0</v>
      </c>
      <c r="L1091" s="8" t="inlineStr">
        <is>
          <t>N</t>
        </is>
      </c>
      <c r="M1091" s="7" t="inlineStr"/>
      <c r="N1091" s="8" t="inlineStr">
        <is>
          <t>Y</t>
        </is>
      </c>
      <c r="O1091" s="7" t="inlineStr"/>
      <c r="P1091" s="7" t="inlineStr"/>
      <c r="Q1091" s="8" t="inlineStr">
        <is>
          <t>N</t>
        </is>
      </c>
      <c r="R1091" s="9" t="inlineStr"/>
      <c r="S1091" s="8" t="inlineStr">
        <is>
          <t>N</t>
        </is>
      </c>
      <c r="T1091" s="8" t="inlineStr"/>
      <c r="U1091" s="8" t="n">
        <v>0</v>
      </c>
      <c r="V1091" s="11" t="inlineStr">
        <is>
          <t>12.630</t>
        </is>
      </c>
      <c r="W1091" s="6">
        <f>UPPER(TRIM(H1091))</f>
        <v/>
      </c>
      <c r="X1091" s="6">
        <f>UPPER(TRIM(I1091))</f>
        <v/>
      </c>
      <c r="Y1091" s="6">
        <f>IF(V1091&lt;&gt;"",IFERROR(INDEX(federal_program_name_lookup,MATCH(V1091,aln_lookup,0)),""),"")</f>
        <v/>
      </c>
    </row>
    <row r="1092">
      <c r="A1092" s="6" t="inlineStr">
        <is>
          <t>AWARD-1091</t>
        </is>
      </c>
      <c r="B1092" s="7" t="inlineStr">
        <is>
          <t>12</t>
        </is>
      </c>
      <c r="C1092" s="7" t="inlineStr">
        <is>
          <t>598</t>
        </is>
      </c>
      <c r="D1092" s="7" t="inlineStr"/>
      <c r="E1092" s="8" t="inlineStr">
        <is>
          <t>CENTERS FOR ACADEMIC EXCELLENCE</t>
        </is>
      </c>
      <c r="F1092" s="9" t="n">
        <v>80475</v>
      </c>
      <c r="G1092" s="8" t="inlineStr">
        <is>
          <t>RESEARCH AND DEVELOPMENT</t>
        </is>
      </c>
      <c r="H1092" s="8" t="inlineStr"/>
      <c r="I1092" s="8" t="inlineStr"/>
      <c r="J1092" s="10" t="n">
        <v>95475</v>
      </c>
      <c r="K1092" s="10" t="n">
        <v>2540031433</v>
      </c>
      <c r="L1092" s="8" t="inlineStr">
        <is>
          <t>N</t>
        </is>
      </c>
      <c r="M1092" s="7" t="inlineStr"/>
      <c r="N1092" s="8" t="inlineStr">
        <is>
          <t>Y</t>
        </is>
      </c>
      <c r="O1092" s="7" t="inlineStr"/>
      <c r="P1092" s="7" t="inlineStr"/>
      <c r="Q1092" s="8" t="inlineStr">
        <is>
          <t>Y</t>
        </is>
      </c>
      <c r="R1092" s="9" t="n">
        <v>23470</v>
      </c>
      <c r="S1092" s="8" t="inlineStr">
        <is>
          <t>N</t>
        </is>
      </c>
      <c r="T1092" s="8" t="inlineStr"/>
      <c r="U1092" s="8" t="n">
        <v>0</v>
      </c>
      <c r="V1092" s="11" t="inlineStr">
        <is>
          <t>12.598</t>
        </is>
      </c>
      <c r="W1092" s="6">
        <f>UPPER(TRIM(H1092))</f>
        <v/>
      </c>
      <c r="X1092" s="6">
        <f>UPPER(TRIM(I1092))</f>
        <v/>
      </c>
      <c r="Y1092" s="6">
        <f>IF(V1092&lt;&gt;"",IFERROR(INDEX(federal_program_name_lookup,MATCH(V1092,aln_lookup,0)),""),"")</f>
        <v/>
      </c>
    </row>
    <row r="1093">
      <c r="A1093" s="6" t="inlineStr">
        <is>
          <t>AWARD-1092</t>
        </is>
      </c>
      <c r="B1093" s="7" t="inlineStr">
        <is>
          <t>12</t>
        </is>
      </c>
      <c r="C1093" s="7" t="inlineStr">
        <is>
          <t>600</t>
        </is>
      </c>
      <c r="D1093" s="7" t="inlineStr"/>
      <c r="E1093" s="8" t="inlineStr">
        <is>
          <t>COMMUNITY INVESTMENT</t>
        </is>
      </c>
      <c r="F1093" s="9" t="n">
        <v>1033308</v>
      </c>
      <c r="G1093" s="8" t="inlineStr">
        <is>
          <t>RESEARCH AND DEVELOPMENT</t>
        </is>
      </c>
      <c r="H1093" s="8" t="inlineStr"/>
      <c r="I1093" s="8" t="inlineStr"/>
      <c r="J1093" s="10" t="n">
        <v>1033308</v>
      </c>
      <c r="K1093" s="10" t="n">
        <v>2540031433</v>
      </c>
      <c r="L1093" s="8" t="inlineStr">
        <is>
          <t>N</t>
        </is>
      </c>
      <c r="M1093" s="7" t="inlineStr"/>
      <c r="N1093" s="8" t="inlineStr">
        <is>
          <t>Y</t>
        </is>
      </c>
      <c r="O1093" s="7" t="inlineStr"/>
      <c r="P1093" s="7" t="inlineStr"/>
      <c r="Q1093" s="8" t="inlineStr">
        <is>
          <t>N</t>
        </is>
      </c>
      <c r="R1093" s="9" t="inlineStr"/>
      <c r="S1093" s="8" t="inlineStr">
        <is>
          <t>N</t>
        </is>
      </c>
      <c r="T1093" s="8" t="inlineStr"/>
      <c r="U1093" s="8" t="n">
        <v>0</v>
      </c>
      <c r="V1093" s="11" t="inlineStr">
        <is>
          <t>12.600</t>
        </is>
      </c>
      <c r="W1093" s="6">
        <f>UPPER(TRIM(H1093))</f>
        <v/>
      </c>
      <c r="X1093" s="6">
        <f>UPPER(TRIM(I1093))</f>
        <v/>
      </c>
      <c r="Y1093" s="6">
        <f>IF(V1093&lt;&gt;"",IFERROR(INDEX(federal_program_name_lookup,MATCH(V1093,aln_lookup,0)),""),"")</f>
        <v/>
      </c>
    </row>
    <row r="1094">
      <c r="A1094" s="6" t="inlineStr">
        <is>
          <t>AWARD-1093</t>
        </is>
      </c>
      <c r="B1094" s="7" t="inlineStr">
        <is>
          <t>12</t>
        </is>
      </c>
      <c r="C1094" s="7" t="inlineStr">
        <is>
          <t>630</t>
        </is>
      </c>
      <c r="D1094" s="7" t="inlineStr"/>
      <c r="E1094" s="8" t="inlineStr">
        <is>
          <t>BASIC, APPLIED, AND ADVANCED RESEARCH IN SCIENCE AND ENGINEERING</t>
        </is>
      </c>
      <c r="F1094" s="9" t="n">
        <v>10581431</v>
      </c>
      <c r="G1094" s="8" t="inlineStr">
        <is>
          <t>RESEARCH AND DEVELOPMENT</t>
        </is>
      </c>
      <c r="H1094" s="8" t="inlineStr"/>
      <c r="I1094" s="8" t="inlineStr"/>
      <c r="J1094" s="10" t="n">
        <v>11776145</v>
      </c>
      <c r="K1094" s="10" t="n">
        <v>2540031433</v>
      </c>
      <c r="L1094" s="8" t="inlineStr">
        <is>
          <t>N</t>
        </is>
      </c>
      <c r="M1094" s="7" t="inlineStr"/>
      <c r="N1094" s="8" t="inlineStr">
        <is>
          <t>Y</t>
        </is>
      </c>
      <c r="O1094" s="7" t="inlineStr"/>
      <c r="P1094" s="7" t="inlineStr"/>
      <c r="Q1094" s="8" t="inlineStr">
        <is>
          <t>Y</t>
        </is>
      </c>
      <c r="R1094" s="9" t="n">
        <v>279161</v>
      </c>
      <c r="S1094" s="8" t="inlineStr">
        <is>
          <t>N</t>
        </is>
      </c>
      <c r="T1094" s="8" t="inlineStr"/>
      <c r="U1094" s="8" t="n">
        <v>0</v>
      </c>
      <c r="V1094" s="11" t="inlineStr">
        <is>
          <t>12.630</t>
        </is>
      </c>
      <c r="W1094" s="6">
        <f>UPPER(TRIM(H1094))</f>
        <v/>
      </c>
      <c r="X1094" s="6">
        <f>UPPER(TRIM(I1094))</f>
        <v/>
      </c>
      <c r="Y1094" s="6">
        <f>IF(V1094&lt;&gt;"",IFERROR(INDEX(federal_program_name_lookup,MATCH(V1094,aln_lookup,0)),""),"")</f>
        <v/>
      </c>
    </row>
    <row r="1095">
      <c r="A1095" s="6" t="inlineStr">
        <is>
          <t>AWARD-1094</t>
        </is>
      </c>
      <c r="B1095" s="7" t="inlineStr">
        <is>
          <t>12</t>
        </is>
      </c>
      <c r="C1095" s="7" t="inlineStr">
        <is>
          <t>630</t>
        </is>
      </c>
      <c r="D1095" s="7" t="inlineStr"/>
      <c r="E1095" s="8" t="inlineStr">
        <is>
          <t>BASIC, APPLIED, AND ADVANCED RESEARCH IN SCIENCE AND ENGINEERING</t>
        </is>
      </c>
      <c r="F1095" s="9" t="n">
        <v>6630</v>
      </c>
      <c r="G1095" s="8" t="inlineStr">
        <is>
          <t>RESEARCH AND DEVELOPMENT</t>
        </is>
      </c>
      <c r="H1095" s="8" t="inlineStr"/>
      <c r="I1095" s="8" t="inlineStr"/>
      <c r="J1095" s="10" t="n">
        <v>11776145</v>
      </c>
      <c r="K1095" s="10" t="n">
        <v>2540031433</v>
      </c>
      <c r="L1095" s="8" t="inlineStr">
        <is>
          <t>N</t>
        </is>
      </c>
      <c r="M1095" s="7" t="inlineStr"/>
      <c r="N1095" s="8" t="inlineStr">
        <is>
          <t>N</t>
        </is>
      </c>
      <c r="O1095" s="7" t="inlineStr">
        <is>
          <t>ACADEMY OF APPLIED SCIENCE</t>
        </is>
      </c>
      <c r="P1095" s="7" t="inlineStr">
        <is>
          <t>W911NF1020076;601608 FY21</t>
        </is>
      </c>
      <c r="Q1095" s="8" t="inlineStr">
        <is>
          <t>N</t>
        </is>
      </c>
      <c r="R1095" s="9" t="inlineStr"/>
      <c r="S1095" s="8" t="inlineStr">
        <is>
          <t>N</t>
        </is>
      </c>
      <c r="T1095" s="8" t="inlineStr"/>
      <c r="U1095" s="8" t="n">
        <v>0</v>
      </c>
      <c r="V1095" s="11" t="inlineStr">
        <is>
          <t>12.630</t>
        </is>
      </c>
      <c r="W1095" s="6">
        <f>UPPER(TRIM(H1095))</f>
        <v/>
      </c>
      <c r="X1095" s="6">
        <f>UPPER(TRIM(I1095))</f>
        <v/>
      </c>
      <c r="Y1095" s="6">
        <f>IF(V1095&lt;&gt;"",IFERROR(INDEX(federal_program_name_lookup,MATCH(V1095,aln_lookup,0)),""),"")</f>
        <v/>
      </c>
    </row>
    <row r="1096">
      <c r="A1096" s="6" t="inlineStr">
        <is>
          <t>AWARD-1095</t>
        </is>
      </c>
      <c r="B1096" s="7" t="inlineStr">
        <is>
          <t>12</t>
        </is>
      </c>
      <c r="C1096" s="7" t="inlineStr">
        <is>
          <t>630</t>
        </is>
      </c>
      <c r="D1096" s="7" t="inlineStr"/>
      <c r="E1096" s="8" t="inlineStr">
        <is>
          <t>BASIC, APPLIED, AND ADVANCED RESEARCH IN SCIENCE AND ENGINEERING</t>
        </is>
      </c>
      <c r="F1096" s="9" t="n">
        <v>11726</v>
      </c>
      <c r="G1096" s="8" t="inlineStr">
        <is>
          <t>RESEARCH AND DEVELOPMENT</t>
        </is>
      </c>
      <c r="H1096" s="8" t="inlineStr"/>
      <c r="I1096" s="8" t="inlineStr"/>
      <c r="J1096" s="10" t="n">
        <v>11776145</v>
      </c>
      <c r="K1096" s="10" t="n">
        <v>2540031433</v>
      </c>
      <c r="L1096" s="8" t="inlineStr">
        <is>
          <t>N</t>
        </is>
      </c>
      <c r="M1096" s="7" t="inlineStr"/>
      <c r="N1096" s="8" t="inlineStr">
        <is>
          <t>N</t>
        </is>
      </c>
      <c r="O1096" s="7" t="inlineStr">
        <is>
          <t>ADVANCED REGENERATIVE MANUFACTURING INSTITUTE</t>
        </is>
      </c>
      <c r="P1096" s="7" t="inlineStr">
        <is>
          <t>T0069-C</t>
        </is>
      </c>
      <c r="Q1096" s="8" t="inlineStr">
        <is>
          <t>N</t>
        </is>
      </c>
      <c r="R1096" s="9" t="inlineStr"/>
      <c r="S1096" s="8" t="inlineStr">
        <is>
          <t>N</t>
        </is>
      </c>
      <c r="T1096" s="8" t="inlineStr"/>
      <c r="U1096" s="8" t="n">
        <v>0</v>
      </c>
      <c r="V1096" s="11" t="inlineStr">
        <is>
          <t>12.630</t>
        </is>
      </c>
      <c r="W1096" s="6">
        <f>UPPER(TRIM(H1096))</f>
        <v/>
      </c>
      <c r="X1096" s="6">
        <f>UPPER(TRIM(I1096))</f>
        <v/>
      </c>
      <c r="Y1096" s="6">
        <f>IF(V1096&lt;&gt;"",IFERROR(INDEX(federal_program_name_lookup,MATCH(V1096,aln_lookup,0)),""),"")</f>
        <v/>
      </c>
    </row>
    <row r="1097">
      <c r="A1097" s="6" t="inlineStr">
        <is>
          <t>AWARD-1096</t>
        </is>
      </c>
      <c r="B1097" s="7" t="inlineStr">
        <is>
          <t>12</t>
        </is>
      </c>
      <c r="C1097" s="7" t="inlineStr">
        <is>
          <t>630</t>
        </is>
      </c>
      <c r="D1097" s="7" t="inlineStr"/>
      <c r="E1097" s="8" t="inlineStr">
        <is>
          <t>BASIC, APPLIED, AND ADVANCED RESEARCH IN SCIENCE AND ENGINEERING</t>
        </is>
      </c>
      <c r="F1097" s="9" t="n">
        <v>47359</v>
      </c>
      <c r="G1097" s="8" t="inlineStr">
        <is>
          <t>RESEARCH AND DEVELOPMENT</t>
        </is>
      </c>
      <c r="H1097" s="8" t="inlineStr"/>
      <c r="I1097" s="8" t="inlineStr"/>
      <c r="J1097" s="10" t="n">
        <v>11776145</v>
      </c>
      <c r="K1097" s="10" t="n">
        <v>2540031433</v>
      </c>
      <c r="L1097" s="8" t="inlineStr">
        <is>
          <t>N</t>
        </is>
      </c>
      <c r="M1097" s="7" t="inlineStr"/>
      <c r="N1097" s="8" t="inlineStr">
        <is>
          <t>N</t>
        </is>
      </c>
      <c r="O1097" s="7" t="inlineStr">
        <is>
          <t>AMPEERS, LLC</t>
        </is>
      </c>
      <c r="P1097" s="7" t="inlineStr">
        <is>
          <t>N68335-21-C-0525</t>
        </is>
      </c>
      <c r="Q1097" s="8" t="inlineStr">
        <is>
          <t>N</t>
        </is>
      </c>
      <c r="R1097" s="9" t="inlineStr"/>
      <c r="S1097" s="8" t="inlineStr">
        <is>
          <t>N</t>
        </is>
      </c>
      <c r="T1097" s="8" t="inlineStr"/>
      <c r="U1097" s="8" t="n">
        <v>0</v>
      </c>
      <c r="V1097" s="11" t="inlineStr">
        <is>
          <t>12.630</t>
        </is>
      </c>
      <c r="W1097" s="6">
        <f>UPPER(TRIM(H1097))</f>
        <v/>
      </c>
      <c r="X1097" s="6">
        <f>UPPER(TRIM(I1097))</f>
        <v/>
      </c>
      <c r="Y1097" s="6">
        <f>IF(V1097&lt;&gt;"",IFERROR(INDEX(federal_program_name_lookup,MATCH(V1097,aln_lookup,0)),""),"")</f>
        <v/>
      </c>
    </row>
    <row r="1098">
      <c r="A1098" s="6" t="inlineStr">
        <is>
          <t>AWARD-1097</t>
        </is>
      </c>
      <c r="B1098" s="7" t="inlineStr">
        <is>
          <t>12</t>
        </is>
      </c>
      <c r="C1098" s="7" t="inlineStr">
        <is>
          <t>630</t>
        </is>
      </c>
      <c r="D1098" s="7" t="inlineStr"/>
      <c r="E1098" s="8" t="inlineStr">
        <is>
          <t>BASIC, APPLIED, AND ADVANCED RESEARCH IN SCIENCE AND ENGINEERING</t>
        </is>
      </c>
      <c r="F1098" s="9" t="n">
        <v>4058</v>
      </c>
      <c r="G1098" s="8" t="inlineStr">
        <is>
          <t>RESEARCH AND DEVELOPMENT</t>
        </is>
      </c>
      <c r="H1098" s="8" t="inlineStr"/>
      <c r="I1098" s="8" t="inlineStr"/>
      <c r="J1098" s="10" t="n">
        <v>11776145</v>
      </c>
      <c r="K1098" s="10" t="n">
        <v>2540031433</v>
      </c>
      <c r="L1098" s="8" t="inlineStr">
        <is>
          <t>N</t>
        </is>
      </c>
      <c r="M1098" s="7" t="inlineStr"/>
      <c r="N1098" s="8" t="inlineStr">
        <is>
          <t>N</t>
        </is>
      </c>
      <c r="O1098" s="7" t="inlineStr">
        <is>
          <t>FLORIDA ATLANTIC UNIVERSITY</t>
        </is>
      </c>
      <c r="P1098" s="7" t="inlineStr">
        <is>
          <t>TR-K205</t>
        </is>
      </c>
      <c r="Q1098" s="8" t="inlineStr">
        <is>
          <t>N</t>
        </is>
      </c>
      <c r="R1098" s="9" t="inlineStr"/>
      <c r="S1098" s="8" t="inlineStr">
        <is>
          <t>N</t>
        </is>
      </c>
      <c r="T1098" s="8" t="inlineStr"/>
      <c r="U1098" s="8" t="n">
        <v>0</v>
      </c>
      <c r="V1098" s="11" t="inlineStr">
        <is>
          <t>12.630</t>
        </is>
      </c>
      <c r="W1098" s="6">
        <f>UPPER(TRIM(H1098))</f>
        <v/>
      </c>
      <c r="X1098" s="6">
        <f>UPPER(TRIM(I1098))</f>
        <v/>
      </c>
      <c r="Y1098" s="6">
        <f>IF(V1098&lt;&gt;"",IFERROR(INDEX(federal_program_name_lookup,MATCH(V1098,aln_lookup,0)),""),"")</f>
        <v/>
      </c>
    </row>
    <row r="1099">
      <c r="A1099" s="6" t="inlineStr">
        <is>
          <t>AWARD-1098</t>
        </is>
      </c>
      <c r="B1099" s="7" t="inlineStr">
        <is>
          <t>12</t>
        </is>
      </c>
      <c r="C1099" s="7" t="inlineStr">
        <is>
          <t>630</t>
        </is>
      </c>
      <c r="D1099" s="7" t="inlineStr"/>
      <c r="E1099" s="8" t="inlineStr">
        <is>
          <t>BASIC, APPLIED, AND ADVANCED RESEARCH IN SCIENCE AND ENGINEERING</t>
        </is>
      </c>
      <c r="F1099" s="9" t="n">
        <v>13252</v>
      </c>
      <c r="G1099" s="8" t="inlineStr">
        <is>
          <t>RESEARCH AND DEVELOPMENT</t>
        </is>
      </c>
      <c r="H1099" s="8" t="inlineStr"/>
      <c r="I1099" s="8" t="inlineStr"/>
      <c r="J1099" s="10" t="n">
        <v>11776145</v>
      </c>
      <c r="K1099" s="10" t="n">
        <v>2540031433</v>
      </c>
      <c r="L1099" s="8" t="inlineStr">
        <is>
          <t>N</t>
        </is>
      </c>
      <c r="M1099" s="7" t="inlineStr"/>
      <c r="N1099" s="8" t="inlineStr">
        <is>
          <t>N</t>
        </is>
      </c>
      <c r="O1099" s="7" t="inlineStr">
        <is>
          <t>JOHNS HOPKINS UNIVERSITY</t>
        </is>
      </c>
      <c r="P1099" s="7" t="inlineStr">
        <is>
          <t>CLIN 23 / 23 21</t>
        </is>
      </c>
      <c r="Q1099" s="8" t="inlineStr">
        <is>
          <t>N</t>
        </is>
      </c>
      <c r="R1099" s="9" t="inlineStr"/>
      <c r="S1099" s="8" t="inlineStr">
        <is>
          <t>N</t>
        </is>
      </c>
      <c r="T1099" s="8" t="inlineStr"/>
      <c r="U1099" s="8" t="n">
        <v>0</v>
      </c>
      <c r="V1099" s="11" t="inlineStr">
        <is>
          <t>12.630</t>
        </is>
      </c>
      <c r="W1099" s="6">
        <f>UPPER(TRIM(H1099))</f>
        <v/>
      </c>
      <c r="X1099" s="6">
        <f>UPPER(TRIM(I1099))</f>
        <v/>
      </c>
      <c r="Y1099" s="6">
        <f>IF(V1099&lt;&gt;"",IFERROR(INDEX(federal_program_name_lookup,MATCH(V1099,aln_lookup,0)),""),"")</f>
        <v/>
      </c>
    </row>
    <row r="1100">
      <c r="A1100" s="6" t="inlineStr">
        <is>
          <t>AWARD-1099</t>
        </is>
      </c>
      <c r="B1100" s="7" t="inlineStr">
        <is>
          <t>12</t>
        </is>
      </c>
      <c r="C1100" s="7" t="inlineStr">
        <is>
          <t>630</t>
        </is>
      </c>
      <c r="D1100" s="7" t="inlineStr"/>
      <c r="E1100" s="8" t="inlineStr">
        <is>
          <t>BASIC, APPLIED, AND ADVANCED RESEARCH IN SCIENCE AND ENGINEERING</t>
        </is>
      </c>
      <c r="F1100" s="9" t="n">
        <v>36469</v>
      </c>
      <c r="G1100" s="8" t="inlineStr">
        <is>
          <t>RESEARCH AND DEVELOPMENT</t>
        </is>
      </c>
      <c r="H1100" s="8" t="inlineStr"/>
      <c r="I1100" s="8" t="inlineStr"/>
      <c r="J1100" s="10" t="n">
        <v>11776145</v>
      </c>
      <c r="K1100" s="10" t="n">
        <v>2540031433</v>
      </c>
      <c r="L1100" s="8" t="inlineStr">
        <is>
          <t>N</t>
        </is>
      </c>
      <c r="M1100" s="7" t="inlineStr"/>
      <c r="N1100" s="8" t="inlineStr">
        <is>
          <t>N</t>
        </is>
      </c>
      <c r="O1100" s="7" t="inlineStr">
        <is>
          <t>JOHNS HOPKINS UNIVERSITY</t>
        </is>
      </c>
      <c r="P1100" s="7" t="inlineStr">
        <is>
          <t>2003752926</t>
        </is>
      </c>
      <c r="Q1100" s="8" t="inlineStr">
        <is>
          <t>N</t>
        </is>
      </c>
      <c r="R1100" s="9" t="inlineStr"/>
      <c r="S1100" s="8" t="inlineStr">
        <is>
          <t>N</t>
        </is>
      </c>
      <c r="T1100" s="8" t="inlineStr"/>
      <c r="U1100" s="8" t="n">
        <v>0</v>
      </c>
      <c r="V1100" s="11" t="inlineStr">
        <is>
          <t>12.630</t>
        </is>
      </c>
      <c r="W1100" s="6">
        <f>UPPER(TRIM(H1100))</f>
        <v/>
      </c>
      <c r="X1100" s="6">
        <f>UPPER(TRIM(I1100))</f>
        <v/>
      </c>
      <c r="Y1100" s="6">
        <f>IF(V1100&lt;&gt;"",IFERROR(INDEX(federal_program_name_lookup,MATCH(V1100,aln_lookup,0)),""),"")</f>
        <v/>
      </c>
    </row>
    <row r="1101">
      <c r="A1101" s="6" t="inlineStr">
        <is>
          <t>AWARD-1100</t>
        </is>
      </c>
      <c r="B1101" s="7" t="inlineStr">
        <is>
          <t>12</t>
        </is>
      </c>
      <c r="C1101" s="7" t="inlineStr">
        <is>
          <t>630</t>
        </is>
      </c>
      <c r="D1101" s="7" t="inlineStr"/>
      <c r="E1101" s="8" t="inlineStr">
        <is>
          <t>BASIC, APPLIED, AND ADVANCED RESEARCH IN SCIENCE AND ENGINEERING</t>
        </is>
      </c>
      <c r="F1101" s="9" t="n">
        <v>10163</v>
      </c>
      <c r="G1101" s="8" t="inlineStr">
        <is>
          <t>RESEARCH AND DEVELOPMENT</t>
        </is>
      </c>
      <c r="H1101" s="8" t="inlineStr"/>
      <c r="I1101" s="8" t="inlineStr"/>
      <c r="J1101" s="10" t="n">
        <v>11776145</v>
      </c>
      <c r="K1101" s="10" t="n">
        <v>2540031433</v>
      </c>
      <c r="L1101" s="8" t="inlineStr">
        <is>
          <t>N</t>
        </is>
      </c>
      <c r="M1101" s="7" t="inlineStr"/>
      <c r="N1101" s="8" t="inlineStr">
        <is>
          <t>N</t>
        </is>
      </c>
      <c r="O1101" s="7" t="inlineStr">
        <is>
          <t>LOCOAL CHARCOAL COMPANY</t>
        </is>
      </c>
      <c r="P1101" s="7" t="inlineStr">
        <is>
          <t>M2100393</t>
        </is>
      </c>
      <c r="Q1101" s="8" t="inlineStr">
        <is>
          <t>N</t>
        </is>
      </c>
      <c r="R1101" s="9" t="inlineStr"/>
      <c r="S1101" s="8" t="inlineStr">
        <is>
          <t>N</t>
        </is>
      </c>
      <c r="T1101" s="8" t="inlineStr"/>
      <c r="U1101" s="8" t="n">
        <v>0</v>
      </c>
      <c r="V1101" s="11" t="inlineStr">
        <is>
          <t>12.630</t>
        </is>
      </c>
      <c r="W1101" s="6">
        <f>UPPER(TRIM(H1101))</f>
        <v/>
      </c>
      <c r="X1101" s="6">
        <f>UPPER(TRIM(I1101))</f>
        <v/>
      </c>
      <c r="Y1101" s="6">
        <f>IF(V1101&lt;&gt;"",IFERROR(INDEX(federal_program_name_lookup,MATCH(V1101,aln_lookup,0)),""),"")</f>
        <v/>
      </c>
    </row>
    <row r="1102">
      <c r="A1102" s="6" t="inlineStr">
        <is>
          <t>AWARD-1101</t>
        </is>
      </c>
      <c r="B1102" s="7" t="inlineStr">
        <is>
          <t>12</t>
        </is>
      </c>
      <c r="C1102" s="7" t="inlineStr">
        <is>
          <t>800</t>
        </is>
      </c>
      <c r="D1102" s="7" t="inlineStr"/>
      <c r="E1102" s="8" t="inlineStr">
        <is>
          <t>AIR FORCE DEFENSE RESEARCH SCIENCES PROGRAM</t>
        </is>
      </c>
      <c r="F1102" s="9" t="n">
        <v>50003</v>
      </c>
      <c r="G1102" s="8" t="inlineStr">
        <is>
          <t>N/A</t>
        </is>
      </c>
      <c r="H1102" s="8" t="inlineStr"/>
      <c r="I1102" s="8" t="inlineStr"/>
      <c r="J1102" s="10" t="n">
        <v>31489168</v>
      </c>
      <c r="K1102" s="10" t="n">
        <v>0</v>
      </c>
      <c r="L1102" s="8" t="inlineStr">
        <is>
          <t>N</t>
        </is>
      </c>
      <c r="M1102" s="7" t="inlineStr"/>
      <c r="N1102" s="8" t="inlineStr">
        <is>
          <t>Y</t>
        </is>
      </c>
      <c r="O1102" s="7" t="inlineStr"/>
      <c r="P1102" s="7" t="inlineStr"/>
      <c r="Q1102" s="8" t="inlineStr">
        <is>
          <t>N</t>
        </is>
      </c>
      <c r="R1102" s="9" t="inlineStr"/>
      <c r="S1102" s="8" t="inlineStr">
        <is>
          <t>N</t>
        </is>
      </c>
      <c r="T1102" s="8" t="inlineStr"/>
      <c r="U1102" s="8" t="n">
        <v>0</v>
      </c>
      <c r="V1102" s="11" t="inlineStr">
        <is>
          <t>12.800</t>
        </is>
      </c>
      <c r="W1102" s="6">
        <f>UPPER(TRIM(H1102))</f>
        <v/>
      </c>
      <c r="X1102" s="6">
        <f>UPPER(TRIM(I1102))</f>
        <v/>
      </c>
      <c r="Y1102" s="6">
        <f>IF(V1102&lt;&gt;"",IFERROR(INDEX(federal_program_name_lookup,MATCH(V1102,aln_lookup,0)),""),"")</f>
        <v/>
      </c>
    </row>
    <row r="1103">
      <c r="A1103" s="6" t="inlineStr">
        <is>
          <t>AWARD-1102</t>
        </is>
      </c>
      <c r="B1103" s="7" t="inlineStr">
        <is>
          <t>12</t>
        </is>
      </c>
      <c r="C1103" s="7" t="inlineStr">
        <is>
          <t>630</t>
        </is>
      </c>
      <c r="D1103" s="7" t="inlineStr"/>
      <c r="E1103" s="8" t="inlineStr">
        <is>
          <t>BASIC, APPLIED, AND ADVANCED RESEARCH IN SCIENCE AND ENGINEERING</t>
        </is>
      </c>
      <c r="F1103" s="9" t="n">
        <v>68893</v>
      </c>
      <c r="G1103" s="8" t="inlineStr">
        <is>
          <t>RESEARCH AND DEVELOPMENT</t>
        </is>
      </c>
      <c r="H1103" s="8" t="inlineStr"/>
      <c r="I1103" s="8" t="inlineStr"/>
      <c r="J1103" s="10" t="n">
        <v>11776145</v>
      </c>
      <c r="K1103" s="10" t="n">
        <v>2540031433</v>
      </c>
      <c r="L1103" s="8" t="inlineStr">
        <is>
          <t>N</t>
        </is>
      </c>
      <c r="M1103" s="7" t="inlineStr"/>
      <c r="N1103" s="8" t="inlineStr">
        <is>
          <t>N</t>
        </is>
      </c>
      <c r="O1103" s="7" t="inlineStr">
        <is>
          <t>MSI STEM RESEARCH &amp; DEVELOPMENT CONSORTIUM</t>
        </is>
      </c>
      <c r="P1103" s="7" t="inlineStr">
        <is>
          <t>W911SR-14-2-0001</t>
        </is>
      </c>
      <c r="Q1103" s="8" t="inlineStr">
        <is>
          <t>N</t>
        </is>
      </c>
      <c r="R1103" s="9" t="inlineStr"/>
      <c r="S1103" s="8" t="inlineStr">
        <is>
          <t>N</t>
        </is>
      </c>
      <c r="T1103" s="8" t="inlineStr"/>
      <c r="U1103" s="8" t="n">
        <v>0</v>
      </c>
      <c r="V1103" s="11" t="inlineStr">
        <is>
          <t>12.630</t>
        </is>
      </c>
      <c r="W1103" s="6">
        <f>UPPER(TRIM(H1103))</f>
        <v/>
      </c>
      <c r="X1103" s="6">
        <f>UPPER(TRIM(I1103))</f>
        <v/>
      </c>
      <c r="Y1103" s="6">
        <f>IF(V1103&lt;&gt;"",IFERROR(INDEX(federal_program_name_lookup,MATCH(V1103,aln_lookup,0)),""),"")</f>
        <v/>
      </c>
    </row>
    <row r="1104">
      <c r="A1104" s="6" t="inlineStr">
        <is>
          <t>AWARD-1103</t>
        </is>
      </c>
      <c r="B1104" s="7" t="inlineStr">
        <is>
          <t>12</t>
        </is>
      </c>
      <c r="C1104" s="7" t="inlineStr">
        <is>
          <t>630</t>
        </is>
      </c>
      <c r="D1104" s="7" t="inlineStr"/>
      <c r="E1104" s="8" t="inlineStr">
        <is>
          <t>BASIC, APPLIED, AND ADVANCED RESEARCH IN SCIENCE AND ENGINEERING</t>
        </is>
      </c>
      <c r="F1104" s="9" t="n">
        <v>4983</v>
      </c>
      <c r="G1104" s="8" t="inlineStr">
        <is>
          <t>RESEARCH AND DEVELOPMENT</t>
        </is>
      </c>
      <c r="H1104" s="8" t="inlineStr"/>
      <c r="I1104" s="8" t="inlineStr"/>
      <c r="J1104" s="10" t="n">
        <v>11776145</v>
      </c>
      <c r="K1104" s="10" t="n">
        <v>2540031433</v>
      </c>
      <c r="L1104" s="8" t="inlineStr">
        <is>
          <t>N</t>
        </is>
      </c>
      <c r="M1104" s="7" t="inlineStr"/>
      <c r="N1104" s="8" t="inlineStr">
        <is>
          <t>N</t>
        </is>
      </c>
      <c r="O1104" s="7" t="inlineStr">
        <is>
          <t>NATIONAL SCIENCE TEACHERS ASSOCIATION</t>
        </is>
      </c>
      <c r="P1104" s="7" t="inlineStr">
        <is>
          <t>22-871-033</t>
        </is>
      </c>
      <c r="Q1104" s="8" t="inlineStr">
        <is>
          <t>N</t>
        </is>
      </c>
      <c r="R1104" s="9" t="inlineStr"/>
      <c r="S1104" s="8" t="inlineStr">
        <is>
          <t>N</t>
        </is>
      </c>
      <c r="T1104" s="8" t="inlineStr"/>
      <c r="U1104" s="8" t="n">
        <v>0</v>
      </c>
      <c r="V1104" s="11" t="inlineStr">
        <is>
          <t>12.630</t>
        </is>
      </c>
      <c r="W1104" s="6">
        <f>UPPER(TRIM(H1104))</f>
        <v/>
      </c>
      <c r="X1104" s="6">
        <f>UPPER(TRIM(I1104))</f>
        <v/>
      </c>
      <c r="Y1104" s="6">
        <f>IF(V1104&lt;&gt;"",IFERROR(INDEX(federal_program_name_lookup,MATCH(V1104,aln_lookup,0)),""),"")</f>
        <v/>
      </c>
    </row>
    <row r="1105">
      <c r="A1105" s="6" t="inlineStr">
        <is>
          <t>AWARD-1104</t>
        </is>
      </c>
      <c r="B1105" s="7" t="inlineStr">
        <is>
          <t>12</t>
        </is>
      </c>
      <c r="C1105" s="7" t="inlineStr">
        <is>
          <t>630</t>
        </is>
      </c>
      <c r="D1105" s="7" t="inlineStr"/>
      <c r="E1105" s="8" t="inlineStr">
        <is>
          <t>BASIC, APPLIED, AND ADVANCED RESEARCH IN SCIENCE AND ENGINEERING</t>
        </is>
      </c>
      <c r="F1105" s="9" t="n">
        <v>133887</v>
      </c>
      <c r="G1105" s="8" t="inlineStr">
        <is>
          <t>RESEARCH AND DEVELOPMENT</t>
        </is>
      </c>
      <c r="H1105" s="8" t="inlineStr"/>
      <c r="I1105" s="8" t="inlineStr"/>
      <c r="J1105" s="10" t="n">
        <v>11776145</v>
      </c>
      <c r="K1105" s="10" t="n">
        <v>2540031433</v>
      </c>
      <c r="L1105" s="8" t="inlineStr">
        <is>
          <t>N</t>
        </is>
      </c>
      <c r="M1105" s="7" t="inlineStr"/>
      <c r="N1105" s="8" t="inlineStr">
        <is>
          <t>N</t>
        </is>
      </c>
      <c r="O1105" s="7" t="inlineStr">
        <is>
          <t>PENN STATE UNIVERSITY</t>
        </is>
      </c>
      <c r="P1105" s="7" t="inlineStr">
        <is>
          <t>5589-UTEP-ARMY-0045</t>
        </is>
      </c>
      <c r="Q1105" s="8" t="inlineStr">
        <is>
          <t>Y</t>
        </is>
      </c>
      <c r="R1105" s="9" t="n">
        <v>34614</v>
      </c>
      <c r="S1105" s="8" t="inlineStr">
        <is>
          <t>N</t>
        </is>
      </c>
      <c r="T1105" s="8" t="inlineStr"/>
      <c r="U1105" s="8" t="n">
        <v>0</v>
      </c>
      <c r="V1105" s="11" t="inlineStr">
        <is>
          <t>12.630</t>
        </is>
      </c>
      <c r="W1105" s="6">
        <f>UPPER(TRIM(H1105))</f>
        <v/>
      </c>
      <c r="X1105" s="6">
        <f>UPPER(TRIM(I1105))</f>
        <v/>
      </c>
      <c r="Y1105" s="6">
        <f>IF(V1105&lt;&gt;"",IFERROR(INDEX(federal_program_name_lookup,MATCH(V1105,aln_lookup,0)),""),"")</f>
        <v/>
      </c>
    </row>
    <row r="1106">
      <c r="A1106" s="6" t="inlineStr">
        <is>
          <t>AWARD-1105</t>
        </is>
      </c>
      <c r="B1106" s="7" t="inlineStr">
        <is>
          <t>12</t>
        </is>
      </c>
      <c r="C1106" s="7" t="inlineStr">
        <is>
          <t>630</t>
        </is>
      </c>
      <c r="D1106" s="7" t="inlineStr"/>
      <c r="E1106" s="8" t="inlineStr">
        <is>
          <t>BASIC, APPLIED, AND ADVANCED RESEARCH IN SCIENCE AND ENGINEERING</t>
        </is>
      </c>
      <c r="F1106" s="9" t="n">
        <v>100249</v>
      </c>
      <c r="G1106" s="8" t="inlineStr">
        <is>
          <t>RESEARCH AND DEVELOPMENT</t>
        </is>
      </c>
      <c r="H1106" s="8" t="inlineStr"/>
      <c r="I1106" s="8" t="inlineStr"/>
      <c r="J1106" s="10" t="n">
        <v>11776145</v>
      </c>
      <c r="K1106" s="10" t="n">
        <v>2540031433</v>
      </c>
      <c r="L1106" s="8" t="inlineStr">
        <is>
          <t>N</t>
        </is>
      </c>
      <c r="M1106" s="7" t="inlineStr"/>
      <c r="N1106" s="8" t="inlineStr">
        <is>
          <t>N</t>
        </is>
      </c>
      <c r="O1106" s="7" t="inlineStr">
        <is>
          <t>PERIGEAN TECHNOLOGIES LLC</t>
        </is>
      </c>
      <c r="P1106" s="7" t="inlineStr">
        <is>
          <t>UTA20-000693; OPTION 2/ EXHIBIT G</t>
        </is>
      </c>
      <c r="Q1106" s="8" t="inlineStr">
        <is>
          <t>N</t>
        </is>
      </c>
      <c r="R1106" s="9" t="inlineStr"/>
      <c r="S1106" s="8" t="inlineStr">
        <is>
          <t>N</t>
        </is>
      </c>
      <c r="T1106" s="8" t="inlineStr"/>
      <c r="U1106" s="8" t="n">
        <v>0</v>
      </c>
      <c r="V1106" s="11" t="inlineStr">
        <is>
          <t>12.630</t>
        </is>
      </c>
      <c r="W1106" s="6">
        <f>UPPER(TRIM(H1106))</f>
        <v/>
      </c>
      <c r="X1106" s="6">
        <f>UPPER(TRIM(I1106))</f>
        <v/>
      </c>
      <c r="Y1106" s="6">
        <f>IF(V1106&lt;&gt;"",IFERROR(INDEX(federal_program_name_lookup,MATCH(V1106,aln_lookup,0)),""),"")</f>
        <v/>
      </c>
    </row>
    <row r="1107">
      <c r="A1107" s="6" t="inlineStr">
        <is>
          <t>AWARD-1106</t>
        </is>
      </c>
      <c r="B1107" s="7" t="inlineStr">
        <is>
          <t>12</t>
        </is>
      </c>
      <c r="C1107" s="7" t="inlineStr">
        <is>
          <t>630</t>
        </is>
      </c>
      <c r="D1107" s="7" t="inlineStr"/>
      <c r="E1107" s="8" t="inlineStr">
        <is>
          <t>BASIC, APPLIED, AND ADVANCED RESEARCH IN SCIENCE AND ENGINEERING</t>
        </is>
      </c>
      <c r="F1107" s="9" t="n">
        <v>12072</v>
      </c>
      <c r="G1107" s="8" t="inlineStr">
        <is>
          <t>RESEARCH AND DEVELOPMENT</t>
        </is>
      </c>
      <c r="H1107" s="8" t="inlineStr"/>
      <c r="I1107" s="8" t="inlineStr"/>
      <c r="J1107" s="10" t="n">
        <v>11776145</v>
      </c>
      <c r="K1107" s="10" t="n">
        <v>2540031433</v>
      </c>
      <c r="L1107" s="8" t="inlineStr">
        <is>
          <t>N</t>
        </is>
      </c>
      <c r="M1107" s="7" t="inlineStr"/>
      <c r="N1107" s="8" t="inlineStr">
        <is>
          <t>N</t>
        </is>
      </c>
      <c r="O1107" s="7" t="inlineStr">
        <is>
          <t>SCIENCE AND TECHNOLOGY CORPORATION</t>
        </is>
      </c>
      <c r="P1107" s="7" t="inlineStr">
        <is>
          <t>20-10-9092</t>
        </is>
      </c>
      <c r="Q1107" s="8" t="inlineStr">
        <is>
          <t>N</t>
        </is>
      </c>
      <c r="R1107" s="9" t="inlineStr"/>
      <c r="S1107" s="8" t="inlineStr">
        <is>
          <t>N</t>
        </is>
      </c>
      <c r="T1107" s="8" t="inlineStr"/>
      <c r="U1107" s="8" t="n">
        <v>0</v>
      </c>
      <c r="V1107" s="11" t="inlineStr">
        <is>
          <t>12.630</t>
        </is>
      </c>
      <c r="W1107" s="6">
        <f>UPPER(TRIM(H1107))</f>
        <v/>
      </c>
      <c r="X1107" s="6">
        <f>UPPER(TRIM(I1107))</f>
        <v/>
      </c>
      <c r="Y1107" s="6">
        <f>IF(V1107&lt;&gt;"",IFERROR(INDEX(federal_program_name_lookup,MATCH(V1107,aln_lookup,0)),""),"")</f>
        <v/>
      </c>
    </row>
    <row r="1108">
      <c r="A1108" s="6" t="inlineStr">
        <is>
          <t>AWARD-1107</t>
        </is>
      </c>
      <c r="B1108" s="7" t="inlineStr">
        <is>
          <t>12</t>
        </is>
      </c>
      <c r="C1108" s="7" t="inlineStr">
        <is>
          <t>630</t>
        </is>
      </c>
      <c r="D1108" s="7" t="inlineStr"/>
      <c r="E1108" s="8" t="inlineStr">
        <is>
          <t>BASIC, APPLIED, AND ADVANCED RESEARCH IN SCIENCE AND ENGINEERING</t>
        </is>
      </c>
      <c r="F1108" s="9" t="n">
        <v>-273</v>
      </c>
      <c r="G1108" s="8" t="inlineStr">
        <is>
          <t>RESEARCH AND DEVELOPMENT</t>
        </is>
      </c>
      <c r="H1108" s="8" t="inlineStr"/>
      <c r="I1108" s="8" t="inlineStr"/>
      <c r="J1108" s="10" t="n">
        <v>11776145</v>
      </c>
      <c r="K1108" s="10" t="n">
        <v>2540031433</v>
      </c>
      <c r="L1108" s="8" t="inlineStr">
        <is>
          <t>N</t>
        </is>
      </c>
      <c r="M1108" s="7" t="inlineStr"/>
      <c r="N1108" s="8" t="inlineStr">
        <is>
          <t>N</t>
        </is>
      </c>
      <c r="O1108" s="7" t="inlineStr">
        <is>
          <t>SHEAR FORM, INC.</t>
        </is>
      </c>
      <c r="P1108" s="7" t="inlineStr">
        <is>
          <t>M1600968</t>
        </is>
      </c>
      <c r="Q1108" s="8" t="inlineStr">
        <is>
          <t>N</t>
        </is>
      </c>
      <c r="R1108" s="9" t="inlineStr"/>
      <c r="S1108" s="8" t="inlineStr">
        <is>
          <t>N</t>
        </is>
      </c>
      <c r="T1108" s="8" t="inlineStr"/>
      <c r="U1108" s="8" t="n">
        <v>0</v>
      </c>
      <c r="V1108" s="11" t="inlineStr">
        <is>
          <t>12.630</t>
        </is>
      </c>
      <c r="W1108" s="6">
        <f>UPPER(TRIM(H1108))</f>
        <v/>
      </c>
      <c r="X1108" s="6">
        <f>UPPER(TRIM(I1108))</f>
        <v/>
      </c>
      <c r="Y1108" s="6">
        <f>IF(V1108&lt;&gt;"",IFERROR(INDEX(federal_program_name_lookup,MATCH(V1108,aln_lookup,0)),""),"")</f>
        <v/>
      </c>
    </row>
    <row r="1109">
      <c r="A1109" s="6" t="inlineStr">
        <is>
          <t>AWARD-1108</t>
        </is>
      </c>
      <c r="B1109" s="7" t="inlineStr">
        <is>
          <t>12</t>
        </is>
      </c>
      <c r="C1109" s="7" t="inlineStr">
        <is>
          <t>630</t>
        </is>
      </c>
      <c r="D1109" s="7" t="inlineStr"/>
      <c r="E1109" s="8" t="inlineStr">
        <is>
          <t>BASIC, APPLIED, AND ADVANCED RESEARCH IN SCIENCE AND ENGINEERING</t>
        </is>
      </c>
      <c r="F1109" s="9" t="n">
        <v>47201</v>
      </c>
      <c r="G1109" s="8" t="inlineStr">
        <is>
          <t>RESEARCH AND DEVELOPMENT</t>
        </is>
      </c>
      <c r="H1109" s="8" t="inlineStr"/>
      <c r="I1109" s="8" t="inlineStr"/>
      <c r="J1109" s="10" t="n">
        <v>11776145</v>
      </c>
      <c r="K1109" s="10" t="n">
        <v>2540031433</v>
      </c>
      <c r="L1109" s="8" t="inlineStr">
        <is>
          <t>N</t>
        </is>
      </c>
      <c r="M1109" s="7" t="inlineStr"/>
      <c r="N1109" s="8" t="inlineStr">
        <is>
          <t>N</t>
        </is>
      </c>
      <c r="O1109" s="7" t="inlineStr">
        <is>
          <t>UNIVERSITY OF ARKANSAS</t>
        </is>
      </c>
      <c r="P1109" s="7" t="inlineStr">
        <is>
          <t>UA2021-231</t>
        </is>
      </c>
      <c r="Q1109" s="8" t="inlineStr">
        <is>
          <t>N</t>
        </is>
      </c>
      <c r="R1109" s="9" t="inlineStr"/>
      <c r="S1109" s="8" t="inlineStr">
        <is>
          <t>N</t>
        </is>
      </c>
      <c r="T1109" s="8" t="inlineStr"/>
      <c r="U1109" s="8" t="n">
        <v>0</v>
      </c>
      <c r="V1109" s="11" t="inlineStr">
        <is>
          <t>12.630</t>
        </is>
      </c>
      <c r="W1109" s="6">
        <f>UPPER(TRIM(H1109))</f>
        <v/>
      </c>
      <c r="X1109" s="6">
        <f>UPPER(TRIM(I1109))</f>
        <v/>
      </c>
      <c r="Y1109" s="6">
        <f>IF(V1109&lt;&gt;"",IFERROR(INDEX(federal_program_name_lookup,MATCH(V1109,aln_lookup,0)),""),"")</f>
        <v/>
      </c>
    </row>
    <row r="1110">
      <c r="A1110" s="6" t="inlineStr">
        <is>
          <t>AWARD-1109</t>
        </is>
      </c>
      <c r="B1110" s="7" t="inlineStr">
        <is>
          <t>12</t>
        </is>
      </c>
      <c r="C1110" s="7" t="inlineStr">
        <is>
          <t>630</t>
        </is>
      </c>
      <c r="D1110" s="7" t="inlineStr"/>
      <c r="E1110" s="8" t="inlineStr">
        <is>
          <t>BASIC, APPLIED, AND ADVANCED RESEARCH IN SCIENCE AND ENGINEERING</t>
        </is>
      </c>
      <c r="F1110" s="9" t="n">
        <v>41000</v>
      </c>
      <c r="G1110" s="8" t="inlineStr">
        <is>
          <t>RESEARCH AND DEVELOPMENT</t>
        </is>
      </c>
      <c r="H1110" s="8" t="inlineStr"/>
      <c r="I1110" s="8" t="inlineStr"/>
      <c r="J1110" s="10" t="n">
        <v>11776145</v>
      </c>
      <c r="K1110" s="10" t="n">
        <v>2540031433</v>
      </c>
      <c r="L1110" s="8" t="inlineStr">
        <is>
          <t>N</t>
        </is>
      </c>
      <c r="M1110" s="7" t="inlineStr"/>
      <c r="N1110" s="8" t="inlineStr">
        <is>
          <t>N</t>
        </is>
      </c>
      <c r="O1110" s="7" t="inlineStr">
        <is>
          <t>UNIVERSITY OF CENTRAL FLORIDA</t>
        </is>
      </c>
      <c r="P1110" s="7" t="inlineStr">
        <is>
          <t>24066106</t>
        </is>
      </c>
      <c r="Q1110" s="8" t="inlineStr">
        <is>
          <t>N</t>
        </is>
      </c>
      <c r="R1110" s="9" t="inlineStr"/>
      <c r="S1110" s="8" t="inlineStr">
        <is>
          <t>N</t>
        </is>
      </c>
      <c r="T1110" s="8" t="inlineStr"/>
      <c r="U1110" s="8" t="n">
        <v>0</v>
      </c>
      <c r="V1110" s="11" t="inlineStr">
        <is>
          <t>12.630</t>
        </is>
      </c>
      <c r="W1110" s="6">
        <f>UPPER(TRIM(H1110))</f>
        <v/>
      </c>
      <c r="X1110" s="6">
        <f>UPPER(TRIM(I1110))</f>
        <v/>
      </c>
      <c r="Y1110" s="6">
        <f>IF(V1110&lt;&gt;"",IFERROR(INDEX(federal_program_name_lookup,MATCH(V1110,aln_lookup,0)),""),"")</f>
        <v/>
      </c>
    </row>
    <row r="1111">
      <c r="A1111" s="6" t="inlineStr">
        <is>
          <t>AWARD-1110</t>
        </is>
      </c>
      <c r="B1111" s="7" t="inlineStr">
        <is>
          <t>10</t>
        </is>
      </c>
      <c r="C1111" s="7" t="inlineStr">
        <is>
          <t>200</t>
        </is>
      </c>
      <c r="D1111" s="7" t="inlineStr"/>
      <c r="E1111" s="8" t="inlineStr">
        <is>
          <t>GRANTS FOR AGRICULTURAL RESEARCH, SPECIAL RESEARCH GRANTS</t>
        </is>
      </c>
      <c r="F1111" s="9" t="n">
        <v>-2</v>
      </c>
      <c r="G1111" s="8" t="inlineStr">
        <is>
          <t>N/A</t>
        </is>
      </c>
      <c r="H1111" s="8" t="inlineStr"/>
      <c r="I1111" s="8" t="inlineStr"/>
      <c r="J1111" s="10" t="n">
        <v>955200</v>
      </c>
      <c r="K1111" s="10" t="n">
        <v>0</v>
      </c>
      <c r="L1111" s="8" t="inlineStr">
        <is>
          <t>N</t>
        </is>
      </c>
      <c r="M1111" s="7" t="inlineStr"/>
      <c r="N1111" s="8" t="inlineStr">
        <is>
          <t>N</t>
        </is>
      </c>
      <c r="O1111" s="7" t="inlineStr">
        <is>
          <t>KANSAS STATE UNIVERSITY</t>
        </is>
      </c>
      <c r="P1111" s="7" t="inlineStr">
        <is>
          <t>A20-0100-S005</t>
        </is>
      </c>
      <c r="Q1111" s="8" t="inlineStr">
        <is>
          <t>N</t>
        </is>
      </c>
      <c r="R1111" s="9" t="inlineStr"/>
      <c r="S1111" s="8" t="inlineStr">
        <is>
          <t>N</t>
        </is>
      </c>
      <c r="T1111" s="8" t="inlineStr"/>
      <c r="U1111" s="8" t="n">
        <v>0</v>
      </c>
      <c r="V1111" s="11" t="inlineStr">
        <is>
          <t>10.200</t>
        </is>
      </c>
      <c r="W1111" s="6">
        <f>UPPER(TRIM(H1111))</f>
        <v/>
      </c>
      <c r="X1111" s="6">
        <f>UPPER(TRIM(I1111))</f>
        <v/>
      </c>
      <c r="Y1111" s="6">
        <f>IF(V1111&lt;&gt;"",IFERROR(INDEX(federal_program_name_lookup,MATCH(V1111,aln_lookup,0)),""),"")</f>
        <v/>
      </c>
    </row>
    <row r="1112">
      <c r="A1112" s="6" t="inlineStr">
        <is>
          <t>AWARD-1111</t>
        </is>
      </c>
      <c r="B1112" s="7" t="inlineStr">
        <is>
          <t>12</t>
        </is>
      </c>
      <c r="C1112" s="7" t="inlineStr">
        <is>
          <t>630</t>
        </is>
      </c>
      <c r="D1112" s="7" t="inlineStr"/>
      <c r="E1112" s="8" t="inlineStr">
        <is>
          <t>BASIC, APPLIED, AND ADVANCED RESEARCH IN SCIENCE AND ENGINEERING</t>
        </is>
      </c>
      <c r="F1112" s="9" t="n">
        <v>103161</v>
      </c>
      <c r="G1112" s="8" t="inlineStr">
        <is>
          <t>RESEARCH AND DEVELOPMENT</t>
        </is>
      </c>
      <c r="H1112" s="8" t="inlineStr"/>
      <c r="I1112" s="8" t="inlineStr"/>
      <c r="J1112" s="10" t="n">
        <v>11776145</v>
      </c>
      <c r="K1112" s="10" t="n">
        <v>2540031433</v>
      </c>
      <c r="L1112" s="8" t="inlineStr">
        <is>
          <t>N</t>
        </is>
      </c>
      <c r="M1112" s="7" t="inlineStr"/>
      <c r="N1112" s="8" t="inlineStr">
        <is>
          <t>N</t>
        </is>
      </c>
      <c r="O1112" s="7" t="inlineStr">
        <is>
          <t>UNIVERSITY OF ILLINOIS - CHAMPAIGN - URBANA</t>
        </is>
      </c>
      <c r="P1112" s="7" t="inlineStr">
        <is>
          <t>088831-18415</t>
        </is>
      </c>
      <c r="Q1112" s="8" t="inlineStr">
        <is>
          <t>N</t>
        </is>
      </c>
      <c r="R1112" s="9" t="inlineStr"/>
      <c r="S1112" s="8" t="inlineStr">
        <is>
          <t>N</t>
        </is>
      </c>
      <c r="T1112" s="8" t="inlineStr"/>
      <c r="U1112" s="8" t="n">
        <v>0</v>
      </c>
      <c r="V1112" s="11" t="inlineStr">
        <is>
          <t>12.630</t>
        </is>
      </c>
      <c r="W1112" s="6">
        <f>UPPER(TRIM(H1112))</f>
        <v/>
      </c>
      <c r="X1112" s="6">
        <f>UPPER(TRIM(I1112))</f>
        <v/>
      </c>
      <c r="Y1112" s="6">
        <f>IF(V1112&lt;&gt;"",IFERROR(INDEX(federal_program_name_lookup,MATCH(V1112,aln_lookup,0)),""),"")</f>
        <v/>
      </c>
    </row>
    <row r="1113">
      <c r="A1113" s="6" t="inlineStr">
        <is>
          <t>AWARD-1112</t>
        </is>
      </c>
      <c r="B1113" s="7" t="inlineStr">
        <is>
          <t>12</t>
        </is>
      </c>
      <c r="C1113" s="7" t="inlineStr">
        <is>
          <t>630</t>
        </is>
      </c>
      <c r="D1113" s="7" t="inlineStr"/>
      <c r="E1113" s="8" t="inlineStr">
        <is>
          <t>BASIC, APPLIED, AND ADVANCED RESEARCH IN SCIENCE AND ENGINEERING</t>
        </is>
      </c>
      <c r="F1113" s="9" t="n">
        <v>25591</v>
      </c>
      <c r="G1113" s="8" t="inlineStr">
        <is>
          <t>RESEARCH AND DEVELOPMENT</t>
        </is>
      </c>
      <c r="H1113" s="8" t="inlineStr"/>
      <c r="I1113" s="8" t="inlineStr"/>
      <c r="J1113" s="10" t="n">
        <v>11776145</v>
      </c>
      <c r="K1113" s="10" t="n">
        <v>2540031433</v>
      </c>
      <c r="L1113" s="8" t="inlineStr">
        <is>
          <t>N</t>
        </is>
      </c>
      <c r="M1113" s="7" t="inlineStr"/>
      <c r="N1113" s="8" t="inlineStr">
        <is>
          <t>N</t>
        </is>
      </c>
      <c r="O1113" s="7" t="inlineStr">
        <is>
          <t>UNIVERSITY OF NOTRE DAME</t>
        </is>
      </c>
      <c r="P1113" s="7" t="inlineStr">
        <is>
          <t>203517UTA</t>
        </is>
      </c>
      <c r="Q1113" s="8" t="inlineStr">
        <is>
          <t>N</t>
        </is>
      </c>
      <c r="R1113" s="9" t="inlineStr"/>
      <c r="S1113" s="8" t="inlineStr">
        <is>
          <t>N</t>
        </is>
      </c>
      <c r="T1113" s="8" t="inlineStr"/>
      <c r="U1113" s="8" t="n">
        <v>0</v>
      </c>
      <c r="V1113" s="11" t="inlineStr">
        <is>
          <t>12.630</t>
        </is>
      </c>
      <c r="W1113" s="6">
        <f>UPPER(TRIM(H1113))</f>
        <v/>
      </c>
      <c r="X1113" s="6">
        <f>UPPER(TRIM(I1113))</f>
        <v/>
      </c>
      <c r="Y1113" s="6">
        <f>IF(V1113&lt;&gt;"",IFERROR(INDEX(federal_program_name_lookup,MATCH(V1113,aln_lookup,0)),""),"")</f>
        <v/>
      </c>
    </row>
    <row r="1114">
      <c r="A1114" s="6" t="inlineStr">
        <is>
          <t>AWARD-1113</t>
        </is>
      </c>
      <c r="B1114" s="7" t="inlineStr">
        <is>
          <t>10</t>
        </is>
      </c>
      <c r="C1114" s="7" t="inlineStr">
        <is>
          <t>U00</t>
        </is>
      </c>
      <c r="D1114" s="7" t="inlineStr">
        <is>
          <t>U5129</t>
        </is>
      </c>
      <c r="E1114" s="8" t="inlineStr">
        <is>
          <t>U.S. DEPARTMENT OF AGRICULTURE</t>
        </is>
      </c>
      <c r="F1114" s="9" t="n">
        <v>58179</v>
      </c>
      <c r="G1114" s="8" t="inlineStr">
        <is>
          <t>N/A</t>
        </is>
      </c>
      <c r="H1114" s="8" t="inlineStr"/>
      <c r="I1114" s="8" t="inlineStr"/>
      <c r="J1114" s="10" t="n">
        <v>71628</v>
      </c>
      <c r="K1114" s="10" t="n">
        <v>0</v>
      </c>
      <c r="L1114" s="8" t="inlineStr">
        <is>
          <t>N</t>
        </is>
      </c>
      <c r="M1114" s="7" t="inlineStr"/>
      <c r="N1114" s="8" t="inlineStr">
        <is>
          <t>Y</t>
        </is>
      </c>
      <c r="O1114" s="7" t="inlineStr"/>
      <c r="P1114" s="7" t="inlineStr"/>
      <c r="Q1114" s="8" t="inlineStr">
        <is>
          <t>N</t>
        </is>
      </c>
      <c r="R1114" s="9" t="inlineStr"/>
      <c r="S1114" s="8" t="inlineStr">
        <is>
          <t>N</t>
        </is>
      </c>
      <c r="T1114" s="8" t="inlineStr"/>
      <c r="U1114" s="8" t="n">
        <v>0</v>
      </c>
      <c r="V1114" s="11" t="inlineStr">
        <is>
          <t>10.U00</t>
        </is>
      </c>
      <c r="W1114" s="6">
        <f>UPPER(TRIM(H1114))</f>
        <v/>
      </c>
      <c r="X1114" s="6">
        <f>UPPER(TRIM(I1114))</f>
        <v/>
      </c>
      <c r="Y1114" s="6">
        <f>IF(V1114&lt;&gt;"",IFERROR(INDEX(federal_program_name_lookup,MATCH(V1114,aln_lookup,0)),""),"")</f>
        <v/>
      </c>
    </row>
    <row r="1115">
      <c r="A1115" s="6" t="inlineStr">
        <is>
          <t>AWARD-1114</t>
        </is>
      </c>
      <c r="B1115" s="7" t="inlineStr">
        <is>
          <t>12</t>
        </is>
      </c>
      <c r="C1115" s="7" t="inlineStr">
        <is>
          <t>900</t>
        </is>
      </c>
      <c r="D1115" s="7" t="inlineStr"/>
      <c r="E1115" s="8" t="inlineStr">
        <is>
          <t>LANGUAGE GRANT PROGRAM</t>
        </is>
      </c>
      <c r="F1115" s="9" t="n">
        <v>63720</v>
      </c>
      <c r="G1115" s="8" t="inlineStr">
        <is>
          <t>N/A</t>
        </is>
      </c>
      <c r="H1115" s="8" t="inlineStr"/>
      <c r="I1115" s="8" t="inlineStr"/>
      <c r="J1115" s="10" t="n">
        <v>96200</v>
      </c>
      <c r="K1115" s="10" t="n">
        <v>0</v>
      </c>
      <c r="L1115" s="8" t="inlineStr">
        <is>
          <t>N</t>
        </is>
      </c>
      <c r="M1115" s="7" t="inlineStr"/>
      <c r="N1115" s="8" t="inlineStr">
        <is>
          <t>Y</t>
        </is>
      </c>
      <c r="O1115" s="7" t="inlineStr"/>
      <c r="P1115" s="7" t="inlineStr"/>
      <c r="Q1115" s="8" t="inlineStr">
        <is>
          <t>N</t>
        </is>
      </c>
      <c r="R1115" s="9" t="inlineStr"/>
      <c r="S1115" s="8" t="inlineStr">
        <is>
          <t>N</t>
        </is>
      </c>
      <c r="T1115" s="8" t="inlineStr"/>
      <c r="U1115" s="8" t="n">
        <v>0</v>
      </c>
      <c r="V1115" s="11" t="inlineStr">
        <is>
          <t>12.900</t>
        </is>
      </c>
      <c r="W1115" s="6">
        <f>UPPER(TRIM(H1115))</f>
        <v/>
      </c>
      <c r="X1115" s="6">
        <f>UPPER(TRIM(I1115))</f>
        <v/>
      </c>
      <c r="Y1115" s="6">
        <f>IF(V1115&lt;&gt;"",IFERROR(INDEX(federal_program_name_lookup,MATCH(V1115,aln_lookup,0)),""),"")</f>
        <v/>
      </c>
    </row>
    <row r="1116">
      <c r="A1116" s="6" t="inlineStr">
        <is>
          <t>AWARD-1115</t>
        </is>
      </c>
      <c r="B1116" s="7" t="inlineStr">
        <is>
          <t>12</t>
        </is>
      </c>
      <c r="C1116" s="7" t="inlineStr">
        <is>
          <t>630</t>
        </is>
      </c>
      <c r="D1116" s="7" t="inlineStr"/>
      <c r="E1116" s="8" t="inlineStr">
        <is>
          <t>BASIC, APPLIED, AND ADVANCED RESEARCH IN SCIENCE AND ENGINEERING</t>
        </is>
      </c>
      <c r="F1116" s="9" t="n">
        <v>4238</v>
      </c>
      <c r="G1116" s="8" t="inlineStr">
        <is>
          <t>RESEARCH AND DEVELOPMENT</t>
        </is>
      </c>
      <c r="H1116" s="8" t="inlineStr"/>
      <c r="I1116" s="8" t="inlineStr"/>
      <c r="J1116" s="10" t="n">
        <v>11776145</v>
      </c>
      <c r="K1116" s="10" t="n">
        <v>2540031433</v>
      </c>
      <c r="L1116" s="8" t="inlineStr">
        <is>
          <t>N</t>
        </is>
      </c>
      <c r="M1116" s="7" t="inlineStr"/>
      <c r="N1116" s="8" t="inlineStr">
        <is>
          <t>N</t>
        </is>
      </c>
      <c r="O1116" s="7" t="inlineStr">
        <is>
          <t>UNIVERSITY OF PENNSYLVANIA</t>
        </is>
      </c>
      <c r="P1116" s="7" t="inlineStr">
        <is>
          <t>576433</t>
        </is>
      </c>
      <c r="Q1116" s="8" t="inlineStr">
        <is>
          <t>N</t>
        </is>
      </c>
      <c r="R1116" s="9" t="inlineStr"/>
      <c r="S1116" s="8" t="inlineStr">
        <is>
          <t>N</t>
        </is>
      </c>
      <c r="T1116" s="8" t="inlineStr"/>
      <c r="U1116" s="8" t="n">
        <v>0</v>
      </c>
      <c r="V1116" s="11" t="inlineStr">
        <is>
          <t>12.630</t>
        </is>
      </c>
      <c r="W1116" s="6">
        <f>UPPER(TRIM(H1116))</f>
        <v/>
      </c>
      <c r="X1116" s="6">
        <f>UPPER(TRIM(I1116))</f>
        <v/>
      </c>
      <c r="Y1116" s="6">
        <f>IF(V1116&lt;&gt;"",IFERROR(INDEX(federal_program_name_lookup,MATCH(V1116,aln_lookup,0)),""),"")</f>
        <v/>
      </c>
    </row>
    <row r="1117">
      <c r="A1117" s="6" t="inlineStr">
        <is>
          <t>AWARD-1116</t>
        </is>
      </c>
      <c r="B1117" s="7" t="inlineStr">
        <is>
          <t>12</t>
        </is>
      </c>
      <c r="C1117" s="7" t="inlineStr">
        <is>
          <t>630</t>
        </is>
      </c>
      <c r="D1117" s="7" t="inlineStr"/>
      <c r="E1117" s="8" t="inlineStr">
        <is>
          <t>BASIC, APPLIED, AND ADVANCED RESEARCH IN SCIENCE AND ENGINEERING</t>
        </is>
      </c>
      <c r="F1117" s="9" t="n">
        <v>138621</v>
      </c>
      <c r="G1117" s="8" t="inlineStr">
        <is>
          <t>RESEARCH AND DEVELOPMENT</t>
        </is>
      </c>
      <c r="H1117" s="8" t="inlineStr"/>
      <c r="I1117" s="8" t="inlineStr"/>
      <c r="J1117" s="10" t="n">
        <v>11776145</v>
      </c>
      <c r="K1117" s="10" t="n">
        <v>2540031433</v>
      </c>
      <c r="L1117" s="8" t="inlineStr">
        <is>
          <t>N</t>
        </is>
      </c>
      <c r="M1117" s="7" t="inlineStr"/>
      <c r="N1117" s="8" t="inlineStr">
        <is>
          <t>N</t>
        </is>
      </c>
      <c r="O1117" s="7" t="inlineStr">
        <is>
          <t>UNIVERSITY OF PENNSYLVANIA</t>
        </is>
      </c>
      <c r="P1117" s="7" t="inlineStr">
        <is>
          <t>578429; PO# 4422952</t>
        </is>
      </c>
      <c r="Q1117" s="8" t="inlineStr">
        <is>
          <t>N</t>
        </is>
      </c>
      <c r="R1117" s="9" t="inlineStr"/>
      <c r="S1117" s="8" t="inlineStr">
        <is>
          <t>N</t>
        </is>
      </c>
      <c r="T1117" s="8" t="inlineStr"/>
      <c r="U1117" s="8" t="n">
        <v>0</v>
      </c>
      <c r="V1117" s="11" t="inlineStr">
        <is>
          <t>12.630</t>
        </is>
      </c>
      <c r="W1117" s="6">
        <f>UPPER(TRIM(H1117))</f>
        <v/>
      </c>
      <c r="X1117" s="6">
        <f>UPPER(TRIM(I1117))</f>
        <v/>
      </c>
      <c r="Y1117" s="6">
        <f>IF(V1117&lt;&gt;"",IFERROR(INDEX(federal_program_name_lookup,MATCH(V1117,aln_lookup,0)),""),"")</f>
        <v/>
      </c>
    </row>
    <row r="1118">
      <c r="A1118" s="6" t="inlineStr">
        <is>
          <t>AWARD-1117</t>
        </is>
      </c>
      <c r="B1118" s="7" t="inlineStr">
        <is>
          <t>12</t>
        </is>
      </c>
      <c r="C1118" s="7" t="inlineStr">
        <is>
          <t>630</t>
        </is>
      </c>
      <c r="D1118" s="7" t="inlineStr"/>
      <c r="E1118" s="8" t="inlineStr">
        <is>
          <t>BASIC, APPLIED, AND ADVANCED RESEARCH IN SCIENCE AND ENGINEERING</t>
        </is>
      </c>
      <c r="F1118" s="9" t="n">
        <v>38843</v>
      </c>
      <c r="G1118" s="8" t="inlineStr">
        <is>
          <t>RESEARCH AND DEVELOPMENT</t>
        </is>
      </c>
      <c r="H1118" s="8" t="inlineStr"/>
      <c r="I1118" s="8" t="inlineStr"/>
      <c r="J1118" s="10" t="n">
        <v>11776145</v>
      </c>
      <c r="K1118" s="10" t="n">
        <v>2540031433</v>
      </c>
      <c r="L1118" s="8" t="inlineStr">
        <is>
          <t>N</t>
        </is>
      </c>
      <c r="M1118" s="7" t="inlineStr"/>
      <c r="N1118" s="8" t="inlineStr">
        <is>
          <t>N</t>
        </is>
      </c>
      <c r="O1118" s="7" t="inlineStr">
        <is>
          <t>UNIVERSITY OF PENNSYLVANIA</t>
        </is>
      </c>
      <c r="P1118" s="7" t="inlineStr">
        <is>
          <t>5784291; LOA 001</t>
        </is>
      </c>
      <c r="Q1118" s="8" t="inlineStr">
        <is>
          <t>N</t>
        </is>
      </c>
      <c r="R1118" s="9" t="inlineStr"/>
      <c r="S1118" s="8" t="inlineStr">
        <is>
          <t>N</t>
        </is>
      </c>
      <c r="T1118" s="8" t="inlineStr"/>
      <c r="U1118" s="8" t="n">
        <v>0</v>
      </c>
      <c r="V1118" s="11" t="inlineStr">
        <is>
          <t>12.630</t>
        </is>
      </c>
      <c r="W1118" s="6">
        <f>UPPER(TRIM(H1118))</f>
        <v/>
      </c>
      <c r="X1118" s="6">
        <f>UPPER(TRIM(I1118))</f>
        <v/>
      </c>
      <c r="Y1118" s="6">
        <f>IF(V1118&lt;&gt;"",IFERROR(INDEX(federal_program_name_lookup,MATCH(V1118,aln_lookup,0)),""),"")</f>
        <v/>
      </c>
    </row>
    <row r="1119">
      <c r="A1119" s="6" t="inlineStr">
        <is>
          <t>AWARD-1118</t>
        </is>
      </c>
      <c r="B1119" s="7" t="inlineStr">
        <is>
          <t>12</t>
        </is>
      </c>
      <c r="C1119" s="7" t="inlineStr">
        <is>
          <t>632</t>
        </is>
      </c>
      <c r="D1119" s="7" t="inlineStr"/>
      <c r="E1119" s="8" t="inlineStr">
        <is>
          <t>LEGACY RESOURCE MANAGEMENT PROGRAM</t>
        </is>
      </c>
      <c r="F1119" s="9" t="n">
        <v>81244</v>
      </c>
      <c r="G1119" s="8" t="inlineStr">
        <is>
          <t>RESEARCH AND DEVELOPMENT</t>
        </is>
      </c>
      <c r="H1119" s="8" t="inlineStr"/>
      <c r="I1119" s="8" t="inlineStr"/>
      <c r="J1119" s="10" t="n">
        <v>81244</v>
      </c>
      <c r="K1119" s="10" t="n">
        <v>2540031433</v>
      </c>
      <c r="L1119" s="8" t="inlineStr">
        <is>
          <t>N</t>
        </is>
      </c>
      <c r="M1119" s="7" t="inlineStr"/>
      <c r="N1119" s="8" t="inlineStr">
        <is>
          <t>Y</t>
        </is>
      </c>
      <c r="O1119" s="7" t="inlineStr"/>
      <c r="P1119" s="7" t="inlineStr"/>
      <c r="Q1119" s="8" t="inlineStr">
        <is>
          <t>N</t>
        </is>
      </c>
      <c r="R1119" s="9" t="inlineStr"/>
      <c r="S1119" s="8" t="inlineStr">
        <is>
          <t>N</t>
        </is>
      </c>
      <c r="T1119" s="8" t="inlineStr"/>
      <c r="U1119" s="8" t="n">
        <v>0</v>
      </c>
      <c r="V1119" s="11" t="inlineStr">
        <is>
          <t>12.632</t>
        </is>
      </c>
      <c r="W1119" s="6">
        <f>UPPER(TRIM(H1119))</f>
        <v/>
      </c>
      <c r="X1119" s="6">
        <f>UPPER(TRIM(I1119))</f>
        <v/>
      </c>
      <c r="Y1119" s="6">
        <f>IF(V1119&lt;&gt;"",IFERROR(INDEX(federal_program_name_lookup,MATCH(V1119,aln_lookup,0)),""),"")</f>
        <v/>
      </c>
    </row>
    <row r="1120">
      <c r="A1120" s="6" t="inlineStr">
        <is>
          <t>AWARD-1119</t>
        </is>
      </c>
      <c r="B1120" s="7" t="inlineStr">
        <is>
          <t>12</t>
        </is>
      </c>
      <c r="C1120" s="7" t="inlineStr">
        <is>
          <t>740</t>
        </is>
      </c>
      <c r="D1120" s="7" t="inlineStr"/>
      <c r="E1120" s="8" t="inlineStr">
        <is>
          <t>LEGACY RESOURCE MANAGEMENT PROGRAM</t>
        </is>
      </c>
      <c r="F1120" s="9" t="n">
        <v>93600</v>
      </c>
      <c r="G1120" s="8" t="inlineStr">
        <is>
          <t>RESEARCH AND DEVELOPMENT</t>
        </is>
      </c>
      <c r="H1120" s="8" t="inlineStr"/>
      <c r="I1120" s="8" t="inlineStr"/>
      <c r="J1120" s="10" t="n">
        <v>153482</v>
      </c>
      <c r="K1120" s="10" t="n">
        <v>2540031433</v>
      </c>
      <c r="L1120" s="8" t="inlineStr">
        <is>
          <t>N</t>
        </is>
      </c>
      <c r="M1120" s="7" t="inlineStr"/>
      <c r="N1120" s="8" t="inlineStr">
        <is>
          <t>N</t>
        </is>
      </c>
      <c r="O1120" s="7" t="inlineStr">
        <is>
          <t>OHIO STATE UNIVERSITY</t>
        </is>
      </c>
      <c r="P1120" s="7" t="inlineStr">
        <is>
          <t>SPC1000004002 / GR117786</t>
        </is>
      </c>
      <c r="Q1120" s="8" t="inlineStr">
        <is>
          <t>N</t>
        </is>
      </c>
      <c r="R1120" s="9" t="inlineStr"/>
      <c r="S1120" s="8" t="inlineStr">
        <is>
          <t>N</t>
        </is>
      </c>
      <c r="T1120" s="8" t="inlineStr"/>
      <c r="U1120" s="8" t="n">
        <v>0</v>
      </c>
      <c r="V1120" s="11" t="inlineStr">
        <is>
          <t>12.740</t>
        </is>
      </c>
      <c r="W1120" s="6">
        <f>UPPER(TRIM(H1120))</f>
        <v/>
      </c>
      <c r="X1120" s="6">
        <f>UPPER(TRIM(I1120))</f>
        <v/>
      </c>
      <c r="Y1120" s="6">
        <f>IF(V1120&lt;&gt;"",IFERROR(INDEX(federal_program_name_lookup,MATCH(V1120,aln_lookup,0)),""),"")</f>
        <v/>
      </c>
    </row>
    <row r="1121">
      <c r="A1121" s="6" t="inlineStr">
        <is>
          <t>AWARD-1120</t>
        </is>
      </c>
      <c r="B1121" s="7" t="inlineStr">
        <is>
          <t>12</t>
        </is>
      </c>
      <c r="C1121" s="7" t="inlineStr">
        <is>
          <t>740</t>
        </is>
      </c>
      <c r="D1121" s="7" t="inlineStr"/>
      <c r="E1121" s="8" t="inlineStr">
        <is>
          <t>LEGACY RESOURCE MANAGEMENT PROGRAM</t>
        </is>
      </c>
      <c r="F1121" s="9" t="n">
        <v>59882</v>
      </c>
      <c r="G1121" s="8" t="inlineStr">
        <is>
          <t>RESEARCH AND DEVELOPMENT</t>
        </is>
      </c>
      <c r="H1121" s="8" t="inlineStr"/>
      <c r="I1121" s="8" t="inlineStr"/>
      <c r="J1121" s="10" t="n">
        <v>153482</v>
      </c>
      <c r="K1121" s="10" t="n">
        <v>2540031433</v>
      </c>
      <c r="L1121" s="8" t="inlineStr">
        <is>
          <t>N</t>
        </is>
      </c>
      <c r="M1121" s="7" t="inlineStr"/>
      <c r="N1121" s="8" t="inlineStr">
        <is>
          <t>N</t>
        </is>
      </c>
      <c r="O1121" s="7" t="inlineStr">
        <is>
          <t>OHIO STATE UNIVERSITY</t>
        </is>
      </c>
      <c r="P1121" s="7" t="inlineStr">
        <is>
          <t>60074242</t>
        </is>
      </c>
      <c r="Q1121" s="8" t="inlineStr">
        <is>
          <t>N</t>
        </is>
      </c>
      <c r="R1121" s="9" t="inlineStr"/>
      <c r="S1121" s="8" t="inlineStr">
        <is>
          <t>N</t>
        </is>
      </c>
      <c r="T1121" s="8" t="inlineStr"/>
      <c r="U1121" s="8" t="n">
        <v>0</v>
      </c>
      <c r="V1121" s="11" t="inlineStr">
        <is>
          <t>12.740</t>
        </is>
      </c>
      <c r="W1121" s="6">
        <f>UPPER(TRIM(H1121))</f>
        <v/>
      </c>
      <c r="X1121" s="6">
        <f>UPPER(TRIM(I1121))</f>
        <v/>
      </c>
      <c r="Y1121" s="6">
        <f>IF(V1121&lt;&gt;"",IFERROR(INDEX(federal_program_name_lookup,MATCH(V1121,aln_lookup,0)),""),"")</f>
        <v/>
      </c>
    </row>
    <row r="1122">
      <c r="A1122" s="6" t="inlineStr">
        <is>
          <t>AWARD-1121</t>
        </is>
      </c>
      <c r="B1122" s="7" t="inlineStr">
        <is>
          <t>12</t>
        </is>
      </c>
      <c r="C1122" s="7" t="inlineStr">
        <is>
          <t>750</t>
        </is>
      </c>
      <c r="D1122" s="7" t="inlineStr"/>
      <c r="E1122" s="8" t="inlineStr">
        <is>
          <t>UNIFORMED SERVICES UNIVERSITY MEDICAL RESEARCH PROJECTS</t>
        </is>
      </c>
      <c r="F1122" s="9" t="n">
        <v>33242</v>
      </c>
      <c r="G1122" s="8" t="inlineStr">
        <is>
          <t>RESEARCH AND DEVELOPMENT</t>
        </is>
      </c>
      <c r="H1122" s="8" t="inlineStr"/>
      <c r="I1122" s="8" t="inlineStr"/>
      <c r="J1122" s="10" t="n">
        <v>426861</v>
      </c>
      <c r="K1122" s="10" t="n">
        <v>2540031433</v>
      </c>
      <c r="L1122" s="8" t="inlineStr">
        <is>
          <t>N</t>
        </is>
      </c>
      <c r="M1122" s="7" t="inlineStr"/>
      <c r="N1122" s="8" t="inlineStr">
        <is>
          <t>Y</t>
        </is>
      </c>
      <c r="O1122" s="7" t="inlineStr"/>
      <c r="P1122" s="7" t="inlineStr"/>
      <c r="Q1122" s="8" t="inlineStr">
        <is>
          <t>N</t>
        </is>
      </c>
      <c r="R1122" s="9" t="inlineStr"/>
      <c r="S1122" s="8" t="inlineStr">
        <is>
          <t>N</t>
        </is>
      </c>
      <c r="T1122" s="8" t="inlineStr"/>
      <c r="U1122" s="8" t="n">
        <v>0</v>
      </c>
      <c r="V1122" s="11" t="inlineStr">
        <is>
          <t>12.750</t>
        </is>
      </c>
      <c r="W1122" s="6">
        <f>UPPER(TRIM(H1122))</f>
        <v/>
      </c>
      <c r="X1122" s="6">
        <f>UPPER(TRIM(I1122))</f>
        <v/>
      </c>
      <c r="Y1122" s="6">
        <f>IF(V1122&lt;&gt;"",IFERROR(INDEX(federal_program_name_lookup,MATCH(V1122,aln_lookup,0)),""),"")</f>
        <v/>
      </c>
    </row>
    <row r="1123">
      <c r="A1123" s="6" t="inlineStr">
        <is>
          <t>AWARD-1122</t>
        </is>
      </c>
      <c r="B1123" s="7" t="inlineStr">
        <is>
          <t>12</t>
        </is>
      </c>
      <c r="C1123" s="7" t="inlineStr">
        <is>
          <t>750</t>
        </is>
      </c>
      <c r="D1123" s="7" t="inlineStr"/>
      <c r="E1123" s="8" t="inlineStr">
        <is>
          <t>UNIFORMED SERVICES UNIVERSITY MEDICAL RESEARCH PROJECTS</t>
        </is>
      </c>
      <c r="F1123" s="9" t="n">
        <v>56733</v>
      </c>
      <c r="G1123" s="8" t="inlineStr">
        <is>
          <t>RESEARCH AND DEVELOPMENT</t>
        </is>
      </c>
      <c r="H1123" s="8" t="inlineStr"/>
      <c r="I1123" s="8" t="inlineStr"/>
      <c r="J1123" s="10" t="n">
        <v>426861</v>
      </c>
      <c r="K1123" s="10" t="n">
        <v>2540031433</v>
      </c>
      <c r="L1123" s="8" t="inlineStr">
        <is>
          <t>N</t>
        </is>
      </c>
      <c r="M1123" s="7" t="inlineStr"/>
      <c r="N1123" s="8" t="inlineStr">
        <is>
          <t>N</t>
        </is>
      </c>
      <c r="O1123" s="7" t="inlineStr">
        <is>
          <t>GENEVA FOUNDATION</t>
        </is>
      </c>
      <c r="P1123" s="7" t="inlineStr">
        <is>
          <t>S-11048-01</t>
        </is>
      </c>
      <c r="Q1123" s="8" t="inlineStr">
        <is>
          <t>N</t>
        </is>
      </c>
      <c r="R1123" s="9" t="inlineStr"/>
      <c r="S1123" s="8" t="inlineStr">
        <is>
          <t>N</t>
        </is>
      </c>
      <c r="T1123" s="8" t="inlineStr"/>
      <c r="U1123" s="8" t="n">
        <v>0</v>
      </c>
      <c r="V1123" s="11" t="inlineStr">
        <is>
          <t>12.750</t>
        </is>
      </c>
      <c r="W1123" s="6">
        <f>UPPER(TRIM(H1123))</f>
        <v/>
      </c>
      <c r="X1123" s="6">
        <f>UPPER(TRIM(I1123))</f>
        <v/>
      </c>
      <c r="Y1123" s="6">
        <f>IF(V1123&lt;&gt;"",IFERROR(INDEX(federal_program_name_lookup,MATCH(V1123,aln_lookup,0)),""),"")</f>
        <v/>
      </c>
    </row>
    <row r="1124">
      <c r="A1124" s="6" t="inlineStr">
        <is>
          <t>AWARD-1123</t>
        </is>
      </c>
      <c r="B1124" s="7" t="inlineStr">
        <is>
          <t>12</t>
        </is>
      </c>
      <c r="C1124" s="7" t="inlineStr">
        <is>
          <t>750</t>
        </is>
      </c>
      <c r="D1124" s="7" t="inlineStr"/>
      <c r="E1124" s="8" t="inlineStr">
        <is>
          <t>UNIFORMED SERVICES UNIVERSITY MEDICAL RESEARCH PROJECTS</t>
        </is>
      </c>
      <c r="F1124" s="9" t="n">
        <v>345769</v>
      </c>
      <c r="G1124" s="8" t="inlineStr">
        <is>
          <t>RESEARCH AND DEVELOPMENT</t>
        </is>
      </c>
      <c r="H1124" s="8" t="inlineStr"/>
      <c r="I1124" s="8" t="inlineStr"/>
      <c r="J1124" s="10" t="n">
        <v>426861</v>
      </c>
      <c r="K1124" s="10" t="n">
        <v>2540031433</v>
      </c>
      <c r="L1124" s="8" t="inlineStr">
        <is>
          <t>N</t>
        </is>
      </c>
      <c r="M1124" s="7" t="inlineStr"/>
      <c r="N1124" s="8" t="inlineStr">
        <is>
          <t>N</t>
        </is>
      </c>
      <c r="O1124" s="7" t="inlineStr">
        <is>
          <t>GENEVA FOUNDATION</t>
        </is>
      </c>
      <c r="P1124" s="7" t="inlineStr">
        <is>
          <t>S-11069-01</t>
        </is>
      </c>
      <c r="Q1124" s="8" t="inlineStr">
        <is>
          <t>Y</t>
        </is>
      </c>
      <c r="R1124" s="9" t="n">
        <v>45837</v>
      </c>
      <c r="S1124" s="8" t="inlineStr">
        <is>
          <t>N</t>
        </is>
      </c>
      <c r="T1124" s="8" t="inlineStr"/>
      <c r="U1124" s="8" t="n">
        <v>0</v>
      </c>
      <c r="V1124" s="11" t="inlineStr">
        <is>
          <t>12.750</t>
        </is>
      </c>
      <c r="W1124" s="6">
        <f>UPPER(TRIM(H1124))</f>
        <v/>
      </c>
      <c r="X1124" s="6">
        <f>UPPER(TRIM(I1124))</f>
        <v/>
      </c>
      <c r="Y1124" s="6">
        <f>IF(V1124&lt;&gt;"",IFERROR(INDEX(federal_program_name_lookup,MATCH(V1124,aln_lookup,0)),""),"")</f>
        <v/>
      </c>
    </row>
    <row r="1125">
      <c r="A1125" s="6" t="inlineStr">
        <is>
          <t>AWARD-1124</t>
        </is>
      </c>
      <c r="B1125" s="7" t="inlineStr">
        <is>
          <t>12</t>
        </is>
      </c>
      <c r="C1125" s="7" t="inlineStr">
        <is>
          <t>750</t>
        </is>
      </c>
      <c r="D1125" s="7" t="inlineStr"/>
      <c r="E1125" s="8" t="inlineStr">
        <is>
          <t>UNIFORMED SERVICES UNIVERSITY MEDICAL RESEARCH PROJECTS</t>
        </is>
      </c>
      <c r="F1125" s="9" t="n">
        <v>5269</v>
      </c>
      <c r="G1125" s="8" t="inlineStr">
        <is>
          <t>RESEARCH AND DEVELOPMENT</t>
        </is>
      </c>
      <c r="H1125" s="8" t="inlineStr"/>
      <c r="I1125" s="8" t="inlineStr"/>
      <c r="J1125" s="10" t="n">
        <v>426861</v>
      </c>
      <c r="K1125" s="10" t="n">
        <v>2540031433</v>
      </c>
      <c r="L1125" s="8" t="inlineStr">
        <is>
          <t>N</t>
        </is>
      </c>
      <c r="M1125" s="7" t="inlineStr"/>
      <c r="N1125" s="8" t="inlineStr">
        <is>
          <t>N</t>
        </is>
      </c>
      <c r="O1125" s="7" t="inlineStr">
        <is>
          <t>HENRY M. JACKSON FOUNDATION FOR THE ADVANCEMENT OF MILITARY MEDICINE</t>
        </is>
      </c>
      <c r="P1125" s="7" t="inlineStr">
        <is>
          <t>AWD 5169 PO 98704</t>
        </is>
      </c>
      <c r="Q1125" s="8" t="inlineStr">
        <is>
          <t>N</t>
        </is>
      </c>
      <c r="R1125" s="9" t="inlineStr"/>
      <c r="S1125" s="8" t="inlineStr">
        <is>
          <t>N</t>
        </is>
      </c>
      <c r="T1125" s="8" t="inlineStr"/>
      <c r="U1125" s="8" t="n">
        <v>0</v>
      </c>
      <c r="V1125" s="11" t="inlineStr">
        <is>
          <t>12.750</t>
        </is>
      </c>
      <c r="W1125" s="6">
        <f>UPPER(TRIM(H1125))</f>
        <v/>
      </c>
      <c r="X1125" s="6">
        <f>UPPER(TRIM(I1125))</f>
        <v/>
      </c>
      <c r="Y1125" s="6">
        <f>IF(V1125&lt;&gt;"",IFERROR(INDEX(federal_program_name_lookup,MATCH(V1125,aln_lookup,0)),""),"")</f>
        <v/>
      </c>
    </row>
    <row r="1126">
      <c r="A1126" s="6" t="inlineStr">
        <is>
          <t>AWARD-1125</t>
        </is>
      </c>
      <c r="B1126" s="7" t="inlineStr">
        <is>
          <t>12</t>
        </is>
      </c>
      <c r="C1126" s="7" t="inlineStr">
        <is>
          <t>902</t>
        </is>
      </c>
      <c r="D1126" s="7" t="inlineStr"/>
      <c r="E1126" s="8" t="inlineStr">
        <is>
          <t>INFORMATION SECURITY GRANTS</t>
        </is>
      </c>
      <c r="F1126" s="9" t="n">
        <v>372335</v>
      </c>
      <c r="G1126" s="8" t="inlineStr">
        <is>
          <t>N/A</t>
        </is>
      </c>
      <c r="H1126" s="8" t="inlineStr"/>
      <c r="I1126" s="8" t="inlineStr"/>
      <c r="J1126" s="10" t="n">
        <v>749027</v>
      </c>
      <c r="K1126" s="10" t="n">
        <v>0</v>
      </c>
      <c r="L1126" s="8" t="inlineStr">
        <is>
          <t>N</t>
        </is>
      </c>
      <c r="M1126" s="7" t="inlineStr"/>
      <c r="N1126" s="8" t="inlineStr">
        <is>
          <t>Y</t>
        </is>
      </c>
      <c r="O1126" s="7" t="inlineStr"/>
      <c r="P1126" s="7" t="inlineStr"/>
      <c r="Q1126" s="8" t="inlineStr">
        <is>
          <t>N</t>
        </is>
      </c>
      <c r="R1126" s="9" t="inlineStr"/>
      <c r="S1126" s="8" t="inlineStr">
        <is>
          <t>N</t>
        </is>
      </c>
      <c r="T1126" s="8" t="inlineStr"/>
      <c r="U1126" s="8" t="n">
        <v>0</v>
      </c>
      <c r="V1126" s="11" t="inlineStr">
        <is>
          <t>12.902</t>
        </is>
      </c>
      <c r="W1126" s="6">
        <f>UPPER(TRIM(H1126))</f>
        <v/>
      </c>
      <c r="X1126" s="6">
        <f>UPPER(TRIM(I1126))</f>
        <v/>
      </c>
      <c r="Y1126" s="6">
        <f>IF(V1126&lt;&gt;"",IFERROR(INDEX(federal_program_name_lookup,MATCH(V1126,aln_lookup,0)),""),"")</f>
        <v/>
      </c>
    </row>
    <row r="1127">
      <c r="A1127" s="6" t="inlineStr">
        <is>
          <t>AWARD-1126</t>
        </is>
      </c>
      <c r="B1127" s="7" t="inlineStr">
        <is>
          <t>12</t>
        </is>
      </c>
      <c r="C1127" s="7" t="inlineStr">
        <is>
          <t>750</t>
        </is>
      </c>
      <c r="D1127" s="7" t="inlineStr"/>
      <c r="E1127" s="8" t="inlineStr">
        <is>
          <t>UNIFORMED SERVICES UNIVERSITY MEDICAL RESEARCH PROJECTS</t>
        </is>
      </c>
      <c r="F1127" s="9" t="n">
        <v>108524</v>
      </c>
      <c r="G1127" s="8" t="inlineStr">
        <is>
          <t>RESEARCH AND DEVELOPMENT</t>
        </is>
      </c>
      <c r="H1127" s="8" t="inlineStr"/>
      <c r="I1127" s="8" t="inlineStr"/>
      <c r="J1127" s="10" t="n">
        <v>426861</v>
      </c>
      <c r="K1127" s="10" t="n">
        <v>2540031433</v>
      </c>
      <c r="L1127" s="8" t="inlineStr">
        <is>
          <t>N</t>
        </is>
      </c>
      <c r="M1127" s="7" t="inlineStr"/>
      <c r="N1127" s="8" t="inlineStr">
        <is>
          <t>N</t>
        </is>
      </c>
      <c r="O1127" s="7" t="inlineStr">
        <is>
          <t>WAYNE STATE UNIVERSITY</t>
        </is>
      </c>
      <c r="P1127" s="7" t="inlineStr">
        <is>
          <t>WSU21080</t>
        </is>
      </c>
      <c r="Q1127" s="8" t="inlineStr">
        <is>
          <t>N</t>
        </is>
      </c>
      <c r="R1127" s="9" t="inlineStr"/>
      <c r="S1127" s="8" t="inlineStr">
        <is>
          <t>N</t>
        </is>
      </c>
      <c r="T1127" s="8" t="inlineStr"/>
      <c r="U1127" s="8" t="n">
        <v>0</v>
      </c>
      <c r="V1127" s="11" t="inlineStr">
        <is>
          <t>12.750</t>
        </is>
      </c>
      <c r="W1127" s="6">
        <f>UPPER(TRIM(H1127))</f>
        <v/>
      </c>
      <c r="X1127" s="6">
        <f>UPPER(TRIM(I1127))</f>
        <v/>
      </c>
      <c r="Y1127" s="6">
        <f>IF(V1127&lt;&gt;"",IFERROR(INDEX(federal_program_name_lookup,MATCH(V1127,aln_lookup,0)),""),"")</f>
        <v/>
      </c>
    </row>
    <row r="1128">
      <c r="A1128" s="6" t="inlineStr">
        <is>
          <t>AWARD-1127</t>
        </is>
      </c>
      <c r="B1128" s="7" t="inlineStr">
        <is>
          <t>12</t>
        </is>
      </c>
      <c r="C1128" s="7" t="inlineStr">
        <is>
          <t>750</t>
        </is>
      </c>
      <c r="D1128" s="7" t="inlineStr"/>
      <c r="E1128" s="8" t="inlineStr">
        <is>
          <t>COVID-19 - UNIFORMED SERVICES UNIVERSITY MEDICAL RESEARCH PROJECTS</t>
        </is>
      </c>
      <c r="F1128" s="9" t="n">
        <v>-122676</v>
      </c>
      <c r="G1128" s="8" t="inlineStr">
        <is>
          <t>RESEARCH AND DEVELOPMENT</t>
        </is>
      </c>
      <c r="H1128" s="8" t="inlineStr"/>
      <c r="I1128" s="8" t="inlineStr"/>
      <c r="J1128" s="10" t="n">
        <v>426861</v>
      </c>
      <c r="K1128" s="10" t="n">
        <v>2540031433</v>
      </c>
      <c r="L1128" s="8" t="inlineStr">
        <is>
          <t>N</t>
        </is>
      </c>
      <c r="M1128" s="7" t="inlineStr"/>
      <c r="N1128" s="8" t="inlineStr">
        <is>
          <t>N</t>
        </is>
      </c>
      <c r="O1128" s="7" t="inlineStr">
        <is>
          <t>HENRY M. JACKSON FOUNDATION</t>
        </is>
      </c>
      <c r="P1128" s="7" t="inlineStr">
        <is>
          <t>SHARMA-HMJF/DHA</t>
        </is>
      </c>
      <c r="Q1128" s="8" t="inlineStr">
        <is>
          <t>N</t>
        </is>
      </c>
      <c r="R1128" s="9" t="inlineStr"/>
      <c r="S1128" s="8" t="inlineStr">
        <is>
          <t>N</t>
        </is>
      </c>
      <c r="T1128" s="8" t="inlineStr"/>
      <c r="U1128" s="8" t="n">
        <v>0</v>
      </c>
      <c r="V1128" s="11" t="inlineStr">
        <is>
          <t>12.750</t>
        </is>
      </c>
      <c r="W1128" s="6">
        <f>UPPER(TRIM(H1128))</f>
        <v/>
      </c>
      <c r="X1128" s="6">
        <f>UPPER(TRIM(I1128))</f>
        <v/>
      </c>
      <c r="Y1128" s="6">
        <f>IF(V1128&lt;&gt;"",IFERROR(INDEX(federal_program_name_lookup,MATCH(V1128,aln_lookup,0)),""),"")</f>
        <v/>
      </c>
    </row>
    <row r="1129">
      <c r="A1129" s="6" t="inlineStr">
        <is>
          <t>AWARD-1128</t>
        </is>
      </c>
      <c r="B1129" s="7" t="inlineStr">
        <is>
          <t>12</t>
        </is>
      </c>
      <c r="C1129" s="7" t="inlineStr">
        <is>
          <t>800</t>
        </is>
      </c>
      <c r="D1129" s="7" t="inlineStr"/>
      <c r="E1129" s="8" t="inlineStr">
        <is>
          <t>AIR FORCE DEFENSE RESEARCH SCIENCES PROGRAM</t>
        </is>
      </c>
      <c r="F1129" s="9" t="n">
        <v>17199973</v>
      </c>
      <c r="G1129" s="8" t="inlineStr">
        <is>
          <t>RESEARCH AND DEVELOPMENT</t>
        </is>
      </c>
      <c r="H1129" s="8" t="inlineStr"/>
      <c r="I1129" s="8" t="inlineStr"/>
      <c r="J1129" s="10" t="n">
        <v>31489168</v>
      </c>
      <c r="K1129" s="10" t="n">
        <v>2540031433</v>
      </c>
      <c r="L1129" s="8" t="inlineStr">
        <is>
          <t>N</t>
        </is>
      </c>
      <c r="M1129" s="7" t="inlineStr"/>
      <c r="N1129" s="8" t="inlineStr">
        <is>
          <t>Y</t>
        </is>
      </c>
      <c r="O1129" s="7" t="inlineStr"/>
      <c r="P1129" s="7" t="inlineStr"/>
      <c r="Q1129" s="8" t="inlineStr">
        <is>
          <t>Y</t>
        </is>
      </c>
      <c r="R1129" s="9" t="n">
        <v>4567361</v>
      </c>
      <c r="S1129" s="8" t="inlineStr">
        <is>
          <t>N</t>
        </is>
      </c>
      <c r="T1129" s="8" t="inlineStr"/>
      <c r="U1129" s="8" t="n">
        <v>0</v>
      </c>
      <c r="V1129" s="11" t="inlineStr">
        <is>
          <t>12.800</t>
        </is>
      </c>
      <c r="W1129" s="6">
        <f>UPPER(TRIM(H1129))</f>
        <v/>
      </c>
      <c r="X1129" s="6">
        <f>UPPER(TRIM(I1129))</f>
        <v/>
      </c>
      <c r="Y1129" s="6">
        <f>IF(V1129&lt;&gt;"",IFERROR(INDEX(federal_program_name_lookup,MATCH(V1129,aln_lookup,0)),""),"")</f>
        <v/>
      </c>
    </row>
    <row r="1130">
      <c r="A1130" s="6" t="inlineStr">
        <is>
          <t>AWARD-1129</t>
        </is>
      </c>
      <c r="B1130" s="7" t="inlineStr">
        <is>
          <t>12</t>
        </is>
      </c>
      <c r="C1130" s="7" t="inlineStr">
        <is>
          <t>800</t>
        </is>
      </c>
      <c r="D1130" s="7" t="inlineStr"/>
      <c r="E1130" s="8" t="inlineStr">
        <is>
          <t>AIR FORCE DEFENSE RESEARCH SCIENCES PROGRAM</t>
        </is>
      </c>
      <c r="F1130" s="9" t="n">
        <v>10500</v>
      </c>
      <c r="G1130" s="8" t="inlineStr">
        <is>
          <t>RESEARCH AND DEVELOPMENT</t>
        </is>
      </c>
      <c r="H1130" s="8" t="inlineStr"/>
      <c r="I1130" s="8" t="inlineStr"/>
      <c r="J1130" s="10" t="n">
        <v>31489168</v>
      </c>
      <c r="K1130" s="10" t="n">
        <v>2540031433</v>
      </c>
      <c r="L1130" s="8" t="inlineStr">
        <is>
          <t>N</t>
        </is>
      </c>
      <c r="M1130" s="7" t="inlineStr"/>
      <c r="N1130" s="8" t="inlineStr">
        <is>
          <t>N</t>
        </is>
      </c>
      <c r="O1130" s="7" t="inlineStr">
        <is>
          <t>APTIMA, INC.</t>
        </is>
      </c>
      <c r="P1130" s="7" t="inlineStr">
        <is>
          <t>1398-2000</t>
        </is>
      </c>
      <c r="Q1130" s="8" t="inlineStr">
        <is>
          <t>N</t>
        </is>
      </c>
      <c r="R1130" s="9" t="inlineStr"/>
      <c r="S1130" s="8" t="inlineStr">
        <is>
          <t>N</t>
        </is>
      </c>
      <c r="T1130" s="8" t="inlineStr"/>
      <c r="U1130" s="8" t="n">
        <v>0</v>
      </c>
      <c r="V1130" s="11" t="inlineStr">
        <is>
          <t>12.800</t>
        </is>
      </c>
      <c r="W1130" s="6">
        <f>UPPER(TRIM(H1130))</f>
        <v/>
      </c>
      <c r="X1130" s="6">
        <f>UPPER(TRIM(I1130))</f>
        <v/>
      </c>
      <c r="Y1130" s="6">
        <f>IF(V1130&lt;&gt;"",IFERROR(INDEX(federal_program_name_lookup,MATCH(V1130,aln_lookup,0)),""),"")</f>
        <v/>
      </c>
    </row>
    <row r="1131">
      <c r="A1131" s="6" t="inlineStr">
        <is>
          <t>AWARD-1130</t>
        </is>
      </c>
      <c r="B1131" s="7" t="inlineStr">
        <is>
          <t>12</t>
        </is>
      </c>
      <c r="C1131" s="7" t="inlineStr">
        <is>
          <t>800</t>
        </is>
      </c>
      <c r="D1131" s="7" t="inlineStr"/>
      <c r="E1131" s="8" t="inlineStr">
        <is>
          <t>AIR FORCE DEFENSE RESEARCH SCIENCES PROGRAM</t>
        </is>
      </c>
      <c r="F1131" s="9" t="n">
        <v>49538</v>
      </c>
      <c r="G1131" s="8" t="inlineStr">
        <is>
          <t>RESEARCH AND DEVELOPMENT</t>
        </is>
      </c>
      <c r="H1131" s="8" t="inlineStr"/>
      <c r="I1131" s="8" t="inlineStr"/>
      <c r="J1131" s="10" t="n">
        <v>31489168</v>
      </c>
      <c r="K1131" s="10" t="n">
        <v>2540031433</v>
      </c>
      <c r="L1131" s="8" t="inlineStr">
        <is>
          <t>N</t>
        </is>
      </c>
      <c r="M1131" s="7" t="inlineStr"/>
      <c r="N1131" s="8" t="inlineStr">
        <is>
          <t>N</t>
        </is>
      </c>
      <c r="O1131" s="7" t="inlineStr">
        <is>
          <t>BIOINDUSTRIAL MANUFACTURING AND DESIGN ECOSYSTEM (BIOMADE)</t>
        </is>
      </c>
      <c r="P1131" s="7" t="inlineStr">
        <is>
          <t>E-PC01-A-01-0067</t>
        </is>
      </c>
      <c r="Q1131" s="8" t="inlineStr">
        <is>
          <t>N</t>
        </is>
      </c>
      <c r="R1131" s="9" t="inlineStr"/>
      <c r="S1131" s="8" t="inlineStr">
        <is>
          <t>N</t>
        </is>
      </c>
      <c r="T1131" s="8" t="inlineStr"/>
      <c r="U1131" s="8" t="n">
        <v>0</v>
      </c>
      <c r="V1131" s="11" t="inlineStr">
        <is>
          <t>12.800</t>
        </is>
      </c>
      <c r="W1131" s="6">
        <f>UPPER(TRIM(H1131))</f>
        <v/>
      </c>
      <c r="X1131" s="6">
        <f>UPPER(TRIM(I1131))</f>
        <v/>
      </c>
      <c r="Y1131" s="6">
        <f>IF(V1131&lt;&gt;"",IFERROR(INDEX(federal_program_name_lookup,MATCH(V1131,aln_lookup,0)),""),"")</f>
        <v/>
      </c>
    </row>
    <row r="1132">
      <c r="A1132" s="6" t="inlineStr">
        <is>
          <t>AWARD-1131</t>
        </is>
      </c>
      <c r="B1132" s="7" t="inlineStr">
        <is>
          <t>12</t>
        </is>
      </c>
      <c r="C1132" s="7" t="inlineStr">
        <is>
          <t>800</t>
        </is>
      </c>
      <c r="D1132" s="7" t="inlineStr"/>
      <c r="E1132" s="8" t="inlineStr">
        <is>
          <t>AIR FORCE DEFENSE RESEARCH SCIENCES PROGRAM</t>
        </is>
      </c>
      <c r="F1132" s="9" t="n">
        <v>13939</v>
      </c>
      <c r="G1132" s="8" t="inlineStr">
        <is>
          <t>RESEARCH AND DEVELOPMENT</t>
        </is>
      </c>
      <c r="H1132" s="8" t="inlineStr"/>
      <c r="I1132" s="8" t="inlineStr"/>
      <c r="J1132" s="10" t="n">
        <v>31489168</v>
      </c>
      <c r="K1132" s="10" t="n">
        <v>2540031433</v>
      </c>
      <c r="L1132" s="8" t="inlineStr">
        <is>
          <t>N</t>
        </is>
      </c>
      <c r="M1132" s="7" t="inlineStr"/>
      <c r="N1132" s="8" t="inlineStr">
        <is>
          <t>N</t>
        </is>
      </c>
      <c r="O1132" s="7" t="inlineStr">
        <is>
          <t>CARNEGIE MELLON UNIVERSITY</t>
        </is>
      </c>
      <c r="P1132" s="7" t="inlineStr">
        <is>
          <t>1150194-453064</t>
        </is>
      </c>
      <c r="Q1132" s="8" t="inlineStr">
        <is>
          <t>N</t>
        </is>
      </c>
      <c r="R1132" s="9" t="inlineStr"/>
      <c r="S1132" s="8" t="inlineStr">
        <is>
          <t>N</t>
        </is>
      </c>
      <c r="T1132" s="8" t="inlineStr"/>
      <c r="U1132" s="8" t="n">
        <v>0</v>
      </c>
      <c r="V1132" s="11" t="inlineStr">
        <is>
          <t>12.800</t>
        </is>
      </c>
      <c r="W1132" s="6">
        <f>UPPER(TRIM(H1132))</f>
        <v/>
      </c>
      <c r="X1132" s="6">
        <f>UPPER(TRIM(I1132))</f>
        <v/>
      </c>
      <c r="Y1132" s="6">
        <f>IF(V1132&lt;&gt;"",IFERROR(INDEX(federal_program_name_lookup,MATCH(V1132,aln_lookup,0)),""),"")</f>
        <v/>
      </c>
    </row>
    <row r="1133">
      <c r="A1133" s="6" t="inlineStr">
        <is>
          <t>AWARD-1132</t>
        </is>
      </c>
      <c r="B1133" s="7" t="inlineStr">
        <is>
          <t>12</t>
        </is>
      </c>
      <c r="C1133" s="7" t="inlineStr">
        <is>
          <t>800</t>
        </is>
      </c>
      <c r="D1133" s="7" t="inlineStr"/>
      <c r="E1133" s="8" t="inlineStr">
        <is>
          <t>AIR FORCE DEFENSE RESEARCH SCIENCES PROGRAM</t>
        </is>
      </c>
      <c r="F1133" s="9" t="n">
        <v>73979</v>
      </c>
      <c r="G1133" s="8" t="inlineStr">
        <is>
          <t>RESEARCH AND DEVELOPMENT</t>
        </is>
      </c>
      <c r="H1133" s="8" t="inlineStr"/>
      <c r="I1133" s="8" t="inlineStr"/>
      <c r="J1133" s="10" t="n">
        <v>31489168</v>
      </c>
      <c r="K1133" s="10" t="n">
        <v>2540031433</v>
      </c>
      <c r="L1133" s="8" t="inlineStr">
        <is>
          <t>N</t>
        </is>
      </c>
      <c r="M1133" s="7" t="inlineStr"/>
      <c r="N1133" s="8" t="inlineStr">
        <is>
          <t>N</t>
        </is>
      </c>
      <c r="O1133" s="7" t="inlineStr">
        <is>
          <t>CLARKSON AEROSPACE CORPORATION</t>
        </is>
      </c>
      <c r="P1133" s="7" t="inlineStr">
        <is>
          <t>FA9550-21-1-0460;TSU-21-1-0460</t>
        </is>
      </c>
      <c r="Q1133" s="8" t="inlineStr">
        <is>
          <t>N</t>
        </is>
      </c>
      <c r="R1133" s="9" t="inlineStr"/>
      <c r="S1133" s="8" t="inlineStr">
        <is>
          <t>N</t>
        </is>
      </c>
      <c r="T1133" s="8" t="inlineStr"/>
      <c r="U1133" s="8" t="n">
        <v>0</v>
      </c>
      <c r="V1133" s="11" t="inlineStr">
        <is>
          <t>12.800</t>
        </is>
      </c>
      <c r="W1133" s="6">
        <f>UPPER(TRIM(H1133))</f>
        <v/>
      </c>
      <c r="X1133" s="6">
        <f>UPPER(TRIM(I1133))</f>
        <v/>
      </c>
      <c r="Y1133" s="6">
        <f>IF(V1133&lt;&gt;"",IFERROR(INDEX(federal_program_name_lookup,MATCH(V1133,aln_lookup,0)),""),"")</f>
        <v/>
      </c>
    </row>
    <row r="1134">
      <c r="A1134" s="6" t="inlineStr">
        <is>
          <t>AWARD-1133</t>
        </is>
      </c>
      <c r="B1134" s="7" t="inlineStr">
        <is>
          <t>12</t>
        </is>
      </c>
      <c r="C1134" s="7" t="inlineStr">
        <is>
          <t>800</t>
        </is>
      </c>
      <c r="D1134" s="7" t="inlineStr"/>
      <c r="E1134" s="8" t="inlineStr">
        <is>
          <t>AIR FORCE DEFENSE RESEARCH SCIENCES PROGRAM</t>
        </is>
      </c>
      <c r="F1134" s="9" t="n">
        <v>77441</v>
      </c>
      <c r="G1134" s="8" t="inlineStr">
        <is>
          <t>RESEARCH AND DEVELOPMENT</t>
        </is>
      </c>
      <c r="H1134" s="8" t="inlineStr"/>
      <c r="I1134" s="8" t="inlineStr"/>
      <c r="J1134" s="10" t="n">
        <v>31489168</v>
      </c>
      <c r="K1134" s="10" t="n">
        <v>2540031433</v>
      </c>
      <c r="L1134" s="8" t="inlineStr">
        <is>
          <t>N</t>
        </is>
      </c>
      <c r="M1134" s="7" t="inlineStr"/>
      <c r="N1134" s="8" t="inlineStr">
        <is>
          <t>N</t>
        </is>
      </c>
      <c r="O1134" s="7" t="inlineStr">
        <is>
          <t>CLARKSON AEROSPACE CORPORATION</t>
        </is>
      </c>
      <c r="P1134" s="7" t="inlineStr">
        <is>
          <t>TAMIU 21-1-0460</t>
        </is>
      </c>
      <c r="Q1134" s="8" t="inlineStr">
        <is>
          <t>N</t>
        </is>
      </c>
      <c r="R1134" s="9" t="inlineStr"/>
      <c r="S1134" s="8" t="inlineStr">
        <is>
          <t>N</t>
        </is>
      </c>
      <c r="T1134" s="8" t="inlineStr"/>
      <c r="U1134" s="8" t="n">
        <v>0</v>
      </c>
      <c r="V1134" s="11" t="inlineStr">
        <is>
          <t>12.800</t>
        </is>
      </c>
      <c r="W1134" s="6">
        <f>UPPER(TRIM(H1134))</f>
        <v/>
      </c>
      <c r="X1134" s="6">
        <f>UPPER(TRIM(I1134))</f>
        <v/>
      </c>
      <c r="Y1134" s="6">
        <f>IF(V1134&lt;&gt;"",IFERROR(INDEX(federal_program_name_lookup,MATCH(V1134,aln_lookup,0)),""),"")</f>
        <v/>
      </c>
    </row>
    <row r="1135">
      <c r="A1135" s="6" t="inlineStr">
        <is>
          <t>AWARD-1134</t>
        </is>
      </c>
      <c r="B1135" s="7" t="inlineStr">
        <is>
          <t>12</t>
        </is>
      </c>
      <c r="C1135" s="7" t="inlineStr">
        <is>
          <t>800</t>
        </is>
      </c>
      <c r="D1135" s="7" t="inlineStr"/>
      <c r="E1135" s="8" t="inlineStr">
        <is>
          <t>AIR FORCE DEFENSE RESEARCH SCIENCES PROGRAM</t>
        </is>
      </c>
      <c r="F1135" s="9" t="n">
        <v>25388</v>
      </c>
      <c r="G1135" s="8" t="inlineStr">
        <is>
          <t>RESEARCH AND DEVELOPMENT</t>
        </is>
      </c>
      <c r="H1135" s="8" t="inlineStr"/>
      <c r="I1135" s="8" t="inlineStr"/>
      <c r="J1135" s="10" t="n">
        <v>31489168</v>
      </c>
      <c r="K1135" s="10" t="n">
        <v>2540031433</v>
      </c>
      <c r="L1135" s="8" t="inlineStr">
        <is>
          <t>N</t>
        </is>
      </c>
      <c r="M1135" s="7" t="inlineStr"/>
      <c r="N1135" s="8" t="inlineStr">
        <is>
          <t>N</t>
        </is>
      </c>
      <c r="O1135" s="7" t="inlineStr">
        <is>
          <t>CLARKSON AEROSPACE CORPORATION</t>
        </is>
      </c>
      <c r="P1135" s="7" t="inlineStr">
        <is>
          <t>UHH 21-1-0460</t>
        </is>
      </c>
      <c r="Q1135" s="8" t="inlineStr">
        <is>
          <t>N</t>
        </is>
      </c>
      <c r="R1135" s="9" t="inlineStr"/>
      <c r="S1135" s="8" t="inlineStr">
        <is>
          <t>N</t>
        </is>
      </c>
      <c r="T1135" s="8" t="inlineStr"/>
      <c r="U1135" s="8" t="n">
        <v>0</v>
      </c>
      <c r="V1135" s="11" t="inlineStr">
        <is>
          <t>12.800</t>
        </is>
      </c>
      <c r="W1135" s="6">
        <f>UPPER(TRIM(H1135))</f>
        <v/>
      </c>
      <c r="X1135" s="6">
        <f>UPPER(TRIM(I1135))</f>
        <v/>
      </c>
      <c r="Y1135" s="6">
        <f>IF(V1135&lt;&gt;"",IFERROR(INDEX(federal_program_name_lookup,MATCH(V1135,aln_lookup,0)),""),"")</f>
        <v/>
      </c>
    </row>
    <row r="1136">
      <c r="A1136" s="6" t="inlineStr">
        <is>
          <t>AWARD-1135</t>
        </is>
      </c>
      <c r="B1136" s="7" t="inlineStr">
        <is>
          <t>12</t>
        </is>
      </c>
      <c r="C1136" s="7" t="inlineStr">
        <is>
          <t>800</t>
        </is>
      </c>
      <c r="D1136" s="7" t="inlineStr"/>
      <c r="E1136" s="8" t="inlineStr">
        <is>
          <t>AIR FORCE DEFENSE RESEARCH SCIENCES PROGRAM</t>
        </is>
      </c>
      <c r="F1136" s="9" t="n">
        <v>28505</v>
      </c>
      <c r="G1136" s="8" t="inlineStr">
        <is>
          <t>RESEARCH AND DEVELOPMENT</t>
        </is>
      </c>
      <c r="H1136" s="8" t="inlineStr"/>
      <c r="I1136" s="8" t="inlineStr"/>
      <c r="J1136" s="10" t="n">
        <v>31489168</v>
      </c>
      <c r="K1136" s="10" t="n">
        <v>2540031433</v>
      </c>
      <c r="L1136" s="8" t="inlineStr">
        <is>
          <t>N</t>
        </is>
      </c>
      <c r="M1136" s="7" t="inlineStr"/>
      <c r="N1136" s="8" t="inlineStr">
        <is>
          <t>N</t>
        </is>
      </c>
      <c r="O1136" s="7" t="inlineStr">
        <is>
          <t>CLARKSON AEROSPACE CORPORATION</t>
        </is>
      </c>
      <c r="P1136" s="7" t="inlineStr">
        <is>
          <t>UTSA 21-1-0460</t>
        </is>
      </c>
      <c r="Q1136" s="8" t="inlineStr">
        <is>
          <t>N</t>
        </is>
      </c>
      <c r="R1136" s="9" t="inlineStr"/>
      <c r="S1136" s="8" t="inlineStr">
        <is>
          <t>N</t>
        </is>
      </c>
      <c r="T1136" s="8" t="inlineStr"/>
      <c r="U1136" s="8" t="n">
        <v>0</v>
      </c>
      <c r="V1136" s="11" t="inlineStr">
        <is>
          <t>12.800</t>
        </is>
      </c>
      <c r="W1136" s="6">
        <f>UPPER(TRIM(H1136))</f>
        <v/>
      </c>
      <c r="X1136" s="6">
        <f>UPPER(TRIM(I1136))</f>
        <v/>
      </c>
      <c r="Y1136" s="6">
        <f>IF(V1136&lt;&gt;"",IFERROR(INDEX(federal_program_name_lookup,MATCH(V1136,aln_lookup,0)),""),"")</f>
        <v/>
      </c>
    </row>
    <row r="1137">
      <c r="A1137" s="6" t="inlineStr">
        <is>
          <t>AWARD-1136</t>
        </is>
      </c>
      <c r="B1137" s="7" t="inlineStr">
        <is>
          <t>12</t>
        </is>
      </c>
      <c r="C1137" s="7" t="inlineStr">
        <is>
          <t>903</t>
        </is>
      </c>
      <c r="D1137" s="7" t="inlineStr"/>
      <c r="E1137" s="8" t="inlineStr">
        <is>
          <t>GENCYBER GRANTS PROGRAM</t>
        </is>
      </c>
      <c r="F1137" s="9" t="n">
        <v>24594</v>
      </c>
      <c r="G1137" s="8" t="inlineStr">
        <is>
          <t>N/A</t>
        </is>
      </c>
      <c r="H1137" s="8" t="inlineStr"/>
      <c r="I1137" s="8" t="inlineStr"/>
      <c r="J1137" s="10" t="n">
        <v>125156</v>
      </c>
      <c r="K1137" s="10" t="n">
        <v>0</v>
      </c>
      <c r="L1137" s="8" t="inlineStr">
        <is>
          <t>N</t>
        </is>
      </c>
      <c r="M1137" s="7" t="inlineStr"/>
      <c r="N1137" s="8" t="inlineStr">
        <is>
          <t>Y</t>
        </is>
      </c>
      <c r="O1137" s="7" t="inlineStr"/>
      <c r="P1137" s="7" t="inlineStr"/>
      <c r="Q1137" s="8" t="inlineStr">
        <is>
          <t>N</t>
        </is>
      </c>
      <c r="R1137" s="9" t="inlineStr"/>
      <c r="S1137" s="8" t="inlineStr">
        <is>
          <t>N</t>
        </is>
      </c>
      <c r="T1137" s="8" t="inlineStr"/>
      <c r="U1137" s="8" t="n">
        <v>0</v>
      </c>
      <c r="V1137" s="11" t="inlineStr">
        <is>
          <t>12.903</t>
        </is>
      </c>
      <c r="W1137" s="6">
        <f>UPPER(TRIM(H1137))</f>
        <v/>
      </c>
      <c r="X1137" s="6">
        <f>UPPER(TRIM(I1137))</f>
        <v/>
      </c>
      <c r="Y1137" s="6">
        <f>IF(V1137&lt;&gt;"",IFERROR(INDEX(federal_program_name_lookup,MATCH(V1137,aln_lookup,0)),""),"")</f>
        <v/>
      </c>
    </row>
    <row r="1138">
      <c r="A1138" s="6" t="inlineStr">
        <is>
          <t>AWARD-1137</t>
        </is>
      </c>
      <c r="B1138" s="7" t="inlineStr">
        <is>
          <t>12</t>
        </is>
      </c>
      <c r="C1138" s="7" t="inlineStr">
        <is>
          <t>800</t>
        </is>
      </c>
      <c r="D1138" s="7" t="inlineStr"/>
      <c r="E1138" s="8" t="inlineStr">
        <is>
          <t>AIR FORCE DEFENSE RESEARCH SCIENCES PROGRAM</t>
        </is>
      </c>
      <c r="F1138" s="9" t="n">
        <v>23355</v>
      </c>
      <c r="G1138" s="8" t="inlineStr">
        <is>
          <t>RESEARCH AND DEVELOPMENT</t>
        </is>
      </c>
      <c r="H1138" s="8" t="inlineStr"/>
      <c r="I1138" s="8" t="inlineStr"/>
      <c r="J1138" s="10" t="n">
        <v>31489168</v>
      </c>
      <c r="K1138" s="10" t="n">
        <v>2540031433</v>
      </c>
      <c r="L1138" s="8" t="inlineStr">
        <is>
          <t>N</t>
        </is>
      </c>
      <c r="M1138" s="7" t="inlineStr"/>
      <c r="N1138" s="8" t="inlineStr">
        <is>
          <t>N</t>
        </is>
      </c>
      <c r="O1138" s="7" t="inlineStr">
        <is>
          <t>CFD RESEARCH CORPORATION</t>
        </is>
      </c>
      <c r="P1138" s="7" t="inlineStr">
        <is>
          <t>9317</t>
        </is>
      </c>
      <c r="Q1138" s="8" t="inlineStr">
        <is>
          <t>N</t>
        </is>
      </c>
      <c r="R1138" s="9" t="inlineStr"/>
      <c r="S1138" s="8" t="inlineStr">
        <is>
          <t>N</t>
        </is>
      </c>
      <c r="T1138" s="8" t="inlineStr"/>
      <c r="U1138" s="8" t="n">
        <v>0</v>
      </c>
      <c r="V1138" s="11" t="inlineStr">
        <is>
          <t>12.800</t>
        </is>
      </c>
      <c r="W1138" s="6">
        <f>UPPER(TRIM(H1138))</f>
        <v/>
      </c>
      <c r="X1138" s="6">
        <f>UPPER(TRIM(I1138))</f>
        <v/>
      </c>
      <c r="Y1138" s="6">
        <f>IF(V1138&lt;&gt;"",IFERROR(INDEX(federal_program_name_lookup,MATCH(V1138,aln_lookup,0)),""),"")</f>
        <v/>
      </c>
    </row>
    <row r="1139">
      <c r="A1139" s="6" t="inlineStr">
        <is>
          <t>AWARD-1138</t>
        </is>
      </c>
      <c r="B1139" s="7" t="inlineStr">
        <is>
          <t>12</t>
        </is>
      </c>
      <c r="C1139" s="7" t="inlineStr">
        <is>
          <t>800</t>
        </is>
      </c>
      <c r="D1139" s="7" t="inlineStr"/>
      <c r="E1139" s="8" t="inlineStr">
        <is>
          <t>AIR FORCE DEFENSE RESEARCH SCIENCES PROGRAM</t>
        </is>
      </c>
      <c r="F1139" s="9" t="n">
        <v>42948</v>
      </c>
      <c r="G1139" s="8" t="inlineStr">
        <is>
          <t>RESEARCH AND DEVELOPMENT</t>
        </is>
      </c>
      <c r="H1139" s="8" t="inlineStr"/>
      <c r="I1139" s="8" t="inlineStr"/>
      <c r="J1139" s="10" t="n">
        <v>31489168</v>
      </c>
      <c r="K1139" s="10" t="n">
        <v>2540031433</v>
      </c>
      <c r="L1139" s="8" t="inlineStr">
        <is>
          <t>N</t>
        </is>
      </c>
      <c r="M1139" s="7" t="inlineStr"/>
      <c r="N1139" s="8" t="inlineStr">
        <is>
          <t>N</t>
        </is>
      </c>
      <c r="O1139" s="7" t="inlineStr">
        <is>
          <t>CLARKSON AEROSPACE CORPORATION</t>
        </is>
      </c>
      <c r="P1139" s="7" t="inlineStr">
        <is>
          <t>21-1-0460</t>
        </is>
      </c>
      <c r="Q1139" s="8" t="inlineStr">
        <is>
          <t>N</t>
        </is>
      </c>
      <c r="R1139" s="9" t="inlineStr"/>
      <c r="S1139" s="8" t="inlineStr">
        <is>
          <t>N</t>
        </is>
      </c>
      <c r="T1139" s="8" t="inlineStr"/>
      <c r="U1139" s="8" t="n">
        <v>0</v>
      </c>
      <c r="V1139" s="11" t="inlineStr">
        <is>
          <t>12.800</t>
        </is>
      </c>
      <c r="W1139" s="6">
        <f>UPPER(TRIM(H1139))</f>
        <v/>
      </c>
      <c r="X1139" s="6">
        <f>UPPER(TRIM(I1139))</f>
        <v/>
      </c>
      <c r="Y1139" s="6">
        <f>IF(V1139&lt;&gt;"",IFERROR(INDEX(federal_program_name_lookup,MATCH(V1139,aln_lookup,0)),""),"")</f>
        <v/>
      </c>
    </row>
    <row r="1140">
      <c r="A1140" s="6" t="inlineStr">
        <is>
          <t>AWARD-1139</t>
        </is>
      </c>
      <c r="B1140" s="7" t="inlineStr">
        <is>
          <t>12</t>
        </is>
      </c>
      <c r="C1140" s="7" t="inlineStr">
        <is>
          <t>800</t>
        </is>
      </c>
      <c r="D1140" s="7" t="inlineStr"/>
      <c r="E1140" s="8" t="inlineStr">
        <is>
          <t>AIR FORCE DEFENSE RESEARCH SCIENCES PROGRAM</t>
        </is>
      </c>
      <c r="F1140" s="9" t="n">
        <v>-39021</v>
      </c>
      <c r="G1140" s="8" t="inlineStr">
        <is>
          <t>RESEARCH AND DEVELOPMENT</t>
        </is>
      </c>
      <c r="H1140" s="8" t="inlineStr"/>
      <c r="I1140" s="8" t="inlineStr"/>
      <c r="J1140" s="10" t="n">
        <v>31489168</v>
      </c>
      <c r="K1140" s="10" t="n">
        <v>2540031433</v>
      </c>
      <c r="L1140" s="8" t="inlineStr">
        <is>
          <t>N</t>
        </is>
      </c>
      <c r="M1140" s="7" t="inlineStr"/>
      <c r="N1140" s="8" t="inlineStr">
        <is>
          <t>N</t>
        </is>
      </c>
      <c r="O1140" s="7" t="inlineStr">
        <is>
          <t>EDISON WELDING INSTITUTE</t>
        </is>
      </c>
      <c r="P1140" s="7" t="inlineStr">
        <is>
          <t>219348 EWI PRO 58950GTH</t>
        </is>
      </c>
      <c r="Q1140" s="8" t="inlineStr">
        <is>
          <t>N</t>
        </is>
      </c>
      <c r="R1140" s="9" t="inlineStr"/>
      <c r="S1140" s="8" t="inlineStr">
        <is>
          <t>N</t>
        </is>
      </c>
      <c r="T1140" s="8" t="inlineStr"/>
      <c r="U1140" s="8" t="n">
        <v>0</v>
      </c>
      <c r="V1140" s="11" t="inlineStr">
        <is>
          <t>12.800</t>
        </is>
      </c>
      <c r="W1140" s="6">
        <f>UPPER(TRIM(H1140))</f>
        <v/>
      </c>
      <c r="X1140" s="6">
        <f>UPPER(TRIM(I1140))</f>
        <v/>
      </c>
      <c r="Y1140" s="6">
        <f>IF(V1140&lt;&gt;"",IFERROR(INDEX(federal_program_name_lookup,MATCH(V1140,aln_lookup,0)),""),"")</f>
        <v/>
      </c>
    </row>
    <row r="1141">
      <c r="A1141" s="6" t="inlineStr">
        <is>
          <t>AWARD-1140</t>
        </is>
      </c>
      <c r="B1141" s="7" t="inlineStr">
        <is>
          <t>12</t>
        </is>
      </c>
      <c r="C1141" s="7" t="inlineStr">
        <is>
          <t>800</t>
        </is>
      </c>
      <c r="D1141" s="7" t="inlineStr"/>
      <c r="E1141" s="8" t="inlineStr">
        <is>
          <t>AIR FORCE DEFENSE RESEARCH SCIENCES PROGRAM</t>
        </is>
      </c>
      <c r="F1141" s="9" t="n">
        <v>37819</v>
      </c>
      <c r="G1141" s="8" t="inlineStr">
        <is>
          <t>RESEARCH AND DEVELOPMENT</t>
        </is>
      </c>
      <c r="H1141" s="8" t="inlineStr"/>
      <c r="I1141" s="8" t="inlineStr"/>
      <c r="J1141" s="10" t="n">
        <v>31489168</v>
      </c>
      <c r="K1141" s="10" t="n">
        <v>2540031433</v>
      </c>
      <c r="L1141" s="8" t="inlineStr">
        <is>
          <t>N</t>
        </is>
      </c>
      <c r="M1141" s="7" t="inlineStr"/>
      <c r="N1141" s="8" t="inlineStr">
        <is>
          <t>N</t>
        </is>
      </c>
      <c r="O1141" s="7" t="inlineStr">
        <is>
          <t>EDISON WELDING INSTITUTE</t>
        </is>
      </c>
      <c r="P1141" s="7" t="inlineStr">
        <is>
          <t>58950GTH/ PO 219348</t>
        </is>
      </c>
      <c r="Q1141" s="8" t="inlineStr">
        <is>
          <t>N</t>
        </is>
      </c>
      <c r="R1141" s="9" t="inlineStr"/>
      <c r="S1141" s="8" t="inlineStr">
        <is>
          <t>N</t>
        </is>
      </c>
      <c r="T1141" s="8" t="inlineStr"/>
      <c r="U1141" s="8" t="n">
        <v>0</v>
      </c>
      <c r="V1141" s="11" t="inlineStr">
        <is>
          <t>12.800</t>
        </is>
      </c>
      <c r="W1141" s="6">
        <f>UPPER(TRIM(H1141))</f>
        <v/>
      </c>
      <c r="X1141" s="6">
        <f>UPPER(TRIM(I1141))</f>
        <v/>
      </c>
      <c r="Y1141" s="6">
        <f>IF(V1141&lt;&gt;"",IFERROR(INDEX(federal_program_name_lookup,MATCH(V1141,aln_lookup,0)),""),"")</f>
        <v/>
      </c>
    </row>
    <row r="1142">
      <c r="A1142" s="6" t="inlineStr">
        <is>
          <t>AWARD-1141</t>
        </is>
      </c>
      <c r="B1142" s="7" t="inlineStr">
        <is>
          <t>12</t>
        </is>
      </c>
      <c r="C1142" s="7" t="inlineStr">
        <is>
          <t>800</t>
        </is>
      </c>
      <c r="D1142" s="7" t="inlineStr"/>
      <c r="E1142" s="8" t="inlineStr">
        <is>
          <t>AIR FORCE DEFENSE RESEARCH SCIENCES PROGRAM</t>
        </is>
      </c>
      <c r="F1142" s="9" t="n">
        <v>4236</v>
      </c>
      <c r="G1142" s="8" t="inlineStr">
        <is>
          <t>RESEARCH AND DEVELOPMENT</t>
        </is>
      </c>
      <c r="H1142" s="8" t="inlineStr"/>
      <c r="I1142" s="8" t="inlineStr"/>
      <c r="J1142" s="10" t="n">
        <v>31489168</v>
      </c>
      <c r="K1142" s="10" t="n">
        <v>2540031433</v>
      </c>
      <c r="L1142" s="8" t="inlineStr">
        <is>
          <t>N</t>
        </is>
      </c>
      <c r="M1142" s="7" t="inlineStr"/>
      <c r="N1142" s="8" t="inlineStr">
        <is>
          <t>N</t>
        </is>
      </c>
      <c r="O1142" s="7" t="inlineStr">
        <is>
          <t>ELECTRONINKS, INC.</t>
        </is>
      </c>
      <c r="P1142" s="7" t="inlineStr">
        <is>
          <t>M2102797</t>
        </is>
      </c>
      <c r="Q1142" s="8" t="inlineStr">
        <is>
          <t>N</t>
        </is>
      </c>
      <c r="R1142" s="9" t="inlineStr"/>
      <c r="S1142" s="8" t="inlineStr">
        <is>
          <t>N</t>
        </is>
      </c>
      <c r="T1142" s="8" t="inlineStr"/>
      <c r="U1142" s="8" t="n">
        <v>0</v>
      </c>
      <c r="V1142" s="11" t="inlineStr">
        <is>
          <t>12.800</t>
        </is>
      </c>
      <c r="W1142" s="6">
        <f>UPPER(TRIM(H1142))</f>
        <v/>
      </c>
      <c r="X1142" s="6">
        <f>UPPER(TRIM(I1142))</f>
        <v/>
      </c>
      <c r="Y1142" s="6">
        <f>IF(V1142&lt;&gt;"",IFERROR(INDEX(federal_program_name_lookup,MATCH(V1142,aln_lookup,0)),""),"")</f>
        <v/>
      </c>
    </row>
    <row r="1143">
      <c r="A1143" s="6" t="inlineStr">
        <is>
          <t>AWARD-1142</t>
        </is>
      </c>
      <c r="B1143" s="7" t="inlineStr">
        <is>
          <t>12</t>
        </is>
      </c>
      <c r="C1143" s="7" t="inlineStr">
        <is>
          <t>800</t>
        </is>
      </c>
      <c r="D1143" s="7" t="inlineStr"/>
      <c r="E1143" s="8" t="inlineStr">
        <is>
          <t>AIR FORCE DEFENSE RESEARCH SCIENCES PROGRAM</t>
        </is>
      </c>
      <c r="F1143" s="9" t="n">
        <v>26859</v>
      </c>
      <c r="G1143" s="8" t="inlineStr">
        <is>
          <t>RESEARCH AND DEVELOPMENT</t>
        </is>
      </c>
      <c r="H1143" s="8" t="inlineStr"/>
      <c r="I1143" s="8" t="inlineStr"/>
      <c r="J1143" s="10" t="n">
        <v>31489168</v>
      </c>
      <c r="K1143" s="10" t="n">
        <v>2540031433</v>
      </c>
      <c r="L1143" s="8" t="inlineStr">
        <is>
          <t>N</t>
        </is>
      </c>
      <c r="M1143" s="7" t="inlineStr"/>
      <c r="N1143" s="8" t="inlineStr">
        <is>
          <t>N</t>
        </is>
      </c>
      <c r="O1143" s="7" t="inlineStr">
        <is>
          <t>EMBRY - RIDDLE AERONAUTICAL UNIVERSITY</t>
        </is>
      </c>
      <c r="P1143" s="7" t="inlineStr">
        <is>
          <t>61494-1</t>
        </is>
      </c>
      <c r="Q1143" s="8" t="inlineStr">
        <is>
          <t>N</t>
        </is>
      </c>
      <c r="R1143" s="9" t="inlineStr"/>
      <c r="S1143" s="8" t="inlineStr">
        <is>
          <t>N</t>
        </is>
      </c>
      <c r="T1143" s="8" t="inlineStr"/>
      <c r="U1143" s="8" t="n">
        <v>0</v>
      </c>
      <c r="V1143" s="11" t="inlineStr">
        <is>
          <t>12.800</t>
        </is>
      </c>
      <c r="W1143" s="6">
        <f>UPPER(TRIM(H1143))</f>
        <v/>
      </c>
      <c r="X1143" s="6">
        <f>UPPER(TRIM(I1143))</f>
        <v/>
      </c>
      <c r="Y1143" s="6">
        <f>IF(V1143&lt;&gt;"",IFERROR(INDEX(federal_program_name_lookup,MATCH(V1143,aln_lookup,0)),""),"")</f>
        <v/>
      </c>
    </row>
    <row r="1144">
      <c r="A1144" s="6" t="inlineStr">
        <is>
          <t>AWARD-1143</t>
        </is>
      </c>
      <c r="B1144" s="7" t="inlineStr">
        <is>
          <t>12</t>
        </is>
      </c>
      <c r="C1144" s="7" t="inlineStr">
        <is>
          <t>800</t>
        </is>
      </c>
      <c r="D1144" s="7" t="inlineStr"/>
      <c r="E1144" s="8" t="inlineStr">
        <is>
          <t>AIR FORCE DEFENSE RESEARCH SCIENCES PROGRAM</t>
        </is>
      </c>
      <c r="F1144" s="9" t="n">
        <v>-1643</v>
      </c>
      <c r="G1144" s="8" t="inlineStr">
        <is>
          <t>RESEARCH AND DEVELOPMENT</t>
        </is>
      </c>
      <c r="H1144" s="8" t="inlineStr"/>
      <c r="I1144" s="8" t="inlineStr"/>
      <c r="J1144" s="10" t="n">
        <v>31489168</v>
      </c>
      <c r="K1144" s="10" t="n">
        <v>2540031433</v>
      </c>
      <c r="L1144" s="8" t="inlineStr">
        <is>
          <t>N</t>
        </is>
      </c>
      <c r="M1144" s="7" t="inlineStr"/>
      <c r="N1144" s="8" t="inlineStr">
        <is>
          <t>N</t>
        </is>
      </c>
      <c r="O1144" s="7" t="inlineStr">
        <is>
          <t>FLEXODES, INC.</t>
        </is>
      </c>
      <c r="P1144" s="7" t="inlineStr">
        <is>
          <t>M2100888</t>
        </is>
      </c>
      <c r="Q1144" s="8" t="inlineStr">
        <is>
          <t>N</t>
        </is>
      </c>
      <c r="R1144" s="9" t="inlineStr"/>
      <c r="S1144" s="8" t="inlineStr">
        <is>
          <t>N</t>
        </is>
      </c>
      <c r="T1144" s="8" t="inlineStr"/>
      <c r="U1144" s="8" t="n">
        <v>0</v>
      </c>
      <c r="V1144" s="11" t="inlineStr">
        <is>
          <t>12.800</t>
        </is>
      </c>
      <c r="W1144" s="6">
        <f>UPPER(TRIM(H1144))</f>
        <v/>
      </c>
      <c r="X1144" s="6">
        <f>UPPER(TRIM(I1144))</f>
        <v/>
      </c>
      <c r="Y1144" s="6">
        <f>IF(V1144&lt;&gt;"",IFERROR(INDEX(federal_program_name_lookup,MATCH(V1144,aln_lookup,0)),""),"")</f>
        <v/>
      </c>
    </row>
    <row r="1145">
      <c r="A1145" s="6" t="inlineStr">
        <is>
          <t>AWARD-1144</t>
        </is>
      </c>
      <c r="B1145" s="7" t="inlineStr">
        <is>
          <t>12</t>
        </is>
      </c>
      <c r="C1145" s="7" t="inlineStr">
        <is>
          <t>800</t>
        </is>
      </c>
      <c r="D1145" s="7" t="inlineStr"/>
      <c r="E1145" s="8" t="inlineStr">
        <is>
          <t>AIR FORCE DEFENSE RESEARCH SCIENCES PROGRAM</t>
        </is>
      </c>
      <c r="F1145" s="9" t="n">
        <v>113298</v>
      </c>
      <c r="G1145" s="8" t="inlineStr">
        <is>
          <t>RESEARCH AND DEVELOPMENT</t>
        </is>
      </c>
      <c r="H1145" s="8" t="inlineStr"/>
      <c r="I1145" s="8" t="inlineStr"/>
      <c r="J1145" s="10" t="n">
        <v>31489168</v>
      </c>
      <c r="K1145" s="10" t="n">
        <v>2540031433</v>
      </c>
      <c r="L1145" s="8" t="inlineStr">
        <is>
          <t>N</t>
        </is>
      </c>
      <c r="M1145" s="7" t="inlineStr"/>
      <c r="N1145" s="8" t="inlineStr">
        <is>
          <t>N</t>
        </is>
      </c>
      <c r="O1145" s="7" t="inlineStr">
        <is>
          <t>FOOTHOLD LABS, INC.</t>
        </is>
      </c>
      <c r="P1145" s="7" t="inlineStr">
        <is>
          <t>M2201477</t>
        </is>
      </c>
      <c r="Q1145" s="8" t="inlineStr">
        <is>
          <t>N</t>
        </is>
      </c>
      <c r="R1145" s="9" t="inlineStr"/>
      <c r="S1145" s="8" t="inlineStr">
        <is>
          <t>N</t>
        </is>
      </c>
      <c r="T1145" s="8" t="inlineStr"/>
      <c r="U1145" s="8" t="n">
        <v>0</v>
      </c>
      <c r="V1145" s="11" t="inlineStr">
        <is>
          <t>12.800</t>
        </is>
      </c>
      <c r="W1145" s="6">
        <f>UPPER(TRIM(H1145))</f>
        <v/>
      </c>
      <c r="X1145" s="6">
        <f>UPPER(TRIM(I1145))</f>
        <v/>
      </c>
      <c r="Y1145" s="6">
        <f>IF(V1145&lt;&gt;"",IFERROR(INDEX(federal_program_name_lookup,MATCH(V1145,aln_lookup,0)),""),"")</f>
        <v/>
      </c>
    </row>
    <row r="1146">
      <c r="A1146" s="6" t="inlineStr">
        <is>
          <t>AWARD-1145</t>
        </is>
      </c>
      <c r="B1146" s="7" t="inlineStr">
        <is>
          <t>12</t>
        </is>
      </c>
      <c r="C1146" s="7" t="inlineStr">
        <is>
          <t>800</t>
        </is>
      </c>
      <c r="D1146" s="7" t="inlineStr"/>
      <c r="E1146" s="8" t="inlineStr">
        <is>
          <t>AIR FORCE DEFENSE RESEARCH SCIENCES PROGRAM</t>
        </is>
      </c>
      <c r="F1146" s="9" t="n">
        <v>22320</v>
      </c>
      <c r="G1146" s="8" t="inlineStr">
        <is>
          <t>RESEARCH AND DEVELOPMENT</t>
        </is>
      </c>
      <c r="H1146" s="8" t="inlineStr"/>
      <c r="I1146" s="8" t="inlineStr"/>
      <c r="J1146" s="10" t="n">
        <v>31489168</v>
      </c>
      <c r="K1146" s="10" t="n">
        <v>2540031433</v>
      </c>
      <c r="L1146" s="8" t="inlineStr">
        <is>
          <t>N</t>
        </is>
      </c>
      <c r="M1146" s="7" t="inlineStr"/>
      <c r="N1146" s="8" t="inlineStr">
        <is>
          <t>N</t>
        </is>
      </c>
      <c r="O1146" s="7" t="inlineStr">
        <is>
          <t>FOUNDATION FOR ADVANCING VETERANS' HEALTH RESEARCH</t>
        </is>
      </c>
      <c r="P1146" s="7" t="inlineStr">
        <is>
          <t>AHUUSAF/UTHSCSA/FA8650-17</t>
        </is>
      </c>
      <c r="Q1146" s="8" t="inlineStr">
        <is>
          <t>N</t>
        </is>
      </c>
      <c r="R1146" s="9" t="inlineStr"/>
      <c r="S1146" s="8" t="inlineStr">
        <is>
          <t>N</t>
        </is>
      </c>
      <c r="T1146" s="8" t="inlineStr"/>
      <c r="U1146" s="8" t="n">
        <v>0</v>
      </c>
      <c r="V1146" s="11" t="inlineStr">
        <is>
          <t>12.800</t>
        </is>
      </c>
      <c r="W1146" s="6">
        <f>UPPER(TRIM(H1146))</f>
        <v/>
      </c>
      <c r="X1146" s="6">
        <f>UPPER(TRIM(I1146))</f>
        <v/>
      </c>
      <c r="Y1146" s="6">
        <f>IF(V1146&lt;&gt;"",IFERROR(INDEX(federal_program_name_lookup,MATCH(V1146,aln_lookup,0)),""),"")</f>
        <v/>
      </c>
    </row>
    <row r="1147">
      <c r="A1147" s="6" t="inlineStr">
        <is>
          <t>AWARD-1146</t>
        </is>
      </c>
      <c r="B1147" s="7" t="inlineStr">
        <is>
          <t>12</t>
        </is>
      </c>
      <c r="C1147" s="7" t="inlineStr">
        <is>
          <t>800</t>
        </is>
      </c>
      <c r="D1147" s="7" t="inlineStr"/>
      <c r="E1147" s="8" t="inlineStr">
        <is>
          <t>AIR FORCE DEFENSE RESEARCH SCIENCES PROGRAM</t>
        </is>
      </c>
      <c r="F1147" s="9" t="n">
        <v>52937</v>
      </c>
      <c r="G1147" s="8" t="inlineStr">
        <is>
          <t>RESEARCH AND DEVELOPMENT</t>
        </is>
      </c>
      <c r="H1147" s="8" t="inlineStr"/>
      <c r="I1147" s="8" t="inlineStr"/>
      <c r="J1147" s="10" t="n">
        <v>31489168</v>
      </c>
      <c r="K1147" s="10" t="n">
        <v>2540031433</v>
      </c>
      <c r="L1147" s="8" t="inlineStr">
        <is>
          <t>N</t>
        </is>
      </c>
      <c r="M1147" s="7" t="inlineStr"/>
      <c r="N1147" s="8" t="inlineStr">
        <is>
          <t>N</t>
        </is>
      </c>
      <c r="O1147" s="7" t="inlineStr">
        <is>
          <t>GEORGIA INSTITUTE OF TECHNOLOGY</t>
        </is>
      </c>
      <c r="P1147" s="7" t="inlineStr">
        <is>
          <t>D8736-S1</t>
        </is>
      </c>
      <c r="Q1147" s="8" t="inlineStr">
        <is>
          <t>N</t>
        </is>
      </c>
      <c r="R1147" s="9" t="inlineStr"/>
      <c r="S1147" s="8" t="inlineStr">
        <is>
          <t>N</t>
        </is>
      </c>
      <c r="T1147" s="8" t="inlineStr"/>
      <c r="U1147" s="8" t="n">
        <v>0</v>
      </c>
      <c r="V1147" s="11" t="inlineStr">
        <is>
          <t>12.800</t>
        </is>
      </c>
      <c r="W1147" s="6">
        <f>UPPER(TRIM(H1147))</f>
        <v/>
      </c>
      <c r="X1147" s="6">
        <f>UPPER(TRIM(I1147))</f>
        <v/>
      </c>
      <c r="Y1147" s="6">
        <f>IF(V1147&lt;&gt;"",IFERROR(INDEX(federal_program_name_lookup,MATCH(V1147,aln_lookup,0)),""),"")</f>
        <v/>
      </c>
    </row>
    <row r="1148">
      <c r="A1148" s="6" t="inlineStr">
        <is>
          <t>AWARD-1147</t>
        </is>
      </c>
      <c r="B1148" s="7" t="inlineStr">
        <is>
          <t>12</t>
        </is>
      </c>
      <c r="C1148" s="7" t="inlineStr">
        <is>
          <t>905</t>
        </is>
      </c>
      <c r="D1148" s="7" t="inlineStr"/>
      <c r="E1148" s="8" t="inlineStr">
        <is>
          <t>CYBERSECURITY CORE CURRICULUM</t>
        </is>
      </c>
      <c r="F1148" s="9" t="n">
        <v>4276</v>
      </c>
      <c r="G1148" s="8" t="inlineStr">
        <is>
          <t>N/A</t>
        </is>
      </c>
      <c r="H1148" s="8" t="inlineStr"/>
      <c r="I1148" s="8" t="inlineStr"/>
      <c r="J1148" s="10" t="n">
        <v>1440970</v>
      </c>
      <c r="K1148" s="10" t="n">
        <v>0</v>
      </c>
      <c r="L1148" s="8" t="inlineStr">
        <is>
          <t>N</t>
        </is>
      </c>
      <c r="M1148" s="7" t="inlineStr"/>
      <c r="N1148" s="8" t="inlineStr">
        <is>
          <t>Y</t>
        </is>
      </c>
      <c r="O1148" s="7" t="inlineStr"/>
      <c r="P1148" s="7" t="inlineStr"/>
      <c r="Q1148" s="8" t="inlineStr">
        <is>
          <t>N</t>
        </is>
      </c>
      <c r="R1148" s="9" t="inlineStr"/>
      <c r="S1148" s="8" t="inlineStr">
        <is>
          <t>N</t>
        </is>
      </c>
      <c r="T1148" s="8" t="inlineStr"/>
      <c r="U1148" s="8" t="n">
        <v>0</v>
      </c>
      <c r="V1148" s="11" t="inlineStr">
        <is>
          <t>12.905</t>
        </is>
      </c>
      <c r="W1148" s="6">
        <f>UPPER(TRIM(H1148))</f>
        <v/>
      </c>
      <c r="X1148" s="6">
        <f>UPPER(TRIM(I1148))</f>
        <v/>
      </c>
      <c r="Y1148" s="6">
        <f>IF(V1148&lt;&gt;"",IFERROR(INDEX(federal_program_name_lookup,MATCH(V1148,aln_lookup,0)),""),"")</f>
        <v/>
      </c>
    </row>
    <row r="1149">
      <c r="A1149" s="6" t="inlineStr">
        <is>
          <t>AWARD-1148</t>
        </is>
      </c>
      <c r="B1149" s="7" t="inlineStr">
        <is>
          <t>12</t>
        </is>
      </c>
      <c r="C1149" s="7" t="inlineStr">
        <is>
          <t>800</t>
        </is>
      </c>
      <c r="D1149" s="7" t="inlineStr"/>
      <c r="E1149" s="8" t="inlineStr">
        <is>
          <t>AIR FORCE DEFENSE RESEARCH SCIENCES PROGRAM</t>
        </is>
      </c>
      <c r="F1149" s="9" t="n">
        <v>375</v>
      </c>
      <c r="G1149" s="8" t="inlineStr">
        <is>
          <t>RESEARCH AND DEVELOPMENT</t>
        </is>
      </c>
      <c r="H1149" s="8" t="inlineStr"/>
      <c r="I1149" s="8" t="inlineStr"/>
      <c r="J1149" s="10" t="n">
        <v>31489168</v>
      </c>
      <c r="K1149" s="10" t="n">
        <v>2540031433</v>
      </c>
      <c r="L1149" s="8" t="inlineStr">
        <is>
          <t>N</t>
        </is>
      </c>
      <c r="M1149" s="7" t="inlineStr"/>
      <c r="N1149" s="8" t="inlineStr">
        <is>
          <t>N</t>
        </is>
      </c>
      <c r="O1149" s="7" t="inlineStr">
        <is>
          <t>HARMONY AERONAUTICS LLC</t>
        </is>
      </c>
      <c r="P1149" s="7" t="inlineStr">
        <is>
          <t>M2101021</t>
        </is>
      </c>
      <c r="Q1149" s="8" t="inlineStr">
        <is>
          <t>N</t>
        </is>
      </c>
      <c r="R1149" s="9" t="inlineStr"/>
      <c r="S1149" s="8" t="inlineStr">
        <is>
          <t>N</t>
        </is>
      </c>
      <c r="T1149" s="8" t="inlineStr"/>
      <c r="U1149" s="8" t="n">
        <v>0</v>
      </c>
      <c r="V1149" s="11" t="inlineStr">
        <is>
          <t>12.800</t>
        </is>
      </c>
      <c r="W1149" s="6">
        <f>UPPER(TRIM(H1149))</f>
        <v/>
      </c>
      <c r="X1149" s="6">
        <f>UPPER(TRIM(I1149))</f>
        <v/>
      </c>
      <c r="Y1149" s="6">
        <f>IF(V1149&lt;&gt;"",IFERROR(INDEX(federal_program_name_lookup,MATCH(V1149,aln_lookup,0)),""),"")</f>
        <v/>
      </c>
    </row>
    <row r="1150">
      <c r="A1150" s="6" t="inlineStr">
        <is>
          <t>AWARD-1149</t>
        </is>
      </c>
      <c r="B1150" s="7" t="inlineStr">
        <is>
          <t>12</t>
        </is>
      </c>
      <c r="C1150" s="7" t="inlineStr">
        <is>
          <t>800</t>
        </is>
      </c>
      <c r="D1150" s="7" t="inlineStr"/>
      <c r="E1150" s="8" t="inlineStr">
        <is>
          <t>AIR FORCE DEFENSE RESEARCH SCIENCES PROGRAM</t>
        </is>
      </c>
      <c r="F1150" s="9" t="n">
        <v>45814</v>
      </c>
      <c r="G1150" s="8" t="inlineStr">
        <is>
          <t>RESEARCH AND DEVELOPMENT</t>
        </is>
      </c>
      <c r="H1150" s="8" t="inlineStr"/>
      <c r="I1150" s="8" t="inlineStr"/>
      <c r="J1150" s="10" t="n">
        <v>31489168</v>
      </c>
      <c r="K1150" s="10" t="n">
        <v>2540031433</v>
      </c>
      <c r="L1150" s="8" t="inlineStr">
        <is>
          <t>N</t>
        </is>
      </c>
      <c r="M1150" s="7" t="inlineStr"/>
      <c r="N1150" s="8" t="inlineStr">
        <is>
          <t>N</t>
        </is>
      </c>
      <c r="O1150" s="7" t="inlineStr">
        <is>
          <t>HARMONY AERONAUTICS LLC</t>
        </is>
      </c>
      <c r="P1150" s="7" t="inlineStr">
        <is>
          <t>M2202120</t>
        </is>
      </c>
      <c r="Q1150" s="8" t="inlineStr">
        <is>
          <t>N</t>
        </is>
      </c>
      <c r="R1150" s="9" t="inlineStr"/>
      <c r="S1150" s="8" t="inlineStr">
        <is>
          <t>N</t>
        </is>
      </c>
      <c r="T1150" s="8" t="inlineStr"/>
      <c r="U1150" s="8" t="n">
        <v>0</v>
      </c>
      <c r="V1150" s="11" t="inlineStr">
        <is>
          <t>12.800</t>
        </is>
      </c>
      <c r="W1150" s="6">
        <f>UPPER(TRIM(H1150))</f>
        <v/>
      </c>
      <c r="X1150" s="6">
        <f>UPPER(TRIM(I1150))</f>
        <v/>
      </c>
      <c r="Y1150" s="6">
        <f>IF(V1150&lt;&gt;"",IFERROR(INDEX(federal_program_name_lookup,MATCH(V1150,aln_lookup,0)),""),"")</f>
        <v/>
      </c>
    </row>
    <row r="1151">
      <c r="A1151" s="6" t="inlineStr">
        <is>
          <t>AWARD-1150</t>
        </is>
      </c>
      <c r="B1151" s="7" t="inlineStr">
        <is>
          <t>12</t>
        </is>
      </c>
      <c r="C1151" s="7" t="inlineStr">
        <is>
          <t>800</t>
        </is>
      </c>
      <c r="D1151" s="7" t="inlineStr"/>
      <c r="E1151" s="8" t="inlineStr">
        <is>
          <t>AIR FORCE DEFENSE RESEARCH SCIENCES PROGRAM</t>
        </is>
      </c>
      <c r="F1151" s="9" t="n">
        <v>7511</v>
      </c>
      <c r="G1151" s="8" t="inlineStr">
        <is>
          <t>RESEARCH AND DEVELOPMENT</t>
        </is>
      </c>
      <c r="H1151" s="8" t="inlineStr"/>
      <c r="I1151" s="8" t="inlineStr"/>
      <c r="J1151" s="10" t="n">
        <v>31489168</v>
      </c>
      <c r="K1151" s="10" t="n">
        <v>2540031433</v>
      </c>
      <c r="L1151" s="8" t="inlineStr">
        <is>
          <t>N</t>
        </is>
      </c>
      <c r="M1151" s="7" t="inlineStr"/>
      <c r="N1151" s="8" t="inlineStr">
        <is>
          <t>N</t>
        </is>
      </c>
      <c r="O1151" s="7" t="inlineStr">
        <is>
          <t>HENRY M. JACKSON FOUNDATION</t>
        </is>
      </c>
      <c r="P1151" s="7" t="inlineStr">
        <is>
          <t>4439/FA8650-18-26837</t>
        </is>
      </c>
      <c r="Q1151" s="8" t="inlineStr">
        <is>
          <t>N</t>
        </is>
      </c>
      <c r="R1151" s="9" t="inlineStr"/>
      <c r="S1151" s="8" t="inlineStr">
        <is>
          <t>N</t>
        </is>
      </c>
      <c r="T1151" s="8" t="inlineStr"/>
      <c r="U1151" s="8" t="n">
        <v>0</v>
      </c>
      <c r="V1151" s="11" t="inlineStr">
        <is>
          <t>12.800</t>
        </is>
      </c>
      <c r="W1151" s="6">
        <f>UPPER(TRIM(H1151))</f>
        <v/>
      </c>
      <c r="X1151" s="6">
        <f>UPPER(TRIM(I1151))</f>
        <v/>
      </c>
      <c r="Y1151" s="6">
        <f>IF(V1151&lt;&gt;"",IFERROR(INDEX(federal_program_name_lookup,MATCH(V1151,aln_lookup,0)),""),"")</f>
        <v/>
      </c>
    </row>
    <row r="1152">
      <c r="A1152" s="6" t="inlineStr">
        <is>
          <t>AWARD-1151</t>
        </is>
      </c>
      <c r="B1152" s="7" t="inlineStr">
        <is>
          <t>12</t>
        </is>
      </c>
      <c r="C1152" s="7" t="inlineStr">
        <is>
          <t>800</t>
        </is>
      </c>
      <c r="D1152" s="7" t="inlineStr"/>
      <c r="E1152" s="8" t="inlineStr">
        <is>
          <t>AIR FORCE DEFENSE RESEARCH SCIENCES PROGRAM</t>
        </is>
      </c>
      <c r="F1152" s="9" t="n">
        <v>73788</v>
      </c>
      <c r="G1152" s="8" t="inlineStr">
        <is>
          <t>RESEARCH AND DEVELOPMENT</t>
        </is>
      </c>
      <c r="H1152" s="8" t="inlineStr"/>
      <c r="I1152" s="8" t="inlineStr"/>
      <c r="J1152" s="10" t="n">
        <v>31489168</v>
      </c>
      <c r="K1152" s="10" t="n">
        <v>2540031433</v>
      </c>
      <c r="L1152" s="8" t="inlineStr">
        <is>
          <t>N</t>
        </is>
      </c>
      <c r="M1152" s="7" t="inlineStr"/>
      <c r="N1152" s="8" t="inlineStr">
        <is>
          <t>N</t>
        </is>
      </c>
      <c r="O1152" s="7" t="inlineStr">
        <is>
          <t>INDIANA UNIVERSITY</t>
        </is>
      </c>
      <c r="P1152" s="7" t="inlineStr">
        <is>
          <t>FA9550190391</t>
        </is>
      </c>
      <c r="Q1152" s="8" t="inlineStr">
        <is>
          <t>N</t>
        </is>
      </c>
      <c r="R1152" s="9" t="inlineStr"/>
      <c r="S1152" s="8" t="inlineStr">
        <is>
          <t>N</t>
        </is>
      </c>
      <c r="T1152" s="8" t="inlineStr"/>
      <c r="U1152" s="8" t="n">
        <v>0</v>
      </c>
      <c r="V1152" s="11" t="inlineStr">
        <is>
          <t>12.800</t>
        </is>
      </c>
      <c r="W1152" s="6">
        <f>UPPER(TRIM(H1152))</f>
        <v/>
      </c>
      <c r="X1152" s="6">
        <f>UPPER(TRIM(I1152))</f>
        <v/>
      </c>
      <c r="Y1152" s="6">
        <f>IF(V1152&lt;&gt;"",IFERROR(INDEX(federal_program_name_lookup,MATCH(V1152,aln_lookup,0)),""),"")</f>
        <v/>
      </c>
    </row>
    <row r="1153">
      <c r="A1153" s="6" t="inlineStr">
        <is>
          <t>AWARD-1152</t>
        </is>
      </c>
      <c r="B1153" s="7" t="inlineStr">
        <is>
          <t>12</t>
        </is>
      </c>
      <c r="C1153" s="7" t="inlineStr">
        <is>
          <t>800</t>
        </is>
      </c>
      <c r="D1153" s="7" t="inlineStr"/>
      <c r="E1153" s="8" t="inlineStr">
        <is>
          <t>AIR FORCE DEFENSE RESEARCH SCIENCES PROGRAM</t>
        </is>
      </c>
      <c r="F1153" s="9" t="n">
        <v>155595</v>
      </c>
      <c r="G1153" s="8" t="inlineStr">
        <is>
          <t>RESEARCH AND DEVELOPMENT</t>
        </is>
      </c>
      <c r="H1153" s="8" t="inlineStr"/>
      <c r="I1153" s="8" t="inlineStr"/>
      <c r="J1153" s="10" t="n">
        <v>31489168</v>
      </c>
      <c r="K1153" s="10" t="n">
        <v>2540031433</v>
      </c>
      <c r="L1153" s="8" t="inlineStr">
        <is>
          <t>N</t>
        </is>
      </c>
      <c r="M1153" s="7" t="inlineStr"/>
      <c r="N1153" s="8" t="inlineStr">
        <is>
          <t>N</t>
        </is>
      </c>
      <c r="O1153" s="7" t="inlineStr">
        <is>
          <t>KANEY AEROSPACE, INC.</t>
        </is>
      </c>
      <c r="P1153" s="7" t="inlineStr">
        <is>
          <t>204971</t>
        </is>
      </c>
      <c r="Q1153" s="8" t="inlineStr">
        <is>
          <t>N</t>
        </is>
      </c>
      <c r="R1153" s="9" t="inlineStr"/>
      <c r="S1153" s="8" t="inlineStr">
        <is>
          <t>N</t>
        </is>
      </c>
      <c r="T1153" s="8" t="inlineStr"/>
      <c r="U1153" s="8" t="n">
        <v>0</v>
      </c>
      <c r="V1153" s="11" t="inlineStr">
        <is>
          <t>12.800</t>
        </is>
      </c>
      <c r="W1153" s="6">
        <f>UPPER(TRIM(H1153))</f>
        <v/>
      </c>
      <c r="X1153" s="6">
        <f>UPPER(TRIM(I1153))</f>
        <v/>
      </c>
      <c r="Y1153" s="6">
        <f>IF(V1153&lt;&gt;"",IFERROR(INDEX(federal_program_name_lookup,MATCH(V1153,aln_lookup,0)),""),"")</f>
        <v/>
      </c>
    </row>
    <row r="1154">
      <c r="A1154" s="6" t="inlineStr">
        <is>
          <t>AWARD-1153</t>
        </is>
      </c>
      <c r="B1154" s="7" t="inlineStr">
        <is>
          <t>12</t>
        </is>
      </c>
      <c r="C1154" s="7" t="inlineStr">
        <is>
          <t>800</t>
        </is>
      </c>
      <c r="D1154" s="7" t="inlineStr"/>
      <c r="E1154" s="8" t="inlineStr">
        <is>
          <t>AIR FORCE DEFENSE RESEARCH SCIENCES PROGRAM</t>
        </is>
      </c>
      <c r="F1154" s="9" t="n">
        <v>37952</v>
      </c>
      <c r="G1154" s="8" t="inlineStr">
        <is>
          <t>RESEARCH AND DEVELOPMENT</t>
        </is>
      </c>
      <c r="H1154" s="8" t="inlineStr"/>
      <c r="I1154" s="8" t="inlineStr"/>
      <c r="J1154" s="10" t="n">
        <v>31489168</v>
      </c>
      <c r="K1154" s="10" t="n">
        <v>2540031433</v>
      </c>
      <c r="L1154" s="8" t="inlineStr">
        <is>
          <t>N</t>
        </is>
      </c>
      <c r="M1154" s="7" t="inlineStr"/>
      <c r="N1154" s="8" t="inlineStr">
        <is>
          <t>N</t>
        </is>
      </c>
      <c r="O1154" s="7" t="inlineStr">
        <is>
          <t>KAYHAN SPACE CORP</t>
        </is>
      </c>
      <c r="P1154" s="7" t="inlineStr">
        <is>
          <t>M2201249</t>
        </is>
      </c>
      <c r="Q1154" s="8" t="inlineStr">
        <is>
          <t>N</t>
        </is>
      </c>
      <c r="R1154" s="9" t="inlineStr"/>
      <c r="S1154" s="8" t="inlineStr">
        <is>
          <t>N</t>
        </is>
      </c>
      <c r="T1154" s="8" t="inlineStr"/>
      <c r="U1154" s="8" t="n">
        <v>0</v>
      </c>
      <c r="V1154" s="11" t="inlineStr">
        <is>
          <t>12.800</t>
        </is>
      </c>
      <c r="W1154" s="6">
        <f>UPPER(TRIM(H1154))</f>
        <v/>
      </c>
      <c r="X1154" s="6">
        <f>UPPER(TRIM(I1154))</f>
        <v/>
      </c>
      <c r="Y1154" s="6">
        <f>IF(V1154&lt;&gt;"",IFERROR(INDEX(federal_program_name_lookup,MATCH(V1154,aln_lookup,0)),""),"")</f>
        <v/>
      </c>
    </row>
    <row r="1155">
      <c r="A1155" s="6" t="inlineStr">
        <is>
          <t>AWARD-1154</t>
        </is>
      </c>
      <c r="B1155" s="7" t="inlineStr">
        <is>
          <t>12</t>
        </is>
      </c>
      <c r="C1155" s="7" t="inlineStr">
        <is>
          <t>800</t>
        </is>
      </c>
      <c r="D1155" s="7" t="inlineStr"/>
      <c r="E1155" s="8" t="inlineStr">
        <is>
          <t>AIR FORCE DEFENSE RESEARCH SCIENCES PROGRAM</t>
        </is>
      </c>
      <c r="F1155" s="9" t="n">
        <v>49999</v>
      </c>
      <c r="G1155" s="8" t="inlineStr">
        <is>
          <t>RESEARCH AND DEVELOPMENT</t>
        </is>
      </c>
      <c r="H1155" s="8" t="inlineStr"/>
      <c r="I1155" s="8" t="inlineStr"/>
      <c r="J1155" s="10" t="n">
        <v>31489168</v>
      </c>
      <c r="K1155" s="10" t="n">
        <v>2540031433</v>
      </c>
      <c r="L1155" s="8" t="inlineStr">
        <is>
          <t>N</t>
        </is>
      </c>
      <c r="M1155" s="7" t="inlineStr"/>
      <c r="N1155" s="8" t="inlineStr">
        <is>
          <t>N</t>
        </is>
      </c>
      <c r="O1155" s="7" t="inlineStr">
        <is>
          <t>MANTIS COMPOSITES, INC.</t>
        </is>
      </c>
      <c r="P1155" s="7" t="inlineStr">
        <is>
          <t>UTA20-001182</t>
        </is>
      </c>
      <c r="Q1155" s="8" t="inlineStr">
        <is>
          <t>N</t>
        </is>
      </c>
      <c r="R1155" s="9" t="inlineStr"/>
      <c r="S1155" s="8" t="inlineStr">
        <is>
          <t>N</t>
        </is>
      </c>
      <c r="T1155" s="8" t="inlineStr"/>
      <c r="U1155" s="8" t="n">
        <v>0</v>
      </c>
      <c r="V1155" s="11" t="inlineStr">
        <is>
          <t>12.800</t>
        </is>
      </c>
      <c r="W1155" s="6">
        <f>UPPER(TRIM(H1155))</f>
        <v/>
      </c>
      <c r="X1155" s="6">
        <f>UPPER(TRIM(I1155))</f>
        <v/>
      </c>
      <c r="Y1155" s="6">
        <f>IF(V1155&lt;&gt;"",IFERROR(INDEX(federal_program_name_lookup,MATCH(V1155,aln_lookup,0)),""),"")</f>
        <v/>
      </c>
    </row>
    <row r="1156">
      <c r="A1156" s="6" t="inlineStr">
        <is>
          <t>AWARD-1155</t>
        </is>
      </c>
      <c r="B1156" s="7" t="inlineStr">
        <is>
          <t>12</t>
        </is>
      </c>
      <c r="C1156" s="7" t="inlineStr">
        <is>
          <t>800</t>
        </is>
      </c>
      <c r="D1156" s="7" t="inlineStr"/>
      <c r="E1156" s="8" t="inlineStr">
        <is>
          <t>AIR FORCE DEFENSE RESEARCH SCIENCES PROGRAM</t>
        </is>
      </c>
      <c r="F1156" s="9" t="n">
        <v>396074</v>
      </c>
      <c r="G1156" s="8" t="inlineStr">
        <is>
          <t>RESEARCH AND DEVELOPMENT</t>
        </is>
      </c>
      <c r="H1156" s="8" t="inlineStr"/>
      <c r="I1156" s="8" t="inlineStr"/>
      <c r="J1156" s="10" t="n">
        <v>31489168</v>
      </c>
      <c r="K1156" s="10" t="n">
        <v>2540031433</v>
      </c>
      <c r="L1156" s="8" t="inlineStr">
        <is>
          <t>N</t>
        </is>
      </c>
      <c r="M1156" s="7" t="inlineStr"/>
      <c r="N1156" s="8" t="inlineStr">
        <is>
          <t>N</t>
        </is>
      </c>
      <c r="O1156" s="7" t="inlineStr">
        <is>
          <t>MICHIGAN STATE UNIVERSITY</t>
        </is>
      </c>
      <c r="P1156" s="7" t="inlineStr">
        <is>
          <t>RC112835B</t>
        </is>
      </c>
      <c r="Q1156" s="8" t="inlineStr">
        <is>
          <t>N</t>
        </is>
      </c>
      <c r="R1156" s="9" t="inlineStr"/>
      <c r="S1156" s="8" t="inlineStr">
        <is>
          <t>N</t>
        </is>
      </c>
      <c r="T1156" s="8" t="inlineStr"/>
      <c r="U1156" s="8" t="n">
        <v>0</v>
      </c>
      <c r="V1156" s="11" t="inlineStr">
        <is>
          <t>12.800</t>
        </is>
      </c>
      <c r="W1156" s="6">
        <f>UPPER(TRIM(H1156))</f>
        <v/>
      </c>
      <c r="X1156" s="6">
        <f>UPPER(TRIM(I1156))</f>
        <v/>
      </c>
      <c r="Y1156" s="6">
        <f>IF(V1156&lt;&gt;"",IFERROR(INDEX(federal_program_name_lookup,MATCH(V1156,aln_lookup,0)),""),"")</f>
        <v/>
      </c>
    </row>
    <row r="1157">
      <c r="A1157" s="6" t="inlineStr">
        <is>
          <t>AWARD-1156</t>
        </is>
      </c>
      <c r="B1157" s="7" t="inlineStr">
        <is>
          <t>12</t>
        </is>
      </c>
      <c r="C1157" s="7" t="inlineStr">
        <is>
          <t>800</t>
        </is>
      </c>
      <c r="D1157" s="7" t="inlineStr"/>
      <c r="E1157" s="8" t="inlineStr">
        <is>
          <t>AIR FORCE DEFENSE RESEARCH SCIENCES PROGRAM</t>
        </is>
      </c>
      <c r="F1157" s="9" t="n">
        <v>6938</v>
      </c>
      <c r="G1157" s="8" t="inlineStr">
        <is>
          <t>RESEARCH AND DEVELOPMENT</t>
        </is>
      </c>
      <c r="H1157" s="8" t="inlineStr"/>
      <c r="I1157" s="8" t="inlineStr"/>
      <c r="J1157" s="10" t="n">
        <v>31489168</v>
      </c>
      <c r="K1157" s="10" t="n">
        <v>2540031433</v>
      </c>
      <c r="L1157" s="8" t="inlineStr">
        <is>
          <t>N</t>
        </is>
      </c>
      <c r="M1157" s="7" t="inlineStr"/>
      <c r="N1157" s="8" t="inlineStr">
        <is>
          <t>N</t>
        </is>
      </c>
      <c r="O1157" s="7" t="inlineStr">
        <is>
          <t>NATIONAL CENTER FOR DEFENSE MANUFACTURING AND MACHINING</t>
        </is>
      </c>
      <c r="P1157" s="7" t="inlineStr">
        <is>
          <t>AID20210269</t>
        </is>
      </c>
      <c r="Q1157" s="8" t="inlineStr">
        <is>
          <t>N</t>
        </is>
      </c>
      <c r="R1157" s="9" t="inlineStr"/>
      <c r="S1157" s="8" t="inlineStr">
        <is>
          <t>N</t>
        </is>
      </c>
      <c r="T1157" s="8" t="inlineStr"/>
      <c r="U1157" s="8" t="n">
        <v>0</v>
      </c>
      <c r="V1157" s="11" t="inlineStr">
        <is>
          <t>12.800</t>
        </is>
      </c>
      <c r="W1157" s="6">
        <f>UPPER(TRIM(H1157))</f>
        <v/>
      </c>
      <c r="X1157" s="6">
        <f>UPPER(TRIM(I1157))</f>
        <v/>
      </c>
      <c r="Y1157" s="6">
        <f>IF(V1157&lt;&gt;"",IFERROR(INDEX(federal_program_name_lookup,MATCH(V1157,aln_lookup,0)),""),"")</f>
        <v/>
      </c>
    </row>
    <row r="1158">
      <c r="A1158" s="6" t="inlineStr">
        <is>
          <t>AWARD-1157</t>
        </is>
      </c>
      <c r="B1158" s="7" t="inlineStr">
        <is>
          <t>12</t>
        </is>
      </c>
      <c r="C1158" s="7" t="inlineStr">
        <is>
          <t>800</t>
        </is>
      </c>
      <c r="D1158" s="7" t="inlineStr"/>
      <c r="E1158" s="8" t="inlineStr">
        <is>
          <t>AIR FORCE DEFENSE RESEARCH SCIENCES PROGRAM</t>
        </is>
      </c>
      <c r="F1158" s="9" t="n">
        <v>36187</v>
      </c>
      <c r="G1158" s="8" t="inlineStr">
        <is>
          <t>RESEARCH AND DEVELOPMENT</t>
        </is>
      </c>
      <c r="H1158" s="8" t="inlineStr"/>
      <c r="I1158" s="8" t="inlineStr"/>
      <c r="J1158" s="10" t="n">
        <v>31489168</v>
      </c>
      <c r="K1158" s="10" t="n">
        <v>2540031433</v>
      </c>
      <c r="L1158" s="8" t="inlineStr">
        <is>
          <t>N</t>
        </is>
      </c>
      <c r="M1158" s="7" t="inlineStr"/>
      <c r="N1158" s="8" t="inlineStr">
        <is>
          <t>N</t>
        </is>
      </c>
      <c r="O1158" s="7" t="inlineStr">
        <is>
          <t>NATIONAL CENTER FOR DEFENSE MANUFACTURING AND MACHINING</t>
        </is>
      </c>
      <c r="P1158" s="7" t="inlineStr">
        <is>
          <t>FA8650-20-2-5700</t>
        </is>
      </c>
      <c r="Q1158" s="8" t="inlineStr">
        <is>
          <t>N</t>
        </is>
      </c>
      <c r="R1158" s="9" t="inlineStr"/>
      <c r="S1158" s="8" t="inlineStr">
        <is>
          <t>N</t>
        </is>
      </c>
      <c r="T1158" s="8" t="inlineStr"/>
      <c r="U1158" s="8" t="n">
        <v>0</v>
      </c>
      <c r="V1158" s="11" t="inlineStr">
        <is>
          <t>12.800</t>
        </is>
      </c>
      <c r="W1158" s="6">
        <f>UPPER(TRIM(H1158))</f>
        <v/>
      </c>
      <c r="X1158" s="6">
        <f>UPPER(TRIM(I1158))</f>
        <v/>
      </c>
      <c r="Y1158" s="6">
        <f>IF(V1158&lt;&gt;"",IFERROR(INDEX(federal_program_name_lookup,MATCH(V1158,aln_lookup,0)),""),"")</f>
        <v/>
      </c>
    </row>
    <row r="1159">
      <c r="A1159" s="6" t="inlineStr">
        <is>
          <t>AWARD-1158</t>
        </is>
      </c>
      <c r="B1159" s="7" t="inlineStr">
        <is>
          <t>12</t>
        </is>
      </c>
      <c r="C1159" s="7" t="inlineStr">
        <is>
          <t>905</t>
        </is>
      </c>
      <c r="D1159" s="7" t="inlineStr"/>
      <c r="E1159" s="8" t="inlineStr">
        <is>
          <t>CYBERSECURITY CORE CURRICULUM</t>
        </is>
      </c>
      <c r="F1159" s="9" t="n">
        <v>19697</v>
      </c>
      <c r="G1159" s="8" t="inlineStr">
        <is>
          <t>N/A</t>
        </is>
      </c>
      <c r="H1159" s="8" t="inlineStr"/>
      <c r="I1159" s="8" t="inlineStr"/>
      <c r="J1159" s="10" t="n">
        <v>1440970</v>
      </c>
      <c r="K1159" s="10" t="n">
        <v>0</v>
      </c>
      <c r="L1159" s="8" t="inlineStr">
        <is>
          <t>N</t>
        </is>
      </c>
      <c r="M1159" s="7" t="inlineStr"/>
      <c r="N1159" s="8" t="inlineStr">
        <is>
          <t>N</t>
        </is>
      </c>
      <c r="O1159" s="7" t="inlineStr">
        <is>
          <t>ALAMO COMMUNITY COLLEGE DISTRICT</t>
        </is>
      </c>
      <c r="P1159" s="7" t="inlineStr">
        <is>
          <t>NCAE-C-001-2020</t>
        </is>
      </c>
      <c r="Q1159" s="8" t="inlineStr">
        <is>
          <t>N</t>
        </is>
      </c>
      <c r="R1159" s="9" t="inlineStr"/>
      <c r="S1159" s="8" t="inlineStr">
        <is>
          <t>N</t>
        </is>
      </c>
      <c r="T1159" s="8" t="inlineStr"/>
      <c r="U1159" s="8" t="n">
        <v>0</v>
      </c>
      <c r="V1159" s="11" t="inlineStr">
        <is>
          <t>12.905</t>
        </is>
      </c>
      <c r="W1159" s="6">
        <f>UPPER(TRIM(H1159))</f>
        <v/>
      </c>
      <c r="X1159" s="6">
        <f>UPPER(TRIM(I1159))</f>
        <v/>
      </c>
      <c r="Y1159" s="6">
        <f>IF(V1159&lt;&gt;"",IFERROR(INDEX(federal_program_name_lookup,MATCH(V1159,aln_lookup,0)),""),"")</f>
        <v/>
      </c>
    </row>
    <row r="1160">
      <c r="A1160" s="6" t="inlineStr">
        <is>
          <t>AWARD-1159</t>
        </is>
      </c>
      <c r="B1160" s="7" t="inlineStr">
        <is>
          <t>12</t>
        </is>
      </c>
      <c r="C1160" s="7" t="inlineStr">
        <is>
          <t>800</t>
        </is>
      </c>
      <c r="D1160" s="7" t="inlineStr"/>
      <c r="E1160" s="8" t="inlineStr">
        <is>
          <t>AIR FORCE DEFENSE RESEARCH SCIENCES PROGRAM</t>
        </is>
      </c>
      <c r="F1160" s="9" t="n">
        <v>68448</v>
      </c>
      <c r="G1160" s="8" t="inlineStr">
        <is>
          <t>RESEARCH AND DEVELOPMENT</t>
        </is>
      </c>
      <c r="H1160" s="8" t="inlineStr"/>
      <c r="I1160" s="8" t="inlineStr"/>
      <c r="J1160" s="10" t="n">
        <v>31489168</v>
      </c>
      <c r="K1160" s="10" t="n">
        <v>2540031433</v>
      </c>
      <c r="L1160" s="8" t="inlineStr">
        <is>
          <t>N</t>
        </is>
      </c>
      <c r="M1160" s="7" t="inlineStr"/>
      <c r="N1160" s="8" t="inlineStr">
        <is>
          <t>N</t>
        </is>
      </c>
      <c r="O1160" s="7" t="inlineStr">
        <is>
          <t>NATIONAL CENTER FOR DEFENSE MANUFACTURING AND MACHINING</t>
        </is>
      </c>
      <c r="P1160" s="7" t="inlineStr">
        <is>
          <t>NAID20210610/PO 20210168</t>
        </is>
      </c>
      <c r="Q1160" s="8" t="inlineStr">
        <is>
          <t>N</t>
        </is>
      </c>
      <c r="R1160" s="9" t="inlineStr"/>
      <c r="S1160" s="8" t="inlineStr">
        <is>
          <t>N</t>
        </is>
      </c>
      <c r="T1160" s="8" t="inlineStr"/>
      <c r="U1160" s="8" t="n">
        <v>0</v>
      </c>
      <c r="V1160" s="11" t="inlineStr">
        <is>
          <t>12.800</t>
        </is>
      </c>
      <c r="W1160" s="6">
        <f>UPPER(TRIM(H1160))</f>
        <v/>
      </c>
      <c r="X1160" s="6">
        <f>UPPER(TRIM(I1160))</f>
        <v/>
      </c>
      <c r="Y1160" s="6">
        <f>IF(V1160&lt;&gt;"",IFERROR(INDEX(federal_program_name_lookup,MATCH(V1160,aln_lookup,0)),""),"")</f>
        <v/>
      </c>
    </row>
    <row r="1161">
      <c r="A1161" s="6" t="inlineStr">
        <is>
          <t>AWARD-1160</t>
        </is>
      </c>
      <c r="B1161" s="7" t="inlineStr">
        <is>
          <t>12</t>
        </is>
      </c>
      <c r="C1161" s="7" t="inlineStr">
        <is>
          <t>800</t>
        </is>
      </c>
      <c r="D1161" s="7" t="inlineStr"/>
      <c r="E1161" s="8" t="inlineStr">
        <is>
          <t>AIR FORCE DEFENSE RESEARCH SCIENCES PROGRAM</t>
        </is>
      </c>
      <c r="F1161" s="9" t="n">
        <v>1262563</v>
      </c>
      <c r="G1161" s="8" t="inlineStr">
        <is>
          <t>RESEARCH AND DEVELOPMENT</t>
        </is>
      </c>
      <c r="H1161" s="8" t="inlineStr"/>
      <c r="I1161" s="8" t="inlineStr"/>
      <c r="J1161" s="10" t="n">
        <v>31489168</v>
      </c>
      <c r="K1161" s="10" t="n">
        <v>2540031433</v>
      </c>
      <c r="L1161" s="8" t="inlineStr">
        <is>
          <t>N</t>
        </is>
      </c>
      <c r="M1161" s="7" t="inlineStr"/>
      <c r="N1161" s="8" t="inlineStr">
        <is>
          <t>N</t>
        </is>
      </c>
      <c r="O1161" s="7" t="inlineStr">
        <is>
          <t>NATIONAL CENTER FOR DEFENSE MANUFACTURING AND MACHINING</t>
        </is>
      </c>
      <c r="P1161" s="7" t="inlineStr">
        <is>
          <t>PO# 20200090</t>
        </is>
      </c>
      <c r="Q1161" s="8" t="inlineStr">
        <is>
          <t>N</t>
        </is>
      </c>
      <c r="R1161" s="9" t="inlineStr"/>
      <c r="S1161" s="8" t="inlineStr">
        <is>
          <t>N</t>
        </is>
      </c>
      <c r="T1161" s="8" t="inlineStr"/>
      <c r="U1161" s="8" t="n">
        <v>0</v>
      </c>
      <c r="V1161" s="11" t="inlineStr">
        <is>
          <t>12.800</t>
        </is>
      </c>
      <c r="W1161" s="6">
        <f>UPPER(TRIM(H1161))</f>
        <v/>
      </c>
      <c r="X1161" s="6">
        <f>UPPER(TRIM(I1161))</f>
        <v/>
      </c>
      <c r="Y1161" s="6">
        <f>IF(V1161&lt;&gt;"",IFERROR(INDEX(federal_program_name_lookup,MATCH(V1161,aln_lookup,0)),""),"")</f>
        <v/>
      </c>
    </row>
    <row r="1162">
      <c r="A1162" s="6" t="inlineStr">
        <is>
          <t>AWARD-1161</t>
        </is>
      </c>
      <c r="B1162" s="7" t="inlineStr">
        <is>
          <t>12</t>
        </is>
      </c>
      <c r="C1162" s="7" t="inlineStr">
        <is>
          <t>800</t>
        </is>
      </c>
      <c r="D1162" s="7" t="inlineStr"/>
      <c r="E1162" s="8" t="inlineStr">
        <is>
          <t>AIR FORCE DEFENSE RESEARCH SCIENCES PROGRAM</t>
        </is>
      </c>
      <c r="F1162" s="9" t="n">
        <v>1541874</v>
      </c>
      <c r="G1162" s="8" t="inlineStr">
        <is>
          <t>RESEARCH AND DEVELOPMENT</t>
        </is>
      </c>
      <c r="H1162" s="8" t="inlineStr"/>
      <c r="I1162" s="8" t="inlineStr"/>
      <c r="J1162" s="10" t="n">
        <v>31489168</v>
      </c>
      <c r="K1162" s="10" t="n">
        <v>2540031433</v>
      </c>
      <c r="L1162" s="8" t="inlineStr">
        <is>
          <t>N</t>
        </is>
      </c>
      <c r="M1162" s="7" t="inlineStr"/>
      <c r="N1162" s="8" t="inlineStr">
        <is>
          <t>N</t>
        </is>
      </c>
      <c r="O1162" s="7" t="inlineStr">
        <is>
          <t>NATIONAL CENTER FOR DEFENSE MANUFACTURING AND MACHINING</t>
        </is>
      </c>
      <c r="P1162" s="7" t="inlineStr">
        <is>
          <t>PO# 20210142</t>
        </is>
      </c>
      <c r="Q1162" s="8" t="inlineStr">
        <is>
          <t>N</t>
        </is>
      </c>
      <c r="R1162" s="9" t="inlineStr"/>
      <c r="S1162" s="8" t="inlineStr">
        <is>
          <t>N</t>
        </is>
      </c>
      <c r="T1162" s="8" t="inlineStr"/>
      <c r="U1162" s="8" t="n">
        <v>0</v>
      </c>
      <c r="V1162" s="11" t="inlineStr">
        <is>
          <t>12.800</t>
        </is>
      </c>
      <c r="W1162" s="6">
        <f>UPPER(TRIM(H1162))</f>
        <v/>
      </c>
      <c r="X1162" s="6">
        <f>UPPER(TRIM(I1162))</f>
        <v/>
      </c>
      <c r="Y1162" s="6">
        <f>IF(V1162&lt;&gt;"",IFERROR(INDEX(federal_program_name_lookup,MATCH(V1162,aln_lookup,0)),""),"")</f>
        <v/>
      </c>
    </row>
    <row r="1163">
      <c r="A1163" s="6" t="inlineStr">
        <is>
          <t>AWARD-1162</t>
        </is>
      </c>
      <c r="B1163" s="7" t="inlineStr">
        <is>
          <t>12</t>
        </is>
      </c>
      <c r="C1163" s="7" t="inlineStr">
        <is>
          <t>800</t>
        </is>
      </c>
      <c r="D1163" s="7" t="inlineStr"/>
      <c r="E1163" s="8" t="inlineStr">
        <is>
          <t>AIR FORCE DEFENSE RESEARCH SCIENCES PROGRAM</t>
        </is>
      </c>
      <c r="F1163" s="9" t="n">
        <v>2088011</v>
      </c>
      <c r="G1163" s="8" t="inlineStr">
        <is>
          <t>RESEARCH AND DEVELOPMENT</t>
        </is>
      </c>
      <c r="H1163" s="8" t="inlineStr"/>
      <c r="I1163" s="8" t="inlineStr"/>
      <c r="J1163" s="10" t="n">
        <v>31489168</v>
      </c>
      <c r="K1163" s="10" t="n">
        <v>2540031433</v>
      </c>
      <c r="L1163" s="8" t="inlineStr">
        <is>
          <t>N</t>
        </is>
      </c>
      <c r="M1163" s="7" t="inlineStr"/>
      <c r="N1163" s="8" t="inlineStr">
        <is>
          <t>N</t>
        </is>
      </c>
      <c r="O1163" s="7" t="inlineStr">
        <is>
          <t>NATIONAL CENTER FOR DEFENSE MANUFACTURING AND MACHINING</t>
        </is>
      </c>
      <c r="P1163" s="7" t="inlineStr">
        <is>
          <t>PO#20210123</t>
        </is>
      </c>
      <c r="Q1163" s="8" t="inlineStr">
        <is>
          <t>N</t>
        </is>
      </c>
      <c r="R1163" s="9" t="inlineStr"/>
      <c r="S1163" s="8" t="inlineStr">
        <is>
          <t>N</t>
        </is>
      </c>
      <c r="T1163" s="8" t="inlineStr"/>
      <c r="U1163" s="8" t="n">
        <v>0</v>
      </c>
      <c r="V1163" s="11" t="inlineStr">
        <is>
          <t>12.800</t>
        </is>
      </c>
      <c r="W1163" s="6">
        <f>UPPER(TRIM(H1163))</f>
        <v/>
      </c>
      <c r="X1163" s="6">
        <f>UPPER(TRIM(I1163))</f>
        <v/>
      </c>
      <c r="Y1163" s="6">
        <f>IF(V1163&lt;&gt;"",IFERROR(INDEX(federal_program_name_lookup,MATCH(V1163,aln_lookup,0)),""),"")</f>
        <v/>
      </c>
    </row>
    <row r="1164">
      <c r="A1164" s="6" t="inlineStr">
        <is>
          <t>AWARD-1163</t>
        </is>
      </c>
      <c r="B1164" s="7" t="inlineStr">
        <is>
          <t>12</t>
        </is>
      </c>
      <c r="C1164" s="7" t="inlineStr">
        <is>
          <t>800</t>
        </is>
      </c>
      <c r="D1164" s="7" t="inlineStr"/>
      <c r="E1164" s="8" t="inlineStr">
        <is>
          <t>AIR FORCE DEFENSE RESEARCH SCIENCES PROGRAM</t>
        </is>
      </c>
      <c r="F1164" s="9" t="n">
        <v>4700656</v>
      </c>
      <c r="G1164" s="8" t="inlineStr">
        <is>
          <t>RESEARCH AND DEVELOPMENT</t>
        </is>
      </c>
      <c r="H1164" s="8" t="inlineStr"/>
      <c r="I1164" s="8" t="inlineStr"/>
      <c r="J1164" s="10" t="n">
        <v>31489168</v>
      </c>
      <c r="K1164" s="10" t="n">
        <v>2540031433</v>
      </c>
      <c r="L1164" s="8" t="inlineStr">
        <is>
          <t>N</t>
        </is>
      </c>
      <c r="M1164" s="7" t="inlineStr"/>
      <c r="N1164" s="8" t="inlineStr">
        <is>
          <t>N</t>
        </is>
      </c>
      <c r="O1164" s="7" t="inlineStr">
        <is>
          <t>NATIONAL CENTER FOR DEFENSE MANUFACTURING AND MACHINING</t>
        </is>
      </c>
      <c r="P1164" s="7" t="inlineStr">
        <is>
          <t>PO#20210125</t>
        </is>
      </c>
      <c r="Q1164" s="8" t="inlineStr">
        <is>
          <t>N</t>
        </is>
      </c>
      <c r="R1164" s="9" t="inlineStr"/>
      <c r="S1164" s="8" t="inlineStr">
        <is>
          <t>N</t>
        </is>
      </c>
      <c r="T1164" s="8" t="inlineStr"/>
      <c r="U1164" s="8" t="n">
        <v>0</v>
      </c>
      <c r="V1164" s="11" t="inlineStr">
        <is>
          <t>12.800</t>
        </is>
      </c>
      <c r="W1164" s="6">
        <f>UPPER(TRIM(H1164))</f>
        <v/>
      </c>
      <c r="X1164" s="6">
        <f>UPPER(TRIM(I1164))</f>
        <v/>
      </c>
      <c r="Y1164" s="6">
        <f>IF(V1164&lt;&gt;"",IFERROR(INDEX(federal_program_name_lookup,MATCH(V1164,aln_lookup,0)),""),"")</f>
        <v/>
      </c>
    </row>
    <row r="1165">
      <c r="A1165" s="6" t="inlineStr">
        <is>
          <t>AWARD-1164</t>
        </is>
      </c>
      <c r="B1165" s="7" t="inlineStr">
        <is>
          <t>12</t>
        </is>
      </c>
      <c r="C1165" s="7" t="inlineStr">
        <is>
          <t>800</t>
        </is>
      </c>
      <c r="D1165" s="7" t="inlineStr"/>
      <c r="E1165" s="8" t="inlineStr">
        <is>
          <t>AIR FORCE DEFENSE RESEARCH SCIENCES PROGRAM</t>
        </is>
      </c>
      <c r="F1165" s="9" t="n">
        <v>273572</v>
      </c>
      <c r="G1165" s="8" t="inlineStr">
        <is>
          <t>RESEARCH AND DEVELOPMENT</t>
        </is>
      </c>
      <c r="H1165" s="8" t="inlineStr"/>
      <c r="I1165" s="8" t="inlineStr"/>
      <c r="J1165" s="10" t="n">
        <v>31489168</v>
      </c>
      <c r="K1165" s="10" t="n">
        <v>2540031433</v>
      </c>
      <c r="L1165" s="8" t="inlineStr">
        <is>
          <t>N</t>
        </is>
      </c>
      <c r="M1165" s="7" t="inlineStr"/>
      <c r="N1165" s="8" t="inlineStr">
        <is>
          <t>N</t>
        </is>
      </c>
      <c r="O1165" s="7" t="inlineStr">
        <is>
          <t>OLD DOMINION UNIVERSITY RESEARCH FOUNDATION</t>
        </is>
      </c>
      <c r="P1165" s="7" t="inlineStr">
        <is>
          <t>16-138-300345-010</t>
        </is>
      </c>
      <c r="Q1165" s="8" t="inlineStr">
        <is>
          <t>N</t>
        </is>
      </c>
      <c r="R1165" s="9" t="inlineStr"/>
      <c r="S1165" s="8" t="inlineStr">
        <is>
          <t>N</t>
        </is>
      </c>
      <c r="T1165" s="8" t="inlineStr"/>
      <c r="U1165" s="8" t="n">
        <v>0</v>
      </c>
      <c r="V1165" s="11" t="inlineStr">
        <is>
          <t>12.800</t>
        </is>
      </c>
      <c r="W1165" s="6">
        <f>UPPER(TRIM(H1165))</f>
        <v/>
      </c>
      <c r="X1165" s="6">
        <f>UPPER(TRIM(I1165))</f>
        <v/>
      </c>
      <c r="Y1165" s="6">
        <f>IF(V1165&lt;&gt;"",IFERROR(INDEX(federal_program_name_lookup,MATCH(V1165,aln_lookup,0)),""),"")</f>
        <v/>
      </c>
    </row>
    <row r="1166">
      <c r="A1166" s="6" t="inlineStr">
        <is>
          <t>AWARD-1165</t>
        </is>
      </c>
      <c r="B1166" s="7" t="inlineStr">
        <is>
          <t>12</t>
        </is>
      </c>
      <c r="C1166" s="7" t="inlineStr">
        <is>
          <t>800</t>
        </is>
      </c>
      <c r="D1166" s="7" t="inlineStr"/>
      <c r="E1166" s="8" t="inlineStr">
        <is>
          <t>AIR FORCE DEFENSE RESEARCH SCIENCES PROGRAM</t>
        </is>
      </c>
      <c r="F1166" s="9" t="n">
        <v>34111</v>
      </c>
      <c r="G1166" s="8" t="inlineStr">
        <is>
          <t>RESEARCH AND DEVELOPMENT</t>
        </is>
      </c>
      <c r="H1166" s="8" t="inlineStr"/>
      <c r="I1166" s="8" t="inlineStr"/>
      <c r="J1166" s="10" t="n">
        <v>31489168</v>
      </c>
      <c r="K1166" s="10" t="n">
        <v>2540031433</v>
      </c>
      <c r="L1166" s="8" t="inlineStr">
        <is>
          <t>N</t>
        </is>
      </c>
      <c r="M1166" s="7" t="inlineStr"/>
      <c r="N1166" s="8" t="inlineStr">
        <is>
          <t>N</t>
        </is>
      </c>
      <c r="O1166" s="7" t="inlineStr">
        <is>
          <t>NATIONAL CENTER FOR DEFENSE MANUFACTURING AND MACHINING</t>
        </is>
      </c>
      <c r="P1166" s="7" t="inlineStr">
        <is>
          <t>PO20210034</t>
        </is>
      </c>
      <c r="Q1166" s="8" t="inlineStr">
        <is>
          <t>N</t>
        </is>
      </c>
      <c r="R1166" s="9" t="inlineStr"/>
      <c r="S1166" s="8" t="inlineStr">
        <is>
          <t>N</t>
        </is>
      </c>
      <c r="T1166" s="8" t="inlineStr"/>
      <c r="U1166" s="8" t="n">
        <v>0</v>
      </c>
      <c r="V1166" s="11" t="inlineStr">
        <is>
          <t>12.800</t>
        </is>
      </c>
      <c r="W1166" s="6">
        <f>UPPER(TRIM(H1166))</f>
        <v/>
      </c>
      <c r="X1166" s="6">
        <f>UPPER(TRIM(I1166))</f>
        <v/>
      </c>
      <c r="Y1166" s="6">
        <f>IF(V1166&lt;&gt;"",IFERROR(INDEX(federal_program_name_lookup,MATCH(V1166,aln_lookup,0)),""),"")</f>
        <v/>
      </c>
    </row>
    <row r="1167">
      <c r="A1167" s="6" t="inlineStr">
        <is>
          <t>AWARD-1166</t>
        </is>
      </c>
      <c r="B1167" s="7" t="inlineStr">
        <is>
          <t>12</t>
        </is>
      </c>
      <c r="C1167" s="7" t="inlineStr">
        <is>
          <t>800</t>
        </is>
      </c>
      <c r="D1167" s="7" t="inlineStr"/>
      <c r="E1167" s="8" t="inlineStr">
        <is>
          <t>AIR FORCE DEFENSE RESEARCH SCIENCES PROGRAM</t>
        </is>
      </c>
      <c r="F1167" s="9" t="n">
        <v>196703</v>
      </c>
      <c r="G1167" s="8" t="inlineStr">
        <is>
          <t>RESEARCH AND DEVELOPMENT</t>
        </is>
      </c>
      <c r="H1167" s="8" t="inlineStr"/>
      <c r="I1167" s="8" t="inlineStr"/>
      <c r="J1167" s="10" t="n">
        <v>31489168</v>
      </c>
      <c r="K1167" s="10" t="n">
        <v>2540031433</v>
      </c>
      <c r="L1167" s="8" t="inlineStr">
        <is>
          <t>N</t>
        </is>
      </c>
      <c r="M1167" s="7" t="inlineStr"/>
      <c r="N1167" s="8" t="inlineStr">
        <is>
          <t>N</t>
        </is>
      </c>
      <c r="O1167" s="7" t="inlineStr">
        <is>
          <t>NORTHROP GRUMMAN SYSTEMS CORPORATION</t>
        </is>
      </c>
      <c r="P1167" s="7" t="inlineStr">
        <is>
          <t>5300002808</t>
        </is>
      </c>
      <c r="Q1167" s="8" t="inlineStr">
        <is>
          <t>N</t>
        </is>
      </c>
      <c r="R1167" s="9" t="inlineStr"/>
      <c r="S1167" s="8" t="inlineStr">
        <is>
          <t>N</t>
        </is>
      </c>
      <c r="T1167" s="8" t="inlineStr"/>
      <c r="U1167" s="8" t="n">
        <v>0</v>
      </c>
      <c r="V1167" s="11" t="inlineStr">
        <is>
          <t>12.800</t>
        </is>
      </c>
      <c r="W1167" s="6">
        <f>UPPER(TRIM(H1167))</f>
        <v/>
      </c>
      <c r="X1167" s="6">
        <f>UPPER(TRIM(I1167))</f>
        <v/>
      </c>
      <c r="Y1167" s="6">
        <f>IF(V1167&lt;&gt;"",IFERROR(INDEX(federal_program_name_lookup,MATCH(V1167,aln_lookup,0)),""),"")</f>
        <v/>
      </c>
    </row>
    <row r="1168">
      <c r="A1168" s="6" t="inlineStr">
        <is>
          <t>AWARD-1167</t>
        </is>
      </c>
      <c r="B1168" s="7" t="inlineStr">
        <is>
          <t>12</t>
        </is>
      </c>
      <c r="C1168" s="7" t="inlineStr">
        <is>
          <t>800</t>
        </is>
      </c>
      <c r="D1168" s="7" t="inlineStr"/>
      <c r="E1168" s="8" t="inlineStr">
        <is>
          <t>AIR FORCE DEFENSE RESEARCH SCIENCES PROGRAM</t>
        </is>
      </c>
      <c r="F1168" s="9" t="n">
        <v>18139</v>
      </c>
      <c r="G1168" s="8" t="inlineStr">
        <is>
          <t>RESEARCH AND DEVELOPMENT</t>
        </is>
      </c>
      <c r="H1168" s="8" t="inlineStr"/>
      <c r="I1168" s="8" t="inlineStr"/>
      <c r="J1168" s="10" t="n">
        <v>31489168</v>
      </c>
      <c r="K1168" s="10" t="n">
        <v>2540031433</v>
      </c>
      <c r="L1168" s="8" t="inlineStr">
        <is>
          <t>N</t>
        </is>
      </c>
      <c r="M1168" s="7" t="inlineStr"/>
      <c r="N1168" s="8" t="inlineStr">
        <is>
          <t>N</t>
        </is>
      </c>
      <c r="O1168" s="7" t="inlineStr">
        <is>
          <t>OHIO STATE UNIVERSITY RESEARCH FOUNDATION</t>
        </is>
      </c>
      <c r="P1168" s="7" t="inlineStr">
        <is>
          <t>FA8650-20-2-5853</t>
        </is>
      </c>
      <c r="Q1168" s="8" t="inlineStr">
        <is>
          <t>N</t>
        </is>
      </c>
      <c r="R1168" s="9" t="inlineStr"/>
      <c r="S1168" s="8" t="inlineStr">
        <is>
          <t>N</t>
        </is>
      </c>
      <c r="T1168" s="8" t="inlineStr"/>
      <c r="U1168" s="8" t="n">
        <v>0</v>
      </c>
      <c r="V1168" s="11" t="inlineStr">
        <is>
          <t>12.800</t>
        </is>
      </c>
      <c r="W1168" s="6">
        <f>UPPER(TRIM(H1168))</f>
        <v/>
      </c>
      <c r="X1168" s="6">
        <f>UPPER(TRIM(I1168))</f>
        <v/>
      </c>
      <c r="Y1168" s="6">
        <f>IF(V1168&lt;&gt;"",IFERROR(INDEX(federal_program_name_lookup,MATCH(V1168,aln_lookup,0)),""),"")</f>
        <v/>
      </c>
    </row>
    <row r="1169">
      <c r="A1169" s="6" t="inlineStr">
        <is>
          <t>AWARD-1168</t>
        </is>
      </c>
      <c r="B1169" s="7" t="inlineStr">
        <is>
          <t>12</t>
        </is>
      </c>
      <c r="C1169" s="7" t="inlineStr">
        <is>
          <t>800</t>
        </is>
      </c>
      <c r="D1169" s="7" t="inlineStr"/>
      <c r="E1169" s="8" t="inlineStr">
        <is>
          <t>AIR FORCE DEFENSE RESEARCH SCIENCES PROGRAM</t>
        </is>
      </c>
      <c r="F1169" s="9" t="n">
        <v>46786</v>
      </c>
      <c r="G1169" s="8" t="inlineStr">
        <is>
          <t>RESEARCH AND DEVELOPMENT</t>
        </is>
      </c>
      <c r="H1169" s="8" t="inlineStr"/>
      <c r="I1169" s="8" t="inlineStr"/>
      <c r="J1169" s="10" t="n">
        <v>31489168</v>
      </c>
      <c r="K1169" s="10" t="n">
        <v>2540031433</v>
      </c>
      <c r="L1169" s="8" t="inlineStr">
        <is>
          <t>N</t>
        </is>
      </c>
      <c r="M1169" s="7" t="inlineStr"/>
      <c r="N1169" s="8" t="inlineStr">
        <is>
          <t>N</t>
        </is>
      </c>
      <c r="O1169" s="7" t="inlineStr">
        <is>
          <t>PRINCETON UNIVERSITY</t>
        </is>
      </c>
      <c r="P1169" s="7" t="inlineStr">
        <is>
          <t>0000538; AWRD #FA9550-20-1-0177</t>
        </is>
      </c>
      <c r="Q1169" s="8" t="inlineStr">
        <is>
          <t>N</t>
        </is>
      </c>
      <c r="R1169" s="9" t="inlineStr"/>
      <c r="S1169" s="8" t="inlineStr">
        <is>
          <t>N</t>
        </is>
      </c>
      <c r="T1169" s="8" t="inlineStr"/>
      <c r="U1169" s="8" t="n">
        <v>0</v>
      </c>
      <c r="V1169" s="11" t="inlineStr">
        <is>
          <t>12.800</t>
        </is>
      </c>
      <c r="W1169" s="6">
        <f>UPPER(TRIM(H1169))</f>
        <v/>
      </c>
      <c r="X1169" s="6">
        <f>UPPER(TRIM(I1169))</f>
        <v/>
      </c>
      <c r="Y1169" s="6">
        <f>IF(V1169&lt;&gt;"",IFERROR(INDEX(federal_program_name_lookup,MATCH(V1169,aln_lookup,0)),""),"")</f>
        <v/>
      </c>
    </row>
    <row r="1170">
      <c r="A1170" s="6" t="inlineStr">
        <is>
          <t>AWARD-1169</t>
        </is>
      </c>
      <c r="B1170" s="7" t="inlineStr">
        <is>
          <t>12</t>
        </is>
      </c>
      <c r="C1170" s="7" t="inlineStr">
        <is>
          <t>905</t>
        </is>
      </c>
      <c r="D1170" s="7" t="inlineStr"/>
      <c r="E1170" s="8" t="inlineStr">
        <is>
          <t>CYBERSECURITY CORE CURRICULUM</t>
        </is>
      </c>
      <c r="F1170" s="9" t="n">
        <v>78835</v>
      </c>
      <c r="G1170" s="8" t="inlineStr">
        <is>
          <t>N/A</t>
        </is>
      </c>
      <c r="H1170" s="8" t="inlineStr"/>
      <c r="I1170" s="8" t="inlineStr"/>
      <c r="J1170" s="10" t="n">
        <v>1440970</v>
      </c>
      <c r="K1170" s="10" t="n">
        <v>0</v>
      </c>
      <c r="L1170" s="8" t="inlineStr">
        <is>
          <t>N</t>
        </is>
      </c>
      <c r="M1170" s="7" t="inlineStr"/>
      <c r="N1170" s="8" t="inlineStr">
        <is>
          <t>N</t>
        </is>
      </c>
      <c r="O1170" s="7" t="inlineStr">
        <is>
          <t>DAKOTA STATE UNIVERSITY</t>
        </is>
      </c>
      <c r="P1170" s="7" t="inlineStr">
        <is>
          <t>266-840270</t>
        </is>
      </c>
      <c r="Q1170" s="8" t="inlineStr">
        <is>
          <t>N</t>
        </is>
      </c>
      <c r="R1170" s="9" t="inlineStr"/>
      <c r="S1170" s="8" t="inlineStr">
        <is>
          <t>N</t>
        </is>
      </c>
      <c r="T1170" s="8" t="inlineStr"/>
      <c r="U1170" s="8" t="n">
        <v>0</v>
      </c>
      <c r="V1170" s="11" t="inlineStr">
        <is>
          <t>12.905</t>
        </is>
      </c>
      <c r="W1170" s="6">
        <f>UPPER(TRIM(H1170))</f>
        <v/>
      </c>
      <c r="X1170" s="6">
        <f>UPPER(TRIM(I1170))</f>
        <v/>
      </c>
      <c r="Y1170" s="6">
        <f>IF(V1170&lt;&gt;"",IFERROR(INDEX(federal_program_name_lookup,MATCH(V1170,aln_lookup,0)),""),"")</f>
        <v/>
      </c>
    </row>
    <row r="1171">
      <c r="A1171" s="6" t="inlineStr">
        <is>
          <t>AWARD-1170</t>
        </is>
      </c>
      <c r="B1171" s="7" t="inlineStr">
        <is>
          <t>12</t>
        </is>
      </c>
      <c r="C1171" s="7" t="inlineStr">
        <is>
          <t>800</t>
        </is>
      </c>
      <c r="D1171" s="7" t="inlineStr"/>
      <c r="E1171" s="8" t="inlineStr">
        <is>
          <t>AIR FORCE DEFENSE RESEARCH SCIENCES PROGRAM</t>
        </is>
      </c>
      <c r="F1171" s="9" t="n">
        <v>11441</v>
      </c>
      <c r="G1171" s="8" t="inlineStr">
        <is>
          <t>RESEARCH AND DEVELOPMENT</t>
        </is>
      </c>
      <c r="H1171" s="8" t="inlineStr"/>
      <c r="I1171" s="8" t="inlineStr"/>
      <c r="J1171" s="10" t="n">
        <v>31489168</v>
      </c>
      <c r="K1171" s="10" t="n">
        <v>2540031433</v>
      </c>
      <c r="L1171" s="8" t="inlineStr">
        <is>
          <t>N</t>
        </is>
      </c>
      <c r="M1171" s="7" t="inlineStr"/>
      <c r="N1171" s="8" t="inlineStr">
        <is>
          <t>N</t>
        </is>
      </c>
      <c r="O1171" s="7" t="inlineStr">
        <is>
          <t>PRINCETON UNIVERSITY</t>
        </is>
      </c>
      <c r="P1171" s="7" t="inlineStr">
        <is>
          <t>0000577; FA9550-22-1-0203</t>
        </is>
      </c>
      <c r="Q1171" s="8" t="inlineStr">
        <is>
          <t>N</t>
        </is>
      </c>
      <c r="R1171" s="9" t="inlineStr"/>
      <c r="S1171" s="8" t="inlineStr">
        <is>
          <t>N</t>
        </is>
      </c>
      <c r="T1171" s="8" t="inlineStr"/>
      <c r="U1171" s="8" t="n">
        <v>0</v>
      </c>
      <c r="V1171" s="11" t="inlineStr">
        <is>
          <t>12.800</t>
        </is>
      </c>
      <c r="W1171" s="6">
        <f>UPPER(TRIM(H1171))</f>
        <v/>
      </c>
      <c r="X1171" s="6">
        <f>UPPER(TRIM(I1171))</f>
        <v/>
      </c>
      <c r="Y1171" s="6">
        <f>IF(V1171&lt;&gt;"",IFERROR(INDEX(federal_program_name_lookup,MATCH(V1171,aln_lookup,0)),""),"")</f>
        <v/>
      </c>
    </row>
    <row r="1172">
      <c r="A1172" s="6" t="inlineStr">
        <is>
          <t>AWARD-1171</t>
        </is>
      </c>
      <c r="B1172" s="7" t="inlineStr">
        <is>
          <t>12</t>
        </is>
      </c>
      <c r="C1172" s="7" t="inlineStr">
        <is>
          <t>800</t>
        </is>
      </c>
      <c r="D1172" s="7" t="inlineStr"/>
      <c r="E1172" s="8" t="inlineStr">
        <is>
          <t>AIR FORCE DEFENSE RESEARCH SCIENCES PROGRAM</t>
        </is>
      </c>
      <c r="F1172" s="9" t="n">
        <v>7090</v>
      </c>
      <c r="G1172" s="8" t="inlineStr">
        <is>
          <t>RESEARCH AND DEVELOPMENT</t>
        </is>
      </c>
      <c r="H1172" s="8" t="inlineStr"/>
      <c r="I1172" s="8" t="inlineStr"/>
      <c r="J1172" s="10" t="n">
        <v>31489168</v>
      </c>
      <c r="K1172" s="10" t="n">
        <v>2540031433</v>
      </c>
      <c r="L1172" s="8" t="inlineStr">
        <is>
          <t>N</t>
        </is>
      </c>
      <c r="M1172" s="7" t="inlineStr"/>
      <c r="N1172" s="8" t="inlineStr">
        <is>
          <t>N</t>
        </is>
      </c>
      <c r="O1172" s="7" t="inlineStr">
        <is>
          <t>REGENTS OF THE UNIVERSITY OF COLORADO</t>
        </is>
      </c>
      <c r="P1172" s="7" t="inlineStr">
        <is>
          <t>1556431</t>
        </is>
      </c>
      <c r="Q1172" s="8" t="inlineStr">
        <is>
          <t>N</t>
        </is>
      </c>
      <c r="R1172" s="9" t="inlineStr"/>
      <c r="S1172" s="8" t="inlineStr">
        <is>
          <t>N</t>
        </is>
      </c>
      <c r="T1172" s="8" t="inlineStr"/>
      <c r="U1172" s="8" t="n">
        <v>0</v>
      </c>
      <c r="V1172" s="11" t="inlineStr">
        <is>
          <t>12.800</t>
        </is>
      </c>
      <c r="W1172" s="6">
        <f>UPPER(TRIM(H1172))</f>
        <v/>
      </c>
      <c r="X1172" s="6">
        <f>UPPER(TRIM(I1172))</f>
        <v/>
      </c>
      <c r="Y1172" s="6">
        <f>IF(V1172&lt;&gt;"",IFERROR(INDEX(federal_program_name_lookup,MATCH(V1172,aln_lookup,0)),""),"")</f>
        <v/>
      </c>
    </row>
    <row r="1173">
      <c r="A1173" s="6" t="inlineStr">
        <is>
          <t>AWARD-1172</t>
        </is>
      </c>
      <c r="B1173" s="7" t="inlineStr">
        <is>
          <t>12</t>
        </is>
      </c>
      <c r="C1173" s="7" t="inlineStr">
        <is>
          <t>800</t>
        </is>
      </c>
      <c r="D1173" s="7" t="inlineStr"/>
      <c r="E1173" s="8" t="inlineStr">
        <is>
          <t>AIR FORCE DEFENSE RESEARCH SCIENCES PROGRAM</t>
        </is>
      </c>
      <c r="F1173" s="9" t="n">
        <v>1273</v>
      </c>
      <c r="G1173" s="8" t="inlineStr">
        <is>
          <t>RESEARCH AND DEVELOPMENT</t>
        </is>
      </c>
      <c r="H1173" s="8" t="inlineStr"/>
      <c r="I1173" s="8" t="inlineStr"/>
      <c r="J1173" s="10" t="n">
        <v>31489168</v>
      </c>
      <c r="K1173" s="10" t="n">
        <v>2540031433</v>
      </c>
      <c r="L1173" s="8" t="inlineStr">
        <is>
          <t>N</t>
        </is>
      </c>
      <c r="M1173" s="7" t="inlineStr"/>
      <c r="N1173" s="8" t="inlineStr">
        <is>
          <t>N</t>
        </is>
      </c>
      <c r="O1173" s="7" t="inlineStr">
        <is>
          <t>SHEAR FORM, INC.</t>
        </is>
      </c>
      <c r="P1173" s="7" t="inlineStr">
        <is>
          <t>M2103375</t>
        </is>
      </c>
      <c r="Q1173" s="8" t="inlineStr">
        <is>
          <t>N</t>
        </is>
      </c>
      <c r="R1173" s="9" t="inlineStr"/>
      <c r="S1173" s="8" t="inlineStr">
        <is>
          <t>N</t>
        </is>
      </c>
      <c r="T1173" s="8" t="inlineStr"/>
      <c r="U1173" s="8" t="n">
        <v>0</v>
      </c>
      <c r="V1173" s="11" t="inlineStr">
        <is>
          <t>12.800</t>
        </is>
      </c>
      <c r="W1173" s="6">
        <f>UPPER(TRIM(H1173))</f>
        <v/>
      </c>
      <c r="X1173" s="6">
        <f>UPPER(TRIM(I1173))</f>
        <v/>
      </c>
      <c r="Y1173" s="6">
        <f>IF(V1173&lt;&gt;"",IFERROR(INDEX(federal_program_name_lookup,MATCH(V1173,aln_lookup,0)),""),"")</f>
        <v/>
      </c>
    </row>
    <row r="1174">
      <c r="A1174" s="6" t="inlineStr">
        <is>
          <t>AWARD-1173</t>
        </is>
      </c>
      <c r="B1174" s="7" t="inlineStr">
        <is>
          <t>12</t>
        </is>
      </c>
      <c r="C1174" s="7" t="inlineStr">
        <is>
          <t>800</t>
        </is>
      </c>
      <c r="D1174" s="7" t="inlineStr"/>
      <c r="E1174" s="8" t="inlineStr">
        <is>
          <t>AIR FORCE DEFENSE RESEARCH SCIENCES PROGRAM</t>
        </is>
      </c>
      <c r="F1174" s="9" t="n">
        <v>355492</v>
      </c>
      <c r="G1174" s="8" t="inlineStr">
        <is>
          <t>RESEARCH AND DEVELOPMENT</t>
        </is>
      </c>
      <c r="H1174" s="8" t="inlineStr"/>
      <c r="I1174" s="8" t="inlineStr"/>
      <c r="J1174" s="10" t="n">
        <v>31489168</v>
      </c>
      <c r="K1174" s="10" t="n">
        <v>2540031433</v>
      </c>
      <c r="L1174" s="8" t="inlineStr">
        <is>
          <t>N</t>
        </is>
      </c>
      <c r="M1174" s="7" t="inlineStr"/>
      <c r="N1174" s="8" t="inlineStr">
        <is>
          <t>N</t>
        </is>
      </c>
      <c r="O1174" s="7" t="inlineStr">
        <is>
          <t>SOUTHWEST RESEARCH INSTITUTE</t>
        </is>
      </c>
      <c r="P1174" s="7" t="inlineStr">
        <is>
          <t>M99060RR</t>
        </is>
      </c>
      <c r="Q1174" s="8" t="inlineStr">
        <is>
          <t>N</t>
        </is>
      </c>
      <c r="R1174" s="9" t="inlineStr"/>
      <c r="S1174" s="8" t="inlineStr">
        <is>
          <t>N</t>
        </is>
      </c>
      <c r="T1174" s="8" t="inlineStr"/>
      <c r="U1174" s="8" t="n">
        <v>0</v>
      </c>
      <c r="V1174" s="11" t="inlineStr">
        <is>
          <t>12.800</t>
        </is>
      </c>
      <c r="W1174" s="6">
        <f>UPPER(TRIM(H1174))</f>
        <v/>
      </c>
      <c r="X1174" s="6">
        <f>UPPER(TRIM(I1174))</f>
        <v/>
      </c>
      <c r="Y1174" s="6">
        <f>IF(V1174&lt;&gt;"",IFERROR(INDEX(federal_program_name_lookup,MATCH(V1174,aln_lookup,0)),""),"")</f>
        <v/>
      </c>
    </row>
    <row r="1175">
      <c r="A1175" s="6" t="inlineStr">
        <is>
          <t>AWARD-1174</t>
        </is>
      </c>
      <c r="B1175" s="7" t="inlineStr">
        <is>
          <t>12</t>
        </is>
      </c>
      <c r="C1175" s="7" t="inlineStr">
        <is>
          <t>800</t>
        </is>
      </c>
      <c r="D1175" s="7" t="inlineStr"/>
      <c r="E1175" s="8" t="inlineStr">
        <is>
          <t>AIR FORCE DEFENSE RESEARCH SCIENCES PROGRAM</t>
        </is>
      </c>
      <c r="F1175" s="9" t="n">
        <v>60</v>
      </c>
      <c r="G1175" s="8" t="inlineStr">
        <is>
          <t>RESEARCH AND DEVELOPMENT</t>
        </is>
      </c>
      <c r="H1175" s="8" t="inlineStr"/>
      <c r="I1175" s="8" t="inlineStr"/>
      <c r="J1175" s="10" t="n">
        <v>31489168</v>
      </c>
      <c r="K1175" s="10" t="n">
        <v>2540031433</v>
      </c>
      <c r="L1175" s="8" t="inlineStr">
        <is>
          <t>N</t>
        </is>
      </c>
      <c r="M1175" s="7" t="inlineStr"/>
      <c r="N1175" s="8" t="inlineStr">
        <is>
          <t>N</t>
        </is>
      </c>
      <c r="O1175" s="7" t="inlineStr">
        <is>
          <t>UNIVERSITY OF ARIZONA</t>
        </is>
      </c>
      <c r="P1175" s="7" t="inlineStr">
        <is>
          <t>471521 1</t>
        </is>
      </c>
      <c r="Q1175" s="8" t="inlineStr">
        <is>
          <t>N</t>
        </is>
      </c>
      <c r="R1175" s="9" t="inlineStr"/>
      <c r="S1175" s="8" t="inlineStr">
        <is>
          <t>N</t>
        </is>
      </c>
      <c r="T1175" s="8" t="inlineStr"/>
      <c r="U1175" s="8" t="n">
        <v>0</v>
      </c>
      <c r="V1175" s="11" t="inlineStr">
        <is>
          <t>12.800</t>
        </is>
      </c>
      <c r="W1175" s="6">
        <f>UPPER(TRIM(H1175))</f>
        <v/>
      </c>
      <c r="X1175" s="6">
        <f>UPPER(TRIM(I1175))</f>
        <v/>
      </c>
      <c r="Y1175" s="6">
        <f>IF(V1175&lt;&gt;"",IFERROR(INDEX(federal_program_name_lookup,MATCH(V1175,aln_lookup,0)),""),"")</f>
        <v/>
      </c>
    </row>
    <row r="1176">
      <c r="A1176" s="6" t="inlineStr">
        <is>
          <t>AWARD-1175</t>
        </is>
      </c>
      <c r="B1176" s="7" t="inlineStr">
        <is>
          <t>12</t>
        </is>
      </c>
      <c r="C1176" s="7" t="inlineStr">
        <is>
          <t>800</t>
        </is>
      </c>
      <c r="D1176" s="7" t="inlineStr"/>
      <c r="E1176" s="8" t="inlineStr">
        <is>
          <t>AIR FORCE DEFENSE RESEARCH SCIENCES PROGRAM</t>
        </is>
      </c>
      <c r="F1176" s="9" t="n">
        <v>50550</v>
      </c>
      <c r="G1176" s="8" t="inlineStr">
        <is>
          <t>RESEARCH AND DEVELOPMENT</t>
        </is>
      </c>
      <c r="H1176" s="8" t="inlineStr"/>
      <c r="I1176" s="8" t="inlineStr"/>
      <c r="J1176" s="10" t="n">
        <v>31489168</v>
      </c>
      <c r="K1176" s="10" t="n">
        <v>2540031433</v>
      </c>
      <c r="L1176" s="8" t="inlineStr">
        <is>
          <t>N</t>
        </is>
      </c>
      <c r="M1176" s="7" t="inlineStr"/>
      <c r="N1176" s="8" t="inlineStr">
        <is>
          <t>N</t>
        </is>
      </c>
      <c r="O1176" s="7" t="inlineStr">
        <is>
          <t>UNIVERSITY OF ARIZONA</t>
        </is>
      </c>
      <c r="P1176" s="7" t="inlineStr">
        <is>
          <t>511857</t>
        </is>
      </c>
      <c r="Q1176" s="8" t="inlineStr">
        <is>
          <t>N</t>
        </is>
      </c>
      <c r="R1176" s="9" t="inlineStr"/>
      <c r="S1176" s="8" t="inlineStr">
        <is>
          <t>N</t>
        </is>
      </c>
      <c r="T1176" s="8" t="inlineStr"/>
      <c r="U1176" s="8" t="n">
        <v>0</v>
      </c>
      <c r="V1176" s="11" t="inlineStr">
        <is>
          <t>12.800</t>
        </is>
      </c>
      <c r="W1176" s="6">
        <f>UPPER(TRIM(H1176))</f>
        <v/>
      </c>
      <c r="X1176" s="6">
        <f>UPPER(TRIM(I1176))</f>
        <v/>
      </c>
      <c r="Y1176" s="6">
        <f>IF(V1176&lt;&gt;"",IFERROR(INDEX(federal_program_name_lookup,MATCH(V1176,aln_lookup,0)),""),"")</f>
        <v/>
      </c>
    </row>
    <row r="1177">
      <c r="A1177" s="6" t="inlineStr">
        <is>
          <t>AWARD-1176</t>
        </is>
      </c>
      <c r="B1177" s="7" t="inlineStr">
        <is>
          <t>12</t>
        </is>
      </c>
      <c r="C1177" s="7" t="inlineStr">
        <is>
          <t>800</t>
        </is>
      </c>
      <c r="D1177" s="7" t="inlineStr"/>
      <c r="E1177" s="8" t="inlineStr">
        <is>
          <t>AIR FORCE DEFENSE RESEARCH SCIENCES PROGRAM</t>
        </is>
      </c>
      <c r="F1177" s="9" t="n">
        <v>204728</v>
      </c>
      <c r="G1177" s="8" t="inlineStr">
        <is>
          <t>RESEARCH AND DEVELOPMENT</t>
        </is>
      </c>
      <c r="H1177" s="8" t="inlineStr"/>
      <c r="I1177" s="8" t="inlineStr"/>
      <c r="J1177" s="10" t="n">
        <v>31489168</v>
      </c>
      <c r="K1177" s="10" t="n">
        <v>2540031433</v>
      </c>
      <c r="L1177" s="8" t="inlineStr">
        <is>
          <t>N</t>
        </is>
      </c>
      <c r="M1177" s="7" t="inlineStr"/>
      <c r="N1177" s="8" t="inlineStr">
        <is>
          <t>N</t>
        </is>
      </c>
      <c r="O1177" s="7" t="inlineStr">
        <is>
          <t>UNIVERSITY OF CALIFORNIA</t>
        </is>
      </c>
      <c r="P1177" s="7" t="inlineStr">
        <is>
          <t>1010 G WA356</t>
        </is>
      </c>
      <c r="Q1177" s="8" t="inlineStr">
        <is>
          <t>N</t>
        </is>
      </c>
      <c r="R1177" s="9" t="inlineStr"/>
      <c r="S1177" s="8" t="inlineStr">
        <is>
          <t>N</t>
        </is>
      </c>
      <c r="T1177" s="8" t="inlineStr"/>
      <c r="U1177" s="8" t="n">
        <v>0</v>
      </c>
      <c r="V1177" s="11" t="inlineStr">
        <is>
          <t>12.800</t>
        </is>
      </c>
      <c r="W1177" s="6">
        <f>UPPER(TRIM(H1177))</f>
        <v/>
      </c>
      <c r="X1177" s="6">
        <f>UPPER(TRIM(I1177))</f>
        <v/>
      </c>
      <c r="Y1177" s="6">
        <f>IF(V1177&lt;&gt;"",IFERROR(INDEX(federal_program_name_lookup,MATCH(V1177,aln_lookup,0)),""),"")</f>
        <v/>
      </c>
    </row>
    <row r="1178">
      <c r="A1178" s="6" t="inlineStr">
        <is>
          <t>AWARD-1177</t>
        </is>
      </c>
      <c r="B1178" s="7" t="inlineStr">
        <is>
          <t>12</t>
        </is>
      </c>
      <c r="C1178" s="7" t="inlineStr">
        <is>
          <t>800</t>
        </is>
      </c>
      <c r="D1178" s="7" t="inlineStr"/>
      <c r="E1178" s="8" t="inlineStr">
        <is>
          <t>AIR FORCE DEFENSE RESEARCH SCIENCES PROGRAM</t>
        </is>
      </c>
      <c r="F1178" s="9" t="n">
        <v>105792</v>
      </c>
      <c r="G1178" s="8" t="inlineStr">
        <is>
          <t>RESEARCH AND DEVELOPMENT</t>
        </is>
      </c>
      <c r="H1178" s="8" t="inlineStr"/>
      <c r="I1178" s="8" t="inlineStr"/>
      <c r="J1178" s="10" t="n">
        <v>31489168</v>
      </c>
      <c r="K1178" s="10" t="n">
        <v>2540031433</v>
      </c>
      <c r="L1178" s="8" t="inlineStr">
        <is>
          <t>N</t>
        </is>
      </c>
      <c r="M1178" s="7" t="inlineStr"/>
      <c r="N1178" s="8" t="inlineStr">
        <is>
          <t>N</t>
        </is>
      </c>
      <c r="O1178" s="7" t="inlineStr">
        <is>
          <t>UNIVERSITY OF CALIFORNIA - LOS ANGELES</t>
        </is>
      </c>
      <c r="P1178" s="7" t="inlineStr">
        <is>
          <t>0205 G XA216</t>
        </is>
      </c>
      <c r="Q1178" s="8" t="inlineStr">
        <is>
          <t>N</t>
        </is>
      </c>
      <c r="R1178" s="9" t="inlineStr"/>
      <c r="S1178" s="8" t="inlineStr">
        <is>
          <t>N</t>
        </is>
      </c>
      <c r="T1178" s="8" t="inlineStr"/>
      <c r="U1178" s="8" t="n">
        <v>0</v>
      </c>
      <c r="V1178" s="11" t="inlineStr">
        <is>
          <t>12.800</t>
        </is>
      </c>
      <c r="W1178" s="6">
        <f>UPPER(TRIM(H1178))</f>
        <v/>
      </c>
      <c r="X1178" s="6">
        <f>UPPER(TRIM(I1178))</f>
        <v/>
      </c>
      <c r="Y1178" s="6">
        <f>IF(V1178&lt;&gt;"",IFERROR(INDEX(federal_program_name_lookup,MATCH(V1178,aln_lookup,0)),""),"")</f>
        <v/>
      </c>
    </row>
    <row r="1179">
      <c r="A1179" s="6" t="inlineStr">
        <is>
          <t>AWARD-1178</t>
        </is>
      </c>
      <c r="B1179" s="7" t="inlineStr">
        <is>
          <t>12</t>
        </is>
      </c>
      <c r="C1179" s="7" t="inlineStr">
        <is>
          <t>800</t>
        </is>
      </c>
      <c r="D1179" s="7" t="inlineStr"/>
      <c r="E1179" s="8" t="inlineStr">
        <is>
          <t>AIR FORCE DEFENSE RESEARCH SCIENCES PROGRAM</t>
        </is>
      </c>
      <c r="F1179" s="9" t="n">
        <v>-3552</v>
      </c>
      <c r="G1179" s="8" t="inlineStr">
        <is>
          <t>RESEARCH AND DEVELOPMENT</t>
        </is>
      </c>
      <c r="H1179" s="8" t="inlineStr"/>
      <c r="I1179" s="8" t="inlineStr"/>
      <c r="J1179" s="10" t="n">
        <v>31489168</v>
      </c>
      <c r="K1179" s="10" t="n">
        <v>2540031433</v>
      </c>
      <c r="L1179" s="8" t="inlineStr">
        <is>
          <t>N</t>
        </is>
      </c>
      <c r="M1179" s="7" t="inlineStr"/>
      <c r="N1179" s="8" t="inlineStr">
        <is>
          <t>N</t>
        </is>
      </c>
      <c r="O1179" s="7" t="inlineStr">
        <is>
          <t>UNIVERSITY OF CINCINNATI</t>
        </is>
      </c>
      <c r="P1179" s="7" t="inlineStr">
        <is>
          <t>FA86501726G24</t>
        </is>
      </c>
      <c r="Q1179" s="8" t="inlineStr">
        <is>
          <t>N</t>
        </is>
      </c>
      <c r="R1179" s="9" t="inlineStr"/>
      <c r="S1179" s="8" t="inlineStr">
        <is>
          <t>N</t>
        </is>
      </c>
      <c r="T1179" s="8" t="inlineStr"/>
      <c r="U1179" s="8" t="n">
        <v>0</v>
      </c>
      <c r="V1179" s="11" t="inlineStr">
        <is>
          <t>12.800</t>
        </is>
      </c>
      <c r="W1179" s="6">
        <f>UPPER(TRIM(H1179))</f>
        <v/>
      </c>
      <c r="X1179" s="6">
        <f>UPPER(TRIM(I1179))</f>
        <v/>
      </c>
      <c r="Y1179" s="6">
        <f>IF(V1179&lt;&gt;"",IFERROR(INDEX(federal_program_name_lookup,MATCH(V1179,aln_lookup,0)),""),"")</f>
        <v/>
      </c>
    </row>
    <row r="1180">
      <c r="A1180" s="6" t="inlineStr">
        <is>
          <t>AWARD-1179</t>
        </is>
      </c>
      <c r="B1180" s="7" t="inlineStr">
        <is>
          <t>12</t>
        </is>
      </c>
      <c r="C1180" s="7" t="inlineStr">
        <is>
          <t>800</t>
        </is>
      </c>
      <c r="D1180" s="7" t="inlineStr"/>
      <c r="E1180" s="8" t="inlineStr">
        <is>
          <t>AIR FORCE DEFENSE RESEARCH SCIENCES PROGRAM</t>
        </is>
      </c>
      <c r="F1180" s="9" t="n">
        <v>115552</v>
      </c>
      <c r="G1180" s="8" t="inlineStr">
        <is>
          <t>RESEARCH AND DEVELOPMENT</t>
        </is>
      </c>
      <c r="H1180" s="8" t="inlineStr"/>
      <c r="I1180" s="8" t="inlineStr"/>
      <c r="J1180" s="10" t="n">
        <v>31489168</v>
      </c>
      <c r="K1180" s="10" t="n">
        <v>2540031433</v>
      </c>
      <c r="L1180" s="8" t="inlineStr">
        <is>
          <t>N</t>
        </is>
      </c>
      <c r="M1180" s="7" t="inlineStr"/>
      <c r="N1180" s="8" t="inlineStr">
        <is>
          <t>N</t>
        </is>
      </c>
      <c r="O1180" s="7" t="inlineStr">
        <is>
          <t>UNIVERSITY OF CINCINNATI</t>
        </is>
      </c>
      <c r="P1180" s="7" t="inlineStr">
        <is>
          <t>FA86501926G32</t>
        </is>
      </c>
      <c r="Q1180" s="8" t="inlineStr">
        <is>
          <t>N</t>
        </is>
      </c>
      <c r="R1180" s="9" t="inlineStr"/>
      <c r="S1180" s="8" t="inlineStr">
        <is>
          <t>N</t>
        </is>
      </c>
      <c r="T1180" s="8" t="inlineStr"/>
      <c r="U1180" s="8" t="n">
        <v>0</v>
      </c>
      <c r="V1180" s="11" t="inlineStr">
        <is>
          <t>12.800</t>
        </is>
      </c>
      <c r="W1180" s="6">
        <f>UPPER(TRIM(H1180))</f>
        <v/>
      </c>
      <c r="X1180" s="6">
        <f>UPPER(TRIM(I1180))</f>
        <v/>
      </c>
      <c r="Y1180" s="6">
        <f>IF(V1180&lt;&gt;"",IFERROR(INDEX(federal_program_name_lookup,MATCH(V1180,aln_lookup,0)),""),"")</f>
        <v/>
      </c>
    </row>
    <row r="1181">
      <c r="A1181" s="6" t="inlineStr">
        <is>
          <t>AWARD-1180</t>
        </is>
      </c>
      <c r="B1181" s="7" t="inlineStr">
        <is>
          <t>12</t>
        </is>
      </c>
      <c r="C1181" s="7" t="inlineStr">
        <is>
          <t>905</t>
        </is>
      </c>
      <c r="D1181" s="7" t="inlineStr"/>
      <c r="E1181" s="8" t="inlineStr">
        <is>
          <t>CYBERSECURITY CORE CURRICULUM</t>
        </is>
      </c>
      <c r="F1181" s="9" t="n">
        <v>198965</v>
      </c>
      <c r="G1181" s="8" t="inlineStr">
        <is>
          <t>N/A</t>
        </is>
      </c>
      <c r="H1181" s="8" t="inlineStr"/>
      <c r="I1181" s="8" t="inlineStr"/>
      <c r="J1181" s="10" t="n">
        <v>1440970</v>
      </c>
      <c r="K1181" s="10" t="n">
        <v>0</v>
      </c>
      <c r="L1181" s="8" t="inlineStr">
        <is>
          <t>N</t>
        </is>
      </c>
      <c r="M1181" s="7" t="inlineStr"/>
      <c r="N1181" s="8" t="inlineStr">
        <is>
          <t>N</t>
        </is>
      </c>
      <c r="O1181" s="7" t="inlineStr">
        <is>
          <t>UNIVERSITY OF WEST FLORIDA</t>
        </is>
      </c>
      <c r="P1181" s="7" t="inlineStr">
        <is>
          <t>210150</t>
        </is>
      </c>
      <c r="Q1181" s="8" t="inlineStr">
        <is>
          <t>N</t>
        </is>
      </c>
      <c r="R1181" s="9" t="inlineStr"/>
      <c r="S1181" s="8" t="inlineStr">
        <is>
          <t>N</t>
        </is>
      </c>
      <c r="T1181" s="8" t="inlineStr"/>
      <c r="U1181" s="8" t="n">
        <v>0</v>
      </c>
      <c r="V1181" s="11" t="inlineStr">
        <is>
          <t>12.905</t>
        </is>
      </c>
      <c r="W1181" s="6">
        <f>UPPER(TRIM(H1181))</f>
        <v/>
      </c>
      <c r="X1181" s="6">
        <f>UPPER(TRIM(I1181))</f>
        <v/>
      </c>
      <c r="Y1181" s="6">
        <f>IF(V1181&lt;&gt;"",IFERROR(INDEX(federal_program_name_lookup,MATCH(V1181,aln_lookup,0)),""),"")</f>
        <v/>
      </c>
    </row>
    <row r="1182">
      <c r="A1182" s="6" t="inlineStr">
        <is>
          <t>AWARD-1181</t>
        </is>
      </c>
      <c r="B1182" s="7" t="inlineStr">
        <is>
          <t>12</t>
        </is>
      </c>
      <c r="C1182" s="7" t="inlineStr">
        <is>
          <t>800</t>
        </is>
      </c>
      <c r="D1182" s="7" t="inlineStr"/>
      <c r="E1182" s="8" t="inlineStr">
        <is>
          <t>AIR FORCE DEFENSE RESEARCH SCIENCES PROGRAM</t>
        </is>
      </c>
      <c r="F1182" s="9" t="n">
        <v>9868</v>
      </c>
      <c r="G1182" s="8" t="inlineStr">
        <is>
          <t>RESEARCH AND DEVELOPMENT</t>
        </is>
      </c>
      <c r="H1182" s="8" t="inlineStr"/>
      <c r="I1182" s="8" t="inlineStr"/>
      <c r="J1182" s="10" t="n">
        <v>31489168</v>
      </c>
      <c r="K1182" s="10" t="n">
        <v>2540031433</v>
      </c>
      <c r="L1182" s="8" t="inlineStr">
        <is>
          <t>N</t>
        </is>
      </c>
      <c r="M1182" s="7" t="inlineStr"/>
      <c r="N1182" s="8" t="inlineStr">
        <is>
          <t>N</t>
        </is>
      </c>
      <c r="O1182" s="7" t="inlineStr">
        <is>
          <t>UNIVERSITY OF COLORADO</t>
        </is>
      </c>
      <c r="P1182" s="7" t="inlineStr">
        <is>
          <t>1560745; 1001552672</t>
        </is>
      </c>
      <c r="Q1182" s="8" t="inlineStr">
        <is>
          <t>N</t>
        </is>
      </c>
      <c r="R1182" s="9" t="inlineStr"/>
      <c r="S1182" s="8" t="inlineStr">
        <is>
          <t>N</t>
        </is>
      </c>
      <c r="T1182" s="8" t="inlineStr"/>
      <c r="U1182" s="8" t="n">
        <v>0</v>
      </c>
      <c r="V1182" s="11" t="inlineStr">
        <is>
          <t>12.800</t>
        </is>
      </c>
      <c r="W1182" s="6">
        <f>UPPER(TRIM(H1182))</f>
        <v/>
      </c>
      <c r="X1182" s="6">
        <f>UPPER(TRIM(I1182))</f>
        <v/>
      </c>
      <c r="Y1182" s="6">
        <f>IF(V1182&lt;&gt;"",IFERROR(INDEX(federal_program_name_lookup,MATCH(V1182,aln_lookup,0)),""),"")</f>
        <v/>
      </c>
    </row>
    <row r="1183">
      <c r="A1183" s="6" t="inlineStr">
        <is>
          <t>AWARD-1182</t>
        </is>
      </c>
      <c r="B1183" s="7" t="inlineStr">
        <is>
          <t>12</t>
        </is>
      </c>
      <c r="C1183" s="7" t="inlineStr">
        <is>
          <t>800</t>
        </is>
      </c>
      <c r="D1183" s="7" t="inlineStr"/>
      <c r="E1183" s="8" t="inlineStr">
        <is>
          <t>AIR FORCE DEFENSE RESEARCH SCIENCES PROGRAM</t>
        </is>
      </c>
      <c r="F1183" s="9" t="n">
        <v>159639</v>
      </c>
      <c r="G1183" s="8" t="inlineStr">
        <is>
          <t>RESEARCH AND DEVELOPMENT</t>
        </is>
      </c>
      <c r="H1183" s="8" t="inlineStr"/>
      <c r="I1183" s="8" t="inlineStr"/>
      <c r="J1183" s="10" t="n">
        <v>31489168</v>
      </c>
      <c r="K1183" s="10" t="n">
        <v>2540031433</v>
      </c>
      <c r="L1183" s="8" t="inlineStr">
        <is>
          <t>N</t>
        </is>
      </c>
      <c r="M1183" s="7" t="inlineStr"/>
      <c r="N1183" s="8" t="inlineStr">
        <is>
          <t>N</t>
        </is>
      </c>
      <c r="O1183" s="7" t="inlineStr">
        <is>
          <t>UNIVERSITY OF COLORADO</t>
        </is>
      </c>
      <c r="P1183" s="7" t="inlineStr">
        <is>
          <t>1560934</t>
        </is>
      </c>
      <c r="Q1183" s="8" t="inlineStr">
        <is>
          <t>N</t>
        </is>
      </c>
      <c r="R1183" s="9" t="inlineStr"/>
      <c r="S1183" s="8" t="inlineStr">
        <is>
          <t>N</t>
        </is>
      </c>
      <c r="T1183" s="8" t="inlineStr"/>
      <c r="U1183" s="8" t="n">
        <v>0</v>
      </c>
      <c r="V1183" s="11" t="inlineStr">
        <is>
          <t>12.800</t>
        </is>
      </c>
      <c r="W1183" s="6">
        <f>UPPER(TRIM(H1183))</f>
        <v/>
      </c>
      <c r="X1183" s="6">
        <f>UPPER(TRIM(I1183))</f>
        <v/>
      </c>
      <c r="Y1183" s="6">
        <f>IF(V1183&lt;&gt;"",IFERROR(INDEX(federal_program_name_lookup,MATCH(V1183,aln_lookup,0)),""),"")</f>
        <v/>
      </c>
    </row>
    <row r="1184">
      <c r="A1184" s="6" t="inlineStr">
        <is>
          <t>AWARD-1183</t>
        </is>
      </c>
      <c r="B1184" s="7" t="inlineStr">
        <is>
          <t>12</t>
        </is>
      </c>
      <c r="C1184" s="7" t="inlineStr">
        <is>
          <t>800</t>
        </is>
      </c>
      <c r="D1184" s="7" t="inlineStr"/>
      <c r="E1184" s="8" t="inlineStr">
        <is>
          <t>AIR FORCE DEFENSE RESEARCH SCIENCES PROGRAM</t>
        </is>
      </c>
      <c r="F1184" s="9" t="n">
        <v>64412</v>
      </c>
      <c r="G1184" s="8" t="inlineStr">
        <is>
          <t>RESEARCH AND DEVELOPMENT</t>
        </is>
      </c>
      <c r="H1184" s="8" t="inlineStr"/>
      <c r="I1184" s="8" t="inlineStr"/>
      <c r="J1184" s="10" t="n">
        <v>31489168</v>
      </c>
      <c r="K1184" s="10" t="n">
        <v>2540031433</v>
      </c>
      <c r="L1184" s="8" t="inlineStr">
        <is>
          <t>N</t>
        </is>
      </c>
      <c r="M1184" s="7" t="inlineStr"/>
      <c r="N1184" s="8" t="inlineStr">
        <is>
          <t>N</t>
        </is>
      </c>
      <c r="O1184" s="7" t="inlineStr">
        <is>
          <t>UNIVERSITY OF CONNECTICUT</t>
        </is>
      </c>
      <c r="P1184" s="7" t="inlineStr">
        <is>
          <t>430866</t>
        </is>
      </c>
      <c r="Q1184" s="8" t="inlineStr">
        <is>
          <t>N</t>
        </is>
      </c>
      <c r="R1184" s="9" t="inlineStr"/>
      <c r="S1184" s="8" t="inlineStr">
        <is>
          <t>N</t>
        </is>
      </c>
      <c r="T1184" s="8" t="inlineStr"/>
      <c r="U1184" s="8" t="n">
        <v>0</v>
      </c>
      <c r="V1184" s="11" t="inlineStr">
        <is>
          <t>12.800</t>
        </is>
      </c>
      <c r="W1184" s="6">
        <f>UPPER(TRIM(H1184))</f>
        <v/>
      </c>
      <c r="X1184" s="6">
        <f>UPPER(TRIM(I1184))</f>
        <v/>
      </c>
      <c r="Y1184" s="6">
        <f>IF(V1184&lt;&gt;"",IFERROR(INDEX(federal_program_name_lookup,MATCH(V1184,aln_lookup,0)),""),"")</f>
        <v/>
      </c>
    </row>
    <row r="1185">
      <c r="A1185" s="6" t="inlineStr">
        <is>
          <t>AWARD-1184</t>
        </is>
      </c>
      <c r="B1185" s="7" t="inlineStr">
        <is>
          <t>12</t>
        </is>
      </c>
      <c r="C1185" s="7" t="inlineStr">
        <is>
          <t>800</t>
        </is>
      </c>
      <c r="D1185" s="7" t="inlineStr"/>
      <c r="E1185" s="8" t="inlineStr">
        <is>
          <t>AIR FORCE DEFENSE RESEARCH SCIENCES PROGRAM</t>
        </is>
      </c>
      <c r="F1185" s="9" t="n">
        <v>72470</v>
      </c>
      <c r="G1185" s="8" t="inlineStr">
        <is>
          <t>RESEARCH AND DEVELOPMENT</t>
        </is>
      </c>
      <c r="H1185" s="8" t="inlineStr"/>
      <c r="I1185" s="8" t="inlineStr"/>
      <c r="J1185" s="10" t="n">
        <v>31489168</v>
      </c>
      <c r="K1185" s="10" t="n">
        <v>2540031433</v>
      </c>
      <c r="L1185" s="8" t="inlineStr">
        <is>
          <t>N</t>
        </is>
      </c>
      <c r="M1185" s="7" t="inlineStr"/>
      <c r="N1185" s="8" t="inlineStr">
        <is>
          <t>N</t>
        </is>
      </c>
      <c r="O1185" s="7" t="inlineStr">
        <is>
          <t>UNIVERSITY OF DAYTON RESEARCH INSTITUTE</t>
        </is>
      </c>
      <c r="P1185" s="7" t="inlineStr">
        <is>
          <t>RSC20072</t>
        </is>
      </c>
      <c r="Q1185" s="8" t="inlineStr">
        <is>
          <t>N</t>
        </is>
      </c>
      <c r="R1185" s="9" t="inlineStr"/>
      <c r="S1185" s="8" t="inlineStr">
        <is>
          <t>N</t>
        </is>
      </c>
      <c r="T1185" s="8" t="inlineStr"/>
      <c r="U1185" s="8" t="n">
        <v>0</v>
      </c>
      <c r="V1185" s="11" t="inlineStr">
        <is>
          <t>12.800</t>
        </is>
      </c>
      <c r="W1185" s="6">
        <f>UPPER(TRIM(H1185))</f>
        <v/>
      </c>
      <c r="X1185" s="6">
        <f>UPPER(TRIM(I1185))</f>
        <v/>
      </c>
      <c r="Y1185" s="6">
        <f>IF(V1185&lt;&gt;"",IFERROR(INDEX(federal_program_name_lookup,MATCH(V1185,aln_lookup,0)),""),"")</f>
        <v/>
      </c>
    </row>
    <row r="1186">
      <c r="A1186" s="6" t="inlineStr">
        <is>
          <t>AWARD-1185</t>
        </is>
      </c>
      <c r="B1186" s="7" t="inlineStr">
        <is>
          <t>12</t>
        </is>
      </c>
      <c r="C1186" s="7" t="inlineStr">
        <is>
          <t>800</t>
        </is>
      </c>
      <c r="D1186" s="7" t="inlineStr"/>
      <c r="E1186" s="8" t="inlineStr">
        <is>
          <t>AIR FORCE DEFENSE RESEARCH SCIENCES PROGRAM</t>
        </is>
      </c>
      <c r="F1186" s="9" t="n">
        <v>57438</v>
      </c>
      <c r="G1186" s="8" t="inlineStr">
        <is>
          <t>RESEARCH AND DEVELOPMENT</t>
        </is>
      </c>
      <c r="H1186" s="8" t="inlineStr"/>
      <c r="I1186" s="8" t="inlineStr"/>
      <c r="J1186" s="10" t="n">
        <v>31489168</v>
      </c>
      <c r="K1186" s="10" t="n">
        <v>2540031433</v>
      </c>
      <c r="L1186" s="8" t="inlineStr">
        <is>
          <t>N</t>
        </is>
      </c>
      <c r="M1186" s="7" t="inlineStr"/>
      <c r="N1186" s="8" t="inlineStr">
        <is>
          <t>N</t>
        </is>
      </c>
      <c r="O1186" s="7" t="inlineStr">
        <is>
          <t>UNIVERSITY OF DAYTON RESEARCH INSTITUTE</t>
        </is>
      </c>
      <c r="P1186" s="7" t="inlineStr">
        <is>
          <t>21-000179</t>
        </is>
      </c>
      <c r="Q1186" s="8" t="inlineStr">
        <is>
          <t>N</t>
        </is>
      </c>
      <c r="R1186" s="9" t="inlineStr"/>
      <c r="S1186" s="8" t="inlineStr">
        <is>
          <t>N</t>
        </is>
      </c>
      <c r="T1186" s="8" t="inlineStr"/>
      <c r="U1186" s="8" t="n">
        <v>0</v>
      </c>
      <c r="V1186" s="11" t="inlineStr">
        <is>
          <t>12.800</t>
        </is>
      </c>
      <c r="W1186" s="6">
        <f>UPPER(TRIM(H1186))</f>
        <v/>
      </c>
      <c r="X1186" s="6">
        <f>UPPER(TRIM(I1186))</f>
        <v/>
      </c>
      <c r="Y1186" s="6">
        <f>IF(V1186&lt;&gt;"",IFERROR(INDEX(federal_program_name_lookup,MATCH(V1186,aln_lookup,0)),""),"")</f>
        <v/>
      </c>
    </row>
    <row r="1187">
      <c r="A1187" s="6" t="inlineStr">
        <is>
          <t>AWARD-1186</t>
        </is>
      </c>
      <c r="B1187" s="7" t="inlineStr">
        <is>
          <t>12</t>
        </is>
      </c>
      <c r="C1187" s="7" t="inlineStr">
        <is>
          <t>800</t>
        </is>
      </c>
      <c r="D1187" s="7" t="inlineStr"/>
      <c r="E1187" s="8" t="inlineStr">
        <is>
          <t>AIR FORCE DEFENSE RESEARCH SCIENCES PROGRAM</t>
        </is>
      </c>
      <c r="F1187" s="9" t="n">
        <v>1521</v>
      </c>
      <c r="G1187" s="8" t="inlineStr">
        <is>
          <t>RESEARCH AND DEVELOPMENT</t>
        </is>
      </c>
      <c r="H1187" s="8" t="inlineStr"/>
      <c r="I1187" s="8" t="inlineStr"/>
      <c r="J1187" s="10" t="n">
        <v>31489168</v>
      </c>
      <c r="K1187" s="10" t="n">
        <v>2540031433</v>
      </c>
      <c r="L1187" s="8" t="inlineStr">
        <is>
          <t>N</t>
        </is>
      </c>
      <c r="M1187" s="7" t="inlineStr"/>
      <c r="N1187" s="8" t="inlineStr">
        <is>
          <t>N</t>
        </is>
      </c>
      <c r="O1187" s="7" t="inlineStr">
        <is>
          <t>UNIVERSITY OF DELAWARE</t>
        </is>
      </c>
      <c r="P1187" s="7" t="inlineStr">
        <is>
          <t>59409</t>
        </is>
      </c>
      <c r="Q1187" s="8" t="inlineStr">
        <is>
          <t>N</t>
        </is>
      </c>
      <c r="R1187" s="9" t="inlineStr"/>
      <c r="S1187" s="8" t="inlineStr">
        <is>
          <t>N</t>
        </is>
      </c>
      <c r="T1187" s="8" t="inlineStr"/>
      <c r="U1187" s="8" t="n">
        <v>0</v>
      </c>
      <c r="V1187" s="11" t="inlineStr">
        <is>
          <t>12.800</t>
        </is>
      </c>
      <c r="W1187" s="6">
        <f>UPPER(TRIM(H1187))</f>
        <v/>
      </c>
      <c r="X1187" s="6">
        <f>UPPER(TRIM(I1187))</f>
        <v/>
      </c>
      <c r="Y1187" s="6">
        <f>IF(V1187&lt;&gt;"",IFERROR(INDEX(federal_program_name_lookup,MATCH(V1187,aln_lookup,0)),""),"")</f>
        <v/>
      </c>
    </row>
    <row r="1188">
      <c r="A1188" s="6" t="inlineStr">
        <is>
          <t>AWARD-1187</t>
        </is>
      </c>
      <c r="B1188" s="7" t="inlineStr">
        <is>
          <t>12</t>
        </is>
      </c>
      <c r="C1188" s="7" t="inlineStr">
        <is>
          <t>800</t>
        </is>
      </c>
      <c r="D1188" s="7" t="inlineStr"/>
      <c r="E1188" s="8" t="inlineStr">
        <is>
          <t>AIR FORCE DEFENSE RESEARCH SCIENCES PROGRAM</t>
        </is>
      </c>
      <c r="F1188" s="9" t="n">
        <v>39512</v>
      </c>
      <c r="G1188" s="8" t="inlineStr">
        <is>
          <t>RESEARCH AND DEVELOPMENT</t>
        </is>
      </c>
      <c r="H1188" s="8" t="inlineStr"/>
      <c r="I1188" s="8" t="inlineStr"/>
      <c r="J1188" s="10" t="n">
        <v>31489168</v>
      </c>
      <c r="K1188" s="10" t="n">
        <v>2540031433</v>
      </c>
      <c r="L1188" s="8" t="inlineStr">
        <is>
          <t>N</t>
        </is>
      </c>
      <c r="M1188" s="7" t="inlineStr"/>
      <c r="N1188" s="8" t="inlineStr">
        <is>
          <t>N</t>
        </is>
      </c>
      <c r="O1188" s="7" t="inlineStr">
        <is>
          <t>UNIVERSITY OF FLORIDA</t>
        </is>
      </c>
      <c r="P1188" s="7" t="inlineStr">
        <is>
          <t>00001783</t>
        </is>
      </c>
      <c r="Q1188" s="8" t="inlineStr">
        <is>
          <t>N</t>
        </is>
      </c>
      <c r="R1188" s="9" t="inlineStr"/>
      <c r="S1188" s="8" t="inlineStr">
        <is>
          <t>N</t>
        </is>
      </c>
      <c r="T1188" s="8" t="inlineStr"/>
      <c r="U1188" s="8" t="n">
        <v>0</v>
      </c>
      <c r="V1188" s="11" t="inlineStr">
        <is>
          <t>12.800</t>
        </is>
      </c>
      <c r="W1188" s="6">
        <f>UPPER(TRIM(H1188))</f>
        <v/>
      </c>
      <c r="X1188" s="6">
        <f>UPPER(TRIM(I1188))</f>
        <v/>
      </c>
      <c r="Y1188" s="6">
        <f>IF(V1188&lt;&gt;"",IFERROR(INDEX(federal_program_name_lookup,MATCH(V1188,aln_lookup,0)),""),"")</f>
        <v/>
      </c>
    </row>
    <row r="1189">
      <c r="A1189" s="6" t="inlineStr">
        <is>
          <t>AWARD-1188</t>
        </is>
      </c>
      <c r="B1189" s="7" t="inlineStr">
        <is>
          <t>12</t>
        </is>
      </c>
      <c r="C1189" s="7" t="inlineStr">
        <is>
          <t>800</t>
        </is>
      </c>
      <c r="D1189" s="7" t="inlineStr"/>
      <c r="E1189" s="8" t="inlineStr">
        <is>
          <t>AIR FORCE DEFENSE RESEARCH SCIENCES PROGRAM</t>
        </is>
      </c>
      <c r="F1189" s="9" t="n">
        <v>176762</v>
      </c>
      <c r="G1189" s="8" t="inlineStr">
        <is>
          <t>RESEARCH AND DEVELOPMENT</t>
        </is>
      </c>
      <c r="H1189" s="8" t="inlineStr"/>
      <c r="I1189" s="8" t="inlineStr"/>
      <c r="J1189" s="10" t="n">
        <v>31489168</v>
      </c>
      <c r="K1189" s="10" t="n">
        <v>2540031433</v>
      </c>
      <c r="L1189" s="8" t="inlineStr">
        <is>
          <t>N</t>
        </is>
      </c>
      <c r="M1189" s="7" t="inlineStr"/>
      <c r="N1189" s="8" t="inlineStr">
        <is>
          <t>N</t>
        </is>
      </c>
      <c r="O1189" s="7" t="inlineStr">
        <is>
          <t>UNIVERSITY OF MICHIGAN</t>
        </is>
      </c>
      <c r="P1189" s="7" t="inlineStr">
        <is>
          <t>K00011267; PO# 3005641523</t>
        </is>
      </c>
      <c r="Q1189" s="8" t="inlineStr">
        <is>
          <t>N</t>
        </is>
      </c>
      <c r="R1189" s="9" t="inlineStr"/>
      <c r="S1189" s="8" t="inlineStr">
        <is>
          <t>N</t>
        </is>
      </c>
      <c r="T1189" s="8" t="inlineStr"/>
      <c r="U1189" s="8" t="n">
        <v>0</v>
      </c>
      <c r="V1189" s="11" t="inlineStr">
        <is>
          <t>12.800</t>
        </is>
      </c>
      <c r="W1189" s="6">
        <f>UPPER(TRIM(H1189))</f>
        <v/>
      </c>
      <c r="X1189" s="6">
        <f>UPPER(TRIM(I1189))</f>
        <v/>
      </c>
      <c r="Y1189" s="6">
        <f>IF(V1189&lt;&gt;"",IFERROR(INDEX(federal_program_name_lookup,MATCH(V1189,aln_lookup,0)),""),"")</f>
        <v/>
      </c>
    </row>
    <row r="1190">
      <c r="A1190" s="6" t="inlineStr">
        <is>
          <t>AWARD-1189</t>
        </is>
      </c>
      <c r="B1190" s="7" t="inlineStr">
        <is>
          <t>12</t>
        </is>
      </c>
      <c r="C1190" s="7" t="inlineStr">
        <is>
          <t>800</t>
        </is>
      </c>
      <c r="D1190" s="7" t="inlineStr"/>
      <c r="E1190" s="8" t="inlineStr">
        <is>
          <t>AIR FORCE DEFENSE RESEARCH SCIENCES PROGRAM</t>
        </is>
      </c>
      <c r="F1190" s="9" t="n">
        <v>37757</v>
      </c>
      <c r="G1190" s="8" t="inlineStr">
        <is>
          <t>RESEARCH AND DEVELOPMENT</t>
        </is>
      </c>
      <c r="H1190" s="8" t="inlineStr"/>
      <c r="I1190" s="8" t="inlineStr"/>
      <c r="J1190" s="10" t="n">
        <v>31489168</v>
      </c>
      <c r="K1190" s="10" t="n">
        <v>2540031433</v>
      </c>
      <c r="L1190" s="8" t="inlineStr">
        <is>
          <t>N</t>
        </is>
      </c>
      <c r="M1190" s="7" t="inlineStr"/>
      <c r="N1190" s="8" t="inlineStr">
        <is>
          <t>N</t>
        </is>
      </c>
      <c r="O1190" s="7" t="inlineStr">
        <is>
          <t>UNIVERSITY OF MICHIGAN</t>
        </is>
      </c>
      <c r="P1190" s="7" t="inlineStr">
        <is>
          <t>K00015219</t>
        </is>
      </c>
      <c r="Q1190" s="8" t="inlineStr">
        <is>
          <t>N</t>
        </is>
      </c>
      <c r="R1190" s="9" t="inlineStr"/>
      <c r="S1190" s="8" t="inlineStr">
        <is>
          <t>N</t>
        </is>
      </c>
      <c r="T1190" s="8" t="inlineStr"/>
      <c r="U1190" s="8" t="n">
        <v>0</v>
      </c>
      <c r="V1190" s="11" t="inlineStr">
        <is>
          <t>12.800</t>
        </is>
      </c>
      <c r="W1190" s="6">
        <f>UPPER(TRIM(H1190))</f>
        <v/>
      </c>
      <c r="X1190" s="6">
        <f>UPPER(TRIM(I1190))</f>
        <v/>
      </c>
      <c r="Y1190" s="6">
        <f>IF(V1190&lt;&gt;"",IFERROR(INDEX(federal_program_name_lookup,MATCH(V1190,aln_lookup,0)),""),"")</f>
        <v/>
      </c>
    </row>
    <row r="1191">
      <c r="A1191" s="6" t="inlineStr">
        <is>
          <t>AWARD-1190</t>
        </is>
      </c>
      <c r="B1191" s="7" t="inlineStr">
        <is>
          <t>12</t>
        </is>
      </c>
      <c r="C1191" s="7" t="inlineStr">
        <is>
          <t>800</t>
        </is>
      </c>
      <c r="D1191" s="7" t="inlineStr"/>
      <c r="E1191" s="8" t="inlineStr">
        <is>
          <t>AIR FORCE DEFENSE RESEARCH SCIENCES PROGRAM</t>
        </is>
      </c>
      <c r="F1191" s="9" t="n">
        <v>108106</v>
      </c>
      <c r="G1191" s="8" t="inlineStr">
        <is>
          <t>RESEARCH AND DEVELOPMENT</t>
        </is>
      </c>
      <c r="H1191" s="8" t="inlineStr"/>
      <c r="I1191" s="8" t="inlineStr"/>
      <c r="J1191" s="10" t="n">
        <v>31489168</v>
      </c>
      <c r="K1191" s="10" t="n">
        <v>2540031433</v>
      </c>
      <c r="L1191" s="8" t="inlineStr">
        <is>
          <t>N</t>
        </is>
      </c>
      <c r="M1191" s="7" t="inlineStr"/>
      <c r="N1191" s="8" t="inlineStr">
        <is>
          <t>N</t>
        </is>
      </c>
      <c r="O1191" s="7" t="inlineStr">
        <is>
          <t>UNIVERSITY OF TENNESSEE</t>
        </is>
      </c>
      <c r="P1191" s="7" t="inlineStr">
        <is>
          <t>A20-1043-S001</t>
        </is>
      </c>
      <c r="Q1191" s="8" t="inlineStr">
        <is>
          <t>N</t>
        </is>
      </c>
      <c r="R1191" s="9" t="inlineStr"/>
      <c r="S1191" s="8" t="inlineStr">
        <is>
          <t>N</t>
        </is>
      </c>
      <c r="T1191" s="8" t="inlineStr"/>
      <c r="U1191" s="8" t="n">
        <v>0</v>
      </c>
      <c r="V1191" s="11" t="inlineStr">
        <is>
          <t>12.800</t>
        </is>
      </c>
      <c r="W1191" s="6">
        <f>UPPER(TRIM(H1191))</f>
        <v/>
      </c>
      <c r="X1191" s="6">
        <f>UPPER(TRIM(I1191))</f>
        <v/>
      </c>
      <c r="Y1191" s="6">
        <f>IF(V1191&lt;&gt;"",IFERROR(INDEX(federal_program_name_lookup,MATCH(V1191,aln_lookup,0)),""),"")</f>
        <v/>
      </c>
    </row>
    <row r="1192">
      <c r="A1192" s="6" t="inlineStr">
        <is>
          <t>AWARD-1191</t>
        </is>
      </c>
      <c r="B1192" s="7" t="inlineStr">
        <is>
          <t>12</t>
        </is>
      </c>
      <c r="C1192" s="7" t="inlineStr">
        <is>
          <t>800</t>
        </is>
      </c>
      <c r="D1192" s="7" t="inlineStr"/>
      <c r="E1192" s="8" t="inlineStr">
        <is>
          <t>AIR FORCE DEFENSE RESEARCH SCIENCES PROGRAM</t>
        </is>
      </c>
      <c r="F1192" s="9" t="n">
        <v>26003</v>
      </c>
      <c r="G1192" s="8" t="inlineStr">
        <is>
          <t>RESEARCH AND DEVELOPMENT</t>
        </is>
      </c>
      <c r="H1192" s="8" t="inlineStr"/>
      <c r="I1192" s="8" t="inlineStr"/>
      <c r="J1192" s="10" t="n">
        <v>31489168</v>
      </c>
      <c r="K1192" s="10" t="n">
        <v>2540031433</v>
      </c>
      <c r="L1192" s="8" t="inlineStr">
        <is>
          <t>N</t>
        </is>
      </c>
      <c r="M1192" s="7" t="inlineStr"/>
      <c r="N1192" s="8" t="inlineStr">
        <is>
          <t>N</t>
        </is>
      </c>
      <c r="O1192" s="7" t="inlineStr">
        <is>
          <t>VIAFORENSICS LLC</t>
        </is>
      </c>
      <c r="P1192" s="7" t="inlineStr">
        <is>
          <t>M2100601</t>
        </is>
      </c>
      <c r="Q1192" s="8" t="inlineStr">
        <is>
          <t>N</t>
        </is>
      </c>
      <c r="R1192" s="9" t="inlineStr"/>
      <c r="S1192" s="8" t="inlineStr">
        <is>
          <t>N</t>
        </is>
      </c>
      <c r="T1192" s="8" t="inlineStr"/>
      <c r="U1192" s="8" t="n">
        <v>0</v>
      </c>
      <c r="V1192" s="11" t="inlineStr">
        <is>
          <t>12.800</t>
        </is>
      </c>
      <c r="W1192" s="6">
        <f>UPPER(TRIM(H1192))</f>
        <v/>
      </c>
      <c r="X1192" s="6">
        <f>UPPER(TRIM(I1192))</f>
        <v/>
      </c>
      <c r="Y1192" s="6">
        <f>IF(V1192&lt;&gt;"",IFERROR(INDEX(federal_program_name_lookup,MATCH(V1192,aln_lookup,0)),""),"")</f>
        <v/>
      </c>
    </row>
    <row r="1193">
      <c r="A1193" s="6" t="inlineStr">
        <is>
          <t>AWARD-1192</t>
        </is>
      </c>
      <c r="B1193" s="7" t="inlineStr">
        <is>
          <t>12</t>
        </is>
      </c>
      <c r="C1193" s="7" t="inlineStr">
        <is>
          <t>910</t>
        </is>
      </c>
      <c r="D1193" s="7" t="inlineStr"/>
      <c r="E1193" s="8" t="inlineStr">
        <is>
          <t>RESEARCH AND TECHNOLOGY DEVELOPMENT</t>
        </is>
      </c>
      <c r="F1193" s="9" t="n">
        <v>312815</v>
      </c>
      <c r="G1193" s="8" t="inlineStr">
        <is>
          <t>N/A</t>
        </is>
      </c>
      <c r="H1193" s="8" t="inlineStr"/>
      <c r="I1193" s="8" t="inlineStr"/>
      <c r="J1193" s="10" t="n">
        <v>13848932</v>
      </c>
      <c r="K1193" s="10" t="n">
        <v>0</v>
      </c>
      <c r="L1193" s="8" t="inlineStr">
        <is>
          <t>N</t>
        </is>
      </c>
      <c r="M1193" s="7" t="inlineStr"/>
      <c r="N1193" s="8" t="inlineStr">
        <is>
          <t>Y</t>
        </is>
      </c>
      <c r="O1193" s="7" t="inlineStr"/>
      <c r="P1193" s="7" t="inlineStr"/>
      <c r="Q1193" s="8" t="inlineStr">
        <is>
          <t>N</t>
        </is>
      </c>
      <c r="R1193" s="9" t="inlineStr"/>
      <c r="S1193" s="8" t="inlineStr">
        <is>
          <t>N</t>
        </is>
      </c>
      <c r="T1193" s="8" t="inlineStr"/>
      <c r="U1193" s="8" t="n">
        <v>0</v>
      </c>
      <c r="V1193" s="11" t="inlineStr">
        <is>
          <t>12.910</t>
        </is>
      </c>
      <c r="W1193" s="6">
        <f>UPPER(TRIM(H1193))</f>
        <v/>
      </c>
      <c r="X1193" s="6">
        <f>UPPER(TRIM(I1193))</f>
        <v/>
      </c>
      <c r="Y1193" s="6">
        <f>IF(V1193&lt;&gt;"",IFERROR(INDEX(federal_program_name_lookup,MATCH(V1193,aln_lookup,0)),""),"")</f>
        <v/>
      </c>
    </row>
    <row r="1194">
      <c r="A1194" s="6" t="inlineStr">
        <is>
          <t>AWARD-1193</t>
        </is>
      </c>
      <c r="B1194" s="7" t="inlineStr">
        <is>
          <t>12</t>
        </is>
      </c>
      <c r="C1194" s="7" t="inlineStr">
        <is>
          <t>800</t>
        </is>
      </c>
      <c r="D1194" s="7" t="inlineStr"/>
      <c r="E1194" s="8" t="inlineStr">
        <is>
          <t>AIR FORCE DEFENSE RESEARCH SCIENCES PROGRAM</t>
        </is>
      </c>
      <c r="F1194" s="9" t="n">
        <v>13772</v>
      </c>
      <c r="G1194" s="8" t="inlineStr">
        <is>
          <t>RESEARCH AND DEVELOPMENT</t>
        </is>
      </c>
      <c r="H1194" s="8" t="inlineStr"/>
      <c r="I1194" s="8" t="inlineStr"/>
      <c r="J1194" s="10" t="n">
        <v>31489168</v>
      </c>
      <c r="K1194" s="10" t="n">
        <v>2540031433</v>
      </c>
      <c r="L1194" s="8" t="inlineStr">
        <is>
          <t>N</t>
        </is>
      </c>
      <c r="M1194" s="7" t="inlineStr"/>
      <c r="N1194" s="8" t="inlineStr">
        <is>
          <t>N</t>
        </is>
      </c>
      <c r="O1194" s="7" t="inlineStr">
        <is>
          <t>UTAH STATE UNIVERSITY</t>
        </is>
      </c>
      <c r="P1194" s="7" t="inlineStr">
        <is>
          <t>CP0072009</t>
        </is>
      </c>
      <c r="Q1194" s="8" t="inlineStr">
        <is>
          <t>N</t>
        </is>
      </c>
      <c r="R1194" s="9" t="inlineStr"/>
      <c r="S1194" s="8" t="inlineStr">
        <is>
          <t>N</t>
        </is>
      </c>
      <c r="T1194" s="8" t="inlineStr"/>
      <c r="U1194" s="8" t="n">
        <v>0</v>
      </c>
      <c r="V1194" s="11" t="inlineStr">
        <is>
          <t>12.800</t>
        </is>
      </c>
      <c r="W1194" s="6">
        <f>UPPER(TRIM(H1194))</f>
        <v/>
      </c>
      <c r="X1194" s="6">
        <f>UPPER(TRIM(I1194))</f>
        <v/>
      </c>
      <c r="Y1194" s="6">
        <f>IF(V1194&lt;&gt;"",IFERROR(INDEX(federal_program_name_lookup,MATCH(V1194,aln_lookup,0)),""),"")</f>
        <v/>
      </c>
    </row>
    <row r="1195">
      <c r="A1195" s="6" t="inlineStr">
        <is>
          <t>AWARD-1194</t>
        </is>
      </c>
      <c r="B1195" s="7" t="inlineStr">
        <is>
          <t>12</t>
        </is>
      </c>
      <c r="C1195" s="7" t="inlineStr">
        <is>
          <t>800</t>
        </is>
      </c>
      <c r="D1195" s="7" t="inlineStr"/>
      <c r="E1195" s="8" t="inlineStr">
        <is>
          <t>AIR FORCE DEFENSE RESEARCH SCIENCES PROGRAM</t>
        </is>
      </c>
      <c r="F1195" s="9" t="n">
        <v>156105</v>
      </c>
      <c r="G1195" s="8" t="inlineStr">
        <is>
          <t>RESEARCH AND DEVELOPMENT</t>
        </is>
      </c>
      <c r="H1195" s="8" t="inlineStr"/>
      <c r="I1195" s="8" t="inlineStr"/>
      <c r="J1195" s="10" t="n">
        <v>31489168</v>
      </c>
      <c r="K1195" s="10" t="n">
        <v>2540031433</v>
      </c>
      <c r="L1195" s="8" t="inlineStr">
        <is>
          <t>N</t>
        </is>
      </c>
      <c r="M1195" s="7" t="inlineStr"/>
      <c r="N1195" s="8" t="inlineStr">
        <is>
          <t>N</t>
        </is>
      </c>
      <c r="O1195" s="7" t="inlineStr">
        <is>
          <t>UTAH STATE UNIVERSITY SPACE DYNAMICS LABORATORY</t>
        </is>
      </c>
      <c r="P1195" s="7" t="inlineStr">
        <is>
          <t>CP0072012</t>
        </is>
      </c>
      <c r="Q1195" s="8" t="inlineStr">
        <is>
          <t>N</t>
        </is>
      </c>
      <c r="R1195" s="9" t="inlineStr"/>
      <c r="S1195" s="8" t="inlineStr">
        <is>
          <t>N</t>
        </is>
      </c>
      <c r="T1195" s="8" t="inlineStr"/>
      <c r="U1195" s="8" t="n">
        <v>0</v>
      </c>
      <c r="V1195" s="11" t="inlineStr">
        <is>
          <t>12.800</t>
        </is>
      </c>
      <c r="W1195" s="6">
        <f>UPPER(TRIM(H1195))</f>
        <v/>
      </c>
      <c r="X1195" s="6">
        <f>UPPER(TRIM(I1195))</f>
        <v/>
      </c>
      <c r="Y1195" s="6">
        <f>IF(V1195&lt;&gt;"",IFERROR(INDEX(federal_program_name_lookup,MATCH(V1195,aln_lookup,0)),""),"")</f>
        <v/>
      </c>
    </row>
    <row r="1196">
      <c r="A1196" s="6" t="inlineStr">
        <is>
          <t>AWARD-1195</t>
        </is>
      </c>
      <c r="B1196" s="7" t="inlineStr">
        <is>
          <t>12</t>
        </is>
      </c>
      <c r="C1196" s="7" t="inlineStr">
        <is>
          <t>800</t>
        </is>
      </c>
      <c r="D1196" s="7" t="inlineStr"/>
      <c r="E1196" s="8" t="inlineStr">
        <is>
          <t>AIR FORCE DEFENSE RESEARCH SCIENCES PROGRAM</t>
        </is>
      </c>
      <c r="F1196" s="9" t="n">
        <v>646</v>
      </c>
      <c r="G1196" s="8" t="inlineStr">
        <is>
          <t>RESEARCH AND DEVELOPMENT</t>
        </is>
      </c>
      <c r="H1196" s="8" t="inlineStr"/>
      <c r="I1196" s="8" t="inlineStr"/>
      <c r="J1196" s="10" t="n">
        <v>31489168</v>
      </c>
      <c r="K1196" s="10" t="n">
        <v>2540031433</v>
      </c>
      <c r="L1196" s="8" t="inlineStr">
        <is>
          <t>N</t>
        </is>
      </c>
      <c r="M1196" s="7" t="inlineStr"/>
      <c r="N1196" s="8" t="inlineStr">
        <is>
          <t>N</t>
        </is>
      </c>
      <c r="O1196" s="7" t="inlineStr">
        <is>
          <t>VIRGINIA POLYTECHNIC INSTITUTE AND STATE UNIVERSITY</t>
        </is>
      </c>
      <c r="P1196" s="7" t="inlineStr">
        <is>
          <t>450519-19093</t>
        </is>
      </c>
      <c r="Q1196" s="8" t="inlineStr">
        <is>
          <t>N</t>
        </is>
      </c>
      <c r="R1196" s="9" t="inlineStr"/>
      <c r="S1196" s="8" t="inlineStr">
        <is>
          <t>N</t>
        </is>
      </c>
      <c r="T1196" s="8" t="inlineStr"/>
      <c r="U1196" s="8" t="n">
        <v>0</v>
      </c>
      <c r="V1196" s="11" t="inlineStr">
        <is>
          <t>12.800</t>
        </is>
      </c>
      <c r="W1196" s="6">
        <f>UPPER(TRIM(H1196))</f>
        <v/>
      </c>
      <c r="X1196" s="6">
        <f>UPPER(TRIM(I1196))</f>
        <v/>
      </c>
      <c r="Y1196" s="6">
        <f>IF(V1196&lt;&gt;"",IFERROR(INDEX(federal_program_name_lookup,MATCH(V1196,aln_lookup,0)),""),"")</f>
        <v/>
      </c>
    </row>
    <row r="1197">
      <c r="A1197" s="6" t="inlineStr">
        <is>
          <t>AWARD-1196</t>
        </is>
      </c>
      <c r="B1197" s="7" t="inlineStr">
        <is>
          <t>12</t>
        </is>
      </c>
      <c r="C1197" s="7" t="inlineStr">
        <is>
          <t>800</t>
        </is>
      </c>
      <c r="D1197" s="7" t="inlineStr"/>
      <c r="E1197" s="8" t="inlineStr">
        <is>
          <t>AIR FORCE DEFENSE RESEARCH SCIENCES PROGRAM</t>
        </is>
      </c>
      <c r="F1197" s="9" t="n">
        <v>86290</v>
      </c>
      <c r="G1197" s="8" t="inlineStr">
        <is>
          <t>RESEARCH AND DEVELOPMENT</t>
        </is>
      </c>
      <c r="H1197" s="8" t="inlineStr"/>
      <c r="I1197" s="8" t="inlineStr"/>
      <c r="J1197" s="10" t="n">
        <v>31489168</v>
      </c>
      <c r="K1197" s="10" t="n">
        <v>2540031433</v>
      </c>
      <c r="L1197" s="8" t="inlineStr">
        <is>
          <t>N</t>
        </is>
      </c>
      <c r="M1197" s="7" t="inlineStr"/>
      <c r="N1197" s="8" t="inlineStr">
        <is>
          <t>N</t>
        </is>
      </c>
      <c r="O1197" s="7" t="inlineStr">
        <is>
          <t>WEST VIRGINIA UNIVERSITY RESEARCH</t>
        </is>
      </c>
      <c r="P1197" s="7" t="inlineStr">
        <is>
          <t>18-560-TTU</t>
        </is>
      </c>
      <c r="Q1197" s="8" t="inlineStr">
        <is>
          <t>N</t>
        </is>
      </c>
      <c r="R1197" s="9" t="inlineStr"/>
      <c r="S1197" s="8" t="inlineStr">
        <is>
          <t>N</t>
        </is>
      </c>
      <c r="T1197" s="8" t="inlineStr"/>
      <c r="U1197" s="8" t="n">
        <v>0</v>
      </c>
      <c r="V1197" s="11" t="inlineStr">
        <is>
          <t>12.800</t>
        </is>
      </c>
      <c r="W1197" s="6">
        <f>UPPER(TRIM(H1197))</f>
        <v/>
      </c>
      <c r="X1197" s="6">
        <f>UPPER(TRIM(I1197))</f>
        <v/>
      </c>
      <c r="Y1197" s="6">
        <f>IF(V1197&lt;&gt;"",IFERROR(INDEX(federal_program_name_lookup,MATCH(V1197,aln_lookup,0)),""),"")</f>
        <v/>
      </c>
    </row>
    <row r="1198">
      <c r="A1198" s="6" t="inlineStr">
        <is>
          <t>AWARD-1197</t>
        </is>
      </c>
      <c r="B1198" s="7" t="inlineStr">
        <is>
          <t>12</t>
        </is>
      </c>
      <c r="C1198" s="7" t="inlineStr">
        <is>
          <t>800</t>
        </is>
      </c>
      <c r="D1198" s="7" t="inlineStr"/>
      <c r="E1198" s="8" t="inlineStr">
        <is>
          <t>AIR FORCE DEFENSE RESEARCH SCIENCES PROGRAM</t>
        </is>
      </c>
      <c r="F1198" s="9" t="n">
        <v>772195</v>
      </c>
      <c r="G1198" s="8" t="inlineStr">
        <is>
          <t>RESEARCH AND DEVELOPMENT</t>
        </is>
      </c>
      <c r="H1198" s="8" t="inlineStr"/>
      <c r="I1198" s="8" t="inlineStr"/>
      <c r="J1198" s="10" t="n">
        <v>31489168</v>
      </c>
      <c r="K1198" s="10" t="n">
        <v>2540031433</v>
      </c>
      <c r="L1198" s="8" t="inlineStr">
        <is>
          <t>N</t>
        </is>
      </c>
      <c r="M1198" s="7" t="inlineStr"/>
      <c r="N1198" s="8" t="inlineStr">
        <is>
          <t>N</t>
        </is>
      </c>
      <c r="O1198" s="7" t="inlineStr">
        <is>
          <t>WICHITA STATE UNIVERSITY</t>
        </is>
      </c>
      <c r="P1198" s="7" t="inlineStr">
        <is>
          <t>WSU#16366</t>
        </is>
      </c>
      <c r="Q1198" s="8" t="inlineStr">
        <is>
          <t>N</t>
        </is>
      </c>
      <c r="R1198" s="9" t="inlineStr"/>
      <c r="S1198" s="8" t="inlineStr">
        <is>
          <t>N</t>
        </is>
      </c>
      <c r="T1198" s="8" t="inlineStr"/>
      <c r="U1198" s="8" t="n">
        <v>0</v>
      </c>
      <c r="V1198" s="11" t="inlineStr">
        <is>
          <t>12.800</t>
        </is>
      </c>
      <c r="W1198" s="6">
        <f>UPPER(TRIM(H1198))</f>
        <v/>
      </c>
      <c r="X1198" s="6">
        <f>UPPER(TRIM(I1198))</f>
        <v/>
      </c>
      <c r="Y1198" s="6">
        <f>IF(V1198&lt;&gt;"",IFERROR(INDEX(federal_program_name_lookup,MATCH(V1198,aln_lookup,0)),""),"")</f>
        <v/>
      </c>
    </row>
    <row r="1199">
      <c r="A1199" s="6" t="inlineStr">
        <is>
          <t>AWARD-1198</t>
        </is>
      </c>
      <c r="B1199" s="7" t="inlineStr">
        <is>
          <t>12</t>
        </is>
      </c>
      <c r="C1199" s="7" t="inlineStr">
        <is>
          <t>800</t>
        </is>
      </c>
      <c r="D1199" s="7" t="inlineStr"/>
      <c r="E1199" s="8" t="inlineStr">
        <is>
          <t>AIR FORCE DEFENSE RESEARCH SCIENCES PROGRAM</t>
        </is>
      </c>
      <c r="F1199" s="9" t="n">
        <v>4776</v>
      </c>
      <c r="G1199" s="8" t="inlineStr">
        <is>
          <t>RESEARCH AND DEVELOPMENT</t>
        </is>
      </c>
      <c r="H1199" s="8" t="inlineStr"/>
      <c r="I1199" s="8" t="inlineStr"/>
      <c r="J1199" s="10" t="n">
        <v>31489168</v>
      </c>
      <c r="K1199" s="10" t="n">
        <v>2540031433</v>
      </c>
      <c r="L1199" s="8" t="inlineStr">
        <is>
          <t>N</t>
        </is>
      </c>
      <c r="M1199" s="7" t="inlineStr"/>
      <c r="N1199" s="8" t="inlineStr">
        <is>
          <t>N</t>
        </is>
      </c>
      <c r="O1199" s="7" t="inlineStr">
        <is>
          <t>WYLE LABORATORIES</t>
        </is>
      </c>
      <c r="P1199" s="7" t="inlineStr">
        <is>
          <t>LXS003618</t>
        </is>
      </c>
      <c r="Q1199" s="8" t="inlineStr">
        <is>
          <t>N</t>
        </is>
      </c>
      <c r="R1199" s="9" t="inlineStr"/>
      <c r="S1199" s="8" t="inlineStr">
        <is>
          <t>N</t>
        </is>
      </c>
      <c r="T1199" s="8" t="inlineStr"/>
      <c r="U1199" s="8" t="n">
        <v>0</v>
      </c>
      <c r="V1199" s="11" t="inlineStr">
        <is>
          <t>12.800</t>
        </is>
      </c>
      <c r="W1199" s="6">
        <f>UPPER(TRIM(H1199))</f>
        <v/>
      </c>
      <c r="X1199" s="6">
        <f>UPPER(TRIM(I1199))</f>
        <v/>
      </c>
      <c r="Y1199" s="6">
        <f>IF(V1199&lt;&gt;"",IFERROR(INDEX(federal_program_name_lookup,MATCH(V1199,aln_lookup,0)),""),"")</f>
        <v/>
      </c>
    </row>
    <row r="1200">
      <c r="A1200" s="6" t="inlineStr">
        <is>
          <t>AWARD-1199</t>
        </is>
      </c>
      <c r="B1200" s="7" t="inlineStr">
        <is>
          <t>12</t>
        </is>
      </c>
      <c r="C1200" s="7" t="inlineStr">
        <is>
          <t>900</t>
        </is>
      </c>
      <c r="D1200" s="7" t="inlineStr"/>
      <c r="E1200" s="8" t="inlineStr">
        <is>
          <t>LANGUAGE GRANT PROGRAM</t>
        </is>
      </c>
      <c r="F1200" s="9" t="n">
        <v>32480</v>
      </c>
      <c r="G1200" s="8" t="inlineStr">
        <is>
          <t>RESEARCH AND DEVELOPMENT</t>
        </is>
      </c>
      <c r="H1200" s="8" t="inlineStr"/>
      <c r="I1200" s="8" t="inlineStr"/>
      <c r="J1200" s="10" t="n">
        <v>96200</v>
      </c>
      <c r="K1200" s="10" t="n">
        <v>2540031433</v>
      </c>
      <c r="L1200" s="8" t="inlineStr">
        <is>
          <t>N</t>
        </is>
      </c>
      <c r="M1200" s="7" t="inlineStr"/>
      <c r="N1200" s="8" t="inlineStr">
        <is>
          <t>Y</t>
        </is>
      </c>
      <c r="O1200" s="7" t="inlineStr"/>
      <c r="P1200" s="7" t="inlineStr"/>
      <c r="Q1200" s="8" t="inlineStr">
        <is>
          <t>N</t>
        </is>
      </c>
      <c r="R1200" s="9" t="inlineStr"/>
      <c r="S1200" s="8" t="inlineStr">
        <is>
          <t>N</t>
        </is>
      </c>
      <c r="T1200" s="8" t="inlineStr"/>
      <c r="U1200" s="8" t="n">
        <v>0</v>
      </c>
      <c r="V1200" s="11" t="inlineStr">
        <is>
          <t>12.900</t>
        </is>
      </c>
      <c r="W1200" s="6">
        <f>UPPER(TRIM(H1200))</f>
        <v/>
      </c>
      <c r="X1200" s="6">
        <f>UPPER(TRIM(I1200))</f>
        <v/>
      </c>
      <c r="Y1200" s="6">
        <f>IF(V1200&lt;&gt;"",IFERROR(INDEX(federal_program_name_lookup,MATCH(V1200,aln_lookup,0)),""),"")</f>
        <v/>
      </c>
    </row>
    <row r="1201">
      <c r="A1201" s="6" t="inlineStr">
        <is>
          <t>AWARD-1200</t>
        </is>
      </c>
      <c r="B1201" s="7" t="inlineStr">
        <is>
          <t>12</t>
        </is>
      </c>
      <c r="C1201" s="7" t="inlineStr">
        <is>
          <t>901</t>
        </is>
      </c>
      <c r="D1201" s="7" t="inlineStr"/>
      <c r="E1201" s="8" t="inlineStr">
        <is>
          <t>MATHEMATICAL SCIENCES GRANTS</t>
        </is>
      </c>
      <c r="F1201" s="9" t="n">
        <v>129433</v>
      </c>
      <c r="G1201" s="8" t="inlineStr">
        <is>
          <t>RESEARCH AND DEVELOPMENT</t>
        </is>
      </c>
      <c r="H1201" s="8" t="inlineStr"/>
      <c r="I1201" s="8" t="inlineStr"/>
      <c r="J1201" s="10" t="n">
        <v>129433</v>
      </c>
      <c r="K1201" s="10" t="n">
        <v>2540031433</v>
      </c>
      <c r="L1201" s="8" t="inlineStr">
        <is>
          <t>N</t>
        </is>
      </c>
      <c r="M1201" s="7" t="inlineStr"/>
      <c r="N1201" s="8" t="inlineStr">
        <is>
          <t>Y</t>
        </is>
      </c>
      <c r="O1201" s="7" t="inlineStr"/>
      <c r="P1201" s="7" t="inlineStr"/>
      <c r="Q1201" s="8" t="inlineStr">
        <is>
          <t>N</t>
        </is>
      </c>
      <c r="R1201" s="9" t="inlineStr"/>
      <c r="S1201" s="8" t="inlineStr">
        <is>
          <t>N</t>
        </is>
      </c>
      <c r="T1201" s="8" t="inlineStr"/>
      <c r="U1201" s="8" t="n">
        <v>0</v>
      </c>
      <c r="V1201" s="11" t="inlineStr">
        <is>
          <t>12.901</t>
        </is>
      </c>
      <c r="W1201" s="6">
        <f>UPPER(TRIM(H1201))</f>
        <v/>
      </c>
      <c r="X1201" s="6">
        <f>UPPER(TRIM(I1201))</f>
        <v/>
      </c>
      <c r="Y1201" s="6">
        <f>IF(V1201&lt;&gt;"",IFERROR(INDEX(federal_program_name_lookup,MATCH(V1201,aln_lookup,0)),""),"")</f>
        <v/>
      </c>
    </row>
    <row r="1202">
      <c r="A1202" s="6" t="inlineStr">
        <is>
          <t>AWARD-1201</t>
        </is>
      </c>
      <c r="B1202" s="7" t="inlineStr">
        <is>
          <t>12</t>
        </is>
      </c>
      <c r="C1202" s="7" t="inlineStr">
        <is>
          <t>902</t>
        </is>
      </c>
      <c r="D1202" s="7" t="inlineStr"/>
      <c r="E1202" s="8" t="inlineStr">
        <is>
          <t>INFORMATION SECURITY GRANTS</t>
        </is>
      </c>
      <c r="F1202" s="9" t="n">
        <v>248593</v>
      </c>
      <c r="G1202" s="8" t="inlineStr">
        <is>
          <t>RESEARCH AND DEVELOPMENT</t>
        </is>
      </c>
      <c r="H1202" s="8" t="inlineStr"/>
      <c r="I1202" s="8" t="inlineStr"/>
      <c r="J1202" s="10" t="n">
        <v>749027</v>
      </c>
      <c r="K1202" s="10" t="n">
        <v>2540031433</v>
      </c>
      <c r="L1202" s="8" t="inlineStr">
        <is>
          <t>N</t>
        </is>
      </c>
      <c r="M1202" s="7" t="inlineStr"/>
      <c r="N1202" s="8" t="inlineStr">
        <is>
          <t>Y</t>
        </is>
      </c>
      <c r="O1202" s="7" t="inlineStr"/>
      <c r="P1202" s="7" t="inlineStr"/>
      <c r="Q1202" s="8" t="inlineStr">
        <is>
          <t>N</t>
        </is>
      </c>
      <c r="R1202" s="9" t="inlineStr"/>
      <c r="S1202" s="8" t="inlineStr">
        <is>
          <t>N</t>
        </is>
      </c>
      <c r="T1202" s="8" t="inlineStr"/>
      <c r="U1202" s="8" t="n">
        <v>0</v>
      </c>
      <c r="V1202" s="11" t="inlineStr">
        <is>
          <t>12.902</t>
        </is>
      </c>
      <c r="W1202" s="6">
        <f>UPPER(TRIM(H1202))</f>
        <v/>
      </c>
      <c r="X1202" s="6">
        <f>UPPER(TRIM(I1202))</f>
        <v/>
      </c>
      <c r="Y1202" s="6">
        <f>IF(V1202&lt;&gt;"",IFERROR(INDEX(federal_program_name_lookup,MATCH(V1202,aln_lookup,0)),""),"")</f>
        <v/>
      </c>
    </row>
    <row r="1203">
      <c r="A1203" s="6" t="inlineStr">
        <is>
          <t>AWARD-1202</t>
        </is>
      </c>
      <c r="B1203" s="7" t="inlineStr">
        <is>
          <t>14</t>
        </is>
      </c>
      <c r="C1203" s="7" t="inlineStr">
        <is>
          <t>228</t>
        </is>
      </c>
      <c r="D1203" s="7" t="inlineStr"/>
      <c r="E1203" s="8" t="inlineStr">
        <is>
          <t>COMMUNITY DEVELOPMENT BLOCK GRANTS/STATE'S PROGRAM AND NON-ENTITLEMENT GRANTS IN HAWAII</t>
        </is>
      </c>
      <c r="F1203" s="9" t="n">
        <v>1357281810</v>
      </c>
      <c r="G1203" s="8" t="inlineStr">
        <is>
          <t>N/A</t>
        </is>
      </c>
      <c r="H1203" s="8" t="inlineStr"/>
      <c r="I1203" s="8" t="inlineStr"/>
      <c r="J1203" s="10" t="n">
        <v>1357281810</v>
      </c>
      <c r="K1203" s="10" t="n">
        <v>0</v>
      </c>
      <c r="L1203" s="8" t="inlineStr">
        <is>
          <t>N</t>
        </is>
      </c>
      <c r="M1203" s="7" t="inlineStr"/>
      <c r="N1203" s="8" t="inlineStr">
        <is>
          <t>Y</t>
        </is>
      </c>
      <c r="O1203" s="7" t="inlineStr"/>
      <c r="P1203" s="7" t="inlineStr"/>
      <c r="Q1203" s="8" t="inlineStr">
        <is>
          <t>Y</t>
        </is>
      </c>
      <c r="R1203" s="9" t="n">
        <v>578940927</v>
      </c>
      <c r="S1203" s="8" t="inlineStr">
        <is>
          <t>N</t>
        </is>
      </c>
      <c r="T1203" s="8" t="inlineStr"/>
      <c r="U1203" s="8" t="n">
        <v>0</v>
      </c>
      <c r="V1203" s="11" t="inlineStr">
        <is>
          <t>14.228</t>
        </is>
      </c>
      <c r="W1203" s="6">
        <f>UPPER(TRIM(H1203))</f>
        <v/>
      </c>
      <c r="X1203" s="6">
        <f>UPPER(TRIM(I1203))</f>
        <v/>
      </c>
      <c r="Y1203" s="6">
        <f>IF(V1203&lt;&gt;"",IFERROR(INDEX(federal_program_name_lookup,MATCH(V1203,aln_lookup,0)),""),"")</f>
        <v/>
      </c>
    </row>
    <row r="1204">
      <c r="A1204" s="6" t="inlineStr">
        <is>
          <t>AWARD-1203</t>
        </is>
      </c>
      <c r="B1204" s="7" t="inlineStr">
        <is>
          <t>12</t>
        </is>
      </c>
      <c r="C1204" s="7" t="inlineStr">
        <is>
          <t>902</t>
        </is>
      </c>
      <c r="D1204" s="7" t="inlineStr"/>
      <c r="E1204" s="8" t="inlineStr">
        <is>
          <t>INFORMATION SECURITY GRANTS</t>
        </is>
      </c>
      <c r="F1204" s="9" t="n">
        <v>112891</v>
      </c>
      <c r="G1204" s="8" t="inlineStr">
        <is>
          <t>RESEARCH AND DEVELOPMENT</t>
        </is>
      </c>
      <c r="H1204" s="8" t="inlineStr"/>
      <c r="I1204" s="8" t="inlineStr"/>
      <c r="J1204" s="10" t="n">
        <v>749027</v>
      </c>
      <c r="K1204" s="10" t="n">
        <v>2540031433</v>
      </c>
      <c r="L1204" s="8" t="inlineStr">
        <is>
          <t>N</t>
        </is>
      </c>
      <c r="M1204" s="7" t="inlineStr"/>
      <c r="N1204" s="8" t="inlineStr">
        <is>
          <t>N</t>
        </is>
      </c>
      <c r="O1204" s="7" t="inlineStr">
        <is>
          <t>FORDHAM UNIVERSITY</t>
        </is>
      </c>
      <c r="P1204" s="7" t="inlineStr">
        <is>
          <t>FORD0063-30353</t>
        </is>
      </c>
      <c r="Q1204" s="8" t="inlineStr">
        <is>
          <t>N</t>
        </is>
      </c>
      <c r="R1204" s="9" t="inlineStr"/>
      <c r="S1204" s="8" t="inlineStr">
        <is>
          <t>N</t>
        </is>
      </c>
      <c r="T1204" s="8" t="inlineStr"/>
      <c r="U1204" s="8" t="n">
        <v>0</v>
      </c>
      <c r="V1204" s="11" t="inlineStr">
        <is>
          <t>12.902</t>
        </is>
      </c>
      <c r="W1204" s="6">
        <f>UPPER(TRIM(H1204))</f>
        <v/>
      </c>
      <c r="X1204" s="6">
        <f>UPPER(TRIM(I1204))</f>
        <v/>
      </c>
      <c r="Y1204" s="6">
        <f>IF(V1204&lt;&gt;"",IFERROR(INDEX(federal_program_name_lookup,MATCH(V1204,aln_lookup,0)),""),"")</f>
        <v/>
      </c>
    </row>
    <row r="1205">
      <c r="A1205" s="6" t="inlineStr">
        <is>
          <t>AWARD-1204</t>
        </is>
      </c>
      <c r="B1205" s="7" t="inlineStr">
        <is>
          <t>12</t>
        </is>
      </c>
      <c r="C1205" s="7" t="inlineStr">
        <is>
          <t>902</t>
        </is>
      </c>
      <c r="D1205" s="7" t="inlineStr"/>
      <c r="E1205" s="8" t="inlineStr">
        <is>
          <t>INFORMATION SECURITY GRANTS</t>
        </is>
      </c>
      <c r="F1205" s="9" t="n">
        <v>15208</v>
      </c>
      <c r="G1205" s="8" t="inlineStr">
        <is>
          <t>RESEARCH AND DEVELOPMENT</t>
        </is>
      </c>
      <c r="H1205" s="8" t="inlineStr"/>
      <c r="I1205" s="8" t="inlineStr"/>
      <c r="J1205" s="10" t="n">
        <v>749027</v>
      </c>
      <c r="K1205" s="10" t="n">
        <v>2540031433</v>
      </c>
      <c r="L1205" s="8" t="inlineStr">
        <is>
          <t>N</t>
        </is>
      </c>
      <c r="M1205" s="7" t="inlineStr"/>
      <c r="N1205" s="8" t="inlineStr">
        <is>
          <t>N</t>
        </is>
      </c>
      <c r="O1205" s="7" t="inlineStr">
        <is>
          <t>UNIVERSITY ENTERPRISES CORPORATION AT CSUSB</t>
        </is>
      </c>
      <c r="P1205" s="7" t="inlineStr">
        <is>
          <t>SA21125</t>
        </is>
      </c>
      <c r="Q1205" s="8" t="inlineStr">
        <is>
          <t>N</t>
        </is>
      </c>
      <c r="R1205" s="9" t="inlineStr"/>
      <c r="S1205" s="8" t="inlineStr">
        <is>
          <t>N</t>
        </is>
      </c>
      <c r="T1205" s="8" t="inlineStr"/>
      <c r="U1205" s="8" t="n">
        <v>0</v>
      </c>
      <c r="V1205" s="11" t="inlineStr">
        <is>
          <t>12.902</t>
        </is>
      </c>
      <c r="W1205" s="6">
        <f>UPPER(TRIM(H1205))</f>
        <v/>
      </c>
      <c r="X1205" s="6">
        <f>UPPER(TRIM(I1205))</f>
        <v/>
      </c>
      <c r="Y1205" s="6">
        <f>IF(V1205&lt;&gt;"",IFERROR(INDEX(federal_program_name_lookup,MATCH(V1205,aln_lookup,0)),""),"")</f>
        <v/>
      </c>
    </row>
    <row r="1206">
      <c r="A1206" s="6" t="inlineStr">
        <is>
          <t>AWARD-1205</t>
        </is>
      </c>
      <c r="B1206" s="7" t="inlineStr">
        <is>
          <t>12</t>
        </is>
      </c>
      <c r="C1206" s="7" t="inlineStr">
        <is>
          <t>903</t>
        </is>
      </c>
      <c r="D1206" s="7" t="inlineStr"/>
      <c r="E1206" s="8" t="inlineStr">
        <is>
          <t>GENCYBER GRANTS PROGRAM</t>
        </is>
      </c>
      <c r="F1206" s="9" t="n">
        <v>91249</v>
      </c>
      <c r="G1206" s="8" t="inlineStr">
        <is>
          <t>RESEARCH AND DEVELOPMENT</t>
        </is>
      </c>
      <c r="H1206" s="8" t="inlineStr"/>
      <c r="I1206" s="8" t="inlineStr"/>
      <c r="J1206" s="10" t="n">
        <v>125156</v>
      </c>
      <c r="K1206" s="10" t="n">
        <v>2540031433</v>
      </c>
      <c r="L1206" s="8" t="inlineStr">
        <is>
          <t>N</t>
        </is>
      </c>
      <c r="M1206" s="7" t="inlineStr"/>
      <c r="N1206" s="8" t="inlineStr">
        <is>
          <t>Y</t>
        </is>
      </c>
      <c r="O1206" s="7" t="inlineStr"/>
      <c r="P1206" s="7" t="inlineStr"/>
      <c r="Q1206" s="8" t="inlineStr">
        <is>
          <t>N</t>
        </is>
      </c>
      <c r="R1206" s="9" t="inlineStr"/>
      <c r="S1206" s="8" t="inlineStr">
        <is>
          <t>N</t>
        </is>
      </c>
      <c r="T1206" s="8" t="inlineStr"/>
      <c r="U1206" s="8" t="n">
        <v>0</v>
      </c>
      <c r="V1206" s="11" t="inlineStr">
        <is>
          <t>12.903</t>
        </is>
      </c>
      <c r="W1206" s="6">
        <f>UPPER(TRIM(H1206))</f>
        <v/>
      </c>
      <c r="X1206" s="6">
        <f>UPPER(TRIM(I1206))</f>
        <v/>
      </c>
      <c r="Y1206" s="6">
        <f>IF(V1206&lt;&gt;"",IFERROR(INDEX(federal_program_name_lookup,MATCH(V1206,aln_lookup,0)),""),"")</f>
        <v/>
      </c>
    </row>
    <row r="1207">
      <c r="A1207" s="6" t="inlineStr">
        <is>
          <t>AWARD-1206</t>
        </is>
      </c>
      <c r="B1207" s="7" t="inlineStr">
        <is>
          <t>12</t>
        </is>
      </c>
      <c r="C1207" s="7" t="inlineStr">
        <is>
          <t>903</t>
        </is>
      </c>
      <c r="D1207" s="7" t="inlineStr"/>
      <c r="E1207" s="8" t="inlineStr">
        <is>
          <t>GENCYBER GRANTS PROGRAM</t>
        </is>
      </c>
      <c r="F1207" s="9" t="n">
        <v>9313</v>
      </c>
      <c r="G1207" s="8" t="inlineStr">
        <is>
          <t>RESEARCH AND DEVELOPMENT</t>
        </is>
      </c>
      <c r="H1207" s="8" t="inlineStr"/>
      <c r="I1207" s="8" t="inlineStr"/>
      <c r="J1207" s="10" t="n">
        <v>125156</v>
      </c>
      <c r="K1207" s="10" t="n">
        <v>2540031433</v>
      </c>
      <c r="L1207" s="8" t="inlineStr">
        <is>
          <t>N</t>
        </is>
      </c>
      <c r="M1207" s="7" t="inlineStr"/>
      <c r="N1207" s="8" t="inlineStr">
        <is>
          <t>N</t>
        </is>
      </c>
      <c r="O1207" s="7" t="inlineStr">
        <is>
          <t>BOARD OF REGENTS OF THE UNIVERSITY SYSTEM OF GEORGIA</t>
        </is>
      </c>
      <c r="P1207" s="7" t="inlineStr">
        <is>
          <t>451038-001</t>
        </is>
      </c>
      <c r="Q1207" s="8" t="inlineStr">
        <is>
          <t>N</t>
        </is>
      </c>
      <c r="R1207" s="9" t="inlineStr"/>
      <c r="S1207" s="8" t="inlineStr">
        <is>
          <t>N</t>
        </is>
      </c>
      <c r="T1207" s="8" t="inlineStr"/>
      <c r="U1207" s="8" t="n">
        <v>0</v>
      </c>
      <c r="V1207" s="11" t="inlineStr">
        <is>
          <t>12.903</t>
        </is>
      </c>
      <c r="W1207" s="6">
        <f>UPPER(TRIM(H1207))</f>
        <v/>
      </c>
      <c r="X1207" s="6">
        <f>UPPER(TRIM(I1207))</f>
        <v/>
      </c>
      <c r="Y1207" s="6">
        <f>IF(V1207&lt;&gt;"",IFERROR(INDEX(federal_program_name_lookup,MATCH(V1207,aln_lookup,0)),""),"")</f>
        <v/>
      </c>
    </row>
    <row r="1208">
      <c r="A1208" s="6" t="inlineStr">
        <is>
          <t>AWARD-1207</t>
        </is>
      </c>
      <c r="B1208" s="7" t="inlineStr">
        <is>
          <t>12</t>
        </is>
      </c>
      <c r="C1208" s="7" t="inlineStr">
        <is>
          <t>905</t>
        </is>
      </c>
      <c r="D1208" s="7" t="inlineStr"/>
      <c r="E1208" s="8" t="inlineStr">
        <is>
          <t>CYBERSECURITY CORE CURRICULUM</t>
        </is>
      </c>
      <c r="F1208" s="9" t="n">
        <v>402884</v>
      </c>
      <c r="G1208" s="8" t="inlineStr">
        <is>
          <t>RESEARCH AND DEVELOPMENT</t>
        </is>
      </c>
      <c r="H1208" s="8" t="inlineStr"/>
      <c r="I1208" s="8" t="inlineStr"/>
      <c r="J1208" s="10" t="n">
        <v>1440970</v>
      </c>
      <c r="K1208" s="10" t="n">
        <v>2540031433</v>
      </c>
      <c r="L1208" s="8" t="inlineStr">
        <is>
          <t>N</t>
        </is>
      </c>
      <c r="M1208" s="7" t="inlineStr"/>
      <c r="N1208" s="8" t="inlineStr">
        <is>
          <t>Y</t>
        </is>
      </c>
      <c r="O1208" s="7" t="inlineStr"/>
      <c r="P1208" s="7" t="inlineStr"/>
      <c r="Q1208" s="8" t="inlineStr">
        <is>
          <t>N</t>
        </is>
      </c>
      <c r="R1208" s="9" t="inlineStr"/>
      <c r="S1208" s="8" t="inlineStr">
        <is>
          <t>N</t>
        </is>
      </c>
      <c r="T1208" s="8" t="inlineStr"/>
      <c r="U1208" s="8" t="n">
        <v>0</v>
      </c>
      <c r="V1208" s="11" t="inlineStr">
        <is>
          <t>12.905</t>
        </is>
      </c>
      <c r="W1208" s="6">
        <f>UPPER(TRIM(H1208))</f>
        <v/>
      </c>
      <c r="X1208" s="6">
        <f>UPPER(TRIM(I1208))</f>
        <v/>
      </c>
      <c r="Y1208" s="6">
        <f>IF(V1208&lt;&gt;"",IFERROR(INDEX(federal_program_name_lookup,MATCH(V1208,aln_lookup,0)),""),"")</f>
        <v/>
      </c>
    </row>
    <row r="1209">
      <c r="A1209" s="6" t="inlineStr">
        <is>
          <t>AWARD-1208</t>
        </is>
      </c>
      <c r="B1209" s="7" t="inlineStr">
        <is>
          <t>12</t>
        </is>
      </c>
      <c r="C1209" s="7" t="inlineStr">
        <is>
          <t>905</t>
        </is>
      </c>
      <c r="D1209" s="7" t="inlineStr"/>
      <c r="E1209" s="8" t="inlineStr">
        <is>
          <t>CYBERSECURITY CORE CURRICULUM</t>
        </is>
      </c>
      <c r="F1209" s="9" t="n">
        <v>138906</v>
      </c>
      <c r="G1209" s="8" t="inlineStr">
        <is>
          <t>RESEARCH AND DEVELOPMENT</t>
        </is>
      </c>
      <c r="H1209" s="8" t="inlineStr"/>
      <c r="I1209" s="8" t="inlineStr"/>
      <c r="J1209" s="10" t="n">
        <v>1440970</v>
      </c>
      <c r="K1209" s="10" t="n">
        <v>2540031433</v>
      </c>
      <c r="L1209" s="8" t="inlineStr">
        <is>
          <t>N</t>
        </is>
      </c>
      <c r="M1209" s="7" t="inlineStr"/>
      <c r="N1209" s="8" t="inlineStr">
        <is>
          <t>N</t>
        </is>
      </c>
      <c r="O1209" s="7" t="inlineStr">
        <is>
          <t>DAKOTA STATE UNIVERSITY</t>
        </is>
      </c>
      <c r="P1209" s="7" t="inlineStr">
        <is>
          <t>266-840273</t>
        </is>
      </c>
      <c r="Q1209" s="8" t="inlineStr">
        <is>
          <t>N</t>
        </is>
      </c>
      <c r="R1209" s="9" t="inlineStr"/>
      <c r="S1209" s="8" t="inlineStr">
        <is>
          <t>N</t>
        </is>
      </c>
      <c r="T1209" s="8" t="inlineStr"/>
      <c r="U1209" s="8" t="n">
        <v>0</v>
      </c>
      <c r="V1209" s="11" t="inlineStr">
        <is>
          <t>12.905</t>
        </is>
      </c>
      <c r="W1209" s="6">
        <f>UPPER(TRIM(H1209))</f>
        <v/>
      </c>
      <c r="X1209" s="6">
        <f>UPPER(TRIM(I1209))</f>
        <v/>
      </c>
      <c r="Y1209" s="6">
        <f>IF(V1209&lt;&gt;"",IFERROR(INDEX(federal_program_name_lookup,MATCH(V1209,aln_lookup,0)),""),"")</f>
        <v/>
      </c>
    </row>
    <row r="1210">
      <c r="A1210" s="6" t="inlineStr">
        <is>
          <t>AWARD-1209</t>
        </is>
      </c>
      <c r="B1210" s="7" t="inlineStr">
        <is>
          <t>12</t>
        </is>
      </c>
      <c r="C1210" s="7" t="inlineStr">
        <is>
          <t>905</t>
        </is>
      </c>
      <c r="D1210" s="7" t="inlineStr"/>
      <c r="E1210" s="8" t="inlineStr">
        <is>
          <t>CYBERSECURITY CORE CURRICULUM</t>
        </is>
      </c>
      <c r="F1210" s="9" t="n">
        <v>497905</v>
      </c>
      <c r="G1210" s="8" t="inlineStr">
        <is>
          <t>RESEARCH AND DEVELOPMENT</t>
        </is>
      </c>
      <c r="H1210" s="8" t="inlineStr"/>
      <c r="I1210" s="8" t="inlineStr"/>
      <c r="J1210" s="10" t="n">
        <v>1440970</v>
      </c>
      <c r="K1210" s="10" t="n">
        <v>2540031433</v>
      </c>
      <c r="L1210" s="8" t="inlineStr">
        <is>
          <t>N</t>
        </is>
      </c>
      <c r="M1210" s="7" t="inlineStr"/>
      <c r="N1210" s="8" t="inlineStr">
        <is>
          <t>N</t>
        </is>
      </c>
      <c r="O1210" s="7" t="inlineStr">
        <is>
          <t>NORWICH UNIVERSITY</t>
        </is>
      </c>
      <c r="P1210" s="7" t="inlineStr">
        <is>
          <t>22341-RS012</t>
        </is>
      </c>
      <c r="Q1210" s="8" t="inlineStr">
        <is>
          <t>N</t>
        </is>
      </c>
      <c r="R1210" s="9" t="inlineStr"/>
      <c r="S1210" s="8" t="inlineStr">
        <is>
          <t>N</t>
        </is>
      </c>
      <c r="T1210" s="8" t="inlineStr"/>
      <c r="U1210" s="8" t="n">
        <v>0</v>
      </c>
      <c r="V1210" s="11" t="inlineStr">
        <is>
          <t>12.905</t>
        </is>
      </c>
      <c r="W1210" s="6">
        <f>UPPER(TRIM(H1210))</f>
        <v/>
      </c>
      <c r="X1210" s="6">
        <f>UPPER(TRIM(I1210))</f>
        <v/>
      </c>
      <c r="Y1210" s="6">
        <f>IF(V1210&lt;&gt;"",IFERROR(INDEX(federal_program_name_lookup,MATCH(V1210,aln_lookup,0)),""),"")</f>
        <v/>
      </c>
    </row>
    <row r="1211">
      <c r="A1211" s="6" t="inlineStr">
        <is>
          <t>AWARD-1210</t>
        </is>
      </c>
      <c r="B1211" s="7" t="inlineStr">
        <is>
          <t>12</t>
        </is>
      </c>
      <c r="C1211" s="7" t="inlineStr">
        <is>
          <t>905</t>
        </is>
      </c>
      <c r="D1211" s="7" t="inlineStr"/>
      <c r="E1211" s="8" t="inlineStr">
        <is>
          <t>CYBERSECURITY CORE CURRICULUM</t>
        </is>
      </c>
      <c r="F1211" s="9" t="n">
        <v>99502</v>
      </c>
      <c r="G1211" s="8" t="inlineStr">
        <is>
          <t>RESEARCH AND DEVELOPMENT</t>
        </is>
      </c>
      <c r="H1211" s="8" t="inlineStr"/>
      <c r="I1211" s="8" t="inlineStr"/>
      <c r="J1211" s="10" t="n">
        <v>1440970</v>
      </c>
      <c r="K1211" s="10" t="n">
        <v>2540031433</v>
      </c>
      <c r="L1211" s="8" t="inlineStr">
        <is>
          <t>N</t>
        </is>
      </c>
      <c r="M1211" s="7" t="inlineStr"/>
      <c r="N1211" s="8" t="inlineStr">
        <is>
          <t>N</t>
        </is>
      </c>
      <c r="O1211" s="7" t="inlineStr">
        <is>
          <t>UNIVERSITY OF SOUTH FLORIDA</t>
        </is>
      </c>
      <c r="P1211" s="7" t="inlineStr">
        <is>
          <t>2106-1351-00-A-PRE A</t>
        </is>
      </c>
      <c r="Q1211" s="8" t="inlineStr">
        <is>
          <t>N</t>
        </is>
      </c>
      <c r="R1211" s="9" t="inlineStr"/>
      <c r="S1211" s="8" t="inlineStr">
        <is>
          <t>N</t>
        </is>
      </c>
      <c r="T1211" s="8" t="inlineStr"/>
      <c r="U1211" s="8" t="n">
        <v>0</v>
      </c>
      <c r="V1211" s="11" t="inlineStr">
        <is>
          <t>12.905</t>
        </is>
      </c>
      <c r="W1211" s="6">
        <f>UPPER(TRIM(H1211))</f>
        <v/>
      </c>
      <c r="X1211" s="6">
        <f>UPPER(TRIM(I1211))</f>
        <v/>
      </c>
      <c r="Y1211" s="6">
        <f>IF(V1211&lt;&gt;"",IFERROR(INDEX(federal_program_name_lookup,MATCH(V1211,aln_lookup,0)),""),"")</f>
        <v/>
      </c>
    </row>
    <row r="1212">
      <c r="A1212" s="6" t="inlineStr">
        <is>
          <t>AWARD-1211</t>
        </is>
      </c>
      <c r="B1212" s="7" t="inlineStr">
        <is>
          <t>12</t>
        </is>
      </c>
      <c r="C1212" s="7" t="inlineStr">
        <is>
          <t>910</t>
        </is>
      </c>
      <c r="D1212" s="7" t="inlineStr"/>
      <c r="E1212" s="8" t="inlineStr">
        <is>
          <t>RESEARCH AND TECHNOLOGY DEVELOPMENT</t>
        </is>
      </c>
      <c r="F1212" s="9" t="n">
        <v>10086336</v>
      </c>
      <c r="G1212" s="8" t="inlineStr">
        <is>
          <t>RESEARCH AND DEVELOPMENT</t>
        </is>
      </c>
      <c r="H1212" s="8" t="inlineStr"/>
      <c r="I1212" s="8" t="inlineStr"/>
      <c r="J1212" s="10" t="n">
        <v>13848932</v>
      </c>
      <c r="K1212" s="10" t="n">
        <v>2540031433</v>
      </c>
      <c r="L1212" s="8" t="inlineStr">
        <is>
          <t>N</t>
        </is>
      </c>
      <c r="M1212" s="7" t="inlineStr"/>
      <c r="N1212" s="8" t="inlineStr">
        <is>
          <t>Y</t>
        </is>
      </c>
      <c r="O1212" s="7" t="inlineStr"/>
      <c r="P1212" s="7" t="inlineStr"/>
      <c r="Q1212" s="8" t="inlineStr">
        <is>
          <t>Y</t>
        </is>
      </c>
      <c r="R1212" s="9" t="n">
        <v>2536372</v>
      </c>
      <c r="S1212" s="8" t="inlineStr">
        <is>
          <t>N</t>
        </is>
      </c>
      <c r="T1212" s="8" t="inlineStr"/>
      <c r="U1212" s="8" t="n">
        <v>0</v>
      </c>
      <c r="V1212" s="11" t="inlineStr">
        <is>
          <t>12.910</t>
        </is>
      </c>
      <c r="W1212" s="6">
        <f>UPPER(TRIM(H1212))</f>
        <v/>
      </c>
      <c r="X1212" s="6">
        <f>UPPER(TRIM(I1212))</f>
        <v/>
      </c>
      <c r="Y1212" s="6">
        <f>IF(V1212&lt;&gt;"",IFERROR(INDEX(federal_program_name_lookup,MATCH(V1212,aln_lookup,0)),""),"")</f>
        <v/>
      </c>
    </row>
    <row r="1213">
      <c r="A1213" s="6" t="inlineStr">
        <is>
          <t>AWARD-1212</t>
        </is>
      </c>
      <c r="B1213" s="7" t="inlineStr">
        <is>
          <t>12</t>
        </is>
      </c>
      <c r="C1213" s="7" t="inlineStr">
        <is>
          <t>910</t>
        </is>
      </c>
      <c r="D1213" s="7" t="inlineStr"/>
      <c r="E1213" s="8" t="inlineStr">
        <is>
          <t>RESEARCH AND TECHNOLOGY DEVELOPMENT</t>
        </is>
      </c>
      <c r="F1213" s="9" t="n">
        <v>398</v>
      </c>
      <c r="G1213" s="8" t="inlineStr">
        <is>
          <t>RESEARCH AND DEVELOPMENT</t>
        </is>
      </c>
      <c r="H1213" s="8" t="inlineStr"/>
      <c r="I1213" s="8" t="inlineStr"/>
      <c r="J1213" s="10" t="n">
        <v>13848932</v>
      </c>
      <c r="K1213" s="10" t="n">
        <v>2540031433</v>
      </c>
      <c r="L1213" s="8" t="inlineStr">
        <is>
          <t>N</t>
        </is>
      </c>
      <c r="M1213" s="7" t="inlineStr"/>
      <c r="N1213" s="8" t="inlineStr">
        <is>
          <t>N</t>
        </is>
      </c>
      <c r="O1213" s="7" t="inlineStr">
        <is>
          <t>GEORGIA INSTITUTE OF TECHNOLOGY</t>
        </is>
      </c>
      <c r="P1213" s="7" t="inlineStr">
        <is>
          <t>AWD-003348-G1</t>
        </is>
      </c>
      <c r="Q1213" s="8" t="inlineStr">
        <is>
          <t>N</t>
        </is>
      </c>
      <c r="R1213" s="9" t="inlineStr"/>
      <c r="S1213" s="8" t="inlineStr">
        <is>
          <t>N</t>
        </is>
      </c>
      <c r="T1213" s="8" t="inlineStr"/>
      <c r="U1213" s="8" t="n">
        <v>0</v>
      </c>
      <c r="V1213" s="11" t="inlineStr">
        <is>
          <t>12.910</t>
        </is>
      </c>
      <c r="W1213" s="6">
        <f>UPPER(TRIM(H1213))</f>
        <v/>
      </c>
      <c r="X1213" s="6">
        <f>UPPER(TRIM(I1213))</f>
        <v/>
      </c>
      <c r="Y1213" s="6">
        <f>IF(V1213&lt;&gt;"",IFERROR(INDEX(federal_program_name_lookup,MATCH(V1213,aln_lookup,0)),""),"")</f>
        <v/>
      </c>
    </row>
    <row r="1214">
      <c r="A1214" s="6" t="inlineStr">
        <is>
          <t>AWARD-1213</t>
        </is>
      </c>
      <c r="B1214" s="7" t="inlineStr">
        <is>
          <t>14</t>
        </is>
      </c>
      <c r="C1214" s="7" t="inlineStr">
        <is>
          <t>231</t>
        </is>
      </c>
      <c r="D1214" s="7" t="inlineStr"/>
      <c r="E1214" s="8" t="inlineStr">
        <is>
          <t>EMERGENCY SOLUTIONS GRANT PROGRAM</t>
        </is>
      </c>
      <c r="F1214" s="9" t="n">
        <v>9693421</v>
      </c>
      <c r="G1214" s="8" t="inlineStr">
        <is>
          <t>N/A</t>
        </is>
      </c>
      <c r="H1214" s="8" t="inlineStr"/>
      <c r="I1214" s="8" t="inlineStr"/>
      <c r="J1214" s="10" t="n">
        <v>59646098</v>
      </c>
      <c r="K1214" s="10" t="n">
        <v>0</v>
      </c>
      <c r="L1214" s="8" t="inlineStr">
        <is>
          <t>N</t>
        </is>
      </c>
      <c r="M1214" s="7" t="inlineStr"/>
      <c r="N1214" s="8" t="inlineStr">
        <is>
          <t>Y</t>
        </is>
      </c>
      <c r="O1214" s="7" t="inlineStr"/>
      <c r="P1214" s="7" t="inlineStr"/>
      <c r="Q1214" s="8" t="inlineStr">
        <is>
          <t>Y</t>
        </is>
      </c>
      <c r="R1214" s="9" t="n">
        <v>9024212</v>
      </c>
      <c r="S1214" s="8" t="inlineStr">
        <is>
          <t>N</t>
        </is>
      </c>
      <c r="T1214" s="8" t="inlineStr"/>
      <c r="U1214" s="8" t="n">
        <v>0</v>
      </c>
      <c r="V1214" s="11" t="inlineStr">
        <is>
          <t>14.231</t>
        </is>
      </c>
      <c r="W1214" s="6">
        <f>UPPER(TRIM(H1214))</f>
        <v/>
      </c>
      <c r="X1214" s="6">
        <f>UPPER(TRIM(I1214))</f>
        <v/>
      </c>
      <c r="Y1214" s="6">
        <f>IF(V1214&lt;&gt;"",IFERROR(INDEX(federal_program_name_lookup,MATCH(V1214,aln_lookup,0)),""),"")</f>
        <v/>
      </c>
    </row>
    <row r="1215">
      <c r="A1215" s="6" t="inlineStr">
        <is>
          <t>AWARD-1214</t>
        </is>
      </c>
      <c r="B1215" s="7" t="inlineStr">
        <is>
          <t>12</t>
        </is>
      </c>
      <c r="C1215" s="7" t="inlineStr">
        <is>
          <t>910</t>
        </is>
      </c>
      <c r="D1215" s="7" t="inlineStr"/>
      <c r="E1215" s="8" t="inlineStr">
        <is>
          <t>RESEARCH AND TECHNOLOGY DEVELOPMENT</t>
        </is>
      </c>
      <c r="F1215" s="9" t="n">
        <v>8628</v>
      </c>
      <c r="G1215" s="8" t="inlineStr">
        <is>
          <t>RESEARCH AND DEVELOPMENT</t>
        </is>
      </c>
      <c r="H1215" s="8" t="inlineStr"/>
      <c r="I1215" s="8" t="inlineStr"/>
      <c r="J1215" s="10" t="n">
        <v>13848932</v>
      </c>
      <c r="K1215" s="10" t="n">
        <v>2540031433</v>
      </c>
      <c r="L1215" s="8" t="inlineStr">
        <is>
          <t>N</t>
        </is>
      </c>
      <c r="M1215" s="7" t="inlineStr"/>
      <c r="N1215" s="8" t="inlineStr">
        <is>
          <t>N</t>
        </is>
      </c>
      <c r="O1215" s="7" t="inlineStr">
        <is>
          <t>GEORGIA INSTITUTE OF TECHNOLOGY</t>
        </is>
      </c>
      <c r="P1215" s="7" t="inlineStr">
        <is>
          <t>N6600121C4024</t>
        </is>
      </c>
      <c r="Q1215" s="8" t="inlineStr">
        <is>
          <t>N</t>
        </is>
      </c>
      <c r="R1215" s="9" t="inlineStr"/>
      <c r="S1215" s="8" t="inlineStr">
        <is>
          <t>N</t>
        </is>
      </c>
      <c r="T1215" s="8" t="inlineStr"/>
      <c r="U1215" s="8" t="n">
        <v>0</v>
      </c>
      <c r="V1215" s="11" t="inlineStr">
        <is>
          <t>12.910</t>
        </is>
      </c>
      <c r="W1215" s="6">
        <f>UPPER(TRIM(H1215))</f>
        <v/>
      </c>
      <c r="X1215" s="6">
        <f>UPPER(TRIM(I1215))</f>
        <v/>
      </c>
      <c r="Y1215" s="6">
        <f>IF(V1215&lt;&gt;"",IFERROR(INDEX(federal_program_name_lookup,MATCH(V1215,aln_lookup,0)),""),"")</f>
        <v/>
      </c>
    </row>
    <row r="1216">
      <c r="A1216" s="6" t="inlineStr">
        <is>
          <t>AWARD-1215</t>
        </is>
      </c>
      <c r="B1216" s="7" t="inlineStr">
        <is>
          <t>12</t>
        </is>
      </c>
      <c r="C1216" s="7" t="inlineStr">
        <is>
          <t>910</t>
        </is>
      </c>
      <c r="D1216" s="7" t="inlineStr"/>
      <c r="E1216" s="8" t="inlineStr">
        <is>
          <t>RESEARCH AND TECHNOLOGY DEVELOPMENT</t>
        </is>
      </c>
      <c r="F1216" s="9" t="n">
        <v>156814</v>
      </c>
      <c r="G1216" s="8" t="inlineStr">
        <is>
          <t>RESEARCH AND DEVELOPMENT</t>
        </is>
      </c>
      <c r="H1216" s="8" t="inlineStr"/>
      <c r="I1216" s="8" t="inlineStr"/>
      <c r="J1216" s="10" t="n">
        <v>13848932</v>
      </c>
      <c r="K1216" s="10" t="n">
        <v>2540031433</v>
      </c>
      <c r="L1216" s="8" t="inlineStr">
        <is>
          <t>N</t>
        </is>
      </c>
      <c r="M1216" s="7" t="inlineStr"/>
      <c r="N1216" s="8" t="inlineStr">
        <is>
          <t>N</t>
        </is>
      </c>
      <c r="O1216" s="7" t="inlineStr">
        <is>
          <t>HONEYWELL FEDERAL MANUFACTURING AND TECHNOLOGIES, LLC</t>
        </is>
      </c>
      <c r="P1216" s="7" t="inlineStr">
        <is>
          <t>10191</t>
        </is>
      </c>
      <c r="Q1216" s="8" t="inlineStr">
        <is>
          <t>N</t>
        </is>
      </c>
      <c r="R1216" s="9" t="inlineStr"/>
      <c r="S1216" s="8" t="inlineStr">
        <is>
          <t>N</t>
        </is>
      </c>
      <c r="T1216" s="8" t="inlineStr"/>
      <c r="U1216" s="8" t="n">
        <v>0</v>
      </c>
      <c r="V1216" s="11" t="inlineStr">
        <is>
          <t>12.910</t>
        </is>
      </c>
      <c r="W1216" s="6">
        <f>UPPER(TRIM(H1216))</f>
        <v/>
      </c>
      <c r="X1216" s="6">
        <f>UPPER(TRIM(I1216))</f>
        <v/>
      </c>
      <c r="Y1216" s="6">
        <f>IF(V1216&lt;&gt;"",IFERROR(INDEX(federal_program_name_lookup,MATCH(V1216,aln_lookup,0)),""),"")</f>
        <v/>
      </c>
    </row>
    <row r="1217">
      <c r="A1217" s="6" t="inlineStr">
        <is>
          <t>AWARD-1216</t>
        </is>
      </c>
      <c r="B1217" s="7" t="inlineStr">
        <is>
          <t>12</t>
        </is>
      </c>
      <c r="C1217" s="7" t="inlineStr">
        <is>
          <t>910</t>
        </is>
      </c>
      <c r="D1217" s="7" t="inlineStr"/>
      <c r="E1217" s="8" t="inlineStr">
        <is>
          <t>RESEARCH AND TECHNOLOGY DEVELOPMENT</t>
        </is>
      </c>
      <c r="F1217" s="9" t="n">
        <v>134578</v>
      </c>
      <c r="G1217" s="8" t="inlineStr">
        <is>
          <t>RESEARCH AND DEVELOPMENT</t>
        </is>
      </c>
      <c r="H1217" s="8" t="inlineStr"/>
      <c r="I1217" s="8" t="inlineStr"/>
      <c r="J1217" s="10" t="n">
        <v>13848932</v>
      </c>
      <c r="K1217" s="10" t="n">
        <v>2540031433</v>
      </c>
      <c r="L1217" s="8" t="inlineStr">
        <is>
          <t>N</t>
        </is>
      </c>
      <c r="M1217" s="7" t="inlineStr"/>
      <c r="N1217" s="8" t="inlineStr">
        <is>
          <t>N</t>
        </is>
      </c>
      <c r="O1217" s="7" t="inlineStr">
        <is>
          <t>ICAHN SCHOOL OF MEDICINE - MOUNT SINAI</t>
        </is>
      </c>
      <c r="P1217" s="7" t="inlineStr">
        <is>
          <t>N6600119C4022</t>
        </is>
      </c>
      <c r="Q1217" s="8" t="inlineStr">
        <is>
          <t>N</t>
        </is>
      </c>
      <c r="R1217" s="9" t="inlineStr"/>
      <c r="S1217" s="8" t="inlineStr">
        <is>
          <t>N</t>
        </is>
      </c>
      <c r="T1217" s="8" t="inlineStr"/>
      <c r="U1217" s="8" t="n">
        <v>0</v>
      </c>
      <c r="V1217" s="11" t="inlineStr">
        <is>
          <t>12.910</t>
        </is>
      </c>
      <c r="W1217" s="6">
        <f>UPPER(TRIM(H1217))</f>
        <v/>
      </c>
      <c r="X1217" s="6">
        <f>UPPER(TRIM(I1217))</f>
        <v/>
      </c>
      <c r="Y1217" s="6">
        <f>IF(V1217&lt;&gt;"",IFERROR(INDEX(federal_program_name_lookup,MATCH(V1217,aln_lookup,0)),""),"")</f>
        <v/>
      </c>
    </row>
    <row r="1218">
      <c r="A1218" s="6" t="inlineStr">
        <is>
          <t>AWARD-1217</t>
        </is>
      </c>
      <c r="B1218" s="7" t="inlineStr">
        <is>
          <t>12</t>
        </is>
      </c>
      <c r="C1218" s="7" t="inlineStr">
        <is>
          <t>910</t>
        </is>
      </c>
      <c r="D1218" s="7" t="inlineStr"/>
      <c r="E1218" s="8" t="inlineStr">
        <is>
          <t>RESEARCH AND TECHNOLOGY DEVELOPMENT</t>
        </is>
      </c>
      <c r="F1218" s="9" t="n">
        <v>105712</v>
      </c>
      <c r="G1218" s="8" t="inlineStr">
        <is>
          <t>RESEARCH AND DEVELOPMENT</t>
        </is>
      </c>
      <c r="H1218" s="8" t="inlineStr"/>
      <c r="I1218" s="8" t="inlineStr"/>
      <c r="J1218" s="10" t="n">
        <v>13848932</v>
      </c>
      <c r="K1218" s="10" t="n">
        <v>2540031433</v>
      </c>
      <c r="L1218" s="8" t="inlineStr">
        <is>
          <t>N</t>
        </is>
      </c>
      <c r="M1218" s="7" t="inlineStr"/>
      <c r="N1218" s="8" t="inlineStr">
        <is>
          <t>N</t>
        </is>
      </c>
      <c r="O1218" s="7" t="inlineStr">
        <is>
          <t>KITWARE, INC.</t>
        </is>
      </c>
      <c r="P1218" s="7" t="inlineStr">
        <is>
          <t>K003623-00-S03</t>
        </is>
      </c>
      <c r="Q1218" s="8" t="inlineStr">
        <is>
          <t>N</t>
        </is>
      </c>
      <c r="R1218" s="9" t="inlineStr"/>
      <c r="S1218" s="8" t="inlineStr">
        <is>
          <t>N</t>
        </is>
      </c>
      <c r="T1218" s="8" t="inlineStr"/>
      <c r="U1218" s="8" t="n">
        <v>0</v>
      </c>
      <c r="V1218" s="11" t="inlineStr">
        <is>
          <t>12.910</t>
        </is>
      </c>
      <c r="W1218" s="6">
        <f>UPPER(TRIM(H1218))</f>
        <v/>
      </c>
      <c r="X1218" s="6">
        <f>UPPER(TRIM(I1218))</f>
        <v/>
      </c>
      <c r="Y1218" s="6">
        <f>IF(V1218&lt;&gt;"",IFERROR(INDEX(federal_program_name_lookup,MATCH(V1218,aln_lookup,0)),""),"")</f>
        <v/>
      </c>
    </row>
    <row r="1219">
      <c r="A1219" s="6" t="inlineStr">
        <is>
          <t>AWARD-1218</t>
        </is>
      </c>
      <c r="B1219" s="7" t="inlineStr">
        <is>
          <t>12</t>
        </is>
      </c>
      <c r="C1219" s="7" t="inlineStr">
        <is>
          <t>910</t>
        </is>
      </c>
      <c r="D1219" s="7" t="inlineStr"/>
      <c r="E1219" s="8" t="inlineStr">
        <is>
          <t>RESEARCH AND TECHNOLOGY DEVELOPMENT</t>
        </is>
      </c>
      <c r="F1219" s="9" t="n">
        <v>108018</v>
      </c>
      <c r="G1219" s="8" t="inlineStr">
        <is>
          <t>RESEARCH AND DEVELOPMENT</t>
        </is>
      </c>
      <c r="H1219" s="8" t="inlineStr"/>
      <c r="I1219" s="8" t="inlineStr"/>
      <c r="J1219" s="10" t="n">
        <v>13848932</v>
      </c>
      <c r="K1219" s="10" t="n">
        <v>2540031433</v>
      </c>
      <c r="L1219" s="8" t="inlineStr">
        <is>
          <t>N</t>
        </is>
      </c>
      <c r="M1219" s="7" t="inlineStr"/>
      <c r="N1219" s="8" t="inlineStr">
        <is>
          <t>N</t>
        </is>
      </c>
      <c r="O1219" s="7" t="inlineStr">
        <is>
          <t>MAYACHITRA INCORPORATED</t>
        </is>
      </c>
      <c r="P1219" s="7" t="inlineStr">
        <is>
          <t>TSU-NAVAIR-0199</t>
        </is>
      </c>
      <c r="Q1219" s="8" t="inlineStr">
        <is>
          <t>N</t>
        </is>
      </c>
      <c r="R1219" s="9" t="inlineStr"/>
      <c r="S1219" s="8" t="inlineStr">
        <is>
          <t>N</t>
        </is>
      </c>
      <c r="T1219" s="8" t="inlineStr"/>
      <c r="U1219" s="8" t="n">
        <v>0</v>
      </c>
      <c r="V1219" s="11" t="inlineStr">
        <is>
          <t>12.910</t>
        </is>
      </c>
      <c r="W1219" s="6">
        <f>UPPER(TRIM(H1219))</f>
        <v/>
      </c>
      <c r="X1219" s="6">
        <f>UPPER(TRIM(I1219))</f>
        <v/>
      </c>
      <c r="Y1219" s="6">
        <f>IF(V1219&lt;&gt;"",IFERROR(INDEX(federal_program_name_lookup,MATCH(V1219,aln_lookup,0)),""),"")</f>
        <v/>
      </c>
    </row>
    <row r="1220">
      <c r="A1220" s="6" t="inlineStr">
        <is>
          <t>AWARD-1219</t>
        </is>
      </c>
      <c r="B1220" s="7" t="inlineStr">
        <is>
          <t>12</t>
        </is>
      </c>
      <c r="C1220" s="7" t="inlineStr">
        <is>
          <t>910</t>
        </is>
      </c>
      <c r="D1220" s="7" t="inlineStr"/>
      <c r="E1220" s="8" t="inlineStr">
        <is>
          <t>RESEARCH AND TECHNOLOGY DEVELOPMENT</t>
        </is>
      </c>
      <c r="F1220" s="9" t="n">
        <v>296640</v>
      </c>
      <c r="G1220" s="8" t="inlineStr">
        <is>
          <t>RESEARCH AND DEVELOPMENT</t>
        </is>
      </c>
      <c r="H1220" s="8" t="inlineStr"/>
      <c r="I1220" s="8" t="inlineStr"/>
      <c r="J1220" s="10" t="n">
        <v>13848932</v>
      </c>
      <c r="K1220" s="10" t="n">
        <v>2540031433</v>
      </c>
      <c r="L1220" s="8" t="inlineStr">
        <is>
          <t>N</t>
        </is>
      </c>
      <c r="M1220" s="7" t="inlineStr"/>
      <c r="N1220" s="8" t="inlineStr">
        <is>
          <t>N</t>
        </is>
      </c>
      <c r="O1220" s="7" t="inlineStr">
        <is>
          <t>MIAMI UNIVERSITY</t>
        </is>
      </c>
      <c r="P1220" s="7" t="inlineStr">
        <is>
          <t>G03399</t>
        </is>
      </c>
      <c r="Q1220" s="8" t="inlineStr">
        <is>
          <t>N</t>
        </is>
      </c>
      <c r="R1220" s="9" t="inlineStr"/>
      <c r="S1220" s="8" t="inlineStr">
        <is>
          <t>N</t>
        </is>
      </c>
      <c r="T1220" s="8" t="inlineStr"/>
      <c r="U1220" s="8" t="n">
        <v>0</v>
      </c>
      <c r="V1220" s="11" t="inlineStr">
        <is>
          <t>12.910</t>
        </is>
      </c>
      <c r="W1220" s="6">
        <f>UPPER(TRIM(H1220))</f>
        <v/>
      </c>
      <c r="X1220" s="6">
        <f>UPPER(TRIM(I1220))</f>
        <v/>
      </c>
      <c r="Y1220" s="6">
        <f>IF(V1220&lt;&gt;"",IFERROR(INDEX(federal_program_name_lookup,MATCH(V1220,aln_lookup,0)),""),"")</f>
        <v/>
      </c>
    </row>
    <row r="1221">
      <c r="A1221" s="6" t="inlineStr">
        <is>
          <t>AWARD-1220</t>
        </is>
      </c>
      <c r="B1221" s="7" t="inlineStr">
        <is>
          <t>12</t>
        </is>
      </c>
      <c r="C1221" s="7" t="inlineStr">
        <is>
          <t>910</t>
        </is>
      </c>
      <c r="D1221" s="7" t="inlineStr"/>
      <c r="E1221" s="8" t="inlineStr">
        <is>
          <t>RESEARCH AND TECHNOLOGY DEVELOPMENT</t>
        </is>
      </c>
      <c r="F1221" s="9" t="n">
        <v>17764</v>
      </c>
      <c r="G1221" s="8" t="inlineStr">
        <is>
          <t>RESEARCH AND DEVELOPMENT</t>
        </is>
      </c>
      <c r="H1221" s="8" t="inlineStr"/>
      <c r="I1221" s="8" t="inlineStr"/>
      <c r="J1221" s="10" t="n">
        <v>13848932</v>
      </c>
      <c r="K1221" s="10" t="n">
        <v>2540031433</v>
      </c>
      <c r="L1221" s="8" t="inlineStr">
        <is>
          <t>N</t>
        </is>
      </c>
      <c r="M1221" s="7" t="inlineStr"/>
      <c r="N1221" s="8" t="inlineStr">
        <is>
          <t>N</t>
        </is>
      </c>
      <c r="O1221" s="7" t="inlineStr">
        <is>
          <t>SIEGE TECHNOLOGIES LLC</t>
        </is>
      </c>
      <c r="P1221" s="7" t="inlineStr">
        <is>
          <t>P2011001A</t>
        </is>
      </c>
      <c r="Q1221" s="8" t="inlineStr">
        <is>
          <t>N</t>
        </is>
      </c>
      <c r="R1221" s="9" t="inlineStr"/>
      <c r="S1221" s="8" t="inlineStr">
        <is>
          <t>N</t>
        </is>
      </c>
      <c r="T1221" s="8" t="inlineStr"/>
      <c r="U1221" s="8" t="n">
        <v>0</v>
      </c>
      <c r="V1221" s="11" t="inlineStr">
        <is>
          <t>12.910</t>
        </is>
      </c>
      <c r="W1221" s="6">
        <f>UPPER(TRIM(H1221))</f>
        <v/>
      </c>
      <c r="X1221" s="6">
        <f>UPPER(TRIM(I1221))</f>
        <v/>
      </c>
      <c r="Y1221" s="6">
        <f>IF(V1221&lt;&gt;"",IFERROR(INDEX(federal_program_name_lookup,MATCH(V1221,aln_lookup,0)),""),"")</f>
        <v/>
      </c>
    </row>
    <row r="1222">
      <c r="A1222" s="6" t="inlineStr">
        <is>
          <t>AWARD-1221</t>
        </is>
      </c>
      <c r="B1222" s="7" t="inlineStr">
        <is>
          <t>12</t>
        </is>
      </c>
      <c r="C1222" s="7" t="inlineStr">
        <is>
          <t>910</t>
        </is>
      </c>
      <c r="D1222" s="7" t="inlineStr"/>
      <c r="E1222" s="8" t="inlineStr">
        <is>
          <t>RESEARCH AND TECHNOLOGY DEVELOPMENT</t>
        </is>
      </c>
      <c r="F1222" s="9" t="n">
        <v>39849</v>
      </c>
      <c r="G1222" s="8" t="inlineStr">
        <is>
          <t>RESEARCH AND DEVELOPMENT</t>
        </is>
      </c>
      <c r="H1222" s="8" t="inlineStr"/>
      <c r="I1222" s="8" t="inlineStr"/>
      <c r="J1222" s="10" t="n">
        <v>13848932</v>
      </c>
      <c r="K1222" s="10" t="n">
        <v>2540031433</v>
      </c>
      <c r="L1222" s="8" t="inlineStr">
        <is>
          <t>N</t>
        </is>
      </c>
      <c r="M1222" s="7" t="inlineStr"/>
      <c r="N1222" s="8" t="inlineStr">
        <is>
          <t>N</t>
        </is>
      </c>
      <c r="O1222" s="7" t="inlineStr">
        <is>
          <t>MONTANA STATE UNIVERSITY</t>
        </is>
      </c>
      <c r="P1222" s="7" t="inlineStr">
        <is>
          <t>G189-19-W7329</t>
        </is>
      </c>
      <c r="Q1222" s="8" t="inlineStr">
        <is>
          <t>N</t>
        </is>
      </c>
      <c r="R1222" s="9" t="inlineStr"/>
      <c r="S1222" s="8" t="inlineStr">
        <is>
          <t>N</t>
        </is>
      </c>
      <c r="T1222" s="8" t="inlineStr"/>
      <c r="U1222" s="8" t="n">
        <v>0</v>
      </c>
      <c r="V1222" s="11" t="inlineStr">
        <is>
          <t>12.910</t>
        </is>
      </c>
      <c r="W1222" s="6">
        <f>UPPER(TRIM(H1222))</f>
        <v/>
      </c>
      <c r="X1222" s="6">
        <f>UPPER(TRIM(I1222))</f>
        <v/>
      </c>
      <c r="Y1222" s="6">
        <f>IF(V1222&lt;&gt;"",IFERROR(INDEX(federal_program_name_lookup,MATCH(V1222,aln_lookup,0)),""),"")</f>
        <v/>
      </c>
    </row>
    <row r="1223">
      <c r="A1223" s="6" t="inlineStr">
        <is>
          <t>AWARD-1222</t>
        </is>
      </c>
      <c r="B1223" s="7" t="inlineStr">
        <is>
          <t>12</t>
        </is>
      </c>
      <c r="C1223" s="7" t="inlineStr">
        <is>
          <t>910</t>
        </is>
      </c>
      <c r="D1223" s="7" t="inlineStr"/>
      <c r="E1223" s="8" t="inlineStr">
        <is>
          <t>RESEARCH AND TECHNOLOGY DEVELOPMENT</t>
        </is>
      </c>
      <c r="F1223" s="9" t="n">
        <v>137380</v>
      </c>
      <c r="G1223" s="8" t="inlineStr">
        <is>
          <t>RESEARCH AND DEVELOPMENT</t>
        </is>
      </c>
      <c r="H1223" s="8" t="inlineStr"/>
      <c r="I1223" s="8" t="inlineStr"/>
      <c r="J1223" s="10" t="n">
        <v>13848932</v>
      </c>
      <c r="K1223" s="10" t="n">
        <v>2540031433</v>
      </c>
      <c r="L1223" s="8" t="inlineStr">
        <is>
          <t>N</t>
        </is>
      </c>
      <c r="M1223" s="7" t="inlineStr"/>
      <c r="N1223" s="8" t="inlineStr">
        <is>
          <t>N</t>
        </is>
      </c>
      <c r="O1223" s="7" t="inlineStr">
        <is>
          <t>NETRIAS LLC</t>
        </is>
      </c>
      <c r="P1223" s="7" t="inlineStr">
        <is>
          <t>19004</t>
        </is>
      </c>
      <c r="Q1223" s="8" t="inlineStr">
        <is>
          <t>N</t>
        </is>
      </c>
      <c r="R1223" s="9" t="inlineStr"/>
      <c r="S1223" s="8" t="inlineStr">
        <is>
          <t>N</t>
        </is>
      </c>
      <c r="T1223" s="8" t="inlineStr"/>
      <c r="U1223" s="8" t="n">
        <v>0</v>
      </c>
      <c r="V1223" s="11" t="inlineStr">
        <is>
          <t>12.910</t>
        </is>
      </c>
      <c r="W1223" s="6">
        <f>UPPER(TRIM(H1223))</f>
        <v/>
      </c>
      <c r="X1223" s="6">
        <f>UPPER(TRIM(I1223))</f>
        <v/>
      </c>
      <c r="Y1223" s="6">
        <f>IF(V1223&lt;&gt;"",IFERROR(INDEX(federal_program_name_lookup,MATCH(V1223,aln_lookup,0)),""),"")</f>
        <v/>
      </c>
    </row>
    <row r="1224">
      <c r="A1224" s="6" t="inlineStr">
        <is>
          <t>AWARD-1223</t>
        </is>
      </c>
      <c r="B1224" s="7" t="inlineStr">
        <is>
          <t>12</t>
        </is>
      </c>
      <c r="C1224" s="7" t="inlineStr">
        <is>
          <t>910</t>
        </is>
      </c>
      <c r="D1224" s="7" t="inlineStr"/>
      <c r="E1224" s="8" t="inlineStr">
        <is>
          <t>RESEARCH AND TECHNOLOGY DEVELOPMENT</t>
        </is>
      </c>
      <c r="F1224" s="9" t="n">
        <v>150952</v>
      </c>
      <c r="G1224" s="8" t="inlineStr">
        <is>
          <t>RESEARCH AND DEVELOPMENT</t>
        </is>
      </c>
      <c r="H1224" s="8" t="inlineStr"/>
      <c r="I1224" s="8" t="inlineStr"/>
      <c r="J1224" s="10" t="n">
        <v>13848932</v>
      </c>
      <c r="K1224" s="10" t="n">
        <v>2540031433</v>
      </c>
      <c r="L1224" s="8" t="inlineStr">
        <is>
          <t>N</t>
        </is>
      </c>
      <c r="M1224" s="7" t="inlineStr"/>
      <c r="N1224" s="8" t="inlineStr">
        <is>
          <t>N</t>
        </is>
      </c>
      <c r="O1224" s="7" t="inlineStr">
        <is>
          <t>PENN STATE UNIVERSITY</t>
        </is>
      </c>
      <c r="P1224" s="7" t="inlineStr">
        <is>
          <t>6145-TAMU-ARO-0272</t>
        </is>
      </c>
      <c r="Q1224" s="8" t="inlineStr">
        <is>
          <t>N</t>
        </is>
      </c>
      <c r="R1224" s="9" t="inlineStr"/>
      <c r="S1224" s="8" t="inlineStr">
        <is>
          <t>N</t>
        </is>
      </c>
      <c r="T1224" s="8" t="inlineStr"/>
      <c r="U1224" s="8" t="n">
        <v>0</v>
      </c>
      <c r="V1224" s="11" t="inlineStr">
        <is>
          <t>12.910</t>
        </is>
      </c>
      <c r="W1224" s="6">
        <f>UPPER(TRIM(H1224))</f>
        <v/>
      </c>
      <c r="X1224" s="6">
        <f>UPPER(TRIM(I1224))</f>
        <v/>
      </c>
      <c r="Y1224" s="6">
        <f>IF(V1224&lt;&gt;"",IFERROR(INDEX(federal_program_name_lookup,MATCH(V1224,aln_lookup,0)),""),"")</f>
        <v/>
      </c>
    </row>
    <row r="1225">
      <c r="A1225" s="6" t="inlineStr">
        <is>
          <t>AWARD-1224</t>
        </is>
      </c>
      <c r="B1225" s="7" t="inlineStr">
        <is>
          <t>10</t>
        </is>
      </c>
      <c r="C1225" s="7" t="inlineStr">
        <is>
          <t>200</t>
        </is>
      </c>
      <c r="D1225" s="7" t="inlineStr"/>
      <c r="E1225" s="8" t="inlineStr">
        <is>
          <t>GRANTS FOR AGRICULTURAL RESEARCH, SPECIAL RESEARCH GRANTS</t>
        </is>
      </c>
      <c r="F1225" s="9" t="n">
        <v>34</v>
      </c>
      <c r="G1225" s="8" t="inlineStr">
        <is>
          <t>N/A</t>
        </is>
      </c>
      <c r="H1225" s="8" t="inlineStr"/>
      <c r="I1225" s="8" t="inlineStr"/>
      <c r="J1225" s="10" t="n">
        <v>955200</v>
      </c>
      <c r="K1225" s="10" t="n">
        <v>0</v>
      </c>
      <c r="L1225" s="8" t="inlineStr">
        <is>
          <t>N</t>
        </is>
      </c>
      <c r="M1225" s="7" t="inlineStr"/>
      <c r="N1225" s="8" t="inlineStr">
        <is>
          <t>N</t>
        </is>
      </c>
      <c r="O1225" s="7" t="inlineStr">
        <is>
          <t>KANSAS STATE UNIVERSITY</t>
        </is>
      </c>
      <c r="P1225" s="7" t="inlineStr">
        <is>
          <t>A21-0191-S005</t>
        </is>
      </c>
      <c r="Q1225" s="8" t="inlineStr">
        <is>
          <t>N</t>
        </is>
      </c>
      <c r="R1225" s="9" t="inlineStr"/>
      <c r="S1225" s="8" t="inlineStr">
        <is>
          <t>N</t>
        </is>
      </c>
      <c r="T1225" s="8" t="inlineStr"/>
      <c r="U1225" s="8" t="n">
        <v>0</v>
      </c>
      <c r="V1225" s="11" t="inlineStr">
        <is>
          <t>10.200</t>
        </is>
      </c>
      <c r="W1225" s="6">
        <f>UPPER(TRIM(H1225))</f>
        <v/>
      </c>
      <c r="X1225" s="6">
        <f>UPPER(TRIM(I1225))</f>
        <v/>
      </c>
      <c r="Y1225" s="6">
        <f>IF(V1225&lt;&gt;"",IFERROR(INDEX(federal_program_name_lookup,MATCH(V1225,aln_lookup,0)),""),"")</f>
        <v/>
      </c>
    </row>
    <row r="1226">
      <c r="A1226" s="6" t="inlineStr">
        <is>
          <t>AWARD-1225</t>
        </is>
      </c>
      <c r="B1226" s="7" t="inlineStr">
        <is>
          <t>14</t>
        </is>
      </c>
      <c r="C1226" s="7" t="inlineStr">
        <is>
          <t>231</t>
        </is>
      </c>
      <c r="D1226" s="7" t="inlineStr"/>
      <c r="E1226" s="8" t="inlineStr">
        <is>
          <t>COVID-19 - EMERGENCY SOLUTIONS GRANT PROGRAM</t>
        </is>
      </c>
      <c r="F1226" s="9" t="n">
        <v>49952677</v>
      </c>
      <c r="G1226" s="8" t="inlineStr">
        <is>
          <t>N/A</t>
        </is>
      </c>
      <c r="H1226" s="8" t="inlineStr"/>
      <c r="I1226" s="8" t="inlineStr"/>
      <c r="J1226" s="10" t="n">
        <v>59646098</v>
      </c>
      <c r="K1226" s="10" t="n">
        <v>0</v>
      </c>
      <c r="L1226" s="8" t="inlineStr">
        <is>
          <t>N</t>
        </is>
      </c>
      <c r="M1226" s="7" t="inlineStr"/>
      <c r="N1226" s="8" t="inlineStr">
        <is>
          <t>Y</t>
        </is>
      </c>
      <c r="O1226" s="7" t="inlineStr"/>
      <c r="P1226" s="7" t="inlineStr"/>
      <c r="Q1226" s="8" t="inlineStr">
        <is>
          <t>Y</t>
        </is>
      </c>
      <c r="R1226" s="9" t="n">
        <v>49577147</v>
      </c>
      <c r="S1226" s="8" t="inlineStr">
        <is>
          <t>N</t>
        </is>
      </c>
      <c r="T1226" s="8" t="inlineStr"/>
      <c r="U1226" s="8" t="n">
        <v>0</v>
      </c>
      <c r="V1226" s="11" t="inlineStr">
        <is>
          <t>14.231</t>
        </is>
      </c>
      <c r="W1226" s="6">
        <f>UPPER(TRIM(H1226))</f>
        <v/>
      </c>
      <c r="X1226" s="6">
        <f>UPPER(TRIM(I1226))</f>
        <v/>
      </c>
      <c r="Y1226" s="6">
        <f>IF(V1226&lt;&gt;"",IFERROR(INDEX(federal_program_name_lookup,MATCH(V1226,aln_lookup,0)),""),"")</f>
        <v/>
      </c>
    </row>
    <row r="1227">
      <c r="A1227" s="6" t="inlineStr">
        <is>
          <t>AWARD-1226</t>
        </is>
      </c>
      <c r="B1227" s="7" t="inlineStr">
        <is>
          <t>12</t>
        </is>
      </c>
      <c r="C1227" s="7" t="inlineStr">
        <is>
          <t>910</t>
        </is>
      </c>
      <c r="D1227" s="7" t="inlineStr"/>
      <c r="E1227" s="8" t="inlineStr">
        <is>
          <t>RESEARCH AND TECHNOLOGY DEVELOPMENT</t>
        </is>
      </c>
      <c r="F1227" s="9" t="n">
        <v>131184</v>
      </c>
      <c r="G1227" s="8" t="inlineStr">
        <is>
          <t>RESEARCH AND DEVELOPMENT</t>
        </is>
      </c>
      <c r="H1227" s="8" t="inlineStr"/>
      <c r="I1227" s="8" t="inlineStr"/>
      <c r="J1227" s="10" t="n">
        <v>13848932</v>
      </c>
      <c r="K1227" s="10" t="n">
        <v>2540031433</v>
      </c>
      <c r="L1227" s="8" t="inlineStr">
        <is>
          <t>N</t>
        </is>
      </c>
      <c r="M1227" s="7" t="inlineStr"/>
      <c r="N1227" s="8" t="inlineStr">
        <is>
          <t>N</t>
        </is>
      </c>
      <c r="O1227" s="7" t="inlineStr">
        <is>
          <t>STEALTH SOFTWARE TECHNOLOGIES, INC.</t>
        </is>
      </c>
      <c r="P1227" s="7" t="inlineStr">
        <is>
          <t>M2002908</t>
        </is>
      </c>
      <c r="Q1227" s="8" t="inlineStr">
        <is>
          <t>N</t>
        </is>
      </c>
      <c r="R1227" s="9" t="inlineStr"/>
      <c r="S1227" s="8" t="inlineStr">
        <is>
          <t>N</t>
        </is>
      </c>
      <c r="T1227" s="8" t="inlineStr"/>
      <c r="U1227" s="8" t="n">
        <v>0</v>
      </c>
      <c r="V1227" s="11" t="inlineStr">
        <is>
          <t>12.910</t>
        </is>
      </c>
      <c r="W1227" s="6">
        <f>UPPER(TRIM(H1227))</f>
        <v/>
      </c>
      <c r="X1227" s="6">
        <f>UPPER(TRIM(I1227))</f>
        <v/>
      </c>
      <c r="Y1227" s="6">
        <f>IF(V1227&lt;&gt;"",IFERROR(INDEX(federal_program_name_lookup,MATCH(V1227,aln_lookup,0)),""),"")</f>
        <v/>
      </c>
    </row>
    <row r="1228">
      <c r="A1228" s="6" t="inlineStr">
        <is>
          <t>AWARD-1227</t>
        </is>
      </c>
      <c r="B1228" s="7" t="inlineStr">
        <is>
          <t>12</t>
        </is>
      </c>
      <c r="C1228" s="7" t="inlineStr">
        <is>
          <t>910</t>
        </is>
      </c>
      <c r="D1228" s="7" t="inlineStr"/>
      <c r="E1228" s="8" t="inlineStr">
        <is>
          <t>RESEARCH AND TECHNOLOGY DEVELOPMENT</t>
        </is>
      </c>
      <c r="F1228" s="9" t="n">
        <v>300352</v>
      </c>
      <c r="G1228" s="8" t="inlineStr">
        <is>
          <t>RESEARCH AND DEVELOPMENT</t>
        </is>
      </c>
      <c r="H1228" s="8" t="inlineStr"/>
      <c r="I1228" s="8" t="inlineStr"/>
      <c r="J1228" s="10" t="n">
        <v>13848932</v>
      </c>
      <c r="K1228" s="10" t="n">
        <v>2540031433</v>
      </c>
      <c r="L1228" s="8" t="inlineStr">
        <is>
          <t>N</t>
        </is>
      </c>
      <c r="M1228" s="7" t="inlineStr"/>
      <c r="N1228" s="8" t="inlineStr">
        <is>
          <t>N</t>
        </is>
      </c>
      <c r="O1228" s="7" t="inlineStr">
        <is>
          <t>THE CHARLES STARK DRAPER LABORATORY, INC.</t>
        </is>
      </c>
      <c r="P1228" s="7" t="inlineStr">
        <is>
          <t>SC001-000001312 (HR001120-C0032)</t>
        </is>
      </c>
      <c r="Q1228" s="8" t="inlineStr">
        <is>
          <t>Y</t>
        </is>
      </c>
      <c r="R1228" s="9" t="n">
        <v>58900</v>
      </c>
      <c r="S1228" s="8" t="inlineStr">
        <is>
          <t>N</t>
        </is>
      </c>
      <c r="T1228" s="8" t="inlineStr"/>
      <c r="U1228" s="8" t="n">
        <v>0</v>
      </c>
      <c r="V1228" s="11" t="inlineStr">
        <is>
          <t>12.910</t>
        </is>
      </c>
      <c r="W1228" s="6">
        <f>UPPER(TRIM(H1228))</f>
        <v/>
      </c>
      <c r="X1228" s="6">
        <f>UPPER(TRIM(I1228))</f>
        <v/>
      </c>
      <c r="Y1228" s="6">
        <f>IF(V1228&lt;&gt;"",IFERROR(INDEX(federal_program_name_lookup,MATCH(V1228,aln_lookup,0)),""),"")</f>
        <v/>
      </c>
    </row>
    <row r="1229">
      <c r="A1229" s="6" t="inlineStr">
        <is>
          <t>AWARD-1228</t>
        </is>
      </c>
      <c r="B1229" s="7" t="inlineStr">
        <is>
          <t>12</t>
        </is>
      </c>
      <c r="C1229" s="7" t="inlineStr">
        <is>
          <t>910</t>
        </is>
      </c>
      <c r="D1229" s="7" t="inlineStr"/>
      <c r="E1229" s="8" t="inlineStr">
        <is>
          <t>RESEARCH AND TECHNOLOGY DEVELOPMENT</t>
        </is>
      </c>
      <c r="F1229" s="9" t="n">
        <v>140785</v>
      </c>
      <c r="G1229" s="8" t="inlineStr">
        <is>
          <t>RESEARCH AND DEVELOPMENT</t>
        </is>
      </c>
      <c r="H1229" s="8" t="inlineStr"/>
      <c r="I1229" s="8" t="inlineStr"/>
      <c r="J1229" s="10" t="n">
        <v>13848932</v>
      </c>
      <c r="K1229" s="10" t="n">
        <v>2540031433</v>
      </c>
      <c r="L1229" s="8" t="inlineStr">
        <is>
          <t>N</t>
        </is>
      </c>
      <c r="M1229" s="7" t="inlineStr"/>
      <c r="N1229" s="8" t="inlineStr">
        <is>
          <t>N</t>
        </is>
      </c>
      <c r="O1229" s="7" t="inlineStr">
        <is>
          <t>UNIVERSITY OF ARIZONA</t>
        </is>
      </c>
      <c r="P1229" s="7" t="inlineStr">
        <is>
          <t>630305</t>
        </is>
      </c>
      <c r="Q1229" s="8" t="inlineStr">
        <is>
          <t>N</t>
        </is>
      </c>
      <c r="R1229" s="9" t="inlineStr"/>
      <c r="S1229" s="8" t="inlineStr">
        <is>
          <t>N</t>
        </is>
      </c>
      <c r="T1229" s="8" t="inlineStr"/>
      <c r="U1229" s="8" t="n">
        <v>0</v>
      </c>
      <c r="V1229" s="11" t="inlineStr">
        <is>
          <t>12.910</t>
        </is>
      </c>
      <c r="W1229" s="6">
        <f>UPPER(TRIM(H1229))</f>
        <v/>
      </c>
      <c r="X1229" s="6">
        <f>UPPER(TRIM(I1229))</f>
        <v/>
      </c>
      <c r="Y1229" s="6">
        <f>IF(V1229&lt;&gt;"",IFERROR(INDEX(federal_program_name_lookup,MATCH(V1229,aln_lookup,0)),""),"")</f>
        <v/>
      </c>
    </row>
    <row r="1230">
      <c r="A1230" s="6" t="inlineStr">
        <is>
          <t>AWARD-1229</t>
        </is>
      </c>
      <c r="B1230" s="7" t="inlineStr">
        <is>
          <t>12</t>
        </is>
      </c>
      <c r="C1230" s="7" t="inlineStr">
        <is>
          <t>910</t>
        </is>
      </c>
      <c r="D1230" s="7" t="inlineStr"/>
      <c r="E1230" s="8" t="inlineStr">
        <is>
          <t>RESEARCH AND TECHNOLOGY DEVELOPMENT</t>
        </is>
      </c>
      <c r="F1230" s="9" t="n">
        <v>97457</v>
      </c>
      <c r="G1230" s="8" t="inlineStr">
        <is>
          <t>RESEARCH AND DEVELOPMENT</t>
        </is>
      </c>
      <c r="H1230" s="8" t="inlineStr"/>
      <c r="I1230" s="8" t="inlineStr"/>
      <c r="J1230" s="10" t="n">
        <v>13848932</v>
      </c>
      <c r="K1230" s="10" t="n">
        <v>2540031433</v>
      </c>
      <c r="L1230" s="8" t="inlineStr">
        <is>
          <t>N</t>
        </is>
      </c>
      <c r="M1230" s="7" t="inlineStr"/>
      <c r="N1230" s="8" t="inlineStr">
        <is>
          <t>N</t>
        </is>
      </c>
      <c r="O1230" s="7" t="inlineStr">
        <is>
          <t>UNIVERSITY OF CENTRAL FLORIDA</t>
        </is>
      </c>
      <c r="P1230" s="7" t="inlineStr">
        <is>
          <t>16406A02</t>
        </is>
      </c>
      <c r="Q1230" s="8" t="inlineStr">
        <is>
          <t>N</t>
        </is>
      </c>
      <c r="R1230" s="9" t="inlineStr"/>
      <c r="S1230" s="8" t="inlineStr">
        <is>
          <t>N</t>
        </is>
      </c>
      <c r="T1230" s="8" t="inlineStr"/>
      <c r="U1230" s="8" t="n">
        <v>0</v>
      </c>
      <c r="V1230" s="11" t="inlineStr">
        <is>
          <t>12.910</t>
        </is>
      </c>
      <c r="W1230" s="6">
        <f>UPPER(TRIM(H1230))</f>
        <v/>
      </c>
      <c r="X1230" s="6">
        <f>UPPER(TRIM(I1230))</f>
        <v/>
      </c>
      <c r="Y1230" s="6">
        <f>IF(V1230&lt;&gt;"",IFERROR(INDEX(federal_program_name_lookup,MATCH(V1230,aln_lookup,0)),""),"")</f>
        <v/>
      </c>
    </row>
    <row r="1231">
      <c r="A1231" s="6" t="inlineStr">
        <is>
          <t>AWARD-1230</t>
        </is>
      </c>
      <c r="B1231" s="7" t="inlineStr">
        <is>
          <t>12</t>
        </is>
      </c>
      <c r="C1231" s="7" t="inlineStr">
        <is>
          <t>910</t>
        </is>
      </c>
      <c r="D1231" s="7" t="inlineStr"/>
      <c r="E1231" s="8" t="inlineStr">
        <is>
          <t>RESEARCH AND TECHNOLOGY DEVELOPMENT</t>
        </is>
      </c>
      <c r="F1231" s="9" t="n">
        <v>96186</v>
      </c>
      <c r="G1231" s="8" t="inlineStr">
        <is>
          <t>RESEARCH AND DEVELOPMENT</t>
        </is>
      </c>
      <c r="H1231" s="8" t="inlineStr"/>
      <c r="I1231" s="8" t="inlineStr"/>
      <c r="J1231" s="10" t="n">
        <v>13848932</v>
      </c>
      <c r="K1231" s="10" t="n">
        <v>2540031433</v>
      </c>
      <c r="L1231" s="8" t="inlineStr">
        <is>
          <t>N</t>
        </is>
      </c>
      <c r="M1231" s="7" t="inlineStr"/>
      <c r="N1231" s="8" t="inlineStr">
        <is>
          <t>N</t>
        </is>
      </c>
      <c r="O1231" s="7" t="inlineStr">
        <is>
          <t>UNIVERSITY OF FLORIDA</t>
        </is>
      </c>
      <c r="P1231" s="7" t="inlineStr">
        <is>
          <t>00002612</t>
        </is>
      </c>
      <c r="Q1231" s="8" t="inlineStr">
        <is>
          <t>N</t>
        </is>
      </c>
      <c r="R1231" s="9" t="inlineStr"/>
      <c r="S1231" s="8" t="inlineStr">
        <is>
          <t>N</t>
        </is>
      </c>
      <c r="T1231" s="8" t="inlineStr"/>
      <c r="U1231" s="8" t="n">
        <v>0</v>
      </c>
      <c r="V1231" s="11" t="inlineStr">
        <is>
          <t>12.910</t>
        </is>
      </c>
      <c r="W1231" s="6">
        <f>UPPER(TRIM(H1231))</f>
        <v/>
      </c>
      <c r="X1231" s="6">
        <f>UPPER(TRIM(I1231))</f>
        <v/>
      </c>
      <c r="Y1231" s="6">
        <f>IF(V1231&lt;&gt;"",IFERROR(INDEX(federal_program_name_lookup,MATCH(V1231,aln_lookup,0)),""),"")</f>
        <v/>
      </c>
    </row>
    <row r="1232">
      <c r="A1232" s="6" t="inlineStr">
        <is>
          <t>AWARD-1231</t>
        </is>
      </c>
      <c r="B1232" s="7" t="inlineStr">
        <is>
          <t>12</t>
        </is>
      </c>
      <c r="C1232" s="7" t="inlineStr">
        <is>
          <t>910</t>
        </is>
      </c>
      <c r="D1232" s="7" t="inlineStr"/>
      <c r="E1232" s="8" t="inlineStr">
        <is>
          <t>RESEARCH AND TECHNOLOGY DEVELOPMENT</t>
        </is>
      </c>
      <c r="F1232" s="9" t="n">
        <v>34004</v>
      </c>
      <c r="G1232" s="8" t="inlineStr">
        <is>
          <t>RESEARCH AND DEVELOPMENT</t>
        </is>
      </c>
      <c r="H1232" s="8" t="inlineStr"/>
      <c r="I1232" s="8" t="inlineStr"/>
      <c r="J1232" s="10" t="n">
        <v>13848932</v>
      </c>
      <c r="K1232" s="10" t="n">
        <v>2540031433</v>
      </c>
      <c r="L1232" s="8" t="inlineStr">
        <is>
          <t>N</t>
        </is>
      </c>
      <c r="M1232" s="7" t="inlineStr"/>
      <c r="N1232" s="8" t="inlineStr">
        <is>
          <t>N</t>
        </is>
      </c>
      <c r="O1232" s="7" t="inlineStr">
        <is>
          <t>UNIVERSITY OF FLORIDA</t>
        </is>
      </c>
      <c r="P1232" s="7" t="inlineStr">
        <is>
          <t>00003036</t>
        </is>
      </c>
      <c r="Q1232" s="8" t="inlineStr">
        <is>
          <t>N</t>
        </is>
      </c>
      <c r="R1232" s="9" t="inlineStr"/>
      <c r="S1232" s="8" t="inlineStr">
        <is>
          <t>N</t>
        </is>
      </c>
      <c r="T1232" s="8" t="inlineStr"/>
      <c r="U1232" s="8" t="n">
        <v>0</v>
      </c>
      <c r="V1232" s="11" t="inlineStr">
        <is>
          <t>12.910</t>
        </is>
      </c>
      <c r="W1232" s="6">
        <f>UPPER(TRIM(H1232))</f>
        <v/>
      </c>
      <c r="X1232" s="6">
        <f>UPPER(TRIM(I1232))</f>
        <v/>
      </c>
      <c r="Y1232" s="6">
        <f>IF(V1232&lt;&gt;"",IFERROR(INDEX(federal_program_name_lookup,MATCH(V1232,aln_lookup,0)),""),"")</f>
        <v/>
      </c>
    </row>
    <row r="1233">
      <c r="A1233" s="6" t="inlineStr">
        <is>
          <t>AWARD-1232</t>
        </is>
      </c>
      <c r="B1233" s="7" t="inlineStr">
        <is>
          <t>12</t>
        </is>
      </c>
      <c r="C1233" s="7" t="inlineStr">
        <is>
          <t>910</t>
        </is>
      </c>
      <c r="D1233" s="7" t="inlineStr"/>
      <c r="E1233" s="8" t="inlineStr">
        <is>
          <t>RESEARCH AND TECHNOLOGY DEVELOPMENT</t>
        </is>
      </c>
      <c r="F1233" s="9" t="n">
        <v>2376</v>
      </c>
      <c r="G1233" s="8" t="inlineStr">
        <is>
          <t>RESEARCH AND DEVELOPMENT</t>
        </is>
      </c>
      <c r="H1233" s="8" t="inlineStr"/>
      <c r="I1233" s="8" t="inlineStr"/>
      <c r="J1233" s="10" t="n">
        <v>13848932</v>
      </c>
      <c r="K1233" s="10" t="n">
        <v>2540031433</v>
      </c>
      <c r="L1233" s="8" t="inlineStr">
        <is>
          <t>N</t>
        </is>
      </c>
      <c r="M1233" s="7" t="inlineStr"/>
      <c r="N1233" s="8" t="inlineStr">
        <is>
          <t>N</t>
        </is>
      </c>
      <c r="O1233" s="7" t="inlineStr">
        <is>
          <t>UNIVERSITY OF ILLINOIS - CHAMPAIGN - URBANA</t>
        </is>
      </c>
      <c r="P1233" s="7" t="inlineStr">
        <is>
          <t>HR001119C0042</t>
        </is>
      </c>
      <c r="Q1233" s="8" t="inlineStr">
        <is>
          <t>N</t>
        </is>
      </c>
      <c r="R1233" s="9" t="inlineStr"/>
      <c r="S1233" s="8" t="inlineStr">
        <is>
          <t>N</t>
        </is>
      </c>
      <c r="T1233" s="8" t="inlineStr"/>
      <c r="U1233" s="8" t="n">
        <v>0</v>
      </c>
      <c r="V1233" s="11" t="inlineStr">
        <is>
          <t>12.910</t>
        </is>
      </c>
      <c r="W1233" s="6">
        <f>UPPER(TRIM(H1233))</f>
        <v/>
      </c>
      <c r="X1233" s="6">
        <f>UPPER(TRIM(I1233))</f>
        <v/>
      </c>
      <c r="Y1233" s="6">
        <f>IF(V1233&lt;&gt;"",IFERROR(INDEX(federal_program_name_lookup,MATCH(V1233,aln_lookup,0)),""),"")</f>
        <v/>
      </c>
    </row>
    <row r="1234">
      <c r="A1234" s="6" t="inlineStr">
        <is>
          <t>AWARD-1233</t>
        </is>
      </c>
      <c r="B1234" s="7" t="inlineStr">
        <is>
          <t>12</t>
        </is>
      </c>
      <c r="C1234" s="7" t="inlineStr">
        <is>
          <t>910</t>
        </is>
      </c>
      <c r="D1234" s="7" t="inlineStr"/>
      <c r="E1234" s="8" t="inlineStr">
        <is>
          <t>RESEARCH AND TECHNOLOGY DEVELOPMENT</t>
        </is>
      </c>
      <c r="F1234" s="9" t="n">
        <v>55090</v>
      </c>
      <c r="G1234" s="8" t="inlineStr">
        <is>
          <t>RESEARCH AND DEVELOPMENT</t>
        </is>
      </c>
      <c r="H1234" s="8" t="inlineStr"/>
      <c r="I1234" s="8" t="inlineStr"/>
      <c r="J1234" s="10" t="n">
        <v>13848932</v>
      </c>
      <c r="K1234" s="10" t="n">
        <v>2540031433</v>
      </c>
      <c r="L1234" s="8" t="inlineStr">
        <is>
          <t>N</t>
        </is>
      </c>
      <c r="M1234" s="7" t="inlineStr"/>
      <c r="N1234" s="8" t="inlineStr">
        <is>
          <t>N</t>
        </is>
      </c>
      <c r="O1234" s="7" t="inlineStr">
        <is>
          <t>UNIVERSITY OF ILLINOIS - CHAMPAIGN - URBANA</t>
        </is>
      </c>
      <c r="P1234" s="7" t="inlineStr">
        <is>
          <t>090165-16882</t>
        </is>
      </c>
      <c r="Q1234" s="8" t="inlineStr">
        <is>
          <t>N</t>
        </is>
      </c>
      <c r="R1234" s="9" t="inlineStr"/>
      <c r="S1234" s="8" t="inlineStr">
        <is>
          <t>N</t>
        </is>
      </c>
      <c r="T1234" s="8" t="inlineStr"/>
      <c r="U1234" s="8" t="n">
        <v>0</v>
      </c>
      <c r="V1234" s="11" t="inlineStr">
        <is>
          <t>12.910</t>
        </is>
      </c>
      <c r="W1234" s="6">
        <f>UPPER(TRIM(H1234))</f>
        <v/>
      </c>
      <c r="X1234" s="6">
        <f>UPPER(TRIM(I1234))</f>
        <v/>
      </c>
      <c r="Y1234" s="6">
        <f>IF(V1234&lt;&gt;"",IFERROR(INDEX(federal_program_name_lookup,MATCH(V1234,aln_lookup,0)),""),"")</f>
        <v/>
      </c>
    </row>
    <row r="1235">
      <c r="A1235" s="6" t="inlineStr">
        <is>
          <t>AWARD-1234</t>
        </is>
      </c>
      <c r="B1235" s="7" t="inlineStr">
        <is>
          <t>12</t>
        </is>
      </c>
      <c r="C1235" s="7" t="inlineStr">
        <is>
          <t>910</t>
        </is>
      </c>
      <c r="D1235" s="7" t="inlineStr"/>
      <c r="E1235" s="8" t="inlineStr">
        <is>
          <t>RESEARCH AND TECHNOLOGY DEVELOPMENT</t>
        </is>
      </c>
      <c r="F1235" s="9" t="n">
        <v>2846</v>
      </c>
      <c r="G1235" s="8" t="inlineStr">
        <is>
          <t>RESEARCH AND DEVELOPMENT</t>
        </is>
      </c>
      <c r="H1235" s="8" t="inlineStr"/>
      <c r="I1235" s="8" t="inlineStr"/>
      <c r="J1235" s="10" t="n">
        <v>13848932</v>
      </c>
      <c r="K1235" s="10" t="n">
        <v>2540031433</v>
      </c>
      <c r="L1235" s="8" t="inlineStr">
        <is>
          <t>N</t>
        </is>
      </c>
      <c r="M1235" s="7" t="inlineStr"/>
      <c r="N1235" s="8" t="inlineStr">
        <is>
          <t>N</t>
        </is>
      </c>
      <c r="O1235" s="7" t="inlineStr">
        <is>
          <t>UNIVERSITY OF ILLINOIS - CHAMPAIGN - URBANA</t>
        </is>
      </c>
      <c r="P1235" s="7" t="inlineStr">
        <is>
          <t>090165-16882 LOA (ELLINGTON)</t>
        </is>
      </c>
      <c r="Q1235" s="8" t="inlineStr">
        <is>
          <t>N</t>
        </is>
      </c>
      <c r="R1235" s="9" t="inlineStr"/>
      <c r="S1235" s="8" t="inlineStr">
        <is>
          <t>N</t>
        </is>
      </c>
      <c r="T1235" s="8" t="inlineStr"/>
      <c r="U1235" s="8" t="n">
        <v>0</v>
      </c>
      <c r="V1235" s="11" t="inlineStr">
        <is>
          <t>12.910</t>
        </is>
      </c>
      <c r="W1235" s="6">
        <f>UPPER(TRIM(H1235))</f>
        <v/>
      </c>
      <c r="X1235" s="6">
        <f>UPPER(TRIM(I1235))</f>
        <v/>
      </c>
      <c r="Y1235" s="6">
        <f>IF(V1235&lt;&gt;"",IFERROR(INDEX(federal_program_name_lookup,MATCH(V1235,aln_lookup,0)),""),"")</f>
        <v/>
      </c>
    </row>
    <row r="1236">
      <c r="A1236" s="6" t="inlineStr">
        <is>
          <t>AWARD-1235</t>
        </is>
      </c>
      <c r="B1236" s="7" t="inlineStr">
        <is>
          <t>12</t>
        </is>
      </c>
      <c r="C1236" s="7" t="inlineStr">
        <is>
          <t>910</t>
        </is>
      </c>
      <c r="D1236" s="7" t="inlineStr"/>
      <c r="E1236" s="8" t="inlineStr">
        <is>
          <t>RESEARCH AND TECHNOLOGY DEVELOPMENT</t>
        </is>
      </c>
      <c r="F1236" s="9" t="n">
        <v>145799</v>
      </c>
      <c r="G1236" s="8" t="inlineStr">
        <is>
          <t>RESEARCH AND DEVELOPMENT</t>
        </is>
      </c>
      <c r="H1236" s="8" t="inlineStr"/>
      <c r="I1236" s="8" t="inlineStr"/>
      <c r="J1236" s="10" t="n">
        <v>13848932</v>
      </c>
      <c r="K1236" s="10" t="n">
        <v>2540031433</v>
      </c>
      <c r="L1236" s="8" t="inlineStr">
        <is>
          <t>N</t>
        </is>
      </c>
      <c r="M1236" s="7" t="inlineStr"/>
      <c r="N1236" s="8" t="inlineStr">
        <is>
          <t>N</t>
        </is>
      </c>
      <c r="O1236" s="7" t="inlineStr">
        <is>
          <t>UNIVERSITY OF MINNESOTA</t>
        </is>
      </c>
      <c r="P1236" s="7" t="inlineStr">
        <is>
          <t>A0006856901</t>
        </is>
      </c>
      <c r="Q1236" s="8" t="inlineStr">
        <is>
          <t>N</t>
        </is>
      </c>
      <c r="R1236" s="9" t="inlineStr"/>
      <c r="S1236" s="8" t="inlineStr">
        <is>
          <t>N</t>
        </is>
      </c>
      <c r="T1236" s="8" t="inlineStr"/>
      <c r="U1236" s="8" t="n">
        <v>0</v>
      </c>
      <c r="V1236" s="11" t="inlineStr">
        <is>
          <t>12.910</t>
        </is>
      </c>
      <c r="W1236" s="6">
        <f>UPPER(TRIM(H1236))</f>
        <v/>
      </c>
      <c r="X1236" s="6">
        <f>UPPER(TRIM(I1236))</f>
        <v/>
      </c>
      <c r="Y1236" s="6">
        <f>IF(V1236&lt;&gt;"",IFERROR(INDEX(federal_program_name_lookup,MATCH(V1236,aln_lookup,0)),""),"")</f>
        <v/>
      </c>
    </row>
    <row r="1237">
      <c r="A1237" s="6" t="inlineStr">
        <is>
          <t>AWARD-1236</t>
        </is>
      </c>
      <c r="B1237" s="7" t="inlineStr">
        <is>
          <t>14</t>
        </is>
      </c>
      <c r="C1237" s="7" t="inlineStr">
        <is>
          <t>239</t>
        </is>
      </c>
      <c r="D1237" s="7" t="inlineStr"/>
      <c r="E1237" s="8" t="inlineStr">
        <is>
          <t>HOME INVESTMENT PARTNERSHIPS PROGRAM</t>
        </is>
      </c>
      <c r="F1237" s="9" t="n">
        <v>-3413874</v>
      </c>
      <c r="G1237" s="8" t="inlineStr">
        <is>
          <t>N/A</t>
        </is>
      </c>
      <c r="H1237" s="8" t="inlineStr"/>
      <c r="I1237" s="8" t="inlineStr"/>
      <c r="J1237" s="10" t="n">
        <v>13832087</v>
      </c>
      <c r="K1237" s="10" t="n">
        <v>0</v>
      </c>
      <c r="L1237" s="8" t="inlineStr">
        <is>
          <t>N</t>
        </is>
      </c>
      <c r="M1237" s="7" t="inlineStr"/>
      <c r="N1237" s="8" t="inlineStr">
        <is>
          <t>Y</t>
        </is>
      </c>
      <c r="O1237" s="7" t="inlineStr"/>
      <c r="P1237" s="7" t="inlineStr"/>
      <c r="Q1237" s="8" t="inlineStr">
        <is>
          <t>N</t>
        </is>
      </c>
      <c r="R1237" s="9" t="inlineStr"/>
      <c r="S1237" s="8" t="inlineStr">
        <is>
          <t>N</t>
        </is>
      </c>
      <c r="T1237" s="8" t="inlineStr"/>
      <c r="U1237" s="8" t="n">
        <v>0</v>
      </c>
      <c r="V1237" s="11" t="inlineStr">
        <is>
          <t>14.239</t>
        </is>
      </c>
      <c r="W1237" s="6">
        <f>UPPER(TRIM(H1237))</f>
        <v/>
      </c>
      <c r="X1237" s="6">
        <f>UPPER(TRIM(I1237))</f>
        <v/>
      </c>
      <c r="Y1237" s="6">
        <f>IF(V1237&lt;&gt;"",IFERROR(INDEX(federal_program_name_lookup,MATCH(V1237,aln_lookup,0)),""),"")</f>
        <v/>
      </c>
    </row>
    <row r="1238">
      <c r="A1238" s="6" t="inlineStr">
        <is>
          <t>AWARD-1237</t>
        </is>
      </c>
      <c r="B1238" s="7" t="inlineStr">
        <is>
          <t>12</t>
        </is>
      </c>
      <c r="C1238" s="7" t="inlineStr">
        <is>
          <t>910</t>
        </is>
      </c>
      <c r="D1238" s="7" t="inlineStr"/>
      <c r="E1238" s="8" t="inlineStr">
        <is>
          <t>RESEARCH AND TECHNOLOGY DEVELOPMENT</t>
        </is>
      </c>
      <c r="F1238" s="9" t="n">
        <v>11491</v>
      </c>
      <c r="G1238" s="8" t="inlineStr">
        <is>
          <t>RESEARCH AND DEVELOPMENT</t>
        </is>
      </c>
      <c r="H1238" s="8" t="inlineStr"/>
      <c r="I1238" s="8" t="inlineStr"/>
      <c r="J1238" s="10" t="n">
        <v>13848932</v>
      </c>
      <c r="K1238" s="10" t="n">
        <v>2540031433</v>
      </c>
      <c r="L1238" s="8" t="inlineStr">
        <is>
          <t>N</t>
        </is>
      </c>
      <c r="M1238" s="7" t="inlineStr"/>
      <c r="N1238" s="8" t="inlineStr">
        <is>
          <t>N</t>
        </is>
      </c>
      <c r="O1238" s="7" t="inlineStr">
        <is>
          <t>UNIVERSITY OF PENNSYLVANIA</t>
        </is>
      </c>
      <c r="P1238" s="7" t="inlineStr">
        <is>
          <t>PO 4748387; FUND 583422</t>
        </is>
      </c>
      <c r="Q1238" s="8" t="inlineStr">
        <is>
          <t>N</t>
        </is>
      </c>
      <c r="R1238" s="9" t="inlineStr"/>
      <c r="S1238" s="8" t="inlineStr">
        <is>
          <t>N</t>
        </is>
      </c>
      <c r="T1238" s="8" t="inlineStr"/>
      <c r="U1238" s="8" t="n">
        <v>0</v>
      </c>
      <c r="V1238" s="11" t="inlineStr">
        <is>
          <t>12.910</t>
        </is>
      </c>
      <c r="W1238" s="6">
        <f>UPPER(TRIM(H1238))</f>
        <v/>
      </c>
      <c r="X1238" s="6">
        <f>UPPER(TRIM(I1238))</f>
        <v/>
      </c>
      <c r="Y1238" s="6">
        <f>IF(V1238&lt;&gt;"",IFERROR(INDEX(federal_program_name_lookup,MATCH(V1238,aln_lookup,0)),""),"")</f>
        <v/>
      </c>
    </row>
    <row r="1239">
      <c r="A1239" s="6" t="inlineStr">
        <is>
          <t>AWARD-1238</t>
        </is>
      </c>
      <c r="B1239" s="7" t="inlineStr">
        <is>
          <t>12</t>
        </is>
      </c>
      <c r="C1239" s="7" t="inlineStr">
        <is>
          <t>910</t>
        </is>
      </c>
      <c r="D1239" s="7" t="inlineStr"/>
      <c r="E1239" s="8" t="inlineStr">
        <is>
          <t>RESEARCH AND TECHNOLOGY DEVELOPMENT</t>
        </is>
      </c>
      <c r="F1239" s="9" t="n">
        <v>934668</v>
      </c>
      <c r="G1239" s="8" t="inlineStr">
        <is>
          <t>RESEARCH AND DEVELOPMENT</t>
        </is>
      </c>
      <c r="H1239" s="8" t="inlineStr"/>
      <c r="I1239" s="8" t="inlineStr"/>
      <c r="J1239" s="10" t="n">
        <v>13848932</v>
      </c>
      <c r="K1239" s="10" t="n">
        <v>2540031433</v>
      </c>
      <c r="L1239" s="8" t="inlineStr">
        <is>
          <t>N</t>
        </is>
      </c>
      <c r="M1239" s="7" t="inlineStr"/>
      <c r="N1239" s="8" t="inlineStr">
        <is>
          <t>N</t>
        </is>
      </c>
      <c r="O1239" s="7" t="inlineStr">
        <is>
          <t>UNIVERSITY OF PENNSYLVANIA</t>
        </is>
      </c>
      <c r="P1239" s="7" t="inlineStr">
        <is>
          <t>574468; PO 4211445</t>
        </is>
      </c>
      <c r="Q1239" s="8" t="inlineStr">
        <is>
          <t>N</t>
        </is>
      </c>
      <c r="R1239" s="9" t="inlineStr"/>
      <c r="S1239" s="8" t="inlineStr">
        <is>
          <t>N</t>
        </is>
      </c>
      <c r="T1239" s="8" t="inlineStr"/>
      <c r="U1239" s="8" t="n">
        <v>0</v>
      </c>
      <c r="V1239" s="11" t="inlineStr">
        <is>
          <t>12.910</t>
        </is>
      </c>
      <c r="W1239" s="6">
        <f>UPPER(TRIM(H1239))</f>
        <v/>
      </c>
      <c r="X1239" s="6">
        <f>UPPER(TRIM(I1239))</f>
        <v/>
      </c>
      <c r="Y1239" s="6">
        <f>IF(V1239&lt;&gt;"",IFERROR(INDEX(federal_program_name_lookup,MATCH(V1239,aln_lookup,0)),""),"")</f>
        <v/>
      </c>
    </row>
    <row r="1240">
      <c r="A1240" s="6" t="inlineStr">
        <is>
          <t>AWARD-1239</t>
        </is>
      </c>
      <c r="B1240" s="7" t="inlineStr">
        <is>
          <t>12</t>
        </is>
      </c>
      <c r="C1240" s="7" t="inlineStr">
        <is>
          <t>910</t>
        </is>
      </c>
      <c r="D1240" s="7" t="inlineStr"/>
      <c r="E1240" s="8" t="inlineStr">
        <is>
          <t>RESEARCH AND TECHNOLOGY DEVELOPMENT</t>
        </is>
      </c>
      <c r="F1240" s="9" t="n">
        <v>21597</v>
      </c>
      <c r="G1240" s="8" t="inlineStr">
        <is>
          <t>RESEARCH AND DEVELOPMENT</t>
        </is>
      </c>
      <c r="H1240" s="8" t="inlineStr"/>
      <c r="I1240" s="8" t="inlineStr"/>
      <c r="J1240" s="10" t="n">
        <v>13848932</v>
      </c>
      <c r="K1240" s="10" t="n">
        <v>2540031433</v>
      </c>
      <c r="L1240" s="8" t="inlineStr">
        <is>
          <t>N</t>
        </is>
      </c>
      <c r="M1240" s="7" t="inlineStr"/>
      <c r="N1240" s="8" t="inlineStr">
        <is>
          <t>N</t>
        </is>
      </c>
      <c r="O1240" s="7" t="inlineStr">
        <is>
          <t>UNIVERSITY OF SOUTHERN CALIFORNIA</t>
        </is>
      </c>
      <c r="P1240" s="7" t="inlineStr">
        <is>
          <t>123547741</t>
        </is>
      </c>
      <c r="Q1240" s="8" t="inlineStr">
        <is>
          <t>N</t>
        </is>
      </c>
      <c r="R1240" s="9" t="inlineStr"/>
      <c r="S1240" s="8" t="inlineStr">
        <is>
          <t>N</t>
        </is>
      </c>
      <c r="T1240" s="8" t="inlineStr"/>
      <c r="U1240" s="8" t="n">
        <v>0</v>
      </c>
      <c r="V1240" s="11" t="inlineStr">
        <is>
          <t>12.910</t>
        </is>
      </c>
      <c r="W1240" s="6">
        <f>UPPER(TRIM(H1240))</f>
        <v/>
      </c>
      <c r="X1240" s="6">
        <f>UPPER(TRIM(I1240))</f>
        <v/>
      </c>
      <c r="Y1240" s="6">
        <f>IF(V1240&lt;&gt;"",IFERROR(INDEX(federal_program_name_lookup,MATCH(V1240,aln_lookup,0)),""),"")</f>
        <v/>
      </c>
    </row>
    <row r="1241">
      <c r="A1241" s="6" t="inlineStr">
        <is>
          <t>AWARD-1240</t>
        </is>
      </c>
      <c r="B1241" s="7" t="inlineStr">
        <is>
          <t>12</t>
        </is>
      </c>
      <c r="C1241" s="7" t="inlineStr">
        <is>
          <t>910</t>
        </is>
      </c>
      <c r="D1241" s="7" t="inlineStr"/>
      <c r="E1241" s="8" t="inlineStr">
        <is>
          <t>RESEARCH AND TECHNOLOGY DEVELOPMENT</t>
        </is>
      </c>
      <c r="F1241" s="9" t="n">
        <v>35195</v>
      </c>
      <c r="G1241" s="8" t="inlineStr">
        <is>
          <t>RESEARCH AND DEVELOPMENT</t>
        </is>
      </c>
      <c r="H1241" s="8" t="inlineStr"/>
      <c r="I1241" s="8" t="inlineStr"/>
      <c r="J1241" s="10" t="n">
        <v>13848932</v>
      </c>
      <c r="K1241" s="10" t="n">
        <v>2540031433</v>
      </c>
      <c r="L1241" s="8" t="inlineStr">
        <is>
          <t>N</t>
        </is>
      </c>
      <c r="M1241" s="7" t="inlineStr"/>
      <c r="N1241" s="8" t="inlineStr">
        <is>
          <t>N</t>
        </is>
      </c>
      <c r="O1241" s="7" t="inlineStr">
        <is>
          <t>WEILL MEDICAL COLLEGE OF CORNELL UNIVERSITY</t>
        </is>
      </c>
      <c r="P1241" s="7" t="inlineStr">
        <is>
          <t>201556</t>
        </is>
      </c>
      <c r="Q1241" s="8" t="inlineStr">
        <is>
          <t>N</t>
        </is>
      </c>
      <c r="R1241" s="9" t="inlineStr"/>
      <c r="S1241" s="8" t="inlineStr">
        <is>
          <t>N</t>
        </is>
      </c>
      <c r="T1241" s="8" t="inlineStr"/>
      <c r="U1241" s="8" t="n">
        <v>0</v>
      </c>
      <c r="V1241" s="11" t="inlineStr">
        <is>
          <t>12.910</t>
        </is>
      </c>
      <c r="W1241" s="6">
        <f>UPPER(TRIM(H1241))</f>
        <v/>
      </c>
      <c r="X1241" s="6">
        <f>UPPER(TRIM(I1241))</f>
        <v/>
      </c>
      <c r="Y1241" s="6">
        <f>IF(V1241&lt;&gt;"",IFERROR(INDEX(federal_program_name_lookup,MATCH(V1241,aln_lookup,0)),""),"")</f>
        <v/>
      </c>
    </row>
    <row r="1242">
      <c r="A1242" s="6" t="inlineStr">
        <is>
          <t>AWARD-1241</t>
        </is>
      </c>
      <c r="B1242" s="7" t="inlineStr">
        <is>
          <t>12</t>
        </is>
      </c>
      <c r="C1242" s="7" t="inlineStr">
        <is>
          <t>910</t>
        </is>
      </c>
      <c r="D1242" s="7" t="inlineStr"/>
      <c r="E1242" s="8" t="inlineStr">
        <is>
          <t>RESEARCH AND TECHNOLOGY DEVELOPMENT</t>
        </is>
      </c>
      <c r="F1242" s="9" t="n">
        <v>284018</v>
      </c>
      <c r="G1242" s="8" t="inlineStr">
        <is>
          <t>RESEARCH AND DEVELOPMENT</t>
        </is>
      </c>
      <c r="H1242" s="8" t="inlineStr"/>
      <c r="I1242" s="8" t="inlineStr"/>
      <c r="J1242" s="10" t="n">
        <v>13848932</v>
      </c>
      <c r="K1242" s="10" t="n">
        <v>2540031433</v>
      </c>
      <c r="L1242" s="8" t="inlineStr">
        <is>
          <t>N</t>
        </is>
      </c>
      <c r="M1242" s="7" t="inlineStr"/>
      <c r="N1242" s="8" t="inlineStr">
        <is>
          <t>N</t>
        </is>
      </c>
      <c r="O1242" s="7" t="inlineStr">
        <is>
          <t>YALE UNIVERSITY</t>
        </is>
      </c>
      <c r="P1242" s="7" t="inlineStr">
        <is>
          <t>GR103492 (CON-80001390)</t>
        </is>
      </c>
      <c r="Q1242" s="8" t="inlineStr">
        <is>
          <t>N</t>
        </is>
      </c>
      <c r="R1242" s="9" t="inlineStr"/>
      <c r="S1242" s="8" t="inlineStr">
        <is>
          <t>N</t>
        </is>
      </c>
      <c r="T1242" s="8" t="inlineStr"/>
      <c r="U1242" s="8" t="n">
        <v>0</v>
      </c>
      <c r="V1242" s="11" t="inlineStr">
        <is>
          <t>12.910</t>
        </is>
      </c>
      <c r="W1242" s="6">
        <f>UPPER(TRIM(H1242))</f>
        <v/>
      </c>
      <c r="X1242" s="6">
        <f>UPPER(TRIM(I1242))</f>
        <v/>
      </c>
      <c r="Y1242" s="6">
        <f>IF(V1242&lt;&gt;"",IFERROR(INDEX(federal_program_name_lookup,MATCH(V1242,aln_lookup,0)),""),"")</f>
        <v/>
      </c>
    </row>
    <row r="1243">
      <c r="A1243" s="6" t="inlineStr">
        <is>
          <t>AWARD-1242</t>
        </is>
      </c>
      <c r="B1243" s="7" t="inlineStr">
        <is>
          <t>13</t>
        </is>
      </c>
      <c r="C1243" s="7" t="inlineStr">
        <is>
          <t>RD</t>
        </is>
      </c>
      <c r="D1243" s="7" t="inlineStr">
        <is>
          <t>PIA 2021-21072100002</t>
        </is>
      </c>
      <c r="E1243" s="8" t="inlineStr">
        <is>
          <t>RESEARCH AND TECHNOLOGY DEVELOPMENT</t>
        </is>
      </c>
      <c r="F1243" s="9" t="n">
        <v>93953</v>
      </c>
      <c r="G1243" s="8" t="inlineStr">
        <is>
          <t>RESEARCH AND DEVELOPMENT</t>
        </is>
      </c>
      <c r="H1243" s="8" t="inlineStr"/>
      <c r="I1243" s="8" t="inlineStr"/>
      <c r="J1243" s="10" t="n">
        <v>93953</v>
      </c>
      <c r="K1243" s="10" t="n">
        <v>2540031433</v>
      </c>
      <c r="L1243" s="8" t="inlineStr">
        <is>
          <t>N</t>
        </is>
      </c>
      <c r="M1243" s="7" t="inlineStr"/>
      <c r="N1243" s="8" t="inlineStr">
        <is>
          <t>N</t>
        </is>
      </c>
      <c r="O1243" s="7" t="inlineStr">
        <is>
          <t>DEFENSEWERX, INC.</t>
        </is>
      </c>
      <c r="P1243" s="7" t="inlineStr">
        <is>
          <t>PIA 2021-21072100002</t>
        </is>
      </c>
      <c r="Q1243" s="8" t="inlineStr">
        <is>
          <t>N</t>
        </is>
      </c>
      <c r="R1243" s="9" t="inlineStr"/>
      <c r="S1243" s="8" t="inlineStr">
        <is>
          <t>N</t>
        </is>
      </c>
      <c r="T1243" s="8" t="inlineStr"/>
      <c r="U1243" s="8" t="n">
        <v>0</v>
      </c>
      <c r="V1243" s="11" t="inlineStr">
        <is>
          <t>13.RD</t>
        </is>
      </c>
      <c r="W1243" s="6">
        <f>UPPER(TRIM(H1243))</f>
        <v/>
      </c>
      <c r="X1243" s="6">
        <f>UPPER(TRIM(I1243))</f>
        <v/>
      </c>
      <c r="Y1243" s="6">
        <f>IF(V1243&lt;&gt;"",IFERROR(INDEX(federal_program_name_lookup,MATCH(V1243,aln_lookup,0)),""),"")</f>
        <v/>
      </c>
    </row>
    <row r="1244">
      <c r="A1244" s="6" t="inlineStr">
        <is>
          <t>AWARD-1243</t>
        </is>
      </c>
      <c r="B1244" s="7" t="inlineStr">
        <is>
          <t>14</t>
        </is>
      </c>
      <c r="C1244" s="7" t="inlineStr">
        <is>
          <t>RD</t>
        </is>
      </c>
      <c r="D1244" s="7" t="inlineStr">
        <is>
          <t>TXHHU0046-18</t>
        </is>
      </c>
      <c r="E1244" s="8" t="inlineStr">
        <is>
          <t>U.S. DEPARTMENT OF HOUSING AND URBAN DEVELOPMENT</t>
        </is>
      </c>
      <c r="F1244" s="9" t="n">
        <v>147893</v>
      </c>
      <c r="G1244" s="8" t="inlineStr">
        <is>
          <t>RESEARCH AND DEVELOPMENT</t>
        </is>
      </c>
      <c r="H1244" s="8" t="inlineStr"/>
      <c r="I1244" s="8" t="inlineStr"/>
      <c r="J1244" s="10" t="n">
        <v>402207</v>
      </c>
      <c r="K1244" s="10" t="n">
        <v>2540031433</v>
      </c>
      <c r="L1244" s="8" t="inlineStr">
        <is>
          <t>N</t>
        </is>
      </c>
      <c r="M1244" s="7" t="inlineStr"/>
      <c r="N1244" s="8" t="inlineStr">
        <is>
          <t>Y</t>
        </is>
      </c>
      <c r="O1244" s="7" t="inlineStr"/>
      <c r="P1244" s="7" t="inlineStr"/>
      <c r="Q1244" s="8" t="inlineStr">
        <is>
          <t>Y</t>
        </is>
      </c>
      <c r="R1244" s="9" t="n">
        <v>21541</v>
      </c>
      <c r="S1244" s="8" t="inlineStr">
        <is>
          <t>N</t>
        </is>
      </c>
      <c r="T1244" s="8" t="inlineStr"/>
      <c r="U1244" s="8" t="n">
        <v>0</v>
      </c>
      <c r="V1244" s="11" t="inlineStr">
        <is>
          <t>14.RD</t>
        </is>
      </c>
      <c r="W1244" s="6">
        <f>UPPER(TRIM(H1244))</f>
        <v/>
      </c>
      <c r="X1244" s="6">
        <f>UPPER(TRIM(I1244))</f>
        <v/>
      </c>
      <c r="Y1244" s="6">
        <f>IF(V1244&lt;&gt;"",IFERROR(INDEX(federal_program_name_lookup,MATCH(V1244,aln_lookup,0)),""),"")</f>
        <v/>
      </c>
    </row>
    <row r="1245">
      <c r="A1245" s="6" t="inlineStr">
        <is>
          <t>AWARD-1244</t>
        </is>
      </c>
      <c r="B1245" s="7" t="inlineStr">
        <is>
          <t>14</t>
        </is>
      </c>
      <c r="C1245" s="7" t="inlineStr">
        <is>
          <t>RD</t>
        </is>
      </c>
      <c r="D1245" s="7" t="inlineStr">
        <is>
          <t>9974</t>
        </is>
      </c>
      <c r="E1245" s="8" t="inlineStr">
        <is>
          <t>U.S. DEPARTMENT OF HOUSING AND URBAN DEVELOPMENT</t>
        </is>
      </c>
      <c r="F1245" s="9" t="n">
        <v>74013</v>
      </c>
      <c r="G1245" s="8" t="inlineStr">
        <is>
          <t>RESEARCH AND DEVELOPMENT</t>
        </is>
      </c>
      <c r="H1245" s="8" t="inlineStr"/>
      <c r="I1245" s="8" t="inlineStr"/>
      <c r="J1245" s="10" t="n">
        <v>402207</v>
      </c>
      <c r="K1245" s="10" t="n">
        <v>2540031433</v>
      </c>
      <c r="L1245" s="8" t="inlineStr">
        <is>
          <t>N</t>
        </is>
      </c>
      <c r="M1245" s="7" t="inlineStr"/>
      <c r="N1245" s="8" t="inlineStr">
        <is>
          <t>N</t>
        </is>
      </c>
      <c r="O1245" s="7" t="inlineStr">
        <is>
          <t>LOWER MANHATTAN DEVELOPMENT CORPORATION</t>
        </is>
      </c>
      <c r="P1245" s="7" t="inlineStr">
        <is>
          <t>9974</t>
        </is>
      </c>
      <c r="Q1245" s="8" t="inlineStr">
        <is>
          <t>N</t>
        </is>
      </c>
      <c r="R1245" s="9" t="inlineStr"/>
      <c r="S1245" s="8" t="inlineStr">
        <is>
          <t>N</t>
        </is>
      </c>
      <c r="T1245" s="8" t="inlineStr"/>
      <c r="U1245" s="8" t="n">
        <v>0</v>
      </c>
      <c r="V1245" s="11" t="inlineStr">
        <is>
          <t>14.RD</t>
        </is>
      </c>
      <c r="W1245" s="6">
        <f>UPPER(TRIM(H1245))</f>
        <v/>
      </c>
      <c r="X1245" s="6">
        <f>UPPER(TRIM(I1245))</f>
        <v/>
      </c>
      <c r="Y1245" s="6">
        <f>IF(V1245&lt;&gt;"",IFERROR(INDEX(federal_program_name_lookup,MATCH(V1245,aln_lookup,0)),""),"")</f>
        <v/>
      </c>
    </row>
    <row r="1246">
      <c r="A1246" s="6" t="inlineStr">
        <is>
          <t>AWARD-1245</t>
        </is>
      </c>
      <c r="B1246" s="7" t="inlineStr">
        <is>
          <t>14</t>
        </is>
      </c>
      <c r="C1246" s="7" t="inlineStr">
        <is>
          <t>RD</t>
        </is>
      </c>
      <c r="D1246" s="7" t="inlineStr">
        <is>
          <t>UTAUS-TA00000022; UTA21-000522</t>
        </is>
      </c>
      <c r="E1246" s="8" t="inlineStr">
        <is>
          <t>U.S. DEPARTMENT OF HOUSING AND URBAN DEVELOPMENT</t>
        </is>
      </c>
      <c r="F1246" s="9" t="n">
        <v>160371</v>
      </c>
      <c r="G1246" s="8" t="inlineStr">
        <is>
          <t>RESEARCH AND DEVELOPMENT</t>
        </is>
      </c>
      <c r="H1246" s="8" t="inlineStr"/>
      <c r="I1246" s="8" t="inlineStr"/>
      <c r="J1246" s="10" t="n">
        <v>402207</v>
      </c>
      <c r="K1246" s="10" t="n">
        <v>2540031433</v>
      </c>
      <c r="L1246" s="8" t="inlineStr">
        <is>
          <t>N</t>
        </is>
      </c>
      <c r="M1246" s="7" t="inlineStr"/>
      <c r="N1246" s="8" t="inlineStr">
        <is>
          <t>N</t>
        </is>
      </c>
      <c r="O1246" s="7" t="inlineStr">
        <is>
          <t>SAGE GEOSYSTEMS LLC</t>
        </is>
      </c>
      <c r="P1246" s="7" t="inlineStr">
        <is>
          <t>UTAUS-TA00000022; UTA21-000522</t>
        </is>
      </c>
      <c r="Q1246" s="8" t="inlineStr">
        <is>
          <t>N</t>
        </is>
      </c>
      <c r="R1246" s="9" t="inlineStr"/>
      <c r="S1246" s="8" t="inlineStr">
        <is>
          <t>N</t>
        </is>
      </c>
      <c r="T1246" s="8" t="inlineStr"/>
      <c r="U1246" s="8" t="n">
        <v>0</v>
      </c>
      <c r="V1246" s="11" t="inlineStr">
        <is>
          <t>14.RD</t>
        </is>
      </c>
      <c r="W1246" s="6">
        <f>UPPER(TRIM(H1246))</f>
        <v/>
      </c>
      <c r="X1246" s="6">
        <f>UPPER(TRIM(I1246))</f>
        <v/>
      </c>
      <c r="Y1246" s="6">
        <f>IF(V1246&lt;&gt;"",IFERROR(INDEX(federal_program_name_lookup,MATCH(V1246,aln_lookup,0)),""),"")</f>
        <v/>
      </c>
    </row>
    <row r="1247">
      <c r="A1247" s="6" t="inlineStr">
        <is>
          <t>AWARD-1246</t>
        </is>
      </c>
      <c r="B1247" s="7" t="inlineStr">
        <is>
          <t>14</t>
        </is>
      </c>
      <c r="C1247" s="7" t="inlineStr">
        <is>
          <t>RD</t>
        </is>
      </c>
      <c r="D1247" s="7" t="inlineStr">
        <is>
          <t>102022-Q1062301</t>
        </is>
      </c>
      <c r="E1247" s="8" t="inlineStr">
        <is>
          <t>U.S. DEPARTMENT OF HOUSING AND URBAN DEVELOPMENT</t>
        </is>
      </c>
      <c r="F1247" s="9" t="n">
        <v>19930</v>
      </c>
      <c r="G1247" s="8" t="inlineStr">
        <is>
          <t>RESEARCH AND DEVELOPMENT</t>
        </is>
      </c>
      <c r="H1247" s="8" t="inlineStr"/>
      <c r="I1247" s="8" t="inlineStr"/>
      <c r="J1247" s="10" t="n">
        <v>402207</v>
      </c>
      <c r="K1247" s="10" t="n">
        <v>2540031433</v>
      </c>
      <c r="L1247" s="8" t="inlineStr">
        <is>
          <t>N</t>
        </is>
      </c>
      <c r="M1247" s="7" t="inlineStr"/>
      <c r="N1247" s="8" t="inlineStr">
        <is>
          <t>N</t>
        </is>
      </c>
      <c r="O1247" s="7" t="inlineStr">
        <is>
          <t>UNIVERSITY OF MARYLAND</t>
        </is>
      </c>
      <c r="P1247" s="7" t="inlineStr">
        <is>
          <t>102022-Q1062301</t>
        </is>
      </c>
      <c r="Q1247" s="8" t="inlineStr">
        <is>
          <t>N</t>
        </is>
      </c>
      <c r="R1247" s="9" t="inlineStr"/>
      <c r="S1247" s="8" t="inlineStr">
        <is>
          <t>N</t>
        </is>
      </c>
      <c r="T1247" s="8" t="inlineStr"/>
      <c r="U1247" s="8" t="n">
        <v>0</v>
      </c>
      <c r="V1247" s="11" t="inlineStr">
        <is>
          <t>14.RD</t>
        </is>
      </c>
      <c r="W1247" s="6">
        <f>UPPER(TRIM(H1247))</f>
        <v/>
      </c>
      <c r="X1247" s="6">
        <f>UPPER(TRIM(I1247))</f>
        <v/>
      </c>
      <c r="Y1247" s="6">
        <f>IF(V1247&lt;&gt;"",IFERROR(INDEX(federal_program_name_lookup,MATCH(V1247,aln_lookup,0)),""),"")</f>
        <v/>
      </c>
    </row>
    <row r="1248">
      <c r="A1248" s="6" t="inlineStr">
        <is>
          <t>AWARD-1247</t>
        </is>
      </c>
      <c r="B1248" s="7" t="inlineStr">
        <is>
          <t>14</t>
        </is>
      </c>
      <c r="C1248" s="7" t="inlineStr">
        <is>
          <t>239</t>
        </is>
      </c>
      <c r="D1248" s="7" t="inlineStr"/>
      <c r="E1248" s="8" t="inlineStr">
        <is>
          <t>HOME INVESTMENT PARTNERSHIPS PROGRAM</t>
        </is>
      </c>
      <c r="F1248" s="9" t="n">
        <v>16353006</v>
      </c>
      <c r="G1248" s="8" t="inlineStr">
        <is>
          <t>N/A</t>
        </is>
      </c>
      <c r="H1248" s="8" t="inlineStr"/>
      <c r="I1248" s="8" t="inlineStr"/>
      <c r="J1248" s="10" t="n">
        <v>13832087</v>
      </c>
      <c r="K1248" s="10" t="n">
        <v>0</v>
      </c>
      <c r="L1248" s="8" t="inlineStr">
        <is>
          <t>N</t>
        </is>
      </c>
      <c r="M1248" s="7" t="inlineStr"/>
      <c r="N1248" s="8" t="inlineStr">
        <is>
          <t>Y</t>
        </is>
      </c>
      <c r="O1248" s="7" t="inlineStr"/>
      <c r="P1248" s="7" t="inlineStr"/>
      <c r="Q1248" s="8" t="inlineStr">
        <is>
          <t>Y</t>
        </is>
      </c>
      <c r="R1248" s="9" t="n">
        <v>16353006</v>
      </c>
      <c r="S1248" s="8" t="inlineStr">
        <is>
          <t>N</t>
        </is>
      </c>
      <c r="T1248" s="8" t="inlineStr"/>
      <c r="U1248" s="8" t="n">
        <v>0</v>
      </c>
      <c r="V1248" s="11" t="inlineStr">
        <is>
          <t>14.239</t>
        </is>
      </c>
      <c r="W1248" s="6">
        <f>UPPER(TRIM(H1248))</f>
        <v/>
      </c>
      <c r="X1248" s="6">
        <f>UPPER(TRIM(I1248))</f>
        <v/>
      </c>
      <c r="Y1248" s="6">
        <f>IF(V1248&lt;&gt;"",IFERROR(INDEX(federal_program_name_lookup,MATCH(V1248,aln_lookup,0)),""),"")</f>
        <v/>
      </c>
    </row>
    <row r="1249">
      <c r="A1249" s="6" t="inlineStr">
        <is>
          <t>AWARD-1248</t>
        </is>
      </c>
      <c r="B1249" s="7" t="inlineStr">
        <is>
          <t>14</t>
        </is>
      </c>
      <c r="C1249" s="7" t="inlineStr">
        <is>
          <t>218</t>
        </is>
      </c>
      <c r="D1249" s="7" t="inlineStr"/>
      <c r="E1249" s="8" t="inlineStr">
        <is>
          <t>U.S. DEPARTMENT OF HOUSING AND URBAN DEVELOPMENT</t>
        </is>
      </c>
      <c r="F1249" s="9" t="n">
        <v>16637</v>
      </c>
      <c r="G1249" s="8" t="inlineStr">
        <is>
          <t>RESEARCH AND DEVELOPMENT</t>
        </is>
      </c>
      <c r="H1249" s="8" t="inlineStr"/>
      <c r="I1249" s="8" t="inlineStr"/>
      <c r="J1249" s="10" t="n">
        <v>75376568</v>
      </c>
      <c r="K1249" s="10" t="n">
        <v>2540031433</v>
      </c>
      <c r="L1249" s="8" t="inlineStr">
        <is>
          <t>N</t>
        </is>
      </c>
      <c r="M1249" s="7" t="inlineStr"/>
      <c r="N1249" s="8" t="inlineStr">
        <is>
          <t>N</t>
        </is>
      </c>
      <c r="O1249" s="7" t="inlineStr">
        <is>
          <t>RICE INSTITUTE, INC.</t>
        </is>
      </c>
      <c r="P1249" s="7" t="inlineStr">
        <is>
          <t>R7U261</t>
        </is>
      </c>
      <c r="Q1249" s="8" t="inlineStr">
        <is>
          <t>N</t>
        </is>
      </c>
      <c r="R1249" s="9" t="inlineStr"/>
      <c r="S1249" s="8" t="inlineStr">
        <is>
          <t>N</t>
        </is>
      </c>
      <c r="T1249" s="8" t="inlineStr"/>
      <c r="U1249" s="8" t="n">
        <v>0</v>
      </c>
      <c r="V1249" s="11" t="inlineStr">
        <is>
          <t>14.218</t>
        </is>
      </c>
      <c r="W1249" s="6">
        <f>UPPER(TRIM(H1249))</f>
        <v/>
      </c>
      <c r="X1249" s="6">
        <f>UPPER(TRIM(I1249))</f>
        <v/>
      </c>
      <c r="Y1249" s="6">
        <f>IF(V1249&lt;&gt;"",IFERROR(INDEX(federal_program_name_lookup,MATCH(V1249,aln_lookup,0)),""),"")</f>
        <v/>
      </c>
    </row>
    <row r="1250">
      <c r="A1250" s="6" t="inlineStr">
        <is>
          <t>AWARD-1249</t>
        </is>
      </c>
      <c r="B1250" s="7" t="inlineStr">
        <is>
          <t>14</t>
        </is>
      </c>
      <c r="C1250" s="7" t="inlineStr">
        <is>
          <t>906</t>
        </is>
      </c>
      <c r="D1250" s="7" t="inlineStr"/>
      <c r="E1250" s="8" t="inlineStr">
        <is>
          <t>HEALTHY HOMES TECHNICAL STUDIES GRANTS</t>
        </is>
      </c>
      <c r="F1250" s="9" t="n">
        <v>131968</v>
      </c>
      <c r="G1250" s="8" t="inlineStr">
        <is>
          <t>RESEARCH AND DEVELOPMENT</t>
        </is>
      </c>
      <c r="H1250" s="8" t="inlineStr"/>
      <c r="I1250" s="8" t="inlineStr"/>
      <c r="J1250" s="10" t="n">
        <v>149240</v>
      </c>
      <c r="K1250" s="10" t="n">
        <v>2540031433</v>
      </c>
      <c r="L1250" s="8" t="inlineStr">
        <is>
          <t>N</t>
        </is>
      </c>
      <c r="M1250" s="7" t="inlineStr"/>
      <c r="N1250" s="8" t="inlineStr">
        <is>
          <t>Y</t>
        </is>
      </c>
      <c r="O1250" s="7" t="inlineStr"/>
      <c r="P1250" s="7" t="inlineStr"/>
      <c r="Q1250" s="8" t="inlineStr">
        <is>
          <t>Y</t>
        </is>
      </c>
      <c r="R1250" s="9" t="n">
        <v>58243</v>
      </c>
      <c r="S1250" s="8" t="inlineStr">
        <is>
          <t>N</t>
        </is>
      </c>
      <c r="T1250" s="8" t="inlineStr"/>
      <c r="U1250" s="8" t="n">
        <v>0</v>
      </c>
      <c r="V1250" s="11" t="inlineStr">
        <is>
          <t>14.906</t>
        </is>
      </c>
      <c r="W1250" s="6">
        <f>UPPER(TRIM(H1250))</f>
        <v/>
      </c>
      <c r="X1250" s="6">
        <f>UPPER(TRIM(I1250))</f>
        <v/>
      </c>
      <c r="Y1250" s="6">
        <f>IF(V1250&lt;&gt;"",IFERROR(INDEX(federal_program_name_lookup,MATCH(V1250,aln_lookup,0)),""),"")</f>
        <v/>
      </c>
    </row>
    <row r="1251">
      <c r="A1251" s="6" t="inlineStr">
        <is>
          <t>AWARD-1250</t>
        </is>
      </c>
      <c r="B1251" s="7" t="inlineStr">
        <is>
          <t>14</t>
        </is>
      </c>
      <c r="C1251" s="7" t="inlineStr">
        <is>
          <t>276</t>
        </is>
      </c>
      <c r="D1251" s="7" t="inlineStr"/>
      <c r="E1251" s="8" t="inlineStr">
        <is>
          <t>YOUTH HOMELESSNESS DEMONSTRATION PROGRAM</t>
        </is>
      </c>
      <c r="F1251" s="9" t="n">
        <v>652723</v>
      </c>
      <c r="G1251" s="8" t="inlineStr">
        <is>
          <t>RESEARCH AND DEVELOPMENT</t>
        </is>
      </c>
      <c r="H1251" s="8" t="inlineStr"/>
      <c r="I1251" s="8" t="inlineStr"/>
      <c r="J1251" s="10" t="n">
        <v>652723</v>
      </c>
      <c r="K1251" s="10" t="n">
        <v>2540031433</v>
      </c>
      <c r="L1251" s="8" t="inlineStr">
        <is>
          <t>N</t>
        </is>
      </c>
      <c r="M1251" s="7" t="inlineStr"/>
      <c r="N1251" s="8" t="inlineStr">
        <is>
          <t>Y</t>
        </is>
      </c>
      <c r="O1251" s="7" t="inlineStr"/>
      <c r="P1251" s="7" t="inlineStr"/>
      <c r="Q1251" s="8" t="inlineStr">
        <is>
          <t>N</t>
        </is>
      </c>
      <c r="R1251" s="9" t="inlineStr"/>
      <c r="S1251" s="8" t="inlineStr">
        <is>
          <t>N</t>
        </is>
      </c>
      <c r="T1251" s="8" t="inlineStr"/>
      <c r="U1251" s="8" t="n">
        <v>0</v>
      </c>
      <c r="V1251" s="11" t="inlineStr">
        <is>
          <t>14.276</t>
        </is>
      </c>
      <c r="W1251" s="6">
        <f>UPPER(TRIM(H1251))</f>
        <v/>
      </c>
      <c r="X1251" s="6">
        <f>UPPER(TRIM(I1251))</f>
        <v/>
      </c>
      <c r="Y1251" s="6">
        <f>IF(V1251&lt;&gt;"",IFERROR(INDEX(federal_program_name_lookup,MATCH(V1251,aln_lookup,0)),""),"")</f>
        <v/>
      </c>
    </row>
    <row r="1252">
      <c r="A1252" s="6" t="inlineStr">
        <is>
          <t>AWARD-1251</t>
        </is>
      </c>
      <c r="B1252" s="7" t="inlineStr">
        <is>
          <t>14</t>
        </is>
      </c>
      <c r="C1252" s="7" t="inlineStr">
        <is>
          <t>506</t>
        </is>
      </c>
      <c r="D1252" s="7" t="inlineStr"/>
      <c r="E1252" s="8" t="inlineStr">
        <is>
          <t>GENERAL RESEARCH AND TECHNOLOGY ACTIVITY</t>
        </is>
      </c>
      <c r="F1252" s="9" t="n">
        <v>170711</v>
      </c>
      <c r="G1252" s="8" t="inlineStr">
        <is>
          <t>RESEARCH AND DEVELOPMENT</t>
        </is>
      </c>
      <c r="H1252" s="8" t="inlineStr"/>
      <c r="I1252" s="8" t="inlineStr"/>
      <c r="J1252" s="10" t="n">
        <v>170711</v>
      </c>
      <c r="K1252" s="10" t="n">
        <v>2540031433</v>
      </c>
      <c r="L1252" s="8" t="inlineStr">
        <is>
          <t>N</t>
        </is>
      </c>
      <c r="M1252" s="7" t="inlineStr"/>
      <c r="N1252" s="8" t="inlineStr">
        <is>
          <t>Y</t>
        </is>
      </c>
      <c r="O1252" s="7" t="inlineStr"/>
      <c r="P1252" s="7" t="inlineStr"/>
      <c r="Q1252" s="8" t="inlineStr">
        <is>
          <t>N</t>
        </is>
      </c>
      <c r="R1252" s="9" t="inlineStr"/>
      <c r="S1252" s="8" t="inlineStr">
        <is>
          <t>N</t>
        </is>
      </c>
      <c r="T1252" s="8" t="inlineStr"/>
      <c r="U1252" s="8" t="n">
        <v>0</v>
      </c>
      <c r="V1252" s="11" t="inlineStr">
        <is>
          <t>14.506</t>
        </is>
      </c>
      <c r="W1252" s="6">
        <f>UPPER(TRIM(H1252))</f>
        <v/>
      </c>
      <c r="X1252" s="6">
        <f>UPPER(TRIM(I1252))</f>
        <v/>
      </c>
      <c r="Y1252" s="6">
        <f>IF(V1252&lt;&gt;"",IFERROR(INDEX(federal_program_name_lookup,MATCH(V1252,aln_lookup,0)),""),"")</f>
        <v/>
      </c>
    </row>
    <row r="1253">
      <c r="A1253" s="6" t="inlineStr">
        <is>
          <t>AWARD-1252</t>
        </is>
      </c>
      <c r="B1253" s="7" t="inlineStr">
        <is>
          <t>14</t>
        </is>
      </c>
      <c r="C1253" s="7" t="inlineStr">
        <is>
          <t>536</t>
        </is>
      </c>
      <c r="D1253" s="7" t="inlineStr"/>
      <c r="E1253" s="8" t="inlineStr">
        <is>
          <t>GENERAL RESEARCH AND TECHNOLOGY ACTIVITY</t>
        </is>
      </c>
      <c r="F1253" s="9" t="n">
        <v>542</v>
      </c>
      <c r="G1253" s="8" t="inlineStr">
        <is>
          <t>RESEARCH AND DEVELOPMENT</t>
        </is>
      </c>
      <c r="H1253" s="8" t="inlineStr"/>
      <c r="I1253" s="8" t="inlineStr"/>
      <c r="J1253" s="10" t="n">
        <v>542</v>
      </c>
      <c r="K1253" s="10" t="n">
        <v>2540031433</v>
      </c>
      <c r="L1253" s="8" t="inlineStr">
        <is>
          <t>N</t>
        </is>
      </c>
      <c r="M1253" s="7" t="inlineStr"/>
      <c r="N1253" s="8" t="inlineStr">
        <is>
          <t>N</t>
        </is>
      </c>
      <c r="O1253" s="7" t="inlineStr">
        <is>
          <t>COLORADO STATE UNIVERSITY</t>
        </is>
      </c>
      <c r="P1253" s="7" t="inlineStr">
        <is>
          <t>G-91457-01</t>
        </is>
      </c>
      <c r="Q1253" s="8" t="inlineStr">
        <is>
          <t>N</t>
        </is>
      </c>
      <c r="R1253" s="9" t="inlineStr"/>
      <c r="S1253" s="8" t="inlineStr">
        <is>
          <t>N</t>
        </is>
      </c>
      <c r="T1253" s="8" t="inlineStr"/>
      <c r="U1253" s="8" t="n">
        <v>0</v>
      </c>
      <c r="V1253" s="11" t="inlineStr">
        <is>
          <t>14.536</t>
        </is>
      </c>
      <c r="W1253" s="6">
        <f>UPPER(TRIM(H1253))</f>
        <v/>
      </c>
      <c r="X1253" s="6">
        <f>UPPER(TRIM(I1253))</f>
        <v/>
      </c>
      <c r="Y1253" s="6">
        <f>IF(V1253&lt;&gt;"",IFERROR(INDEX(federal_program_name_lookup,MATCH(V1253,aln_lookup,0)),""),"")</f>
        <v/>
      </c>
    </row>
    <row r="1254">
      <c r="A1254" s="6" t="inlineStr">
        <is>
          <t>AWARD-1253</t>
        </is>
      </c>
      <c r="B1254" s="7" t="inlineStr">
        <is>
          <t>14</t>
        </is>
      </c>
      <c r="C1254" s="7" t="inlineStr">
        <is>
          <t>906</t>
        </is>
      </c>
      <c r="D1254" s="7" t="inlineStr"/>
      <c r="E1254" s="8" t="inlineStr">
        <is>
          <t>HEALTHY HOMES TECHNICAL STUDIES GRANTS</t>
        </is>
      </c>
      <c r="F1254" s="9" t="n">
        <v>17272</v>
      </c>
      <c r="G1254" s="8" t="inlineStr">
        <is>
          <t>RESEARCH AND DEVELOPMENT</t>
        </is>
      </c>
      <c r="H1254" s="8" t="inlineStr"/>
      <c r="I1254" s="8" t="inlineStr"/>
      <c r="J1254" s="10" t="n">
        <v>149240</v>
      </c>
      <c r="K1254" s="10" t="n">
        <v>2540031433</v>
      </c>
      <c r="L1254" s="8" t="inlineStr">
        <is>
          <t>N</t>
        </is>
      </c>
      <c r="M1254" s="7" t="inlineStr"/>
      <c r="N1254" s="8" t="inlineStr">
        <is>
          <t>N</t>
        </is>
      </c>
      <c r="O1254" s="7" t="inlineStr">
        <is>
          <t>BAYLOR COLLEGE OF MEDICINE</t>
        </is>
      </c>
      <c r="P1254" s="7" t="inlineStr">
        <is>
          <t>7000001148</t>
        </is>
      </c>
      <c r="Q1254" s="8" t="inlineStr">
        <is>
          <t>N</t>
        </is>
      </c>
      <c r="R1254" s="9" t="inlineStr"/>
      <c r="S1254" s="8" t="inlineStr">
        <is>
          <t>N</t>
        </is>
      </c>
      <c r="T1254" s="8" t="inlineStr"/>
      <c r="U1254" s="8" t="n">
        <v>0</v>
      </c>
      <c r="V1254" s="11" t="inlineStr">
        <is>
          <t>14.906</t>
        </is>
      </c>
      <c r="W1254" s="6">
        <f>UPPER(TRIM(H1254))</f>
        <v/>
      </c>
      <c r="X1254" s="6">
        <f>UPPER(TRIM(I1254))</f>
        <v/>
      </c>
      <c r="Y1254" s="6">
        <f>IF(V1254&lt;&gt;"",IFERROR(INDEX(federal_program_name_lookup,MATCH(V1254,aln_lookup,0)),""),"")</f>
        <v/>
      </c>
    </row>
    <row r="1255">
      <c r="A1255" s="6" t="inlineStr">
        <is>
          <t>AWARD-1254</t>
        </is>
      </c>
      <c r="B1255" s="7" t="inlineStr">
        <is>
          <t>15</t>
        </is>
      </c>
      <c r="C1255" s="7" t="inlineStr">
        <is>
          <t>RD</t>
        </is>
      </c>
      <c r="D1255" s="7" t="inlineStr">
        <is>
          <t>140F0621F0130</t>
        </is>
      </c>
      <c r="E1255" s="8" t="inlineStr">
        <is>
          <t>U.S. DEPARTMENT OF THE INTERIOR</t>
        </is>
      </c>
      <c r="F1255" s="9" t="n">
        <v>12732</v>
      </c>
      <c r="G1255" s="8" t="inlineStr">
        <is>
          <t>RESEARCH AND DEVELOPMENT</t>
        </is>
      </c>
      <c r="H1255" s="8" t="inlineStr"/>
      <c r="I1255" s="8" t="inlineStr"/>
      <c r="J1255" s="10" t="n">
        <v>178602</v>
      </c>
      <c r="K1255" s="10" t="n">
        <v>2540031433</v>
      </c>
      <c r="L1255" s="8" t="inlineStr">
        <is>
          <t>N</t>
        </is>
      </c>
      <c r="M1255" s="7" t="inlineStr"/>
      <c r="N1255" s="8" t="inlineStr">
        <is>
          <t>Y</t>
        </is>
      </c>
      <c r="O1255" s="7" t="inlineStr"/>
      <c r="P1255" s="7" t="inlineStr"/>
      <c r="Q1255" s="8" t="inlineStr">
        <is>
          <t>N</t>
        </is>
      </c>
      <c r="R1255" s="9" t="inlineStr"/>
      <c r="S1255" s="8" t="inlineStr">
        <is>
          <t>N</t>
        </is>
      </c>
      <c r="T1255" s="8" t="inlineStr"/>
      <c r="U1255" s="8" t="n">
        <v>0</v>
      </c>
      <c r="V1255" s="11" t="inlineStr">
        <is>
          <t>15.RD</t>
        </is>
      </c>
      <c r="W1255" s="6">
        <f>UPPER(TRIM(H1255))</f>
        <v/>
      </c>
      <c r="X1255" s="6">
        <f>UPPER(TRIM(I1255))</f>
        <v/>
      </c>
      <c r="Y1255" s="6">
        <f>IF(V1255&lt;&gt;"",IFERROR(INDEX(federal_program_name_lookup,MATCH(V1255,aln_lookup,0)),""),"")</f>
        <v/>
      </c>
    </row>
    <row r="1256">
      <c r="A1256" s="6" t="inlineStr">
        <is>
          <t>AWARD-1255</t>
        </is>
      </c>
      <c r="B1256" s="7" t="inlineStr">
        <is>
          <t>15</t>
        </is>
      </c>
      <c r="C1256" s="7" t="inlineStr">
        <is>
          <t>RD</t>
        </is>
      </c>
      <c r="D1256" s="7" t="inlineStr">
        <is>
          <t>140F0621F0142</t>
        </is>
      </c>
      <c r="E1256" s="8" t="inlineStr">
        <is>
          <t>U.S. DEPARTMENT OF THE INTERIOR</t>
        </is>
      </c>
      <c r="F1256" s="9" t="n">
        <v>8226</v>
      </c>
      <c r="G1256" s="8" t="inlineStr">
        <is>
          <t>RESEARCH AND DEVELOPMENT</t>
        </is>
      </c>
      <c r="H1256" s="8" t="inlineStr"/>
      <c r="I1256" s="8" t="inlineStr"/>
      <c r="J1256" s="10" t="n">
        <v>178602</v>
      </c>
      <c r="K1256" s="10" t="n">
        <v>2540031433</v>
      </c>
      <c r="L1256" s="8" t="inlineStr">
        <is>
          <t>N</t>
        </is>
      </c>
      <c r="M1256" s="7" t="inlineStr"/>
      <c r="N1256" s="8" t="inlineStr">
        <is>
          <t>Y</t>
        </is>
      </c>
      <c r="O1256" s="7" t="inlineStr"/>
      <c r="P1256" s="7" t="inlineStr"/>
      <c r="Q1256" s="8" t="inlineStr">
        <is>
          <t>N</t>
        </is>
      </c>
      <c r="R1256" s="9" t="inlineStr"/>
      <c r="S1256" s="8" t="inlineStr">
        <is>
          <t>N</t>
        </is>
      </c>
      <c r="T1256" s="8" t="inlineStr"/>
      <c r="U1256" s="8" t="n">
        <v>0</v>
      </c>
      <c r="V1256" s="11" t="inlineStr">
        <is>
          <t>15.RD</t>
        </is>
      </c>
      <c r="W1256" s="6">
        <f>UPPER(TRIM(H1256))</f>
        <v/>
      </c>
      <c r="X1256" s="6">
        <f>UPPER(TRIM(I1256))</f>
        <v/>
      </c>
      <c r="Y1256" s="6">
        <f>IF(V1256&lt;&gt;"",IFERROR(INDEX(federal_program_name_lookup,MATCH(V1256,aln_lookup,0)),""),"")</f>
        <v/>
      </c>
    </row>
    <row r="1257">
      <c r="A1257" s="6" t="inlineStr">
        <is>
          <t>AWARD-1256</t>
        </is>
      </c>
      <c r="B1257" s="7" t="inlineStr">
        <is>
          <t>15</t>
        </is>
      </c>
      <c r="C1257" s="7" t="inlineStr">
        <is>
          <t>RD</t>
        </is>
      </c>
      <c r="D1257" s="7" t="inlineStr">
        <is>
          <t>140F0621F0144</t>
        </is>
      </c>
      <c r="E1257" s="8" t="inlineStr">
        <is>
          <t>U.S. DEPARTMENT OF THE INTERIOR</t>
        </is>
      </c>
      <c r="F1257" s="9" t="n">
        <v>23422</v>
      </c>
      <c r="G1257" s="8" t="inlineStr">
        <is>
          <t>RESEARCH AND DEVELOPMENT</t>
        </is>
      </c>
      <c r="H1257" s="8" t="inlineStr"/>
      <c r="I1257" s="8" t="inlineStr"/>
      <c r="J1257" s="10" t="n">
        <v>178602</v>
      </c>
      <c r="K1257" s="10" t="n">
        <v>2540031433</v>
      </c>
      <c r="L1257" s="8" t="inlineStr">
        <is>
          <t>N</t>
        </is>
      </c>
      <c r="M1257" s="7" t="inlineStr"/>
      <c r="N1257" s="8" t="inlineStr">
        <is>
          <t>Y</t>
        </is>
      </c>
      <c r="O1257" s="7" t="inlineStr"/>
      <c r="P1257" s="7" t="inlineStr"/>
      <c r="Q1257" s="8" t="inlineStr">
        <is>
          <t>N</t>
        </is>
      </c>
      <c r="R1257" s="9" t="inlineStr"/>
      <c r="S1257" s="8" t="inlineStr">
        <is>
          <t>N</t>
        </is>
      </c>
      <c r="T1257" s="8" t="inlineStr"/>
      <c r="U1257" s="8" t="n">
        <v>0</v>
      </c>
      <c r="V1257" s="11" t="inlineStr">
        <is>
          <t>15.RD</t>
        </is>
      </c>
      <c r="W1257" s="6">
        <f>UPPER(TRIM(H1257))</f>
        <v/>
      </c>
      <c r="X1257" s="6">
        <f>UPPER(TRIM(I1257))</f>
        <v/>
      </c>
      <c r="Y1257" s="6">
        <f>IF(V1257&lt;&gt;"",IFERROR(INDEX(federal_program_name_lookup,MATCH(V1257,aln_lookup,0)),""),"")</f>
        <v/>
      </c>
    </row>
    <row r="1258">
      <c r="A1258" s="6" t="inlineStr">
        <is>
          <t>AWARD-1257</t>
        </is>
      </c>
      <c r="B1258" s="7" t="inlineStr">
        <is>
          <t>15</t>
        </is>
      </c>
      <c r="C1258" s="7" t="inlineStr">
        <is>
          <t>RD</t>
        </is>
      </c>
      <c r="D1258" s="7" t="inlineStr">
        <is>
          <t>140F0918A0015 / 140F0621F0228</t>
        </is>
      </c>
      <c r="E1258" s="8" t="inlineStr">
        <is>
          <t>U.S. DEPARTMENT OF THE INTERIOR</t>
        </is>
      </c>
      <c r="F1258" s="9" t="n">
        <v>16299</v>
      </c>
      <c r="G1258" s="8" t="inlineStr">
        <is>
          <t>RESEARCH AND DEVELOPMENT</t>
        </is>
      </c>
      <c r="H1258" s="8" t="inlineStr"/>
      <c r="I1258" s="8" t="inlineStr"/>
      <c r="J1258" s="10" t="n">
        <v>178602</v>
      </c>
      <c r="K1258" s="10" t="n">
        <v>2540031433</v>
      </c>
      <c r="L1258" s="8" t="inlineStr">
        <is>
          <t>N</t>
        </is>
      </c>
      <c r="M1258" s="7" t="inlineStr"/>
      <c r="N1258" s="8" t="inlineStr">
        <is>
          <t>Y</t>
        </is>
      </c>
      <c r="O1258" s="7" t="inlineStr"/>
      <c r="P1258" s="7" t="inlineStr"/>
      <c r="Q1258" s="8" t="inlineStr">
        <is>
          <t>N</t>
        </is>
      </c>
      <c r="R1258" s="9" t="inlineStr"/>
      <c r="S1258" s="8" t="inlineStr">
        <is>
          <t>N</t>
        </is>
      </c>
      <c r="T1258" s="8" t="inlineStr"/>
      <c r="U1258" s="8" t="n">
        <v>0</v>
      </c>
      <c r="V1258" s="11" t="inlineStr">
        <is>
          <t>15.RD</t>
        </is>
      </c>
      <c r="W1258" s="6">
        <f>UPPER(TRIM(H1258))</f>
        <v/>
      </c>
      <c r="X1258" s="6">
        <f>UPPER(TRIM(I1258))</f>
        <v/>
      </c>
      <c r="Y1258" s="6">
        <f>IF(V1258&lt;&gt;"",IFERROR(INDEX(federal_program_name_lookup,MATCH(V1258,aln_lookup,0)),""),"")</f>
        <v/>
      </c>
    </row>
    <row r="1259">
      <c r="A1259" s="6" t="inlineStr">
        <is>
          <t>AWARD-1258</t>
        </is>
      </c>
      <c r="B1259" s="7" t="inlineStr">
        <is>
          <t>14</t>
        </is>
      </c>
      <c r="C1259" s="7" t="inlineStr">
        <is>
          <t>239</t>
        </is>
      </c>
      <c r="D1259" s="7" t="inlineStr"/>
      <c r="E1259" s="8" t="inlineStr">
        <is>
          <t>COVID-19 - HOME INVESTMENT PARTNERSHIPS PROGRAM</t>
        </is>
      </c>
      <c r="F1259" s="9" t="n">
        <v>892955</v>
      </c>
      <c r="G1259" s="8" t="inlineStr">
        <is>
          <t>N/A</t>
        </is>
      </c>
      <c r="H1259" s="8" t="inlineStr"/>
      <c r="I1259" s="8" t="inlineStr"/>
      <c r="J1259" s="10" t="n">
        <v>13832087</v>
      </c>
      <c r="K1259" s="10" t="n">
        <v>0</v>
      </c>
      <c r="L1259" s="8" t="inlineStr">
        <is>
          <t>N</t>
        </is>
      </c>
      <c r="M1259" s="7" t="inlineStr"/>
      <c r="N1259" s="8" t="inlineStr">
        <is>
          <t>Y</t>
        </is>
      </c>
      <c r="O1259" s="7" t="inlineStr"/>
      <c r="P1259" s="7" t="inlineStr"/>
      <c r="Q1259" s="8" t="inlineStr">
        <is>
          <t>Y</t>
        </is>
      </c>
      <c r="R1259" s="9" t="n">
        <v>548640</v>
      </c>
      <c r="S1259" s="8" t="inlineStr">
        <is>
          <t>N</t>
        </is>
      </c>
      <c r="T1259" s="8" t="inlineStr"/>
      <c r="U1259" s="8" t="n">
        <v>0</v>
      </c>
      <c r="V1259" s="11" t="inlineStr">
        <is>
          <t>14.239</t>
        </is>
      </c>
      <c r="W1259" s="6">
        <f>UPPER(TRIM(H1259))</f>
        <v/>
      </c>
      <c r="X1259" s="6">
        <f>UPPER(TRIM(I1259))</f>
        <v/>
      </c>
      <c r="Y1259" s="6">
        <f>IF(V1259&lt;&gt;"",IFERROR(INDEX(federal_program_name_lookup,MATCH(V1259,aln_lookup,0)),""),"")</f>
        <v/>
      </c>
    </row>
    <row r="1260">
      <c r="A1260" s="6" t="inlineStr">
        <is>
          <t>AWARD-1259</t>
        </is>
      </c>
      <c r="B1260" s="7" t="inlineStr">
        <is>
          <t>15</t>
        </is>
      </c>
      <c r="C1260" s="7" t="inlineStr">
        <is>
          <t>RD</t>
        </is>
      </c>
      <c r="D1260" s="7" t="inlineStr">
        <is>
          <t>140M0122C0001 (REQ 0040521349)</t>
        </is>
      </c>
      <c r="E1260" s="8" t="inlineStr">
        <is>
          <t>U.S. DEPARTMENT OF THE INTERIOR</t>
        </is>
      </c>
      <c r="F1260" s="9" t="n">
        <v>87247</v>
      </c>
      <c r="G1260" s="8" t="inlineStr">
        <is>
          <t>RESEARCH AND DEVELOPMENT</t>
        </is>
      </c>
      <c r="H1260" s="8" t="inlineStr"/>
      <c r="I1260" s="8" t="inlineStr"/>
      <c r="J1260" s="10" t="n">
        <v>178602</v>
      </c>
      <c r="K1260" s="10" t="n">
        <v>2540031433</v>
      </c>
      <c r="L1260" s="8" t="inlineStr">
        <is>
          <t>N</t>
        </is>
      </c>
      <c r="M1260" s="7" t="inlineStr"/>
      <c r="N1260" s="8" t="inlineStr">
        <is>
          <t>Y</t>
        </is>
      </c>
      <c r="O1260" s="7" t="inlineStr"/>
      <c r="P1260" s="7" t="inlineStr"/>
      <c r="Q1260" s="8" t="inlineStr">
        <is>
          <t>N</t>
        </is>
      </c>
      <c r="R1260" s="9" t="inlineStr"/>
      <c r="S1260" s="8" t="inlineStr">
        <is>
          <t>N</t>
        </is>
      </c>
      <c r="T1260" s="8" t="inlineStr"/>
      <c r="U1260" s="8" t="n">
        <v>0</v>
      </c>
      <c r="V1260" s="11" t="inlineStr">
        <is>
          <t>15.RD</t>
        </is>
      </c>
      <c r="W1260" s="6">
        <f>UPPER(TRIM(H1260))</f>
        <v/>
      </c>
      <c r="X1260" s="6">
        <f>UPPER(TRIM(I1260))</f>
        <v/>
      </c>
      <c r="Y1260" s="6">
        <f>IF(V1260&lt;&gt;"",IFERROR(INDEX(federal_program_name_lookup,MATCH(V1260,aln_lookup,0)),""),"")</f>
        <v/>
      </c>
    </row>
    <row r="1261">
      <c r="A1261" s="6" t="inlineStr">
        <is>
          <t>AWARD-1260</t>
        </is>
      </c>
      <c r="B1261" s="7" t="inlineStr">
        <is>
          <t>15</t>
        </is>
      </c>
      <c r="C1261" s="7" t="inlineStr">
        <is>
          <t>RD</t>
        </is>
      </c>
      <c r="D1261" s="7" t="inlineStr">
        <is>
          <t>10627</t>
        </is>
      </c>
      <c r="E1261" s="8" t="inlineStr">
        <is>
          <t>U.S. DEPARTMENT OF THE INTERIOR</t>
        </is>
      </c>
      <c r="F1261" s="9" t="n">
        <v>30676</v>
      </c>
      <c r="G1261" s="8" t="inlineStr">
        <is>
          <t>RESEARCH AND DEVELOPMENT</t>
        </is>
      </c>
      <c r="H1261" s="8" t="inlineStr"/>
      <c r="I1261" s="8" t="inlineStr"/>
      <c r="J1261" s="10" t="n">
        <v>178602</v>
      </c>
      <c r="K1261" s="10" t="n">
        <v>2540031433</v>
      </c>
      <c r="L1261" s="8" t="inlineStr">
        <is>
          <t>N</t>
        </is>
      </c>
      <c r="M1261" s="7" t="inlineStr"/>
      <c r="N1261" s="8" t="inlineStr">
        <is>
          <t>N</t>
        </is>
      </c>
      <c r="O1261" s="7" t="inlineStr">
        <is>
          <t>UNIVERSITY OF CALIFORNIA - BERKELEY</t>
        </is>
      </c>
      <c r="P1261" s="7" t="inlineStr">
        <is>
          <t>10627</t>
        </is>
      </c>
      <c r="Q1261" s="8" t="inlineStr">
        <is>
          <t>N</t>
        </is>
      </c>
      <c r="R1261" s="9" t="inlineStr"/>
      <c r="S1261" s="8" t="inlineStr">
        <is>
          <t>N</t>
        </is>
      </c>
      <c r="T1261" s="8" t="inlineStr"/>
      <c r="U1261" s="8" t="n">
        <v>0</v>
      </c>
      <c r="V1261" s="11" t="inlineStr">
        <is>
          <t>15.RD</t>
        </is>
      </c>
      <c r="W1261" s="6">
        <f>UPPER(TRIM(H1261))</f>
        <v/>
      </c>
      <c r="X1261" s="6">
        <f>UPPER(TRIM(I1261))</f>
        <v/>
      </c>
      <c r="Y1261" s="6">
        <f>IF(V1261&lt;&gt;"",IFERROR(INDEX(federal_program_name_lookup,MATCH(V1261,aln_lookup,0)),""),"")</f>
        <v/>
      </c>
    </row>
    <row r="1262">
      <c r="A1262" s="6" t="inlineStr">
        <is>
          <t>AWARD-1261</t>
        </is>
      </c>
      <c r="B1262" s="7" t="inlineStr">
        <is>
          <t>15</t>
        </is>
      </c>
      <c r="C1262" s="7" t="inlineStr">
        <is>
          <t>224</t>
        </is>
      </c>
      <c r="D1262" s="7" t="inlineStr"/>
      <c r="E1262" s="8" t="inlineStr">
        <is>
          <t>CULTURAL AND PALEONTOLOGICAL RESOURCES MANAGEMENT</t>
        </is>
      </c>
      <c r="F1262" s="9" t="n">
        <v>39102</v>
      </c>
      <c r="G1262" s="8" t="inlineStr">
        <is>
          <t>RESEARCH AND DEVELOPMENT</t>
        </is>
      </c>
      <c r="H1262" s="8" t="inlineStr"/>
      <c r="I1262" s="8" t="inlineStr"/>
      <c r="J1262" s="10" t="n">
        <v>39102</v>
      </c>
      <c r="K1262" s="10" t="n">
        <v>2540031433</v>
      </c>
      <c r="L1262" s="8" t="inlineStr">
        <is>
          <t>N</t>
        </is>
      </c>
      <c r="M1262" s="7" t="inlineStr"/>
      <c r="N1262" s="8" t="inlineStr">
        <is>
          <t>Y</t>
        </is>
      </c>
      <c r="O1262" s="7" t="inlineStr"/>
      <c r="P1262" s="7" t="inlineStr"/>
      <c r="Q1262" s="8" t="inlineStr">
        <is>
          <t>N</t>
        </is>
      </c>
      <c r="R1262" s="9" t="inlineStr"/>
      <c r="S1262" s="8" t="inlineStr">
        <is>
          <t>N</t>
        </is>
      </c>
      <c r="T1262" s="8" t="inlineStr"/>
      <c r="U1262" s="8" t="n">
        <v>0</v>
      </c>
      <c r="V1262" s="11" t="inlineStr">
        <is>
          <t>15.224</t>
        </is>
      </c>
      <c r="W1262" s="6">
        <f>UPPER(TRIM(H1262))</f>
        <v/>
      </c>
      <c r="X1262" s="6">
        <f>UPPER(TRIM(I1262))</f>
        <v/>
      </c>
      <c r="Y1262" s="6">
        <f>IF(V1262&lt;&gt;"",IFERROR(INDEX(federal_program_name_lookup,MATCH(V1262,aln_lookup,0)),""),"")</f>
        <v/>
      </c>
    </row>
    <row r="1263">
      <c r="A1263" s="6" t="inlineStr">
        <is>
          <t>AWARD-1262</t>
        </is>
      </c>
      <c r="B1263" s="7" t="inlineStr">
        <is>
          <t>15</t>
        </is>
      </c>
      <c r="C1263" s="7" t="inlineStr">
        <is>
          <t>231</t>
        </is>
      </c>
      <c r="D1263" s="7" t="inlineStr"/>
      <c r="E1263" s="8" t="inlineStr">
        <is>
          <t>FISH, WILDLIFE AND PLANT CONSERVATION RESOURCE MANAGEMENT</t>
        </is>
      </c>
      <c r="F1263" s="9" t="n">
        <v>46400</v>
      </c>
      <c r="G1263" s="8" t="inlineStr">
        <is>
          <t>RESEARCH AND DEVELOPMENT</t>
        </is>
      </c>
      <c r="H1263" s="8" t="inlineStr"/>
      <c r="I1263" s="8" t="inlineStr"/>
      <c r="J1263" s="10" t="n">
        <v>46400</v>
      </c>
      <c r="K1263" s="10" t="n">
        <v>2540031433</v>
      </c>
      <c r="L1263" s="8" t="inlineStr">
        <is>
          <t>N</t>
        </is>
      </c>
      <c r="M1263" s="7" t="inlineStr"/>
      <c r="N1263" s="8" t="inlineStr">
        <is>
          <t>Y</t>
        </is>
      </c>
      <c r="O1263" s="7" t="inlineStr"/>
      <c r="P1263" s="7" t="inlineStr"/>
      <c r="Q1263" s="8" t="inlineStr">
        <is>
          <t>N</t>
        </is>
      </c>
      <c r="R1263" s="9" t="inlineStr"/>
      <c r="S1263" s="8" t="inlineStr">
        <is>
          <t>N</t>
        </is>
      </c>
      <c r="T1263" s="8" t="inlineStr"/>
      <c r="U1263" s="8" t="n">
        <v>0</v>
      </c>
      <c r="V1263" s="11" t="inlineStr">
        <is>
          <t>15.231</t>
        </is>
      </c>
      <c r="W1263" s="6">
        <f>UPPER(TRIM(H1263))</f>
        <v/>
      </c>
      <c r="X1263" s="6">
        <f>UPPER(TRIM(I1263))</f>
        <v/>
      </c>
      <c r="Y1263" s="6">
        <f>IF(V1263&lt;&gt;"",IFERROR(INDEX(federal_program_name_lookup,MATCH(V1263,aln_lookup,0)),""),"")</f>
        <v/>
      </c>
    </row>
    <row r="1264">
      <c r="A1264" s="6" t="inlineStr">
        <is>
          <t>AWARD-1263</t>
        </is>
      </c>
      <c r="B1264" s="7" t="inlineStr">
        <is>
          <t>15</t>
        </is>
      </c>
      <c r="C1264" s="7" t="inlineStr">
        <is>
          <t>236</t>
        </is>
      </c>
      <c r="D1264" s="7" t="inlineStr"/>
      <c r="E1264" s="8" t="inlineStr">
        <is>
          <t>ENVIRONMENTAL QUALITY AND PROTECTION</t>
        </is>
      </c>
      <c r="F1264" s="9" t="n">
        <v>1113369</v>
      </c>
      <c r="G1264" s="8" t="inlineStr">
        <is>
          <t>RESEARCH AND DEVELOPMENT</t>
        </is>
      </c>
      <c r="H1264" s="8" t="inlineStr"/>
      <c r="I1264" s="8" t="inlineStr"/>
      <c r="J1264" s="10" t="n">
        <v>1113369</v>
      </c>
      <c r="K1264" s="10" t="n">
        <v>2540031433</v>
      </c>
      <c r="L1264" s="8" t="inlineStr">
        <is>
          <t>N</t>
        </is>
      </c>
      <c r="M1264" s="7" t="inlineStr"/>
      <c r="N1264" s="8" t="inlineStr">
        <is>
          <t>Y</t>
        </is>
      </c>
      <c r="O1264" s="7" t="inlineStr"/>
      <c r="P1264" s="7" t="inlineStr"/>
      <c r="Q1264" s="8" t="inlineStr">
        <is>
          <t>Y</t>
        </is>
      </c>
      <c r="R1264" s="9" t="n">
        <v>303901</v>
      </c>
      <c r="S1264" s="8" t="inlineStr">
        <is>
          <t>N</t>
        </is>
      </c>
      <c r="T1264" s="8" t="inlineStr"/>
      <c r="U1264" s="8" t="n">
        <v>0</v>
      </c>
      <c r="V1264" s="11" t="inlineStr">
        <is>
          <t>15.236</t>
        </is>
      </c>
      <c r="W1264" s="6">
        <f>UPPER(TRIM(H1264))</f>
        <v/>
      </c>
      <c r="X1264" s="6">
        <f>UPPER(TRIM(I1264))</f>
        <v/>
      </c>
      <c r="Y1264" s="6">
        <f>IF(V1264&lt;&gt;"",IFERROR(INDEX(federal_program_name_lookup,MATCH(V1264,aln_lookup,0)),""),"")</f>
        <v/>
      </c>
    </row>
    <row r="1265">
      <c r="A1265" s="6" t="inlineStr">
        <is>
          <t>AWARD-1264</t>
        </is>
      </c>
      <c r="B1265" s="7" t="inlineStr">
        <is>
          <t>15</t>
        </is>
      </c>
      <c r="C1265" s="7" t="inlineStr">
        <is>
          <t>247</t>
        </is>
      </c>
      <c r="D1265" s="7" t="inlineStr"/>
      <c r="E1265" s="8" t="inlineStr">
        <is>
          <t>WILDLIFE RESOURCE MANAGEMENT</t>
        </is>
      </c>
      <c r="F1265" s="9" t="n">
        <v>36111</v>
      </c>
      <c r="G1265" s="8" t="inlineStr">
        <is>
          <t>RESEARCH AND DEVELOPMENT</t>
        </is>
      </c>
      <c r="H1265" s="8" t="inlineStr"/>
      <c r="I1265" s="8" t="inlineStr"/>
      <c r="J1265" s="10" t="n">
        <v>36111</v>
      </c>
      <c r="K1265" s="10" t="n">
        <v>2540031433</v>
      </c>
      <c r="L1265" s="8" t="inlineStr">
        <is>
          <t>N</t>
        </is>
      </c>
      <c r="M1265" s="7" t="inlineStr"/>
      <c r="N1265" s="8" t="inlineStr">
        <is>
          <t>Y</t>
        </is>
      </c>
      <c r="O1265" s="7" t="inlineStr"/>
      <c r="P1265" s="7" t="inlineStr"/>
      <c r="Q1265" s="8" t="inlineStr">
        <is>
          <t>N</t>
        </is>
      </c>
      <c r="R1265" s="9" t="inlineStr"/>
      <c r="S1265" s="8" t="inlineStr">
        <is>
          <t>N</t>
        </is>
      </c>
      <c r="T1265" s="8" t="inlineStr"/>
      <c r="U1265" s="8" t="n">
        <v>0</v>
      </c>
      <c r="V1265" s="11" t="inlineStr">
        <is>
          <t>15.247</t>
        </is>
      </c>
      <c r="W1265" s="6">
        <f>UPPER(TRIM(H1265))</f>
        <v/>
      </c>
      <c r="X1265" s="6">
        <f>UPPER(TRIM(I1265))</f>
        <v/>
      </c>
      <c r="Y1265" s="6">
        <f>IF(V1265&lt;&gt;"",IFERROR(INDEX(federal_program_name_lookup,MATCH(V1265,aln_lookup,0)),""),"")</f>
        <v/>
      </c>
    </row>
    <row r="1266">
      <c r="A1266" s="6" t="inlineStr">
        <is>
          <t>AWARD-1265</t>
        </is>
      </c>
      <c r="B1266" s="7" t="inlineStr">
        <is>
          <t>15</t>
        </is>
      </c>
      <c r="C1266" s="7" t="inlineStr">
        <is>
          <t>423</t>
        </is>
      </c>
      <c r="D1266" s="7" t="inlineStr"/>
      <c r="E1266" s="8" t="inlineStr">
        <is>
          <t>BUREAU OF OCEAN ENERGY MANAGEMENT (BOEM) ENVIRONMENTAL STUDIES (ES)</t>
        </is>
      </c>
      <c r="F1266" s="9" t="n">
        <v>185265</v>
      </c>
      <c r="G1266" s="8" t="inlineStr">
        <is>
          <t>RESEARCH AND DEVELOPMENT</t>
        </is>
      </c>
      <c r="H1266" s="8" t="inlineStr"/>
      <c r="I1266" s="8" t="inlineStr"/>
      <c r="J1266" s="10" t="n">
        <v>185265</v>
      </c>
      <c r="K1266" s="10" t="n">
        <v>2540031433</v>
      </c>
      <c r="L1266" s="8" t="inlineStr">
        <is>
          <t>N</t>
        </is>
      </c>
      <c r="M1266" s="7" t="inlineStr"/>
      <c r="N1266" s="8" t="inlineStr">
        <is>
          <t>Y</t>
        </is>
      </c>
      <c r="O1266" s="7" t="inlineStr"/>
      <c r="P1266" s="7" t="inlineStr"/>
      <c r="Q1266" s="8" t="inlineStr">
        <is>
          <t>Y</t>
        </is>
      </c>
      <c r="R1266" s="9" t="n">
        <v>45231</v>
      </c>
      <c r="S1266" s="8" t="inlineStr">
        <is>
          <t>N</t>
        </is>
      </c>
      <c r="T1266" s="8" t="inlineStr"/>
      <c r="U1266" s="8" t="n">
        <v>0</v>
      </c>
      <c r="V1266" s="11" t="inlineStr">
        <is>
          <t>15.423</t>
        </is>
      </c>
      <c r="W1266" s="6">
        <f>UPPER(TRIM(H1266))</f>
        <v/>
      </c>
      <c r="X1266" s="6">
        <f>UPPER(TRIM(I1266))</f>
        <v/>
      </c>
      <c r="Y1266" s="6">
        <f>IF(V1266&lt;&gt;"",IFERROR(INDEX(federal_program_name_lookup,MATCH(V1266,aln_lookup,0)),""),"")</f>
        <v/>
      </c>
    </row>
    <row r="1267">
      <c r="A1267" s="6" t="inlineStr">
        <is>
          <t>AWARD-1266</t>
        </is>
      </c>
      <c r="B1267" s="7" t="inlineStr">
        <is>
          <t>15</t>
        </is>
      </c>
      <c r="C1267" s="7" t="inlineStr">
        <is>
          <t>424</t>
        </is>
      </c>
      <c r="D1267" s="7" t="inlineStr"/>
      <c r="E1267" s="8" t="inlineStr">
        <is>
          <t>MARINE MINERALS ACTIVITIES</t>
        </is>
      </c>
      <c r="F1267" s="9" t="n">
        <v>34074</v>
      </c>
      <c r="G1267" s="8" t="inlineStr">
        <is>
          <t>RESEARCH AND DEVELOPMENT</t>
        </is>
      </c>
      <c r="H1267" s="8" t="inlineStr"/>
      <c r="I1267" s="8" t="inlineStr"/>
      <c r="J1267" s="10" t="n">
        <v>453071</v>
      </c>
      <c r="K1267" s="10" t="n">
        <v>2540031433</v>
      </c>
      <c r="L1267" s="8" t="inlineStr">
        <is>
          <t>N</t>
        </is>
      </c>
      <c r="M1267" s="7" t="inlineStr"/>
      <c r="N1267" s="8" t="inlineStr">
        <is>
          <t>Y</t>
        </is>
      </c>
      <c r="O1267" s="7" t="inlineStr"/>
      <c r="P1267" s="7" t="inlineStr"/>
      <c r="Q1267" s="8" t="inlineStr">
        <is>
          <t>N</t>
        </is>
      </c>
      <c r="R1267" s="9" t="inlineStr"/>
      <c r="S1267" s="8" t="inlineStr">
        <is>
          <t>N</t>
        </is>
      </c>
      <c r="T1267" s="8" t="inlineStr"/>
      <c r="U1267" s="8" t="n">
        <v>0</v>
      </c>
      <c r="V1267" s="11" t="inlineStr">
        <is>
          <t>15.424</t>
        </is>
      </c>
      <c r="W1267" s="6">
        <f>UPPER(TRIM(H1267))</f>
        <v/>
      </c>
      <c r="X1267" s="6">
        <f>UPPER(TRIM(I1267))</f>
        <v/>
      </c>
      <c r="Y1267" s="6">
        <f>IF(V1267&lt;&gt;"",IFERROR(INDEX(federal_program_name_lookup,MATCH(V1267,aln_lookup,0)),""),"")</f>
        <v/>
      </c>
    </row>
    <row r="1268">
      <c r="A1268" s="6" t="inlineStr">
        <is>
          <t>AWARD-1267</t>
        </is>
      </c>
      <c r="B1268" s="7" t="inlineStr">
        <is>
          <t>15</t>
        </is>
      </c>
      <c r="C1268" s="7" t="inlineStr">
        <is>
          <t>441</t>
        </is>
      </c>
      <c r="D1268" s="7" t="inlineStr"/>
      <c r="E1268" s="8" t="inlineStr">
        <is>
          <t>SAFETY AND ENVIRONMENTAL RESEARCH AND DATA COLLECTION FOR OFFSHORE ENERGY AND MINERAL ACTIVITIES</t>
        </is>
      </c>
      <c r="F1268" s="9" t="n">
        <v>1167352</v>
      </c>
      <c r="G1268" s="8" t="inlineStr">
        <is>
          <t>RESEARCH AND DEVELOPMENT</t>
        </is>
      </c>
      <c r="H1268" s="8" t="inlineStr"/>
      <c r="I1268" s="8" t="inlineStr"/>
      <c r="J1268" s="10" t="n">
        <v>1167352</v>
      </c>
      <c r="K1268" s="10" t="n">
        <v>2540031433</v>
      </c>
      <c r="L1268" s="8" t="inlineStr">
        <is>
          <t>N</t>
        </is>
      </c>
      <c r="M1268" s="7" t="inlineStr"/>
      <c r="N1268" s="8" t="inlineStr">
        <is>
          <t>Y</t>
        </is>
      </c>
      <c r="O1268" s="7" t="inlineStr"/>
      <c r="P1268" s="7" t="inlineStr"/>
      <c r="Q1268" s="8" t="inlineStr">
        <is>
          <t>Y</t>
        </is>
      </c>
      <c r="R1268" s="9" t="n">
        <v>320732</v>
      </c>
      <c r="S1268" s="8" t="inlineStr">
        <is>
          <t>N</t>
        </is>
      </c>
      <c r="T1268" s="8" t="inlineStr"/>
      <c r="U1268" s="8" t="n">
        <v>0</v>
      </c>
      <c r="V1268" s="11" t="inlineStr">
        <is>
          <t>15.441</t>
        </is>
      </c>
      <c r="W1268" s="6">
        <f>UPPER(TRIM(H1268))</f>
        <v/>
      </c>
      <c r="X1268" s="6">
        <f>UPPER(TRIM(I1268))</f>
        <v/>
      </c>
      <c r="Y1268" s="6">
        <f>IF(V1268&lt;&gt;"",IFERROR(INDEX(federal_program_name_lookup,MATCH(V1268,aln_lookup,0)),""),"")</f>
        <v/>
      </c>
    </row>
    <row r="1269">
      <c r="A1269" s="6" t="inlineStr">
        <is>
          <t>AWARD-1268</t>
        </is>
      </c>
      <c r="B1269" s="7" t="inlineStr">
        <is>
          <t>15</t>
        </is>
      </c>
      <c r="C1269" s="7" t="inlineStr">
        <is>
          <t>506</t>
        </is>
      </c>
      <c r="D1269" s="7" t="inlineStr"/>
      <c r="E1269" s="8" t="inlineStr">
        <is>
          <t>WATER DESALINATION RESEARCH AND DEVELOPMENT</t>
        </is>
      </c>
      <c r="F1269" s="9" t="n">
        <v>525408</v>
      </c>
      <c r="G1269" s="8" t="inlineStr">
        <is>
          <t>RESEARCH AND DEVELOPMENT</t>
        </is>
      </c>
      <c r="H1269" s="8" t="inlineStr"/>
      <c r="I1269" s="8" t="inlineStr"/>
      <c r="J1269" s="10" t="n">
        <v>525091</v>
      </c>
      <c r="K1269" s="10" t="n">
        <v>2540031433</v>
      </c>
      <c r="L1269" s="8" t="inlineStr">
        <is>
          <t>N</t>
        </is>
      </c>
      <c r="M1269" s="7" t="inlineStr"/>
      <c r="N1269" s="8" t="inlineStr">
        <is>
          <t>Y</t>
        </is>
      </c>
      <c r="O1269" s="7" t="inlineStr"/>
      <c r="P1269" s="7" t="inlineStr"/>
      <c r="Q1269" s="8" t="inlineStr">
        <is>
          <t>Y</t>
        </is>
      </c>
      <c r="R1269" s="9" t="n">
        <v>45508</v>
      </c>
      <c r="S1269" s="8" t="inlineStr">
        <is>
          <t>N</t>
        </is>
      </c>
      <c r="T1269" s="8" t="inlineStr"/>
      <c r="U1269" s="8" t="n">
        <v>0</v>
      </c>
      <c r="V1269" s="11" t="inlineStr">
        <is>
          <t>15.506</t>
        </is>
      </c>
      <c r="W1269" s="6">
        <f>UPPER(TRIM(H1269))</f>
        <v/>
      </c>
      <c r="X1269" s="6">
        <f>UPPER(TRIM(I1269))</f>
        <v/>
      </c>
      <c r="Y1269" s="6">
        <f>IF(V1269&lt;&gt;"",IFERROR(INDEX(federal_program_name_lookup,MATCH(V1269,aln_lookup,0)),""),"")</f>
        <v/>
      </c>
    </row>
    <row r="1270">
      <c r="A1270" s="6" t="inlineStr">
        <is>
          <t>AWARD-1269</t>
        </is>
      </c>
      <c r="B1270" s="7" t="inlineStr">
        <is>
          <t>14</t>
        </is>
      </c>
      <c r="C1270" s="7" t="inlineStr">
        <is>
          <t>241</t>
        </is>
      </c>
      <c r="D1270" s="7" t="inlineStr"/>
      <c r="E1270" s="8" t="inlineStr">
        <is>
          <t>HOUSING OPPORTUNITIES FOR PERSONS WITH AIDS</t>
        </is>
      </c>
      <c r="F1270" s="9" t="n">
        <v>5054125</v>
      </c>
      <c r="G1270" s="8" t="inlineStr">
        <is>
          <t>N/A</t>
        </is>
      </c>
      <c r="H1270" s="8" t="inlineStr"/>
      <c r="I1270" s="8" t="inlineStr"/>
      <c r="J1270" s="10" t="n">
        <v>5073447</v>
      </c>
      <c r="K1270" s="10" t="n">
        <v>0</v>
      </c>
      <c r="L1270" s="8" t="inlineStr">
        <is>
          <t>N</t>
        </is>
      </c>
      <c r="M1270" s="7" t="inlineStr"/>
      <c r="N1270" s="8" t="inlineStr">
        <is>
          <t>Y</t>
        </is>
      </c>
      <c r="O1270" s="7" t="inlineStr"/>
      <c r="P1270" s="7" t="inlineStr"/>
      <c r="Q1270" s="8" t="inlineStr">
        <is>
          <t>Y</t>
        </is>
      </c>
      <c r="R1270" s="9" t="n">
        <v>5038504</v>
      </c>
      <c r="S1270" s="8" t="inlineStr">
        <is>
          <t>N</t>
        </is>
      </c>
      <c r="T1270" s="8" t="inlineStr"/>
      <c r="U1270" s="8" t="n">
        <v>0</v>
      </c>
      <c r="V1270" s="11" t="inlineStr">
        <is>
          <t>14.241</t>
        </is>
      </c>
      <c r="W1270" s="6">
        <f>UPPER(TRIM(H1270))</f>
        <v/>
      </c>
      <c r="X1270" s="6">
        <f>UPPER(TRIM(I1270))</f>
        <v/>
      </c>
      <c r="Y1270" s="6">
        <f>IF(V1270&lt;&gt;"",IFERROR(INDEX(federal_program_name_lookup,MATCH(V1270,aln_lookup,0)),""),"")</f>
        <v/>
      </c>
    </row>
    <row r="1271">
      <c r="A1271" s="6" t="inlineStr">
        <is>
          <t>AWARD-1270</t>
        </is>
      </c>
      <c r="B1271" s="7" t="inlineStr">
        <is>
          <t>15</t>
        </is>
      </c>
      <c r="C1271" s="7" t="inlineStr">
        <is>
          <t>506</t>
        </is>
      </c>
      <c r="D1271" s="7" t="inlineStr"/>
      <c r="E1271" s="8" t="inlineStr">
        <is>
          <t>WATER DESALINATION RESEARCH AND DEVELOPMENT</t>
        </is>
      </c>
      <c r="F1271" s="9" t="n">
        <v>-317</v>
      </c>
      <c r="G1271" s="8" t="inlineStr">
        <is>
          <t>RESEARCH AND DEVELOPMENT</t>
        </is>
      </c>
      <c r="H1271" s="8" t="inlineStr"/>
      <c r="I1271" s="8" t="inlineStr"/>
      <c r="J1271" s="10" t="n">
        <v>525091</v>
      </c>
      <c r="K1271" s="10" t="n">
        <v>2540031433</v>
      </c>
      <c r="L1271" s="8" t="inlineStr">
        <is>
          <t>N</t>
        </is>
      </c>
      <c r="M1271" s="7" t="inlineStr"/>
      <c r="N1271" s="8" t="inlineStr">
        <is>
          <t>N</t>
        </is>
      </c>
      <c r="O1271" s="7" t="inlineStr">
        <is>
          <t>ARIZONA STATE UNIVERSITY</t>
        </is>
      </c>
      <c r="P1271" s="7" t="inlineStr">
        <is>
          <t>A 00000518</t>
        </is>
      </c>
      <c r="Q1271" s="8" t="inlineStr">
        <is>
          <t>N</t>
        </is>
      </c>
      <c r="R1271" s="9" t="inlineStr"/>
      <c r="S1271" s="8" t="inlineStr">
        <is>
          <t>N</t>
        </is>
      </c>
      <c r="T1271" s="8" t="inlineStr"/>
      <c r="U1271" s="8" t="n">
        <v>0</v>
      </c>
      <c r="V1271" s="11" t="inlineStr">
        <is>
          <t>15.506</t>
        </is>
      </c>
      <c r="W1271" s="6">
        <f>UPPER(TRIM(H1271))</f>
        <v/>
      </c>
      <c r="X1271" s="6">
        <f>UPPER(TRIM(I1271))</f>
        <v/>
      </c>
      <c r="Y1271" s="6">
        <f>IF(V1271&lt;&gt;"",IFERROR(INDEX(federal_program_name_lookup,MATCH(V1271,aln_lookup,0)),""),"")</f>
        <v/>
      </c>
    </row>
    <row r="1272">
      <c r="A1272" s="6" t="inlineStr">
        <is>
          <t>AWARD-1271</t>
        </is>
      </c>
      <c r="B1272" s="7" t="inlineStr">
        <is>
          <t>15</t>
        </is>
      </c>
      <c r="C1272" s="7" t="inlineStr">
        <is>
          <t>511</t>
        </is>
      </c>
      <c r="D1272" s="7" t="inlineStr"/>
      <c r="E1272" s="8" t="inlineStr">
        <is>
          <t>CULTURAL RESOURCES MANAGEMENT</t>
        </is>
      </c>
      <c r="F1272" s="9" t="n">
        <v>16081</v>
      </c>
      <c r="G1272" s="8" t="inlineStr">
        <is>
          <t>RESEARCH AND DEVELOPMENT</t>
        </is>
      </c>
      <c r="H1272" s="8" t="inlineStr"/>
      <c r="I1272" s="8" t="inlineStr"/>
      <c r="J1272" s="10" t="n">
        <v>17374</v>
      </c>
      <c r="K1272" s="10" t="n">
        <v>2540031433</v>
      </c>
      <c r="L1272" s="8" t="inlineStr">
        <is>
          <t>N</t>
        </is>
      </c>
      <c r="M1272" s="7" t="inlineStr"/>
      <c r="N1272" s="8" t="inlineStr">
        <is>
          <t>Y</t>
        </is>
      </c>
      <c r="O1272" s="7" t="inlineStr"/>
      <c r="P1272" s="7" t="inlineStr"/>
      <c r="Q1272" s="8" t="inlineStr">
        <is>
          <t>N</t>
        </is>
      </c>
      <c r="R1272" s="9" t="inlineStr"/>
      <c r="S1272" s="8" t="inlineStr">
        <is>
          <t>N</t>
        </is>
      </c>
      <c r="T1272" s="8" t="inlineStr"/>
      <c r="U1272" s="8" t="n">
        <v>0</v>
      </c>
      <c r="V1272" s="11" t="inlineStr">
        <is>
          <t>15.511</t>
        </is>
      </c>
      <c r="W1272" s="6">
        <f>UPPER(TRIM(H1272))</f>
        <v/>
      </c>
      <c r="X1272" s="6">
        <f>UPPER(TRIM(I1272))</f>
        <v/>
      </c>
      <c r="Y1272" s="6">
        <f>IF(V1272&lt;&gt;"",IFERROR(INDEX(federal_program_name_lookup,MATCH(V1272,aln_lookup,0)),""),"")</f>
        <v/>
      </c>
    </row>
    <row r="1273">
      <c r="A1273" s="6" t="inlineStr">
        <is>
          <t>AWARD-1272</t>
        </is>
      </c>
      <c r="B1273" s="7" t="inlineStr">
        <is>
          <t>15</t>
        </is>
      </c>
      <c r="C1273" s="7" t="inlineStr">
        <is>
          <t>557</t>
        </is>
      </c>
      <c r="D1273" s="7" t="inlineStr"/>
      <c r="E1273" s="8" t="inlineStr">
        <is>
          <t>APPLIED SCIENCE GRANTS</t>
        </is>
      </c>
      <c r="F1273" s="9" t="n">
        <v>45880</v>
      </c>
      <c r="G1273" s="8" t="inlineStr">
        <is>
          <t>RESEARCH AND DEVELOPMENT</t>
        </is>
      </c>
      <c r="H1273" s="8" t="inlineStr"/>
      <c r="I1273" s="8" t="inlineStr"/>
      <c r="J1273" s="10" t="n">
        <v>45880</v>
      </c>
      <c r="K1273" s="10" t="n">
        <v>2540031433</v>
      </c>
      <c r="L1273" s="8" t="inlineStr">
        <is>
          <t>N</t>
        </is>
      </c>
      <c r="M1273" s="7" t="inlineStr"/>
      <c r="N1273" s="8" t="inlineStr">
        <is>
          <t>Y</t>
        </is>
      </c>
      <c r="O1273" s="7" t="inlineStr"/>
      <c r="P1273" s="7" t="inlineStr"/>
      <c r="Q1273" s="8" t="inlineStr">
        <is>
          <t>N</t>
        </is>
      </c>
      <c r="R1273" s="9" t="inlineStr"/>
      <c r="S1273" s="8" t="inlineStr">
        <is>
          <t>N</t>
        </is>
      </c>
      <c r="T1273" s="8" t="inlineStr"/>
      <c r="U1273" s="8" t="n">
        <v>0</v>
      </c>
      <c r="V1273" s="11" t="inlineStr">
        <is>
          <t>15.557</t>
        </is>
      </c>
      <c r="W1273" s="6">
        <f>UPPER(TRIM(H1273))</f>
        <v/>
      </c>
      <c r="X1273" s="6">
        <f>UPPER(TRIM(I1273))</f>
        <v/>
      </c>
      <c r="Y1273" s="6">
        <f>IF(V1273&lt;&gt;"",IFERROR(INDEX(federal_program_name_lookup,MATCH(V1273,aln_lookup,0)),""),"")</f>
        <v/>
      </c>
    </row>
    <row r="1274">
      <c r="A1274" s="6" t="inlineStr">
        <is>
          <t>AWARD-1273</t>
        </is>
      </c>
      <c r="B1274" s="7" t="inlineStr">
        <is>
          <t>15</t>
        </is>
      </c>
      <c r="C1274" s="7" t="inlineStr">
        <is>
          <t>560</t>
        </is>
      </c>
      <c r="D1274" s="7" t="inlineStr"/>
      <c r="E1274" s="8" t="inlineStr">
        <is>
          <t>SECURE WATER ACT - RESEARCH AGREEMENTS</t>
        </is>
      </c>
      <c r="F1274" s="9" t="n">
        <v>79810</v>
      </c>
      <c r="G1274" s="8" t="inlineStr">
        <is>
          <t>RESEARCH AND DEVELOPMENT</t>
        </is>
      </c>
      <c r="H1274" s="8" t="inlineStr"/>
      <c r="I1274" s="8" t="inlineStr"/>
      <c r="J1274" s="10" t="n">
        <v>132750</v>
      </c>
      <c r="K1274" s="10" t="n">
        <v>2540031433</v>
      </c>
      <c r="L1274" s="8" t="inlineStr">
        <is>
          <t>N</t>
        </is>
      </c>
      <c r="M1274" s="7" t="inlineStr"/>
      <c r="N1274" s="8" t="inlineStr">
        <is>
          <t>Y</t>
        </is>
      </c>
      <c r="O1274" s="7" t="inlineStr"/>
      <c r="P1274" s="7" t="inlineStr"/>
      <c r="Q1274" s="8" t="inlineStr">
        <is>
          <t>N</t>
        </is>
      </c>
      <c r="R1274" s="9" t="inlineStr"/>
      <c r="S1274" s="8" t="inlineStr">
        <is>
          <t>N</t>
        </is>
      </c>
      <c r="T1274" s="8" t="inlineStr"/>
      <c r="U1274" s="8" t="n">
        <v>0</v>
      </c>
      <c r="V1274" s="11" t="inlineStr">
        <is>
          <t>15.560</t>
        </is>
      </c>
      <c r="W1274" s="6">
        <f>UPPER(TRIM(H1274))</f>
        <v/>
      </c>
      <c r="X1274" s="6">
        <f>UPPER(TRIM(I1274))</f>
        <v/>
      </c>
      <c r="Y1274" s="6">
        <f>IF(V1274&lt;&gt;"",IFERROR(INDEX(federal_program_name_lookup,MATCH(V1274,aln_lookup,0)),""),"")</f>
        <v/>
      </c>
    </row>
    <row r="1275">
      <c r="A1275" s="6" t="inlineStr">
        <is>
          <t>AWARD-1274</t>
        </is>
      </c>
      <c r="B1275" s="7" t="inlineStr">
        <is>
          <t>15</t>
        </is>
      </c>
      <c r="C1275" s="7" t="inlineStr">
        <is>
          <t>605</t>
        </is>
      </c>
      <c r="D1275" s="7" t="inlineStr"/>
      <c r="E1275" s="8" t="inlineStr">
        <is>
          <t>SPORT FISH RESTORATION</t>
        </is>
      </c>
      <c r="F1275" s="9" t="n">
        <v>5496189</v>
      </c>
      <c r="G1275" s="8" t="inlineStr">
        <is>
          <t>RESEARCH AND DEVELOPMENT</t>
        </is>
      </c>
      <c r="H1275" s="8" t="inlineStr"/>
      <c r="I1275" s="8" t="inlineStr"/>
      <c r="J1275" s="10" t="n">
        <v>17245511</v>
      </c>
      <c r="K1275" s="10" t="n">
        <v>2540031433</v>
      </c>
      <c r="L1275" s="8" t="inlineStr">
        <is>
          <t>N</t>
        </is>
      </c>
      <c r="M1275" s="7" t="inlineStr"/>
      <c r="N1275" s="8" t="inlineStr">
        <is>
          <t>Y</t>
        </is>
      </c>
      <c r="O1275" s="7" t="inlineStr"/>
      <c r="P1275" s="7" t="inlineStr"/>
      <c r="Q1275" s="8" t="inlineStr">
        <is>
          <t>Y</t>
        </is>
      </c>
      <c r="R1275" s="9" t="n">
        <v>1930529</v>
      </c>
      <c r="S1275" s="8" t="inlineStr">
        <is>
          <t>N</t>
        </is>
      </c>
      <c r="T1275" s="8" t="inlineStr"/>
      <c r="U1275" s="8" t="n">
        <v>0</v>
      </c>
      <c r="V1275" s="11" t="inlineStr">
        <is>
          <t>15.605</t>
        </is>
      </c>
      <c r="W1275" s="6">
        <f>UPPER(TRIM(H1275))</f>
        <v/>
      </c>
      <c r="X1275" s="6">
        <f>UPPER(TRIM(I1275))</f>
        <v/>
      </c>
      <c r="Y1275" s="6">
        <f>IF(V1275&lt;&gt;"",IFERROR(INDEX(federal_program_name_lookup,MATCH(V1275,aln_lookup,0)),""),"")</f>
        <v/>
      </c>
    </row>
    <row r="1276">
      <c r="A1276" s="6" t="inlineStr">
        <is>
          <t>AWARD-1275</t>
        </is>
      </c>
      <c r="B1276" s="7" t="inlineStr">
        <is>
          <t>15</t>
        </is>
      </c>
      <c r="C1276" s="7" t="inlineStr">
        <is>
          <t>608</t>
        </is>
      </c>
      <c r="D1276" s="7" t="inlineStr"/>
      <c r="E1276" s="8" t="inlineStr">
        <is>
          <t>FISH AND WILDLIFE MANAGEMENT ASSISTANCE</t>
        </is>
      </c>
      <c r="F1276" s="9" t="n">
        <v>402401</v>
      </c>
      <c r="G1276" s="8" t="inlineStr">
        <is>
          <t>RESEARCH AND DEVELOPMENT</t>
        </is>
      </c>
      <c r="H1276" s="8" t="inlineStr"/>
      <c r="I1276" s="8" t="inlineStr"/>
      <c r="J1276" s="10" t="n">
        <v>630557</v>
      </c>
      <c r="K1276" s="10" t="n">
        <v>2540031433</v>
      </c>
      <c r="L1276" s="8" t="inlineStr">
        <is>
          <t>N</t>
        </is>
      </c>
      <c r="M1276" s="7" t="inlineStr"/>
      <c r="N1276" s="8" t="inlineStr">
        <is>
          <t>Y</t>
        </is>
      </c>
      <c r="O1276" s="7" t="inlineStr"/>
      <c r="P1276" s="7" t="inlineStr"/>
      <c r="Q1276" s="8" t="inlineStr">
        <is>
          <t>Y</t>
        </is>
      </c>
      <c r="R1276" s="9" t="n">
        <v>114330</v>
      </c>
      <c r="S1276" s="8" t="inlineStr">
        <is>
          <t>N</t>
        </is>
      </c>
      <c r="T1276" s="8" t="inlineStr"/>
      <c r="U1276" s="8" t="n">
        <v>0</v>
      </c>
      <c r="V1276" s="11" t="inlineStr">
        <is>
          <t>15.608</t>
        </is>
      </c>
      <c r="W1276" s="6">
        <f>UPPER(TRIM(H1276))</f>
        <v/>
      </c>
      <c r="X1276" s="6">
        <f>UPPER(TRIM(I1276))</f>
        <v/>
      </c>
      <c r="Y1276" s="6">
        <f>IF(V1276&lt;&gt;"",IFERROR(INDEX(federal_program_name_lookup,MATCH(V1276,aln_lookup,0)),""),"")</f>
        <v/>
      </c>
    </row>
    <row r="1277">
      <c r="A1277" s="6" t="inlineStr">
        <is>
          <t>AWARD-1276</t>
        </is>
      </c>
      <c r="B1277" s="7" t="inlineStr">
        <is>
          <t>15</t>
        </is>
      </c>
      <c r="C1277" s="7" t="inlineStr">
        <is>
          <t>608</t>
        </is>
      </c>
      <c r="D1277" s="7" t="inlineStr"/>
      <c r="E1277" s="8" t="inlineStr">
        <is>
          <t>FISH AND WILDLIFE MANAGEMENT ASSISTANCE</t>
        </is>
      </c>
      <c r="F1277" s="9" t="n">
        <v>73763</v>
      </c>
      <c r="G1277" s="8" t="inlineStr">
        <is>
          <t>RESEARCH AND DEVELOPMENT</t>
        </is>
      </c>
      <c r="H1277" s="8" t="inlineStr"/>
      <c r="I1277" s="8" t="inlineStr"/>
      <c r="J1277" s="10" t="n">
        <v>630557</v>
      </c>
      <c r="K1277" s="10" t="n">
        <v>2540031433</v>
      </c>
      <c r="L1277" s="8" t="inlineStr">
        <is>
          <t>N</t>
        </is>
      </c>
      <c r="M1277" s="7" t="inlineStr"/>
      <c r="N1277" s="8" t="inlineStr">
        <is>
          <t>N</t>
        </is>
      </c>
      <c r="O1277" s="7" t="inlineStr">
        <is>
          <t>ARKANSAS GAME AND FISH COMMISSION</t>
        </is>
      </c>
      <c r="P1277" s="7" t="inlineStr">
        <is>
          <t>20-1164</t>
        </is>
      </c>
      <c r="Q1277" s="8" t="inlineStr">
        <is>
          <t>N</t>
        </is>
      </c>
      <c r="R1277" s="9" t="inlineStr"/>
      <c r="S1277" s="8" t="inlineStr">
        <is>
          <t>N</t>
        </is>
      </c>
      <c r="T1277" s="8" t="inlineStr"/>
      <c r="U1277" s="8" t="n">
        <v>0</v>
      </c>
      <c r="V1277" s="11" t="inlineStr">
        <is>
          <t>15.608</t>
        </is>
      </c>
      <c r="W1277" s="6">
        <f>UPPER(TRIM(H1277))</f>
        <v/>
      </c>
      <c r="X1277" s="6">
        <f>UPPER(TRIM(I1277))</f>
        <v/>
      </c>
      <c r="Y1277" s="6">
        <f>IF(V1277&lt;&gt;"",IFERROR(INDEX(federal_program_name_lookup,MATCH(V1277,aln_lookup,0)),""),"")</f>
        <v/>
      </c>
    </row>
    <row r="1278">
      <c r="A1278" s="6" t="inlineStr">
        <is>
          <t>AWARD-1277</t>
        </is>
      </c>
      <c r="B1278" s="7" t="inlineStr">
        <is>
          <t>14</t>
        </is>
      </c>
      <c r="C1278" s="7" t="inlineStr">
        <is>
          <t>241</t>
        </is>
      </c>
      <c r="D1278" s="7" t="inlineStr"/>
      <c r="E1278" s="8" t="inlineStr">
        <is>
          <t>COVID-19 - HOUSING OPPORTUNITIES FOR PERSONS WITH AIDS</t>
        </is>
      </c>
      <c r="F1278" s="9" t="n">
        <v>19322</v>
      </c>
      <c r="G1278" s="8" t="inlineStr">
        <is>
          <t>N/A</t>
        </is>
      </c>
      <c r="H1278" s="8" t="inlineStr"/>
      <c r="I1278" s="8" t="inlineStr"/>
      <c r="J1278" s="10" t="n">
        <v>5073447</v>
      </c>
      <c r="K1278" s="10" t="n">
        <v>0</v>
      </c>
      <c r="L1278" s="8" t="inlineStr">
        <is>
          <t>N</t>
        </is>
      </c>
      <c r="M1278" s="7" t="inlineStr"/>
      <c r="N1278" s="8" t="inlineStr">
        <is>
          <t>Y</t>
        </is>
      </c>
      <c r="O1278" s="7" t="inlineStr"/>
      <c r="P1278" s="7" t="inlineStr"/>
      <c r="Q1278" s="8" t="inlineStr">
        <is>
          <t>Y</t>
        </is>
      </c>
      <c r="R1278" s="9" t="n">
        <v>19256</v>
      </c>
      <c r="S1278" s="8" t="inlineStr">
        <is>
          <t>N</t>
        </is>
      </c>
      <c r="T1278" s="8" t="inlineStr"/>
      <c r="U1278" s="8" t="n">
        <v>0</v>
      </c>
      <c r="V1278" s="11" t="inlineStr">
        <is>
          <t>14.241</t>
        </is>
      </c>
      <c r="W1278" s="6">
        <f>UPPER(TRIM(H1278))</f>
        <v/>
      </c>
      <c r="X1278" s="6">
        <f>UPPER(TRIM(I1278))</f>
        <v/>
      </c>
      <c r="Y1278" s="6">
        <f>IF(V1278&lt;&gt;"",IFERROR(INDEX(federal_program_name_lookup,MATCH(V1278,aln_lookup,0)),""),"")</f>
        <v/>
      </c>
    </row>
    <row r="1279">
      <c r="A1279" s="6" t="inlineStr">
        <is>
          <t>AWARD-1278</t>
        </is>
      </c>
      <c r="B1279" s="7" t="inlineStr">
        <is>
          <t>15</t>
        </is>
      </c>
      <c r="C1279" s="7" t="inlineStr">
        <is>
          <t>608</t>
        </is>
      </c>
      <c r="D1279" s="7" t="inlineStr"/>
      <c r="E1279" s="8" t="inlineStr">
        <is>
          <t>FISH AND WILDLIFE MANAGEMENT ASSISTANCE</t>
        </is>
      </c>
      <c r="F1279" s="9" t="n">
        <v>72482</v>
      </c>
      <c r="G1279" s="8" t="inlineStr">
        <is>
          <t>RESEARCH AND DEVELOPMENT</t>
        </is>
      </c>
      <c r="H1279" s="8" t="inlineStr"/>
      <c r="I1279" s="8" t="inlineStr"/>
      <c r="J1279" s="10" t="n">
        <v>630557</v>
      </c>
      <c r="K1279" s="10" t="n">
        <v>2540031433</v>
      </c>
      <c r="L1279" s="8" t="inlineStr">
        <is>
          <t>N</t>
        </is>
      </c>
      <c r="M1279" s="7" t="inlineStr"/>
      <c r="N1279" s="8" t="inlineStr">
        <is>
          <t>N</t>
        </is>
      </c>
      <c r="O1279" s="7" t="inlineStr">
        <is>
          <t>INVASIVE SPECIES ACTION NETWORK</t>
        </is>
      </c>
      <c r="P1279" s="7" t="inlineStr">
        <is>
          <t>21-001A</t>
        </is>
      </c>
      <c r="Q1279" s="8" t="inlineStr">
        <is>
          <t>N</t>
        </is>
      </c>
      <c r="R1279" s="9" t="inlineStr"/>
      <c r="S1279" s="8" t="inlineStr">
        <is>
          <t>N</t>
        </is>
      </c>
      <c r="T1279" s="8" t="inlineStr"/>
      <c r="U1279" s="8" t="n">
        <v>0</v>
      </c>
      <c r="V1279" s="11" t="inlineStr">
        <is>
          <t>15.608</t>
        </is>
      </c>
      <c r="W1279" s="6">
        <f>UPPER(TRIM(H1279))</f>
        <v/>
      </c>
      <c r="X1279" s="6">
        <f>UPPER(TRIM(I1279))</f>
        <v/>
      </c>
      <c r="Y1279" s="6">
        <f>IF(V1279&lt;&gt;"",IFERROR(INDEX(federal_program_name_lookup,MATCH(V1279,aln_lookup,0)),""),"")</f>
        <v/>
      </c>
    </row>
    <row r="1280">
      <c r="A1280" s="6" t="inlineStr">
        <is>
          <t>AWARD-1279</t>
        </is>
      </c>
      <c r="B1280" s="7" t="inlineStr">
        <is>
          <t>15</t>
        </is>
      </c>
      <c r="C1280" s="7" t="inlineStr">
        <is>
          <t>608</t>
        </is>
      </c>
      <c r="D1280" s="7" t="inlineStr"/>
      <c r="E1280" s="8" t="inlineStr">
        <is>
          <t>FISH AND WILDLIFE MANAGEMENT ASSISTANCE</t>
        </is>
      </c>
      <c r="F1280" s="9" t="n">
        <v>17184</v>
      </c>
      <c r="G1280" s="8" t="inlineStr">
        <is>
          <t>RESEARCH AND DEVELOPMENT</t>
        </is>
      </c>
      <c r="H1280" s="8" t="inlineStr"/>
      <c r="I1280" s="8" t="inlineStr"/>
      <c r="J1280" s="10" t="n">
        <v>630557</v>
      </c>
      <c r="K1280" s="10" t="n">
        <v>2540031433</v>
      </c>
      <c r="L1280" s="8" t="inlineStr">
        <is>
          <t>N</t>
        </is>
      </c>
      <c r="M1280" s="7" t="inlineStr"/>
      <c r="N1280" s="8" t="inlineStr">
        <is>
          <t>N</t>
        </is>
      </c>
      <c r="O1280" s="7" t="inlineStr">
        <is>
          <t>UNIVERSITY OF ALASKA - FAIRBANKS</t>
        </is>
      </c>
      <c r="P1280" s="7" t="inlineStr">
        <is>
          <t>UA 22-0079</t>
        </is>
      </c>
      <c r="Q1280" s="8" t="inlineStr">
        <is>
          <t>N</t>
        </is>
      </c>
      <c r="R1280" s="9" t="inlineStr"/>
      <c r="S1280" s="8" t="inlineStr">
        <is>
          <t>N</t>
        </is>
      </c>
      <c r="T1280" s="8" t="inlineStr"/>
      <c r="U1280" s="8" t="n">
        <v>0</v>
      </c>
      <c r="V1280" s="11" t="inlineStr">
        <is>
          <t>15.608</t>
        </is>
      </c>
      <c r="W1280" s="6">
        <f>UPPER(TRIM(H1280))</f>
        <v/>
      </c>
      <c r="X1280" s="6">
        <f>UPPER(TRIM(I1280))</f>
        <v/>
      </c>
      <c r="Y1280" s="6">
        <f>IF(V1280&lt;&gt;"",IFERROR(INDEX(federal_program_name_lookup,MATCH(V1280,aln_lookup,0)),""),"")</f>
        <v/>
      </c>
    </row>
    <row r="1281">
      <c r="A1281" s="6" t="inlineStr">
        <is>
          <t>AWARD-1280</t>
        </is>
      </c>
      <c r="B1281" s="7" t="inlineStr">
        <is>
          <t>15</t>
        </is>
      </c>
      <c r="C1281" s="7" t="inlineStr">
        <is>
          <t>611</t>
        </is>
      </c>
      <c r="D1281" s="7" t="inlineStr"/>
      <c r="E1281" s="8" t="inlineStr">
        <is>
          <t>WILDLIFE RESTORATION AND BASIC HUNTER EDUCATION</t>
        </is>
      </c>
      <c r="F1281" s="9" t="n">
        <v>7171693</v>
      </c>
      <c r="G1281" s="8" t="inlineStr">
        <is>
          <t>RESEARCH AND DEVELOPMENT</t>
        </is>
      </c>
      <c r="H1281" s="8" t="inlineStr"/>
      <c r="I1281" s="8" t="inlineStr"/>
      <c r="J1281" s="10" t="n">
        <v>34642707</v>
      </c>
      <c r="K1281" s="10" t="n">
        <v>2540031433</v>
      </c>
      <c r="L1281" s="8" t="inlineStr">
        <is>
          <t>N</t>
        </is>
      </c>
      <c r="M1281" s="7" t="inlineStr"/>
      <c r="N1281" s="8" t="inlineStr">
        <is>
          <t>Y</t>
        </is>
      </c>
      <c r="O1281" s="7" t="inlineStr"/>
      <c r="P1281" s="7" t="inlineStr"/>
      <c r="Q1281" s="8" t="inlineStr">
        <is>
          <t>Y</t>
        </is>
      </c>
      <c r="R1281" s="9" t="n">
        <v>390465</v>
      </c>
      <c r="S1281" s="8" t="inlineStr">
        <is>
          <t>N</t>
        </is>
      </c>
      <c r="T1281" s="8" t="inlineStr"/>
      <c r="U1281" s="8" t="n">
        <v>0</v>
      </c>
      <c r="V1281" s="11" t="inlineStr">
        <is>
          <t>15.611</t>
        </is>
      </c>
      <c r="W1281" s="6">
        <f>UPPER(TRIM(H1281))</f>
        <v/>
      </c>
      <c r="X1281" s="6">
        <f>UPPER(TRIM(I1281))</f>
        <v/>
      </c>
      <c r="Y1281" s="6">
        <f>IF(V1281&lt;&gt;"",IFERROR(INDEX(federal_program_name_lookup,MATCH(V1281,aln_lookup,0)),""),"")</f>
        <v/>
      </c>
    </row>
    <row r="1282">
      <c r="A1282" s="6" t="inlineStr">
        <is>
          <t>AWARD-1281</t>
        </is>
      </c>
      <c r="B1282" s="7" t="inlineStr">
        <is>
          <t>15</t>
        </is>
      </c>
      <c r="C1282" s="7" t="inlineStr">
        <is>
          <t>611</t>
        </is>
      </c>
      <c r="D1282" s="7" t="inlineStr"/>
      <c r="E1282" s="8" t="inlineStr">
        <is>
          <t>WILDLIFE RESTORATION AND BASIC HUNTER EDUCATION</t>
        </is>
      </c>
      <c r="F1282" s="9" t="n">
        <v>26668</v>
      </c>
      <c r="G1282" s="8" t="inlineStr">
        <is>
          <t>RESEARCH AND DEVELOPMENT</t>
        </is>
      </c>
      <c r="H1282" s="8" t="inlineStr"/>
      <c r="I1282" s="8" t="inlineStr"/>
      <c r="J1282" s="10" t="n">
        <v>34642707</v>
      </c>
      <c r="K1282" s="10" t="n">
        <v>2540031433</v>
      </c>
      <c r="L1282" s="8" t="inlineStr">
        <is>
          <t>N</t>
        </is>
      </c>
      <c r="M1282" s="7" t="inlineStr"/>
      <c r="N1282" s="8" t="inlineStr">
        <is>
          <t>N</t>
        </is>
      </c>
      <c r="O1282" s="7" t="inlineStr">
        <is>
          <t>AMERICAN SAMOA GOVERNMENT</t>
        </is>
      </c>
      <c r="P1282" s="7" t="inlineStr">
        <is>
          <t>NAID-20190015</t>
        </is>
      </c>
      <c r="Q1282" s="8" t="inlineStr">
        <is>
          <t>N</t>
        </is>
      </c>
      <c r="R1282" s="9" t="inlineStr"/>
      <c r="S1282" s="8" t="inlineStr">
        <is>
          <t>N</t>
        </is>
      </c>
      <c r="T1282" s="8" t="inlineStr"/>
      <c r="U1282" s="8" t="n">
        <v>0</v>
      </c>
      <c r="V1282" s="11" t="inlineStr">
        <is>
          <t>15.611</t>
        </is>
      </c>
      <c r="W1282" s="6">
        <f>UPPER(TRIM(H1282))</f>
        <v/>
      </c>
      <c r="X1282" s="6">
        <f>UPPER(TRIM(I1282))</f>
        <v/>
      </c>
      <c r="Y1282" s="6">
        <f>IF(V1282&lt;&gt;"",IFERROR(INDEX(federal_program_name_lookup,MATCH(V1282,aln_lookup,0)),""),"")</f>
        <v/>
      </c>
    </row>
    <row r="1283">
      <c r="A1283" s="6" t="inlineStr">
        <is>
          <t>AWARD-1282</t>
        </is>
      </c>
      <c r="B1283" s="7" t="inlineStr">
        <is>
          <t>15</t>
        </is>
      </c>
      <c r="C1283" s="7" t="inlineStr">
        <is>
          <t>611</t>
        </is>
      </c>
      <c r="D1283" s="7" t="inlineStr"/>
      <c r="E1283" s="8" t="inlineStr">
        <is>
          <t>WILDLIFE RESTORATION AND BASIC HUNTER EDUCATION</t>
        </is>
      </c>
      <c r="F1283" s="9" t="n">
        <v>24910</v>
      </c>
      <c r="G1283" s="8" t="inlineStr">
        <is>
          <t>RESEARCH AND DEVELOPMENT</t>
        </is>
      </c>
      <c r="H1283" s="8" t="inlineStr"/>
      <c r="I1283" s="8" t="inlineStr"/>
      <c r="J1283" s="10" t="n">
        <v>34642707</v>
      </c>
      <c r="K1283" s="10" t="n">
        <v>2540031433</v>
      </c>
      <c r="L1283" s="8" t="inlineStr">
        <is>
          <t>N</t>
        </is>
      </c>
      <c r="M1283" s="7" t="inlineStr"/>
      <c r="N1283" s="8" t="inlineStr">
        <is>
          <t>N</t>
        </is>
      </c>
      <c r="O1283" s="7" t="inlineStr">
        <is>
          <t>OKLAHOMA STATE UNIVERSITY</t>
        </is>
      </c>
      <c r="P1283" s="7" t="inlineStr">
        <is>
          <t>2-549560 TAMUK</t>
        </is>
      </c>
      <c r="Q1283" s="8" t="inlineStr">
        <is>
          <t>N</t>
        </is>
      </c>
      <c r="R1283" s="9" t="inlineStr"/>
      <c r="S1283" s="8" t="inlineStr">
        <is>
          <t>N</t>
        </is>
      </c>
      <c r="T1283" s="8" t="inlineStr"/>
      <c r="U1283" s="8" t="n">
        <v>0</v>
      </c>
      <c r="V1283" s="11" t="inlineStr">
        <is>
          <t>15.611</t>
        </is>
      </c>
      <c r="W1283" s="6">
        <f>UPPER(TRIM(H1283))</f>
        <v/>
      </c>
      <c r="X1283" s="6">
        <f>UPPER(TRIM(I1283))</f>
        <v/>
      </c>
      <c r="Y1283" s="6">
        <f>IF(V1283&lt;&gt;"",IFERROR(INDEX(federal_program_name_lookup,MATCH(V1283,aln_lookup,0)),""),"")</f>
        <v/>
      </c>
    </row>
    <row r="1284">
      <c r="A1284" s="6" t="inlineStr">
        <is>
          <t>AWARD-1283</t>
        </is>
      </c>
      <c r="B1284" s="7" t="inlineStr">
        <is>
          <t>15</t>
        </is>
      </c>
      <c r="C1284" s="7" t="inlineStr">
        <is>
          <t>611</t>
        </is>
      </c>
      <c r="D1284" s="7" t="inlineStr"/>
      <c r="E1284" s="8" t="inlineStr">
        <is>
          <t>WILDLIFE RESTORATION AND BASIC HUNTER EDUCATION</t>
        </is>
      </c>
      <c r="F1284" s="9" t="n">
        <v>35332</v>
      </c>
      <c r="G1284" s="8" t="inlineStr">
        <is>
          <t>RESEARCH AND DEVELOPMENT</t>
        </is>
      </c>
      <c r="H1284" s="8" t="inlineStr"/>
      <c r="I1284" s="8" t="inlineStr"/>
      <c r="J1284" s="10" t="n">
        <v>34642707</v>
      </c>
      <c r="K1284" s="10" t="n">
        <v>2540031433</v>
      </c>
      <c r="L1284" s="8" t="inlineStr">
        <is>
          <t>N</t>
        </is>
      </c>
      <c r="M1284" s="7" t="inlineStr"/>
      <c r="N1284" s="8" t="inlineStr">
        <is>
          <t>N</t>
        </is>
      </c>
      <c r="O1284" s="7" t="inlineStr">
        <is>
          <t>OKLAHOMA STATE UNIVERSITY</t>
        </is>
      </c>
      <c r="P1284" s="7" t="inlineStr">
        <is>
          <t>2-570670 TAMUK</t>
        </is>
      </c>
      <c r="Q1284" s="8" t="inlineStr">
        <is>
          <t>N</t>
        </is>
      </c>
      <c r="R1284" s="9" t="inlineStr"/>
      <c r="S1284" s="8" t="inlineStr">
        <is>
          <t>N</t>
        </is>
      </c>
      <c r="T1284" s="8" t="inlineStr"/>
      <c r="U1284" s="8" t="n">
        <v>0</v>
      </c>
      <c r="V1284" s="11" t="inlineStr">
        <is>
          <t>15.611</t>
        </is>
      </c>
      <c r="W1284" s="6">
        <f>UPPER(TRIM(H1284))</f>
        <v/>
      </c>
      <c r="X1284" s="6">
        <f>UPPER(TRIM(I1284))</f>
        <v/>
      </c>
      <c r="Y1284" s="6">
        <f>IF(V1284&lt;&gt;"",IFERROR(INDEX(federal_program_name_lookup,MATCH(V1284,aln_lookup,0)),""),"")</f>
        <v/>
      </c>
    </row>
    <row r="1285">
      <c r="A1285" s="6" t="inlineStr">
        <is>
          <t>AWARD-1284</t>
        </is>
      </c>
      <c r="B1285" s="7" t="inlineStr">
        <is>
          <t>15</t>
        </is>
      </c>
      <c r="C1285" s="7" t="inlineStr">
        <is>
          <t>615</t>
        </is>
      </c>
      <c r="D1285" s="7" t="inlineStr"/>
      <c r="E1285" s="8" t="inlineStr">
        <is>
          <t>COOPERATIVE ENDANGERED SPECIES CONSERVATION FUND</t>
        </is>
      </c>
      <c r="F1285" s="9" t="n">
        <v>813818</v>
      </c>
      <c r="G1285" s="8" t="inlineStr">
        <is>
          <t>RESEARCH AND DEVELOPMENT</t>
        </is>
      </c>
      <c r="H1285" s="8" t="inlineStr"/>
      <c r="I1285" s="8" t="inlineStr"/>
      <c r="J1285" s="10" t="n">
        <v>1683579</v>
      </c>
      <c r="K1285" s="10" t="n">
        <v>2540031433</v>
      </c>
      <c r="L1285" s="8" t="inlineStr">
        <is>
          <t>N</t>
        </is>
      </c>
      <c r="M1285" s="7" t="inlineStr"/>
      <c r="N1285" s="8" t="inlineStr">
        <is>
          <t>Y</t>
        </is>
      </c>
      <c r="O1285" s="7" t="inlineStr"/>
      <c r="P1285" s="7" t="inlineStr"/>
      <c r="Q1285" s="8" t="inlineStr">
        <is>
          <t>Y</t>
        </is>
      </c>
      <c r="R1285" s="9" t="n">
        <v>111725</v>
      </c>
      <c r="S1285" s="8" t="inlineStr">
        <is>
          <t>N</t>
        </is>
      </c>
      <c r="T1285" s="8" t="inlineStr"/>
      <c r="U1285" s="8" t="n">
        <v>0</v>
      </c>
      <c r="V1285" s="11" t="inlineStr">
        <is>
          <t>15.615</t>
        </is>
      </c>
      <c r="W1285" s="6">
        <f>UPPER(TRIM(H1285))</f>
        <v/>
      </c>
      <c r="X1285" s="6">
        <f>UPPER(TRIM(I1285))</f>
        <v/>
      </c>
      <c r="Y1285" s="6">
        <f>IF(V1285&lt;&gt;"",IFERROR(INDEX(federal_program_name_lookup,MATCH(V1285,aln_lookup,0)),""),"")</f>
        <v/>
      </c>
    </row>
    <row r="1286">
      <c r="A1286" s="6" t="inlineStr">
        <is>
          <t>AWARD-1285</t>
        </is>
      </c>
      <c r="B1286" s="7" t="inlineStr">
        <is>
          <t>15</t>
        </is>
      </c>
      <c r="C1286" s="7" t="inlineStr">
        <is>
          <t>630</t>
        </is>
      </c>
      <c r="D1286" s="7" t="inlineStr"/>
      <c r="E1286" s="8" t="inlineStr">
        <is>
          <t>COASTAL</t>
        </is>
      </c>
      <c r="F1286" s="9" t="n">
        <v>66248</v>
      </c>
      <c r="G1286" s="8" t="inlineStr">
        <is>
          <t>RESEARCH AND DEVELOPMENT</t>
        </is>
      </c>
      <c r="H1286" s="8" t="inlineStr"/>
      <c r="I1286" s="8" t="inlineStr"/>
      <c r="J1286" s="10" t="n">
        <v>235756</v>
      </c>
      <c r="K1286" s="10" t="n">
        <v>2540031433</v>
      </c>
      <c r="L1286" s="8" t="inlineStr">
        <is>
          <t>N</t>
        </is>
      </c>
      <c r="M1286" s="7" t="inlineStr"/>
      <c r="N1286" s="8" t="inlineStr">
        <is>
          <t>Y</t>
        </is>
      </c>
      <c r="O1286" s="7" t="inlineStr"/>
      <c r="P1286" s="7" t="inlineStr"/>
      <c r="Q1286" s="8" t="inlineStr">
        <is>
          <t>N</t>
        </is>
      </c>
      <c r="R1286" s="9" t="inlineStr"/>
      <c r="S1286" s="8" t="inlineStr">
        <is>
          <t>N</t>
        </is>
      </c>
      <c r="T1286" s="8" t="inlineStr"/>
      <c r="U1286" s="8" t="n">
        <v>0</v>
      </c>
      <c r="V1286" s="11" t="inlineStr">
        <is>
          <t>15.630</t>
        </is>
      </c>
      <c r="W1286" s="6">
        <f>UPPER(TRIM(H1286))</f>
        <v/>
      </c>
      <c r="X1286" s="6">
        <f>UPPER(TRIM(I1286))</f>
        <v/>
      </c>
      <c r="Y1286" s="6">
        <f>IF(V1286&lt;&gt;"",IFERROR(INDEX(federal_program_name_lookup,MATCH(V1286,aln_lookup,0)),""),"")</f>
        <v/>
      </c>
    </row>
    <row r="1287">
      <c r="A1287" s="6" t="inlineStr">
        <is>
          <t>AWARD-1286</t>
        </is>
      </c>
      <c r="B1287" s="7" t="inlineStr">
        <is>
          <t>15</t>
        </is>
      </c>
      <c r="C1287" s="7" t="inlineStr">
        <is>
          <t>634</t>
        </is>
      </c>
      <c r="D1287" s="7" t="inlineStr"/>
      <c r="E1287" s="8" t="inlineStr">
        <is>
          <t>STATE WILDLIFE GRANTS</t>
        </is>
      </c>
      <c r="F1287" s="9" t="n">
        <v>3589851</v>
      </c>
      <c r="G1287" s="8" t="inlineStr">
        <is>
          <t>RESEARCH AND DEVELOPMENT</t>
        </is>
      </c>
      <c r="H1287" s="8" t="inlineStr"/>
      <c r="I1287" s="8" t="inlineStr"/>
      <c r="J1287" s="10" t="n">
        <v>3784130</v>
      </c>
      <c r="K1287" s="10" t="n">
        <v>2540031433</v>
      </c>
      <c r="L1287" s="8" t="inlineStr">
        <is>
          <t>N</t>
        </is>
      </c>
      <c r="M1287" s="7" t="inlineStr"/>
      <c r="N1287" s="8" t="inlineStr">
        <is>
          <t>Y</t>
        </is>
      </c>
      <c r="O1287" s="7" t="inlineStr"/>
      <c r="P1287" s="7" t="inlineStr"/>
      <c r="Q1287" s="8" t="inlineStr">
        <is>
          <t>Y</t>
        </is>
      </c>
      <c r="R1287" s="9" t="n">
        <v>315240</v>
      </c>
      <c r="S1287" s="8" t="inlineStr">
        <is>
          <t>N</t>
        </is>
      </c>
      <c r="T1287" s="8" t="inlineStr"/>
      <c r="U1287" s="8" t="n">
        <v>0</v>
      </c>
      <c r="V1287" s="11" t="inlineStr">
        <is>
          <t>15.634</t>
        </is>
      </c>
      <c r="W1287" s="6">
        <f>UPPER(TRIM(H1287))</f>
        <v/>
      </c>
      <c r="X1287" s="6">
        <f>UPPER(TRIM(I1287))</f>
        <v/>
      </c>
      <c r="Y1287" s="6">
        <f>IF(V1287&lt;&gt;"",IFERROR(INDEX(federal_program_name_lookup,MATCH(V1287,aln_lookup,0)),""),"")</f>
        <v/>
      </c>
    </row>
    <row r="1288">
      <c r="A1288" s="6" t="inlineStr">
        <is>
          <t>AWARD-1287</t>
        </is>
      </c>
      <c r="B1288" s="7" t="inlineStr">
        <is>
          <t>15</t>
        </is>
      </c>
      <c r="C1288" s="7" t="inlineStr">
        <is>
          <t>634</t>
        </is>
      </c>
      <c r="D1288" s="7" t="inlineStr"/>
      <c r="E1288" s="8" t="inlineStr">
        <is>
          <t>STATE WILDLIFE GRANTS</t>
        </is>
      </c>
      <c r="F1288" s="9" t="n">
        <v>10772</v>
      </c>
      <c r="G1288" s="8" t="inlineStr">
        <is>
          <t>RESEARCH AND DEVELOPMENT</t>
        </is>
      </c>
      <c r="H1288" s="8" t="inlineStr"/>
      <c r="I1288" s="8" t="inlineStr"/>
      <c r="J1288" s="10" t="n">
        <v>3784130</v>
      </c>
      <c r="K1288" s="10" t="n">
        <v>2540031433</v>
      </c>
      <c r="L1288" s="8" t="inlineStr">
        <is>
          <t>N</t>
        </is>
      </c>
      <c r="M1288" s="7" t="inlineStr"/>
      <c r="N1288" s="8" t="inlineStr">
        <is>
          <t>N</t>
        </is>
      </c>
      <c r="O1288" s="7" t="inlineStr">
        <is>
          <t>FLORIDA FISH AND WILDLIFE CONSERVATION COMMISSION</t>
        </is>
      </c>
      <c r="P1288" s="7" t="inlineStr">
        <is>
          <t>21008</t>
        </is>
      </c>
      <c r="Q1288" s="8" t="inlineStr">
        <is>
          <t>N</t>
        </is>
      </c>
      <c r="R1288" s="9" t="inlineStr"/>
      <c r="S1288" s="8" t="inlineStr">
        <is>
          <t>N</t>
        </is>
      </c>
      <c r="T1288" s="8" t="inlineStr"/>
      <c r="U1288" s="8" t="n">
        <v>0</v>
      </c>
      <c r="V1288" s="11" t="inlineStr">
        <is>
          <t>15.634</t>
        </is>
      </c>
      <c r="W1288" s="6">
        <f>UPPER(TRIM(H1288))</f>
        <v/>
      </c>
      <c r="X1288" s="6">
        <f>UPPER(TRIM(I1288))</f>
        <v/>
      </c>
      <c r="Y1288" s="6">
        <f>IF(V1288&lt;&gt;"",IFERROR(INDEX(federal_program_name_lookup,MATCH(V1288,aln_lookup,0)),""),"")</f>
        <v/>
      </c>
    </row>
    <row r="1289">
      <c r="A1289" s="6" t="inlineStr">
        <is>
          <t>AWARD-1288</t>
        </is>
      </c>
      <c r="B1289" s="7" t="inlineStr">
        <is>
          <t>15</t>
        </is>
      </c>
      <c r="C1289" s="7" t="inlineStr">
        <is>
          <t>634</t>
        </is>
      </c>
      <c r="D1289" s="7" t="inlineStr"/>
      <c r="E1289" s="8" t="inlineStr">
        <is>
          <t>STATE WILDLIFE GRANTS</t>
        </is>
      </c>
      <c r="F1289" s="9" t="n">
        <v>-62</v>
      </c>
      <c r="G1289" s="8" t="inlineStr">
        <is>
          <t>RESEARCH AND DEVELOPMENT</t>
        </is>
      </c>
      <c r="H1289" s="8" t="inlineStr"/>
      <c r="I1289" s="8" t="inlineStr"/>
      <c r="J1289" s="10" t="n">
        <v>3784130</v>
      </c>
      <c r="K1289" s="10" t="n">
        <v>2540031433</v>
      </c>
      <c r="L1289" s="8" t="inlineStr">
        <is>
          <t>N</t>
        </is>
      </c>
      <c r="M1289" s="7" t="inlineStr"/>
      <c r="N1289" s="8" t="inlineStr">
        <is>
          <t>N</t>
        </is>
      </c>
      <c r="O1289" s="7" t="inlineStr">
        <is>
          <t>OKLAHOMA STATE UNIVERSITY</t>
        </is>
      </c>
      <c r="P1289" s="7" t="inlineStr">
        <is>
          <t>2-561740-TAMU</t>
        </is>
      </c>
      <c r="Q1289" s="8" t="inlineStr">
        <is>
          <t>N</t>
        </is>
      </c>
      <c r="R1289" s="9" t="inlineStr"/>
      <c r="S1289" s="8" t="inlineStr">
        <is>
          <t>N</t>
        </is>
      </c>
      <c r="T1289" s="8" t="inlineStr"/>
      <c r="U1289" s="8" t="n">
        <v>0</v>
      </c>
      <c r="V1289" s="11" t="inlineStr">
        <is>
          <t>15.634</t>
        </is>
      </c>
      <c r="W1289" s="6">
        <f>UPPER(TRIM(H1289))</f>
        <v/>
      </c>
      <c r="X1289" s="6">
        <f>UPPER(TRIM(I1289))</f>
        <v/>
      </c>
      <c r="Y1289" s="6">
        <f>IF(V1289&lt;&gt;"",IFERROR(INDEX(federal_program_name_lookup,MATCH(V1289,aln_lookup,0)),""),"")</f>
        <v/>
      </c>
    </row>
    <row r="1290">
      <c r="A1290" s="6" t="inlineStr">
        <is>
          <t>AWARD-1289</t>
        </is>
      </c>
      <c r="B1290" s="7" t="inlineStr">
        <is>
          <t>15</t>
        </is>
      </c>
      <c r="C1290" s="7" t="inlineStr">
        <is>
          <t>634</t>
        </is>
      </c>
      <c r="D1290" s="7" t="inlineStr"/>
      <c r="E1290" s="8" t="inlineStr">
        <is>
          <t>STATE WILDLIFE GRANTS</t>
        </is>
      </c>
      <c r="F1290" s="9" t="n">
        <v>401</v>
      </c>
      <c r="G1290" s="8" t="inlineStr">
        <is>
          <t>RESEARCH AND DEVELOPMENT</t>
        </is>
      </c>
      <c r="H1290" s="8" t="inlineStr"/>
      <c r="I1290" s="8" t="inlineStr"/>
      <c r="J1290" s="10" t="n">
        <v>3784130</v>
      </c>
      <c r="K1290" s="10" t="n">
        <v>2540031433</v>
      </c>
      <c r="L1290" s="8" t="inlineStr">
        <is>
          <t>N</t>
        </is>
      </c>
      <c r="M1290" s="7" t="inlineStr"/>
      <c r="N1290" s="8" t="inlineStr">
        <is>
          <t>N</t>
        </is>
      </c>
      <c r="O1290" s="7" t="inlineStr">
        <is>
          <t>VIRGINIA INSTITUTE OF MARINE SCIENCE</t>
        </is>
      </c>
      <c r="P1290" s="7" t="inlineStr">
        <is>
          <t>723292-712683</t>
        </is>
      </c>
      <c r="Q1290" s="8" t="inlineStr">
        <is>
          <t>N</t>
        </is>
      </c>
      <c r="R1290" s="9" t="inlineStr"/>
      <c r="S1290" s="8" t="inlineStr">
        <is>
          <t>N</t>
        </is>
      </c>
      <c r="T1290" s="8" t="inlineStr"/>
      <c r="U1290" s="8" t="n">
        <v>0</v>
      </c>
      <c r="V1290" s="11" t="inlineStr">
        <is>
          <t>15.634</t>
        </is>
      </c>
      <c r="W1290" s="6">
        <f>UPPER(TRIM(H1290))</f>
        <v/>
      </c>
      <c r="X1290" s="6">
        <f>UPPER(TRIM(I1290))</f>
        <v/>
      </c>
      <c r="Y1290" s="6">
        <f>IF(V1290&lt;&gt;"",IFERROR(INDEX(federal_program_name_lookup,MATCH(V1290,aln_lookup,0)),""),"")</f>
        <v/>
      </c>
    </row>
    <row r="1291">
      <c r="A1291" s="6" t="inlineStr">
        <is>
          <t>AWARD-1290</t>
        </is>
      </c>
      <c r="B1291" s="7" t="inlineStr">
        <is>
          <t>15</t>
        </is>
      </c>
      <c r="C1291" s="7" t="inlineStr">
        <is>
          <t>650</t>
        </is>
      </c>
      <c r="D1291" s="7" t="inlineStr"/>
      <c r="E1291" s="8" t="inlineStr">
        <is>
          <t>RESEARCH GRANTS (GENERIC)</t>
        </is>
      </c>
      <c r="F1291" s="9" t="n">
        <v>63745</v>
      </c>
      <c r="G1291" s="8" t="inlineStr">
        <is>
          <t>RESEARCH AND DEVELOPMENT</t>
        </is>
      </c>
      <c r="H1291" s="8" t="inlineStr"/>
      <c r="I1291" s="8" t="inlineStr"/>
      <c r="J1291" s="10" t="n">
        <v>63745</v>
      </c>
      <c r="K1291" s="10" t="n">
        <v>2540031433</v>
      </c>
      <c r="L1291" s="8" t="inlineStr">
        <is>
          <t>N</t>
        </is>
      </c>
      <c r="M1291" s="7" t="inlineStr"/>
      <c r="N1291" s="8" t="inlineStr">
        <is>
          <t>Y</t>
        </is>
      </c>
      <c r="O1291" s="7" t="inlineStr"/>
      <c r="P1291" s="7" t="inlineStr"/>
      <c r="Q1291" s="8" t="inlineStr">
        <is>
          <t>N</t>
        </is>
      </c>
      <c r="R1291" s="9" t="inlineStr"/>
      <c r="S1291" s="8" t="inlineStr">
        <is>
          <t>N</t>
        </is>
      </c>
      <c r="T1291" s="8" t="inlineStr"/>
      <c r="U1291" s="8" t="n">
        <v>0</v>
      </c>
      <c r="V1291" s="11" t="inlineStr">
        <is>
          <t>15.650</t>
        </is>
      </c>
      <c r="W1291" s="6">
        <f>UPPER(TRIM(H1291))</f>
        <v/>
      </c>
      <c r="X1291" s="6">
        <f>UPPER(TRIM(I1291))</f>
        <v/>
      </c>
      <c r="Y1291" s="6">
        <f>IF(V1291&lt;&gt;"",IFERROR(INDEX(federal_program_name_lookup,MATCH(V1291,aln_lookup,0)),""),"")</f>
        <v/>
      </c>
    </row>
    <row r="1292">
      <c r="A1292" s="6" t="inlineStr">
        <is>
          <t>AWARD-1291</t>
        </is>
      </c>
      <c r="B1292" s="7" t="inlineStr">
        <is>
          <t>14</t>
        </is>
      </c>
      <c r="C1292" s="7" t="inlineStr">
        <is>
          <t>258</t>
        </is>
      </c>
      <c r="D1292" s="7" t="inlineStr"/>
      <c r="E1292" s="8" t="inlineStr">
        <is>
          <t>TAX CREDIT ASSISTANCE PROGRAM (RECOVERY ACT FUNDED)</t>
        </is>
      </c>
      <c r="F1292" s="9" t="n">
        <v>2532916</v>
      </c>
      <c r="G1292" s="8" t="inlineStr">
        <is>
          <t>N/A</t>
        </is>
      </c>
      <c r="H1292" s="8" t="inlineStr"/>
      <c r="I1292" s="8" t="inlineStr"/>
      <c r="J1292" s="10" t="n">
        <v>2532916</v>
      </c>
      <c r="K1292" s="10" t="n">
        <v>0</v>
      </c>
      <c r="L1292" s="8" t="inlineStr">
        <is>
          <t>N</t>
        </is>
      </c>
      <c r="M1292" s="7" t="inlineStr"/>
      <c r="N1292" s="8" t="inlineStr">
        <is>
          <t>Y</t>
        </is>
      </c>
      <c r="O1292" s="7" t="inlineStr"/>
      <c r="P1292" s="7" t="inlineStr"/>
      <c r="Q1292" s="8" t="inlineStr">
        <is>
          <t>Y</t>
        </is>
      </c>
      <c r="R1292" s="9" t="n">
        <v>2532916</v>
      </c>
      <c r="S1292" s="8" t="inlineStr">
        <is>
          <t>N</t>
        </is>
      </c>
      <c r="T1292" s="8" t="inlineStr"/>
      <c r="U1292" s="8" t="n">
        <v>0</v>
      </c>
      <c r="V1292" s="11" t="inlineStr">
        <is>
          <t>14.258</t>
        </is>
      </c>
      <c r="W1292" s="6">
        <f>UPPER(TRIM(H1292))</f>
        <v/>
      </c>
      <c r="X1292" s="6">
        <f>UPPER(TRIM(I1292))</f>
        <v/>
      </c>
      <c r="Y1292" s="6">
        <f>IF(V1292&lt;&gt;"",IFERROR(INDEX(federal_program_name_lookup,MATCH(V1292,aln_lookup,0)),""),"")</f>
        <v/>
      </c>
    </row>
    <row r="1293">
      <c r="A1293" s="6" t="inlineStr">
        <is>
          <t>AWARD-1292</t>
        </is>
      </c>
      <c r="B1293" s="7" t="inlineStr">
        <is>
          <t>15</t>
        </is>
      </c>
      <c r="C1293" s="7" t="inlineStr">
        <is>
          <t>655</t>
        </is>
      </c>
      <c r="D1293" s="7" t="inlineStr"/>
      <c r="E1293" s="8" t="inlineStr">
        <is>
          <t>MIGRATORY BIRD MONITORING, ASSESSMENT AND CONSERVATION</t>
        </is>
      </c>
      <c r="F1293" s="9" t="n">
        <v>31904</v>
      </c>
      <c r="G1293" s="8" t="inlineStr">
        <is>
          <t>RESEARCH AND DEVELOPMENT</t>
        </is>
      </c>
      <c r="H1293" s="8" t="inlineStr"/>
      <c r="I1293" s="8" t="inlineStr"/>
      <c r="J1293" s="10" t="n">
        <v>31904</v>
      </c>
      <c r="K1293" s="10" t="n">
        <v>2540031433</v>
      </c>
      <c r="L1293" s="8" t="inlineStr">
        <is>
          <t>N</t>
        </is>
      </c>
      <c r="M1293" s="7" t="inlineStr"/>
      <c r="N1293" s="8" t="inlineStr">
        <is>
          <t>Y</t>
        </is>
      </c>
      <c r="O1293" s="7" t="inlineStr"/>
      <c r="P1293" s="7" t="inlineStr"/>
      <c r="Q1293" s="8" t="inlineStr">
        <is>
          <t>N</t>
        </is>
      </c>
      <c r="R1293" s="9" t="inlineStr"/>
      <c r="S1293" s="8" t="inlineStr">
        <is>
          <t>N</t>
        </is>
      </c>
      <c r="T1293" s="8" t="inlineStr"/>
      <c r="U1293" s="8" t="n">
        <v>0</v>
      </c>
      <c r="V1293" s="11" t="inlineStr">
        <is>
          <t>15.655</t>
        </is>
      </c>
      <c r="W1293" s="6">
        <f>UPPER(TRIM(H1293))</f>
        <v/>
      </c>
      <c r="X1293" s="6">
        <f>UPPER(TRIM(I1293))</f>
        <v/>
      </c>
      <c r="Y1293" s="6">
        <f>IF(V1293&lt;&gt;"",IFERROR(INDEX(federal_program_name_lookup,MATCH(V1293,aln_lookup,0)),""),"")</f>
        <v/>
      </c>
    </row>
    <row r="1294">
      <c r="A1294" s="6" t="inlineStr">
        <is>
          <t>AWARD-1293</t>
        </is>
      </c>
      <c r="B1294" s="7" t="inlineStr">
        <is>
          <t>15</t>
        </is>
      </c>
      <c r="C1294" s="7" t="inlineStr">
        <is>
          <t>657</t>
        </is>
      </c>
      <c r="D1294" s="7" t="inlineStr"/>
      <c r="E1294" s="8" t="inlineStr">
        <is>
          <t>ENDANGERED SPECIES RECOVERY IMPLEMENTATION</t>
        </is>
      </c>
      <c r="F1294" s="9" t="n">
        <v>804566</v>
      </c>
      <c r="G1294" s="8" t="inlineStr">
        <is>
          <t>RESEARCH AND DEVELOPMENT</t>
        </is>
      </c>
      <c r="H1294" s="8" t="inlineStr"/>
      <c r="I1294" s="8" t="inlineStr"/>
      <c r="J1294" s="10" t="n">
        <v>820055</v>
      </c>
      <c r="K1294" s="10" t="n">
        <v>2540031433</v>
      </c>
      <c r="L1294" s="8" t="inlineStr">
        <is>
          <t>N</t>
        </is>
      </c>
      <c r="M1294" s="7" t="inlineStr"/>
      <c r="N1294" s="8" t="inlineStr">
        <is>
          <t>Y</t>
        </is>
      </c>
      <c r="O1294" s="7" t="inlineStr"/>
      <c r="P1294" s="7" t="inlineStr"/>
      <c r="Q1294" s="8" t="inlineStr">
        <is>
          <t>Y</t>
        </is>
      </c>
      <c r="R1294" s="9" t="n">
        <v>18661</v>
      </c>
      <c r="S1294" s="8" t="inlineStr">
        <is>
          <t>N</t>
        </is>
      </c>
      <c r="T1294" s="8" t="inlineStr"/>
      <c r="U1294" s="8" t="n">
        <v>0</v>
      </c>
      <c r="V1294" s="11" t="inlineStr">
        <is>
          <t>15.657</t>
        </is>
      </c>
      <c r="W1294" s="6">
        <f>UPPER(TRIM(H1294))</f>
        <v/>
      </c>
      <c r="X1294" s="6">
        <f>UPPER(TRIM(I1294))</f>
        <v/>
      </c>
      <c r="Y1294" s="6">
        <f>IF(V1294&lt;&gt;"",IFERROR(INDEX(federal_program_name_lookup,MATCH(V1294,aln_lookup,0)),""),"")</f>
        <v/>
      </c>
    </row>
    <row r="1295">
      <c r="A1295" s="6" t="inlineStr">
        <is>
          <t>AWARD-1294</t>
        </is>
      </c>
      <c r="B1295" s="7" t="inlineStr">
        <is>
          <t>15</t>
        </is>
      </c>
      <c r="C1295" s="7" t="inlineStr">
        <is>
          <t>657</t>
        </is>
      </c>
      <c r="D1295" s="7" t="inlineStr"/>
      <c r="E1295" s="8" t="inlineStr">
        <is>
          <t>ENDANGERED SPECIES RECOVERY IMPLEMENTATION</t>
        </is>
      </c>
      <c r="F1295" s="9" t="n">
        <v>15489</v>
      </c>
      <c r="G1295" s="8" t="inlineStr">
        <is>
          <t>RESEARCH AND DEVELOPMENT</t>
        </is>
      </c>
      <c r="H1295" s="8" t="inlineStr"/>
      <c r="I1295" s="8" t="inlineStr"/>
      <c r="J1295" s="10" t="n">
        <v>820055</v>
      </c>
      <c r="K1295" s="10" t="n">
        <v>2540031433</v>
      </c>
      <c r="L1295" s="8" t="inlineStr">
        <is>
          <t>N</t>
        </is>
      </c>
      <c r="M1295" s="7" t="inlineStr"/>
      <c r="N1295" s="8" t="inlineStr">
        <is>
          <t>N</t>
        </is>
      </c>
      <c r="O1295" s="7" t="inlineStr">
        <is>
          <t>NATIONAL FISH AND WILDLIFE FOUNDATION</t>
        </is>
      </c>
      <c r="P1295" s="7" t="inlineStr">
        <is>
          <t>0406 18 061358</t>
        </is>
      </c>
      <c r="Q1295" s="8" t="inlineStr">
        <is>
          <t>Y</t>
        </is>
      </c>
      <c r="R1295" s="9" t="n">
        <v>7609</v>
      </c>
      <c r="S1295" s="8" t="inlineStr">
        <is>
          <t>N</t>
        </is>
      </c>
      <c r="T1295" s="8" t="inlineStr"/>
      <c r="U1295" s="8" t="n">
        <v>0</v>
      </c>
      <c r="V1295" s="11" t="inlineStr">
        <is>
          <t>15.657</t>
        </is>
      </c>
      <c r="W1295" s="6">
        <f>UPPER(TRIM(H1295))</f>
        <v/>
      </c>
      <c r="X1295" s="6">
        <f>UPPER(TRIM(I1295))</f>
        <v/>
      </c>
      <c r="Y1295" s="6">
        <f>IF(V1295&lt;&gt;"",IFERROR(INDEX(federal_program_name_lookup,MATCH(V1295,aln_lookup,0)),""),"")</f>
        <v/>
      </c>
    </row>
    <row r="1296">
      <c r="A1296" s="6" t="inlineStr">
        <is>
          <t>AWARD-1295</t>
        </is>
      </c>
      <c r="B1296" s="7" t="inlineStr">
        <is>
          <t>15</t>
        </is>
      </c>
      <c r="C1296" s="7" t="inlineStr">
        <is>
          <t>660</t>
        </is>
      </c>
      <c r="D1296" s="7" t="inlineStr"/>
      <c r="E1296" s="8" t="inlineStr">
        <is>
          <t>CANDIDATE SPECIES CONSERVATION</t>
        </is>
      </c>
      <c r="F1296" s="9" t="n">
        <v>65986</v>
      </c>
      <c r="G1296" s="8" t="inlineStr">
        <is>
          <t>RESEARCH AND DEVELOPMENT</t>
        </is>
      </c>
      <c r="H1296" s="8" t="inlineStr"/>
      <c r="I1296" s="8" t="inlineStr"/>
      <c r="J1296" s="10" t="n">
        <v>65986</v>
      </c>
      <c r="K1296" s="10" t="n">
        <v>2540031433</v>
      </c>
      <c r="L1296" s="8" t="inlineStr">
        <is>
          <t>N</t>
        </is>
      </c>
      <c r="M1296" s="7" t="inlineStr"/>
      <c r="N1296" s="8" t="inlineStr">
        <is>
          <t>Y</t>
        </is>
      </c>
      <c r="O1296" s="7" t="inlineStr"/>
      <c r="P1296" s="7" t="inlineStr"/>
      <c r="Q1296" s="8" t="inlineStr">
        <is>
          <t>Y</t>
        </is>
      </c>
      <c r="R1296" s="9" t="n">
        <v>4374</v>
      </c>
      <c r="S1296" s="8" t="inlineStr">
        <is>
          <t>N</t>
        </is>
      </c>
      <c r="T1296" s="8" t="inlineStr"/>
      <c r="U1296" s="8" t="n">
        <v>0</v>
      </c>
      <c r="V1296" s="11" t="inlineStr">
        <is>
          <t>15.660</t>
        </is>
      </c>
      <c r="W1296" s="6">
        <f>UPPER(TRIM(H1296))</f>
        <v/>
      </c>
      <c r="X1296" s="6">
        <f>UPPER(TRIM(I1296))</f>
        <v/>
      </c>
      <c r="Y1296" s="6">
        <f>IF(V1296&lt;&gt;"",IFERROR(INDEX(federal_program_name_lookup,MATCH(V1296,aln_lookup,0)),""),"")</f>
        <v/>
      </c>
    </row>
    <row r="1297">
      <c r="A1297" s="6" t="inlineStr">
        <is>
          <t>AWARD-1296</t>
        </is>
      </c>
      <c r="B1297" s="7" t="inlineStr">
        <is>
          <t>15</t>
        </is>
      </c>
      <c r="C1297" s="7" t="inlineStr">
        <is>
          <t>663</t>
        </is>
      </c>
      <c r="D1297" s="7" t="inlineStr"/>
      <c r="E1297" s="8" t="inlineStr">
        <is>
          <t>NFWF-USFWS CONSERVATION PARTNERSHIP</t>
        </is>
      </c>
      <c r="F1297" s="9" t="n">
        <v>13762</v>
      </c>
      <c r="G1297" s="8" t="inlineStr">
        <is>
          <t>RESEARCH AND DEVELOPMENT</t>
        </is>
      </c>
      <c r="H1297" s="8" t="inlineStr"/>
      <c r="I1297" s="8" t="inlineStr"/>
      <c r="J1297" s="10" t="n">
        <v>54358</v>
      </c>
      <c r="K1297" s="10" t="n">
        <v>2540031433</v>
      </c>
      <c r="L1297" s="8" t="inlineStr">
        <is>
          <t>N</t>
        </is>
      </c>
      <c r="M1297" s="7" t="inlineStr"/>
      <c r="N1297" s="8" t="inlineStr">
        <is>
          <t>Y</t>
        </is>
      </c>
      <c r="O1297" s="7" t="inlineStr"/>
      <c r="P1297" s="7" t="inlineStr"/>
      <c r="Q1297" s="8" t="inlineStr">
        <is>
          <t>N</t>
        </is>
      </c>
      <c r="R1297" s="9" t="inlineStr"/>
      <c r="S1297" s="8" t="inlineStr">
        <is>
          <t>N</t>
        </is>
      </c>
      <c r="T1297" s="8" t="inlineStr"/>
      <c r="U1297" s="8" t="n">
        <v>0</v>
      </c>
      <c r="V1297" s="11" t="inlineStr">
        <is>
          <t>15.663</t>
        </is>
      </c>
      <c r="W1297" s="6">
        <f>UPPER(TRIM(H1297))</f>
        <v/>
      </c>
      <c r="X1297" s="6">
        <f>UPPER(TRIM(I1297))</f>
        <v/>
      </c>
      <c r="Y1297" s="6">
        <f>IF(V1297&lt;&gt;"",IFERROR(INDEX(federal_program_name_lookup,MATCH(V1297,aln_lookup,0)),""),"")</f>
        <v/>
      </c>
    </row>
    <row r="1298">
      <c r="A1298" s="6" t="inlineStr">
        <is>
          <t>AWARD-1297</t>
        </is>
      </c>
      <c r="B1298" s="7" t="inlineStr">
        <is>
          <t>15</t>
        </is>
      </c>
      <c r="C1298" s="7" t="inlineStr">
        <is>
          <t>663</t>
        </is>
      </c>
      <c r="D1298" s="7" t="inlineStr"/>
      <c r="E1298" s="8" t="inlineStr">
        <is>
          <t>NFWF-USFWS CONSERVATION PARTNERSHIP</t>
        </is>
      </c>
      <c r="F1298" s="9" t="n">
        <v>8191</v>
      </c>
      <c r="G1298" s="8" t="inlineStr">
        <is>
          <t>RESEARCH AND DEVELOPMENT</t>
        </is>
      </c>
      <c r="H1298" s="8" t="inlineStr"/>
      <c r="I1298" s="8" t="inlineStr"/>
      <c r="J1298" s="10" t="n">
        <v>54358</v>
      </c>
      <c r="K1298" s="10" t="n">
        <v>2540031433</v>
      </c>
      <c r="L1298" s="8" t="inlineStr">
        <is>
          <t>N</t>
        </is>
      </c>
      <c r="M1298" s="7" t="inlineStr"/>
      <c r="N1298" s="8" t="inlineStr">
        <is>
          <t>N</t>
        </is>
      </c>
      <c r="O1298" s="7" t="inlineStr">
        <is>
          <t>EASTERN NEW MEXICO UNIVERSITY</t>
        </is>
      </c>
      <c r="P1298" s="7" t="inlineStr">
        <is>
          <t>SA 01 063348</t>
        </is>
      </c>
      <c r="Q1298" s="8" t="inlineStr">
        <is>
          <t>N</t>
        </is>
      </c>
      <c r="R1298" s="9" t="inlineStr"/>
      <c r="S1298" s="8" t="inlineStr">
        <is>
          <t>N</t>
        </is>
      </c>
      <c r="T1298" s="8" t="inlineStr"/>
      <c r="U1298" s="8" t="n">
        <v>0</v>
      </c>
      <c r="V1298" s="11" t="inlineStr">
        <is>
          <t>15.663</t>
        </is>
      </c>
      <c r="W1298" s="6">
        <f>UPPER(TRIM(H1298))</f>
        <v/>
      </c>
      <c r="X1298" s="6">
        <f>UPPER(TRIM(I1298))</f>
        <v/>
      </c>
      <c r="Y1298" s="6">
        <f>IF(V1298&lt;&gt;"",IFERROR(INDEX(federal_program_name_lookup,MATCH(V1298,aln_lookup,0)),""),"")</f>
        <v/>
      </c>
    </row>
    <row r="1299">
      <c r="A1299" s="6" t="inlineStr">
        <is>
          <t>AWARD-1298</t>
        </is>
      </c>
      <c r="B1299" s="7" t="inlineStr">
        <is>
          <t>15</t>
        </is>
      </c>
      <c r="C1299" s="7" t="inlineStr">
        <is>
          <t>663</t>
        </is>
      </c>
      <c r="D1299" s="7" t="inlineStr"/>
      <c r="E1299" s="8" t="inlineStr">
        <is>
          <t>NFWF-USFWS CONSERVATION PARTNERSHIP</t>
        </is>
      </c>
      <c r="F1299" s="9" t="n">
        <v>32405</v>
      </c>
      <c r="G1299" s="8" t="inlineStr">
        <is>
          <t>RESEARCH AND DEVELOPMENT</t>
        </is>
      </c>
      <c r="H1299" s="8" t="inlineStr"/>
      <c r="I1299" s="8" t="inlineStr"/>
      <c r="J1299" s="10" t="n">
        <v>54358</v>
      </c>
      <c r="K1299" s="10" t="n">
        <v>2540031433</v>
      </c>
      <c r="L1299" s="8" t="inlineStr">
        <is>
          <t>N</t>
        </is>
      </c>
      <c r="M1299" s="7" t="inlineStr"/>
      <c r="N1299" s="8" t="inlineStr">
        <is>
          <t>N</t>
        </is>
      </c>
      <c r="O1299" s="7" t="inlineStr">
        <is>
          <t>NATIONAL FISH AND WILDLIFE FOUNDATION</t>
        </is>
      </c>
      <c r="P1299" s="7" t="inlineStr">
        <is>
          <t>1907 20 067912</t>
        </is>
      </c>
      <c r="Q1299" s="8" t="inlineStr">
        <is>
          <t>N</t>
        </is>
      </c>
      <c r="R1299" s="9" t="inlineStr"/>
      <c r="S1299" s="8" t="inlineStr">
        <is>
          <t>N</t>
        </is>
      </c>
      <c r="T1299" s="8" t="inlineStr"/>
      <c r="U1299" s="8" t="n">
        <v>0</v>
      </c>
      <c r="V1299" s="11" t="inlineStr">
        <is>
          <t>15.663</t>
        </is>
      </c>
      <c r="W1299" s="6">
        <f>UPPER(TRIM(H1299))</f>
        <v/>
      </c>
      <c r="X1299" s="6">
        <f>UPPER(TRIM(I1299))</f>
        <v/>
      </c>
      <c r="Y1299" s="6">
        <f>IF(V1299&lt;&gt;"",IFERROR(INDEX(federal_program_name_lookup,MATCH(V1299,aln_lookup,0)),""),"")</f>
        <v/>
      </c>
    </row>
    <row r="1300">
      <c r="A1300" s="6" t="inlineStr">
        <is>
          <t>AWARD-1299</t>
        </is>
      </c>
      <c r="B1300" s="7" t="inlineStr">
        <is>
          <t>15</t>
        </is>
      </c>
      <c r="C1300" s="7" t="inlineStr">
        <is>
          <t>664</t>
        </is>
      </c>
      <c r="D1300" s="7" t="inlineStr"/>
      <c r="E1300" s="8" t="inlineStr">
        <is>
          <t>FISH AND WILDLIFE COORDINATION AND ASSISTANCE</t>
        </is>
      </c>
      <c r="F1300" s="9" t="n">
        <v>218018</v>
      </c>
      <c r="G1300" s="8" t="inlineStr">
        <is>
          <t>RESEARCH AND DEVELOPMENT</t>
        </is>
      </c>
      <c r="H1300" s="8" t="inlineStr"/>
      <c r="I1300" s="8" t="inlineStr"/>
      <c r="J1300" s="10" t="n">
        <v>218018</v>
      </c>
      <c r="K1300" s="10" t="n">
        <v>2540031433</v>
      </c>
      <c r="L1300" s="8" t="inlineStr">
        <is>
          <t>N</t>
        </is>
      </c>
      <c r="M1300" s="7" t="inlineStr"/>
      <c r="N1300" s="8" t="inlineStr">
        <is>
          <t>Y</t>
        </is>
      </c>
      <c r="O1300" s="7" t="inlineStr"/>
      <c r="P1300" s="7" t="inlineStr"/>
      <c r="Q1300" s="8" t="inlineStr">
        <is>
          <t>N</t>
        </is>
      </c>
      <c r="R1300" s="9" t="inlineStr"/>
      <c r="S1300" s="8" t="inlineStr">
        <is>
          <t>N</t>
        </is>
      </c>
      <c r="T1300" s="8" t="inlineStr"/>
      <c r="U1300" s="8" t="n">
        <v>0</v>
      </c>
      <c r="V1300" s="11" t="inlineStr">
        <is>
          <t>15.664</t>
        </is>
      </c>
      <c r="W1300" s="6">
        <f>UPPER(TRIM(H1300))</f>
        <v/>
      </c>
      <c r="X1300" s="6">
        <f>UPPER(TRIM(I1300))</f>
        <v/>
      </c>
      <c r="Y1300" s="6">
        <f>IF(V1300&lt;&gt;"",IFERROR(INDEX(federal_program_name_lookup,MATCH(V1300,aln_lookup,0)),""),"")</f>
        <v/>
      </c>
    </row>
    <row r="1301">
      <c r="A1301" s="6" t="inlineStr">
        <is>
          <t>AWARD-1300</t>
        </is>
      </c>
      <c r="B1301" s="7" t="inlineStr">
        <is>
          <t>15</t>
        </is>
      </c>
      <c r="C1301" s="7" t="inlineStr">
        <is>
          <t>669</t>
        </is>
      </c>
      <c r="D1301" s="7" t="inlineStr"/>
      <c r="E1301" s="8" t="inlineStr">
        <is>
          <t>COOPERATIVE LANDSCAPE CONSERVATION</t>
        </is>
      </c>
      <c r="F1301" s="9" t="n">
        <v>5988</v>
      </c>
      <c r="G1301" s="8" t="inlineStr">
        <is>
          <t>RESEARCH AND DEVELOPMENT</t>
        </is>
      </c>
      <c r="H1301" s="8" t="inlineStr"/>
      <c r="I1301" s="8" t="inlineStr"/>
      <c r="J1301" s="10" t="n">
        <v>5988</v>
      </c>
      <c r="K1301" s="10" t="n">
        <v>2540031433</v>
      </c>
      <c r="L1301" s="8" t="inlineStr">
        <is>
          <t>N</t>
        </is>
      </c>
      <c r="M1301" s="7" t="inlineStr"/>
      <c r="N1301" s="8" t="inlineStr">
        <is>
          <t>Y</t>
        </is>
      </c>
      <c r="O1301" s="7" t="inlineStr"/>
      <c r="P1301" s="7" t="inlineStr"/>
      <c r="Q1301" s="8" t="inlineStr">
        <is>
          <t>N</t>
        </is>
      </c>
      <c r="R1301" s="9" t="inlineStr"/>
      <c r="S1301" s="8" t="inlineStr">
        <is>
          <t>N</t>
        </is>
      </c>
      <c r="T1301" s="8" t="inlineStr"/>
      <c r="U1301" s="8" t="n">
        <v>0</v>
      </c>
      <c r="V1301" s="11" t="inlineStr">
        <is>
          <t>15.669</t>
        </is>
      </c>
      <c r="W1301" s="6">
        <f>UPPER(TRIM(H1301))</f>
        <v/>
      </c>
      <c r="X1301" s="6">
        <f>UPPER(TRIM(I1301))</f>
        <v/>
      </c>
      <c r="Y1301" s="6">
        <f>IF(V1301&lt;&gt;"",IFERROR(INDEX(federal_program_name_lookup,MATCH(V1301,aln_lookup,0)),""),"")</f>
        <v/>
      </c>
    </row>
    <row r="1302">
      <c r="A1302" s="6" t="inlineStr">
        <is>
          <t>AWARD-1301</t>
        </is>
      </c>
      <c r="B1302" s="7" t="inlineStr">
        <is>
          <t>15</t>
        </is>
      </c>
      <c r="C1302" s="7" t="inlineStr">
        <is>
          <t>678</t>
        </is>
      </c>
      <c r="D1302" s="7" t="inlineStr"/>
      <c r="E1302" s="8" t="inlineStr">
        <is>
          <t>COOPERATIVE ECOSYSTEM STUDIES UNITS</t>
        </is>
      </c>
      <c r="F1302" s="9" t="n">
        <v>908724</v>
      </c>
      <c r="G1302" s="8" t="inlineStr">
        <is>
          <t>RESEARCH AND DEVELOPMENT</t>
        </is>
      </c>
      <c r="H1302" s="8" t="inlineStr"/>
      <c r="I1302" s="8" t="inlineStr"/>
      <c r="J1302" s="10" t="n">
        <v>908724</v>
      </c>
      <c r="K1302" s="10" t="n">
        <v>2540031433</v>
      </c>
      <c r="L1302" s="8" t="inlineStr">
        <is>
          <t>N</t>
        </is>
      </c>
      <c r="M1302" s="7" t="inlineStr"/>
      <c r="N1302" s="8" t="inlineStr">
        <is>
          <t>Y</t>
        </is>
      </c>
      <c r="O1302" s="7" t="inlineStr"/>
      <c r="P1302" s="7" t="inlineStr"/>
      <c r="Q1302" s="8" t="inlineStr">
        <is>
          <t>Y</t>
        </is>
      </c>
      <c r="R1302" s="9" t="n">
        <v>26091</v>
      </c>
      <c r="S1302" s="8" t="inlineStr">
        <is>
          <t>N</t>
        </is>
      </c>
      <c r="T1302" s="8" t="inlineStr"/>
      <c r="U1302" s="8" t="n">
        <v>0</v>
      </c>
      <c r="V1302" s="11" t="inlineStr">
        <is>
          <t>15.678</t>
        </is>
      </c>
      <c r="W1302" s="6">
        <f>UPPER(TRIM(H1302))</f>
        <v/>
      </c>
      <c r="X1302" s="6">
        <f>UPPER(TRIM(I1302))</f>
        <v/>
      </c>
      <c r="Y1302" s="6">
        <f>IF(V1302&lt;&gt;"",IFERROR(INDEX(federal_program_name_lookup,MATCH(V1302,aln_lookup,0)),""),"")</f>
        <v/>
      </c>
    </row>
    <row r="1303">
      <c r="A1303" s="6" t="inlineStr">
        <is>
          <t>AWARD-1302</t>
        </is>
      </c>
      <c r="B1303" s="7" t="inlineStr">
        <is>
          <t>14</t>
        </is>
      </c>
      <c r="C1303" s="7" t="inlineStr">
        <is>
          <t>275</t>
        </is>
      </c>
      <c r="D1303" s="7" t="inlineStr"/>
      <c r="E1303" s="8" t="inlineStr">
        <is>
          <t>HOUSING TRUST FUND</t>
        </is>
      </c>
      <c r="F1303" s="9" t="n">
        <v>7525386</v>
      </c>
      <c r="G1303" s="8" t="inlineStr">
        <is>
          <t>N/A</t>
        </is>
      </c>
      <c r="H1303" s="8" t="inlineStr"/>
      <c r="I1303" s="8" t="inlineStr"/>
      <c r="J1303" s="10" t="n">
        <v>7525386</v>
      </c>
      <c r="K1303" s="10" t="n">
        <v>0</v>
      </c>
      <c r="L1303" s="8" t="inlineStr">
        <is>
          <t>N</t>
        </is>
      </c>
      <c r="M1303" s="7" t="inlineStr"/>
      <c r="N1303" s="8" t="inlineStr">
        <is>
          <t>Y</t>
        </is>
      </c>
      <c r="O1303" s="7" t="inlineStr"/>
      <c r="P1303" s="7" t="inlineStr"/>
      <c r="Q1303" s="8" t="inlineStr">
        <is>
          <t>Y</t>
        </is>
      </c>
      <c r="R1303" s="9" t="n">
        <v>7255190</v>
      </c>
      <c r="S1303" s="8" t="inlineStr">
        <is>
          <t>N</t>
        </is>
      </c>
      <c r="T1303" s="8" t="inlineStr"/>
      <c r="U1303" s="8" t="n">
        <v>0</v>
      </c>
      <c r="V1303" s="11" t="inlineStr">
        <is>
          <t>14.275</t>
        </is>
      </c>
      <c r="W1303" s="6">
        <f>UPPER(TRIM(H1303))</f>
        <v/>
      </c>
      <c r="X1303" s="6">
        <f>UPPER(TRIM(I1303))</f>
        <v/>
      </c>
      <c r="Y1303" s="6">
        <f>IF(V1303&lt;&gt;"",IFERROR(INDEX(federal_program_name_lookup,MATCH(V1303,aln_lookup,0)),""),"")</f>
        <v/>
      </c>
    </row>
    <row r="1304">
      <c r="A1304" s="6" t="inlineStr">
        <is>
          <t>AWARD-1303</t>
        </is>
      </c>
      <c r="B1304" s="7" t="inlineStr">
        <is>
          <t>15</t>
        </is>
      </c>
      <c r="C1304" s="7" t="inlineStr">
        <is>
          <t>684</t>
        </is>
      </c>
      <c r="D1304" s="7" t="inlineStr"/>
      <c r="E1304" s="8" t="inlineStr">
        <is>
          <t>WHITE-NOSE SYNDROME NATIONAL RESPONSE IMPLEMENTATION</t>
        </is>
      </c>
      <c r="F1304" s="9" t="n">
        <v>8487</v>
      </c>
      <c r="G1304" s="8" t="inlineStr">
        <is>
          <t>RESEARCH AND DEVELOPMENT</t>
        </is>
      </c>
      <c r="H1304" s="8" t="inlineStr"/>
      <c r="I1304" s="8" t="inlineStr"/>
      <c r="J1304" s="10" t="n">
        <v>24740</v>
      </c>
      <c r="K1304" s="10" t="n">
        <v>2540031433</v>
      </c>
      <c r="L1304" s="8" t="inlineStr">
        <is>
          <t>N</t>
        </is>
      </c>
      <c r="M1304" s="7" t="inlineStr"/>
      <c r="N1304" s="8" t="inlineStr">
        <is>
          <t>Y</t>
        </is>
      </c>
      <c r="O1304" s="7" t="inlineStr"/>
      <c r="P1304" s="7" t="inlineStr"/>
      <c r="Q1304" s="8" t="inlineStr">
        <is>
          <t>N</t>
        </is>
      </c>
      <c r="R1304" s="9" t="inlineStr"/>
      <c r="S1304" s="8" t="inlineStr">
        <is>
          <t>N</t>
        </is>
      </c>
      <c r="T1304" s="8" t="inlineStr"/>
      <c r="U1304" s="8" t="n">
        <v>0</v>
      </c>
      <c r="V1304" s="11" t="inlineStr">
        <is>
          <t>15.684</t>
        </is>
      </c>
      <c r="W1304" s="6">
        <f>UPPER(TRIM(H1304))</f>
        <v/>
      </c>
      <c r="X1304" s="6">
        <f>UPPER(TRIM(I1304))</f>
        <v/>
      </c>
      <c r="Y1304" s="6">
        <f>IF(V1304&lt;&gt;"",IFERROR(INDEX(federal_program_name_lookup,MATCH(V1304,aln_lookup,0)),""),"")</f>
        <v/>
      </c>
    </row>
    <row r="1305">
      <c r="A1305" s="6" t="inlineStr">
        <is>
          <t>AWARD-1304</t>
        </is>
      </c>
      <c r="B1305" s="7" t="inlineStr">
        <is>
          <t>15</t>
        </is>
      </c>
      <c r="C1305" s="7" t="inlineStr">
        <is>
          <t>805</t>
        </is>
      </c>
      <c r="D1305" s="7" t="inlineStr"/>
      <c r="E1305" s="8" t="inlineStr">
        <is>
          <t>ASSISTANCE TO STATE WATER RESOURCES RESEARCH INSTITUTES</t>
        </is>
      </c>
      <c r="F1305" s="9" t="n">
        <v>295564</v>
      </c>
      <c r="G1305" s="8" t="inlineStr">
        <is>
          <t>RESEARCH AND DEVELOPMENT</t>
        </is>
      </c>
      <c r="H1305" s="8" t="inlineStr"/>
      <c r="I1305" s="8" t="inlineStr"/>
      <c r="J1305" s="10" t="n">
        <v>295564</v>
      </c>
      <c r="K1305" s="10" t="n">
        <v>2540031433</v>
      </c>
      <c r="L1305" s="8" t="inlineStr">
        <is>
          <t>N</t>
        </is>
      </c>
      <c r="M1305" s="7" t="inlineStr"/>
      <c r="N1305" s="8" t="inlineStr">
        <is>
          <t>Y</t>
        </is>
      </c>
      <c r="O1305" s="7" t="inlineStr"/>
      <c r="P1305" s="7" t="inlineStr"/>
      <c r="Q1305" s="8" t="inlineStr">
        <is>
          <t>N</t>
        </is>
      </c>
      <c r="R1305" s="9" t="inlineStr"/>
      <c r="S1305" s="8" t="inlineStr">
        <is>
          <t>N</t>
        </is>
      </c>
      <c r="T1305" s="8" t="inlineStr"/>
      <c r="U1305" s="8" t="n">
        <v>0</v>
      </c>
      <c r="V1305" s="11" t="inlineStr">
        <is>
          <t>15.805</t>
        </is>
      </c>
      <c r="W1305" s="6">
        <f>UPPER(TRIM(H1305))</f>
        <v/>
      </c>
      <c r="X1305" s="6">
        <f>UPPER(TRIM(I1305))</f>
        <v/>
      </c>
      <c r="Y1305" s="6">
        <f>IF(V1305&lt;&gt;"",IFERROR(INDEX(federal_program_name_lookup,MATCH(V1305,aln_lookup,0)),""),"")</f>
        <v/>
      </c>
    </row>
    <row r="1306">
      <c r="A1306" s="6" t="inlineStr">
        <is>
          <t>AWARD-1305</t>
        </is>
      </c>
      <c r="B1306" s="7" t="inlineStr">
        <is>
          <t>15</t>
        </is>
      </c>
      <c r="C1306" s="7" t="inlineStr">
        <is>
          <t>807</t>
        </is>
      </c>
      <c r="D1306" s="7" t="inlineStr"/>
      <c r="E1306" s="8" t="inlineStr">
        <is>
          <t>EARTHQUAKE HAZARDS PROGRAM ASSISTANCE</t>
        </is>
      </c>
      <c r="F1306" s="9" t="n">
        <v>206421</v>
      </c>
      <c r="G1306" s="8" t="inlineStr">
        <is>
          <t>RESEARCH AND DEVELOPMENT</t>
        </is>
      </c>
      <c r="H1306" s="8" t="inlineStr"/>
      <c r="I1306" s="8" t="inlineStr"/>
      <c r="J1306" s="10" t="n">
        <v>235060</v>
      </c>
      <c r="K1306" s="10" t="n">
        <v>2540031433</v>
      </c>
      <c r="L1306" s="8" t="inlineStr">
        <is>
          <t>N</t>
        </is>
      </c>
      <c r="M1306" s="7" t="inlineStr"/>
      <c r="N1306" s="8" t="inlineStr">
        <is>
          <t>Y</t>
        </is>
      </c>
      <c r="O1306" s="7" t="inlineStr"/>
      <c r="P1306" s="7" t="inlineStr"/>
      <c r="Q1306" s="8" t="inlineStr">
        <is>
          <t>N</t>
        </is>
      </c>
      <c r="R1306" s="9" t="inlineStr"/>
      <c r="S1306" s="8" t="inlineStr">
        <is>
          <t>N</t>
        </is>
      </c>
      <c r="T1306" s="8" t="inlineStr"/>
      <c r="U1306" s="8" t="n">
        <v>0</v>
      </c>
      <c r="V1306" s="11" t="inlineStr">
        <is>
          <t>15.807</t>
        </is>
      </c>
      <c r="W1306" s="6">
        <f>UPPER(TRIM(H1306))</f>
        <v/>
      </c>
      <c r="X1306" s="6">
        <f>UPPER(TRIM(I1306))</f>
        <v/>
      </c>
      <c r="Y1306" s="6">
        <f>IF(V1306&lt;&gt;"",IFERROR(INDEX(federal_program_name_lookup,MATCH(V1306,aln_lookup,0)),""),"")</f>
        <v/>
      </c>
    </row>
    <row r="1307">
      <c r="A1307" s="6" t="inlineStr">
        <is>
          <t>AWARD-1306</t>
        </is>
      </c>
      <c r="B1307" s="7" t="inlineStr">
        <is>
          <t>15</t>
        </is>
      </c>
      <c r="C1307" s="7" t="inlineStr">
        <is>
          <t>808</t>
        </is>
      </c>
      <c r="D1307" s="7" t="inlineStr"/>
      <c r="E1307" s="8" t="inlineStr">
        <is>
          <t>U.S. GEOLOGICAL SURVEY RESEARCH AND DATA COLLECTION</t>
        </is>
      </c>
      <c r="F1307" s="9" t="n">
        <v>61209</v>
      </c>
      <c r="G1307" s="8" t="inlineStr">
        <is>
          <t>RESEARCH AND DEVELOPMENT</t>
        </is>
      </c>
      <c r="H1307" s="8" t="inlineStr"/>
      <c r="I1307" s="8" t="inlineStr"/>
      <c r="J1307" s="10" t="n">
        <v>187939</v>
      </c>
      <c r="K1307" s="10" t="n">
        <v>2540031433</v>
      </c>
      <c r="L1307" s="8" t="inlineStr">
        <is>
          <t>N</t>
        </is>
      </c>
      <c r="M1307" s="7" t="inlineStr"/>
      <c r="N1307" s="8" t="inlineStr">
        <is>
          <t>N</t>
        </is>
      </c>
      <c r="O1307" s="7" t="inlineStr">
        <is>
          <t>FLORIDA ATLANTIC UNIVERSITY</t>
        </is>
      </c>
      <c r="P1307" s="7" t="inlineStr">
        <is>
          <t>TR-K203</t>
        </is>
      </c>
      <c r="Q1307" s="8" t="inlineStr">
        <is>
          <t>N</t>
        </is>
      </c>
      <c r="R1307" s="9" t="inlineStr"/>
      <c r="S1307" s="8" t="inlineStr">
        <is>
          <t>N</t>
        </is>
      </c>
      <c r="T1307" s="8" t="inlineStr"/>
      <c r="U1307" s="8" t="n">
        <v>0</v>
      </c>
      <c r="V1307" s="11" t="inlineStr">
        <is>
          <t>15.808</t>
        </is>
      </c>
      <c r="W1307" s="6">
        <f>UPPER(TRIM(H1307))</f>
        <v/>
      </c>
      <c r="X1307" s="6">
        <f>UPPER(TRIM(I1307))</f>
        <v/>
      </c>
      <c r="Y1307" s="6">
        <f>IF(V1307&lt;&gt;"",IFERROR(INDEX(federal_program_name_lookup,MATCH(V1307,aln_lookup,0)),""),"")</f>
        <v/>
      </c>
    </row>
    <row r="1308">
      <c r="A1308" s="6" t="inlineStr">
        <is>
          <t>AWARD-1307</t>
        </is>
      </c>
      <c r="B1308" s="7" t="inlineStr">
        <is>
          <t>15</t>
        </is>
      </c>
      <c r="C1308" s="7" t="inlineStr">
        <is>
          <t>807</t>
        </is>
      </c>
      <c r="D1308" s="7" t="inlineStr"/>
      <c r="E1308" s="8" t="inlineStr">
        <is>
          <t>EARTHQUAKE HAZARDS PROGRAM ASSISTANCE</t>
        </is>
      </c>
      <c r="F1308" s="9" t="n">
        <v>27188</v>
      </c>
      <c r="G1308" s="8" t="inlineStr">
        <is>
          <t>RESEARCH AND DEVELOPMENT</t>
        </is>
      </c>
      <c r="H1308" s="8" t="inlineStr"/>
      <c r="I1308" s="8" t="inlineStr"/>
      <c r="J1308" s="10" t="n">
        <v>235060</v>
      </c>
      <c r="K1308" s="10" t="n">
        <v>2540031433</v>
      </c>
      <c r="L1308" s="8" t="inlineStr">
        <is>
          <t>N</t>
        </is>
      </c>
      <c r="M1308" s="7" t="inlineStr"/>
      <c r="N1308" s="8" t="inlineStr">
        <is>
          <t>N</t>
        </is>
      </c>
      <c r="O1308" s="7" t="inlineStr">
        <is>
          <t>UNIVERSITY OF SOUTHERN CALIFORNIA</t>
        </is>
      </c>
      <c r="P1308" s="7" t="inlineStr">
        <is>
          <t>SCON-00002306</t>
        </is>
      </c>
      <c r="Q1308" s="8" t="inlineStr">
        <is>
          <t>N</t>
        </is>
      </c>
      <c r="R1308" s="9" t="inlineStr"/>
      <c r="S1308" s="8" t="inlineStr">
        <is>
          <t>N</t>
        </is>
      </c>
      <c r="T1308" s="8" t="inlineStr"/>
      <c r="U1308" s="8" t="n">
        <v>0</v>
      </c>
      <c r="V1308" s="11" t="inlineStr">
        <is>
          <t>15.807</t>
        </is>
      </c>
      <c r="W1308" s="6">
        <f>UPPER(TRIM(H1308))</f>
        <v/>
      </c>
      <c r="X1308" s="6">
        <f>UPPER(TRIM(I1308))</f>
        <v/>
      </c>
      <c r="Y1308" s="6">
        <f>IF(V1308&lt;&gt;"",IFERROR(INDEX(federal_program_name_lookup,MATCH(V1308,aln_lookup,0)),""),"")</f>
        <v/>
      </c>
    </row>
    <row r="1309">
      <c r="A1309" s="6" t="inlineStr">
        <is>
          <t>AWARD-1308</t>
        </is>
      </c>
      <c r="B1309" s="7" t="inlineStr">
        <is>
          <t>15</t>
        </is>
      </c>
      <c r="C1309" s="7" t="inlineStr">
        <is>
          <t>807</t>
        </is>
      </c>
      <c r="D1309" s="7" t="inlineStr"/>
      <c r="E1309" s="8" t="inlineStr">
        <is>
          <t>EARTHQUAKE HAZARDS PROGRAM ASSISTANCE</t>
        </is>
      </c>
      <c r="F1309" s="9" t="n">
        <v>1451</v>
      </c>
      <c r="G1309" s="8" t="inlineStr">
        <is>
          <t>RESEARCH AND DEVELOPMENT</t>
        </is>
      </c>
      <c r="H1309" s="8" t="inlineStr"/>
      <c r="I1309" s="8" t="inlineStr"/>
      <c r="J1309" s="10" t="n">
        <v>235060</v>
      </c>
      <c r="K1309" s="10" t="n">
        <v>2540031433</v>
      </c>
      <c r="L1309" s="8" t="inlineStr">
        <is>
          <t>N</t>
        </is>
      </c>
      <c r="M1309" s="7" t="inlineStr"/>
      <c r="N1309" s="8" t="inlineStr">
        <is>
          <t>N</t>
        </is>
      </c>
      <c r="O1309" s="7" t="inlineStr">
        <is>
          <t>UNIVERSITY OF SOUTHERN CALIFORNIA</t>
        </is>
      </c>
      <c r="P1309" s="7" t="inlineStr">
        <is>
          <t>91264391</t>
        </is>
      </c>
      <c r="Q1309" s="8" t="inlineStr">
        <is>
          <t>N</t>
        </is>
      </c>
      <c r="R1309" s="9" t="inlineStr"/>
      <c r="S1309" s="8" t="inlineStr">
        <is>
          <t>N</t>
        </is>
      </c>
      <c r="T1309" s="8" t="inlineStr"/>
      <c r="U1309" s="8" t="n">
        <v>0</v>
      </c>
      <c r="V1309" s="11" t="inlineStr">
        <is>
          <t>15.807</t>
        </is>
      </c>
      <c r="W1309" s="6">
        <f>UPPER(TRIM(H1309))</f>
        <v/>
      </c>
      <c r="X1309" s="6">
        <f>UPPER(TRIM(I1309))</f>
        <v/>
      </c>
      <c r="Y1309" s="6">
        <f>IF(V1309&lt;&gt;"",IFERROR(INDEX(federal_program_name_lookup,MATCH(V1309,aln_lookup,0)),""),"")</f>
        <v/>
      </c>
    </row>
    <row r="1310">
      <c r="A1310" s="6" t="inlineStr">
        <is>
          <t>AWARD-1309</t>
        </is>
      </c>
      <c r="B1310" s="7" t="inlineStr">
        <is>
          <t>15</t>
        </is>
      </c>
      <c r="C1310" s="7" t="inlineStr">
        <is>
          <t>808</t>
        </is>
      </c>
      <c r="D1310" s="7" t="inlineStr"/>
      <c r="E1310" s="8" t="inlineStr">
        <is>
          <t>U.S. GEOLOGICAL SURVEY RESEARCH AND DATA COLLECTION</t>
        </is>
      </c>
      <c r="F1310" s="9" t="n">
        <v>121395</v>
      </c>
      <c r="G1310" s="8" t="inlineStr">
        <is>
          <t>RESEARCH AND DEVELOPMENT</t>
        </is>
      </c>
      <c r="H1310" s="8" t="inlineStr"/>
      <c r="I1310" s="8" t="inlineStr"/>
      <c r="J1310" s="10" t="n">
        <v>187939</v>
      </c>
      <c r="K1310" s="10" t="n">
        <v>2540031433</v>
      </c>
      <c r="L1310" s="8" t="inlineStr">
        <is>
          <t>N</t>
        </is>
      </c>
      <c r="M1310" s="7" t="inlineStr"/>
      <c r="N1310" s="8" t="inlineStr">
        <is>
          <t>Y</t>
        </is>
      </c>
      <c r="O1310" s="7" t="inlineStr"/>
      <c r="P1310" s="7" t="inlineStr"/>
      <c r="Q1310" s="8" t="inlineStr">
        <is>
          <t>N</t>
        </is>
      </c>
      <c r="R1310" s="9" t="inlineStr"/>
      <c r="S1310" s="8" t="inlineStr">
        <is>
          <t>N</t>
        </is>
      </c>
      <c r="T1310" s="8" t="inlineStr"/>
      <c r="U1310" s="8" t="n">
        <v>0</v>
      </c>
      <c r="V1310" s="11" t="inlineStr">
        <is>
          <t>15.808</t>
        </is>
      </c>
      <c r="W1310" s="6">
        <f>UPPER(TRIM(H1310))</f>
        <v/>
      </c>
      <c r="X1310" s="6">
        <f>UPPER(TRIM(I1310))</f>
        <v/>
      </c>
      <c r="Y1310" s="6">
        <f>IF(V1310&lt;&gt;"",IFERROR(INDEX(federal_program_name_lookup,MATCH(V1310,aln_lookup,0)),""),"")</f>
        <v/>
      </c>
    </row>
    <row r="1311">
      <c r="A1311" s="6" t="inlineStr">
        <is>
          <t>AWARD-1310</t>
        </is>
      </c>
      <c r="B1311" s="7" t="inlineStr">
        <is>
          <t>15</t>
        </is>
      </c>
      <c r="C1311" s="7" t="inlineStr">
        <is>
          <t>808</t>
        </is>
      </c>
      <c r="D1311" s="7" t="inlineStr"/>
      <c r="E1311" s="8" t="inlineStr">
        <is>
          <t>U.S. GEOLOGICAL SURVEY RESEARCH AND DATA COLLECTION</t>
        </is>
      </c>
      <c r="F1311" s="9" t="n">
        <v>5335</v>
      </c>
      <c r="G1311" s="8" t="inlineStr">
        <is>
          <t>RESEARCH AND DEVELOPMENT</t>
        </is>
      </c>
      <c r="H1311" s="8" t="inlineStr"/>
      <c r="I1311" s="8" t="inlineStr"/>
      <c r="J1311" s="10" t="n">
        <v>187939</v>
      </c>
      <c r="K1311" s="10" t="n">
        <v>2540031433</v>
      </c>
      <c r="L1311" s="8" t="inlineStr">
        <is>
          <t>N</t>
        </is>
      </c>
      <c r="M1311" s="7" t="inlineStr"/>
      <c r="N1311" s="8" t="inlineStr">
        <is>
          <t>N</t>
        </is>
      </c>
      <c r="O1311" s="7" t="inlineStr">
        <is>
          <t>UNIVERSITY OF ARKANSAS</t>
        </is>
      </c>
      <c r="P1311" s="7" t="inlineStr">
        <is>
          <t>UA2021-214</t>
        </is>
      </c>
      <c r="Q1311" s="8" t="inlineStr">
        <is>
          <t>N</t>
        </is>
      </c>
      <c r="R1311" s="9" t="inlineStr"/>
      <c r="S1311" s="8" t="inlineStr">
        <is>
          <t>N</t>
        </is>
      </c>
      <c r="T1311" s="8" t="inlineStr"/>
      <c r="U1311" s="8" t="n">
        <v>0</v>
      </c>
      <c r="V1311" s="11" t="inlineStr">
        <is>
          <t>15.808</t>
        </is>
      </c>
      <c r="W1311" s="6">
        <f>UPPER(TRIM(H1311))</f>
        <v/>
      </c>
      <c r="X1311" s="6">
        <f>UPPER(TRIM(I1311))</f>
        <v/>
      </c>
      <c r="Y1311" s="6">
        <f>IF(V1311&lt;&gt;"",IFERROR(INDEX(federal_program_name_lookup,MATCH(V1311,aln_lookup,0)),""),"")</f>
        <v/>
      </c>
    </row>
    <row r="1312">
      <c r="A1312" s="6" t="inlineStr">
        <is>
          <t>AWARD-1311</t>
        </is>
      </c>
      <c r="B1312" s="7" t="inlineStr">
        <is>
          <t>15</t>
        </is>
      </c>
      <c r="C1312" s="7" t="inlineStr">
        <is>
          <t>810</t>
        </is>
      </c>
      <c r="D1312" s="7" t="inlineStr"/>
      <c r="E1312" s="8" t="inlineStr">
        <is>
          <t>NATIONAL COOPERATIVE GEOLOGIC MAPPING</t>
        </is>
      </c>
      <c r="F1312" s="9" t="n">
        <v>490946</v>
      </c>
      <c r="G1312" s="8" t="inlineStr">
        <is>
          <t>RESEARCH AND DEVELOPMENT</t>
        </is>
      </c>
      <c r="H1312" s="8" t="inlineStr"/>
      <c r="I1312" s="8" t="inlineStr"/>
      <c r="J1312" s="10" t="n">
        <v>498717</v>
      </c>
      <c r="K1312" s="10" t="n">
        <v>2540031433</v>
      </c>
      <c r="L1312" s="8" t="inlineStr">
        <is>
          <t>N</t>
        </is>
      </c>
      <c r="M1312" s="7" t="inlineStr"/>
      <c r="N1312" s="8" t="inlineStr">
        <is>
          <t>Y</t>
        </is>
      </c>
      <c r="O1312" s="7" t="inlineStr"/>
      <c r="P1312" s="7" t="inlineStr"/>
      <c r="Q1312" s="8" t="inlineStr">
        <is>
          <t>N</t>
        </is>
      </c>
      <c r="R1312" s="9" t="inlineStr"/>
      <c r="S1312" s="8" t="inlineStr">
        <is>
          <t>N</t>
        </is>
      </c>
      <c r="T1312" s="8" t="inlineStr"/>
      <c r="U1312" s="8" t="n">
        <v>0</v>
      </c>
      <c r="V1312" s="11" t="inlineStr">
        <is>
          <t>15.810</t>
        </is>
      </c>
      <c r="W1312" s="6">
        <f>UPPER(TRIM(H1312))</f>
        <v/>
      </c>
      <c r="X1312" s="6">
        <f>UPPER(TRIM(I1312))</f>
        <v/>
      </c>
      <c r="Y1312" s="6">
        <f>IF(V1312&lt;&gt;"",IFERROR(INDEX(federal_program_name_lookup,MATCH(V1312,aln_lookup,0)),""),"")</f>
        <v/>
      </c>
    </row>
    <row r="1313">
      <c r="A1313" s="6" t="inlineStr">
        <is>
          <t>AWARD-1312</t>
        </is>
      </c>
      <c r="B1313" s="7" t="inlineStr">
        <is>
          <t>15</t>
        </is>
      </c>
      <c r="C1313" s="7" t="inlineStr">
        <is>
          <t>812</t>
        </is>
      </c>
      <c r="D1313" s="7" t="inlineStr"/>
      <c r="E1313" s="8" t="inlineStr">
        <is>
          <t>COOPERATIVE RESEARCH UNITS</t>
        </is>
      </c>
      <c r="F1313" s="9" t="n">
        <v>98012</v>
      </c>
      <c r="G1313" s="8" t="inlineStr">
        <is>
          <t>RESEARCH AND DEVELOPMENT</t>
        </is>
      </c>
      <c r="H1313" s="8" t="inlineStr"/>
      <c r="I1313" s="8" t="inlineStr"/>
      <c r="J1313" s="10" t="n">
        <v>98012</v>
      </c>
      <c r="K1313" s="10" t="n">
        <v>2540031433</v>
      </c>
      <c r="L1313" s="8" t="inlineStr">
        <is>
          <t>N</t>
        </is>
      </c>
      <c r="M1313" s="7" t="inlineStr"/>
      <c r="N1313" s="8" t="inlineStr">
        <is>
          <t>Y</t>
        </is>
      </c>
      <c r="O1313" s="7" t="inlineStr"/>
      <c r="P1313" s="7" t="inlineStr"/>
      <c r="Q1313" s="8" t="inlineStr">
        <is>
          <t>N</t>
        </is>
      </c>
      <c r="R1313" s="9" t="inlineStr"/>
      <c r="S1313" s="8" t="inlineStr">
        <is>
          <t>N</t>
        </is>
      </c>
      <c r="T1313" s="8" t="inlineStr"/>
      <c r="U1313" s="8" t="n">
        <v>0</v>
      </c>
      <c r="V1313" s="11" t="inlineStr">
        <is>
          <t>15.812</t>
        </is>
      </c>
      <c r="W1313" s="6">
        <f>UPPER(TRIM(H1313))</f>
        <v/>
      </c>
      <c r="X1313" s="6">
        <f>UPPER(TRIM(I1313))</f>
        <v/>
      </c>
      <c r="Y1313" s="6">
        <f>IF(V1313&lt;&gt;"",IFERROR(INDEX(federal_program_name_lookup,MATCH(V1313,aln_lookup,0)),""),"")</f>
        <v/>
      </c>
    </row>
    <row r="1314">
      <c r="A1314" s="6" t="inlineStr">
        <is>
          <t>AWARD-1313</t>
        </is>
      </c>
      <c r="B1314" s="7" t="inlineStr">
        <is>
          <t>14</t>
        </is>
      </c>
      <c r="C1314" s="7" t="inlineStr">
        <is>
          <t>326</t>
        </is>
      </c>
      <c r="D1314" s="7" t="inlineStr"/>
      <c r="E1314" s="8" t="inlineStr">
        <is>
          <t>PROJECT RENTAL ASSISTANCE DEMONSTRATION (PRA DEMO) PROGRAM OF SECTION 811 SUPPORTIVE HOUSING FOR PERSONS WITH DISABILITIES</t>
        </is>
      </c>
      <c r="F1314" s="9" t="n">
        <v>4427601</v>
      </c>
      <c r="G1314" s="8" t="inlineStr">
        <is>
          <t>N/A</t>
        </is>
      </c>
      <c r="H1314" s="8" t="inlineStr"/>
      <c r="I1314" s="8" t="inlineStr"/>
      <c r="J1314" s="10" t="n">
        <v>4427601</v>
      </c>
      <c r="K1314" s="10" t="n">
        <v>0</v>
      </c>
      <c r="L1314" s="8" t="inlineStr">
        <is>
          <t>N</t>
        </is>
      </c>
      <c r="M1314" s="7" t="inlineStr"/>
      <c r="N1314" s="8" t="inlineStr">
        <is>
          <t>Y</t>
        </is>
      </c>
      <c r="O1314" s="7" t="inlineStr"/>
      <c r="P1314" s="7" t="inlineStr"/>
      <c r="Q1314" s="8" t="inlineStr">
        <is>
          <t>Y</t>
        </is>
      </c>
      <c r="R1314" s="9" t="n">
        <v>4172113</v>
      </c>
      <c r="S1314" s="8" t="inlineStr">
        <is>
          <t>N</t>
        </is>
      </c>
      <c r="T1314" s="8" t="inlineStr"/>
      <c r="U1314" s="8" t="n">
        <v>0</v>
      </c>
      <c r="V1314" s="11" t="inlineStr">
        <is>
          <t>14.326</t>
        </is>
      </c>
      <c r="W1314" s="6">
        <f>UPPER(TRIM(H1314))</f>
        <v/>
      </c>
      <c r="X1314" s="6">
        <f>UPPER(TRIM(I1314))</f>
        <v/>
      </c>
      <c r="Y1314" s="6">
        <f>IF(V1314&lt;&gt;"",IFERROR(INDEX(federal_program_name_lookup,MATCH(V1314,aln_lookup,0)),""),"")</f>
        <v/>
      </c>
    </row>
    <row r="1315">
      <c r="A1315" s="6" t="inlineStr">
        <is>
          <t>AWARD-1314</t>
        </is>
      </c>
      <c r="B1315" s="7" t="inlineStr">
        <is>
          <t>15</t>
        </is>
      </c>
      <c r="C1315" s="7" t="inlineStr">
        <is>
          <t>814</t>
        </is>
      </c>
      <c r="D1315" s="7" t="inlineStr"/>
      <c r="E1315" s="8" t="inlineStr">
        <is>
          <t>NATIONAL GEOLOGICAL AND GEOPHYSICAL DATA PRESERVATION</t>
        </is>
      </c>
      <c r="F1315" s="9" t="n">
        <v>20415</v>
      </c>
      <c r="G1315" s="8" t="inlineStr">
        <is>
          <t>RESEARCH AND DEVELOPMENT</t>
        </is>
      </c>
      <c r="H1315" s="8" t="inlineStr"/>
      <c r="I1315" s="8" t="inlineStr"/>
      <c r="J1315" s="10" t="n">
        <v>20415</v>
      </c>
      <c r="K1315" s="10" t="n">
        <v>2540031433</v>
      </c>
      <c r="L1315" s="8" t="inlineStr">
        <is>
          <t>N</t>
        </is>
      </c>
      <c r="M1315" s="7" t="inlineStr"/>
      <c r="N1315" s="8" t="inlineStr">
        <is>
          <t>Y</t>
        </is>
      </c>
      <c r="O1315" s="7" t="inlineStr"/>
      <c r="P1315" s="7" t="inlineStr"/>
      <c r="Q1315" s="8" t="inlineStr">
        <is>
          <t>N</t>
        </is>
      </c>
      <c r="R1315" s="9" t="inlineStr"/>
      <c r="S1315" s="8" t="inlineStr">
        <is>
          <t>N</t>
        </is>
      </c>
      <c r="T1315" s="8" t="inlineStr"/>
      <c r="U1315" s="8" t="n">
        <v>0</v>
      </c>
      <c r="V1315" s="11" t="inlineStr">
        <is>
          <t>15.814</t>
        </is>
      </c>
      <c r="W1315" s="6">
        <f>UPPER(TRIM(H1315))</f>
        <v/>
      </c>
      <c r="X1315" s="6">
        <f>UPPER(TRIM(I1315))</f>
        <v/>
      </c>
      <c r="Y1315" s="6">
        <f>IF(V1315&lt;&gt;"",IFERROR(INDEX(federal_program_name_lookup,MATCH(V1315,aln_lookup,0)),""),"")</f>
        <v/>
      </c>
    </row>
    <row r="1316">
      <c r="A1316" s="6" t="inlineStr">
        <is>
          <t>AWARD-1315</t>
        </is>
      </c>
      <c r="B1316" s="7" t="inlineStr">
        <is>
          <t>15</t>
        </is>
      </c>
      <c r="C1316" s="7" t="inlineStr">
        <is>
          <t>820</t>
        </is>
      </c>
      <c r="D1316" s="7" t="inlineStr"/>
      <c r="E1316" s="8" t="inlineStr">
        <is>
          <t>NATIONAL GEOLOGICAL AND GEOPHYSICAL DATA PRESERVATION</t>
        </is>
      </c>
      <c r="F1316" s="9" t="n">
        <v>7274</v>
      </c>
      <c r="G1316" s="8" t="inlineStr">
        <is>
          <t>RESEARCH AND DEVELOPMENT</t>
        </is>
      </c>
      <c r="H1316" s="8" t="inlineStr"/>
      <c r="I1316" s="8" t="inlineStr"/>
      <c r="J1316" s="10" t="n">
        <v>143311</v>
      </c>
      <c r="K1316" s="10" t="n">
        <v>2540031433</v>
      </c>
      <c r="L1316" s="8" t="inlineStr">
        <is>
          <t>N</t>
        </is>
      </c>
      <c r="M1316" s="7" t="inlineStr"/>
      <c r="N1316" s="8" t="inlineStr">
        <is>
          <t>N</t>
        </is>
      </c>
      <c r="O1316" s="7" t="inlineStr">
        <is>
          <t>OKLAHOMA STATE UNIVERSITY</t>
        </is>
      </c>
      <c r="P1316" s="7" t="inlineStr">
        <is>
          <t>2-569180 TAMU1</t>
        </is>
      </c>
      <c r="Q1316" s="8" t="inlineStr">
        <is>
          <t>N</t>
        </is>
      </c>
      <c r="R1316" s="9" t="inlineStr"/>
      <c r="S1316" s="8" t="inlineStr">
        <is>
          <t>N</t>
        </is>
      </c>
      <c r="T1316" s="8" t="inlineStr"/>
      <c r="U1316" s="8" t="n">
        <v>0</v>
      </c>
      <c r="V1316" s="11" t="inlineStr">
        <is>
          <t>15.820</t>
        </is>
      </c>
      <c r="W1316" s="6">
        <f>UPPER(TRIM(H1316))</f>
        <v/>
      </c>
      <c r="X1316" s="6">
        <f>UPPER(TRIM(I1316))</f>
        <v/>
      </c>
      <c r="Y1316" s="6">
        <f>IF(V1316&lt;&gt;"",IFERROR(INDEX(federal_program_name_lookup,MATCH(V1316,aln_lookup,0)),""),"")</f>
        <v/>
      </c>
    </row>
    <row r="1317">
      <c r="A1317" s="6" t="inlineStr">
        <is>
          <t>AWARD-1316</t>
        </is>
      </c>
      <c r="B1317" s="7" t="inlineStr">
        <is>
          <t>15</t>
        </is>
      </c>
      <c r="C1317" s="7" t="inlineStr">
        <is>
          <t>820</t>
        </is>
      </c>
      <c r="D1317" s="7" t="inlineStr"/>
      <c r="E1317" s="8" t="inlineStr">
        <is>
          <t>NATIONAL GEOLOGICAL AND GEOPHYSICAL DATA PRESERVATION</t>
        </is>
      </c>
      <c r="F1317" s="9" t="n">
        <v>9872</v>
      </c>
      <c r="G1317" s="8" t="inlineStr">
        <is>
          <t>RESEARCH AND DEVELOPMENT</t>
        </is>
      </c>
      <c r="H1317" s="8" t="inlineStr"/>
      <c r="I1317" s="8" t="inlineStr"/>
      <c r="J1317" s="10" t="n">
        <v>143311</v>
      </c>
      <c r="K1317" s="10" t="n">
        <v>2540031433</v>
      </c>
      <c r="L1317" s="8" t="inlineStr">
        <is>
          <t>N</t>
        </is>
      </c>
      <c r="M1317" s="7" t="inlineStr"/>
      <c r="N1317" s="8" t="inlineStr">
        <is>
          <t>N</t>
        </is>
      </c>
      <c r="O1317" s="7" t="inlineStr">
        <is>
          <t>OKLAHOMA STATE UNIVERSITY</t>
        </is>
      </c>
      <c r="P1317" s="7" t="inlineStr">
        <is>
          <t>2-569180 UTEP1</t>
        </is>
      </c>
      <c r="Q1317" s="8" t="inlineStr">
        <is>
          <t>N</t>
        </is>
      </c>
      <c r="R1317" s="9" t="inlineStr"/>
      <c r="S1317" s="8" t="inlineStr">
        <is>
          <t>N</t>
        </is>
      </c>
      <c r="T1317" s="8" t="inlineStr"/>
      <c r="U1317" s="8" t="n">
        <v>0</v>
      </c>
      <c r="V1317" s="11" t="inlineStr">
        <is>
          <t>15.820</t>
        </is>
      </c>
      <c r="W1317" s="6">
        <f>UPPER(TRIM(H1317))</f>
        <v/>
      </c>
      <c r="X1317" s="6">
        <f>UPPER(TRIM(I1317))</f>
        <v/>
      </c>
      <c r="Y1317" s="6">
        <f>IF(V1317&lt;&gt;"",IFERROR(INDEX(federal_program_name_lookup,MATCH(V1317,aln_lookup,0)),""),"")</f>
        <v/>
      </c>
    </row>
    <row r="1318">
      <c r="A1318" s="6" t="inlineStr">
        <is>
          <t>AWARD-1317</t>
        </is>
      </c>
      <c r="B1318" s="7" t="inlineStr">
        <is>
          <t>15</t>
        </is>
      </c>
      <c r="C1318" s="7" t="inlineStr">
        <is>
          <t>820</t>
        </is>
      </c>
      <c r="D1318" s="7" t="inlineStr"/>
      <c r="E1318" s="8" t="inlineStr">
        <is>
          <t>NATIONAL GEOLOGICAL AND GEOPHYSICAL DATA PRESERVATION</t>
        </is>
      </c>
      <c r="F1318" s="9" t="n">
        <v>18281</v>
      </c>
      <c r="G1318" s="8" t="inlineStr">
        <is>
          <t>RESEARCH AND DEVELOPMENT</t>
        </is>
      </c>
      <c r="H1318" s="8" t="inlineStr"/>
      <c r="I1318" s="8" t="inlineStr"/>
      <c r="J1318" s="10" t="n">
        <v>143311</v>
      </c>
      <c r="K1318" s="10" t="n">
        <v>2540031433</v>
      </c>
      <c r="L1318" s="8" t="inlineStr">
        <is>
          <t>N</t>
        </is>
      </c>
      <c r="M1318" s="7" t="inlineStr"/>
      <c r="N1318" s="8" t="inlineStr">
        <is>
          <t>N</t>
        </is>
      </c>
      <c r="O1318" s="7" t="inlineStr">
        <is>
          <t>OKLAHOMA STATE UNIVERSITY</t>
        </is>
      </c>
      <c r="P1318" s="7" t="inlineStr">
        <is>
          <t>2-570280 UTSA2</t>
        </is>
      </c>
      <c r="Q1318" s="8" t="inlineStr">
        <is>
          <t>N</t>
        </is>
      </c>
      <c r="R1318" s="9" t="inlineStr"/>
      <c r="S1318" s="8" t="inlineStr">
        <is>
          <t>N</t>
        </is>
      </c>
      <c r="T1318" s="8" t="inlineStr"/>
      <c r="U1318" s="8" t="n">
        <v>0</v>
      </c>
      <c r="V1318" s="11" t="inlineStr">
        <is>
          <t>15.820</t>
        </is>
      </c>
      <c r="W1318" s="6">
        <f>UPPER(TRIM(H1318))</f>
        <v/>
      </c>
      <c r="X1318" s="6">
        <f>UPPER(TRIM(I1318))</f>
        <v/>
      </c>
      <c r="Y1318" s="6">
        <f>IF(V1318&lt;&gt;"",IFERROR(INDEX(federal_program_name_lookup,MATCH(V1318,aln_lookup,0)),""),"")</f>
        <v/>
      </c>
    </row>
    <row r="1319">
      <c r="A1319" s="6" t="inlineStr">
        <is>
          <t>AWARD-1318</t>
        </is>
      </c>
      <c r="B1319" s="7" t="inlineStr">
        <is>
          <t>15</t>
        </is>
      </c>
      <c r="C1319" s="7" t="inlineStr">
        <is>
          <t>820</t>
        </is>
      </c>
      <c r="D1319" s="7" t="inlineStr"/>
      <c r="E1319" s="8" t="inlineStr">
        <is>
          <t>NATIONAL GEOLOGICAL AND GEOPHYSICAL DATA PRESERVATION</t>
        </is>
      </c>
      <c r="F1319" s="9" t="n">
        <v>107884</v>
      </c>
      <c r="G1319" s="8" t="inlineStr">
        <is>
          <t>RESEARCH AND DEVELOPMENT</t>
        </is>
      </c>
      <c r="H1319" s="8" t="inlineStr"/>
      <c r="I1319" s="8" t="inlineStr"/>
      <c r="J1319" s="10" t="n">
        <v>143311</v>
      </c>
      <c r="K1319" s="10" t="n">
        <v>2540031433</v>
      </c>
      <c r="L1319" s="8" t="inlineStr">
        <is>
          <t>N</t>
        </is>
      </c>
      <c r="M1319" s="7" t="inlineStr"/>
      <c r="N1319" s="8" t="inlineStr">
        <is>
          <t>N</t>
        </is>
      </c>
      <c r="O1319" s="7" t="inlineStr">
        <is>
          <t>UNIVERSITY OF OKLAHOMA</t>
        </is>
      </c>
      <c r="P1319" s="7" t="inlineStr">
        <is>
          <t>2020-17</t>
        </is>
      </c>
      <c r="Q1319" s="8" t="inlineStr">
        <is>
          <t>N</t>
        </is>
      </c>
      <c r="R1319" s="9" t="inlineStr"/>
      <c r="S1319" s="8" t="inlineStr">
        <is>
          <t>N</t>
        </is>
      </c>
      <c r="T1319" s="8" t="inlineStr"/>
      <c r="U1319" s="8" t="n">
        <v>0</v>
      </c>
      <c r="V1319" s="11" t="inlineStr">
        <is>
          <t>15.820</t>
        </is>
      </c>
      <c r="W1319" s="6">
        <f>UPPER(TRIM(H1319))</f>
        <v/>
      </c>
      <c r="X1319" s="6">
        <f>UPPER(TRIM(I1319))</f>
        <v/>
      </c>
      <c r="Y1319" s="6">
        <f>IF(V1319&lt;&gt;"",IFERROR(INDEX(federal_program_name_lookup,MATCH(V1319,aln_lookup,0)),""),"")</f>
        <v/>
      </c>
    </row>
    <row r="1320">
      <c r="A1320" s="6" t="inlineStr">
        <is>
          <t>AWARD-1319</t>
        </is>
      </c>
      <c r="B1320" s="7" t="inlineStr">
        <is>
          <t>15</t>
        </is>
      </c>
      <c r="C1320" s="7" t="inlineStr">
        <is>
          <t>923</t>
        </is>
      </c>
      <c r="D1320" s="7" t="inlineStr"/>
      <c r="E1320" s="8" t="inlineStr">
        <is>
          <t>NATIONAL CENTER FOR PRESERVATION TECHNOLOGY AND TRAINING</t>
        </is>
      </c>
      <c r="F1320" s="9" t="n">
        <v>29165</v>
      </c>
      <c r="G1320" s="8" t="inlineStr">
        <is>
          <t>RESEARCH AND DEVELOPMENT</t>
        </is>
      </c>
      <c r="H1320" s="8" t="inlineStr"/>
      <c r="I1320" s="8" t="inlineStr"/>
      <c r="J1320" s="10" t="n">
        <v>29165</v>
      </c>
      <c r="K1320" s="10" t="n">
        <v>2540031433</v>
      </c>
      <c r="L1320" s="8" t="inlineStr">
        <is>
          <t>N</t>
        </is>
      </c>
      <c r="M1320" s="7" t="inlineStr"/>
      <c r="N1320" s="8" t="inlineStr">
        <is>
          <t>Y</t>
        </is>
      </c>
      <c r="O1320" s="7" t="inlineStr"/>
      <c r="P1320" s="7" t="inlineStr"/>
      <c r="Q1320" s="8" t="inlineStr">
        <is>
          <t>Y</t>
        </is>
      </c>
      <c r="R1320" s="9" t="n">
        <v>3878</v>
      </c>
      <c r="S1320" s="8" t="inlineStr">
        <is>
          <t>N</t>
        </is>
      </c>
      <c r="T1320" s="8" t="inlineStr"/>
      <c r="U1320" s="8" t="n">
        <v>0</v>
      </c>
      <c r="V1320" s="11" t="inlineStr">
        <is>
          <t>15.923</t>
        </is>
      </c>
      <c r="W1320" s="6">
        <f>UPPER(TRIM(H1320))</f>
        <v/>
      </c>
      <c r="X1320" s="6">
        <f>UPPER(TRIM(I1320))</f>
        <v/>
      </c>
      <c r="Y1320" s="6">
        <f>IF(V1320&lt;&gt;"",IFERROR(INDEX(federal_program_name_lookup,MATCH(V1320,aln_lookup,0)),""),"")</f>
        <v/>
      </c>
    </row>
    <row r="1321">
      <c r="A1321" s="6" t="inlineStr">
        <is>
          <t>AWARD-1320</t>
        </is>
      </c>
      <c r="B1321" s="7" t="inlineStr">
        <is>
          <t>15</t>
        </is>
      </c>
      <c r="C1321" s="7" t="inlineStr">
        <is>
          <t>945</t>
        </is>
      </c>
      <c r="D1321" s="7" t="inlineStr"/>
      <c r="E1321" s="8" t="inlineStr">
        <is>
          <t>COOPERATIVE RESEARCH AND TRAINING PROGRAMS - RESOURCES OF THE NATIONAL PARK SYSTEM</t>
        </is>
      </c>
      <c r="F1321" s="9" t="n">
        <v>774537</v>
      </c>
      <c r="G1321" s="8" t="inlineStr">
        <is>
          <t>RESEARCH AND DEVELOPMENT</t>
        </is>
      </c>
      <c r="H1321" s="8" t="inlineStr"/>
      <c r="I1321" s="8" t="inlineStr"/>
      <c r="J1321" s="10" t="n">
        <v>776544</v>
      </c>
      <c r="K1321" s="10" t="n">
        <v>2540031433</v>
      </c>
      <c r="L1321" s="8" t="inlineStr">
        <is>
          <t>N</t>
        </is>
      </c>
      <c r="M1321" s="7" t="inlineStr"/>
      <c r="N1321" s="8" t="inlineStr">
        <is>
          <t>Y</t>
        </is>
      </c>
      <c r="O1321" s="7" t="inlineStr"/>
      <c r="P1321" s="7" t="inlineStr"/>
      <c r="Q1321" s="8" t="inlineStr">
        <is>
          <t>Y</t>
        </is>
      </c>
      <c r="R1321" s="9" t="n">
        <v>7380</v>
      </c>
      <c r="S1321" s="8" t="inlineStr">
        <is>
          <t>N</t>
        </is>
      </c>
      <c r="T1321" s="8" t="inlineStr"/>
      <c r="U1321" s="8" t="n">
        <v>0</v>
      </c>
      <c r="V1321" s="11" t="inlineStr">
        <is>
          <t>15.945</t>
        </is>
      </c>
      <c r="W1321" s="6">
        <f>UPPER(TRIM(H1321))</f>
        <v/>
      </c>
      <c r="X1321" s="6">
        <f>UPPER(TRIM(I1321))</f>
        <v/>
      </c>
      <c r="Y1321" s="6">
        <f>IF(V1321&lt;&gt;"",IFERROR(INDEX(federal_program_name_lookup,MATCH(V1321,aln_lookup,0)),""),"")</f>
        <v/>
      </c>
    </row>
    <row r="1322">
      <c r="A1322" s="6" t="inlineStr">
        <is>
          <t>AWARD-1321</t>
        </is>
      </c>
      <c r="B1322" s="7" t="inlineStr">
        <is>
          <t>15</t>
        </is>
      </c>
      <c r="C1322" s="7" t="inlineStr">
        <is>
          <t>954</t>
        </is>
      </c>
      <c r="D1322" s="7" t="inlineStr"/>
      <c r="E1322" s="8" t="inlineStr">
        <is>
          <t>NATIONAL PARK SERVICE CONSERVATION, PROTECTION, OUTREACH, AND EDUCATION</t>
        </is>
      </c>
      <c r="F1322" s="9" t="n">
        <v>388</v>
      </c>
      <c r="G1322" s="8" t="inlineStr">
        <is>
          <t>RESEARCH AND DEVELOPMENT</t>
        </is>
      </c>
      <c r="H1322" s="8" t="inlineStr"/>
      <c r="I1322" s="8" t="inlineStr"/>
      <c r="J1322" s="10" t="n">
        <v>388</v>
      </c>
      <c r="K1322" s="10" t="n">
        <v>2540031433</v>
      </c>
      <c r="L1322" s="8" t="inlineStr">
        <is>
          <t>N</t>
        </is>
      </c>
      <c r="M1322" s="7" t="inlineStr"/>
      <c r="N1322" s="8" t="inlineStr">
        <is>
          <t>Y</t>
        </is>
      </c>
      <c r="O1322" s="7" t="inlineStr"/>
      <c r="P1322" s="7" t="inlineStr"/>
      <c r="Q1322" s="8" t="inlineStr">
        <is>
          <t>N</t>
        </is>
      </c>
      <c r="R1322" s="9" t="inlineStr"/>
      <c r="S1322" s="8" t="inlineStr">
        <is>
          <t>N</t>
        </is>
      </c>
      <c r="T1322" s="8" t="inlineStr"/>
      <c r="U1322" s="8" t="n">
        <v>0</v>
      </c>
      <c r="V1322" s="11" t="inlineStr">
        <is>
          <t>15.954</t>
        </is>
      </c>
      <c r="W1322" s="6">
        <f>UPPER(TRIM(H1322))</f>
        <v/>
      </c>
      <c r="X1322" s="6">
        <f>UPPER(TRIM(I1322))</f>
        <v/>
      </c>
      <c r="Y1322" s="6">
        <f>IF(V1322&lt;&gt;"",IFERROR(INDEX(federal_program_name_lookup,MATCH(V1322,aln_lookup,0)),""),"")</f>
        <v/>
      </c>
    </row>
    <row r="1323">
      <c r="A1323" s="6" t="inlineStr">
        <is>
          <t>AWARD-1322</t>
        </is>
      </c>
      <c r="B1323" s="7" t="inlineStr">
        <is>
          <t>15</t>
        </is>
      </c>
      <c r="C1323" s="7" t="inlineStr">
        <is>
          <t>957</t>
        </is>
      </c>
      <c r="D1323" s="7" t="inlineStr"/>
      <c r="E1323" s="8" t="inlineStr">
        <is>
          <t>EMERGENCY SUPPLEMENTAL HISTORIC PRESERVATION FUND</t>
        </is>
      </c>
      <c r="F1323" s="9" t="n">
        <v>93573</v>
      </c>
      <c r="G1323" s="8" t="inlineStr">
        <is>
          <t>RESEARCH AND DEVELOPMENT</t>
        </is>
      </c>
      <c r="H1323" s="8" t="inlineStr"/>
      <c r="I1323" s="8" t="inlineStr"/>
      <c r="J1323" s="10" t="n">
        <v>2616750</v>
      </c>
      <c r="K1323" s="10" t="n">
        <v>2540031433</v>
      </c>
      <c r="L1323" s="8" t="inlineStr">
        <is>
          <t>N</t>
        </is>
      </c>
      <c r="M1323" s="7" t="inlineStr"/>
      <c r="N1323" s="8" t="inlineStr">
        <is>
          <t>Y</t>
        </is>
      </c>
      <c r="O1323" s="7" t="inlineStr"/>
      <c r="P1323" s="7" t="inlineStr"/>
      <c r="Q1323" s="8" t="inlineStr">
        <is>
          <t>Y</t>
        </is>
      </c>
      <c r="R1323" s="9" t="n">
        <v>18000</v>
      </c>
      <c r="S1323" s="8" t="inlineStr">
        <is>
          <t>N</t>
        </is>
      </c>
      <c r="T1323" s="8" t="inlineStr"/>
      <c r="U1323" s="8" t="n">
        <v>0</v>
      </c>
      <c r="V1323" s="11" t="inlineStr">
        <is>
          <t>15.957</t>
        </is>
      </c>
      <c r="W1323" s="6">
        <f>UPPER(TRIM(H1323))</f>
        <v/>
      </c>
      <c r="X1323" s="6">
        <f>UPPER(TRIM(I1323))</f>
        <v/>
      </c>
      <c r="Y1323" s="6">
        <f>IF(V1323&lt;&gt;"",IFERROR(INDEX(federal_program_name_lookup,MATCH(V1323,aln_lookup,0)),""),"")</f>
        <v/>
      </c>
    </row>
    <row r="1324">
      <c r="A1324" s="6" t="inlineStr">
        <is>
          <t>AWARD-1323</t>
        </is>
      </c>
      <c r="B1324" s="7" t="inlineStr">
        <is>
          <t>15</t>
        </is>
      </c>
      <c r="C1324" s="7" t="inlineStr">
        <is>
          <t>957</t>
        </is>
      </c>
      <c r="D1324" s="7" t="inlineStr"/>
      <c r="E1324" s="8" t="inlineStr">
        <is>
          <t>EMERGENCY SUPPLEMENTAL HISTORIC PRESERVATION FUND</t>
        </is>
      </c>
      <c r="F1324" s="9" t="n">
        <v>-4310</v>
      </c>
      <c r="G1324" s="8" t="inlineStr">
        <is>
          <t>RESEARCH AND DEVELOPMENT</t>
        </is>
      </c>
      <c r="H1324" s="8" t="inlineStr"/>
      <c r="I1324" s="8" t="inlineStr"/>
      <c r="J1324" s="10" t="n">
        <v>2616750</v>
      </c>
      <c r="K1324" s="10" t="n">
        <v>2540031433</v>
      </c>
      <c r="L1324" s="8" t="inlineStr">
        <is>
          <t>N</t>
        </is>
      </c>
      <c r="M1324" s="7" t="inlineStr"/>
      <c r="N1324" s="8" t="inlineStr">
        <is>
          <t>N</t>
        </is>
      </c>
      <c r="O1324" s="7" t="inlineStr">
        <is>
          <t>GALVESTON HISTORICAL FOUNDATION, INC.</t>
        </is>
      </c>
      <c r="P1324" s="7" t="inlineStr">
        <is>
          <t>M2002784</t>
        </is>
      </c>
      <c r="Q1324" s="8" t="inlineStr">
        <is>
          <t>N</t>
        </is>
      </c>
      <c r="R1324" s="9" t="inlineStr"/>
      <c r="S1324" s="8" t="inlineStr">
        <is>
          <t>N</t>
        </is>
      </c>
      <c r="T1324" s="8" t="inlineStr"/>
      <c r="U1324" s="8" t="n">
        <v>0</v>
      </c>
      <c r="V1324" s="11" t="inlineStr">
        <is>
          <t>15.957</t>
        </is>
      </c>
      <c r="W1324" s="6">
        <f>UPPER(TRIM(H1324))</f>
        <v/>
      </c>
      <c r="X1324" s="6">
        <f>UPPER(TRIM(I1324))</f>
        <v/>
      </c>
      <c r="Y1324" s="6">
        <f>IF(V1324&lt;&gt;"",IFERROR(INDEX(federal_program_name_lookup,MATCH(V1324,aln_lookup,0)),""),"")</f>
        <v/>
      </c>
    </row>
    <row r="1325">
      <c r="A1325" s="6" t="inlineStr">
        <is>
          <t>AWARD-1324</t>
        </is>
      </c>
      <c r="B1325" s="7" t="inlineStr">
        <is>
          <t>14</t>
        </is>
      </c>
      <c r="C1325" s="7" t="inlineStr">
        <is>
          <t>401</t>
        </is>
      </c>
      <c r="D1325" s="7" t="inlineStr"/>
      <c r="E1325" s="8" t="inlineStr">
        <is>
          <t>FAIR HOUSING ASSISTANCE PROGRAM STATE AND LOCAL</t>
        </is>
      </c>
      <c r="F1325" s="9" t="n">
        <v>438905</v>
      </c>
      <c r="G1325" s="8" t="inlineStr">
        <is>
          <t>N/A</t>
        </is>
      </c>
      <c r="H1325" s="8" t="inlineStr"/>
      <c r="I1325" s="8" t="inlineStr"/>
      <c r="J1325" s="10" t="n">
        <v>438905</v>
      </c>
      <c r="K1325" s="10" t="n">
        <v>0</v>
      </c>
      <c r="L1325" s="8" t="inlineStr">
        <is>
          <t>N</t>
        </is>
      </c>
      <c r="M1325" s="7" t="inlineStr"/>
      <c r="N1325" s="8" t="inlineStr">
        <is>
          <t>Y</t>
        </is>
      </c>
      <c r="O1325" s="7" t="inlineStr"/>
      <c r="P1325" s="7" t="inlineStr"/>
      <c r="Q1325" s="8" t="inlineStr">
        <is>
          <t>N</t>
        </is>
      </c>
      <c r="R1325" s="9" t="inlineStr"/>
      <c r="S1325" s="8" t="inlineStr">
        <is>
          <t>N</t>
        </is>
      </c>
      <c r="T1325" s="8" t="inlineStr"/>
      <c r="U1325" s="8" t="n">
        <v>0</v>
      </c>
      <c r="V1325" s="11" t="inlineStr">
        <is>
          <t>14.401</t>
        </is>
      </c>
      <c r="W1325" s="6">
        <f>UPPER(TRIM(H1325))</f>
        <v/>
      </c>
      <c r="X1325" s="6">
        <f>UPPER(TRIM(I1325))</f>
        <v/>
      </c>
      <c r="Y1325" s="6">
        <f>IF(V1325&lt;&gt;"",IFERROR(INDEX(federal_program_name_lookup,MATCH(V1325,aln_lookup,0)),""),"")</f>
        <v/>
      </c>
    </row>
    <row r="1326">
      <c r="A1326" s="6" t="inlineStr">
        <is>
          <t>AWARD-1325</t>
        </is>
      </c>
      <c r="B1326" s="7" t="inlineStr">
        <is>
          <t>15</t>
        </is>
      </c>
      <c r="C1326" s="7" t="inlineStr">
        <is>
          <t>963</t>
        </is>
      </c>
      <c r="D1326" s="7" t="inlineStr"/>
      <c r="E1326" s="8" t="inlineStr">
        <is>
          <t>SOUTHWEST BORDER RESOURCE PROTECTION PROGRAM</t>
        </is>
      </c>
      <c r="F1326" s="9" t="n">
        <v>20765</v>
      </c>
      <c r="G1326" s="8" t="inlineStr">
        <is>
          <t>RESEARCH AND DEVELOPMENT</t>
        </is>
      </c>
      <c r="H1326" s="8" t="inlineStr"/>
      <c r="I1326" s="8" t="inlineStr"/>
      <c r="J1326" s="10" t="n">
        <v>20765</v>
      </c>
      <c r="K1326" s="10" t="n">
        <v>2540031433</v>
      </c>
      <c r="L1326" s="8" t="inlineStr">
        <is>
          <t>N</t>
        </is>
      </c>
      <c r="M1326" s="7" t="inlineStr"/>
      <c r="N1326" s="8" t="inlineStr">
        <is>
          <t>Y</t>
        </is>
      </c>
      <c r="O1326" s="7" t="inlineStr"/>
      <c r="P1326" s="7" t="inlineStr"/>
      <c r="Q1326" s="8" t="inlineStr">
        <is>
          <t>N</t>
        </is>
      </c>
      <c r="R1326" s="9" t="inlineStr"/>
      <c r="S1326" s="8" t="inlineStr">
        <is>
          <t>N</t>
        </is>
      </c>
      <c r="T1326" s="8" t="inlineStr"/>
      <c r="U1326" s="8" t="n">
        <v>0</v>
      </c>
      <c r="V1326" s="11" t="inlineStr">
        <is>
          <t>15.963</t>
        </is>
      </c>
      <c r="W1326" s="6">
        <f>UPPER(TRIM(H1326))</f>
        <v/>
      </c>
      <c r="X1326" s="6">
        <f>UPPER(TRIM(I1326))</f>
        <v/>
      </c>
      <c r="Y1326" s="6">
        <f>IF(V1326&lt;&gt;"",IFERROR(INDEX(federal_program_name_lookup,MATCH(V1326,aln_lookup,0)),""),"")</f>
        <v/>
      </c>
    </row>
    <row r="1327">
      <c r="A1327" s="6" t="inlineStr">
        <is>
          <t>AWARD-1326</t>
        </is>
      </c>
      <c r="B1327" s="7" t="inlineStr">
        <is>
          <t>16</t>
        </is>
      </c>
      <c r="C1327" s="7" t="inlineStr">
        <is>
          <t>RD</t>
        </is>
      </c>
      <c r="D1327" s="7" t="inlineStr">
        <is>
          <t>FE95C2ED-08C2-471B-908B-E90D</t>
        </is>
      </c>
      <c r="E1327" s="8" t="inlineStr">
        <is>
          <t>U.S. DEPARTMENT OF JUSTICE</t>
        </is>
      </c>
      <c r="F1327" s="9" t="n">
        <v>56836</v>
      </c>
      <c r="G1327" s="8" t="inlineStr">
        <is>
          <t>RESEARCH AND DEVELOPMENT</t>
        </is>
      </c>
      <c r="H1327" s="8" t="inlineStr"/>
      <c r="I1327" s="8" t="inlineStr"/>
      <c r="J1327" s="10" t="n">
        <v>211324</v>
      </c>
      <c r="K1327" s="10" t="n">
        <v>2540031433</v>
      </c>
      <c r="L1327" s="8" t="inlineStr">
        <is>
          <t>N</t>
        </is>
      </c>
      <c r="M1327" s="7" t="inlineStr"/>
      <c r="N1327" s="8" t="inlineStr">
        <is>
          <t>Y</t>
        </is>
      </c>
      <c r="O1327" s="7" t="inlineStr"/>
      <c r="P1327" s="7" t="inlineStr"/>
      <c r="Q1327" s="8" t="inlineStr">
        <is>
          <t>N</t>
        </is>
      </c>
      <c r="R1327" s="9" t="inlineStr"/>
      <c r="S1327" s="8" t="inlineStr">
        <is>
          <t>N</t>
        </is>
      </c>
      <c r="T1327" s="8" t="inlineStr"/>
      <c r="U1327" s="8" t="n">
        <v>0</v>
      </c>
      <c r="V1327" s="11" t="inlineStr">
        <is>
          <t>16.RD</t>
        </is>
      </c>
      <c r="W1327" s="6">
        <f>UPPER(TRIM(H1327))</f>
        <v/>
      </c>
      <c r="X1327" s="6">
        <f>UPPER(TRIM(I1327))</f>
        <v/>
      </c>
      <c r="Y1327" s="6">
        <f>IF(V1327&lt;&gt;"",IFERROR(INDEX(federal_program_name_lookup,MATCH(V1327,aln_lookup,0)),""),"")</f>
        <v/>
      </c>
    </row>
    <row r="1328">
      <c r="A1328" s="6" t="inlineStr">
        <is>
          <t>AWARD-1327</t>
        </is>
      </c>
      <c r="B1328" s="7" t="inlineStr">
        <is>
          <t>16</t>
        </is>
      </c>
      <c r="C1328" s="7" t="inlineStr">
        <is>
          <t>RD</t>
        </is>
      </c>
      <c r="D1328" s="7" t="inlineStr">
        <is>
          <t>J-3091</t>
        </is>
      </c>
      <c r="E1328" s="8" t="inlineStr">
        <is>
          <t>U.S. DEPARTMENT OF JUSTICE</t>
        </is>
      </c>
      <c r="F1328" s="9" t="n">
        <v>-3</v>
      </c>
      <c r="G1328" s="8" t="inlineStr">
        <is>
          <t>RESEARCH AND DEVELOPMENT</t>
        </is>
      </c>
      <c r="H1328" s="8" t="inlineStr"/>
      <c r="I1328" s="8" t="inlineStr"/>
      <c r="J1328" s="10" t="n">
        <v>211324</v>
      </c>
      <c r="K1328" s="10" t="n">
        <v>2540031433</v>
      </c>
      <c r="L1328" s="8" t="inlineStr">
        <is>
          <t>N</t>
        </is>
      </c>
      <c r="M1328" s="7" t="inlineStr"/>
      <c r="N1328" s="8" t="inlineStr">
        <is>
          <t>Y</t>
        </is>
      </c>
      <c r="O1328" s="7" t="inlineStr"/>
      <c r="P1328" s="7" t="inlineStr"/>
      <c r="Q1328" s="8" t="inlineStr">
        <is>
          <t>N</t>
        </is>
      </c>
      <c r="R1328" s="9" t="inlineStr"/>
      <c r="S1328" s="8" t="inlineStr">
        <is>
          <t>N</t>
        </is>
      </c>
      <c r="T1328" s="8" t="inlineStr"/>
      <c r="U1328" s="8" t="n">
        <v>0</v>
      </c>
      <c r="V1328" s="11" t="inlineStr">
        <is>
          <t>16.RD</t>
        </is>
      </c>
      <c r="W1328" s="6">
        <f>UPPER(TRIM(H1328))</f>
        <v/>
      </c>
      <c r="X1328" s="6">
        <f>UPPER(TRIM(I1328))</f>
        <v/>
      </c>
      <c r="Y1328" s="6">
        <f>IF(V1328&lt;&gt;"",IFERROR(INDEX(federal_program_name_lookup,MATCH(V1328,aln_lookup,0)),""),"")</f>
        <v/>
      </c>
    </row>
    <row r="1329">
      <c r="A1329" s="6" t="inlineStr">
        <is>
          <t>AWARD-1328</t>
        </is>
      </c>
      <c r="B1329" s="7" t="inlineStr">
        <is>
          <t>16</t>
        </is>
      </c>
      <c r="C1329" s="7" t="inlineStr">
        <is>
          <t>RD</t>
        </is>
      </c>
      <c r="D1329" s="7" t="inlineStr">
        <is>
          <t>J-3091 15F06719D0002094 CLIN 0003</t>
        </is>
      </c>
      <c r="E1329" s="8" t="inlineStr">
        <is>
          <t>U.S. DEPARTMENT OF JUSTICE</t>
        </is>
      </c>
      <c r="F1329" s="9" t="n">
        <v>-1</v>
      </c>
      <c r="G1329" s="8" t="inlineStr">
        <is>
          <t>RESEARCH AND DEVELOPMENT</t>
        </is>
      </c>
      <c r="H1329" s="8" t="inlineStr"/>
      <c r="I1329" s="8" t="inlineStr"/>
      <c r="J1329" s="10" t="n">
        <v>211324</v>
      </c>
      <c r="K1329" s="10" t="n">
        <v>2540031433</v>
      </c>
      <c r="L1329" s="8" t="inlineStr">
        <is>
          <t>N</t>
        </is>
      </c>
      <c r="M1329" s="7" t="inlineStr"/>
      <c r="N1329" s="8" t="inlineStr">
        <is>
          <t>Y</t>
        </is>
      </c>
      <c r="O1329" s="7" t="inlineStr"/>
      <c r="P1329" s="7" t="inlineStr"/>
      <c r="Q1329" s="8" t="inlineStr">
        <is>
          <t>N</t>
        </is>
      </c>
      <c r="R1329" s="9" t="inlineStr"/>
      <c r="S1329" s="8" t="inlineStr">
        <is>
          <t>N</t>
        </is>
      </c>
      <c r="T1329" s="8" t="inlineStr"/>
      <c r="U1329" s="8" t="n">
        <v>0</v>
      </c>
      <c r="V1329" s="11" t="inlineStr">
        <is>
          <t>16.RD</t>
        </is>
      </c>
      <c r="W1329" s="6">
        <f>UPPER(TRIM(H1329))</f>
        <v/>
      </c>
      <c r="X1329" s="6">
        <f>UPPER(TRIM(I1329))</f>
        <v/>
      </c>
      <c r="Y1329" s="6">
        <f>IF(V1329&lt;&gt;"",IFERROR(INDEX(federal_program_name_lookup,MATCH(V1329,aln_lookup,0)),""),"")</f>
        <v/>
      </c>
    </row>
    <row r="1330">
      <c r="A1330" s="6" t="inlineStr">
        <is>
          <t>AWARD-1329</t>
        </is>
      </c>
      <c r="B1330" s="7" t="inlineStr">
        <is>
          <t>16</t>
        </is>
      </c>
      <c r="C1330" s="7" t="inlineStr">
        <is>
          <t>RD</t>
        </is>
      </c>
      <c r="D1330" s="7" t="inlineStr">
        <is>
          <t>J-3091 15F06719D0002094 CLIN 0004</t>
        </is>
      </c>
      <c r="E1330" s="8" t="inlineStr">
        <is>
          <t>U.S. DEPARTMENT OF JUSTICE</t>
        </is>
      </c>
      <c r="F1330" s="9" t="n">
        <v>1193</v>
      </c>
      <c r="G1330" s="8" t="inlineStr">
        <is>
          <t>RESEARCH AND DEVELOPMENT</t>
        </is>
      </c>
      <c r="H1330" s="8" t="inlineStr"/>
      <c r="I1330" s="8" t="inlineStr"/>
      <c r="J1330" s="10" t="n">
        <v>211324</v>
      </c>
      <c r="K1330" s="10" t="n">
        <v>2540031433</v>
      </c>
      <c r="L1330" s="8" t="inlineStr">
        <is>
          <t>N</t>
        </is>
      </c>
      <c r="M1330" s="7" t="inlineStr"/>
      <c r="N1330" s="8" t="inlineStr">
        <is>
          <t>Y</t>
        </is>
      </c>
      <c r="O1330" s="7" t="inlineStr"/>
      <c r="P1330" s="7" t="inlineStr"/>
      <c r="Q1330" s="8" t="inlineStr">
        <is>
          <t>N</t>
        </is>
      </c>
      <c r="R1330" s="9" t="inlineStr"/>
      <c r="S1330" s="8" t="inlineStr">
        <is>
          <t>N</t>
        </is>
      </c>
      <c r="T1330" s="8" t="inlineStr"/>
      <c r="U1330" s="8" t="n">
        <v>0</v>
      </c>
      <c r="V1330" s="11" t="inlineStr">
        <is>
          <t>16.RD</t>
        </is>
      </c>
      <c r="W1330" s="6">
        <f>UPPER(TRIM(H1330))</f>
        <v/>
      </c>
      <c r="X1330" s="6">
        <f>UPPER(TRIM(I1330))</f>
        <v/>
      </c>
      <c r="Y1330" s="6">
        <f>IF(V1330&lt;&gt;"",IFERROR(INDEX(federal_program_name_lookup,MATCH(V1330,aln_lookup,0)),""),"")</f>
        <v/>
      </c>
    </row>
    <row r="1331">
      <c r="A1331" s="6" t="inlineStr">
        <is>
          <t>AWARD-1330</t>
        </is>
      </c>
      <c r="B1331" s="7" t="inlineStr">
        <is>
          <t>16</t>
        </is>
      </c>
      <c r="C1331" s="7" t="inlineStr">
        <is>
          <t>RD</t>
        </is>
      </c>
      <c r="D1331" s="7" t="inlineStr">
        <is>
          <t>J-3091 15F06719D0002094 CLIN 0005</t>
        </is>
      </c>
      <c r="E1331" s="8" t="inlineStr">
        <is>
          <t>U.S. DEPARTMENT OF JUSTICE</t>
        </is>
      </c>
      <c r="F1331" s="9" t="n">
        <v>42750</v>
      </c>
      <c r="G1331" s="8" t="inlineStr">
        <is>
          <t>RESEARCH AND DEVELOPMENT</t>
        </is>
      </c>
      <c r="H1331" s="8" t="inlineStr"/>
      <c r="I1331" s="8" t="inlineStr"/>
      <c r="J1331" s="10" t="n">
        <v>211324</v>
      </c>
      <c r="K1331" s="10" t="n">
        <v>2540031433</v>
      </c>
      <c r="L1331" s="8" t="inlineStr">
        <is>
          <t>N</t>
        </is>
      </c>
      <c r="M1331" s="7" t="inlineStr"/>
      <c r="N1331" s="8" t="inlineStr">
        <is>
          <t>Y</t>
        </is>
      </c>
      <c r="O1331" s="7" t="inlineStr"/>
      <c r="P1331" s="7" t="inlineStr"/>
      <c r="Q1331" s="8" t="inlineStr">
        <is>
          <t>N</t>
        </is>
      </c>
      <c r="R1331" s="9" t="inlineStr"/>
      <c r="S1331" s="8" t="inlineStr">
        <is>
          <t>N</t>
        </is>
      </c>
      <c r="T1331" s="8" t="inlineStr"/>
      <c r="U1331" s="8" t="n">
        <v>0</v>
      </c>
      <c r="V1331" s="11" t="inlineStr">
        <is>
          <t>16.RD</t>
        </is>
      </c>
      <c r="W1331" s="6">
        <f>UPPER(TRIM(H1331))</f>
        <v/>
      </c>
      <c r="X1331" s="6">
        <f>UPPER(TRIM(I1331))</f>
        <v/>
      </c>
      <c r="Y1331" s="6">
        <f>IF(V1331&lt;&gt;"",IFERROR(INDEX(federal_program_name_lookup,MATCH(V1331,aln_lookup,0)),""),"")</f>
        <v/>
      </c>
    </row>
    <row r="1332">
      <c r="A1332" s="6" t="inlineStr">
        <is>
          <t>AWARD-1331</t>
        </is>
      </c>
      <c r="B1332" s="7" t="inlineStr">
        <is>
          <t>16</t>
        </is>
      </c>
      <c r="C1332" s="7" t="inlineStr">
        <is>
          <t>RD</t>
        </is>
      </c>
      <c r="D1332" s="7" t="inlineStr">
        <is>
          <t>J-3091 15F06719D0002094 CLIN 0007</t>
        </is>
      </c>
      <c r="E1332" s="8" t="inlineStr">
        <is>
          <t>U.S. DEPARTMENT OF JUSTICE</t>
        </is>
      </c>
      <c r="F1332" s="9" t="n">
        <v>35</v>
      </c>
      <c r="G1332" s="8" t="inlineStr">
        <is>
          <t>RESEARCH AND DEVELOPMENT</t>
        </is>
      </c>
      <c r="H1332" s="8" t="inlineStr"/>
      <c r="I1332" s="8" t="inlineStr"/>
      <c r="J1332" s="10" t="n">
        <v>211324</v>
      </c>
      <c r="K1332" s="10" t="n">
        <v>2540031433</v>
      </c>
      <c r="L1332" s="8" t="inlineStr">
        <is>
          <t>N</t>
        </is>
      </c>
      <c r="M1332" s="7" t="inlineStr"/>
      <c r="N1332" s="8" t="inlineStr">
        <is>
          <t>Y</t>
        </is>
      </c>
      <c r="O1332" s="7" t="inlineStr"/>
      <c r="P1332" s="7" t="inlineStr"/>
      <c r="Q1332" s="8" t="inlineStr">
        <is>
          <t>N</t>
        </is>
      </c>
      <c r="R1332" s="9" t="inlineStr"/>
      <c r="S1332" s="8" t="inlineStr">
        <is>
          <t>N</t>
        </is>
      </c>
      <c r="T1332" s="8" t="inlineStr"/>
      <c r="U1332" s="8" t="n">
        <v>0</v>
      </c>
      <c r="V1332" s="11" t="inlineStr">
        <is>
          <t>16.RD</t>
        </is>
      </c>
      <c r="W1332" s="6">
        <f>UPPER(TRIM(H1332))</f>
        <v/>
      </c>
      <c r="X1332" s="6">
        <f>UPPER(TRIM(I1332))</f>
        <v/>
      </c>
      <c r="Y1332" s="6">
        <f>IF(V1332&lt;&gt;"",IFERROR(INDEX(federal_program_name_lookup,MATCH(V1332,aln_lookup,0)),""),"")</f>
        <v/>
      </c>
    </row>
    <row r="1333">
      <c r="A1333" s="6" t="inlineStr">
        <is>
          <t>AWARD-1332</t>
        </is>
      </c>
      <c r="B1333" s="7" t="inlineStr">
        <is>
          <t>16</t>
        </is>
      </c>
      <c r="C1333" s="7" t="inlineStr">
        <is>
          <t>RD</t>
        </is>
      </c>
      <c r="D1333" s="7" t="inlineStr">
        <is>
          <t>15F06718C0002548</t>
        </is>
      </c>
      <c r="E1333" s="8" t="inlineStr">
        <is>
          <t>U.S. DEPARTMENT OF JUSTICE</t>
        </is>
      </c>
      <c r="F1333" s="9" t="n">
        <v>33035</v>
      </c>
      <c r="G1333" s="8" t="inlineStr">
        <is>
          <t>RESEARCH AND DEVELOPMENT</t>
        </is>
      </c>
      <c r="H1333" s="8" t="inlineStr"/>
      <c r="I1333" s="8" t="inlineStr"/>
      <c r="J1333" s="10" t="n">
        <v>211324</v>
      </c>
      <c r="K1333" s="10" t="n">
        <v>2540031433</v>
      </c>
      <c r="L1333" s="8" t="inlineStr">
        <is>
          <t>N</t>
        </is>
      </c>
      <c r="M1333" s="7" t="inlineStr"/>
      <c r="N1333" s="8" t="inlineStr">
        <is>
          <t>Y</t>
        </is>
      </c>
      <c r="O1333" s="7" t="inlineStr"/>
      <c r="P1333" s="7" t="inlineStr"/>
      <c r="Q1333" s="8" t="inlineStr">
        <is>
          <t>Y</t>
        </is>
      </c>
      <c r="R1333" s="9" t="n">
        <v>3585</v>
      </c>
      <c r="S1333" s="8" t="inlineStr">
        <is>
          <t>N</t>
        </is>
      </c>
      <c r="T1333" s="8" t="inlineStr"/>
      <c r="U1333" s="8" t="n">
        <v>0</v>
      </c>
      <c r="V1333" s="11" t="inlineStr">
        <is>
          <t>16.RD</t>
        </is>
      </c>
      <c r="W1333" s="6">
        <f>UPPER(TRIM(H1333))</f>
        <v/>
      </c>
      <c r="X1333" s="6">
        <f>UPPER(TRIM(I1333))</f>
        <v/>
      </c>
      <c r="Y1333" s="6">
        <f>IF(V1333&lt;&gt;"",IFERROR(INDEX(federal_program_name_lookup,MATCH(V1333,aln_lookup,0)),""),"")</f>
        <v/>
      </c>
    </row>
    <row r="1334">
      <c r="A1334" s="6" t="inlineStr">
        <is>
          <t>AWARD-1333</t>
        </is>
      </c>
      <c r="B1334" s="7" t="inlineStr">
        <is>
          <t>16</t>
        </is>
      </c>
      <c r="C1334" s="7" t="inlineStr">
        <is>
          <t>RD</t>
        </is>
      </c>
      <c r="D1334" s="7" t="inlineStr">
        <is>
          <t>15F06718C0002523 3</t>
        </is>
      </c>
      <c r="E1334" s="8" t="inlineStr">
        <is>
          <t>U.S. DEPARTMENT OF JUSTICE</t>
        </is>
      </c>
      <c r="F1334" s="9" t="n">
        <v>42235</v>
      </c>
      <c r="G1334" s="8" t="inlineStr">
        <is>
          <t>RESEARCH AND DEVELOPMENT</t>
        </is>
      </c>
      <c r="H1334" s="8" t="inlineStr"/>
      <c r="I1334" s="8" t="inlineStr"/>
      <c r="J1334" s="10" t="n">
        <v>211324</v>
      </c>
      <c r="K1334" s="10" t="n">
        <v>2540031433</v>
      </c>
      <c r="L1334" s="8" t="inlineStr">
        <is>
          <t>N</t>
        </is>
      </c>
      <c r="M1334" s="7" t="inlineStr"/>
      <c r="N1334" s="8" t="inlineStr">
        <is>
          <t>Y</t>
        </is>
      </c>
      <c r="O1334" s="7" t="inlineStr"/>
      <c r="P1334" s="7" t="inlineStr"/>
      <c r="Q1334" s="8" t="inlineStr">
        <is>
          <t>N</t>
        </is>
      </c>
      <c r="R1334" s="9" t="inlineStr"/>
      <c r="S1334" s="8" t="inlineStr">
        <is>
          <t>N</t>
        </is>
      </c>
      <c r="T1334" s="8" t="inlineStr"/>
      <c r="U1334" s="8" t="n">
        <v>0</v>
      </c>
      <c r="V1334" s="11" t="inlineStr">
        <is>
          <t>16.RD</t>
        </is>
      </c>
      <c r="W1334" s="6">
        <f>UPPER(TRIM(H1334))</f>
        <v/>
      </c>
      <c r="X1334" s="6">
        <f>UPPER(TRIM(I1334))</f>
        <v/>
      </c>
      <c r="Y1334" s="6">
        <f>IF(V1334&lt;&gt;"",IFERROR(INDEX(federal_program_name_lookup,MATCH(V1334,aln_lookup,0)),""),"")</f>
        <v/>
      </c>
    </row>
    <row r="1335">
      <c r="A1335" s="6" t="inlineStr">
        <is>
          <t>AWARD-1334</t>
        </is>
      </c>
      <c r="B1335" s="7" t="inlineStr">
        <is>
          <t>16</t>
        </is>
      </c>
      <c r="C1335" s="7" t="inlineStr">
        <is>
          <t>RD</t>
        </is>
      </c>
      <c r="D1335" s="7" t="inlineStr">
        <is>
          <t>15F06718C0002567</t>
        </is>
      </c>
      <c r="E1335" s="8" t="inlineStr">
        <is>
          <t>U.S. DEPARTMENT OF JUSTICE</t>
        </is>
      </c>
      <c r="F1335" s="9" t="n">
        <v>4597</v>
      </c>
      <c r="G1335" s="8" t="inlineStr">
        <is>
          <t>RESEARCH AND DEVELOPMENT</t>
        </is>
      </c>
      <c r="H1335" s="8" t="inlineStr"/>
      <c r="I1335" s="8" t="inlineStr"/>
      <c r="J1335" s="10" t="n">
        <v>211324</v>
      </c>
      <c r="K1335" s="10" t="n">
        <v>2540031433</v>
      </c>
      <c r="L1335" s="8" t="inlineStr">
        <is>
          <t>N</t>
        </is>
      </c>
      <c r="M1335" s="7" t="inlineStr"/>
      <c r="N1335" s="8" t="inlineStr">
        <is>
          <t>Y</t>
        </is>
      </c>
      <c r="O1335" s="7" t="inlineStr"/>
      <c r="P1335" s="7" t="inlineStr"/>
      <c r="Q1335" s="8" t="inlineStr">
        <is>
          <t>N</t>
        </is>
      </c>
      <c r="R1335" s="9" t="inlineStr"/>
      <c r="S1335" s="8" t="inlineStr">
        <is>
          <t>N</t>
        </is>
      </c>
      <c r="T1335" s="8" t="inlineStr"/>
      <c r="U1335" s="8" t="n">
        <v>0</v>
      </c>
      <c r="V1335" s="11" t="inlineStr">
        <is>
          <t>16.RD</t>
        </is>
      </c>
      <c r="W1335" s="6">
        <f>UPPER(TRIM(H1335))</f>
        <v/>
      </c>
      <c r="X1335" s="6">
        <f>UPPER(TRIM(I1335))</f>
        <v/>
      </c>
      <c r="Y1335" s="6">
        <f>IF(V1335&lt;&gt;"",IFERROR(INDEX(federal_program_name_lookup,MATCH(V1335,aln_lookup,0)),""),"")</f>
        <v/>
      </c>
    </row>
    <row r="1336">
      <c r="A1336" s="6" t="inlineStr">
        <is>
          <t>AWARD-1335</t>
        </is>
      </c>
      <c r="B1336" s="7" t="inlineStr">
        <is>
          <t>10</t>
        </is>
      </c>
      <c r="C1336" s="7" t="inlineStr">
        <is>
          <t>200</t>
        </is>
      </c>
      <c r="D1336" s="7" t="inlineStr"/>
      <c r="E1336" s="8" t="inlineStr">
        <is>
          <t>GRANTS FOR AGRICULTURAL RESEARCH, SPECIAL RESEARCH GRANTS</t>
        </is>
      </c>
      <c r="F1336" s="9" t="n">
        <v>2819</v>
      </c>
      <c r="G1336" s="8" t="inlineStr">
        <is>
          <t>N/A</t>
        </is>
      </c>
      <c r="H1336" s="8" t="inlineStr"/>
      <c r="I1336" s="8" t="inlineStr"/>
      <c r="J1336" s="10" t="n">
        <v>955200</v>
      </c>
      <c r="K1336" s="10" t="n">
        <v>0</v>
      </c>
      <c r="L1336" s="8" t="inlineStr">
        <is>
          <t>N</t>
        </is>
      </c>
      <c r="M1336" s="7" t="inlineStr"/>
      <c r="N1336" s="8" t="inlineStr">
        <is>
          <t>N</t>
        </is>
      </c>
      <c r="O1336" s="7" t="inlineStr">
        <is>
          <t>KANSAS STATE UNIVERSITY</t>
        </is>
      </c>
      <c r="P1336" s="7" t="inlineStr">
        <is>
          <t>A22-0149-S002</t>
        </is>
      </c>
      <c r="Q1336" s="8" t="inlineStr">
        <is>
          <t>N</t>
        </is>
      </c>
      <c r="R1336" s="9" t="inlineStr"/>
      <c r="S1336" s="8" t="inlineStr">
        <is>
          <t>N</t>
        </is>
      </c>
      <c r="T1336" s="8" t="inlineStr"/>
      <c r="U1336" s="8" t="n">
        <v>0</v>
      </c>
      <c r="V1336" s="11" t="inlineStr">
        <is>
          <t>10.200</t>
        </is>
      </c>
      <c r="W1336" s="6">
        <f>UPPER(TRIM(H1336))</f>
        <v/>
      </c>
      <c r="X1336" s="6">
        <f>UPPER(TRIM(I1336))</f>
        <v/>
      </c>
      <c r="Y1336" s="6">
        <f>IF(V1336&lt;&gt;"",IFERROR(INDEX(federal_program_name_lookup,MATCH(V1336,aln_lookup,0)),""),"")</f>
        <v/>
      </c>
    </row>
    <row r="1337">
      <c r="A1337" s="6" t="inlineStr">
        <is>
          <t>AWARD-1336</t>
        </is>
      </c>
      <c r="B1337" s="7" t="inlineStr">
        <is>
          <t>15</t>
        </is>
      </c>
      <c r="C1337" s="7" t="inlineStr">
        <is>
          <t>U00</t>
        </is>
      </c>
      <c r="D1337" s="7" t="inlineStr">
        <is>
          <t>NATIONAL CAVE 09 25 20</t>
        </is>
      </c>
      <c r="E1337" s="8" t="inlineStr">
        <is>
          <t>U.S. DEPARTMENT OF THE INTERIOR</t>
        </is>
      </c>
      <c r="F1337" s="9" t="n">
        <v>367</v>
      </c>
      <c r="G1337" s="8" t="inlineStr">
        <is>
          <t>N/A</t>
        </is>
      </c>
      <c r="H1337" s="8" t="inlineStr"/>
      <c r="I1337" s="8" t="inlineStr"/>
      <c r="J1337" s="10" t="n">
        <v>367</v>
      </c>
      <c r="K1337" s="10" t="n">
        <v>0</v>
      </c>
      <c r="L1337" s="8" t="inlineStr">
        <is>
          <t>N</t>
        </is>
      </c>
      <c r="M1337" s="7" t="inlineStr"/>
      <c r="N1337" s="8" t="inlineStr">
        <is>
          <t>Y</t>
        </is>
      </c>
      <c r="O1337" s="7" t="inlineStr"/>
      <c r="P1337" s="7" t="inlineStr"/>
      <c r="Q1337" s="8" t="inlineStr">
        <is>
          <t>N</t>
        </is>
      </c>
      <c r="R1337" s="9" t="inlineStr"/>
      <c r="S1337" s="8" t="inlineStr">
        <is>
          <t>N</t>
        </is>
      </c>
      <c r="T1337" s="8" t="inlineStr"/>
      <c r="U1337" s="8" t="n">
        <v>0</v>
      </c>
      <c r="V1337" s="11" t="inlineStr">
        <is>
          <t>15.U00</t>
        </is>
      </c>
      <c r="W1337" s="6">
        <f>UPPER(TRIM(H1337))</f>
        <v/>
      </c>
      <c r="X1337" s="6">
        <f>UPPER(TRIM(I1337))</f>
        <v/>
      </c>
      <c r="Y1337" s="6">
        <f>IF(V1337&lt;&gt;"",IFERROR(INDEX(federal_program_name_lookup,MATCH(V1337,aln_lookup,0)),""),"")</f>
        <v/>
      </c>
    </row>
    <row r="1338">
      <c r="A1338" s="6" t="inlineStr">
        <is>
          <t>AWARD-1337</t>
        </is>
      </c>
      <c r="B1338" s="7" t="inlineStr">
        <is>
          <t>16</t>
        </is>
      </c>
      <c r="C1338" s="7" t="inlineStr">
        <is>
          <t>RD</t>
        </is>
      </c>
      <c r="D1338" s="7" t="inlineStr">
        <is>
          <t>15F06720C0002034</t>
        </is>
      </c>
      <c r="E1338" s="8" t="inlineStr">
        <is>
          <t>U.S. DEPARTMENT OF JUSTICE</t>
        </is>
      </c>
      <c r="F1338" s="9" t="n">
        <v>29671</v>
      </c>
      <c r="G1338" s="8" t="inlineStr">
        <is>
          <t>RESEARCH AND DEVELOPMENT</t>
        </is>
      </c>
      <c r="H1338" s="8" t="inlineStr"/>
      <c r="I1338" s="8" t="inlineStr"/>
      <c r="J1338" s="10" t="n">
        <v>211324</v>
      </c>
      <c r="K1338" s="10" t="n">
        <v>2540031433</v>
      </c>
      <c r="L1338" s="8" t="inlineStr">
        <is>
          <t>N</t>
        </is>
      </c>
      <c r="M1338" s="7" t="inlineStr"/>
      <c r="N1338" s="8" t="inlineStr">
        <is>
          <t>Y</t>
        </is>
      </c>
      <c r="O1338" s="7" t="inlineStr"/>
      <c r="P1338" s="7" t="inlineStr"/>
      <c r="Q1338" s="8" t="inlineStr">
        <is>
          <t>N</t>
        </is>
      </c>
      <c r="R1338" s="9" t="inlineStr"/>
      <c r="S1338" s="8" t="inlineStr">
        <is>
          <t>N</t>
        </is>
      </c>
      <c r="T1338" s="8" t="inlineStr"/>
      <c r="U1338" s="8" t="n">
        <v>0</v>
      </c>
      <c r="V1338" s="11" t="inlineStr">
        <is>
          <t>16.RD</t>
        </is>
      </c>
      <c r="W1338" s="6">
        <f>UPPER(TRIM(H1338))</f>
        <v/>
      </c>
      <c r="X1338" s="6">
        <f>UPPER(TRIM(I1338))</f>
        <v/>
      </c>
      <c r="Y1338" s="6">
        <f>IF(V1338&lt;&gt;"",IFERROR(INDEX(federal_program_name_lookup,MATCH(V1338,aln_lookup,0)),""),"")</f>
        <v/>
      </c>
    </row>
    <row r="1339">
      <c r="A1339" s="6" t="inlineStr">
        <is>
          <t>AWARD-1338</t>
        </is>
      </c>
      <c r="B1339" s="7" t="inlineStr">
        <is>
          <t>16</t>
        </is>
      </c>
      <c r="C1339" s="7" t="inlineStr">
        <is>
          <t>RD</t>
        </is>
      </c>
      <c r="D1339" s="7" t="inlineStr">
        <is>
          <t>SMITH-SMART POLICING</t>
        </is>
      </c>
      <c r="E1339" s="8" t="inlineStr">
        <is>
          <t>U.S. DEPARTMENT OF JUSTICE</t>
        </is>
      </c>
      <c r="F1339" s="9" t="n">
        <v>976</v>
      </c>
      <c r="G1339" s="8" t="inlineStr">
        <is>
          <t>RESEARCH AND DEVELOPMENT</t>
        </is>
      </c>
      <c r="H1339" s="8" t="inlineStr"/>
      <c r="I1339" s="8" t="inlineStr"/>
      <c r="J1339" s="10" t="n">
        <v>211324</v>
      </c>
      <c r="K1339" s="10" t="n">
        <v>2540031433</v>
      </c>
      <c r="L1339" s="8" t="inlineStr">
        <is>
          <t>N</t>
        </is>
      </c>
      <c r="M1339" s="7" t="inlineStr"/>
      <c r="N1339" s="8" t="inlineStr">
        <is>
          <t>N</t>
        </is>
      </c>
      <c r="O1339" s="7" t="inlineStr">
        <is>
          <t>DALLAS POLICE DEPARTMENT</t>
        </is>
      </c>
      <c r="P1339" s="7" t="inlineStr">
        <is>
          <t>SMITH-SMART POLICING</t>
        </is>
      </c>
      <c r="Q1339" s="8" t="inlineStr">
        <is>
          <t>N</t>
        </is>
      </c>
      <c r="R1339" s="9" t="inlineStr"/>
      <c r="S1339" s="8" t="inlineStr">
        <is>
          <t>N</t>
        </is>
      </c>
      <c r="T1339" s="8" t="inlineStr"/>
      <c r="U1339" s="8" t="n">
        <v>0</v>
      </c>
      <c r="V1339" s="11" t="inlineStr">
        <is>
          <t>16.RD</t>
        </is>
      </c>
      <c r="W1339" s="6">
        <f>UPPER(TRIM(H1339))</f>
        <v/>
      </c>
      <c r="X1339" s="6">
        <f>UPPER(TRIM(I1339))</f>
        <v/>
      </c>
      <c r="Y1339" s="6">
        <f>IF(V1339&lt;&gt;"",IFERROR(INDEX(federal_program_name_lookup,MATCH(V1339,aln_lookup,0)),""),"")</f>
        <v/>
      </c>
    </row>
    <row r="1340">
      <c r="A1340" s="6" t="inlineStr">
        <is>
          <t>AWARD-1339</t>
        </is>
      </c>
      <c r="B1340" s="7" t="inlineStr">
        <is>
          <t>16</t>
        </is>
      </c>
      <c r="C1340" s="7" t="inlineStr">
        <is>
          <t>017</t>
        </is>
      </c>
      <c r="D1340" s="7" t="inlineStr"/>
      <c r="E1340" s="8" t="inlineStr">
        <is>
          <t>SEXUAL ASSAULT SERVICES FORMULA PROGRAM</t>
        </is>
      </c>
      <c r="F1340" s="9" t="n">
        <v>21106</v>
      </c>
      <c r="G1340" s="8" t="inlineStr">
        <is>
          <t>RESEARCH AND DEVELOPMENT</t>
        </is>
      </c>
      <c r="H1340" s="8" t="inlineStr"/>
      <c r="I1340" s="8" t="inlineStr"/>
      <c r="J1340" s="10" t="n">
        <v>1004985</v>
      </c>
      <c r="K1340" s="10" t="n">
        <v>2540031433</v>
      </c>
      <c r="L1340" s="8" t="inlineStr">
        <is>
          <t>N</t>
        </is>
      </c>
      <c r="M1340" s="7" t="inlineStr"/>
      <c r="N1340" s="8" t="inlineStr">
        <is>
          <t>Y</t>
        </is>
      </c>
      <c r="O1340" s="7" t="inlineStr"/>
      <c r="P1340" s="7" t="inlineStr"/>
      <c r="Q1340" s="8" t="inlineStr">
        <is>
          <t>N</t>
        </is>
      </c>
      <c r="R1340" s="9" t="inlineStr"/>
      <c r="S1340" s="8" t="inlineStr">
        <is>
          <t>N</t>
        </is>
      </c>
      <c r="T1340" s="8" t="inlineStr"/>
      <c r="U1340" s="8" t="n">
        <v>0</v>
      </c>
      <c r="V1340" s="11" t="inlineStr">
        <is>
          <t>16.017</t>
        </is>
      </c>
      <c r="W1340" s="6">
        <f>UPPER(TRIM(H1340))</f>
        <v/>
      </c>
      <c r="X1340" s="6">
        <f>UPPER(TRIM(I1340))</f>
        <v/>
      </c>
      <c r="Y1340" s="6">
        <f>IF(V1340&lt;&gt;"",IFERROR(INDEX(federal_program_name_lookup,MATCH(V1340,aln_lookup,0)),""),"")</f>
        <v/>
      </c>
    </row>
    <row r="1341">
      <c r="A1341" s="6" t="inlineStr">
        <is>
          <t>AWARD-1340</t>
        </is>
      </c>
      <c r="B1341" s="7" t="inlineStr">
        <is>
          <t>16</t>
        </is>
      </c>
      <c r="C1341" s="7" t="inlineStr">
        <is>
          <t>026</t>
        </is>
      </c>
      <c r="D1341" s="7" t="inlineStr"/>
      <c r="E1341" s="8" t="inlineStr">
        <is>
          <t>SEXUAL ASSAULT SERVICES FORMULA PROGRAM</t>
        </is>
      </c>
      <c r="F1341" s="9" t="n">
        <v>26759</v>
      </c>
      <c r="G1341" s="8" t="inlineStr">
        <is>
          <t>RESEARCH AND DEVELOPMENT</t>
        </is>
      </c>
      <c r="H1341" s="8" t="inlineStr"/>
      <c r="I1341" s="8" t="inlineStr"/>
      <c r="J1341" s="10" t="n">
        <v>40871</v>
      </c>
      <c r="K1341" s="10" t="n">
        <v>2540031433</v>
      </c>
      <c r="L1341" s="8" t="inlineStr">
        <is>
          <t>N</t>
        </is>
      </c>
      <c r="M1341" s="7" t="inlineStr"/>
      <c r="N1341" s="8" t="inlineStr">
        <is>
          <t>N</t>
        </is>
      </c>
      <c r="O1341" s="7" t="inlineStr">
        <is>
          <t>UNIVERSITY OF CENTRAL FLORIDA</t>
        </is>
      </c>
      <c r="P1341" s="7" t="inlineStr">
        <is>
          <t>18656A02</t>
        </is>
      </c>
      <c r="Q1341" s="8" t="inlineStr">
        <is>
          <t>N</t>
        </is>
      </c>
      <c r="R1341" s="9" t="inlineStr"/>
      <c r="S1341" s="8" t="inlineStr">
        <is>
          <t>N</t>
        </is>
      </c>
      <c r="T1341" s="8" t="inlineStr"/>
      <c r="U1341" s="8" t="n">
        <v>0</v>
      </c>
      <c r="V1341" s="11" t="inlineStr">
        <is>
          <t>16.026</t>
        </is>
      </c>
      <c r="W1341" s="6">
        <f>UPPER(TRIM(H1341))</f>
        <v/>
      </c>
      <c r="X1341" s="6">
        <f>UPPER(TRIM(I1341))</f>
        <v/>
      </c>
      <c r="Y1341" s="6">
        <f>IF(V1341&lt;&gt;"",IFERROR(INDEX(federal_program_name_lookup,MATCH(V1341,aln_lookup,0)),""),"")</f>
        <v/>
      </c>
    </row>
    <row r="1342">
      <c r="A1342" s="6" t="inlineStr">
        <is>
          <t>AWARD-1341</t>
        </is>
      </c>
      <c r="B1342" s="7" t="inlineStr">
        <is>
          <t>16</t>
        </is>
      </c>
      <c r="C1342" s="7" t="inlineStr">
        <is>
          <t>026</t>
        </is>
      </c>
      <c r="D1342" s="7" t="inlineStr"/>
      <c r="E1342" s="8" t="inlineStr">
        <is>
          <t>SEXUAL ASSAULT SERVICES FORMULA PROGRAM</t>
        </is>
      </c>
      <c r="F1342" s="9" t="n">
        <v>14112</v>
      </c>
      <c r="G1342" s="8" t="inlineStr">
        <is>
          <t>RESEARCH AND DEVELOPMENT</t>
        </is>
      </c>
      <c r="H1342" s="8" t="inlineStr"/>
      <c r="I1342" s="8" t="inlineStr"/>
      <c r="J1342" s="10" t="n">
        <v>40871</v>
      </c>
      <c r="K1342" s="10" t="n">
        <v>2540031433</v>
      </c>
      <c r="L1342" s="8" t="inlineStr">
        <is>
          <t>N</t>
        </is>
      </c>
      <c r="M1342" s="7" t="inlineStr"/>
      <c r="N1342" s="8" t="inlineStr">
        <is>
          <t>N</t>
        </is>
      </c>
      <c r="O1342" s="7" t="inlineStr">
        <is>
          <t>UNIVERSITY OF CENTRAL FLORIDA</t>
        </is>
      </c>
      <c r="P1342" s="7" t="inlineStr">
        <is>
          <t>2020SIAX0010</t>
        </is>
      </c>
      <c r="Q1342" s="8" t="inlineStr">
        <is>
          <t>N</t>
        </is>
      </c>
      <c r="R1342" s="9" t="inlineStr"/>
      <c r="S1342" s="8" t="inlineStr">
        <is>
          <t>N</t>
        </is>
      </c>
      <c r="T1342" s="8" t="inlineStr"/>
      <c r="U1342" s="8" t="n">
        <v>0</v>
      </c>
      <c r="V1342" s="11" t="inlineStr">
        <is>
          <t>16.026</t>
        </is>
      </c>
      <c r="W1342" s="6">
        <f>UPPER(TRIM(H1342))</f>
        <v/>
      </c>
      <c r="X1342" s="6">
        <f>UPPER(TRIM(I1342))</f>
        <v/>
      </c>
      <c r="Y1342" s="6">
        <f>IF(V1342&lt;&gt;"",IFERROR(INDEX(federal_program_name_lookup,MATCH(V1342,aln_lookup,0)),""),"")</f>
        <v/>
      </c>
    </row>
    <row r="1343">
      <c r="A1343" s="6" t="inlineStr">
        <is>
          <t>AWARD-1342</t>
        </is>
      </c>
      <c r="B1343" s="7" t="inlineStr">
        <is>
          <t>16</t>
        </is>
      </c>
      <c r="C1343" s="7" t="inlineStr">
        <is>
          <t>543</t>
        </is>
      </c>
      <c r="D1343" s="7" t="inlineStr"/>
      <c r="E1343" s="8" t="inlineStr">
        <is>
          <t>MISSING CHILDREN'S ASSISTANCE</t>
        </is>
      </c>
      <c r="F1343" s="9" t="n">
        <v>34457</v>
      </c>
      <c r="G1343" s="8" t="inlineStr">
        <is>
          <t>RESEARCH AND DEVELOPMENT</t>
        </is>
      </c>
      <c r="H1343" s="8" t="inlineStr"/>
      <c r="I1343" s="8" t="inlineStr"/>
      <c r="J1343" s="10" t="n">
        <v>688520</v>
      </c>
      <c r="K1343" s="10" t="n">
        <v>2540031433</v>
      </c>
      <c r="L1343" s="8" t="inlineStr">
        <is>
          <t>N</t>
        </is>
      </c>
      <c r="M1343" s="7" t="inlineStr"/>
      <c r="N1343" s="8" t="inlineStr">
        <is>
          <t>Y</t>
        </is>
      </c>
      <c r="O1343" s="7" t="inlineStr"/>
      <c r="P1343" s="7" t="inlineStr"/>
      <c r="Q1343" s="8" t="inlineStr">
        <is>
          <t>N</t>
        </is>
      </c>
      <c r="R1343" s="9" t="inlineStr"/>
      <c r="S1343" s="8" t="inlineStr">
        <is>
          <t>N</t>
        </is>
      </c>
      <c r="T1343" s="8" t="inlineStr"/>
      <c r="U1343" s="8" t="n">
        <v>0</v>
      </c>
      <c r="V1343" s="11" t="inlineStr">
        <is>
          <t>16.543</t>
        </is>
      </c>
      <c r="W1343" s="6">
        <f>UPPER(TRIM(H1343))</f>
        <v/>
      </c>
      <c r="X1343" s="6">
        <f>UPPER(TRIM(I1343))</f>
        <v/>
      </c>
      <c r="Y1343" s="6">
        <f>IF(V1343&lt;&gt;"",IFERROR(INDEX(federal_program_name_lookup,MATCH(V1343,aln_lookup,0)),""),"")</f>
        <v/>
      </c>
    </row>
    <row r="1344">
      <c r="A1344" s="6" t="inlineStr">
        <is>
          <t>AWARD-1343</t>
        </is>
      </c>
      <c r="B1344" s="7" t="inlineStr">
        <is>
          <t>16</t>
        </is>
      </c>
      <c r="C1344" s="7" t="inlineStr">
        <is>
          <t>560</t>
        </is>
      </c>
      <c r="D1344" s="7" t="inlineStr"/>
      <c r="E1344" s="8" t="inlineStr">
        <is>
          <t>NATIONAL INSTITUTE OF JUSTICE RESEARCH, EVALUATION, AND DEVELOPMENT PROJECT GRANTS</t>
        </is>
      </c>
      <c r="F1344" s="9" t="n">
        <v>4239943</v>
      </c>
      <c r="G1344" s="8" t="inlineStr">
        <is>
          <t>RESEARCH AND DEVELOPMENT</t>
        </is>
      </c>
      <c r="H1344" s="8" t="inlineStr"/>
      <c r="I1344" s="8" t="inlineStr"/>
      <c r="J1344" s="10" t="n">
        <v>4658108</v>
      </c>
      <c r="K1344" s="10" t="n">
        <v>2540031433</v>
      </c>
      <c r="L1344" s="8" t="inlineStr">
        <is>
          <t>N</t>
        </is>
      </c>
      <c r="M1344" s="7" t="inlineStr"/>
      <c r="N1344" s="8" t="inlineStr">
        <is>
          <t>Y</t>
        </is>
      </c>
      <c r="O1344" s="7" t="inlineStr"/>
      <c r="P1344" s="7" t="inlineStr"/>
      <c r="Q1344" s="8" t="inlineStr">
        <is>
          <t>Y</t>
        </is>
      </c>
      <c r="R1344" s="9" t="n">
        <v>766590</v>
      </c>
      <c r="S1344" s="8" t="inlineStr">
        <is>
          <t>N</t>
        </is>
      </c>
      <c r="T1344" s="8" t="inlineStr"/>
      <c r="U1344" s="8" t="n">
        <v>0</v>
      </c>
      <c r="V1344" s="11" t="inlineStr">
        <is>
          <t>16.560</t>
        </is>
      </c>
      <c r="W1344" s="6">
        <f>UPPER(TRIM(H1344))</f>
        <v/>
      </c>
      <c r="X1344" s="6">
        <f>UPPER(TRIM(I1344))</f>
        <v/>
      </c>
      <c r="Y1344" s="6">
        <f>IF(V1344&lt;&gt;"",IFERROR(INDEX(federal_program_name_lookup,MATCH(V1344,aln_lookup,0)),""),"")</f>
        <v/>
      </c>
    </row>
    <row r="1345">
      <c r="A1345" s="6" t="inlineStr">
        <is>
          <t>AWARD-1344</t>
        </is>
      </c>
      <c r="B1345" s="7" t="inlineStr">
        <is>
          <t>16</t>
        </is>
      </c>
      <c r="C1345" s="7" t="inlineStr">
        <is>
          <t>560</t>
        </is>
      </c>
      <c r="D1345" s="7" t="inlineStr"/>
      <c r="E1345" s="8" t="inlineStr">
        <is>
          <t>NATIONAL INSTITUTE OF JUSTICE RESEARCH, EVALUATION, AND DEVELOPMENT PROJECT GRANTS</t>
        </is>
      </c>
      <c r="F1345" s="9" t="n">
        <v>40563</v>
      </c>
      <c r="G1345" s="8" t="inlineStr">
        <is>
          <t>RESEARCH AND DEVELOPMENT</t>
        </is>
      </c>
      <c r="H1345" s="8" t="inlineStr"/>
      <c r="I1345" s="8" t="inlineStr"/>
      <c r="J1345" s="10" t="n">
        <v>4658108</v>
      </c>
      <c r="K1345" s="10" t="n">
        <v>2540031433</v>
      </c>
      <c r="L1345" s="8" t="inlineStr">
        <is>
          <t>N</t>
        </is>
      </c>
      <c r="M1345" s="7" t="inlineStr"/>
      <c r="N1345" s="8" t="inlineStr">
        <is>
          <t>N</t>
        </is>
      </c>
      <c r="O1345" s="7" t="inlineStr">
        <is>
          <t>ADVOCATES FOR HUMAN POTENTIAL, INC.</t>
        </is>
      </c>
      <c r="P1345" s="7" t="inlineStr">
        <is>
          <t>7498-OJP-UTAUSTIN-01</t>
        </is>
      </c>
      <c r="Q1345" s="8" t="inlineStr">
        <is>
          <t>N</t>
        </is>
      </c>
      <c r="R1345" s="9" t="inlineStr"/>
      <c r="S1345" s="8" t="inlineStr">
        <is>
          <t>N</t>
        </is>
      </c>
      <c r="T1345" s="8" t="inlineStr"/>
      <c r="U1345" s="8" t="n">
        <v>0</v>
      </c>
      <c r="V1345" s="11" t="inlineStr">
        <is>
          <t>16.560</t>
        </is>
      </c>
      <c r="W1345" s="6">
        <f>UPPER(TRIM(H1345))</f>
        <v/>
      </c>
      <c r="X1345" s="6">
        <f>UPPER(TRIM(I1345))</f>
        <v/>
      </c>
      <c r="Y1345" s="6">
        <f>IF(V1345&lt;&gt;"",IFERROR(INDEX(federal_program_name_lookup,MATCH(V1345,aln_lookup,0)),""),"")</f>
        <v/>
      </c>
    </row>
    <row r="1346">
      <c r="A1346" s="6" t="inlineStr">
        <is>
          <t>AWARD-1345</t>
        </is>
      </c>
      <c r="B1346" s="7" t="inlineStr">
        <is>
          <t>16</t>
        </is>
      </c>
      <c r="C1346" s="7" t="inlineStr">
        <is>
          <t>560</t>
        </is>
      </c>
      <c r="D1346" s="7" t="inlineStr"/>
      <c r="E1346" s="8" t="inlineStr">
        <is>
          <t>NATIONAL INSTITUTE OF JUSTICE RESEARCH, EVALUATION, AND DEVELOPMENT PROJECT GRANTS</t>
        </is>
      </c>
      <c r="F1346" s="9" t="n">
        <v>66986</v>
      </c>
      <c r="G1346" s="8" t="inlineStr">
        <is>
          <t>RESEARCH AND DEVELOPMENT</t>
        </is>
      </c>
      <c r="H1346" s="8" t="inlineStr"/>
      <c r="I1346" s="8" t="inlineStr"/>
      <c r="J1346" s="10" t="n">
        <v>4658108</v>
      </c>
      <c r="K1346" s="10" t="n">
        <v>2540031433</v>
      </c>
      <c r="L1346" s="8" t="inlineStr">
        <is>
          <t>N</t>
        </is>
      </c>
      <c r="M1346" s="7" t="inlineStr"/>
      <c r="N1346" s="8" t="inlineStr">
        <is>
          <t>N</t>
        </is>
      </c>
      <c r="O1346" s="7" t="inlineStr">
        <is>
          <t>CASE WESTERN RESERVE UNIVERSITY</t>
        </is>
      </c>
      <c r="P1346" s="7" t="inlineStr">
        <is>
          <t>RES515654</t>
        </is>
      </c>
      <c r="Q1346" s="8" t="inlineStr">
        <is>
          <t>N</t>
        </is>
      </c>
      <c r="R1346" s="9" t="inlineStr"/>
      <c r="S1346" s="8" t="inlineStr">
        <is>
          <t>N</t>
        </is>
      </c>
      <c r="T1346" s="8" t="inlineStr"/>
      <c r="U1346" s="8" t="n">
        <v>0</v>
      </c>
      <c r="V1346" s="11" t="inlineStr">
        <is>
          <t>16.560</t>
        </is>
      </c>
      <c r="W1346" s="6">
        <f>UPPER(TRIM(H1346))</f>
        <v/>
      </c>
      <c r="X1346" s="6">
        <f>UPPER(TRIM(I1346))</f>
        <v/>
      </c>
      <c r="Y1346" s="6">
        <f>IF(V1346&lt;&gt;"",IFERROR(INDEX(federal_program_name_lookup,MATCH(V1346,aln_lookup,0)),""),"")</f>
        <v/>
      </c>
    </row>
    <row r="1347">
      <c r="A1347" s="6" t="inlineStr">
        <is>
          <t>AWARD-1346</t>
        </is>
      </c>
      <c r="B1347" s="7" t="inlineStr">
        <is>
          <t>16</t>
        </is>
      </c>
      <c r="C1347" s="7" t="inlineStr">
        <is>
          <t>560</t>
        </is>
      </c>
      <c r="D1347" s="7" t="inlineStr"/>
      <c r="E1347" s="8" t="inlineStr">
        <is>
          <t>NATIONAL INSTITUTE OF JUSTICE RESEARCH, EVALUATION, AND DEVELOPMENT PROJECT GRANTS</t>
        </is>
      </c>
      <c r="F1347" s="9" t="n">
        <v>19233</v>
      </c>
      <c r="G1347" s="8" t="inlineStr">
        <is>
          <t>RESEARCH AND DEVELOPMENT</t>
        </is>
      </c>
      <c r="H1347" s="8" t="inlineStr"/>
      <c r="I1347" s="8" t="inlineStr"/>
      <c r="J1347" s="10" t="n">
        <v>4658108</v>
      </c>
      <c r="K1347" s="10" t="n">
        <v>2540031433</v>
      </c>
      <c r="L1347" s="8" t="inlineStr">
        <is>
          <t>N</t>
        </is>
      </c>
      <c r="M1347" s="7" t="inlineStr"/>
      <c r="N1347" s="8" t="inlineStr">
        <is>
          <t>N</t>
        </is>
      </c>
      <c r="O1347" s="7" t="inlineStr">
        <is>
          <t>COLORADO STATE UNIVERSITY</t>
        </is>
      </c>
      <c r="P1347" s="7" t="inlineStr">
        <is>
          <t>27098</t>
        </is>
      </c>
      <c r="Q1347" s="8" t="inlineStr">
        <is>
          <t>N</t>
        </is>
      </c>
      <c r="R1347" s="9" t="inlineStr"/>
      <c r="S1347" s="8" t="inlineStr">
        <is>
          <t>N</t>
        </is>
      </c>
      <c r="T1347" s="8" t="inlineStr"/>
      <c r="U1347" s="8" t="n">
        <v>0</v>
      </c>
      <c r="V1347" s="11" t="inlineStr">
        <is>
          <t>16.560</t>
        </is>
      </c>
      <c r="W1347" s="6">
        <f>UPPER(TRIM(H1347))</f>
        <v/>
      </c>
      <c r="X1347" s="6">
        <f>UPPER(TRIM(I1347))</f>
        <v/>
      </c>
      <c r="Y1347" s="6">
        <f>IF(V1347&lt;&gt;"",IFERROR(INDEX(federal_program_name_lookup,MATCH(V1347,aln_lookup,0)),""),"")</f>
        <v/>
      </c>
    </row>
    <row r="1348">
      <c r="A1348" s="6" t="inlineStr">
        <is>
          <t>AWARD-1347</t>
        </is>
      </c>
      <c r="B1348" s="7" t="inlineStr">
        <is>
          <t>15</t>
        </is>
      </c>
      <c r="C1348" s="7" t="inlineStr">
        <is>
          <t>250</t>
        </is>
      </c>
      <c r="D1348" s="7" t="inlineStr"/>
      <c r="E1348" s="8" t="inlineStr">
        <is>
          <t>REGULATION OF SURFACE COAL MINING AND SURFACE EFFECTS OF UNDERGROUND COAL MINING</t>
        </is>
      </c>
      <c r="F1348" s="9" t="n">
        <v>2236985</v>
      </c>
      <c r="G1348" s="8" t="inlineStr">
        <is>
          <t>N/A</t>
        </is>
      </c>
      <c r="H1348" s="8" t="inlineStr"/>
      <c r="I1348" s="8" t="inlineStr"/>
      <c r="J1348" s="10" t="n">
        <v>2236985</v>
      </c>
      <c r="K1348" s="10" t="n">
        <v>0</v>
      </c>
      <c r="L1348" s="8" t="inlineStr">
        <is>
          <t>N</t>
        </is>
      </c>
      <c r="M1348" s="7" t="inlineStr"/>
      <c r="N1348" s="8" t="inlineStr">
        <is>
          <t>Y</t>
        </is>
      </c>
      <c r="O1348" s="7" t="inlineStr"/>
      <c r="P1348" s="7" t="inlineStr"/>
      <c r="Q1348" s="8" t="inlineStr">
        <is>
          <t>N</t>
        </is>
      </c>
      <c r="R1348" s="9" t="inlineStr"/>
      <c r="S1348" s="8" t="inlineStr">
        <is>
          <t>N</t>
        </is>
      </c>
      <c r="T1348" s="8" t="inlineStr"/>
      <c r="U1348" s="8" t="n">
        <v>0</v>
      </c>
      <c r="V1348" s="11" t="inlineStr">
        <is>
          <t>15.250</t>
        </is>
      </c>
      <c r="W1348" s="6">
        <f>UPPER(TRIM(H1348))</f>
        <v/>
      </c>
      <c r="X1348" s="6">
        <f>UPPER(TRIM(I1348))</f>
        <v/>
      </c>
      <c r="Y1348" s="6">
        <f>IF(V1348&lt;&gt;"",IFERROR(INDEX(federal_program_name_lookup,MATCH(V1348,aln_lookup,0)),""),"")</f>
        <v/>
      </c>
    </row>
    <row r="1349">
      <c r="A1349" s="6" t="inlineStr">
        <is>
          <t>AWARD-1348</t>
        </is>
      </c>
      <c r="B1349" s="7" t="inlineStr">
        <is>
          <t>16</t>
        </is>
      </c>
      <c r="C1349" s="7" t="inlineStr">
        <is>
          <t>560</t>
        </is>
      </c>
      <c r="D1349" s="7" t="inlineStr"/>
      <c r="E1349" s="8" t="inlineStr">
        <is>
          <t>NATIONAL INSTITUTE OF JUSTICE RESEARCH, EVALUATION, AND DEVELOPMENT PROJECT GRANTS</t>
        </is>
      </c>
      <c r="F1349" s="9" t="n">
        <v>16681</v>
      </c>
      <c r="G1349" s="8" t="inlineStr">
        <is>
          <t>RESEARCH AND DEVELOPMENT</t>
        </is>
      </c>
      <c r="H1349" s="8" t="inlineStr"/>
      <c r="I1349" s="8" t="inlineStr"/>
      <c r="J1349" s="10" t="n">
        <v>4658108</v>
      </c>
      <c r="K1349" s="10" t="n">
        <v>2540031433</v>
      </c>
      <c r="L1349" s="8" t="inlineStr">
        <is>
          <t>N</t>
        </is>
      </c>
      <c r="M1349" s="7" t="inlineStr"/>
      <c r="N1349" s="8" t="inlineStr">
        <is>
          <t>N</t>
        </is>
      </c>
      <c r="O1349" s="7" t="inlineStr">
        <is>
          <t>POLICE FOUNDATION</t>
        </is>
      </c>
      <c r="P1349" s="7" t="inlineStr">
        <is>
          <t>#2020-R2-CX- 0010</t>
        </is>
      </c>
      <c r="Q1349" s="8" t="inlineStr">
        <is>
          <t>N</t>
        </is>
      </c>
      <c r="R1349" s="9" t="inlineStr"/>
      <c r="S1349" s="8" t="inlineStr">
        <is>
          <t>N</t>
        </is>
      </c>
      <c r="T1349" s="8" t="inlineStr"/>
      <c r="U1349" s="8" t="n">
        <v>0</v>
      </c>
      <c r="V1349" s="11" t="inlineStr">
        <is>
          <t>16.560</t>
        </is>
      </c>
      <c r="W1349" s="6">
        <f>UPPER(TRIM(H1349))</f>
        <v/>
      </c>
      <c r="X1349" s="6">
        <f>UPPER(TRIM(I1349))</f>
        <v/>
      </c>
      <c r="Y1349" s="6">
        <f>IF(V1349&lt;&gt;"",IFERROR(INDEX(federal_program_name_lookup,MATCH(V1349,aln_lookup,0)),""),"")</f>
        <v/>
      </c>
    </row>
    <row r="1350">
      <c r="A1350" s="6" t="inlineStr">
        <is>
          <t>AWARD-1349</t>
        </is>
      </c>
      <c r="B1350" s="7" t="inlineStr">
        <is>
          <t>16</t>
        </is>
      </c>
      <c r="C1350" s="7" t="inlineStr">
        <is>
          <t>560</t>
        </is>
      </c>
      <c r="D1350" s="7" t="inlineStr"/>
      <c r="E1350" s="8" t="inlineStr">
        <is>
          <t>NATIONAL INSTITUTE OF JUSTICE RESEARCH, EVALUATION, AND DEVELOPMENT PROJECT GRANTS</t>
        </is>
      </c>
      <c r="F1350" s="9" t="n">
        <v>9288</v>
      </c>
      <c r="G1350" s="8" t="inlineStr">
        <is>
          <t>RESEARCH AND DEVELOPMENT</t>
        </is>
      </c>
      <c r="H1350" s="8" t="inlineStr"/>
      <c r="I1350" s="8" t="inlineStr"/>
      <c r="J1350" s="10" t="n">
        <v>4658108</v>
      </c>
      <c r="K1350" s="10" t="n">
        <v>2540031433</v>
      </c>
      <c r="L1350" s="8" t="inlineStr">
        <is>
          <t>N</t>
        </is>
      </c>
      <c r="M1350" s="7" t="inlineStr"/>
      <c r="N1350" s="8" t="inlineStr">
        <is>
          <t>N</t>
        </is>
      </c>
      <c r="O1350" s="7" t="inlineStr">
        <is>
          <t>RUTGERS, THE STATE UNIVERSITY OF NEW JERSEY</t>
        </is>
      </c>
      <c r="P1350" s="7" t="inlineStr">
        <is>
          <t>2016MUCXK011</t>
        </is>
      </c>
      <c r="Q1350" s="8" t="inlineStr">
        <is>
          <t>N</t>
        </is>
      </c>
      <c r="R1350" s="9" t="inlineStr"/>
      <c r="S1350" s="8" t="inlineStr">
        <is>
          <t>N</t>
        </is>
      </c>
      <c r="T1350" s="8" t="inlineStr"/>
      <c r="U1350" s="8" t="n">
        <v>0</v>
      </c>
      <c r="V1350" s="11" t="inlineStr">
        <is>
          <t>16.560</t>
        </is>
      </c>
      <c r="W1350" s="6">
        <f>UPPER(TRIM(H1350))</f>
        <v/>
      </c>
      <c r="X1350" s="6">
        <f>UPPER(TRIM(I1350))</f>
        <v/>
      </c>
      <c r="Y1350" s="6">
        <f>IF(V1350&lt;&gt;"",IFERROR(INDEX(federal_program_name_lookup,MATCH(V1350,aln_lookup,0)),""),"")</f>
        <v/>
      </c>
    </row>
    <row r="1351">
      <c r="A1351" s="6" t="inlineStr">
        <is>
          <t>AWARD-1350</t>
        </is>
      </c>
      <c r="B1351" s="7" t="inlineStr">
        <is>
          <t>16</t>
        </is>
      </c>
      <c r="C1351" s="7" t="inlineStr">
        <is>
          <t>560</t>
        </is>
      </c>
      <c r="D1351" s="7" t="inlineStr"/>
      <c r="E1351" s="8" t="inlineStr">
        <is>
          <t>NATIONAL INSTITUTE OF JUSTICE RESEARCH, EVALUATION, AND DEVELOPMENT PROJECT GRANTS</t>
        </is>
      </c>
      <c r="F1351" s="9" t="n">
        <v>80804</v>
      </c>
      <c r="G1351" s="8" t="inlineStr">
        <is>
          <t>RESEARCH AND DEVELOPMENT</t>
        </is>
      </c>
      <c r="H1351" s="8" t="inlineStr"/>
      <c r="I1351" s="8" t="inlineStr"/>
      <c r="J1351" s="10" t="n">
        <v>4658108</v>
      </c>
      <c r="K1351" s="10" t="n">
        <v>2540031433</v>
      </c>
      <c r="L1351" s="8" t="inlineStr">
        <is>
          <t>N</t>
        </is>
      </c>
      <c r="M1351" s="7" t="inlineStr"/>
      <c r="N1351" s="8" t="inlineStr">
        <is>
          <t>N</t>
        </is>
      </c>
      <c r="O1351" s="7" t="inlineStr">
        <is>
          <t>UNIVERSITY OF NEVADA - RENO</t>
        </is>
      </c>
      <c r="P1351" s="7" t="inlineStr">
        <is>
          <t>GR14646</t>
        </is>
      </c>
      <c r="Q1351" s="8" t="inlineStr">
        <is>
          <t>N</t>
        </is>
      </c>
      <c r="R1351" s="9" t="inlineStr"/>
      <c r="S1351" s="8" t="inlineStr">
        <is>
          <t>N</t>
        </is>
      </c>
      <c r="T1351" s="8" t="inlineStr"/>
      <c r="U1351" s="8" t="n">
        <v>0</v>
      </c>
      <c r="V1351" s="11" t="inlineStr">
        <is>
          <t>16.560</t>
        </is>
      </c>
      <c r="W1351" s="6">
        <f>UPPER(TRIM(H1351))</f>
        <v/>
      </c>
      <c r="X1351" s="6">
        <f>UPPER(TRIM(I1351))</f>
        <v/>
      </c>
      <c r="Y1351" s="6">
        <f>IF(V1351&lt;&gt;"",IFERROR(INDEX(federal_program_name_lookup,MATCH(V1351,aln_lookup,0)),""),"")</f>
        <v/>
      </c>
    </row>
    <row r="1352">
      <c r="A1352" s="6" t="inlineStr">
        <is>
          <t>AWARD-1351</t>
        </is>
      </c>
      <c r="B1352" s="7" t="inlineStr">
        <is>
          <t>16</t>
        </is>
      </c>
      <c r="C1352" s="7" t="inlineStr">
        <is>
          <t>560</t>
        </is>
      </c>
      <c r="D1352" s="7" t="inlineStr"/>
      <c r="E1352" s="8" t="inlineStr">
        <is>
          <t>NATIONAL INSTITUTE OF JUSTICE RESEARCH, EVALUATION, AND DEVELOPMENT PROJECT GRANTS</t>
        </is>
      </c>
      <c r="F1352" s="9" t="n">
        <v>16706</v>
      </c>
      <c r="G1352" s="8" t="inlineStr">
        <is>
          <t>RESEARCH AND DEVELOPMENT</t>
        </is>
      </c>
      <c r="H1352" s="8" t="inlineStr"/>
      <c r="I1352" s="8" t="inlineStr"/>
      <c r="J1352" s="10" t="n">
        <v>4658108</v>
      </c>
      <c r="K1352" s="10" t="n">
        <v>2540031433</v>
      </c>
      <c r="L1352" s="8" t="inlineStr">
        <is>
          <t>N</t>
        </is>
      </c>
      <c r="M1352" s="7" t="inlineStr"/>
      <c r="N1352" s="8" t="inlineStr">
        <is>
          <t>N</t>
        </is>
      </c>
      <c r="O1352" s="7" t="inlineStr">
        <is>
          <t>WEST VIRGINIA UNIVERSITY</t>
        </is>
      </c>
      <c r="P1352" s="7" t="inlineStr">
        <is>
          <t>270950</t>
        </is>
      </c>
      <c r="Q1352" s="8" t="inlineStr">
        <is>
          <t>N</t>
        </is>
      </c>
      <c r="R1352" s="9" t="inlineStr"/>
      <c r="S1352" s="8" t="inlineStr">
        <is>
          <t>N</t>
        </is>
      </c>
      <c r="T1352" s="8" t="inlineStr"/>
      <c r="U1352" s="8" t="n">
        <v>0</v>
      </c>
      <c r="V1352" s="11" t="inlineStr">
        <is>
          <t>16.560</t>
        </is>
      </c>
      <c r="W1352" s="6">
        <f>UPPER(TRIM(H1352))</f>
        <v/>
      </c>
      <c r="X1352" s="6">
        <f>UPPER(TRIM(I1352))</f>
        <v/>
      </c>
      <c r="Y1352" s="6">
        <f>IF(V1352&lt;&gt;"",IFERROR(INDEX(federal_program_name_lookup,MATCH(V1352,aln_lookup,0)),""),"")</f>
        <v/>
      </c>
    </row>
    <row r="1353">
      <c r="A1353" s="6" t="inlineStr">
        <is>
          <t>AWARD-1352</t>
        </is>
      </c>
      <c r="B1353" s="7" t="inlineStr">
        <is>
          <t>16</t>
        </is>
      </c>
      <c r="C1353" s="7" t="inlineStr">
        <is>
          <t>560</t>
        </is>
      </c>
      <c r="D1353" s="7" t="inlineStr"/>
      <c r="E1353" s="8" t="inlineStr">
        <is>
          <t>NATIONAL INSTITUTE OF JUSTICE RESEARCH, EVALUATION, AND DEVELOPMENT PROJECT GRANTS</t>
        </is>
      </c>
      <c r="F1353" s="9" t="n">
        <v>72324</v>
      </c>
      <c r="G1353" s="8" t="inlineStr">
        <is>
          <t>RESEARCH AND DEVELOPMENT</t>
        </is>
      </c>
      <c r="H1353" s="8" t="inlineStr"/>
      <c r="I1353" s="8" t="inlineStr"/>
      <c r="J1353" s="10" t="n">
        <v>4658108</v>
      </c>
      <c r="K1353" s="10" t="n">
        <v>2540031433</v>
      </c>
      <c r="L1353" s="8" t="inlineStr">
        <is>
          <t>N</t>
        </is>
      </c>
      <c r="M1353" s="7" t="inlineStr"/>
      <c r="N1353" s="8" t="inlineStr">
        <is>
          <t>N</t>
        </is>
      </c>
      <c r="O1353" s="7" t="inlineStr">
        <is>
          <t>WESTED</t>
        </is>
      </c>
      <c r="P1353" s="7" t="inlineStr">
        <is>
          <t>S-00018114</t>
        </is>
      </c>
      <c r="Q1353" s="8" t="inlineStr">
        <is>
          <t>N</t>
        </is>
      </c>
      <c r="R1353" s="9" t="inlineStr"/>
      <c r="S1353" s="8" t="inlineStr">
        <is>
          <t>N</t>
        </is>
      </c>
      <c r="T1353" s="8" t="inlineStr"/>
      <c r="U1353" s="8" t="n">
        <v>0</v>
      </c>
      <c r="V1353" s="11" t="inlineStr">
        <is>
          <t>16.560</t>
        </is>
      </c>
      <c r="W1353" s="6">
        <f>UPPER(TRIM(H1353))</f>
        <v/>
      </c>
      <c r="X1353" s="6">
        <f>UPPER(TRIM(I1353))</f>
        <v/>
      </c>
      <c r="Y1353" s="6">
        <f>IF(V1353&lt;&gt;"",IFERROR(INDEX(federal_program_name_lookup,MATCH(V1353,aln_lookup,0)),""),"")</f>
        <v/>
      </c>
    </row>
    <row r="1354">
      <c r="A1354" s="6" t="inlineStr">
        <is>
          <t>AWARD-1353</t>
        </is>
      </c>
      <c r="B1354" s="7" t="inlineStr">
        <is>
          <t>16</t>
        </is>
      </c>
      <c r="C1354" s="7" t="inlineStr">
        <is>
          <t>560</t>
        </is>
      </c>
      <c r="D1354" s="7" t="inlineStr"/>
      <c r="E1354" s="8" t="inlineStr">
        <is>
          <t>COVID-19 - NATIONAL INSTITUTE OF JUSTICE RESEARCH, EVALUATION, AND DEVELOPMENT PROJECT GRANTS</t>
        </is>
      </c>
      <c r="F1354" s="9" t="n">
        <v>44164</v>
      </c>
      <c r="G1354" s="8" t="inlineStr">
        <is>
          <t>RESEARCH AND DEVELOPMENT</t>
        </is>
      </c>
      <c r="H1354" s="8" t="inlineStr"/>
      <c r="I1354" s="8" t="inlineStr"/>
      <c r="J1354" s="10" t="n">
        <v>4658108</v>
      </c>
      <c r="K1354" s="10" t="n">
        <v>2540031433</v>
      </c>
      <c r="L1354" s="8" t="inlineStr">
        <is>
          <t>N</t>
        </is>
      </c>
      <c r="M1354" s="7" t="inlineStr"/>
      <c r="N1354" s="8" t="inlineStr">
        <is>
          <t>Y</t>
        </is>
      </c>
      <c r="O1354" s="7" t="inlineStr"/>
      <c r="P1354" s="7" t="inlineStr"/>
      <c r="Q1354" s="8" t="inlineStr">
        <is>
          <t>N</t>
        </is>
      </c>
      <c r="R1354" s="9" t="inlineStr"/>
      <c r="S1354" s="8" t="inlineStr">
        <is>
          <t>N</t>
        </is>
      </c>
      <c r="T1354" s="8" t="inlineStr"/>
      <c r="U1354" s="8" t="n">
        <v>0</v>
      </c>
      <c r="V1354" s="11" t="inlineStr">
        <is>
          <t>16.560</t>
        </is>
      </c>
      <c r="W1354" s="6">
        <f>UPPER(TRIM(H1354))</f>
        <v/>
      </c>
      <c r="X1354" s="6">
        <f>UPPER(TRIM(I1354))</f>
        <v/>
      </c>
      <c r="Y1354" s="6">
        <f>IF(V1354&lt;&gt;"",IFERROR(INDEX(federal_program_name_lookup,MATCH(V1354,aln_lookup,0)),""),"")</f>
        <v/>
      </c>
    </row>
    <row r="1355">
      <c r="A1355" s="6" t="inlineStr">
        <is>
          <t>AWARD-1354</t>
        </is>
      </c>
      <c r="B1355" s="7" t="inlineStr">
        <is>
          <t>16</t>
        </is>
      </c>
      <c r="C1355" s="7" t="inlineStr">
        <is>
          <t>575</t>
        </is>
      </c>
      <c r="D1355" s="7" t="inlineStr"/>
      <c r="E1355" s="8" t="inlineStr">
        <is>
          <t>CRIME VICTIM ASSISTANCE</t>
        </is>
      </c>
      <c r="F1355" s="9" t="n">
        <v>7967</v>
      </c>
      <c r="G1355" s="8" t="inlineStr">
        <is>
          <t>RESEARCH AND DEVELOPMENT</t>
        </is>
      </c>
      <c r="H1355" s="8" t="inlineStr"/>
      <c r="I1355" s="8" t="inlineStr"/>
      <c r="J1355" s="10" t="n">
        <v>189569588</v>
      </c>
      <c r="K1355" s="10" t="n">
        <v>2540031433</v>
      </c>
      <c r="L1355" s="8" t="inlineStr">
        <is>
          <t>N</t>
        </is>
      </c>
      <c r="M1355" s="7" t="inlineStr"/>
      <c r="N1355" s="8" t="inlineStr">
        <is>
          <t>Y</t>
        </is>
      </c>
      <c r="O1355" s="7" t="inlineStr"/>
      <c r="P1355" s="7" t="inlineStr"/>
      <c r="Q1355" s="8" t="inlineStr">
        <is>
          <t>N</t>
        </is>
      </c>
      <c r="R1355" s="9" t="inlineStr"/>
      <c r="S1355" s="8" t="inlineStr">
        <is>
          <t>N</t>
        </is>
      </c>
      <c r="T1355" s="8" t="inlineStr"/>
      <c r="U1355" s="8" t="n">
        <v>0</v>
      </c>
      <c r="V1355" s="11" t="inlineStr">
        <is>
          <t>16.575</t>
        </is>
      </c>
      <c r="W1355" s="6">
        <f>UPPER(TRIM(H1355))</f>
        <v/>
      </c>
      <c r="X1355" s="6">
        <f>UPPER(TRIM(I1355))</f>
        <v/>
      </c>
      <c r="Y1355" s="6">
        <f>IF(V1355&lt;&gt;"",IFERROR(INDEX(federal_program_name_lookup,MATCH(V1355,aln_lookup,0)),""),"")</f>
        <v/>
      </c>
    </row>
    <row r="1356">
      <c r="A1356" s="6" t="inlineStr">
        <is>
          <t>AWARD-1355</t>
        </is>
      </c>
      <c r="B1356" s="7" t="inlineStr">
        <is>
          <t>16</t>
        </is>
      </c>
      <c r="C1356" s="7" t="inlineStr">
        <is>
          <t>575</t>
        </is>
      </c>
      <c r="D1356" s="7" t="inlineStr"/>
      <c r="E1356" s="8" t="inlineStr">
        <is>
          <t>CRIME VICTIM ASSISTANCE</t>
        </is>
      </c>
      <c r="F1356" s="9" t="n">
        <v>3784</v>
      </c>
      <c r="G1356" s="8" t="inlineStr">
        <is>
          <t>RESEARCH AND DEVELOPMENT</t>
        </is>
      </c>
      <c r="H1356" s="8" t="inlineStr"/>
      <c r="I1356" s="8" t="inlineStr"/>
      <c r="J1356" s="10" t="n">
        <v>189569588</v>
      </c>
      <c r="K1356" s="10" t="n">
        <v>2540031433</v>
      </c>
      <c r="L1356" s="8" t="inlineStr">
        <is>
          <t>N</t>
        </is>
      </c>
      <c r="M1356" s="7" t="inlineStr"/>
      <c r="N1356" s="8" t="inlineStr">
        <is>
          <t>N</t>
        </is>
      </c>
      <c r="O1356" s="7" t="inlineStr">
        <is>
          <t>FORT BEND COUNTY</t>
        </is>
      </c>
      <c r="P1356" s="7" t="inlineStr">
        <is>
          <t>2019-MO-BX0026</t>
        </is>
      </c>
      <c r="Q1356" s="8" t="inlineStr">
        <is>
          <t>N</t>
        </is>
      </c>
      <c r="R1356" s="9" t="inlineStr"/>
      <c r="S1356" s="8" t="inlineStr">
        <is>
          <t>N</t>
        </is>
      </c>
      <c r="T1356" s="8" t="inlineStr"/>
      <c r="U1356" s="8" t="n">
        <v>0</v>
      </c>
      <c r="V1356" s="11" t="inlineStr">
        <is>
          <t>16.575</t>
        </is>
      </c>
      <c r="W1356" s="6">
        <f>UPPER(TRIM(H1356))</f>
        <v/>
      </c>
      <c r="X1356" s="6">
        <f>UPPER(TRIM(I1356))</f>
        <v/>
      </c>
      <c r="Y1356" s="6">
        <f>IF(V1356&lt;&gt;"",IFERROR(INDEX(federal_program_name_lookup,MATCH(V1356,aln_lookup,0)),""),"")</f>
        <v/>
      </c>
    </row>
    <row r="1357">
      <c r="A1357" s="6" t="inlineStr">
        <is>
          <t>AWARD-1356</t>
        </is>
      </c>
      <c r="B1357" s="7" t="inlineStr">
        <is>
          <t>16</t>
        </is>
      </c>
      <c r="C1357" s="7" t="inlineStr">
        <is>
          <t>575</t>
        </is>
      </c>
      <c r="D1357" s="7" t="inlineStr"/>
      <c r="E1357" s="8" t="inlineStr">
        <is>
          <t>CRIME VICTIM ASSISTANCE</t>
        </is>
      </c>
      <c r="F1357" s="9" t="n">
        <v>1620</v>
      </c>
      <c r="G1357" s="8" t="inlineStr">
        <is>
          <t>RESEARCH AND DEVELOPMENT</t>
        </is>
      </c>
      <c r="H1357" s="8" t="inlineStr"/>
      <c r="I1357" s="8" t="inlineStr"/>
      <c r="J1357" s="10" t="n">
        <v>189569588</v>
      </c>
      <c r="K1357" s="10" t="n">
        <v>2540031433</v>
      </c>
      <c r="L1357" s="8" t="inlineStr">
        <is>
          <t>N</t>
        </is>
      </c>
      <c r="M1357" s="7" t="inlineStr"/>
      <c r="N1357" s="8" t="inlineStr">
        <is>
          <t>N</t>
        </is>
      </c>
      <c r="O1357" s="7" t="inlineStr">
        <is>
          <t>PROVIDENCE PLACE</t>
        </is>
      </c>
      <c r="P1357" s="7" t="inlineStr">
        <is>
          <t>SHARMA-EVALUATION HO</t>
        </is>
      </c>
      <c r="Q1357" s="8" t="inlineStr">
        <is>
          <t>N</t>
        </is>
      </c>
      <c r="R1357" s="9" t="inlineStr"/>
      <c r="S1357" s="8" t="inlineStr">
        <is>
          <t>N</t>
        </is>
      </c>
      <c r="T1357" s="8" t="inlineStr"/>
      <c r="U1357" s="8" t="n">
        <v>0</v>
      </c>
      <c r="V1357" s="11" t="inlineStr">
        <is>
          <t>16.575</t>
        </is>
      </c>
      <c r="W1357" s="6">
        <f>UPPER(TRIM(H1357))</f>
        <v/>
      </c>
      <c r="X1357" s="6">
        <f>UPPER(TRIM(I1357))</f>
        <v/>
      </c>
      <c r="Y1357" s="6">
        <f>IF(V1357&lt;&gt;"",IFERROR(INDEX(federal_program_name_lookup,MATCH(V1357,aln_lookup,0)),""),"")</f>
        <v/>
      </c>
    </row>
    <row r="1358">
      <c r="A1358" s="6" t="inlineStr">
        <is>
          <t>AWARD-1357</t>
        </is>
      </c>
      <c r="B1358" s="7" t="inlineStr">
        <is>
          <t>16</t>
        </is>
      </c>
      <c r="C1358" s="7" t="inlineStr">
        <is>
          <t>575</t>
        </is>
      </c>
      <c r="D1358" s="7" t="inlineStr"/>
      <c r="E1358" s="8" t="inlineStr">
        <is>
          <t>CRIME VICTIM ASSISTANCE</t>
        </is>
      </c>
      <c r="F1358" s="9" t="n">
        <v>686</v>
      </c>
      <c r="G1358" s="8" t="inlineStr">
        <is>
          <t>RESEARCH AND DEVELOPMENT</t>
        </is>
      </c>
      <c r="H1358" s="8" t="inlineStr"/>
      <c r="I1358" s="8" t="inlineStr"/>
      <c r="J1358" s="10" t="n">
        <v>189569588</v>
      </c>
      <c r="K1358" s="10" t="n">
        <v>2540031433</v>
      </c>
      <c r="L1358" s="8" t="inlineStr">
        <is>
          <t>N</t>
        </is>
      </c>
      <c r="M1358" s="7" t="inlineStr"/>
      <c r="N1358" s="8" t="inlineStr">
        <is>
          <t>N</t>
        </is>
      </c>
      <c r="O1358" s="7" t="inlineStr">
        <is>
          <t>TEXAS COUNCIL ON FAMILY VIOLENCE</t>
        </is>
      </c>
      <c r="P1358" s="7" t="inlineStr">
        <is>
          <t>NE</t>
        </is>
      </c>
      <c r="Q1358" s="8" t="inlineStr">
        <is>
          <t>N</t>
        </is>
      </c>
      <c r="R1358" s="9" t="inlineStr"/>
      <c r="S1358" s="8" t="inlineStr">
        <is>
          <t>N</t>
        </is>
      </c>
      <c r="T1358" s="8" t="inlineStr"/>
      <c r="U1358" s="8" t="n">
        <v>0</v>
      </c>
      <c r="V1358" s="11" t="inlineStr">
        <is>
          <t>16.575</t>
        </is>
      </c>
      <c r="W1358" s="6">
        <f>UPPER(TRIM(H1358))</f>
        <v/>
      </c>
      <c r="X1358" s="6">
        <f>UPPER(TRIM(I1358))</f>
        <v/>
      </c>
      <c r="Y1358" s="6">
        <f>IF(V1358&lt;&gt;"",IFERROR(INDEX(federal_program_name_lookup,MATCH(V1358,aln_lookup,0)),""),"")</f>
        <v/>
      </c>
    </row>
    <row r="1359">
      <c r="A1359" s="6" t="inlineStr">
        <is>
          <t>AWARD-1358</t>
        </is>
      </c>
      <c r="B1359" s="7" t="inlineStr">
        <is>
          <t>16</t>
        </is>
      </c>
      <c r="C1359" s="7" t="inlineStr">
        <is>
          <t>589</t>
        </is>
      </c>
      <c r="D1359" s="7" t="inlineStr"/>
      <c r="E1359" s="8" t="inlineStr">
        <is>
          <t>CRIME VICTIM ASSISTANCE/DISCRETIONARY GRANTS</t>
        </is>
      </c>
      <c r="F1359" s="9" t="n">
        <v>10409</v>
      </c>
      <c r="G1359" s="8" t="inlineStr">
        <is>
          <t>RESEARCH AND DEVELOPMENT</t>
        </is>
      </c>
      <c r="H1359" s="8" t="inlineStr"/>
      <c r="I1359" s="8" t="inlineStr"/>
      <c r="J1359" s="10" t="n">
        <v>59091</v>
      </c>
      <c r="K1359" s="10" t="n">
        <v>2540031433</v>
      </c>
      <c r="L1359" s="8" t="inlineStr">
        <is>
          <t>N</t>
        </is>
      </c>
      <c r="M1359" s="7" t="inlineStr"/>
      <c r="N1359" s="8" t="inlineStr">
        <is>
          <t>N</t>
        </is>
      </c>
      <c r="O1359" s="7" t="inlineStr">
        <is>
          <t>CENTER AGAINST SEXUAL AND FAMILY VIOLENCE</t>
        </is>
      </c>
      <c r="P1359" s="7" t="inlineStr">
        <is>
          <t>2019-WR-AX-0043</t>
        </is>
      </c>
      <c r="Q1359" s="8" t="inlineStr">
        <is>
          <t>N</t>
        </is>
      </c>
      <c r="R1359" s="9" t="inlineStr"/>
      <c r="S1359" s="8" t="inlineStr">
        <is>
          <t>N</t>
        </is>
      </c>
      <c r="T1359" s="8" t="inlineStr"/>
      <c r="U1359" s="8" t="n">
        <v>0</v>
      </c>
      <c r="V1359" s="11" t="inlineStr">
        <is>
          <t>16.589</t>
        </is>
      </c>
      <c r="W1359" s="6">
        <f>UPPER(TRIM(H1359))</f>
        <v/>
      </c>
      <c r="X1359" s="6">
        <f>UPPER(TRIM(I1359))</f>
        <v/>
      </c>
      <c r="Y1359" s="6">
        <f>IF(V1359&lt;&gt;"",IFERROR(INDEX(federal_program_name_lookup,MATCH(V1359,aln_lookup,0)),""),"")</f>
        <v/>
      </c>
    </row>
    <row r="1360">
      <c r="A1360" s="6" t="inlineStr">
        <is>
          <t>AWARD-1359</t>
        </is>
      </c>
      <c r="B1360" s="7" t="inlineStr">
        <is>
          <t>15</t>
        </is>
      </c>
      <c r="C1360" s="7" t="inlineStr">
        <is>
          <t>252</t>
        </is>
      </c>
      <c r="D1360" s="7" t="inlineStr"/>
      <c r="E1360" s="8" t="inlineStr">
        <is>
          <t>ABANDONED MINE LAND RECLAMATION (AMLR)</t>
        </is>
      </c>
      <c r="F1360" s="9" t="n">
        <v>1817174</v>
      </c>
      <c r="G1360" s="8" t="inlineStr">
        <is>
          <t>N/A</t>
        </is>
      </c>
      <c r="H1360" s="8" t="inlineStr"/>
      <c r="I1360" s="8" t="inlineStr"/>
      <c r="J1360" s="10" t="n">
        <v>1817174</v>
      </c>
      <c r="K1360" s="10" t="n">
        <v>0</v>
      </c>
      <c r="L1360" s="8" t="inlineStr">
        <is>
          <t>N</t>
        </is>
      </c>
      <c r="M1360" s="7" t="inlineStr"/>
      <c r="N1360" s="8" t="inlineStr">
        <is>
          <t>Y</t>
        </is>
      </c>
      <c r="O1360" s="7" t="inlineStr"/>
      <c r="P1360" s="7" t="inlineStr"/>
      <c r="Q1360" s="8" t="inlineStr">
        <is>
          <t>N</t>
        </is>
      </c>
      <c r="R1360" s="9" t="inlineStr"/>
      <c r="S1360" s="8" t="inlineStr">
        <is>
          <t>N</t>
        </is>
      </c>
      <c r="T1360" s="8" t="inlineStr"/>
      <c r="U1360" s="8" t="n">
        <v>0</v>
      </c>
      <c r="V1360" s="11" t="inlineStr">
        <is>
          <t>15.252</t>
        </is>
      </c>
      <c r="W1360" s="6">
        <f>UPPER(TRIM(H1360))</f>
        <v/>
      </c>
      <c r="X1360" s="6">
        <f>UPPER(TRIM(I1360))</f>
        <v/>
      </c>
      <c r="Y1360" s="6">
        <f>IF(V1360&lt;&gt;"",IFERROR(INDEX(federal_program_name_lookup,MATCH(V1360,aln_lookup,0)),""),"")</f>
        <v/>
      </c>
    </row>
    <row r="1361">
      <c r="A1361" s="6" t="inlineStr">
        <is>
          <t>AWARD-1360</t>
        </is>
      </c>
      <c r="B1361" s="7" t="inlineStr">
        <is>
          <t>16</t>
        </is>
      </c>
      <c r="C1361" s="7" t="inlineStr">
        <is>
          <t>582</t>
        </is>
      </c>
      <c r="D1361" s="7" t="inlineStr"/>
      <c r="E1361" s="8" t="inlineStr">
        <is>
          <t>CRIME VICTIM ASSISTANCE/DISCRETIONARY GRANTS</t>
        </is>
      </c>
      <c r="F1361" s="9" t="n">
        <v>703634</v>
      </c>
      <c r="G1361" s="8" t="inlineStr">
        <is>
          <t>RESEARCH AND DEVELOPMENT</t>
        </is>
      </c>
      <c r="H1361" s="8" t="inlineStr"/>
      <c r="I1361" s="8" t="inlineStr"/>
      <c r="J1361" s="10" t="n">
        <v>775438</v>
      </c>
      <c r="K1361" s="10" t="n">
        <v>2540031433</v>
      </c>
      <c r="L1361" s="8" t="inlineStr">
        <is>
          <t>N</t>
        </is>
      </c>
      <c r="M1361" s="7" t="inlineStr"/>
      <c r="N1361" s="8" t="inlineStr">
        <is>
          <t>Y</t>
        </is>
      </c>
      <c r="O1361" s="7" t="inlineStr"/>
      <c r="P1361" s="7" t="inlineStr"/>
      <c r="Q1361" s="8" t="inlineStr">
        <is>
          <t>Y</t>
        </is>
      </c>
      <c r="R1361" s="9" t="n">
        <v>13285</v>
      </c>
      <c r="S1361" s="8" t="inlineStr">
        <is>
          <t>N</t>
        </is>
      </c>
      <c r="T1361" s="8" t="inlineStr"/>
      <c r="U1361" s="8" t="n">
        <v>0</v>
      </c>
      <c r="V1361" s="11" t="inlineStr">
        <is>
          <t>16.582</t>
        </is>
      </c>
      <c r="W1361" s="6">
        <f>UPPER(TRIM(H1361))</f>
        <v/>
      </c>
      <c r="X1361" s="6">
        <f>UPPER(TRIM(I1361))</f>
        <v/>
      </c>
      <c r="Y1361" s="6">
        <f>IF(V1361&lt;&gt;"",IFERROR(INDEX(federal_program_name_lookup,MATCH(V1361,aln_lookup,0)),""),"")</f>
        <v/>
      </c>
    </row>
    <row r="1362">
      <c r="A1362" s="6" t="inlineStr">
        <is>
          <t>AWARD-1361</t>
        </is>
      </c>
      <c r="B1362" s="7" t="inlineStr">
        <is>
          <t>16</t>
        </is>
      </c>
      <c r="C1362" s="7" t="inlineStr">
        <is>
          <t>585</t>
        </is>
      </c>
      <c r="D1362" s="7" t="inlineStr"/>
      <c r="E1362" s="8" t="inlineStr">
        <is>
          <t>CRIME VICTIM ASSISTANCE/DISCRETIONARY GRANTS</t>
        </is>
      </c>
      <c r="F1362" s="9" t="n">
        <v>11951</v>
      </c>
      <c r="G1362" s="8" t="inlineStr">
        <is>
          <t>RESEARCH AND DEVELOPMENT</t>
        </is>
      </c>
      <c r="H1362" s="8" t="inlineStr"/>
      <c r="I1362" s="8" t="inlineStr"/>
      <c r="J1362" s="10" t="n">
        <v>11951</v>
      </c>
      <c r="K1362" s="10" t="n">
        <v>2540031433</v>
      </c>
      <c r="L1362" s="8" t="inlineStr">
        <is>
          <t>N</t>
        </is>
      </c>
      <c r="M1362" s="7" t="inlineStr"/>
      <c r="N1362" s="8" t="inlineStr">
        <is>
          <t>N</t>
        </is>
      </c>
      <c r="O1362" s="7" t="inlineStr">
        <is>
          <t>DENTON COUNTY</t>
        </is>
      </c>
      <c r="P1362" s="7" t="inlineStr">
        <is>
          <t>20-0432</t>
        </is>
      </c>
      <c r="Q1362" s="8" t="inlineStr">
        <is>
          <t>N</t>
        </is>
      </c>
      <c r="R1362" s="9" t="inlineStr"/>
      <c r="S1362" s="8" t="inlineStr">
        <is>
          <t>N</t>
        </is>
      </c>
      <c r="T1362" s="8" t="inlineStr"/>
      <c r="U1362" s="8" t="n">
        <v>0</v>
      </c>
      <c r="V1362" s="11" t="inlineStr">
        <is>
          <t>16.585</t>
        </is>
      </c>
      <c r="W1362" s="6">
        <f>UPPER(TRIM(H1362))</f>
        <v/>
      </c>
      <c r="X1362" s="6">
        <f>UPPER(TRIM(I1362))</f>
        <v/>
      </c>
      <c r="Y1362" s="6">
        <f>IF(V1362&lt;&gt;"",IFERROR(INDEX(federal_program_name_lookup,MATCH(V1362,aln_lookup,0)),""),"")</f>
        <v/>
      </c>
    </row>
    <row r="1363">
      <c r="A1363" s="6" t="inlineStr">
        <is>
          <t>AWARD-1362</t>
        </is>
      </c>
      <c r="B1363" s="7" t="inlineStr">
        <is>
          <t>16</t>
        </is>
      </c>
      <c r="C1363" s="7" t="inlineStr">
        <is>
          <t>601</t>
        </is>
      </c>
      <c r="D1363" s="7" t="inlineStr"/>
      <c r="E1363" s="8" t="inlineStr">
        <is>
          <t>CORRECTIONS TRAINING AND STAFF DEVELOPMENT</t>
        </is>
      </c>
      <c r="F1363" s="9" t="n">
        <v>215090</v>
      </c>
      <c r="G1363" s="8" t="inlineStr">
        <is>
          <t>RESEARCH AND DEVELOPMENT</t>
        </is>
      </c>
      <c r="H1363" s="8" t="inlineStr"/>
      <c r="I1363" s="8" t="inlineStr"/>
      <c r="J1363" s="10" t="n">
        <v>215090</v>
      </c>
      <c r="K1363" s="10" t="n">
        <v>2540031433</v>
      </c>
      <c r="L1363" s="8" t="inlineStr">
        <is>
          <t>N</t>
        </is>
      </c>
      <c r="M1363" s="7" t="inlineStr"/>
      <c r="N1363" s="8" t="inlineStr">
        <is>
          <t>Y</t>
        </is>
      </c>
      <c r="O1363" s="7" t="inlineStr"/>
      <c r="P1363" s="7" t="inlineStr"/>
      <c r="Q1363" s="8" t="inlineStr">
        <is>
          <t>N</t>
        </is>
      </c>
      <c r="R1363" s="9" t="inlineStr"/>
      <c r="S1363" s="8" t="inlineStr">
        <is>
          <t>N</t>
        </is>
      </c>
      <c r="T1363" s="8" t="inlineStr"/>
      <c r="U1363" s="8" t="n">
        <v>0</v>
      </c>
      <c r="V1363" s="11" t="inlineStr">
        <is>
          <t>16.601</t>
        </is>
      </c>
      <c r="W1363" s="6">
        <f>UPPER(TRIM(H1363))</f>
        <v/>
      </c>
      <c r="X1363" s="6">
        <f>UPPER(TRIM(I1363))</f>
        <v/>
      </c>
      <c r="Y1363" s="6">
        <f>IF(V1363&lt;&gt;"",IFERROR(INDEX(federal_program_name_lookup,MATCH(V1363,aln_lookup,0)),""),"")</f>
        <v/>
      </c>
    </row>
    <row r="1364">
      <c r="A1364" s="6" t="inlineStr">
        <is>
          <t>AWARD-1363</t>
        </is>
      </c>
      <c r="B1364" s="7" t="inlineStr">
        <is>
          <t>16</t>
        </is>
      </c>
      <c r="C1364" s="7" t="inlineStr">
        <is>
          <t>710</t>
        </is>
      </c>
      <c r="D1364" s="7" t="inlineStr"/>
      <c r="E1364" s="8" t="inlineStr">
        <is>
          <t>PUBLIC SAFETY PARTNERSHIP AND COMMUNITY POLICING GRANTS</t>
        </is>
      </c>
      <c r="F1364" s="9" t="n">
        <v>10376458</v>
      </c>
      <c r="G1364" s="8" t="inlineStr">
        <is>
          <t>RESEARCH AND DEVELOPMENT</t>
        </is>
      </c>
      <c r="H1364" s="8" t="inlineStr"/>
      <c r="I1364" s="8" t="inlineStr"/>
      <c r="J1364" s="10" t="n">
        <v>11183365</v>
      </c>
      <c r="K1364" s="10" t="n">
        <v>2540031433</v>
      </c>
      <c r="L1364" s="8" t="inlineStr">
        <is>
          <t>N</t>
        </is>
      </c>
      <c r="M1364" s="7" t="inlineStr"/>
      <c r="N1364" s="8" t="inlineStr">
        <is>
          <t>Y</t>
        </is>
      </c>
      <c r="O1364" s="7" t="inlineStr"/>
      <c r="P1364" s="7" t="inlineStr"/>
      <c r="Q1364" s="8" t="inlineStr">
        <is>
          <t>N</t>
        </is>
      </c>
      <c r="R1364" s="9" t="inlineStr"/>
      <c r="S1364" s="8" t="inlineStr">
        <is>
          <t>N</t>
        </is>
      </c>
      <c r="T1364" s="8" t="inlineStr"/>
      <c r="U1364" s="8" t="n">
        <v>0</v>
      </c>
      <c r="V1364" s="11" t="inlineStr">
        <is>
          <t>16.710</t>
        </is>
      </c>
      <c r="W1364" s="6">
        <f>UPPER(TRIM(H1364))</f>
        <v/>
      </c>
      <c r="X1364" s="6">
        <f>UPPER(TRIM(I1364))</f>
        <v/>
      </c>
      <c r="Y1364" s="6">
        <f>IF(V1364&lt;&gt;"",IFERROR(INDEX(federal_program_name_lookup,MATCH(V1364,aln_lookup,0)),""),"")</f>
        <v/>
      </c>
    </row>
    <row r="1365">
      <c r="A1365" s="6" t="inlineStr">
        <is>
          <t>AWARD-1364</t>
        </is>
      </c>
      <c r="B1365" s="7" t="inlineStr">
        <is>
          <t>16</t>
        </is>
      </c>
      <c r="C1365" s="7" t="inlineStr">
        <is>
          <t>710</t>
        </is>
      </c>
      <c r="D1365" s="7" t="inlineStr"/>
      <c r="E1365" s="8" t="inlineStr">
        <is>
          <t>PUBLIC SAFETY PARTNERSHIP AND COMMUNITY POLICING GRANTS</t>
        </is>
      </c>
      <c r="F1365" s="9" t="n">
        <v>16365</v>
      </c>
      <c r="G1365" s="8" t="inlineStr">
        <is>
          <t>RESEARCH AND DEVELOPMENT</t>
        </is>
      </c>
      <c r="H1365" s="8" t="inlineStr"/>
      <c r="I1365" s="8" t="inlineStr"/>
      <c r="J1365" s="10" t="n">
        <v>11183365</v>
      </c>
      <c r="K1365" s="10" t="n">
        <v>2540031433</v>
      </c>
      <c r="L1365" s="8" t="inlineStr">
        <is>
          <t>N</t>
        </is>
      </c>
      <c r="M1365" s="7" t="inlineStr"/>
      <c r="N1365" s="8" t="inlineStr">
        <is>
          <t>N</t>
        </is>
      </c>
      <c r="O1365" s="7" t="inlineStr">
        <is>
          <t>CITY OF LUBBOCK</t>
        </is>
      </c>
      <c r="P1365" s="7" t="inlineStr">
        <is>
          <t>2020MHWXK017</t>
        </is>
      </c>
      <c r="Q1365" s="8" t="inlineStr">
        <is>
          <t>N</t>
        </is>
      </c>
      <c r="R1365" s="9" t="inlineStr"/>
      <c r="S1365" s="8" t="inlineStr">
        <is>
          <t>N</t>
        </is>
      </c>
      <c r="T1365" s="8" t="inlineStr"/>
      <c r="U1365" s="8" t="n">
        <v>0</v>
      </c>
      <c r="V1365" s="11" t="inlineStr">
        <is>
          <t>16.710</t>
        </is>
      </c>
      <c r="W1365" s="6">
        <f>UPPER(TRIM(H1365))</f>
        <v/>
      </c>
      <c r="X1365" s="6">
        <f>UPPER(TRIM(I1365))</f>
        <v/>
      </c>
      <c r="Y1365" s="6">
        <f>IF(V1365&lt;&gt;"",IFERROR(INDEX(federal_program_name_lookup,MATCH(V1365,aln_lookup,0)),""),"")</f>
        <v/>
      </c>
    </row>
    <row r="1366">
      <c r="A1366" s="6" t="inlineStr">
        <is>
          <t>AWARD-1365</t>
        </is>
      </c>
      <c r="B1366" s="7" t="inlineStr">
        <is>
          <t>16</t>
        </is>
      </c>
      <c r="C1366" s="7" t="inlineStr">
        <is>
          <t>710</t>
        </is>
      </c>
      <c r="D1366" s="7" t="inlineStr"/>
      <c r="E1366" s="8" t="inlineStr">
        <is>
          <t>PUBLIC SAFETY PARTNERSHIP AND COMMUNITY POLICING GRANTS</t>
        </is>
      </c>
      <c r="F1366" s="9" t="n">
        <v>83654</v>
      </c>
      <c r="G1366" s="8" t="inlineStr">
        <is>
          <t>RESEARCH AND DEVELOPMENT</t>
        </is>
      </c>
      <c r="H1366" s="8" t="inlineStr"/>
      <c r="I1366" s="8" t="inlineStr"/>
      <c r="J1366" s="10" t="n">
        <v>11183365</v>
      </c>
      <c r="K1366" s="10" t="n">
        <v>2540031433</v>
      </c>
      <c r="L1366" s="8" t="inlineStr">
        <is>
          <t>N</t>
        </is>
      </c>
      <c r="M1366" s="7" t="inlineStr"/>
      <c r="N1366" s="8" t="inlineStr">
        <is>
          <t>N</t>
        </is>
      </c>
      <c r="O1366" s="7" t="inlineStr">
        <is>
          <t>FORT BEND COUNTY</t>
        </is>
      </c>
      <c r="P1366" s="7" t="inlineStr">
        <is>
          <t>000180342</t>
        </is>
      </c>
      <c r="Q1366" s="8" t="inlineStr">
        <is>
          <t>N</t>
        </is>
      </c>
      <c r="R1366" s="9" t="inlineStr"/>
      <c r="S1366" s="8" t="inlineStr">
        <is>
          <t>N</t>
        </is>
      </c>
      <c r="T1366" s="8" t="inlineStr"/>
      <c r="U1366" s="8" t="n">
        <v>0</v>
      </c>
      <c r="V1366" s="11" t="inlineStr">
        <is>
          <t>16.710</t>
        </is>
      </c>
      <c r="W1366" s="6">
        <f>UPPER(TRIM(H1366))</f>
        <v/>
      </c>
      <c r="X1366" s="6">
        <f>UPPER(TRIM(I1366))</f>
        <v/>
      </c>
      <c r="Y1366" s="6">
        <f>IF(V1366&lt;&gt;"",IFERROR(INDEX(federal_program_name_lookup,MATCH(V1366,aln_lookup,0)),""),"")</f>
        <v/>
      </c>
    </row>
    <row r="1367">
      <c r="A1367" s="6" t="inlineStr">
        <is>
          <t>AWARD-1366</t>
        </is>
      </c>
      <c r="B1367" s="7" t="inlineStr">
        <is>
          <t>16</t>
        </is>
      </c>
      <c r="C1367" s="7" t="inlineStr">
        <is>
          <t>726</t>
        </is>
      </c>
      <c r="D1367" s="7" t="inlineStr"/>
      <c r="E1367" s="8" t="inlineStr">
        <is>
          <t>PUBLIC SAFETY PARTNERSHIP AND COMMUNITY POLICING GRANTS</t>
        </is>
      </c>
      <c r="F1367" s="9" t="n">
        <v>45818</v>
      </c>
      <c r="G1367" s="8" t="inlineStr">
        <is>
          <t>RESEARCH AND DEVELOPMENT</t>
        </is>
      </c>
      <c r="H1367" s="8" t="inlineStr"/>
      <c r="I1367" s="8" t="inlineStr"/>
      <c r="J1367" s="10" t="n">
        <v>55989</v>
      </c>
      <c r="K1367" s="10" t="n">
        <v>2540031433</v>
      </c>
      <c r="L1367" s="8" t="inlineStr">
        <is>
          <t>N</t>
        </is>
      </c>
      <c r="M1367" s="7" t="inlineStr"/>
      <c r="N1367" s="8" t="inlineStr">
        <is>
          <t>N</t>
        </is>
      </c>
      <c r="O1367" s="7" t="inlineStr">
        <is>
          <t>FRIENDS FIRST, INC.</t>
        </is>
      </c>
      <c r="P1367" s="7" t="inlineStr">
        <is>
          <t>UTA21-000017</t>
        </is>
      </c>
      <c r="Q1367" s="8" t="inlineStr">
        <is>
          <t>N</t>
        </is>
      </c>
      <c r="R1367" s="9" t="inlineStr"/>
      <c r="S1367" s="8" t="inlineStr">
        <is>
          <t>N</t>
        </is>
      </c>
      <c r="T1367" s="8" t="inlineStr"/>
      <c r="U1367" s="8" t="n">
        <v>0</v>
      </c>
      <c r="V1367" s="11" t="inlineStr">
        <is>
          <t>16.726</t>
        </is>
      </c>
      <c r="W1367" s="6">
        <f>UPPER(TRIM(H1367))</f>
        <v/>
      </c>
      <c r="X1367" s="6">
        <f>UPPER(TRIM(I1367))</f>
        <v/>
      </c>
      <c r="Y1367" s="6">
        <f>IF(V1367&lt;&gt;"",IFERROR(INDEX(federal_program_name_lookup,MATCH(V1367,aln_lookup,0)),""),"")</f>
        <v/>
      </c>
    </row>
    <row r="1368">
      <c r="A1368" s="6" t="inlineStr">
        <is>
          <t>AWARD-1367</t>
        </is>
      </c>
      <c r="B1368" s="7" t="inlineStr">
        <is>
          <t>16</t>
        </is>
      </c>
      <c r="C1368" s="7" t="inlineStr">
        <is>
          <t>738</t>
        </is>
      </c>
      <c r="D1368" s="7" t="inlineStr"/>
      <c r="E1368" s="8" t="inlineStr">
        <is>
          <t>EDWARD BYRNE MEMORIAL JUSTICE ASSISTANCE GRANT PROGRAM</t>
        </is>
      </c>
      <c r="F1368" s="9" t="n">
        <v>46571</v>
      </c>
      <c r="G1368" s="8" t="inlineStr">
        <is>
          <t>RESEARCH AND DEVELOPMENT</t>
        </is>
      </c>
      <c r="H1368" s="8" t="inlineStr"/>
      <c r="I1368" s="8" t="inlineStr"/>
      <c r="J1368" s="10" t="n">
        <v>12411885</v>
      </c>
      <c r="K1368" s="10" t="n">
        <v>2540031433</v>
      </c>
      <c r="L1368" s="8" t="inlineStr">
        <is>
          <t>N</t>
        </is>
      </c>
      <c r="M1368" s="7" t="inlineStr"/>
      <c r="N1368" s="8" t="inlineStr">
        <is>
          <t>Y</t>
        </is>
      </c>
      <c r="O1368" s="7" t="inlineStr"/>
      <c r="P1368" s="7" t="inlineStr"/>
      <c r="Q1368" s="8" t="inlineStr">
        <is>
          <t>N</t>
        </is>
      </c>
      <c r="R1368" s="9" t="inlineStr"/>
      <c r="S1368" s="8" t="inlineStr">
        <is>
          <t>N</t>
        </is>
      </c>
      <c r="T1368" s="8" t="inlineStr"/>
      <c r="U1368" s="8" t="n">
        <v>0</v>
      </c>
      <c r="V1368" s="11" t="inlineStr">
        <is>
          <t>16.738</t>
        </is>
      </c>
      <c r="W1368" s="6">
        <f>UPPER(TRIM(H1368))</f>
        <v/>
      </c>
      <c r="X1368" s="6">
        <f>UPPER(TRIM(I1368))</f>
        <v/>
      </c>
      <c r="Y1368" s="6">
        <f>IF(V1368&lt;&gt;"",IFERROR(INDEX(federal_program_name_lookup,MATCH(V1368,aln_lookup,0)),""),"")</f>
        <v/>
      </c>
    </row>
    <row r="1369">
      <c r="A1369" s="6" t="inlineStr">
        <is>
          <t>AWARD-1368</t>
        </is>
      </c>
      <c r="B1369" s="7" t="inlineStr">
        <is>
          <t>16</t>
        </is>
      </c>
      <c r="C1369" s="7" t="inlineStr">
        <is>
          <t>741</t>
        </is>
      </c>
      <c r="D1369" s="7" t="inlineStr"/>
      <c r="E1369" s="8" t="inlineStr">
        <is>
          <t>DNA BACKLOG REDUCTION PROGRAM</t>
        </is>
      </c>
      <c r="F1369" s="9" t="n">
        <v>625574</v>
      </c>
      <c r="G1369" s="8" t="inlineStr">
        <is>
          <t>RESEARCH AND DEVELOPMENT</t>
        </is>
      </c>
      <c r="H1369" s="8" t="inlineStr"/>
      <c r="I1369" s="8" t="inlineStr"/>
      <c r="J1369" s="10" t="n">
        <v>3071057</v>
      </c>
      <c r="K1369" s="10" t="n">
        <v>2540031433</v>
      </c>
      <c r="L1369" s="8" t="inlineStr">
        <is>
          <t>N</t>
        </is>
      </c>
      <c r="M1369" s="7" t="inlineStr"/>
      <c r="N1369" s="8" t="inlineStr">
        <is>
          <t>Y</t>
        </is>
      </c>
      <c r="O1369" s="7" t="inlineStr"/>
      <c r="P1369" s="7" t="inlineStr"/>
      <c r="Q1369" s="8" t="inlineStr">
        <is>
          <t>N</t>
        </is>
      </c>
      <c r="R1369" s="9" t="inlineStr"/>
      <c r="S1369" s="8" t="inlineStr">
        <is>
          <t>N</t>
        </is>
      </c>
      <c r="T1369" s="8" t="inlineStr"/>
      <c r="U1369" s="8" t="n">
        <v>0</v>
      </c>
      <c r="V1369" s="11" t="inlineStr">
        <is>
          <t>16.741</t>
        </is>
      </c>
      <c r="W1369" s="6">
        <f>UPPER(TRIM(H1369))</f>
        <v/>
      </c>
      <c r="X1369" s="6">
        <f>UPPER(TRIM(I1369))</f>
        <v/>
      </c>
      <c r="Y1369" s="6">
        <f>IF(V1369&lt;&gt;"",IFERROR(INDEX(federal_program_name_lookup,MATCH(V1369,aln_lookup,0)),""),"")</f>
        <v/>
      </c>
    </row>
    <row r="1370">
      <c r="A1370" s="6" t="inlineStr">
        <is>
          <t>AWARD-1369</t>
        </is>
      </c>
      <c r="B1370" s="7" t="inlineStr">
        <is>
          <t>15</t>
        </is>
      </c>
      <c r="C1370" s="7" t="inlineStr">
        <is>
          <t>424</t>
        </is>
      </c>
      <c r="D1370" s="7" t="inlineStr"/>
      <c r="E1370" s="8" t="inlineStr">
        <is>
          <t>MARINE MINERALS ACTIVITIES</t>
        </is>
      </c>
      <c r="F1370" s="9" t="n">
        <v>418997</v>
      </c>
      <c r="G1370" s="8" t="inlineStr">
        <is>
          <t>N/A</t>
        </is>
      </c>
      <c r="H1370" s="8" t="inlineStr"/>
      <c r="I1370" s="8" t="inlineStr"/>
      <c r="J1370" s="10" t="n">
        <v>453071</v>
      </c>
      <c r="K1370" s="10" t="n">
        <v>0</v>
      </c>
      <c r="L1370" s="8" t="inlineStr">
        <is>
          <t>N</t>
        </is>
      </c>
      <c r="M1370" s="7" t="inlineStr"/>
      <c r="N1370" s="8" t="inlineStr">
        <is>
          <t>Y</t>
        </is>
      </c>
      <c r="O1370" s="7" t="inlineStr"/>
      <c r="P1370" s="7" t="inlineStr"/>
      <c r="Q1370" s="8" t="inlineStr">
        <is>
          <t>N</t>
        </is>
      </c>
      <c r="R1370" s="9" t="inlineStr"/>
      <c r="S1370" s="8" t="inlineStr">
        <is>
          <t>N</t>
        </is>
      </c>
      <c r="T1370" s="8" t="inlineStr"/>
      <c r="U1370" s="8" t="n">
        <v>0</v>
      </c>
      <c r="V1370" s="11" t="inlineStr">
        <is>
          <t>15.424</t>
        </is>
      </c>
      <c r="W1370" s="6">
        <f>UPPER(TRIM(H1370))</f>
        <v/>
      </c>
      <c r="X1370" s="6">
        <f>UPPER(TRIM(I1370))</f>
        <v/>
      </c>
      <c r="Y1370" s="6">
        <f>IF(V1370&lt;&gt;"",IFERROR(INDEX(federal_program_name_lookup,MATCH(V1370,aln_lookup,0)),""),"")</f>
        <v/>
      </c>
    </row>
    <row r="1371">
      <c r="A1371" s="6" t="inlineStr">
        <is>
          <t>AWARD-1370</t>
        </is>
      </c>
      <c r="B1371" s="7" t="inlineStr">
        <is>
          <t>16</t>
        </is>
      </c>
      <c r="C1371" s="7" t="inlineStr">
        <is>
          <t>812</t>
        </is>
      </c>
      <c r="D1371" s="7" t="inlineStr"/>
      <c r="E1371" s="8" t="inlineStr">
        <is>
          <t>SECOND CHANCE ACT REENTRY INITIATIVE</t>
        </is>
      </c>
      <c r="F1371" s="9" t="n">
        <v>13432</v>
      </c>
      <c r="G1371" s="8" t="inlineStr">
        <is>
          <t>RESEARCH AND DEVELOPMENT</t>
        </is>
      </c>
      <c r="H1371" s="8" t="inlineStr"/>
      <c r="I1371" s="8" t="inlineStr"/>
      <c r="J1371" s="10" t="n">
        <v>299712</v>
      </c>
      <c r="K1371" s="10" t="n">
        <v>2540031433</v>
      </c>
      <c r="L1371" s="8" t="inlineStr">
        <is>
          <t>N</t>
        </is>
      </c>
      <c r="M1371" s="7" t="inlineStr"/>
      <c r="N1371" s="8" t="inlineStr">
        <is>
          <t>Y</t>
        </is>
      </c>
      <c r="O1371" s="7" t="inlineStr"/>
      <c r="P1371" s="7" t="inlineStr"/>
      <c r="Q1371" s="8" t="inlineStr">
        <is>
          <t>N</t>
        </is>
      </c>
      <c r="R1371" s="9" t="inlineStr"/>
      <c r="S1371" s="8" t="inlineStr">
        <is>
          <t>N</t>
        </is>
      </c>
      <c r="T1371" s="8" t="inlineStr"/>
      <c r="U1371" s="8" t="n">
        <v>0</v>
      </c>
      <c r="V1371" s="11" t="inlineStr">
        <is>
          <t>16.812</t>
        </is>
      </c>
      <c r="W1371" s="6">
        <f>UPPER(TRIM(H1371))</f>
        <v/>
      </c>
      <c r="X1371" s="6">
        <f>UPPER(TRIM(I1371))</f>
        <v/>
      </c>
      <c r="Y1371" s="6">
        <f>IF(V1371&lt;&gt;"",IFERROR(INDEX(federal_program_name_lookup,MATCH(V1371,aln_lookup,0)),""),"")</f>
        <v/>
      </c>
    </row>
    <row r="1372">
      <c r="A1372" s="6" t="inlineStr">
        <is>
          <t>AWARD-1371</t>
        </is>
      </c>
      <c r="B1372" s="7" t="inlineStr">
        <is>
          <t>16</t>
        </is>
      </c>
      <c r="C1372" s="7" t="inlineStr">
        <is>
          <t>812</t>
        </is>
      </c>
      <c r="D1372" s="7" t="inlineStr"/>
      <c r="E1372" s="8" t="inlineStr">
        <is>
          <t>SECOND CHANCE ACT REENTRY INITIATIVE</t>
        </is>
      </c>
      <c r="F1372" s="9" t="n">
        <v>22787</v>
      </c>
      <c r="G1372" s="8" t="inlineStr">
        <is>
          <t>RESEARCH AND DEVELOPMENT</t>
        </is>
      </c>
      <c r="H1372" s="8" t="inlineStr"/>
      <c r="I1372" s="8" t="inlineStr"/>
      <c r="J1372" s="10" t="n">
        <v>299712</v>
      </c>
      <c r="K1372" s="10" t="n">
        <v>2540031433</v>
      </c>
      <c r="L1372" s="8" t="inlineStr">
        <is>
          <t>N</t>
        </is>
      </c>
      <c r="M1372" s="7" t="inlineStr"/>
      <c r="N1372" s="8" t="inlineStr">
        <is>
          <t>N</t>
        </is>
      </c>
      <c r="O1372" s="7" t="inlineStr">
        <is>
          <t>EL PASO COUNTY</t>
        </is>
      </c>
      <c r="P1372" s="7" t="inlineStr">
        <is>
          <t>NAID20200416</t>
        </is>
      </c>
      <c r="Q1372" s="8" t="inlineStr">
        <is>
          <t>N</t>
        </is>
      </c>
      <c r="R1372" s="9" t="inlineStr"/>
      <c r="S1372" s="8" t="inlineStr">
        <is>
          <t>N</t>
        </is>
      </c>
      <c r="T1372" s="8" t="inlineStr"/>
      <c r="U1372" s="8" t="n">
        <v>0</v>
      </c>
      <c r="V1372" s="11" t="inlineStr">
        <is>
          <t>16.812</t>
        </is>
      </c>
      <c r="W1372" s="6">
        <f>UPPER(TRIM(H1372))</f>
        <v/>
      </c>
      <c r="X1372" s="6">
        <f>UPPER(TRIM(I1372))</f>
        <v/>
      </c>
      <c r="Y1372" s="6">
        <f>IF(V1372&lt;&gt;"",IFERROR(INDEX(federal_program_name_lookup,MATCH(V1372,aln_lookup,0)),""),"")</f>
        <v/>
      </c>
    </row>
    <row r="1373">
      <c r="A1373" s="6" t="inlineStr">
        <is>
          <t>AWARD-1372</t>
        </is>
      </c>
      <c r="B1373" s="7" t="inlineStr">
        <is>
          <t>16</t>
        </is>
      </c>
      <c r="C1373" s="7" t="inlineStr">
        <is>
          <t>820</t>
        </is>
      </c>
      <c r="D1373" s="7" t="inlineStr"/>
      <c r="E1373" s="8" t="inlineStr">
        <is>
          <t>POSTCONVICTION TESTING OF DNA EVIDENCE</t>
        </is>
      </c>
      <c r="F1373" s="9" t="n">
        <v>9870</v>
      </c>
      <c r="G1373" s="8" t="inlineStr">
        <is>
          <t>RESEARCH AND DEVELOPMENT</t>
        </is>
      </c>
      <c r="H1373" s="8" t="inlineStr"/>
      <c r="I1373" s="8" t="inlineStr"/>
      <c r="J1373" s="10" t="n">
        <v>9870</v>
      </c>
      <c r="K1373" s="10" t="n">
        <v>2540031433</v>
      </c>
      <c r="L1373" s="8" t="inlineStr">
        <is>
          <t>N</t>
        </is>
      </c>
      <c r="M1373" s="7" t="inlineStr"/>
      <c r="N1373" s="8" t="inlineStr">
        <is>
          <t>Y</t>
        </is>
      </c>
      <c r="O1373" s="7" t="inlineStr"/>
      <c r="P1373" s="7" t="inlineStr"/>
      <c r="Q1373" s="8" t="inlineStr">
        <is>
          <t>N</t>
        </is>
      </c>
      <c r="R1373" s="9" t="inlineStr"/>
      <c r="S1373" s="8" t="inlineStr">
        <is>
          <t>N</t>
        </is>
      </c>
      <c r="T1373" s="8" t="inlineStr"/>
      <c r="U1373" s="8" t="n">
        <v>0</v>
      </c>
      <c r="V1373" s="11" t="inlineStr">
        <is>
          <t>16.820</t>
        </is>
      </c>
      <c r="W1373" s="6">
        <f>UPPER(TRIM(H1373))</f>
        <v/>
      </c>
      <c r="X1373" s="6">
        <f>UPPER(TRIM(I1373))</f>
        <v/>
      </c>
      <c r="Y1373" s="6">
        <f>IF(V1373&lt;&gt;"",IFERROR(INDEX(federal_program_name_lookup,MATCH(V1373,aln_lookup,0)),""),"")</f>
        <v/>
      </c>
    </row>
    <row r="1374">
      <c r="A1374" s="6" t="inlineStr">
        <is>
          <t>AWARD-1373</t>
        </is>
      </c>
      <c r="B1374" s="7" t="inlineStr">
        <is>
          <t>17</t>
        </is>
      </c>
      <c r="C1374" s="7" t="inlineStr">
        <is>
          <t>RD</t>
        </is>
      </c>
      <c r="D1374" s="7" t="inlineStr">
        <is>
          <t>MS-05086-18-55-48</t>
        </is>
      </c>
      <c r="E1374" s="8" t="inlineStr">
        <is>
          <t>U.S. DEPARTMENT OF LABOR</t>
        </is>
      </c>
      <c r="F1374" s="9" t="n">
        <v>78238</v>
      </c>
      <c r="G1374" s="8" t="inlineStr">
        <is>
          <t>RESEARCH AND DEVELOPMENT</t>
        </is>
      </c>
      <c r="H1374" s="8" t="inlineStr"/>
      <c r="I1374" s="8" t="inlineStr"/>
      <c r="J1374" s="10" t="n">
        <v>89499</v>
      </c>
      <c r="K1374" s="10" t="n">
        <v>2540031433</v>
      </c>
      <c r="L1374" s="8" t="inlineStr">
        <is>
          <t>N</t>
        </is>
      </c>
      <c r="M1374" s="7" t="inlineStr"/>
      <c r="N1374" s="8" t="inlineStr">
        <is>
          <t>Y</t>
        </is>
      </c>
      <c r="O1374" s="7" t="inlineStr"/>
      <c r="P1374" s="7" t="inlineStr"/>
      <c r="Q1374" s="8" t="inlineStr">
        <is>
          <t>N</t>
        </is>
      </c>
      <c r="R1374" s="9" t="inlineStr"/>
      <c r="S1374" s="8" t="inlineStr">
        <is>
          <t>N</t>
        </is>
      </c>
      <c r="T1374" s="8" t="inlineStr"/>
      <c r="U1374" s="8" t="n">
        <v>0</v>
      </c>
      <c r="V1374" s="11" t="inlineStr">
        <is>
          <t>17.RD</t>
        </is>
      </c>
      <c r="W1374" s="6">
        <f>UPPER(TRIM(H1374))</f>
        <v/>
      </c>
      <c r="X1374" s="6">
        <f>UPPER(TRIM(I1374))</f>
        <v/>
      </c>
      <c r="Y1374" s="6">
        <f>IF(V1374&lt;&gt;"",IFERROR(INDEX(federal_program_name_lookup,MATCH(V1374,aln_lookup,0)),""),"")</f>
        <v/>
      </c>
    </row>
    <row r="1375">
      <c r="A1375" s="6" t="inlineStr">
        <is>
          <t>AWARD-1374</t>
        </is>
      </c>
      <c r="B1375" s="7" t="inlineStr">
        <is>
          <t>17</t>
        </is>
      </c>
      <c r="C1375" s="7" t="inlineStr">
        <is>
          <t>RD</t>
        </is>
      </c>
      <c r="D1375" s="7" t="inlineStr">
        <is>
          <t>COVID-19</t>
        </is>
      </c>
      <c r="E1375" s="8" t="inlineStr">
        <is>
          <t>COVID-19 - U.S. DEPARTMENT OF LABOR</t>
        </is>
      </c>
      <c r="F1375" s="9" t="n">
        <v>11261</v>
      </c>
      <c r="G1375" s="8" t="inlineStr">
        <is>
          <t>RESEARCH AND DEVELOPMENT</t>
        </is>
      </c>
      <c r="H1375" s="8" t="inlineStr"/>
      <c r="I1375" s="8" t="inlineStr"/>
      <c r="J1375" s="10" t="n">
        <v>89499</v>
      </c>
      <c r="K1375" s="10" t="n">
        <v>2540031433</v>
      </c>
      <c r="L1375" s="8" t="inlineStr">
        <is>
          <t>N</t>
        </is>
      </c>
      <c r="M1375" s="7" t="inlineStr"/>
      <c r="N1375" s="8" t="inlineStr">
        <is>
          <t>N</t>
        </is>
      </c>
      <c r="O1375" s="7" t="inlineStr">
        <is>
          <t>BORDERPLEX BI-NATIONAL ECONOMIC ALLIANCE</t>
        </is>
      </c>
      <c r="P1375" s="7" t="inlineStr">
        <is>
          <t>AID20210576</t>
        </is>
      </c>
      <c r="Q1375" s="8" t="inlineStr">
        <is>
          <t>N</t>
        </is>
      </c>
      <c r="R1375" s="9" t="inlineStr"/>
      <c r="S1375" s="8" t="inlineStr">
        <is>
          <t>N</t>
        </is>
      </c>
      <c r="T1375" s="8" t="inlineStr"/>
      <c r="U1375" s="8" t="n">
        <v>0</v>
      </c>
      <c r="V1375" s="11" t="inlineStr">
        <is>
          <t>17.RD</t>
        </is>
      </c>
      <c r="W1375" s="6">
        <f>UPPER(TRIM(H1375))</f>
        <v/>
      </c>
      <c r="X1375" s="6">
        <f>UPPER(TRIM(I1375))</f>
        <v/>
      </c>
      <c r="Y1375" s="6">
        <f>IF(V1375&lt;&gt;"",IFERROR(INDEX(federal_program_name_lookup,MATCH(V1375,aln_lookup,0)),""),"")</f>
        <v/>
      </c>
    </row>
    <row r="1376">
      <c r="A1376" s="6" t="inlineStr">
        <is>
          <t>AWARD-1375</t>
        </is>
      </c>
      <c r="B1376" s="7" t="inlineStr">
        <is>
          <t>17</t>
        </is>
      </c>
      <c r="C1376" s="7" t="inlineStr">
        <is>
          <t>278</t>
        </is>
      </c>
      <c r="D1376" s="7" t="inlineStr"/>
      <c r="E1376" s="8" t="inlineStr">
        <is>
          <t>WIOA DISLOCATED WORKER FORMULA GRANTS</t>
        </is>
      </c>
      <c r="F1376" s="9" t="n">
        <v>3</v>
      </c>
      <c r="G1376" s="8" t="inlineStr">
        <is>
          <t>RESEARCH AND DEVELOPMENT</t>
        </is>
      </c>
      <c r="H1376" s="8" t="inlineStr"/>
      <c r="I1376" s="8" t="inlineStr"/>
      <c r="J1376" s="10" t="n">
        <v>53180223</v>
      </c>
      <c r="K1376" s="10" t="n">
        <v>2540031433</v>
      </c>
      <c r="L1376" s="8" t="inlineStr">
        <is>
          <t>N</t>
        </is>
      </c>
      <c r="M1376" s="7" t="inlineStr"/>
      <c r="N1376" s="8" t="inlineStr">
        <is>
          <t>Y</t>
        </is>
      </c>
      <c r="O1376" s="7" t="inlineStr"/>
      <c r="P1376" s="7" t="inlineStr"/>
      <c r="Q1376" s="8" t="inlineStr">
        <is>
          <t>N</t>
        </is>
      </c>
      <c r="R1376" s="9" t="inlineStr"/>
      <c r="S1376" s="8" t="inlineStr">
        <is>
          <t>N</t>
        </is>
      </c>
      <c r="T1376" s="8" t="inlineStr"/>
      <c r="U1376" s="8" t="n">
        <v>0</v>
      </c>
      <c r="V1376" s="11" t="inlineStr">
        <is>
          <t>17.278</t>
        </is>
      </c>
      <c r="W1376" s="6">
        <f>UPPER(TRIM(H1376))</f>
        <v/>
      </c>
      <c r="X1376" s="6">
        <f>UPPER(TRIM(I1376))</f>
        <v/>
      </c>
      <c r="Y1376" s="6">
        <f>IF(V1376&lt;&gt;"",IFERROR(INDEX(federal_program_name_lookup,MATCH(V1376,aln_lookup,0)),""),"")</f>
        <v/>
      </c>
    </row>
    <row r="1377">
      <c r="A1377" s="6" t="inlineStr">
        <is>
          <t>AWARD-1376</t>
        </is>
      </c>
      <c r="B1377" s="7" t="inlineStr">
        <is>
          <t>17</t>
        </is>
      </c>
      <c r="C1377" s="7" t="inlineStr">
        <is>
          <t>502</t>
        </is>
      </c>
      <c r="D1377" s="7" t="inlineStr"/>
      <c r="E1377" s="8" t="inlineStr">
        <is>
          <t>OCCUPATIONAL SAFETY AND HEALTH SUSAN HARWOOD TRAINING GRANTS</t>
        </is>
      </c>
      <c r="F1377" s="9" t="n">
        <v>20612</v>
      </c>
      <c r="G1377" s="8" t="inlineStr">
        <is>
          <t>RESEARCH AND DEVELOPMENT</t>
        </is>
      </c>
      <c r="H1377" s="8" t="inlineStr"/>
      <c r="I1377" s="8" t="inlineStr"/>
      <c r="J1377" s="10" t="n">
        <v>836001</v>
      </c>
      <c r="K1377" s="10" t="n">
        <v>2540031433</v>
      </c>
      <c r="L1377" s="8" t="inlineStr">
        <is>
          <t>N</t>
        </is>
      </c>
      <c r="M1377" s="7" t="inlineStr"/>
      <c r="N1377" s="8" t="inlineStr">
        <is>
          <t>Y</t>
        </is>
      </c>
      <c r="O1377" s="7" t="inlineStr"/>
      <c r="P1377" s="7" t="inlineStr"/>
      <c r="Q1377" s="8" t="inlineStr">
        <is>
          <t>N</t>
        </is>
      </c>
      <c r="R1377" s="9" t="inlineStr"/>
      <c r="S1377" s="8" t="inlineStr">
        <is>
          <t>N</t>
        </is>
      </c>
      <c r="T1377" s="8" t="inlineStr"/>
      <c r="U1377" s="8" t="n">
        <v>0</v>
      </c>
      <c r="V1377" s="11" t="inlineStr">
        <is>
          <t>17.502</t>
        </is>
      </c>
      <c r="W1377" s="6">
        <f>UPPER(TRIM(H1377))</f>
        <v/>
      </c>
      <c r="X1377" s="6">
        <f>UPPER(TRIM(I1377))</f>
        <v/>
      </c>
      <c r="Y1377" s="6">
        <f>IF(V1377&lt;&gt;"",IFERROR(INDEX(federal_program_name_lookup,MATCH(V1377,aln_lookup,0)),""),"")</f>
        <v/>
      </c>
    </row>
    <row r="1378">
      <c r="A1378" s="6" t="inlineStr">
        <is>
          <t>AWARD-1377</t>
        </is>
      </c>
      <c r="B1378" s="7" t="inlineStr">
        <is>
          <t>17</t>
        </is>
      </c>
      <c r="C1378" s="7" t="inlineStr">
        <is>
          <t>600</t>
        </is>
      </c>
      <c r="D1378" s="7" t="inlineStr"/>
      <c r="E1378" s="8" t="inlineStr">
        <is>
          <t>MINE HEALTH AND SAFETY GRANTS</t>
        </is>
      </c>
      <c r="F1378" s="9" t="n">
        <v>677841</v>
      </c>
      <c r="G1378" s="8" t="inlineStr">
        <is>
          <t>RESEARCH AND DEVELOPMENT</t>
        </is>
      </c>
      <c r="H1378" s="8" t="inlineStr"/>
      <c r="I1378" s="8" t="inlineStr"/>
      <c r="J1378" s="10" t="n">
        <v>722535</v>
      </c>
      <c r="K1378" s="10" t="n">
        <v>2540031433</v>
      </c>
      <c r="L1378" s="8" t="inlineStr">
        <is>
          <t>N</t>
        </is>
      </c>
      <c r="M1378" s="7" t="inlineStr"/>
      <c r="N1378" s="8" t="inlineStr">
        <is>
          <t>Y</t>
        </is>
      </c>
      <c r="O1378" s="7" t="inlineStr"/>
      <c r="P1378" s="7" t="inlineStr"/>
      <c r="Q1378" s="8" t="inlineStr">
        <is>
          <t>N</t>
        </is>
      </c>
      <c r="R1378" s="9" t="inlineStr"/>
      <c r="S1378" s="8" t="inlineStr">
        <is>
          <t>N</t>
        </is>
      </c>
      <c r="T1378" s="8" t="inlineStr"/>
      <c r="U1378" s="8" t="n">
        <v>0</v>
      </c>
      <c r="V1378" s="11" t="inlineStr">
        <is>
          <t>17.600</t>
        </is>
      </c>
      <c r="W1378" s="6">
        <f>UPPER(TRIM(H1378))</f>
        <v/>
      </c>
      <c r="X1378" s="6">
        <f>UPPER(TRIM(I1378))</f>
        <v/>
      </c>
      <c r="Y1378" s="6">
        <f>IF(V1378&lt;&gt;"",IFERROR(INDEX(federal_program_name_lookup,MATCH(V1378,aln_lookup,0)),""),"")</f>
        <v/>
      </c>
    </row>
    <row r="1379">
      <c r="A1379" s="6" t="inlineStr">
        <is>
          <t>AWARD-1378</t>
        </is>
      </c>
      <c r="B1379" s="7" t="inlineStr">
        <is>
          <t>17</t>
        </is>
      </c>
      <c r="C1379" s="7" t="inlineStr">
        <is>
          <t>603</t>
        </is>
      </c>
      <c r="D1379" s="7" t="inlineStr"/>
      <c r="E1379" s="8" t="inlineStr">
        <is>
          <t>BROOKWOOD-SAGO GRANT</t>
        </is>
      </c>
      <c r="F1379" s="9" t="n">
        <v>119272</v>
      </c>
      <c r="G1379" s="8" t="inlineStr">
        <is>
          <t>RESEARCH AND DEVELOPMENT</t>
        </is>
      </c>
      <c r="H1379" s="8" t="inlineStr"/>
      <c r="I1379" s="8" t="inlineStr"/>
      <c r="J1379" s="10" t="n">
        <v>119272</v>
      </c>
      <c r="K1379" s="10" t="n">
        <v>2540031433</v>
      </c>
      <c r="L1379" s="8" t="inlineStr">
        <is>
          <t>N</t>
        </is>
      </c>
      <c r="M1379" s="7" t="inlineStr"/>
      <c r="N1379" s="8" t="inlineStr">
        <is>
          <t>Y</t>
        </is>
      </c>
      <c r="O1379" s="7" t="inlineStr"/>
      <c r="P1379" s="7" t="inlineStr"/>
      <c r="Q1379" s="8" t="inlineStr">
        <is>
          <t>N</t>
        </is>
      </c>
      <c r="R1379" s="9" t="inlineStr"/>
      <c r="S1379" s="8" t="inlineStr">
        <is>
          <t>N</t>
        </is>
      </c>
      <c r="T1379" s="8" t="inlineStr"/>
      <c r="U1379" s="8" t="n">
        <v>0</v>
      </c>
      <c r="V1379" s="11" t="inlineStr">
        <is>
          <t>17.603</t>
        </is>
      </c>
      <c r="W1379" s="6">
        <f>UPPER(TRIM(H1379))</f>
        <v/>
      </c>
      <c r="X1379" s="6">
        <f>UPPER(TRIM(I1379))</f>
        <v/>
      </c>
      <c r="Y1379" s="6">
        <f>IF(V1379&lt;&gt;"",IFERROR(INDEX(federal_program_name_lookup,MATCH(V1379,aln_lookup,0)),""),"")</f>
        <v/>
      </c>
    </row>
    <row r="1380">
      <c r="A1380" s="6" t="inlineStr">
        <is>
          <t>AWARD-1379</t>
        </is>
      </c>
      <c r="B1380" s="7" t="inlineStr">
        <is>
          <t>19</t>
        </is>
      </c>
      <c r="C1380" s="7" t="inlineStr">
        <is>
          <t>009</t>
        </is>
      </c>
      <c r="D1380" s="7" t="inlineStr"/>
      <c r="E1380" s="8" t="inlineStr">
        <is>
          <t>BROOKWOOD-SAGO GRANT</t>
        </is>
      </c>
      <c r="F1380" s="9" t="n">
        <v>48331</v>
      </c>
      <c r="G1380" s="8" t="inlineStr">
        <is>
          <t>RESEARCH AND DEVELOPMENT</t>
        </is>
      </c>
      <c r="H1380" s="8" t="inlineStr"/>
      <c r="I1380" s="8" t="inlineStr"/>
      <c r="J1380" s="10" t="n">
        <v>446940</v>
      </c>
      <c r="K1380" s="10" t="n">
        <v>2540031433</v>
      </c>
      <c r="L1380" s="8" t="inlineStr">
        <is>
          <t>N</t>
        </is>
      </c>
      <c r="M1380" s="7" t="inlineStr"/>
      <c r="N1380" s="8" t="inlineStr">
        <is>
          <t>N</t>
        </is>
      </c>
      <c r="O1380" s="7" t="inlineStr">
        <is>
          <t>INTERNATIONAL RESEARCH &amp; EXCHANGES BOARD</t>
        </is>
      </c>
      <c r="P1380" s="7" t="inlineStr">
        <is>
          <t>FY22-YALI-AEI-UTA-01</t>
        </is>
      </c>
      <c r="Q1380" s="8" t="inlineStr">
        <is>
          <t>N</t>
        </is>
      </c>
      <c r="R1380" s="9" t="inlineStr"/>
      <c r="S1380" s="8" t="inlineStr">
        <is>
          <t>N</t>
        </is>
      </c>
      <c r="T1380" s="8" t="inlineStr"/>
      <c r="U1380" s="8" t="n">
        <v>0</v>
      </c>
      <c r="V1380" s="11" t="inlineStr">
        <is>
          <t>19.009</t>
        </is>
      </c>
      <c r="W1380" s="6">
        <f>UPPER(TRIM(H1380))</f>
        <v/>
      </c>
      <c r="X1380" s="6">
        <f>UPPER(TRIM(I1380))</f>
        <v/>
      </c>
      <c r="Y1380" s="6">
        <f>IF(V1380&lt;&gt;"",IFERROR(INDEX(federal_program_name_lookup,MATCH(V1380,aln_lookup,0)),""),"")</f>
        <v/>
      </c>
    </row>
    <row r="1381">
      <c r="A1381" s="6" t="inlineStr">
        <is>
          <t>AWARD-1380</t>
        </is>
      </c>
      <c r="B1381" s="7" t="inlineStr">
        <is>
          <t>15</t>
        </is>
      </c>
      <c r="C1381" s="7" t="inlineStr">
        <is>
          <t>511</t>
        </is>
      </c>
      <c r="D1381" s="7" t="inlineStr"/>
      <c r="E1381" s="8" t="inlineStr">
        <is>
          <t>CULTURAL RESOURCES MANAGEMENT</t>
        </is>
      </c>
      <c r="F1381" s="9" t="n">
        <v>1293</v>
      </c>
      <c r="G1381" s="8" t="inlineStr">
        <is>
          <t>N/A</t>
        </is>
      </c>
      <c r="H1381" s="8" t="inlineStr"/>
      <c r="I1381" s="8" t="inlineStr"/>
      <c r="J1381" s="10" t="n">
        <v>17374</v>
      </c>
      <c r="K1381" s="10" t="n">
        <v>0</v>
      </c>
      <c r="L1381" s="8" t="inlineStr">
        <is>
          <t>N</t>
        </is>
      </c>
      <c r="M1381" s="7" t="inlineStr"/>
      <c r="N1381" s="8" t="inlineStr">
        <is>
          <t>Y</t>
        </is>
      </c>
      <c r="O1381" s="7" t="inlineStr"/>
      <c r="P1381" s="7" t="inlineStr"/>
      <c r="Q1381" s="8" t="inlineStr">
        <is>
          <t>N</t>
        </is>
      </c>
      <c r="R1381" s="9" t="inlineStr"/>
      <c r="S1381" s="8" t="inlineStr">
        <is>
          <t>N</t>
        </is>
      </c>
      <c r="T1381" s="8" t="inlineStr"/>
      <c r="U1381" s="8" t="n">
        <v>0</v>
      </c>
      <c r="V1381" s="11" t="inlineStr">
        <is>
          <t>15.511</t>
        </is>
      </c>
      <c r="W1381" s="6">
        <f>UPPER(TRIM(H1381))</f>
        <v/>
      </c>
      <c r="X1381" s="6">
        <f>UPPER(TRIM(I1381))</f>
        <v/>
      </c>
      <c r="Y1381" s="6">
        <f>IF(V1381&lt;&gt;"",IFERROR(INDEX(federal_program_name_lookup,MATCH(V1381,aln_lookup,0)),""),"")</f>
        <v/>
      </c>
    </row>
    <row r="1382">
      <c r="A1382" s="6" t="inlineStr">
        <is>
          <t>AWARD-1381</t>
        </is>
      </c>
      <c r="B1382" s="7" t="inlineStr">
        <is>
          <t>19</t>
        </is>
      </c>
      <c r="C1382" s="7" t="inlineStr">
        <is>
          <t>009</t>
        </is>
      </c>
      <c r="D1382" s="7" t="inlineStr"/>
      <c r="E1382" s="8" t="inlineStr">
        <is>
          <t>BROOKWOOD-SAGO GRANT</t>
        </is>
      </c>
      <c r="F1382" s="9" t="n">
        <v>104412</v>
      </c>
      <c r="G1382" s="8" t="inlineStr">
        <is>
          <t>RESEARCH AND DEVELOPMENT</t>
        </is>
      </c>
      <c r="H1382" s="8" t="inlineStr"/>
      <c r="I1382" s="8" t="inlineStr"/>
      <c r="J1382" s="10" t="n">
        <v>446940</v>
      </c>
      <c r="K1382" s="10" t="n">
        <v>2540031433</v>
      </c>
      <c r="L1382" s="8" t="inlineStr">
        <is>
          <t>N</t>
        </is>
      </c>
      <c r="M1382" s="7" t="inlineStr"/>
      <c r="N1382" s="8" t="inlineStr">
        <is>
          <t>N</t>
        </is>
      </c>
      <c r="O1382" s="7" t="inlineStr">
        <is>
          <t>INTERNATIONAL RESEARCH &amp; EXCHANGES BOARD</t>
        </is>
      </c>
      <c r="P1382" s="7" t="inlineStr">
        <is>
          <t>FY22-YALI-BE-UTA-08</t>
        </is>
      </c>
      <c r="Q1382" s="8" t="inlineStr">
        <is>
          <t>N</t>
        </is>
      </c>
      <c r="R1382" s="9" t="inlineStr"/>
      <c r="S1382" s="8" t="inlineStr">
        <is>
          <t>N</t>
        </is>
      </c>
      <c r="T1382" s="8" t="inlineStr"/>
      <c r="U1382" s="8" t="n">
        <v>0</v>
      </c>
      <c r="V1382" s="11" t="inlineStr">
        <is>
          <t>19.009</t>
        </is>
      </c>
      <c r="W1382" s="6">
        <f>UPPER(TRIM(H1382))</f>
        <v/>
      </c>
      <c r="X1382" s="6">
        <f>UPPER(TRIM(I1382))</f>
        <v/>
      </c>
      <c r="Y1382" s="6">
        <f>IF(V1382&lt;&gt;"",IFERROR(INDEX(federal_program_name_lookup,MATCH(V1382,aln_lookup,0)),""),"")</f>
        <v/>
      </c>
    </row>
    <row r="1383">
      <c r="A1383" s="6" t="inlineStr">
        <is>
          <t>AWARD-1382</t>
        </is>
      </c>
      <c r="B1383" s="7" t="inlineStr">
        <is>
          <t>19</t>
        </is>
      </c>
      <c r="C1383" s="7" t="inlineStr">
        <is>
          <t>009</t>
        </is>
      </c>
      <c r="D1383" s="7" t="inlineStr"/>
      <c r="E1383" s="8" t="inlineStr">
        <is>
          <t>BROOKWOOD-SAGO GRANT</t>
        </is>
      </c>
      <c r="F1383" s="9" t="n">
        <v>138516</v>
      </c>
      <c r="G1383" s="8" t="inlineStr">
        <is>
          <t>RESEARCH AND DEVELOPMENT</t>
        </is>
      </c>
      <c r="H1383" s="8" t="inlineStr"/>
      <c r="I1383" s="8" t="inlineStr"/>
      <c r="J1383" s="10" t="n">
        <v>446940</v>
      </c>
      <c r="K1383" s="10" t="n">
        <v>2540031433</v>
      </c>
      <c r="L1383" s="8" t="inlineStr">
        <is>
          <t>N</t>
        </is>
      </c>
      <c r="M1383" s="7" t="inlineStr"/>
      <c r="N1383" s="8" t="inlineStr">
        <is>
          <t>N</t>
        </is>
      </c>
      <c r="O1383" s="7" t="inlineStr">
        <is>
          <t>UNIVERSITY OF CONNECTICUT</t>
        </is>
      </c>
      <c r="P1383" s="7" t="inlineStr">
        <is>
          <t>423262</t>
        </is>
      </c>
      <c r="Q1383" s="8" t="inlineStr">
        <is>
          <t>N</t>
        </is>
      </c>
      <c r="R1383" s="9" t="inlineStr"/>
      <c r="S1383" s="8" t="inlineStr">
        <is>
          <t>N</t>
        </is>
      </c>
      <c r="T1383" s="8" t="inlineStr"/>
      <c r="U1383" s="8" t="n">
        <v>0</v>
      </c>
      <c r="V1383" s="11" t="inlineStr">
        <is>
          <t>19.009</t>
        </is>
      </c>
      <c r="W1383" s="6">
        <f>UPPER(TRIM(H1383))</f>
        <v/>
      </c>
      <c r="X1383" s="6">
        <f>UPPER(TRIM(I1383))</f>
        <v/>
      </c>
      <c r="Y1383" s="6">
        <f>IF(V1383&lt;&gt;"",IFERROR(INDEX(federal_program_name_lookup,MATCH(V1383,aln_lookup,0)),""),"")</f>
        <v/>
      </c>
    </row>
    <row r="1384">
      <c r="A1384" s="6" t="inlineStr">
        <is>
          <t>AWARD-1383</t>
        </is>
      </c>
      <c r="B1384" s="7" t="inlineStr">
        <is>
          <t>19</t>
        </is>
      </c>
      <c r="C1384" s="7" t="inlineStr">
        <is>
          <t>015</t>
        </is>
      </c>
      <c r="D1384" s="7" t="inlineStr"/>
      <c r="E1384" s="8" t="inlineStr">
        <is>
          <t>CULTURAL, TECHNICAL AND EDUCATIONAL CENTERS</t>
        </is>
      </c>
      <c r="F1384" s="9" t="n">
        <v>8242</v>
      </c>
      <c r="G1384" s="8" t="inlineStr">
        <is>
          <t>RESEARCH AND DEVELOPMENT</t>
        </is>
      </c>
      <c r="H1384" s="8" t="inlineStr"/>
      <c r="I1384" s="8" t="inlineStr"/>
      <c r="J1384" s="10" t="n">
        <v>8242</v>
      </c>
      <c r="K1384" s="10" t="n">
        <v>2540031433</v>
      </c>
      <c r="L1384" s="8" t="inlineStr">
        <is>
          <t>N</t>
        </is>
      </c>
      <c r="M1384" s="7" t="inlineStr"/>
      <c r="N1384" s="8" t="inlineStr">
        <is>
          <t>Y</t>
        </is>
      </c>
      <c r="O1384" s="7" t="inlineStr"/>
      <c r="P1384" s="7" t="inlineStr"/>
      <c r="Q1384" s="8" t="inlineStr">
        <is>
          <t>N</t>
        </is>
      </c>
      <c r="R1384" s="9" t="inlineStr"/>
      <c r="S1384" s="8" t="inlineStr">
        <is>
          <t>N</t>
        </is>
      </c>
      <c r="T1384" s="8" t="inlineStr"/>
      <c r="U1384" s="8" t="n">
        <v>0</v>
      </c>
      <c r="V1384" s="11" t="inlineStr">
        <is>
          <t>19.015</t>
        </is>
      </c>
      <c r="W1384" s="6">
        <f>UPPER(TRIM(H1384))</f>
        <v/>
      </c>
      <c r="X1384" s="6">
        <f>UPPER(TRIM(I1384))</f>
        <v/>
      </c>
      <c r="Y1384" s="6">
        <f>IF(V1384&lt;&gt;"",IFERROR(INDEX(federal_program_name_lookup,MATCH(V1384,aln_lookup,0)),""),"")</f>
        <v/>
      </c>
    </row>
    <row r="1385">
      <c r="A1385" s="6" t="inlineStr">
        <is>
          <t>AWARD-1384</t>
        </is>
      </c>
      <c r="B1385" s="7" t="inlineStr">
        <is>
          <t>19</t>
        </is>
      </c>
      <c r="C1385" s="7" t="inlineStr">
        <is>
          <t>021</t>
        </is>
      </c>
      <c r="D1385" s="7" t="inlineStr"/>
      <c r="E1385" s="8" t="inlineStr">
        <is>
          <t>CULTURAL, TECHNICAL AND EDUCATIONAL CENTERS</t>
        </is>
      </c>
      <c r="F1385" s="9" t="n">
        <v>48359</v>
      </c>
      <c r="G1385" s="8" t="inlineStr">
        <is>
          <t>RESEARCH AND DEVELOPMENT</t>
        </is>
      </c>
      <c r="H1385" s="8" t="inlineStr"/>
      <c r="I1385" s="8" t="inlineStr"/>
      <c r="J1385" s="10" t="n">
        <v>48359</v>
      </c>
      <c r="K1385" s="10" t="n">
        <v>2540031433</v>
      </c>
      <c r="L1385" s="8" t="inlineStr">
        <is>
          <t>N</t>
        </is>
      </c>
      <c r="M1385" s="7" t="inlineStr"/>
      <c r="N1385" s="8" t="inlineStr">
        <is>
          <t>N</t>
        </is>
      </c>
      <c r="O1385" s="7" t="inlineStr">
        <is>
          <t>AMERICA-MIDEAST EDUCATIONAL AND TRAINING SERVICES, INC.</t>
        </is>
      </c>
      <c r="P1385" s="7" t="inlineStr">
        <is>
          <t>20221-22</t>
        </is>
      </c>
      <c r="Q1385" s="8" t="inlineStr">
        <is>
          <t>N</t>
        </is>
      </c>
      <c r="R1385" s="9" t="inlineStr"/>
      <c r="S1385" s="8" t="inlineStr">
        <is>
          <t>N</t>
        </is>
      </c>
      <c r="T1385" s="8" t="inlineStr"/>
      <c r="U1385" s="8" t="n">
        <v>0</v>
      </c>
      <c r="V1385" s="11" t="inlineStr">
        <is>
          <t>19.021</t>
        </is>
      </c>
      <c r="W1385" s="6">
        <f>UPPER(TRIM(H1385))</f>
        <v/>
      </c>
      <c r="X1385" s="6">
        <f>UPPER(TRIM(I1385))</f>
        <v/>
      </c>
      <c r="Y1385" s="6">
        <f>IF(V1385&lt;&gt;"",IFERROR(INDEX(federal_program_name_lookup,MATCH(V1385,aln_lookup,0)),""),"")</f>
        <v/>
      </c>
    </row>
    <row r="1386">
      <c r="A1386" s="6" t="inlineStr">
        <is>
          <t>AWARD-1385</t>
        </is>
      </c>
      <c r="B1386" s="7" t="inlineStr">
        <is>
          <t>19</t>
        </is>
      </c>
      <c r="C1386" s="7" t="inlineStr">
        <is>
          <t>033</t>
        </is>
      </c>
      <c r="D1386" s="7" t="inlineStr"/>
      <c r="E1386" s="8" t="inlineStr">
        <is>
          <t>GLOBAL THREAT REDUCTION</t>
        </is>
      </c>
      <c r="F1386" s="9" t="n">
        <v>8302</v>
      </c>
      <c r="G1386" s="8" t="inlineStr">
        <is>
          <t>RESEARCH AND DEVELOPMENT</t>
        </is>
      </c>
      <c r="H1386" s="8" t="inlineStr"/>
      <c r="I1386" s="8" t="inlineStr"/>
      <c r="J1386" s="10" t="n">
        <v>8302</v>
      </c>
      <c r="K1386" s="10" t="n">
        <v>2540031433</v>
      </c>
      <c r="L1386" s="8" t="inlineStr">
        <is>
          <t>N</t>
        </is>
      </c>
      <c r="M1386" s="7" t="inlineStr"/>
      <c r="N1386" s="8" t="inlineStr">
        <is>
          <t>Y</t>
        </is>
      </c>
      <c r="O1386" s="7" t="inlineStr"/>
      <c r="P1386" s="7" t="inlineStr"/>
      <c r="Q1386" s="8" t="inlineStr">
        <is>
          <t>N</t>
        </is>
      </c>
      <c r="R1386" s="9" t="inlineStr"/>
      <c r="S1386" s="8" t="inlineStr">
        <is>
          <t>N</t>
        </is>
      </c>
      <c r="T1386" s="8" t="inlineStr"/>
      <c r="U1386" s="8" t="n">
        <v>0</v>
      </c>
      <c r="V1386" s="11" t="inlineStr">
        <is>
          <t>19.033</t>
        </is>
      </c>
      <c r="W1386" s="6">
        <f>UPPER(TRIM(H1386))</f>
        <v/>
      </c>
      <c r="X1386" s="6">
        <f>UPPER(TRIM(I1386))</f>
        <v/>
      </c>
      <c r="Y1386" s="6">
        <f>IF(V1386&lt;&gt;"",IFERROR(INDEX(federal_program_name_lookup,MATCH(V1386,aln_lookup,0)),""),"")</f>
        <v/>
      </c>
    </row>
    <row r="1387">
      <c r="A1387" s="6" t="inlineStr">
        <is>
          <t>AWARD-1386</t>
        </is>
      </c>
      <c r="B1387" s="7" t="inlineStr">
        <is>
          <t>19</t>
        </is>
      </c>
      <c r="C1387" s="7" t="inlineStr">
        <is>
          <t>415</t>
        </is>
      </c>
      <c r="D1387" s="7" t="inlineStr"/>
      <c r="E1387" s="8" t="inlineStr">
        <is>
          <t>PUBLIC DIPLOMACY PROGRAMS</t>
        </is>
      </c>
      <c r="F1387" s="9" t="n">
        <v>17231</v>
      </c>
      <c r="G1387" s="8" t="inlineStr">
        <is>
          <t>RESEARCH AND DEVELOPMENT</t>
        </is>
      </c>
      <c r="H1387" s="8" t="inlineStr"/>
      <c r="I1387" s="8" t="inlineStr"/>
      <c r="J1387" s="10" t="n">
        <v>38479</v>
      </c>
      <c r="K1387" s="10" t="n">
        <v>2540031433</v>
      </c>
      <c r="L1387" s="8" t="inlineStr">
        <is>
          <t>N</t>
        </is>
      </c>
      <c r="M1387" s="7" t="inlineStr"/>
      <c r="N1387" s="8" t="inlineStr">
        <is>
          <t>N</t>
        </is>
      </c>
      <c r="O1387" s="7" t="inlineStr">
        <is>
          <t>INTERNATIONAL RESEARCH &amp; EXCHANGES BOARD</t>
        </is>
      </c>
      <c r="P1387" s="7" t="inlineStr">
        <is>
          <t>UTAUS-FA00000209</t>
        </is>
      </c>
      <c r="Q1387" s="8" t="inlineStr">
        <is>
          <t>N</t>
        </is>
      </c>
      <c r="R1387" s="9" t="inlineStr"/>
      <c r="S1387" s="8" t="inlineStr">
        <is>
          <t>N</t>
        </is>
      </c>
      <c r="T1387" s="8" t="inlineStr"/>
      <c r="U1387" s="8" t="n">
        <v>0</v>
      </c>
      <c r="V1387" s="11" t="inlineStr">
        <is>
          <t>19.415</t>
        </is>
      </c>
      <c r="W1387" s="6">
        <f>UPPER(TRIM(H1387))</f>
        <v/>
      </c>
      <c r="X1387" s="6">
        <f>UPPER(TRIM(I1387))</f>
        <v/>
      </c>
      <c r="Y1387" s="6">
        <f>IF(V1387&lt;&gt;"",IFERROR(INDEX(federal_program_name_lookup,MATCH(V1387,aln_lookup,0)),""),"")</f>
        <v/>
      </c>
    </row>
    <row r="1388">
      <c r="A1388" s="6" t="inlineStr">
        <is>
          <t>AWARD-1387</t>
        </is>
      </c>
      <c r="B1388" s="7" t="inlineStr">
        <is>
          <t>19</t>
        </is>
      </c>
      <c r="C1388" s="7" t="inlineStr">
        <is>
          <t>040</t>
        </is>
      </c>
      <c r="D1388" s="7" t="inlineStr"/>
      <c r="E1388" s="8" t="inlineStr">
        <is>
          <t>PUBLIC DIPLOMACY PROGRAMS</t>
        </is>
      </c>
      <c r="F1388" s="9" t="n">
        <v>6402</v>
      </c>
      <c r="G1388" s="8" t="inlineStr">
        <is>
          <t>RESEARCH AND DEVELOPMENT</t>
        </is>
      </c>
      <c r="H1388" s="8" t="inlineStr"/>
      <c r="I1388" s="8" t="inlineStr"/>
      <c r="J1388" s="10" t="n">
        <v>183735</v>
      </c>
      <c r="K1388" s="10" t="n">
        <v>2540031433</v>
      </c>
      <c r="L1388" s="8" t="inlineStr">
        <is>
          <t>N</t>
        </is>
      </c>
      <c r="M1388" s="7" t="inlineStr"/>
      <c r="N1388" s="8" t="inlineStr">
        <is>
          <t>Y</t>
        </is>
      </c>
      <c r="O1388" s="7" t="inlineStr"/>
      <c r="P1388" s="7" t="inlineStr"/>
      <c r="Q1388" s="8" t="inlineStr">
        <is>
          <t>N</t>
        </is>
      </c>
      <c r="R1388" s="9" t="inlineStr"/>
      <c r="S1388" s="8" t="inlineStr">
        <is>
          <t>N</t>
        </is>
      </c>
      <c r="T1388" s="8" t="inlineStr"/>
      <c r="U1388" s="8" t="n">
        <v>0</v>
      </c>
      <c r="V1388" s="11" t="inlineStr">
        <is>
          <t>19.040</t>
        </is>
      </c>
      <c r="W1388" s="6">
        <f>UPPER(TRIM(H1388))</f>
        <v/>
      </c>
      <c r="X1388" s="6">
        <f>UPPER(TRIM(I1388))</f>
        <v/>
      </c>
      <c r="Y1388" s="6">
        <f>IF(V1388&lt;&gt;"",IFERROR(INDEX(federal_program_name_lookup,MATCH(V1388,aln_lookup,0)),""),"")</f>
        <v/>
      </c>
    </row>
    <row r="1389">
      <c r="A1389" s="6" t="inlineStr">
        <is>
          <t>AWARD-1388</t>
        </is>
      </c>
      <c r="B1389" s="7" t="inlineStr">
        <is>
          <t>19</t>
        </is>
      </c>
      <c r="C1389" s="7" t="inlineStr">
        <is>
          <t>040</t>
        </is>
      </c>
      <c r="D1389" s="7" t="inlineStr"/>
      <c r="E1389" s="8" t="inlineStr">
        <is>
          <t>PUBLIC DIPLOMACY PROGRAMS</t>
        </is>
      </c>
      <c r="F1389" s="9" t="n">
        <v>24385</v>
      </c>
      <c r="G1389" s="8" t="inlineStr">
        <is>
          <t>RESEARCH AND DEVELOPMENT</t>
        </is>
      </c>
      <c r="H1389" s="8" t="inlineStr"/>
      <c r="I1389" s="8" t="inlineStr"/>
      <c r="J1389" s="10" t="n">
        <v>183735</v>
      </c>
      <c r="K1389" s="10" t="n">
        <v>2540031433</v>
      </c>
      <c r="L1389" s="8" t="inlineStr">
        <is>
          <t>N</t>
        </is>
      </c>
      <c r="M1389" s="7" t="inlineStr"/>
      <c r="N1389" s="8" t="inlineStr">
        <is>
          <t>N</t>
        </is>
      </c>
      <c r="O1389" s="7" t="inlineStr">
        <is>
          <t>PARTNERS OF THE AMERICAS</t>
        </is>
      </c>
      <c r="P1389" s="7" t="inlineStr">
        <is>
          <t>100K- S259-TTU FCA</t>
        </is>
      </c>
      <c r="Q1389" s="8" t="inlineStr">
        <is>
          <t>N</t>
        </is>
      </c>
      <c r="R1389" s="9" t="inlineStr"/>
      <c r="S1389" s="8" t="inlineStr">
        <is>
          <t>N</t>
        </is>
      </c>
      <c r="T1389" s="8" t="inlineStr"/>
      <c r="U1389" s="8" t="n">
        <v>0</v>
      </c>
      <c r="V1389" s="11" t="inlineStr">
        <is>
          <t>19.040</t>
        </is>
      </c>
      <c r="W1389" s="6">
        <f>UPPER(TRIM(H1389))</f>
        <v/>
      </c>
      <c r="X1389" s="6">
        <f>UPPER(TRIM(I1389))</f>
        <v/>
      </c>
      <c r="Y1389" s="6">
        <f>IF(V1389&lt;&gt;"",IFERROR(INDEX(federal_program_name_lookup,MATCH(V1389,aln_lookup,0)),""),"")</f>
        <v/>
      </c>
    </row>
    <row r="1390">
      <c r="A1390" s="6" t="inlineStr">
        <is>
          <t>AWARD-1389</t>
        </is>
      </c>
      <c r="B1390" s="7" t="inlineStr">
        <is>
          <t>19</t>
        </is>
      </c>
      <c r="C1390" s="7" t="inlineStr">
        <is>
          <t>400</t>
        </is>
      </c>
      <c r="D1390" s="7" t="inlineStr"/>
      <c r="E1390" s="8" t="inlineStr">
        <is>
          <t>PUBLIC DIPLOMACY PROGRAMS</t>
        </is>
      </c>
      <c r="F1390" s="9" t="n">
        <v>25207</v>
      </c>
      <c r="G1390" s="8" t="inlineStr">
        <is>
          <t>RESEARCH AND DEVELOPMENT</t>
        </is>
      </c>
      <c r="H1390" s="8" t="inlineStr"/>
      <c r="I1390" s="8" t="inlineStr"/>
      <c r="J1390" s="10" t="n">
        <v>25207</v>
      </c>
      <c r="K1390" s="10" t="n">
        <v>2540031433</v>
      </c>
      <c r="L1390" s="8" t="inlineStr">
        <is>
          <t>N</t>
        </is>
      </c>
      <c r="M1390" s="7" t="inlineStr"/>
      <c r="N1390" s="8" t="inlineStr">
        <is>
          <t>N</t>
        </is>
      </c>
      <c r="O1390" s="7" t="inlineStr">
        <is>
          <t>AMERICA-MIDEAST EDUCATIONAL AND TRAINING SERVICES, INC.</t>
        </is>
      </c>
      <c r="P1390" s="7" t="inlineStr">
        <is>
          <t>20219-20</t>
        </is>
      </c>
      <c r="Q1390" s="8" t="inlineStr">
        <is>
          <t>N</t>
        </is>
      </c>
      <c r="R1390" s="9" t="inlineStr"/>
      <c r="S1390" s="8" t="inlineStr">
        <is>
          <t>N</t>
        </is>
      </c>
      <c r="T1390" s="8" t="inlineStr"/>
      <c r="U1390" s="8" t="n">
        <v>0</v>
      </c>
      <c r="V1390" s="11" t="inlineStr">
        <is>
          <t>19.400</t>
        </is>
      </c>
      <c r="W1390" s="6">
        <f>UPPER(TRIM(H1390))</f>
        <v/>
      </c>
      <c r="X1390" s="6">
        <f>UPPER(TRIM(I1390))</f>
        <v/>
      </c>
      <c r="Y1390" s="6">
        <f>IF(V1390&lt;&gt;"",IFERROR(INDEX(federal_program_name_lookup,MATCH(V1390,aln_lookup,0)),""),"")</f>
        <v/>
      </c>
    </row>
    <row r="1391">
      <c r="A1391" s="6" t="inlineStr">
        <is>
          <t>AWARD-1390</t>
        </is>
      </c>
      <c r="B1391" s="7" t="inlineStr">
        <is>
          <t>19</t>
        </is>
      </c>
      <c r="C1391" s="7" t="inlineStr">
        <is>
          <t>501</t>
        </is>
      </c>
      <c r="D1391" s="7" t="inlineStr"/>
      <c r="E1391" s="8" t="inlineStr">
        <is>
          <t>PUBLIC DIPLOMACY PROGRAMS FOR AFGHANISTAN AND PAKISTAN</t>
        </is>
      </c>
      <c r="F1391" s="9" t="n">
        <v>75219</v>
      </c>
      <c r="G1391" s="8" t="inlineStr">
        <is>
          <t>RESEARCH AND DEVELOPMENT</t>
        </is>
      </c>
      <c r="H1391" s="8" t="inlineStr"/>
      <c r="I1391" s="8" t="inlineStr"/>
      <c r="J1391" s="10" t="n">
        <v>75219</v>
      </c>
      <c r="K1391" s="10" t="n">
        <v>2540031433</v>
      </c>
      <c r="L1391" s="8" t="inlineStr">
        <is>
          <t>N</t>
        </is>
      </c>
      <c r="M1391" s="7" t="inlineStr"/>
      <c r="N1391" s="8" t="inlineStr">
        <is>
          <t>Y</t>
        </is>
      </c>
      <c r="O1391" s="7" t="inlineStr"/>
      <c r="P1391" s="7" t="inlineStr"/>
      <c r="Q1391" s="8" t="inlineStr">
        <is>
          <t>N</t>
        </is>
      </c>
      <c r="R1391" s="9" t="inlineStr"/>
      <c r="S1391" s="8" t="inlineStr">
        <is>
          <t>N</t>
        </is>
      </c>
      <c r="T1391" s="8" t="inlineStr"/>
      <c r="U1391" s="8" t="n">
        <v>0</v>
      </c>
      <c r="V1391" s="11" t="inlineStr">
        <is>
          <t>19.501</t>
        </is>
      </c>
      <c r="W1391" s="6">
        <f>UPPER(TRIM(H1391))</f>
        <v/>
      </c>
      <c r="X1391" s="6">
        <f>UPPER(TRIM(I1391))</f>
        <v/>
      </c>
      <c r="Y1391" s="6">
        <f>IF(V1391&lt;&gt;"",IFERROR(INDEX(federal_program_name_lookup,MATCH(V1391,aln_lookup,0)),""),"")</f>
        <v/>
      </c>
    </row>
    <row r="1392">
      <c r="A1392" s="6" t="inlineStr">
        <is>
          <t>AWARD-1391</t>
        </is>
      </c>
      <c r="B1392" s="7" t="inlineStr">
        <is>
          <t>15</t>
        </is>
      </c>
      <c r="C1392" s="7" t="inlineStr">
        <is>
          <t>514</t>
        </is>
      </c>
      <c r="D1392" s="7" t="inlineStr"/>
      <c r="E1392" s="8" t="inlineStr">
        <is>
          <t>RECLAMATION STATES EMERGENCY DROUGHT RELIEF</t>
        </is>
      </c>
      <c r="F1392" s="9" t="n">
        <v>68423</v>
      </c>
      <c r="G1392" s="8" t="inlineStr">
        <is>
          <t>N/A</t>
        </is>
      </c>
      <c r="H1392" s="8" t="inlineStr"/>
      <c r="I1392" s="8" t="inlineStr"/>
      <c r="J1392" s="10" t="n">
        <v>68423</v>
      </c>
      <c r="K1392" s="10" t="n">
        <v>0</v>
      </c>
      <c r="L1392" s="8" t="inlineStr">
        <is>
          <t>N</t>
        </is>
      </c>
      <c r="M1392" s="7" t="inlineStr"/>
      <c r="N1392" s="8" t="inlineStr">
        <is>
          <t>Y</t>
        </is>
      </c>
      <c r="O1392" s="7" t="inlineStr"/>
      <c r="P1392" s="7" t="inlineStr"/>
      <c r="Q1392" s="8" t="inlineStr">
        <is>
          <t>N</t>
        </is>
      </c>
      <c r="R1392" s="9" t="inlineStr"/>
      <c r="S1392" s="8" t="inlineStr">
        <is>
          <t>N</t>
        </is>
      </c>
      <c r="T1392" s="8" t="inlineStr"/>
      <c r="U1392" s="8" t="n">
        <v>0</v>
      </c>
      <c r="V1392" s="11" t="inlineStr">
        <is>
          <t>15.514</t>
        </is>
      </c>
      <c r="W1392" s="6">
        <f>UPPER(TRIM(H1392))</f>
        <v/>
      </c>
      <c r="X1392" s="6">
        <f>UPPER(TRIM(I1392))</f>
        <v/>
      </c>
      <c r="Y1392" s="6">
        <f>IF(V1392&lt;&gt;"",IFERROR(INDEX(federal_program_name_lookup,MATCH(V1392,aln_lookup,0)),""),"")</f>
        <v/>
      </c>
    </row>
    <row r="1393">
      <c r="A1393" s="6" t="inlineStr">
        <is>
          <t>AWARD-1392</t>
        </is>
      </c>
      <c r="B1393" s="7" t="inlineStr">
        <is>
          <t>19</t>
        </is>
      </c>
      <c r="C1393" s="7" t="inlineStr">
        <is>
          <t>704</t>
        </is>
      </c>
      <c r="D1393" s="7" t="inlineStr"/>
      <c r="E1393" s="8" t="inlineStr">
        <is>
          <t>COUNTER NARCOTICS</t>
        </is>
      </c>
      <c r="F1393" s="9" t="n">
        <v>2956309</v>
      </c>
      <c r="G1393" s="8" t="inlineStr">
        <is>
          <t>RESEARCH AND DEVELOPMENT</t>
        </is>
      </c>
      <c r="H1393" s="8" t="inlineStr"/>
      <c r="I1393" s="8" t="inlineStr"/>
      <c r="J1393" s="10" t="n">
        <v>2956309</v>
      </c>
      <c r="K1393" s="10" t="n">
        <v>2540031433</v>
      </c>
      <c r="L1393" s="8" t="inlineStr">
        <is>
          <t>N</t>
        </is>
      </c>
      <c r="M1393" s="7" t="inlineStr"/>
      <c r="N1393" s="8" t="inlineStr">
        <is>
          <t>Y</t>
        </is>
      </c>
      <c r="O1393" s="7" t="inlineStr"/>
      <c r="P1393" s="7" t="inlineStr"/>
      <c r="Q1393" s="8" t="inlineStr">
        <is>
          <t>N</t>
        </is>
      </c>
      <c r="R1393" s="9" t="inlineStr"/>
      <c r="S1393" s="8" t="inlineStr">
        <is>
          <t>N</t>
        </is>
      </c>
      <c r="T1393" s="8" t="inlineStr"/>
      <c r="U1393" s="8" t="n">
        <v>0</v>
      </c>
      <c r="V1393" s="11" t="inlineStr">
        <is>
          <t>19.704</t>
        </is>
      </c>
      <c r="W1393" s="6">
        <f>UPPER(TRIM(H1393))</f>
        <v/>
      </c>
      <c r="X1393" s="6">
        <f>UPPER(TRIM(I1393))</f>
        <v/>
      </c>
      <c r="Y1393" s="6">
        <f>IF(V1393&lt;&gt;"",IFERROR(INDEX(federal_program_name_lookup,MATCH(V1393,aln_lookup,0)),""),"")</f>
        <v/>
      </c>
    </row>
    <row r="1394">
      <c r="A1394" s="6" t="inlineStr">
        <is>
          <t>AWARD-1393</t>
        </is>
      </c>
      <c r="B1394" s="7" t="inlineStr">
        <is>
          <t>19</t>
        </is>
      </c>
      <c r="C1394" s="7" t="inlineStr">
        <is>
          <t>705</t>
        </is>
      </c>
      <c r="D1394" s="7" t="inlineStr"/>
      <c r="E1394" s="8" t="inlineStr">
        <is>
          <t>COUNTER NARCOTICS</t>
        </is>
      </c>
      <c r="F1394" s="9" t="n">
        <v>55100</v>
      </c>
      <c r="G1394" s="8" t="inlineStr">
        <is>
          <t>RESEARCH AND DEVELOPMENT</t>
        </is>
      </c>
      <c r="H1394" s="8" t="inlineStr"/>
      <c r="I1394" s="8" t="inlineStr"/>
      <c r="J1394" s="10" t="n">
        <v>55100</v>
      </c>
      <c r="K1394" s="10" t="n">
        <v>2540031433</v>
      </c>
      <c r="L1394" s="8" t="inlineStr">
        <is>
          <t>N</t>
        </is>
      </c>
      <c r="M1394" s="7" t="inlineStr"/>
      <c r="N1394" s="8" t="inlineStr">
        <is>
          <t>N</t>
        </is>
      </c>
      <c r="O1394" s="7" t="inlineStr">
        <is>
          <t>ATLANTIC COUNCIL OF THE UNITED STATES, INC., THE</t>
        </is>
      </c>
      <c r="P1394" s="7" t="inlineStr">
        <is>
          <t>NAID20220101</t>
        </is>
      </c>
      <c r="Q1394" s="8" t="inlineStr">
        <is>
          <t>N</t>
        </is>
      </c>
      <c r="R1394" s="9" t="inlineStr"/>
      <c r="S1394" s="8" t="inlineStr">
        <is>
          <t>N</t>
        </is>
      </c>
      <c r="T1394" s="8" t="inlineStr"/>
      <c r="U1394" s="8" t="n">
        <v>0</v>
      </c>
      <c r="V1394" s="11" t="inlineStr">
        <is>
          <t>19.705</t>
        </is>
      </c>
      <c r="W1394" s="6">
        <f>UPPER(TRIM(H1394))</f>
        <v/>
      </c>
      <c r="X1394" s="6">
        <f>UPPER(TRIM(I1394))</f>
        <v/>
      </c>
      <c r="Y1394" s="6">
        <f>IF(V1394&lt;&gt;"",IFERROR(INDEX(federal_program_name_lookup,MATCH(V1394,aln_lookup,0)),""),"")</f>
        <v/>
      </c>
    </row>
    <row r="1395">
      <c r="A1395" s="6" t="inlineStr">
        <is>
          <t>AWARD-1394</t>
        </is>
      </c>
      <c r="B1395" s="7" t="inlineStr">
        <is>
          <t>19</t>
        </is>
      </c>
      <c r="C1395" s="7" t="inlineStr">
        <is>
          <t>900</t>
        </is>
      </c>
      <c r="D1395" s="7" t="inlineStr"/>
      <c r="E1395" s="8" t="inlineStr">
        <is>
          <t>AEECA/ESF PD PROGRAMS</t>
        </is>
      </c>
      <c r="F1395" s="9" t="n">
        <v>53667</v>
      </c>
      <c r="G1395" s="8" t="inlineStr">
        <is>
          <t>RESEARCH AND DEVELOPMENT</t>
        </is>
      </c>
      <c r="H1395" s="8" t="inlineStr"/>
      <c r="I1395" s="8" t="inlineStr"/>
      <c r="J1395" s="10" t="n">
        <v>69588</v>
      </c>
      <c r="K1395" s="10" t="n">
        <v>2540031433</v>
      </c>
      <c r="L1395" s="8" t="inlineStr">
        <is>
          <t>N</t>
        </is>
      </c>
      <c r="M1395" s="7" t="inlineStr"/>
      <c r="N1395" s="8" t="inlineStr">
        <is>
          <t>Y</t>
        </is>
      </c>
      <c r="O1395" s="7" t="inlineStr"/>
      <c r="P1395" s="7" t="inlineStr"/>
      <c r="Q1395" s="8" t="inlineStr">
        <is>
          <t>N</t>
        </is>
      </c>
      <c r="R1395" s="9" t="inlineStr"/>
      <c r="S1395" s="8" t="inlineStr">
        <is>
          <t>N</t>
        </is>
      </c>
      <c r="T1395" s="8" t="inlineStr"/>
      <c r="U1395" s="8" t="n">
        <v>0</v>
      </c>
      <c r="V1395" s="11" t="inlineStr">
        <is>
          <t>19.900</t>
        </is>
      </c>
      <c r="W1395" s="6">
        <f>UPPER(TRIM(H1395))</f>
        <v/>
      </c>
      <c r="X1395" s="6">
        <f>UPPER(TRIM(I1395))</f>
        <v/>
      </c>
      <c r="Y1395" s="6">
        <f>IF(V1395&lt;&gt;"",IFERROR(INDEX(federal_program_name_lookup,MATCH(V1395,aln_lookup,0)),""),"")</f>
        <v/>
      </c>
    </row>
    <row r="1396">
      <c r="A1396" s="6" t="inlineStr">
        <is>
          <t>AWARD-1395</t>
        </is>
      </c>
      <c r="B1396" s="7" t="inlineStr">
        <is>
          <t>19</t>
        </is>
      </c>
      <c r="C1396" s="7" t="inlineStr">
        <is>
          <t>900</t>
        </is>
      </c>
      <c r="D1396" s="7" t="inlineStr"/>
      <c r="E1396" s="8" t="inlineStr">
        <is>
          <t>AEECA/ESF PD PROGRAMS</t>
        </is>
      </c>
      <c r="F1396" s="9" t="n">
        <v>15921</v>
      </c>
      <c r="G1396" s="8" t="inlineStr">
        <is>
          <t>RESEARCH AND DEVELOPMENT</t>
        </is>
      </c>
      <c r="H1396" s="8" t="inlineStr"/>
      <c r="I1396" s="8" t="inlineStr"/>
      <c r="J1396" s="10" t="n">
        <v>69588</v>
      </c>
      <c r="K1396" s="10" t="n">
        <v>2540031433</v>
      </c>
      <c r="L1396" s="8" t="inlineStr">
        <is>
          <t>N</t>
        </is>
      </c>
      <c r="M1396" s="7" t="inlineStr"/>
      <c r="N1396" s="8" t="inlineStr">
        <is>
          <t>N</t>
        </is>
      </c>
      <c r="O1396" s="7" t="inlineStr">
        <is>
          <t>AMERICAN COUNCILS FOR INTERNATIONAL EDUCATION: ACTR/ACCELS, INC.</t>
        </is>
      </c>
      <c r="P1396" s="7" t="inlineStr">
        <is>
          <t>SKZ10021CA3061</t>
        </is>
      </c>
      <c r="Q1396" s="8" t="inlineStr">
        <is>
          <t>N</t>
        </is>
      </c>
      <c r="R1396" s="9" t="inlineStr"/>
      <c r="S1396" s="8" t="inlineStr">
        <is>
          <t>N</t>
        </is>
      </c>
      <c r="T1396" s="8" t="inlineStr"/>
      <c r="U1396" s="8" t="n">
        <v>0</v>
      </c>
      <c r="V1396" s="11" t="inlineStr">
        <is>
          <t>19.900</t>
        </is>
      </c>
      <c r="W1396" s="6">
        <f>UPPER(TRIM(H1396))</f>
        <v/>
      </c>
      <c r="X1396" s="6">
        <f>UPPER(TRIM(I1396))</f>
        <v/>
      </c>
      <c r="Y1396" s="6">
        <f>IF(V1396&lt;&gt;"",IFERROR(INDEX(federal_program_name_lookup,MATCH(V1396,aln_lookup,0)),""),"")</f>
        <v/>
      </c>
    </row>
    <row r="1397">
      <c r="A1397" s="6" t="inlineStr">
        <is>
          <t>AWARD-1396</t>
        </is>
      </c>
      <c r="B1397" s="7" t="inlineStr">
        <is>
          <t>19</t>
        </is>
      </c>
      <c r="C1397" s="7" t="inlineStr">
        <is>
          <t>901</t>
        </is>
      </c>
      <c r="D1397" s="7" t="inlineStr"/>
      <c r="E1397" s="8" t="inlineStr">
        <is>
          <t>EXPORT CONTROL AND RELATED BORDER SECURITY</t>
        </is>
      </c>
      <c r="F1397" s="9" t="n">
        <v>300</v>
      </c>
      <c r="G1397" s="8" t="inlineStr">
        <is>
          <t>RESEARCH AND DEVELOPMENT</t>
        </is>
      </c>
      <c r="H1397" s="8" t="inlineStr"/>
      <c r="I1397" s="8" t="inlineStr"/>
      <c r="J1397" s="10" t="n">
        <v>165793</v>
      </c>
      <c r="K1397" s="10" t="n">
        <v>2540031433</v>
      </c>
      <c r="L1397" s="8" t="inlineStr">
        <is>
          <t>N</t>
        </is>
      </c>
      <c r="M1397" s="7" t="inlineStr"/>
      <c r="N1397" s="8" t="inlineStr">
        <is>
          <t>Y</t>
        </is>
      </c>
      <c r="O1397" s="7" t="inlineStr"/>
      <c r="P1397" s="7" t="inlineStr"/>
      <c r="Q1397" s="8" t="inlineStr">
        <is>
          <t>N</t>
        </is>
      </c>
      <c r="R1397" s="9" t="inlineStr"/>
      <c r="S1397" s="8" t="inlineStr">
        <is>
          <t>N</t>
        </is>
      </c>
      <c r="T1397" s="8" t="inlineStr"/>
      <c r="U1397" s="8" t="n">
        <v>0</v>
      </c>
      <c r="V1397" s="11" t="inlineStr">
        <is>
          <t>19.901</t>
        </is>
      </c>
      <c r="W1397" s="6">
        <f>UPPER(TRIM(H1397))</f>
        <v/>
      </c>
      <c r="X1397" s="6">
        <f>UPPER(TRIM(I1397))</f>
        <v/>
      </c>
      <c r="Y1397" s="6">
        <f>IF(V1397&lt;&gt;"",IFERROR(INDEX(federal_program_name_lookup,MATCH(V1397,aln_lookup,0)),""),"")</f>
        <v/>
      </c>
    </row>
    <row r="1398">
      <c r="A1398" s="6" t="inlineStr">
        <is>
          <t>AWARD-1397</t>
        </is>
      </c>
      <c r="B1398" s="7" t="inlineStr">
        <is>
          <t>20</t>
        </is>
      </c>
      <c r="C1398" s="7" t="inlineStr">
        <is>
          <t>RD</t>
        </is>
      </c>
      <c r="D1398" s="7" t="inlineStr">
        <is>
          <t>693JJ321C000039</t>
        </is>
      </c>
      <c r="E1398" s="8" t="inlineStr">
        <is>
          <t>U.S. DEPARTMENT OF TRANSPORTATION</t>
        </is>
      </c>
      <c r="F1398" s="9" t="n">
        <v>160796</v>
      </c>
      <c r="G1398" s="8" t="inlineStr">
        <is>
          <t>RESEARCH AND DEVELOPMENT</t>
        </is>
      </c>
      <c r="H1398" s="8" t="inlineStr"/>
      <c r="I1398" s="8" t="inlineStr"/>
      <c r="J1398" s="10" t="n">
        <v>3063214</v>
      </c>
      <c r="K1398" s="10" t="n">
        <v>2540031433</v>
      </c>
      <c r="L1398" s="8" t="inlineStr">
        <is>
          <t>N</t>
        </is>
      </c>
      <c r="M1398" s="7" t="inlineStr"/>
      <c r="N1398" s="8" t="inlineStr">
        <is>
          <t>Y</t>
        </is>
      </c>
      <c r="O1398" s="7" t="inlineStr"/>
      <c r="P1398" s="7" t="inlineStr"/>
      <c r="Q1398" s="8" t="inlineStr">
        <is>
          <t>N</t>
        </is>
      </c>
      <c r="R1398" s="9" t="inlineStr"/>
      <c r="S1398" s="8" t="inlineStr">
        <is>
          <t>N</t>
        </is>
      </c>
      <c r="T1398" s="8" t="inlineStr"/>
      <c r="U1398" s="8" t="n">
        <v>0</v>
      </c>
      <c r="V1398" s="11" t="inlineStr">
        <is>
          <t>20.RD</t>
        </is>
      </c>
      <c r="W1398" s="6">
        <f>UPPER(TRIM(H1398))</f>
        <v/>
      </c>
      <c r="X1398" s="6">
        <f>UPPER(TRIM(I1398))</f>
        <v/>
      </c>
      <c r="Y1398" s="6">
        <f>IF(V1398&lt;&gt;"",IFERROR(INDEX(federal_program_name_lookup,MATCH(V1398,aln_lookup,0)),""),"")</f>
        <v/>
      </c>
    </row>
    <row r="1399">
      <c r="A1399" s="6" t="inlineStr">
        <is>
          <t>AWARD-1398</t>
        </is>
      </c>
      <c r="B1399" s="7" t="inlineStr">
        <is>
          <t>20</t>
        </is>
      </c>
      <c r="C1399" s="7" t="inlineStr">
        <is>
          <t>RD</t>
        </is>
      </c>
      <c r="D1399" s="7" t="inlineStr">
        <is>
          <t>693JJ619C000005</t>
        </is>
      </c>
      <c r="E1399" s="8" t="inlineStr">
        <is>
          <t>U.S. DEPARTMENT OF TRANSPORTATION</t>
        </is>
      </c>
      <c r="F1399" s="9" t="n">
        <v>90338</v>
      </c>
      <c r="G1399" s="8" t="inlineStr">
        <is>
          <t>RESEARCH AND DEVELOPMENT</t>
        </is>
      </c>
      <c r="H1399" s="8" t="inlineStr"/>
      <c r="I1399" s="8" t="inlineStr"/>
      <c r="J1399" s="10" t="n">
        <v>3063214</v>
      </c>
      <c r="K1399" s="10" t="n">
        <v>2540031433</v>
      </c>
      <c r="L1399" s="8" t="inlineStr">
        <is>
          <t>N</t>
        </is>
      </c>
      <c r="M1399" s="7" t="inlineStr"/>
      <c r="N1399" s="8" t="inlineStr">
        <is>
          <t>Y</t>
        </is>
      </c>
      <c r="O1399" s="7" t="inlineStr"/>
      <c r="P1399" s="7" t="inlineStr"/>
      <c r="Q1399" s="8" t="inlineStr">
        <is>
          <t>N</t>
        </is>
      </c>
      <c r="R1399" s="9" t="inlineStr"/>
      <c r="S1399" s="8" t="inlineStr">
        <is>
          <t>N</t>
        </is>
      </c>
      <c r="T1399" s="8" t="inlineStr"/>
      <c r="U1399" s="8" t="n">
        <v>0</v>
      </c>
      <c r="V1399" s="11" t="inlineStr">
        <is>
          <t>20.RD</t>
        </is>
      </c>
      <c r="W1399" s="6">
        <f>UPPER(TRIM(H1399))</f>
        <v/>
      </c>
      <c r="X1399" s="6">
        <f>UPPER(TRIM(I1399))</f>
        <v/>
      </c>
      <c r="Y1399" s="6">
        <f>IF(V1399&lt;&gt;"",IFERROR(INDEX(federal_program_name_lookup,MATCH(V1399,aln_lookup,0)),""),"")</f>
        <v/>
      </c>
    </row>
    <row r="1400">
      <c r="A1400" s="6" t="inlineStr">
        <is>
          <t>AWARD-1399</t>
        </is>
      </c>
      <c r="B1400" s="7" t="inlineStr">
        <is>
          <t>20</t>
        </is>
      </c>
      <c r="C1400" s="7" t="inlineStr">
        <is>
          <t>RD</t>
        </is>
      </c>
      <c r="D1400" s="7" t="inlineStr">
        <is>
          <t>UTA19-000611</t>
        </is>
      </c>
      <c r="E1400" s="8" t="inlineStr">
        <is>
          <t>U.S. DEPARTMENT OF TRANSPORTATION</t>
        </is>
      </c>
      <c r="F1400" s="9" t="n">
        <v>69656</v>
      </c>
      <c r="G1400" s="8" t="inlineStr">
        <is>
          <t>RESEARCH AND DEVELOPMENT</t>
        </is>
      </c>
      <c r="H1400" s="8" t="inlineStr"/>
      <c r="I1400" s="8" t="inlineStr"/>
      <c r="J1400" s="10" t="n">
        <v>3063214</v>
      </c>
      <c r="K1400" s="10" t="n">
        <v>2540031433</v>
      </c>
      <c r="L1400" s="8" t="inlineStr">
        <is>
          <t>N</t>
        </is>
      </c>
      <c r="M1400" s="7" t="inlineStr"/>
      <c r="N1400" s="8" t="inlineStr">
        <is>
          <t>N</t>
        </is>
      </c>
      <c r="O1400" s="7" t="inlineStr">
        <is>
          <t>CENTER FOR TRANSPORTATION AND THE ENVIRONMENT</t>
        </is>
      </c>
      <c r="P1400" s="7" t="inlineStr">
        <is>
          <t>UTA19-000611</t>
        </is>
      </c>
      <c r="Q1400" s="8" t="inlineStr">
        <is>
          <t>N</t>
        </is>
      </c>
      <c r="R1400" s="9" t="inlineStr"/>
      <c r="S1400" s="8" t="inlineStr">
        <is>
          <t>N</t>
        </is>
      </c>
      <c r="T1400" s="8" t="inlineStr"/>
      <c r="U1400" s="8" t="n">
        <v>0</v>
      </c>
      <c r="V1400" s="11" t="inlineStr">
        <is>
          <t>20.RD</t>
        </is>
      </c>
      <c r="W1400" s="6">
        <f>UPPER(TRIM(H1400))</f>
        <v/>
      </c>
      <c r="X1400" s="6">
        <f>UPPER(TRIM(I1400))</f>
        <v/>
      </c>
      <c r="Y1400" s="6">
        <f>IF(V1400&lt;&gt;"",IFERROR(INDEX(federal_program_name_lookup,MATCH(V1400,aln_lookup,0)),""),"")</f>
        <v/>
      </c>
    </row>
    <row r="1401">
      <c r="A1401" s="6" t="inlineStr">
        <is>
          <t>AWARD-1400</t>
        </is>
      </c>
      <c r="B1401" s="7" t="inlineStr">
        <is>
          <t>20</t>
        </is>
      </c>
      <c r="C1401" s="7" t="inlineStr">
        <is>
          <t>RD</t>
        </is>
      </c>
      <c r="D1401" s="7" t="inlineStr">
        <is>
          <t>693KA8-20-F-00175</t>
        </is>
      </c>
      <c r="E1401" s="8" t="inlineStr">
        <is>
          <t>U.S. DEPARTMENT OF TRANSPORTATION</t>
        </is>
      </c>
      <c r="F1401" s="9" t="n">
        <v>2376910</v>
      </c>
      <c r="G1401" s="8" t="inlineStr">
        <is>
          <t>RESEARCH AND DEVELOPMENT</t>
        </is>
      </c>
      <c r="H1401" s="8" t="inlineStr"/>
      <c r="I1401" s="8" t="inlineStr"/>
      <c r="J1401" s="10" t="n">
        <v>3063214</v>
      </c>
      <c r="K1401" s="10" t="n">
        <v>2540031433</v>
      </c>
      <c r="L1401" s="8" t="inlineStr">
        <is>
          <t>N</t>
        </is>
      </c>
      <c r="M1401" s="7" t="inlineStr"/>
      <c r="N1401" s="8" t="inlineStr">
        <is>
          <t>N</t>
        </is>
      </c>
      <c r="O1401" s="7" t="inlineStr">
        <is>
          <t>EMBRY - RIDDLE AERONAUTICAL UNIVERSITY</t>
        </is>
      </c>
      <c r="P1401" s="7" t="inlineStr">
        <is>
          <t>693KA8-20-F-00175</t>
        </is>
      </c>
      <c r="Q1401" s="8" t="inlineStr">
        <is>
          <t>N</t>
        </is>
      </c>
      <c r="R1401" s="9" t="inlineStr"/>
      <c r="S1401" s="8" t="inlineStr">
        <is>
          <t>N</t>
        </is>
      </c>
      <c r="T1401" s="8" t="inlineStr"/>
      <c r="U1401" s="8" t="n">
        <v>0</v>
      </c>
      <c r="V1401" s="11" t="inlineStr">
        <is>
          <t>20.RD</t>
        </is>
      </c>
      <c r="W1401" s="6">
        <f>UPPER(TRIM(H1401))</f>
        <v/>
      </c>
      <c r="X1401" s="6">
        <f>UPPER(TRIM(I1401))</f>
        <v/>
      </c>
      <c r="Y1401" s="6">
        <f>IF(V1401&lt;&gt;"",IFERROR(INDEX(federal_program_name_lookup,MATCH(V1401,aln_lookup,0)),""),"")</f>
        <v/>
      </c>
    </row>
    <row r="1402">
      <c r="A1402" s="6" t="inlineStr">
        <is>
          <t>AWARD-1401</t>
        </is>
      </c>
      <c r="B1402" s="7" t="inlineStr">
        <is>
          <t>20</t>
        </is>
      </c>
      <c r="C1402" s="7" t="inlineStr">
        <is>
          <t>RD</t>
        </is>
      </c>
      <c r="D1402" s="7" t="inlineStr">
        <is>
          <t>16ABBO0168</t>
        </is>
      </c>
      <c r="E1402" s="8" t="inlineStr">
        <is>
          <t>U.S. DEPARTMENT OF TRANSPORTATION</t>
        </is>
      </c>
      <c r="F1402" s="9" t="n">
        <v>60747</v>
      </c>
      <c r="G1402" s="8" t="inlineStr">
        <is>
          <t>RESEARCH AND DEVELOPMENT</t>
        </is>
      </c>
      <c r="H1402" s="8" t="inlineStr"/>
      <c r="I1402" s="8" t="inlineStr"/>
      <c r="J1402" s="10" t="n">
        <v>3063214</v>
      </c>
      <c r="K1402" s="10" t="n">
        <v>2540031433</v>
      </c>
      <c r="L1402" s="8" t="inlineStr">
        <is>
          <t>N</t>
        </is>
      </c>
      <c r="M1402" s="7" t="inlineStr"/>
      <c r="N1402" s="8" t="inlineStr">
        <is>
          <t>N</t>
        </is>
      </c>
      <c r="O1402" s="7" t="inlineStr">
        <is>
          <t>ICF INTERNATIONAL, INC.</t>
        </is>
      </c>
      <c r="P1402" s="7" t="inlineStr">
        <is>
          <t>16ABBO0168</t>
        </is>
      </c>
      <c r="Q1402" s="8" t="inlineStr">
        <is>
          <t>N</t>
        </is>
      </c>
      <c r="R1402" s="9" t="inlineStr"/>
      <c r="S1402" s="8" t="inlineStr">
        <is>
          <t>N</t>
        </is>
      </c>
      <c r="T1402" s="8" t="inlineStr"/>
      <c r="U1402" s="8" t="n">
        <v>0</v>
      </c>
      <c r="V1402" s="11" t="inlineStr">
        <is>
          <t>20.RD</t>
        </is>
      </c>
      <c r="W1402" s="6">
        <f>UPPER(TRIM(H1402))</f>
        <v/>
      </c>
      <c r="X1402" s="6">
        <f>UPPER(TRIM(I1402))</f>
        <v/>
      </c>
      <c r="Y1402" s="6">
        <f>IF(V1402&lt;&gt;"",IFERROR(INDEX(federal_program_name_lookup,MATCH(V1402,aln_lookup,0)),""),"")</f>
        <v/>
      </c>
    </row>
    <row r="1403">
      <c r="A1403" s="6" t="inlineStr">
        <is>
          <t>AWARD-1402</t>
        </is>
      </c>
      <c r="B1403" s="7" t="inlineStr">
        <is>
          <t>15</t>
        </is>
      </c>
      <c r="C1403" s="7" t="inlineStr">
        <is>
          <t>524</t>
        </is>
      </c>
      <c r="D1403" s="7" t="inlineStr"/>
      <c r="E1403" s="8" t="inlineStr">
        <is>
          <t>RECREATION RESOURCES MANAGEMENT</t>
        </is>
      </c>
      <c r="F1403" s="9" t="n">
        <v>15250</v>
      </c>
      <c r="G1403" s="8" t="inlineStr">
        <is>
          <t>N/A</t>
        </is>
      </c>
      <c r="H1403" s="8" t="inlineStr"/>
      <c r="I1403" s="8" t="inlineStr"/>
      <c r="J1403" s="10" t="n">
        <v>15250</v>
      </c>
      <c r="K1403" s="10" t="n">
        <v>0</v>
      </c>
      <c r="L1403" s="8" t="inlineStr">
        <is>
          <t>N</t>
        </is>
      </c>
      <c r="M1403" s="7" t="inlineStr"/>
      <c r="N1403" s="8" t="inlineStr">
        <is>
          <t>Y</t>
        </is>
      </c>
      <c r="O1403" s="7" t="inlineStr"/>
      <c r="P1403" s="7" t="inlineStr"/>
      <c r="Q1403" s="8" t="inlineStr">
        <is>
          <t>N</t>
        </is>
      </c>
      <c r="R1403" s="9" t="inlineStr"/>
      <c r="S1403" s="8" t="inlineStr">
        <is>
          <t>N</t>
        </is>
      </c>
      <c r="T1403" s="8" t="inlineStr"/>
      <c r="U1403" s="8" t="n">
        <v>0</v>
      </c>
      <c r="V1403" s="11" t="inlineStr">
        <is>
          <t>15.524</t>
        </is>
      </c>
      <c r="W1403" s="6">
        <f>UPPER(TRIM(H1403))</f>
        <v/>
      </c>
      <c r="X1403" s="6">
        <f>UPPER(TRIM(I1403))</f>
        <v/>
      </c>
      <c r="Y1403" s="6">
        <f>IF(V1403&lt;&gt;"",IFERROR(INDEX(federal_program_name_lookup,MATCH(V1403,aln_lookup,0)),""),"")</f>
        <v/>
      </c>
    </row>
    <row r="1404">
      <c r="A1404" s="6" t="inlineStr">
        <is>
          <t>AWARD-1403</t>
        </is>
      </c>
      <c r="B1404" s="7" t="inlineStr">
        <is>
          <t>20</t>
        </is>
      </c>
      <c r="C1404" s="7" t="inlineStr">
        <is>
          <t>RD</t>
        </is>
      </c>
      <c r="D1404" s="7" t="inlineStr">
        <is>
          <t>16ABBO0168 - RELEASE 21</t>
        </is>
      </c>
      <c r="E1404" s="8" t="inlineStr">
        <is>
          <t>U.S. DEPARTMENT OF TRANSPORTATION</t>
        </is>
      </c>
      <c r="F1404" s="9" t="n">
        <v>-696</v>
      </c>
      <c r="G1404" s="8" t="inlineStr">
        <is>
          <t>RESEARCH AND DEVELOPMENT</t>
        </is>
      </c>
      <c r="H1404" s="8" t="inlineStr"/>
      <c r="I1404" s="8" t="inlineStr"/>
      <c r="J1404" s="10" t="n">
        <v>3063214</v>
      </c>
      <c r="K1404" s="10" t="n">
        <v>2540031433</v>
      </c>
      <c r="L1404" s="8" t="inlineStr">
        <is>
          <t>N</t>
        </is>
      </c>
      <c r="M1404" s="7" t="inlineStr"/>
      <c r="N1404" s="8" t="inlineStr">
        <is>
          <t>N</t>
        </is>
      </c>
      <c r="O1404" s="7" t="inlineStr">
        <is>
          <t>ICF INTERNATIONAL, INC.</t>
        </is>
      </c>
      <c r="P1404" s="7" t="inlineStr">
        <is>
          <t>16ABBO0168 - RELEASE 21</t>
        </is>
      </c>
      <c r="Q1404" s="8" t="inlineStr">
        <is>
          <t>N</t>
        </is>
      </c>
      <c r="R1404" s="9" t="inlineStr"/>
      <c r="S1404" s="8" t="inlineStr">
        <is>
          <t>N</t>
        </is>
      </c>
      <c r="T1404" s="8" t="inlineStr"/>
      <c r="U1404" s="8" t="n">
        <v>0</v>
      </c>
      <c r="V1404" s="11" t="inlineStr">
        <is>
          <t>20.RD</t>
        </is>
      </c>
      <c r="W1404" s="6">
        <f>UPPER(TRIM(H1404))</f>
        <v/>
      </c>
      <c r="X1404" s="6">
        <f>UPPER(TRIM(I1404))</f>
        <v/>
      </c>
      <c r="Y1404" s="6">
        <f>IF(V1404&lt;&gt;"",IFERROR(INDEX(federal_program_name_lookup,MATCH(V1404,aln_lookup,0)),""),"")</f>
        <v/>
      </c>
    </row>
    <row r="1405">
      <c r="A1405" s="6" t="inlineStr">
        <is>
          <t>AWARD-1404</t>
        </is>
      </c>
      <c r="B1405" s="7" t="inlineStr">
        <is>
          <t>20</t>
        </is>
      </c>
      <c r="C1405" s="7" t="inlineStr">
        <is>
          <t>RD</t>
        </is>
      </c>
      <c r="D1405" s="7" t="inlineStr">
        <is>
          <t>20KCSK0059</t>
        </is>
      </c>
      <c r="E1405" s="8" t="inlineStr">
        <is>
          <t>U.S. DEPARTMENT OF TRANSPORTATION</t>
        </is>
      </c>
      <c r="F1405" s="9" t="n">
        <v>156155</v>
      </c>
      <c r="G1405" s="8" t="inlineStr">
        <is>
          <t>RESEARCH AND DEVELOPMENT</t>
        </is>
      </c>
      <c r="H1405" s="8" t="inlineStr"/>
      <c r="I1405" s="8" t="inlineStr"/>
      <c r="J1405" s="10" t="n">
        <v>3063214</v>
      </c>
      <c r="K1405" s="10" t="n">
        <v>2540031433</v>
      </c>
      <c r="L1405" s="8" t="inlineStr">
        <is>
          <t>N</t>
        </is>
      </c>
      <c r="M1405" s="7" t="inlineStr"/>
      <c r="N1405" s="8" t="inlineStr">
        <is>
          <t>N</t>
        </is>
      </c>
      <c r="O1405" s="7" t="inlineStr">
        <is>
          <t>ICF INTERNATIONAL, INC.</t>
        </is>
      </c>
      <c r="P1405" s="7" t="inlineStr">
        <is>
          <t>20KCSK0059</t>
        </is>
      </c>
      <c r="Q1405" s="8" t="inlineStr">
        <is>
          <t>N</t>
        </is>
      </c>
      <c r="R1405" s="9" t="inlineStr"/>
      <c r="S1405" s="8" t="inlineStr">
        <is>
          <t>N</t>
        </is>
      </c>
      <c r="T1405" s="8" t="inlineStr"/>
      <c r="U1405" s="8" t="n">
        <v>0</v>
      </c>
      <c r="V1405" s="11" t="inlineStr">
        <is>
          <t>20.RD</t>
        </is>
      </c>
      <c r="W1405" s="6">
        <f>UPPER(TRIM(H1405))</f>
        <v/>
      </c>
      <c r="X1405" s="6">
        <f>UPPER(TRIM(I1405))</f>
        <v/>
      </c>
      <c r="Y1405" s="6">
        <f>IF(V1405&lt;&gt;"",IFERROR(INDEX(federal_program_name_lookup,MATCH(V1405,aln_lookup,0)),""),"")</f>
        <v/>
      </c>
    </row>
    <row r="1406">
      <c r="A1406" s="6" t="inlineStr">
        <is>
          <t>AWARD-1405</t>
        </is>
      </c>
      <c r="B1406" s="7" t="inlineStr">
        <is>
          <t>20</t>
        </is>
      </c>
      <c r="C1406" s="7" t="inlineStr">
        <is>
          <t>RD</t>
        </is>
      </c>
      <c r="D1406" s="7" t="inlineStr">
        <is>
          <t>UTA20-000810</t>
        </is>
      </c>
      <c r="E1406" s="8" t="inlineStr">
        <is>
          <t>U.S. DEPARTMENT OF TRANSPORTATION</t>
        </is>
      </c>
      <c r="F1406" s="9" t="n">
        <v>3328</v>
      </c>
      <c r="G1406" s="8" t="inlineStr">
        <is>
          <t>RESEARCH AND DEVELOPMENT</t>
        </is>
      </c>
      <c r="H1406" s="8" t="inlineStr"/>
      <c r="I1406" s="8" t="inlineStr"/>
      <c r="J1406" s="10" t="n">
        <v>3063214</v>
      </c>
      <c r="K1406" s="10" t="n">
        <v>2540031433</v>
      </c>
      <c r="L1406" s="8" t="inlineStr">
        <is>
          <t>N</t>
        </is>
      </c>
      <c r="M1406" s="7" t="inlineStr"/>
      <c r="N1406" s="8" t="inlineStr">
        <is>
          <t>N</t>
        </is>
      </c>
      <c r="O1406" s="7" t="inlineStr">
        <is>
          <t>KAI, LLC</t>
        </is>
      </c>
      <c r="P1406" s="7" t="inlineStr">
        <is>
          <t>UTA20-000810</t>
        </is>
      </c>
      <c r="Q1406" s="8" t="inlineStr">
        <is>
          <t>N</t>
        </is>
      </c>
      <c r="R1406" s="9" t="inlineStr"/>
      <c r="S1406" s="8" t="inlineStr">
        <is>
          <t>N</t>
        </is>
      </c>
      <c r="T1406" s="8" t="inlineStr"/>
      <c r="U1406" s="8" t="n">
        <v>0</v>
      </c>
      <c r="V1406" s="11" t="inlineStr">
        <is>
          <t>20.RD</t>
        </is>
      </c>
      <c r="W1406" s="6">
        <f>UPPER(TRIM(H1406))</f>
        <v/>
      </c>
      <c r="X1406" s="6">
        <f>UPPER(TRIM(I1406))</f>
        <v/>
      </c>
      <c r="Y1406" s="6">
        <f>IF(V1406&lt;&gt;"",IFERROR(INDEX(federal_program_name_lookup,MATCH(V1406,aln_lookup,0)),""),"")</f>
        <v/>
      </c>
    </row>
    <row r="1407">
      <c r="A1407" s="6" t="inlineStr">
        <is>
          <t>AWARD-1406</t>
        </is>
      </c>
      <c r="B1407" s="7" t="inlineStr">
        <is>
          <t>20</t>
        </is>
      </c>
      <c r="C1407" s="7" t="inlineStr">
        <is>
          <t>RD</t>
        </is>
      </c>
      <c r="D1407" s="7" t="inlineStr">
        <is>
          <t>LA-2018-013-00</t>
        </is>
      </c>
      <c r="E1407" s="8" t="inlineStr">
        <is>
          <t>U.S. DEPARTMENT OF TRANSPORTATION</t>
        </is>
      </c>
      <c r="F1407" s="9" t="n">
        <v>50562</v>
      </c>
      <c r="G1407" s="8" t="inlineStr">
        <is>
          <t>RESEARCH AND DEVELOPMENT</t>
        </is>
      </c>
      <c r="H1407" s="8" t="inlineStr"/>
      <c r="I1407" s="8" t="inlineStr"/>
      <c r="J1407" s="10" t="n">
        <v>3063214</v>
      </c>
      <c r="K1407" s="10" t="n">
        <v>2540031433</v>
      </c>
      <c r="L1407" s="8" t="inlineStr">
        <is>
          <t>N</t>
        </is>
      </c>
      <c r="M1407" s="7" t="inlineStr"/>
      <c r="N1407" s="8" t="inlineStr">
        <is>
          <t>N</t>
        </is>
      </c>
      <c r="O1407" s="7" t="inlineStr">
        <is>
          <t>NEW ORLEANS REGIONAL PLANNING COMMISSION</t>
        </is>
      </c>
      <c r="P1407" s="7" t="inlineStr">
        <is>
          <t>LA-2018-013-00</t>
        </is>
      </c>
      <c r="Q1407" s="8" t="inlineStr">
        <is>
          <t>Y</t>
        </is>
      </c>
      <c r="R1407" s="9" t="n">
        <v>11193</v>
      </c>
      <c r="S1407" s="8" t="inlineStr">
        <is>
          <t>N</t>
        </is>
      </c>
      <c r="T1407" s="8" t="inlineStr"/>
      <c r="U1407" s="8" t="n">
        <v>0</v>
      </c>
      <c r="V1407" s="11" t="inlineStr">
        <is>
          <t>20.RD</t>
        </is>
      </c>
      <c r="W1407" s="6">
        <f>UPPER(TRIM(H1407))</f>
        <v/>
      </c>
      <c r="X1407" s="6">
        <f>UPPER(TRIM(I1407))</f>
        <v/>
      </c>
      <c r="Y1407" s="6">
        <f>IF(V1407&lt;&gt;"",IFERROR(INDEX(federal_program_name_lookup,MATCH(V1407,aln_lookup,0)),""),"")</f>
        <v/>
      </c>
    </row>
    <row r="1408">
      <c r="A1408" s="6" t="inlineStr">
        <is>
          <t>AWARD-1407</t>
        </is>
      </c>
      <c r="B1408" s="7" t="inlineStr">
        <is>
          <t>20</t>
        </is>
      </c>
      <c r="C1408" s="7" t="inlineStr">
        <is>
          <t>RD</t>
        </is>
      </c>
      <c r="D1408" s="7" t="inlineStr">
        <is>
          <t>UA2020-141</t>
        </is>
      </c>
      <c r="E1408" s="8" t="inlineStr">
        <is>
          <t>U.S. DEPARTMENT OF TRANSPORTATION</t>
        </is>
      </c>
      <c r="F1408" s="9" t="n">
        <v>94504</v>
      </c>
      <c r="G1408" s="8" t="inlineStr">
        <is>
          <t>RESEARCH AND DEVELOPMENT</t>
        </is>
      </c>
      <c r="H1408" s="8" t="inlineStr"/>
      <c r="I1408" s="8" t="inlineStr"/>
      <c r="J1408" s="10" t="n">
        <v>3063214</v>
      </c>
      <c r="K1408" s="10" t="n">
        <v>2540031433</v>
      </c>
      <c r="L1408" s="8" t="inlineStr">
        <is>
          <t>N</t>
        </is>
      </c>
      <c r="M1408" s="7" t="inlineStr"/>
      <c r="N1408" s="8" t="inlineStr">
        <is>
          <t>N</t>
        </is>
      </c>
      <c r="O1408" s="7" t="inlineStr">
        <is>
          <t>UNIVERSITY OF ARKANSAS</t>
        </is>
      </c>
      <c r="P1408" s="7" t="inlineStr">
        <is>
          <t>UA2020-141</t>
        </is>
      </c>
      <c r="Q1408" s="8" t="inlineStr">
        <is>
          <t>N</t>
        </is>
      </c>
      <c r="R1408" s="9" t="inlineStr"/>
      <c r="S1408" s="8" t="inlineStr">
        <is>
          <t>N</t>
        </is>
      </c>
      <c r="T1408" s="8" t="inlineStr"/>
      <c r="U1408" s="8" t="n">
        <v>0</v>
      </c>
      <c r="V1408" s="11" t="inlineStr">
        <is>
          <t>20.RD</t>
        </is>
      </c>
      <c r="W1408" s="6">
        <f>UPPER(TRIM(H1408))</f>
        <v/>
      </c>
      <c r="X1408" s="6">
        <f>UPPER(TRIM(I1408))</f>
        <v/>
      </c>
      <c r="Y1408" s="6">
        <f>IF(V1408&lt;&gt;"",IFERROR(INDEX(federal_program_name_lookup,MATCH(V1408,aln_lookup,0)),""),"")</f>
        <v/>
      </c>
    </row>
    <row r="1409">
      <c r="A1409" s="6" t="inlineStr">
        <is>
          <t>AWARD-1408</t>
        </is>
      </c>
      <c r="B1409" s="7" t="inlineStr">
        <is>
          <t>20</t>
        </is>
      </c>
      <c r="C1409" s="7" t="inlineStr">
        <is>
          <t>RD</t>
        </is>
      </c>
      <c r="D1409" s="7" t="inlineStr">
        <is>
          <t>GCB 363</t>
        </is>
      </c>
      <c r="E1409" s="8" t="inlineStr">
        <is>
          <t>U.S. DEPARTMENT OF TRANSPORTATION</t>
        </is>
      </c>
      <c r="F1409" s="9" t="n">
        <v>914</v>
      </c>
      <c r="G1409" s="8" t="inlineStr">
        <is>
          <t>RESEARCH AND DEVELOPMENT</t>
        </is>
      </c>
      <c r="H1409" s="8" t="inlineStr"/>
      <c r="I1409" s="8" t="inlineStr"/>
      <c r="J1409" s="10" t="n">
        <v>3063214</v>
      </c>
      <c r="K1409" s="10" t="n">
        <v>2540031433</v>
      </c>
      <c r="L1409" s="8" t="inlineStr">
        <is>
          <t>N</t>
        </is>
      </c>
      <c r="M1409" s="7" t="inlineStr"/>
      <c r="N1409" s="8" t="inlineStr">
        <is>
          <t>N</t>
        </is>
      </c>
      <c r="O1409" s="7" t="inlineStr">
        <is>
          <t>WASHINGTON STATE DEPARTMENT OF TRANSPORTATION</t>
        </is>
      </c>
      <c r="P1409" s="7" t="inlineStr">
        <is>
          <t>GCB 363</t>
        </is>
      </c>
      <c r="Q1409" s="8" t="inlineStr">
        <is>
          <t>N</t>
        </is>
      </c>
      <c r="R1409" s="9" t="inlineStr"/>
      <c r="S1409" s="8" t="inlineStr">
        <is>
          <t>N</t>
        </is>
      </c>
      <c r="T1409" s="8" t="inlineStr"/>
      <c r="U1409" s="8" t="n">
        <v>0</v>
      </c>
      <c r="V1409" s="11" t="inlineStr">
        <is>
          <t>20.RD</t>
        </is>
      </c>
      <c r="W1409" s="6">
        <f>UPPER(TRIM(H1409))</f>
        <v/>
      </c>
      <c r="X1409" s="6">
        <f>UPPER(TRIM(I1409))</f>
        <v/>
      </c>
      <c r="Y1409" s="6">
        <f>IF(V1409&lt;&gt;"",IFERROR(INDEX(federal_program_name_lookup,MATCH(V1409,aln_lookup,0)),""),"")</f>
        <v/>
      </c>
    </row>
    <row r="1410">
      <c r="A1410" s="6" t="inlineStr">
        <is>
          <t>AWARD-1409</t>
        </is>
      </c>
      <c r="B1410" s="7" t="inlineStr">
        <is>
          <t>20</t>
        </is>
      </c>
      <c r="C1410" s="7" t="inlineStr">
        <is>
          <t>106</t>
        </is>
      </c>
      <c r="D1410" s="7" t="inlineStr"/>
      <c r="E1410" s="8" t="inlineStr">
        <is>
          <t>AIRPORT IMPROVEMENT PROGRAM, COVID-19 AIRPORTS PROGRAMS, AND INFRASTRUCTURE INVESTMENT AND JOBS ACT PROGRAMS</t>
        </is>
      </c>
      <c r="F1410" s="9" t="n">
        <v>99786</v>
      </c>
      <c r="G1410" s="8" t="inlineStr">
        <is>
          <t>N/A</t>
        </is>
      </c>
      <c r="H1410" s="8" t="inlineStr"/>
      <c r="I1410" s="8" t="inlineStr"/>
      <c r="J1410" s="10" t="n">
        <v>64261421</v>
      </c>
      <c r="K1410" s="10" t="n">
        <v>0</v>
      </c>
      <c r="L1410" s="8" t="inlineStr">
        <is>
          <t>N</t>
        </is>
      </c>
      <c r="M1410" s="7" t="inlineStr"/>
      <c r="N1410" s="8" t="inlineStr">
        <is>
          <t>Y</t>
        </is>
      </c>
      <c r="O1410" s="7" t="inlineStr"/>
      <c r="P1410" s="7" t="inlineStr"/>
      <c r="Q1410" s="8" t="inlineStr">
        <is>
          <t>Y</t>
        </is>
      </c>
      <c r="R1410" s="9" t="n">
        <v>49111</v>
      </c>
      <c r="S1410" s="8" t="inlineStr">
        <is>
          <t>N</t>
        </is>
      </c>
      <c r="T1410" s="8" t="inlineStr"/>
      <c r="U1410" s="8" t="n">
        <v>0</v>
      </c>
      <c r="V1410" s="11" t="inlineStr">
        <is>
          <t>20.106</t>
        </is>
      </c>
      <c r="W1410" s="6">
        <f>UPPER(TRIM(H1410))</f>
        <v/>
      </c>
      <c r="X1410" s="6">
        <f>UPPER(TRIM(I1410))</f>
        <v/>
      </c>
      <c r="Y1410" s="6">
        <f>IF(V1410&lt;&gt;"",IFERROR(INDEX(federal_program_name_lookup,MATCH(V1410,aln_lookup,0)),""),"")</f>
        <v/>
      </c>
    </row>
    <row r="1411">
      <c r="A1411" s="6" t="inlineStr">
        <is>
          <t>AWARD-1410</t>
        </is>
      </c>
      <c r="B1411" s="7" t="inlineStr">
        <is>
          <t>20</t>
        </is>
      </c>
      <c r="C1411" s="7" t="inlineStr">
        <is>
          <t>106</t>
        </is>
      </c>
      <c r="D1411" s="7" t="inlineStr"/>
      <c r="E1411" s="8" t="inlineStr">
        <is>
          <t>AIRPORT IMPROVEMENT PROGRAM, COVID-19 AIRPORTS PROGRAMS, AND INFRASTRUCTURE INVESTMENT AND JOBS ACT PROGRAMS</t>
        </is>
      </c>
      <c r="F1411" s="9" t="n">
        <v>117611</v>
      </c>
      <c r="G1411" s="8" t="inlineStr">
        <is>
          <t>RESEARCH AND DEVELOPMENT</t>
        </is>
      </c>
      <c r="H1411" s="8" t="inlineStr"/>
      <c r="I1411" s="8" t="inlineStr"/>
      <c r="J1411" s="10" t="n">
        <v>64261421</v>
      </c>
      <c r="K1411" s="10" t="n">
        <v>2540031433</v>
      </c>
      <c r="L1411" s="8" t="inlineStr">
        <is>
          <t>N</t>
        </is>
      </c>
      <c r="M1411" s="7" t="inlineStr"/>
      <c r="N1411" s="8" t="inlineStr">
        <is>
          <t>N</t>
        </is>
      </c>
      <c r="O1411" s="7" t="inlineStr">
        <is>
          <t>NATIONAL ACADEMY OF SCIENCE - NATIONAL COOPERATIVE HIGHWAY RESEARCH</t>
        </is>
      </c>
      <c r="P1411" s="7" t="inlineStr">
        <is>
          <t>NAS 165 12</t>
        </is>
      </c>
      <c r="Q1411" s="8" t="inlineStr">
        <is>
          <t>Y</t>
        </is>
      </c>
      <c r="R1411" s="9" t="n">
        <v>84097</v>
      </c>
      <c r="S1411" s="8" t="inlineStr">
        <is>
          <t>N</t>
        </is>
      </c>
      <c r="T1411" s="8" t="inlineStr"/>
      <c r="U1411" s="8" t="n">
        <v>0</v>
      </c>
      <c r="V1411" s="11" t="inlineStr">
        <is>
          <t>20.106</t>
        </is>
      </c>
      <c r="W1411" s="6">
        <f>UPPER(TRIM(H1411))</f>
        <v/>
      </c>
      <c r="X1411" s="6">
        <f>UPPER(TRIM(I1411))</f>
        <v/>
      </c>
      <c r="Y1411" s="6">
        <f>IF(V1411&lt;&gt;"",IFERROR(INDEX(federal_program_name_lookup,MATCH(V1411,aln_lookup,0)),""),"")</f>
        <v/>
      </c>
    </row>
    <row r="1412">
      <c r="A1412" s="6" t="inlineStr">
        <is>
          <t>AWARD-1411</t>
        </is>
      </c>
      <c r="B1412" s="7" t="inlineStr">
        <is>
          <t>20</t>
        </is>
      </c>
      <c r="C1412" s="7" t="inlineStr">
        <is>
          <t>108</t>
        </is>
      </c>
      <c r="D1412" s="7" t="inlineStr"/>
      <c r="E1412" s="8" t="inlineStr">
        <is>
          <t>AVIATION RESEARCH GRANTS</t>
        </is>
      </c>
      <c r="F1412" s="9" t="n">
        <v>200307</v>
      </c>
      <c r="G1412" s="8" t="inlineStr">
        <is>
          <t>RESEARCH AND DEVELOPMENT</t>
        </is>
      </c>
      <c r="H1412" s="8" t="inlineStr"/>
      <c r="I1412" s="8" t="inlineStr"/>
      <c r="J1412" s="10" t="n">
        <v>295999</v>
      </c>
      <c r="K1412" s="10" t="n">
        <v>2540031433</v>
      </c>
      <c r="L1412" s="8" t="inlineStr">
        <is>
          <t>N</t>
        </is>
      </c>
      <c r="M1412" s="7" t="inlineStr"/>
      <c r="N1412" s="8" t="inlineStr">
        <is>
          <t>Y</t>
        </is>
      </c>
      <c r="O1412" s="7" t="inlineStr"/>
      <c r="P1412" s="7" t="inlineStr"/>
      <c r="Q1412" s="8" t="inlineStr">
        <is>
          <t>Y</t>
        </is>
      </c>
      <c r="R1412" s="9" t="n">
        <v>161840</v>
      </c>
      <c r="S1412" s="8" t="inlineStr">
        <is>
          <t>N</t>
        </is>
      </c>
      <c r="T1412" s="8" t="inlineStr"/>
      <c r="U1412" s="8" t="n">
        <v>0</v>
      </c>
      <c r="V1412" s="11" t="inlineStr">
        <is>
          <t>20.108</t>
        </is>
      </c>
      <c r="W1412" s="6">
        <f>UPPER(TRIM(H1412))</f>
        <v/>
      </c>
      <c r="X1412" s="6">
        <f>UPPER(TRIM(I1412))</f>
        <v/>
      </c>
      <c r="Y1412" s="6">
        <f>IF(V1412&lt;&gt;"",IFERROR(INDEX(federal_program_name_lookup,MATCH(V1412,aln_lookup,0)),""),"")</f>
        <v/>
      </c>
    </row>
    <row r="1413">
      <c r="A1413" s="6" t="inlineStr">
        <is>
          <t>AWARD-1412</t>
        </is>
      </c>
      <c r="B1413" s="7" t="inlineStr">
        <is>
          <t>20</t>
        </is>
      </c>
      <c r="C1413" s="7" t="inlineStr">
        <is>
          <t>108</t>
        </is>
      </c>
      <c r="D1413" s="7" t="inlineStr"/>
      <c r="E1413" s="8" t="inlineStr">
        <is>
          <t>AVIATION RESEARCH GRANTS</t>
        </is>
      </c>
      <c r="F1413" s="9" t="n">
        <v>95692</v>
      </c>
      <c r="G1413" s="8" t="inlineStr">
        <is>
          <t>RESEARCH AND DEVELOPMENT</t>
        </is>
      </c>
      <c r="H1413" s="8" t="inlineStr"/>
      <c r="I1413" s="8" t="inlineStr"/>
      <c r="J1413" s="10" t="n">
        <v>295999</v>
      </c>
      <c r="K1413" s="10" t="n">
        <v>2540031433</v>
      </c>
      <c r="L1413" s="8" t="inlineStr">
        <is>
          <t>N</t>
        </is>
      </c>
      <c r="M1413" s="7" t="inlineStr"/>
      <c r="N1413" s="8" t="inlineStr">
        <is>
          <t>N</t>
        </is>
      </c>
      <c r="O1413" s="7" t="inlineStr">
        <is>
          <t>MISSISSIPPI STATE UNIVERSITY</t>
        </is>
      </c>
      <c r="P1413" s="7" t="inlineStr">
        <is>
          <t>194100 36236 01</t>
        </is>
      </c>
      <c r="Q1413" s="8" t="inlineStr">
        <is>
          <t>N</t>
        </is>
      </c>
      <c r="R1413" s="9" t="inlineStr"/>
      <c r="S1413" s="8" t="inlineStr">
        <is>
          <t>N</t>
        </is>
      </c>
      <c r="T1413" s="8" t="inlineStr"/>
      <c r="U1413" s="8" t="n">
        <v>0</v>
      </c>
      <c r="V1413" s="11" t="inlineStr">
        <is>
          <t>20.108</t>
        </is>
      </c>
      <c r="W1413" s="6">
        <f>UPPER(TRIM(H1413))</f>
        <v/>
      </c>
      <c r="X1413" s="6">
        <f>UPPER(TRIM(I1413))</f>
        <v/>
      </c>
      <c r="Y1413" s="6">
        <f>IF(V1413&lt;&gt;"",IFERROR(INDEX(federal_program_name_lookup,MATCH(V1413,aln_lookup,0)),""),"")</f>
        <v/>
      </c>
    </row>
    <row r="1414">
      <c r="A1414" s="6" t="inlineStr">
        <is>
          <t>AWARD-1413</t>
        </is>
      </c>
      <c r="B1414" s="7" t="inlineStr">
        <is>
          <t>15</t>
        </is>
      </c>
      <c r="C1414" s="7" t="inlineStr">
        <is>
          <t>554</t>
        </is>
      </c>
      <c r="D1414" s="7" t="inlineStr"/>
      <c r="E1414" s="8" t="inlineStr">
        <is>
          <t>COOPERATIVE WATERSHED MANAGEMENT</t>
        </is>
      </c>
      <c r="F1414" s="9" t="n">
        <v>12823</v>
      </c>
      <c r="G1414" s="8" t="inlineStr">
        <is>
          <t>N/A</t>
        </is>
      </c>
      <c r="H1414" s="8" t="inlineStr"/>
      <c r="I1414" s="8" t="inlineStr"/>
      <c r="J1414" s="10" t="n">
        <v>12823</v>
      </c>
      <c r="K1414" s="10" t="n">
        <v>0</v>
      </c>
      <c r="L1414" s="8" t="inlineStr">
        <is>
          <t>N</t>
        </is>
      </c>
      <c r="M1414" s="7" t="inlineStr"/>
      <c r="N1414" s="8" t="inlineStr">
        <is>
          <t>Y</t>
        </is>
      </c>
      <c r="O1414" s="7" t="inlineStr"/>
      <c r="P1414" s="7" t="inlineStr"/>
      <c r="Q1414" s="8" t="inlineStr">
        <is>
          <t>N</t>
        </is>
      </c>
      <c r="R1414" s="9" t="inlineStr"/>
      <c r="S1414" s="8" t="inlineStr">
        <is>
          <t>N</t>
        </is>
      </c>
      <c r="T1414" s="8" t="inlineStr"/>
      <c r="U1414" s="8" t="n">
        <v>0</v>
      </c>
      <c r="V1414" s="11" t="inlineStr">
        <is>
          <t>15.554</t>
        </is>
      </c>
      <c r="W1414" s="6">
        <f>UPPER(TRIM(H1414))</f>
        <v/>
      </c>
      <c r="X1414" s="6">
        <f>UPPER(TRIM(I1414))</f>
        <v/>
      </c>
      <c r="Y1414" s="6">
        <f>IF(V1414&lt;&gt;"",IFERROR(INDEX(federal_program_name_lookup,MATCH(V1414,aln_lookup,0)),""),"")</f>
        <v/>
      </c>
    </row>
    <row r="1415">
      <c r="A1415" s="6" t="inlineStr">
        <is>
          <t>AWARD-1414</t>
        </is>
      </c>
      <c r="B1415" s="7" t="inlineStr">
        <is>
          <t>20</t>
        </is>
      </c>
      <c r="C1415" s="7" t="inlineStr">
        <is>
          <t>109</t>
        </is>
      </c>
      <c r="D1415" s="7" t="inlineStr"/>
      <c r="E1415" s="8" t="inlineStr">
        <is>
          <t>AIR TRANSPORTATION CENTERS OF EXCELLENCE</t>
        </is>
      </c>
      <c r="F1415" s="9" t="n">
        <v>119217</v>
      </c>
      <c r="G1415" s="8" t="inlineStr">
        <is>
          <t>RESEARCH AND DEVELOPMENT</t>
        </is>
      </c>
      <c r="H1415" s="8" t="inlineStr"/>
      <c r="I1415" s="8" t="inlineStr"/>
      <c r="J1415" s="10" t="n">
        <v>353743</v>
      </c>
      <c r="K1415" s="10" t="n">
        <v>2540031433</v>
      </c>
      <c r="L1415" s="8" t="inlineStr">
        <is>
          <t>N</t>
        </is>
      </c>
      <c r="M1415" s="7" t="inlineStr"/>
      <c r="N1415" s="8" t="inlineStr">
        <is>
          <t>Y</t>
        </is>
      </c>
      <c r="O1415" s="7" t="inlineStr"/>
      <c r="P1415" s="7" t="inlineStr"/>
      <c r="Q1415" s="8" t="inlineStr">
        <is>
          <t>N</t>
        </is>
      </c>
      <c r="R1415" s="9" t="inlineStr"/>
      <c r="S1415" s="8" t="inlineStr">
        <is>
          <t>N</t>
        </is>
      </c>
      <c r="T1415" s="8" t="inlineStr"/>
      <c r="U1415" s="8" t="n">
        <v>0</v>
      </c>
      <c r="V1415" s="11" t="inlineStr">
        <is>
          <t>20.109</t>
        </is>
      </c>
      <c r="W1415" s="6">
        <f>UPPER(TRIM(H1415))</f>
        <v/>
      </c>
      <c r="X1415" s="6">
        <f>UPPER(TRIM(I1415))</f>
        <v/>
      </c>
      <c r="Y1415" s="6">
        <f>IF(V1415&lt;&gt;"",IFERROR(INDEX(federal_program_name_lookup,MATCH(V1415,aln_lookup,0)),""),"")</f>
        <v/>
      </c>
    </row>
    <row r="1416">
      <c r="A1416" s="6" t="inlineStr">
        <is>
          <t>AWARD-1415</t>
        </is>
      </c>
      <c r="B1416" s="7" t="inlineStr">
        <is>
          <t>20</t>
        </is>
      </c>
      <c r="C1416" s="7" t="inlineStr">
        <is>
          <t>109</t>
        </is>
      </c>
      <c r="D1416" s="7" t="inlineStr"/>
      <c r="E1416" s="8" t="inlineStr">
        <is>
          <t>AIR TRANSPORTATION CENTERS OF EXCELLENCE</t>
        </is>
      </c>
      <c r="F1416" s="9" t="n">
        <v>148257</v>
      </c>
      <c r="G1416" s="8" t="inlineStr">
        <is>
          <t>RESEARCH AND DEVELOPMENT</t>
        </is>
      </c>
      <c r="H1416" s="8" t="inlineStr"/>
      <c r="I1416" s="8" t="inlineStr"/>
      <c r="J1416" s="10" t="n">
        <v>353743</v>
      </c>
      <c r="K1416" s="10" t="n">
        <v>2540031433</v>
      </c>
      <c r="L1416" s="8" t="inlineStr">
        <is>
          <t>N</t>
        </is>
      </c>
      <c r="M1416" s="7" t="inlineStr"/>
      <c r="N1416" s="8" t="inlineStr">
        <is>
          <t>N</t>
        </is>
      </c>
      <c r="O1416" s="7" t="inlineStr">
        <is>
          <t>NEW MEXICO STATE UNIVERSITY</t>
        </is>
      </c>
      <c r="P1416" s="7" t="inlineStr">
        <is>
          <t>Q01917</t>
        </is>
      </c>
      <c r="Q1416" s="8" t="inlineStr">
        <is>
          <t>N</t>
        </is>
      </c>
      <c r="R1416" s="9" t="inlineStr"/>
      <c r="S1416" s="8" t="inlineStr">
        <is>
          <t>N</t>
        </is>
      </c>
      <c r="T1416" s="8" t="inlineStr"/>
      <c r="U1416" s="8" t="n">
        <v>0</v>
      </c>
      <c r="V1416" s="11" t="inlineStr">
        <is>
          <t>20.109</t>
        </is>
      </c>
      <c r="W1416" s="6">
        <f>UPPER(TRIM(H1416))</f>
        <v/>
      </c>
      <c r="X1416" s="6">
        <f>UPPER(TRIM(I1416))</f>
        <v/>
      </c>
      <c r="Y1416" s="6">
        <f>IF(V1416&lt;&gt;"",IFERROR(INDEX(federal_program_name_lookup,MATCH(V1416,aln_lookup,0)),""),"")</f>
        <v/>
      </c>
    </row>
    <row r="1417">
      <c r="A1417" s="6" t="inlineStr">
        <is>
          <t>AWARD-1416</t>
        </is>
      </c>
      <c r="B1417" s="7" t="inlineStr">
        <is>
          <t>20</t>
        </is>
      </c>
      <c r="C1417" s="7" t="inlineStr">
        <is>
          <t>109</t>
        </is>
      </c>
      <c r="D1417" s="7" t="inlineStr"/>
      <c r="E1417" s="8" t="inlineStr">
        <is>
          <t>AIR TRANSPORTATION CENTERS OF EXCELLENCE</t>
        </is>
      </c>
      <c r="F1417" s="9" t="n">
        <v>86269</v>
      </c>
      <c r="G1417" s="8" t="inlineStr">
        <is>
          <t>RESEARCH AND DEVELOPMENT</t>
        </is>
      </c>
      <c r="H1417" s="8" t="inlineStr"/>
      <c r="I1417" s="8" t="inlineStr"/>
      <c r="J1417" s="10" t="n">
        <v>353743</v>
      </c>
      <c r="K1417" s="10" t="n">
        <v>2540031433</v>
      </c>
      <c r="L1417" s="8" t="inlineStr">
        <is>
          <t>N</t>
        </is>
      </c>
      <c r="M1417" s="7" t="inlineStr"/>
      <c r="N1417" s="8" t="inlineStr">
        <is>
          <t>N</t>
        </is>
      </c>
      <c r="O1417" s="7" t="inlineStr">
        <is>
          <t>SCIENTIFIC APPLICATIONS AND RESEARCH ASSOCIATES, INC.</t>
        </is>
      </c>
      <c r="P1417" s="7" t="inlineStr">
        <is>
          <t>FAATX01 SC1</t>
        </is>
      </c>
      <c r="Q1417" s="8" t="inlineStr">
        <is>
          <t>N</t>
        </is>
      </c>
      <c r="R1417" s="9" t="inlineStr"/>
      <c r="S1417" s="8" t="inlineStr">
        <is>
          <t>N</t>
        </is>
      </c>
      <c r="T1417" s="8" t="inlineStr"/>
      <c r="U1417" s="8" t="n">
        <v>0</v>
      </c>
      <c r="V1417" s="11" t="inlineStr">
        <is>
          <t>20.109</t>
        </is>
      </c>
      <c r="W1417" s="6">
        <f>UPPER(TRIM(H1417))</f>
        <v/>
      </c>
      <c r="X1417" s="6">
        <f>UPPER(TRIM(I1417))</f>
        <v/>
      </c>
      <c r="Y1417" s="6">
        <f>IF(V1417&lt;&gt;"",IFERROR(INDEX(federal_program_name_lookup,MATCH(V1417,aln_lookup,0)),""),"")</f>
        <v/>
      </c>
    </row>
    <row r="1418">
      <c r="A1418" s="6" t="inlineStr">
        <is>
          <t>AWARD-1417</t>
        </is>
      </c>
      <c r="B1418" s="7" t="inlineStr">
        <is>
          <t>20</t>
        </is>
      </c>
      <c r="C1418" s="7" t="inlineStr">
        <is>
          <t>200</t>
        </is>
      </c>
      <c r="D1418" s="7" t="inlineStr"/>
      <c r="E1418" s="8" t="inlineStr">
        <is>
          <t>HIGHWAY RESEARCH AND DEVELOPMENT PROGRAM</t>
        </is>
      </c>
      <c r="F1418" s="9" t="n">
        <v>6217</v>
      </c>
      <c r="G1418" s="8" t="inlineStr">
        <is>
          <t>RESEARCH AND DEVELOPMENT</t>
        </is>
      </c>
      <c r="H1418" s="8" t="inlineStr"/>
      <c r="I1418" s="8" t="inlineStr"/>
      <c r="J1418" s="10" t="n">
        <v>3284146</v>
      </c>
      <c r="K1418" s="10" t="n">
        <v>2540031433</v>
      </c>
      <c r="L1418" s="8" t="inlineStr">
        <is>
          <t>N</t>
        </is>
      </c>
      <c r="M1418" s="7" t="inlineStr"/>
      <c r="N1418" s="8" t="inlineStr">
        <is>
          <t>N</t>
        </is>
      </c>
      <c r="O1418" s="7" t="inlineStr">
        <is>
          <t>CHANGEIS, INC.</t>
        </is>
      </c>
      <c r="P1418" s="7" t="inlineStr">
        <is>
          <t>V3132017</t>
        </is>
      </c>
      <c r="Q1418" s="8" t="inlineStr">
        <is>
          <t>N</t>
        </is>
      </c>
      <c r="R1418" s="9" t="inlineStr"/>
      <c r="S1418" s="8" t="inlineStr">
        <is>
          <t>N</t>
        </is>
      </c>
      <c r="T1418" s="8" t="inlineStr"/>
      <c r="U1418" s="8" t="n">
        <v>0</v>
      </c>
      <c r="V1418" s="11" t="inlineStr">
        <is>
          <t>20.200</t>
        </is>
      </c>
      <c r="W1418" s="6">
        <f>UPPER(TRIM(H1418))</f>
        <v/>
      </c>
      <c r="X1418" s="6">
        <f>UPPER(TRIM(I1418))</f>
        <v/>
      </c>
      <c r="Y1418" s="6">
        <f>IF(V1418&lt;&gt;"",IFERROR(INDEX(federal_program_name_lookup,MATCH(V1418,aln_lookup,0)),""),"")</f>
        <v/>
      </c>
    </row>
    <row r="1419">
      <c r="A1419" s="6" t="inlineStr">
        <is>
          <t>AWARD-1418</t>
        </is>
      </c>
      <c r="B1419" s="7" t="inlineStr">
        <is>
          <t>20</t>
        </is>
      </c>
      <c r="C1419" s="7" t="inlineStr">
        <is>
          <t>200</t>
        </is>
      </c>
      <c r="D1419" s="7" t="inlineStr"/>
      <c r="E1419" s="8" t="inlineStr">
        <is>
          <t>HIGHWAY RESEARCH AND DEVELOPMENT PROGRAM</t>
        </is>
      </c>
      <c r="F1419" s="9" t="n">
        <v>323020</v>
      </c>
      <c r="G1419" s="8" t="inlineStr">
        <is>
          <t>RESEARCH AND DEVELOPMENT</t>
        </is>
      </c>
      <c r="H1419" s="8" t="inlineStr"/>
      <c r="I1419" s="8" t="inlineStr"/>
      <c r="J1419" s="10" t="n">
        <v>3284146</v>
      </c>
      <c r="K1419" s="10" t="n">
        <v>2540031433</v>
      </c>
      <c r="L1419" s="8" t="inlineStr">
        <is>
          <t>N</t>
        </is>
      </c>
      <c r="M1419" s="7" t="inlineStr"/>
      <c r="N1419" s="8" t="inlineStr">
        <is>
          <t>Y</t>
        </is>
      </c>
      <c r="O1419" s="7" t="inlineStr"/>
      <c r="P1419" s="7" t="inlineStr"/>
      <c r="Q1419" s="8" t="inlineStr">
        <is>
          <t>Y</t>
        </is>
      </c>
      <c r="R1419" s="9" t="n">
        <v>26506</v>
      </c>
      <c r="S1419" s="8" t="inlineStr">
        <is>
          <t>N</t>
        </is>
      </c>
      <c r="T1419" s="8" t="inlineStr"/>
      <c r="U1419" s="8" t="n">
        <v>0</v>
      </c>
      <c r="V1419" s="11" t="inlineStr">
        <is>
          <t>20.200</t>
        </is>
      </c>
      <c r="W1419" s="6">
        <f>UPPER(TRIM(H1419))</f>
        <v/>
      </c>
      <c r="X1419" s="6">
        <f>UPPER(TRIM(I1419))</f>
        <v/>
      </c>
      <c r="Y1419" s="6">
        <f>IF(V1419&lt;&gt;"",IFERROR(INDEX(federal_program_name_lookup,MATCH(V1419,aln_lookup,0)),""),"")</f>
        <v/>
      </c>
    </row>
    <row r="1420">
      <c r="A1420" s="6" t="inlineStr">
        <is>
          <t>AWARD-1419</t>
        </is>
      </c>
      <c r="B1420" s="7" t="inlineStr">
        <is>
          <t>20</t>
        </is>
      </c>
      <c r="C1420" s="7" t="inlineStr">
        <is>
          <t>200</t>
        </is>
      </c>
      <c r="D1420" s="7" t="inlineStr"/>
      <c r="E1420" s="8" t="inlineStr">
        <is>
          <t>HIGHWAY RESEARCH AND DEVELOPMENT PROGRAM</t>
        </is>
      </c>
      <c r="F1420" s="9" t="n">
        <v>343407</v>
      </c>
      <c r="G1420" s="8" t="inlineStr">
        <is>
          <t>RESEARCH AND DEVELOPMENT</t>
        </is>
      </c>
      <c r="H1420" s="8" t="inlineStr"/>
      <c r="I1420" s="8" t="inlineStr"/>
      <c r="J1420" s="10" t="n">
        <v>3284146</v>
      </c>
      <c r="K1420" s="10" t="n">
        <v>2540031433</v>
      </c>
      <c r="L1420" s="8" t="inlineStr">
        <is>
          <t>N</t>
        </is>
      </c>
      <c r="M1420" s="7" t="inlineStr"/>
      <c r="N1420" s="8" t="inlineStr">
        <is>
          <t>N</t>
        </is>
      </c>
      <c r="O1420" s="7" t="inlineStr">
        <is>
          <t>AMERICAN ROAD AND TRANSPORTATION BUILDERS ASSOCIATION</t>
        </is>
      </c>
      <c r="P1420" s="7" t="inlineStr">
        <is>
          <t>693JJ31750009</t>
        </is>
      </c>
      <c r="Q1420" s="8" t="inlineStr">
        <is>
          <t>N</t>
        </is>
      </c>
      <c r="R1420" s="9" t="inlineStr"/>
      <c r="S1420" s="8" t="inlineStr">
        <is>
          <t>N</t>
        </is>
      </c>
      <c r="T1420" s="8" t="inlineStr"/>
      <c r="U1420" s="8" t="n">
        <v>0</v>
      </c>
      <c r="V1420" s="11" t="inlineStr">
        <is>
          <t>20.200</t>
        </is>
      </c>
      <c r="W1420" s="6">
        <f>UPPER(TRIM(H1420))</f>
        <v/>
      </c>
      <c r="X1420" s="6">
        <f>UPPER(TRIM(I1420))</f>
        <v/>
      </c>
      <c r="Y1420" s="6">
        <f>IF(V1420&lt;&gt;"",IFERROR(INDEX(federal_program_name_lookup,MATCH(V1420,aln_lookup,0)),""),"")</f>
        <v/>
      </c>
    </row>
    <row r="1421">
      <c r="A1421" s="6" t="inlineStr">
        <is>
          <t>AWARD-1420</t>
        </is>
      </c>
      <c r="B1421" s="7" t="inlineStr">
        <is>
          <t>20</t>
        </is>
      </c>
      <c r="C1421" s="7" t="inlineStr">
        <is>
          <t>200</t>
        </is>
      </c>
      <c r="D1421" s="7" t="inlineStr"/>
      <c r="E1421" s="8" t="inlineStr">
        <is>
          <t>HIGHWAY RESEARCH AND DEVELOPMENT PROGRAM</t>
        </is>
      </c>
      <c r="F1421" s="9" t="n">
        <v>11917</v>
      </c>
      <c r="G1421" s="8" t="inlineStr">
        <is>
          <t>RESEARCH AND DEVELOPMENT</t>
        </is>
      </c>
      <c r="H1421" s="8" t="inlineStr"/>
      <c r="I1421" s="8" t="inlineStr"/>
      <c r="J1421" s="10" t="n">
        <v>3284146</v>
      </c>
      <c r="K1421" s="10" t="n">
        <v>2540031433</v>
      </c>
      <c r="L1421" s="8" t="inlineStr">
        <is>
          <t>N</t>
        </is>
      </c>
      <c r="M1421" s="7" t="inlineStr"/>
      <c r="N1421" s="8" t="inlineStr">
        <is>
          <t>N</t>
        </is>
      </c>
      <c r="O1421" s="7" t="inlineStr">
        <is>
          <t>CAMBRIDGE SYSTEMATICS</t>
        </is>
      </c>
      <c r="P1421" s="7" t="inlineStr">
        <is>
          <t>CS-190009 002 NTP</t>
        </is>
      </c>
      <c r="Q1421" s="8" t="inlineStr">
        <is>
          <t>N</t>
        </is>
      </c>
      <c r="R1421" s="9" t="inlineStr"/>
      <c r="S1421" s="8" t="inlineStr">
        <is>
          <t>N</t>
        </is>
      </c>
      <c r="T1421" s="8" t="inlineStr"/>
      <c r="U1421" s="8" t="n">
        <v>0</v>
      </c>
      <c r="V1421" s="11" t="inlineStr">
        <is>
          <t>20.200</t>
        </is>
      </c>
      <c r="W1421" s="6">
        <f>UPPER(TRIM(H1421))</f>
        <v/>
      </c>
      <c r="X1421" s="6">
        <f>UPPER(TRIM(I1421))</f>
        <v/>
      </c>
      <c r="Y1421" s="6">
        <f>IF(V1421&lt;&gt;"",IFERROR(INDEX(federal_program_name_lookup,MATCH(V1421,aln_lookup,0)),""),"")</f>
        <v/>
      </c>
    </row>
    <row r="1422">
      <c r="A1422" s="6" t="inlineStr">
        <is>
          <t>AWARD-1421</t>
        </is>
      </c>
      <c r="B1422" s="7" t="inlineStr">
        <is>
          <t>20</t>
        </is>
      </c>
      <c r="C1422" s="7" t="inlineStr">
        <is>
          <t>200</t>
        </is>
      </c>
      <c r="D1422" s="7" t="inlineStr"/>
      <c r="E1422" s="8" t="inlineStr">
        <is>
          <t>HIGHWAY RESEARCH AND DEVELOPMENT PROGRAM</t>
        </is>
      </c>
      <c r="F1422" s="9" t="n">
        <v>35337</v>
      </c>
      <c r="G1422" s="8" t="inlineStr">
        <is>
          <t>RESEARCH AND DEVELOPMENT</t>
        </is>
      </c>
      <c r="H1422" s="8" t="inlineStr"/>
      <c r="I1422" s="8" t="inlineStr"/>
      <c r="J1422" s="10" t="n">
        <v>3284146</v>
      </c>
      <c r="K1422" s="10" t="n">
        <v>2540031433</v>
      </c>
      <c r="L1422" s="8" t="inlineStr">
        <is>
          <t>N</t>
        </is>
      </c>
      <c r="M1422" s="7" t="inlineStr"/>
      <c r="N1422" s="8" t="inlineStr">
        <is>
          <t>N</t>
        </is>
      </c>
      <c r="O1422" s="7" t="inlineStr">
        <is>
          <t>CHANGEIS, INC.</t>
        </is>
      </c>
      <c r="P1422" s="7" t="inlineStr">
        <is>
          <t>V3272086</t>
        </is>
      </c>
      <c r="Q1422" s="8" t="inlineStr">
        <is>
          <t>N</t>
        </is>
      </c>
      <c r="R1422" s="9" t="inlineStr"/>
      <c r="S1422" s="8" t="inlineStr">
        <is>
          <t>N</t>
        </is>
      </c>
      <c r="T1422" s="8" t="inlineStr"/>
      <c r="U1422" s="8" t="n">
        <v>0</v>
      </c>
      <c r="V1422" s="11" t="inlineStr">
        <is>
          <t>20.200</t>
        </is>
      </c>
      <c r="W1422" s="6">
        <f>UPPER(TRIM(H1422))</f>
        <v/>
      </c>
      <c r="X1422" s="6">
        <f>UPPER(TRIM(I1422))</f>
        <v/>
      </c>
      <c r="Y1422" s="6">
        <f>IF(V1422&lt;&gt;"",IFERROR(INDEX(federal_program_name_lookup,MATCH(V1422,aln_lookup,0)),""),"")</f>
        <v/>
      </c>
    </row>
    <row r="1423">
      <c r="A1423" s="6" t="inlineStr">
        <is>
          <t>AWARD-1422</t>
        </is>
      </c>
      <c r="B1423" s="7" t="inlineStr">
        <is>
          <t>20</t>
        </is>
      </c>
      <c r="C1423" s="7" t="inlineStr">
        <is>
          <t>200</t>
        </is>
      </c>
      <c r="D1423" s="7" t="inlineStr"/>
      <c r="E1423" s="8" t="inlineStr">
        <is>
          <t>HIGHWAY RESEARCH AND DEVELOPMENT PROGRAM</t>
        </is>
      </c>
      <c r="F1423" s="9" t="n">
        <v>4548</v>
      </c>
      <c r="G1423" s="8" t="inlineStr">
        <is>
          <t>RESEARCH AND DEVELOPMENT</t>
        </is>
      </c>
      <c r="H1423" s="8" t="inlineStr"/>
      <c r="I1423" s="8" t="inlineStr"/>
      <c r="J1423" s="10" t="n">
        <v>3284146</v>
      </c>
      <c r="K1423" s="10" t="n">
        <v>2540031433</v>
      </c>
      <c r="L1423" s="8" t="inlineStr">
        <is>
          <t>N</t>
        </is>
      </c>
      <c r="M1423" s="7" t="inlineStr"/>
      <c r="N1423" s="8" t="inlineStr">
        <is>
          <t>N</t>
        </is>
      </c>
      <c r="O1423" s="7" t="inlineStr">
        <is>
          <t>GEOSYNTEC CONSULTANTS, INC.</t>
        </is>
      </c>
      <c r="P1423" s="7" t="inlineStr">
        <is>
          <t>UTA20-000812</t>
        </is>
      </c>
      <c r="Q1423" s="8" t="inlineStr">
        <is>
          <t>N</t>
        </is>
      </c>
      <c r="R1423" s="9" t="inlineStr"/>
      <c r="S1423" s="8" t="inlineStr">
        <is>
          <t>N</t>
        </is>
      </c>
      <c r="T1423" s="8" t="inlineStr"/>
      <c r="U1423" s="8" t="n">
        <v>0</v>
      </c>
      <c r="V1423" s="11" t="inlineStr">
        <is>
          <t>20.200</t>
        </is>
      </c>
      <c r="W1423" s="6">
        <f>UPPER(TRIM(H1423))</f>
        <v/>
      </c>
      <c r="X1423" s="6">
        <f>UPPER(TRIM(I1423))</f>
        <v/>
      </c>
      <c r="Y1423" s="6">
        <f>IF(V1423&lt;&gt;"",IFERROR(INDEX(federal_program_name_lookup,MATCH(V1423,aln_lookup,0)),""),"")</f>
        <v/>
      </c>
    </row>
    <row r="1424">
      <c r="A1424" s="6" t="inlineStr">
        <is>
          <t>AWARD-1423</t>
        </is>
      </c>
      <c r="B1424" s="7" t="inlineStr">
        <is>
          <t>20</t>
        </is>
      </c>
      <c r="C1424" s="7" t="inlineStr">
        <is>
          <t>200</t>
        </is>
      </c>
      <c r="D1424" s="7" t="inlineStr"/>
      <c r="E1424" s="8" t="inlineStr">
        <is>
          <t>HIGHWAY RESEARCH AND DEVELOPMENT PROGRAM</t>
        </is>
      </c>
      <c r="F1424" s="9" t="n">
        <v>44557</v>
      </c>
      <c r="G1424" s="8" t="inlineStr">
        <is>
          <t>RESEARCH AND DEVELOPMENT</t>
        </is>
      </c>
      <c r="H1424" s="8" t="inlineStr"/>
      <c r="I1424" s="8" t="inlineStr"/>
      <c r="J1424" s="10" t="n">
        <v>3284146</v>
      </c>
      <c r="K1424" s="10" t="n">
        <v>2540031433</v>
      </c>
      <c r="L1424" s="8" t="inlineStr">
        <is>
          <t>N</t>
        </is>
      </c>
      <c r="M1424" s="7" t="inlineStr"/>
      <c r="N1424" s="8" t="inlineStr">
        <is>
          <t>N</t>
        </is>
      </c>
      <c r="O1424" s="7" t="inlineStr">
        <is>
          <t>HOUSTON - GALVESTON AREA COUNCIL</t>
        </is>
      </c>
      <c r="P1424" s="7" t="inlineStr">
        <is>
          <t>ID #2631</t>
        </is>
      </c>
      <c r="Q1424" s="8" t="inlineStr">
        <is>
          <t>N</t>
        </is>
      </c>
      <c r="R1424" s="9" t="inlineStr"/>
      <c r="S1424" s="8" t="inlineStr">
        <is>
          <t>N</t>
        </is>
      </c>
      <c r="T1424" s="8" t="inlineStr"/>
      <c r="U1424" s="8" t="n">
        <v>0</v>
      </c>
      <c r="V1424" s="11" t="inlineStr">
        <is>
          <t>20.200</t>
        </is>
      </c>
      <c r="W1424" s="6">
        <f>UPPER(TRIM(H1424))</f>
        <v/>
      </c>
      <c r="X1424" s="6">
        <f>UPPER(TRIM(I1424))</f>
        <v/>
      </c>
      <c r="Y1424" s="6">
        <f>IF(V1424&lt;&gt;"",IFERROR(INDEX(federal_program_name_lookup,MATCH(V1424,aln_lookup,0)),""),"")</f>
        <v/>
      </c>
    </row>
    <row r="1425">
      <c r="A1425" s="6" t="inlineStr">
        <is>
          <t>AWARD-1424</t>
        </is>
      </c>
      <c r="B1425" s="7" t="inlineStr">
        <is>
          <t>15</t>
        </is>
      </c>
      <c r="C1425" s="7" t="inlineStr">
        <is>
          <t>560</t>
        </is>
      </c>
      <c r="D1425" s="7" t="inlineStr"/>
      <c r="E1425" s="8" t="inlineStr">
        <is>
          <t>SECURE WATER ACT - RESEARCH AGREEMENTS</t>
        </is>
      </c>
      <c r="F1425" s="9" t="n">
        <v>52940</v>
      </c>
      <c r="G1425" s="8" t="inlineStr">
        <is>
          <t>N/A</t>
        </is>
      </c>
      <c r="H1425" s="8" t="inlineStr"/>
      <c r="I1425" s="8" t="inlineStr"/>
      <c r="J1425" s="10" t="n">
        <v>132750</v>
      </c>
      <c r="K1425" s="10" t="n">
        <v>0</v>
      </c>
      <c r="L1425" s="8" t="inlineStr">
        <is>
          <t>N</t>
        </is>
      </c>
      <c r="M1425" s="7" t="inlineStr"/>
      <c r="N1425" s="8" t="inlineStr">
        <is>
          <t>Y</t>
        </is>
      </c>
      <c r="O1425" s="7" t="inlineStr"/>
      <c r="P1425" s="7" t="inlineStr"/>
      <c r="Q1425" s="8" t="inlineStr">
        <is>
          <t>N</t>
        </is>
      </c>
      <c r="R1425" s="9" t="inlineStr"/>
      <c r="S1425" s="8" t="inlineStr">
        <is>
          <t>N</t>
        </is>
      </c>
      <c r="T1425" s="8" t="inlineStr"/>
      <c r="U1425" s="8" t="n">
        <v>0</v>
      </c>
      <c r="V1425" s="11" t="inlineStr">
        <is>
          <t>15.560</t>
        </is>
      </c>
      <c r="W1425" s="6">
        <f>UPPER(TRIM(H1425))</f>
        <v/>
      </c>
      <c r="X1425" s="6">
        <f>UPPER(TRIM(I1425))</f>
        <v/>
      </c>
      <c r="Y1425" s="6">
        <f>IF(V1425&lt;&gt;"",IFERROR(INDEX(federal_program_name_lookup,MATCH(V1425,aln_lookup,0)),""),"")</f>
        <v/>
      </c>
    </row>
    <row r="1426">
      <c r="A1426" s="6" t="inlineStr">
        <is>
          <t>AWARD-1425</t>
        </is>
      </c>
      <c r="B1426" s="7" t="inlineStr">
        <is>
          <t>20</t>
        </is>
      </c>
      <c r="C1426" s="7" t="inlineStr">
        <is>
          <t>200</t>
        </is>
      </c>
      <c r="D1426" s="7" t="inlineStr"/>
      <c r="E1426" s="8" t="inlineStr">
        <is>
          <t>HIGHWAY RESEARCH AND DEVELOPMENT PROGRAM</t>
        </is>
      </c>
      <c r="F1426" s="9" t="n">
        <v>7713</v>
      </c>
      <c r="G1426" s="8" t="inlineStr">
        <is>
          <t>RESEARCH AND DEVELOPMENT</t>
        </is>
      </c>
      <c r="H1426" s="8" t="inlineStr"/>
      <c r="I1426" s="8" t="inlineStr"/>
      <c r="J1426" s="10" t="n">
        <v>3284146</v>
      </c>
      <c r="K1426" s="10" t="n">
        <v>2540031433</v>
      </c>
      <c r="L1426" s="8" t="inlineStr">
        <is>
          <t>N</t>
        </is>
      </c>
      <c r="M1426" s="7" t="inlineStr"/>
      <c r="N1426" s="8" t="inlineStr">
        <is>
          <t>N</t>
        </is>
      </c>
      <c r="O1426" s="7" t="inlineStr">
        <is>
          <t>IPSOS PUBLIC AFFAIRS LLC</t>
        </is>
      </c>
      <c r="P1426" s="7" t="inlineStr">
        <is>
          <t>M2000636</t>
        </is>
      </c>
      <c r="Q1426" s="8" t="inlineStr">
        <is>
          <t>N</t>
        </is>
      </c>
      <c r="R1426" s="9" t="inlineStr"/>
      <c r="S1426" s="8" t="inlineStr">
        <is>
          <t>N</t>
        </is>
      </c>
      <c r="T1426" s="8" t="inlineStr"/>
      <c r="U1426" s="8" t="n">
        <v>0</v>
      </c>
      <c r="V1426" s="11" t="inlineStr">
        <is>
          <t>20.200</t>
        </is>
      </c>
      <c r="W1426" s="6">
        <f>UPPER(TRIM(H1426))</f>
        <v/>
      </c>
      <c r="X1426" s="6">
        <f>UPPER(TRIM(I1426))</f>
        <v/>
      </c>
      <c r="Y1426" s="6">
        <f>IF(V1426&lt;&gt;"",IFERROR(INDEX(federal_program_name_lookup,MATCH(V1426,aln_lookup,0)),""),"")</f>
        <v/>
      </c>
    </row>
    <row r="1427">
      <c r="A1427" s="6" t="inlineStr">
        <is>
          <t>AWARD-1426</t>
        </is>
      </c>
      <c r="B1427" s="7" t="inlineStr">
        <is>
          <t>20</t>
        </is>
      </c>
      <c r="C1427" s="7" t="inlineStr">
        <is>
          <t>200</t>
        </is>
      </c>
      <c r="D1427" s="7" t="inlineStr"/>
      <c r="E1427" s="8" t="inlineStr">
        <is>
          <t>HIGHWAY RESEARCH AND DEVELOPMENT PROGRAM</t>
        </is>
      </c>
      <c r="F1427" s="9" t="n">
        <v>4002</v>
      </c>
      <c r="G1427" s="8" t="inlineStr">
        <is>
          <t>RESEARCH AND DEVELOPMENT</t>
        </is>
      </c>
      <c r="H1427" s="8" t="inlineStr"/>
      <c r="I1427" s="8" t="inlineStr"/>
      <c r="J1427" s="10" t="n">
        <v>3284146</v>
      </c>
      <c r="K1427" s="10" t="n">
        <v>2540031433</v>
      </c>
      <c r="L1427" s="8" t="inlineStr">
        <is>
          <t>N</t>
        </is>
      </c>
      <c r="M1427" s="7" t="inlineStr"/>
      <c r="N1427" s="8" t="inlineStr">
        <is>
          <t>N</t>
        </is>
      </c>
      <c r="O1427" s="7" t="inlineStr">
        <is>
          <t>ICF INTERNATIONAL, INC.</t>
        </is>
      </c>
      <c r="P1427" s="7" t="inlineStr">
        <is>
          <t>16ABBO0168 - RELEASE 18</t>
        </is>
      </c>
      <c r="Q1427" s="8" t="inlineStr">
        <is>
          <t>N</t>
        </is>
      </c>
      <c r="R1427" s="9" t="inlineStr"/>
      <c r="S1427" s="8" t="inlineStr">
        <is>
          <t>N</t>
        </is>
      </c>
      <c r="T1427" s="8" t="inlineStr"/>
      <c r="U1427" s="8" t="n">
        <v>0</v>
      </c>
      <c r="V1427" s="11" t="inlineStr">
        <is>
          <t>20.200</t>
        </is>
      </c>
      <c r="W1427" s="6">
        <f>UPPER(TRIM(H1427))</f>
        <v/>
      </c>
      <c r="X1427" s="6">
        <f>UPPER(TRIM(I1427))</f>
        <v/>
      </c>
      <c r="Y1427" s="6">
        <f>IF(V1427&lt;&gt;"",IFERROR(INDEX(federal_program_name_lookup,MATCH(V1427,aln_lookup,0)),""),"")</f>
        <v/>
      </c>
    </row>
    <row r="1428">
      <c r="A1428" s="6" t="inlineStr">
        <is>
          <t>AWARD-1427</t>
        </is>
      </c>
      <c r="B1428" s="7" t="inlineStr">
        <is>
          <t>20</t>
        </is>
      </c>
      <c r="C1428" s="7" t="inlineStr">
        <is>
          <t>200</t>
        </is>
      </c>
      <c r="D1428" s="7" t="inlineStr"/>
      <c r="E1428" s="8" t="inlineStr">
        <is>
          <t>HIGHWAY RESEARCH AND DEVELOPMENT PROGRAM</t>
        </is>
      </c>
      <c r="F1428" s="9" t="n">
        <v>156784</v>
      </c>
      <c r="G1428" s="8" t="inlineStr">
        <is>
          <t>RESEARCH AND DEVELOPMENT</t>
        </is>
      </c>
      <c r="H1428" s="8" t="inlineStr"/>
      <c r="I1428" s="8" t="inlineStr"/>
      <c r="J1428" s="10" t="n">
        <v>3284146</v>
      </c>
      <c r="K1428" s="10" t="n">
        <v>2540031433</v>
      </c>
      <c r="L1428" s="8" t="inlineStr">
        <is>
          <t>N</t>
        </is>
      </c>
      <c r="M1428" s="7" t="inlineStr"/>
      <c r="N1428" s="8" t="inlineStr">
        <is>
          <t>N</t>
        </is>
      </c>
      <c r="O1428" s="7" t="inlineStr">
        <is>
          <t>ICF INTERNATIONAL, INC.</t>
        </is>
      </c>
      <c r="P1428" s="7" t="inlineStr">
        <is>
          <t>16ABBO0168 - RELEASE 26</t>
        </is>
      </c>
      <c r="Q1428" s="8" t="inlineStr">
        <is>
          <t>N</t>
        </is>
      </c>
      <c r="R1428" s="9" t="inlineStr"/>
      <c r="S1428" s="8" t="inlineStr">
        <is>
          <t>N</t>
        </is>
      </c>
      <c r="T1428" s="8" t="inlineStr"/>
      <c r="U1428" s="8" t="n">
        <v>0</v>
      </c>
      <c r="V1428" s="11" t="inlineStr">
        <is>
          <t>20.200</t>
        </is>
      </c>
      <c r="W1428" s="6">
        <f>UPPER(TRIM(H1428))</f>
        <v/>
      </c>
      <c r="X1428" s="6">
        <f>UPPER(TRIM(I1428))</f>
        <v/>
      </c>
      <c r="Y1428" s="6">
        <f>IF(V1428&lt;&gt;"",IFERROR(INDEX(federal_program_name_lookup,MATCH(V1428,aln_lookup,0)),""),"")</f>
        <v/>
      </c>
    </row>
    <row r="1429">
      <c r="A1429" s="6" t="inlineStr">
        <is>
          <t>AWARD-1428</t>
        </is>
      </c>
      <c r="B1429" s="7" t="inlineStr">
        <is>
          <t>20</t>
        </is>
      </c>
      <c r="C1429" s="7" t="inlineStr">
        <is>
          <t>200</t>
        </is>
      </c>
      <c r="D1429" s="7" t="inlineStr"/>
      <c r="E1429" s="8" t="inlineStr">
        <is>
          <t>HIGHWAY RESEARCH AND DEVELOPMENT PROGRAM</t>
        </is>
      </c>
      <c r="F1429" s="9" t="n">
        <v>51772</v>
      </c>
      <c r="G1429" s="8" t="inlineStr">
        <is>
          <t>RESEARCH AND DEVELOPMENT</t>
        </is>
      </c>
      <c r="H1429" s="8" t="inlineStr"/>
      <c r="I1429" s="8" t="inlineStr"/>
      <c r="J1429" s="10" t="n">
        <v>3284146</v>
      </c>
      <c r="K1429" s="10" t="n">
        <v>2540031433</v>
      </c>
      <c r="L1429" s="8" t="inlineStr">
        <is>
          <t>N</t>
        </is>
      </c>
      <c r="M1429" s="7" t="inlineStr"/>
      <c r="N1429" s="8" t="inlineStr">
        <is>
          <t>N</t>
        </is>
      </c>
      <c r="O1429" s="7" t="inlineStr">
        <is>
          <t>MINNESOTA DEPARTMENT OF TRANSPORTATION</t>
        </is>
      </c>
      <c r="P1429" s="7" t="inlineStr">
        <is>
          <t>1045186</t>
        </is>
      </c>
      <c r="Q1429" s="8" t="inlineStr">
        <is>
          <t>N</t>
        </is>
      </c>
      <c r="R1429" s="9" t="inlineStr"/>
      <c r="S1429" s="8" t="inlineStr">
        <is>
          <t>N</t>
        </is>
      </c>
      <c r="T1429" s="8" t="inlineStr"/>
      <c r="U1429" s="8" t="n">
        <v>0</v>
      </c>
      <c r="V1429" s="11" t="inlineStr">
        <is>
          <t>20.200</t>
        </is>
      </c>
      <c r="W1429" s="6">
        <f>UPPER(TRIM(H1429))</f>
        <v/>
      </c>
      <c r="X1429" s="6">
        <f>UPPER(TRIM(I1429))</f>
        <v/>
      </c>
      <c r="Y1429" s="6">
        <f>IF(V1429&lt;&gt;"",IFERROR(INDEX(federal_program_name_lookup,MATCH(V1429,aln_lookup,0)),""),"")</f>
        <v/>
      </c>
    </row>
    <row r="1430">
      <c r="A1430" s="6" t="inlineStr">
        <is>
          <t>AWARD-1429</t>
        </is>
      </c>
      <c r="B1430" s="7" t="inlineStr">
        <is>
          <t>20</t>
        </is>
      </c>
      <c r="C1430" s="7" t="inlineStr">
        <is>
          <t>200</t>
        </is>
      </c>
      <c r="D1430" s="7" t="inlineStr"/>
      <c r="E1430" s="8" t="inlineStr">
        <is>
          <t>HIGHWAY RESEARCH AND DEVELOPMENT PROGRAM</t>
        </is>
      </c>
      <c r="F1430" s="9" t="n">
        <v>130986</v>
      </c>
      <c r="G1430" s="8" t="inlineStr">
        <is>
          <t>RESEARCH AND DEVELOPMENT</t>
        </is>
      </c>
      <c r="H1430" s="8" t="inlineStr"/>
      <c r="I1430" s="8" t="inlineStr"/>
      <c r="J1430" s="10" t="n">
        <v>3284146</v>
      </c>
      <c r="K1430" s="10" t="n">
        <v>2540031433</v>
      </c>
      <c r="L1430" s="8" t="inlineStr">
        <is>
          <t>N</t>
        </is>
      </c>
      <c r="M1430" s="7" t="inlineStr"/>
      <c r="N1430" s="8" t="inlineStr">
        <is>
          <t>N</t>
        </is>
      </c>
      <c r="O1430" s="7" t="inlineStr">
        <is>
          <t>NATIONAL ACADEMY OF SCIENCE - NATIONAL COOPERATIVE HIGHWAY RESEARCH</t>
        </is>
      </c>
      <c r="P1430" s="7" t="inlineStr">
        <is>
          <t>HR 03-114(001)</t>
        </is>
      </c>
      <c r="Q1430" s="8" t="inlineStr">
        <is>
          <t>Y</t>
        </is>
      </c>
      <c r="R1430" s="9" t="n">
        <v>67547</v>
      </c>
      <c r="S1430" s="8" t="inlineStr">
        <is>
          <t>N</t>
        </is>
      </c>
      <c r="T1430" s="8" t="inlineStr"/>
      <c r="U1430" s="8" t="n">
        <v>0</v>
      </c>
      <c r="V1430" s="11" t="inlineStr">
        <is>
          <t>20.200</t>
        </is>
      </c>
      <c r="W1430" s="6">
        <f>UPPER(TRIM(H1430))</f>
        <v/>
      </c>
      <c r="X1430" s="6">
        <f>UPPER(TRIM(I1430))</f>
        <v/>
      </c>
      <c r="Y1430" s="6">
        <f>IF(V1430&lt;&gt;"",IFERROR(INDEX(federal_program_name_lookup,MATCH(V1430,aln_lookup,0)),""),"")</f>
        <v/>
      </c>
    </row>
    <row r="1431">
      <c r="A1431" s="6" t="inlineStr">
        <is>
          <t>AWARD-1430</t>
        </is>
      </c>
      <c r="B1431" s="7" t="inlineStr">
        <is>
          <t>20</t>
        </is>
      </c>
      <c r="C1431" s="7" t="inlineStr">
        <is>
          <t>200</t>
        </is>
      </c>
      <c r="D1431" s="7" t="inlineStr"/>
      <c r="E1431" s="8" t="inlineStr">
        <is>
          <t>HIGHWAY RESEARCH AND DEVELOPMENT PROGRAM</t>
        </is>
      </c>
      <c r="F1431" s="9" t="n">
        <v>43805</v>
      </c>
      <c r="G1431" s="8" t="inlineStr">
        <is>
          <t>RESEARCH AND DEVELOPMENT</t>
        </is>
      </c>
      <c r="H1431" s="8" t="inlineStr"/>
      <c r="I1431" s="8" t="inlineStr"/>
      <c r="J1431" s="10" t="n">
        <v>3284146</v>
      </c>
      <c r="K1431" s="10" t="n">
        <v>2540031433</v>
      </c>
      <c r="L1431" s="8" t="inlineStr">
        <is>
          <t>N</t>
        </is>
      </c>
      <c r="M1431" s="7" t="inlineStr"/>
      <c r="N1431" s="8" t="inlineStr">
        <is>
          <t>N</t>
        </is>
      </c>
      <c r="O1431" s="7" t="inlineStr">
        <is>
          <t>NATIONAL ACADEMY OF SCIENCE - NATIONAL COOPERATIVE HIGHWAY RESEARCH</t>
        </is>
      </c>
      <c r="P1431" s="7" t="inlineStr">
        <is>
          <t>HR 03-132 / 0001164</t>
        </is>
      </c>
      <c r="Q1431" s="8" t="inlineStr">
        <is>
          <t>Y</t>
        </is>
      </c>
      <c r="R1431" s="9" t="n">
        <v>2597</v>
      </c>
      <c r="S1431" s="8" t="inlineStr">
        <is>
          <t>N</t>
        </is>
      </c>
      <c r="T1431" s="8" t="inlineStr"/>
      <c r="U1431" s="8" t="n">
        <v>0</v>
      </c>
      <c r="V1431" s="11" t="inlineStr">
        <is>
          <t>20.200</t>
        </is>
      </c>
      <c r="W1431" s="6">
        <f>UPPER(TRIM(H1431))</f>
        <v/>
      </c>
      <c r="X1431" s="6">
        <f>UPPER(TRIM(I1431))</f>
        <v/>
      </c>
      <c r="Y1431" s="6">
        <f>IF(V1431&lt;&gt;"",IFERROR(INDEX(federal_program_name_lookup,MATCH(V1431,aln_lookup,0)),""),"")</f>
        <v/>
      </c>
    </row>
    <row r="1432">
      <c r="A1432" s="6" t="inlineStr">
        <is>
          <t>AWARD-1431</t>
        </is>
      </c>
      <c r="B1432" s="7" t="inlineStr">
        <is>
          <t>20</t>
        </is>
      </c>
      <c r="C1432" s="7" t="inlineStr">
        <is>
          <t>200</t>
        </is>
      </c>
      <c r="D1432" s="7" t="inlineStr"/>
      <c r="E1432" s="8" t="inlineStr">
        <is>
          <t>HIGHWAY RESEARCH AND DEVELOPMENT PROGRAM</t>
        </is>
      </c>
      <c r="F1432" s="9" t="n">
        <v>102909</v>
      </c>
      <c r="G1432" s="8" t="inlineStr">
        <is>
          <t>RESEARCH AND DEVELOPMENT</t>
        </is>
      </c>
      <c r="H1432" s="8" t="inlineStr"/>
      <c r="I1432" s="8" t="inlineStr"/>
      <c r="J1432" s="10" t="n">
        <v>3284146</v>
      </c>
      <c r="K1432" s="10" t="n">
        <v>2540031433</v>
      </c>
      <c r="L1432" s="8" t="inlineStr">
        <is>
          <t>N</t>
        </is>
      </c>
      <c r="M1432" s="7" t="inlineStr"/>
      <c r="N1432" s="8" t="inlineStr">
        <is>
          <t>N</t>
        </is>
      </c>
      <c r="O1432" s="7" t="inlineStr">
        <is>
          <t>NATIONAL ACADEMY OF SCIENCE - NATIONAL COOPERATIVE HIGHWAY RESEARCH</t>
        </is>
      </c>
      <c r="P1432" s="7" t="inlineStr">
        <is>
          <t>HR 03-141</t>
        </is>
      </c>
      <c r="Q1432" s="8" t="inlineStr">
        <is>
          <t>Y</t>
        </is>
      </c>
      <c r="R1432" s="9" t="n">
        <v>4995</v>
      </c>
      <c r="S1432" s="8" t="inlineStr">
        <is>
          <t>N</t>
        </is>
      </c>
      <c r="T1432" s="8" t="inlineStr"/>
      <c r="U1432" s="8" t="n">
        <v>0</v>
      </c>
      <c r="V1432" s="11" t="inlineStr">
        <is>
          <t>20.200</t>
        </is>
      </c>
      <c r="W1432" s="6">
        <f>UPPER(TRIM(H1432))</f>
        <v/>
      </c>
      <c r="X1432" s="6">
        <f>UPPER(TRIM(I1432))</f>
        <v/>
      </c>
      <c r="Y1432" s="6">
        <f>IF(V1432&lt;&gt;"",IFERROR(INDEX(federal_program_name_lookup,MATCH(V1432,aln_lookup,0)),""),"")</f>
        <v/>
      </c>
    </row>
    <row r="1433">
      <c r="A1433" s="6" t="inlineStr">
        <is>
          <t>AWARD-1432</t>
        </is>
      </c>
      <c r="B1433" s="7" t="inlineStr">
        <is>
          <t>20</t>
        </is>
      </c>
      <c r="C1433" s="7" t="inlineStr">
        <is>
          <t>200</t>
        </is>
      </c>
      <c r="D1433" s="7" t="inlineStr"/>
      <c r="E1433" s="8" t="inlineStr">
        <is>
          <t>HIGHWAY RESEARCH AND DEVELOPMENT PROGRAM</t>
        </is>
      </c>
      <c r="F1433" s="9" t="n">
        <v>184144</v>
      </c>
      <c r="G1433" s="8" t="inlineStr">
        <is>
          <t>RESEARCH AND DEVELOPMENT</t>
        </is>
      </c>
      <c r="H1433" s="8" t="inlineStr"/>
      <c r="I1433" s="8" t="inlineStr"/>
      <c r="J1433" s="10" t="n">
        <v>3284146</v>
      </c>
      <c r="K1433" s="10" t="n">
        <v>2540031433</v>
      </c>
      <c r="L1433" s="8" t="inlineStr">
        <is>
          <t>N</t>
        </is>
      </c>
      <c r="M1433" s="7" t="inlineStr"/>
      <c r="N1433" s="8" t="inlineStr">
        <is>
          <t>N</t>
        </is>
      </c>
      <c r="O1433" s="7" t="inlineStr">
        <is>
          <t>NATIONAL ACADEMY OF SCIENCE - NATIONAL COOPERATIVE HIGHWAY RESEARCH</t>
        </is>
      </c>
      <c r="P1433" s="7" t="inlineStr">
        <is>
          <t>HR 05-24 / 0001212</t>
        </is>
      </c>
      <c r="Q1433" s="8" t="inlineStr">
        <is>
          <t>Y</t>
        </is>
      </c>
      <c r="R1433" s="9" t="n">
        <v>66054</v>
      </c>
      <c r="S1433" s="8" t="inlineStr">
        <is>
          <t>N</t>
        </is>
      </c>
      <c r="T1433" s="8" t="inlineStr"/>
      <c r="U1433" s="8" t="n">
        <v>0</v>
      </c>
      <c r="V1433" s="11" t="inlineStr">
        <is>
          <t>20.200</t>
        </is>
      </c>
      <c r="W1433" s="6">
        <f>UPPER(TRIM(H1433))</f>
        <v/>
      </c>
      <c r="X1433" s="6">
        <f>UPPER(TRIM(I1433))</f>
        <v/>
      </c>
      <c r="Y1433" s="6">
        <f>IF(V1433&lt;&gt;"",IFERROR(INDEX(federal_program_name_lookup,MATCH(V1433,aln_lookup,0)),""),"")</f>
        <v/>
      </c>
    </row>
    <row r="1434">
      <c r="A1434" s="6" t="inlineStr">
        <is>
          <t>AWARD-1433</t>
        </is>
      </c>
      <c r="B1434" s="7" t="inlineStr">
        <is>
          <t>20</t>
        </is>
      </c>
      <c r="C1434" s="7" t="inlineStr">
        <is>
          <t>200</t>
        </is>
      </c>
      <c r="D1434" s="7" t="inlineStr"/>
      <c r="E1434" s="8" t="inlineStr">
        <is>
          <t>HIGHWAY RESEARCH AND DEVELOPMENT PROGRAM</t>
        </is>
      </c>
      <c r="F1434" s="9" t="n">
        <v>218581</v>
      </c>
      <c r="G1434" s="8" t="inlineStr">
        <is>
          <t>RESEARCH AND DEVELOPMENT</t>
        </is>
      </c>
      <c r="H1434" s="8" t="inlineStr"/>
      <c r="I1434" s="8" t="inlineStr"/>
      <c r="J1434" s="10" t="n">
        <v>3284146</v>
      </c>
      <c r="K1434" s="10" t="n">
        <v>2540031433</v>
      </c>
      <c r="L1434" s="8" t="inlineStr">
        <is>
          <t>N</t>
        </is>
      </c>
      <c r="M1434" s="7" t="inlineStr"/>
      <c r="N1434" s="8" t="inlineStr">
        <is>
          <t>N</t>
        </is>
      </c>
      <c r="O1434" s="7" t="inlineStr">
        <is>
          <t>NATIONAL ACADEMY OF SCIENCE - NATIONAL COOPERATIVE HIGHWAY RESEARCH</t>
        </is>
      </c>
      <c r="P1434" s="7" t="inlineStr">
        <is>
          <t>HR 07-29</t>
        </is>
      </c>
      <c r="Q1434" s="8" t="inlineStr">
        <is>
          <t>Y</t>
        </is>
      </c>
      <c r="R1434" s="9" t="n">
        <v>56439</v>
      </c>
      <c r="S1434" s="8" t="inlineStr">
        <is>
          <t>N</t>
        </is>
      </c>
      <c r="T1434" s="8" t="inlineStr"/>
      <c r="U1434" s="8" t="n">
        <v>0</v>
      </c>
      <c r="V1434" s="11" t="inlineStr">
        <is>
          <t>20.200</t>
        </is>
      </c>
      <c r="W1434" s="6">
        <f>UPPER(TRIM(H1434))</f>
        <v/>
      </c>
      <c r="X1434" s="6">
        <f>UPPER(TRIM(I1434))</f>
        <v/>
      </c>
      <c r="Y1434" s="6">
        <f>IF(V1434&lt;&gt;"",IFERROR(INDEX(federal_program_name_lookup,MATCH(V1434,aln_lookup,0)),""),"")</f>
        <v/>
      </c>
    </row>
    <row r="1435">
      <c r="A1435" s="6" t="inlineStr">
        <is>
          <t>AWARD-1434</t>
        </is>
      </c>
      <c r="B1435" s="7" t="inlineStr">
        <is>
          <t>20</t>
        </is>
      </c>
      <c r="C1435" s="7" t="inlineStr">
        <is>
          <t>200</t>
        </is>
      </c>
      <c r="D1435" s="7" t="inlineStr"/>
      <c r="E1435" s="8" t="inlineStr">
        <is>
          <t>HIGHWAY RESEARCH AND DEVELOPMENT PROGRAM</t>
        </is>
      </c>
      <c r="F1435" s="9" t="n">
        <v>122906</v>
      </c>
      <c r="G1435" s="8" t="inlineStr">
        <is>
          <t>RESEARCH AND DEVELOPMENT</t>
        </is>
      </c>
      <c r="H1435" s="8" t="inlineStr"/>
      <c r="I1435" s="8" t="inlineStr"/>
      <c r="J1435" s="10" t="n">
        <v>3284146</v>
      </c>
      <c r="K1435" s="10" t="n">
        <v>2540031433</v>
      </c>
      <c r="L1435" s="8" t="inlineStr">
        <is>
          <t>N</t>
        </is>
      </c>
      <c r="M1435" s="7" t="inlineStr"/>
      <c r="N1435" s="8" t="inlineStr">
        <is>
          <t>N</t>
        </is>
      </c>
      <c r="O1435" s="7" t="inlineStr">
        <is>
          <t>NATIONAL ACADEMY OF SCIENCE - NATIONAL COOPERATIVE HIGHWAY RESEARCH</t>
        </is>
      </c>
      <c r="P1435" s="7" t="inlineStr">
        <is>
          <t>HR 07-30</t>
        </is>
      </c>
      <c r="Q1435" s="8" t="inlineStr">
        <is>
          <t>Y</t>
        </is>
      </c>
      <c r="R1435" s="9" t="n">
        <v>7836</v>
      </c>
      <c r="S1435" s="8" t="inlineStr">
        <is>
          <t>N</t>
        </is>
      </c>
      <c r="T1435" s="8" t="inlineStr"/>
      <c r="U1435" s="8" t="n">
        <v>0</v>
      </c>
      <c r="V1435" s="11" t="inlineStr">
        <is>
          <t>20.200</t>
        </is>
      </c>
      <c r="W1435" s="6">
        <f>UPPER(TRIM(H1435))</f>
        <v/>
      </c>
      <c r="X1435" s="6">
        <f>UPPER(TRIM(I1435))</f>
        <v/>
      </c>
      <c r="Y1435" s="6">
        <f>IF(V1435&lt;&gt;"",IFERROR(INDEX(federal_program_name_lookup,MATCH(V1435,aln_lookup,0)),""),"")</f>
        <v/>
      </c>
    </row>
    <row r="1436">
      <c r="A1436" s="6" t="inlineStr">
        <is>
          <t>AWARD-1435</t>
        </is>
      </c>
      <c r="B1436" s="7" t="inlineStr">
        <is>
          <t>15</t>
        </is>
      </c>
      <c r="C1436" s="7" t="inlineStr">
        <is>
          <t>608</t>
        </is>
      </c>
      <c r="D1436" s="7" t="inlineStr"/>
      <c r="E1436" s="8" t="inlineStr">
        <is>
          <t>FISH AND WILDLIFE MANAGEMENT ASSISTANCE</t>
        </is>
      </c>
      <c r="F1436" s="9" t="n">
        <v>64727</v>
      </c>
      <c r="G1436" s="8" t="inlineStr">
        <is>
          <t>N/A</t>
        </is>
      </c>
      <c r="H1436" s="8" t="inlineStr"/>
      <c r="I1436" s="8" t="inlineStr"/>
      <c r="J1436" s="10" t="n">
        <v>630557</v>
      </c>
      <c r="K1436" s="10" t="n">
        <v>0</v>
      </c>
      <c r="L1436" s="8" t="inlineStr">
        <is>
          <t>N</t>
        </is>
      </c>
      <c r="M1436" s="7" t="inlineStr"/>
      <c r="N1436" s="8" t="inlineStr">
        <is>
          <t>Y</t>
        </is>
      </c>
      <c r="O1436" s="7" t="inlineStr"/>
      <c r="P1436" s="7" t="inlineStr"/>
      <c r="Q1436" s="8" t="inlineStr">
        <is>
          <t>N</t>
        </is>
      </c>
      <c r="R1436" s="9" t="inlineStr"/>
      <c r="S1436" s="8" t="inlineStr">
        <is>
          <t>N</t>
        </is>
      </c>
      <c r="T1436" s="8" t="inlineStr"/>
      <c r="U1436" s="8" t="n">
        <v>0</v>
      </c>
      <c r="V1436" s="11" t="inlineStr">
        <is>
          <t>15.608</t>
        </is>
      </c>
      <c r="W1436" s="6">
        <f>UPPER(TRIM(H1436))</f>
        <v/>
      </c>
      <c r="X1436" s="6">
        <f>UPPER(TRIM(I1436))</f>
        <v/>
      </c>
      <c r="Y1436" s="6">
        <f>IF(V1436&lt;&gt;"",IFERROR(INDEX(federal_program_name_lookup,MATCH(V1436,aln_lookup,0)),""),"")</f>
        <v/>
      </c>
    </row>
    <row r="1437">
      <c r="A1437" s="6" t="inlineStr">
        <is>
          <t>AWARD-1436</t>
        </is>
      </c>
      <c r="B1437" s="7" t="inlineStr">
        <is>
          <t>20</t>
        </is>
      </c>
      <c r="C1437" s="7" t="inlineStr">
        <is>
          <t>200</t>
        </is>
      </c>
      <c r="D1437" s="7" t="inlineStr"/>
      <c r="E1437" s="8" t="inlineStr">
        <is>
          <t>HIGHWAY RESEARCH AND DEVELOPMENT PROGRAM</t>
        </is>
      </c>
      <c r="F1437" s="9" t="n">
        <v>40625</v>
      </c>
      <c r="G1437" s="8" t="inlineStr">
        <is>
          <t>RESEARCH AND DEVELOPMENT</t>
        </is>
      </c>
      <c r="H1437" s="8" t="inlineStr"/>
      <c r="I1437" s="8" t="inlineStr"/>
      <c r="J1437" s="10" t="n">
        <v>3284146</v>
      </c>
      <c r="K1437" s="10" t="n">
        <v>2540031433</v>
      </c>
      <c r="L1437" s="8" t="inlineStr">
        <is>
          <t>N</t>
        </is>
      </c>
      <c r="M1437" s="7" t="inlineStr"/>
      <c r="N1437" s="8" t="inlineStr">
        <is>
          <t>N</t>
        </is>
      </c>
      <c r="O1437" s="7" t="inlineStr">
        <is>
          <t>NATIONAL ACADEMY OF SCIENCE - NATIONAL COOPERATIVE HIGHWAY RESEARCH</t>
        </is>
      </c>
      <c r="P1437" s="7" t="inlineStr">
        <is>
          <t>HR 09-57A / 0001203</t>
        </is>
      </c>
      <c r="Q1437" s="8" t="inlineStr">
        <is>
          <t>N</t>
        </is>
      </c>
      <c r="R1437" s="9" t="inlineStr"/>
      <c r="S1437" s="8" t="inlineStr">
        <is>
          <t>N</t>
        </is>
      </c>
      <c r="T1437" s="8" t="inlineStr"/>
      <c r="U1437" s="8" t="n">
        <v>0</v>
      </c>
      <c r="V1437" s="11" t="inlineStr">
        <is>
          <t>20.200</t>
        </is>
      </c>
      <c r="W1437" s="6">
        <f>UPPER(TRIM(H1437))</f>
        <v/>
      </c>
      <c r="X1437" s="6">
        <f>UPPER(TRIM(I1437))</f>
        <v/>
      </c>
      <c r="Y1437" s="6">
        <f>IF(V1437&lt;&gt;"",IFERROR(INDEX(federal_program_name_lookup,MATCH(V1437,aln_lookup,0)),""),"")</f>
        <v/>
      </c>
    </row>
    <row r="1438">
      <c r="A1438" s="6" t="inlineStr">
        <is>
          <t>AWARD-1437</t>
        </is>
      </c>
      <c r="B1438" s="7" t="inlineStr">
        <is>
          <t>20</t>
        </is>
      </c>
      <c r="C1438" s="7" t="inlineStr">
        <is>
          <t>200</t>
        </is>
      </c>
      <c r="D1438" s="7" t="inlineStr"/>
      <c r="E1438" s="8" t="inlineStr">
        <is>
          <t>HIGHWAY RESEARCH AND DEVELOPMENT PROGRAM</t>
        </is>
      </c>
      <c r="F1438" s="9" t="n">
        <v>214873</v>
      </c>
      <c r="G1438" s="8" t="inlineStr">
        <is>
          <t>RESEARCH AND DEVELOPMENT</t>
        </is>
      </c>
      <c r="H1438" s="8" t="inlineStr"/>
      <c r="I1438" s="8" t="inlineStr"/>
      <c r="J1438" s="10" t="n">
        <v>3284146</v>
      </c>
      <c r="K1438" s="10" t="n">
        <v>2540031433</v>
      </c>
      <c r="L1438" s="8" t="inlineStr">
        <is>
          <t>N</t>
        </is>
      </c>
      <c r="M1438" s="7" t="inlineStr"/>
      <c r="N1438" s="8" t="inlineStr">
        <is>
          <t>N</t>
        </is>
      </c>
      <c r="O1438" s="7" t="inlineStr">
        <is>
          <t>NATIONAL ACADEMY OF SCIENCE - NATIONAL COOPERATIVE HIGHWAY RESEARCH</t>
        </is>
      </c>
      <c r="P1438" s="7" t="inlineStr">
        <is>
          <t>HR 09-65</t>
        </is>
      </c>
      <c r="Q1438" s="8" t="inlineStr">
        <is>
          <t>Y</t>
        </is>
      </c>
      <c r="R1438" s="9" t="n">
        <v>76668</v>
      </c>
      <c r="S1438" s="8" t="inlineStr">
        <is>
          <t>N</t>
        </is>
      </c>
      <c r="T1438" s="8" t="inlineStr"/>
      <c r="U1438" s="8" t="n">
        <v>0</v>
      </c>
      <c r="V1438" s="11" t="inlineStr">
        <is>
          <t>20.200</t>
        </is>
      </c>
      <c r="W1438" s="6">
        <f>UPPER(TRIM(H1438))</f>
        <v/>
      </c>
      <c r="X1438" s="6">
        <f>UPPER(TRIM(I1438))</f>
        <v/>
      </c>
      <c r="Y1438" s="6">
        <f>IF(V1438&lt;&gt;"",IFERROR(INDEX(federal_program_name_lookup,MATCH(V1438,aln_lookup,0)),""),"")</f>
        <v/>
      </c>
    </row>
    <row r="1439">
      <c r="A1439" s="6" t="inlineStr">
        <is>
          <t>AWARD-1438</t>
        </is>
      </c>
      <c r="B1439" s="7" t="inlineStr">
        <is>
          <t>20</t>
        </is>
      </c>
      <c r="C1439" s="7" t="inlineStr">
        <is>
          <t>200</t>
        </is>
      </c>
      <c r="D1439" s="7" t="inlineStr"/>
      <c r="E1439" s="8" t="inlineStr">
        <is>
          <t>HIGHWAY RESEARCH AND DEVELOPMENT PROGRAM</t>
        </is>
      </c>
      <c r="F1439" s="9" t="n">
        <v>72127</v>
      </c>
      <c r="G1439" s="8" t="inlineStr">
        <is>
          <t>RESEARCH AND DEVELOPMENT</t>
        </is>
      </c>
      <c r="H1439" s="8" t="inlineStr"/>
      <c r="I1439" s="8" t="inlineStr"/>
      <c r="J1439" s="10" t="n">
        <v>3284146</v>
      </c>
      <c r="K1439" s="10" t="n">
        <v>2540031433</v>
      </c>
      <c r="L1439" s="8" t="inlineStr">
        <is>
          <t>N</t>
        </is>
      </c>
      <c r="M1439" s="7" t="inlineStr"/>
      <c r="N1439" s="8" t="inlineStr">
        <is>
          <t>N</t>
        </is>
      </c>
      <c r="O1439" s="7" t="inlineStr">
        <is>
          <t>NATIONAL ACADEMY OF SCIENCE - NATIONAL COOPERATIVE HIGHWAY RESEARCH</t>
        </is>
      </c>
      <c r="P1439" s="7" t="inlineStr">
        <is>
          <t>HR 14-46</t>
        </is>
      </c>
      <c r="Q1439" s="8" t="inlineStr">
        <is>
          <t>Y</t>
        </is>
      </c>
      <c r="R1439" s="9" t="n">
        <v>21809</v>
      </c>
      <c r="S1439" s="8" t="inlineStr">
        <is>
          <t>N</t>
        </is>
      </c>
      <c r="T1439" s="8" t="inlineStr"/>
      <c r="U1439" s="8" t="n">
        <v>0</v>
      </c>
      <c r="V1439" s="11" t="inlineStr">
        <is>
          <t>20.200</t>
        </is>
      </c>
      <c r="W1439" s="6">
        <f>UPPER(TRIM(H1439))</f>
        <v/>
      </c>
      <c r="X1439" s="6">
        <f>UPPER(TRIM(I1439))</f>
        <v/>
      </c>
      <c r="Y1439" s="6">
        <f>IF(V1439&lt;&gt;"",IFERROR(INDEX(federal_program_name_lookup,MATCH(V1439,aln_lookup,0)),""),"")</f>
        <v/>
      </c>
    </row>
    <row r="1440">
      <c r="A1440" s="6" t="inlineStr">
        <is>
          <t>AWARD-1439</t>
        </is>
      </c>
      <c r="B1440" s="7" t="inlineStr">
        <is>
          <t>20</t>
        </is>
      </c>
      <c r="C1440" s="7" t="inlineStr">
        <is>
          <t>200</t>
        </is>
      </c>
      <c r="D1440" s="7" t="inlineStr"/>
      <c r="E1440" s="8" t="inlineStr">
        <is>
          <t>HIGHWAY RESEARCH AND DEVELOPMENT PROGRAM</t>
        </is>
      </c>
      <c r="F1440" s="9" t="n">
        <v>127413</v>
      </c>
      <c r="G1440" s="8" t="inlineStr">
        <is>
          <t>RESEARCH AND DEVELOPMENT</t>
        </is>
      </c>
      <c r="H1440" s="8" t="inlineStr"/>
      <c r="I1440" s="8" t="inlineStr"/>
      <c r="J1440" s="10" t="n">
        <v>3284146</v>
      </c>
      <c r="K1440" s="10" t="n">
        <v>2540031433</v>
      </c>
      <c r="L1440" s="8" t="inlineStr">
        <is>
          <t>N</t>
        </is>
      </c>
      <c r="M1440" s="7" t="inlineStr"/>
      <c r="N1440" s="8" t="inlineStr">
        <is>
          <t>N</t>
        </is>
      </c>
      <c r="O1440" s="7" t="inlineStr">
        <is>
          <t>NATIONAL ACADEMY OF SCIENCE - NATIONAL COOPERATIVE HIGHWAY RESEARCH</t>
        </is>
      </c>
      <c r="P1440" s="7" t="inlineStr">
        <is>
          <t>HR 17-11(003)</t>
        </is>
      </c>
      <c r="Q1440" s="8" t="inlineStr">
        <is>
          <t>N</t>
        </is>
      </c>
      <c r="R1440" s="9" t="inlineStr"/>
      <c r="S1440" s="8" t="inlineStr">
        <is>
          <t>N</t>
        </is>
      </c>
      <c r="T1440" s="8" t="inlineStr"/>
      <c r="U1440" s="8" t="n">
        <v>0</v>
      </c>
      <c r="V1440" s="11" t="inlineStr">
        <is>
          <t>20.200</t>
        </is>
      </c>
      <c r="W1440" s="6">
        <f>UPPER(TRIM(H1440))</f>
        <v/>
      </c>
      <c r="X1440" s="6">
        <f>UPPER(TRIM(I1440))</f>
        <v/>
      </c>
      <c r="Y1440" s="6">
        <f>IF(V1440&lt;&gt;"",IFERROR(INDEX(federal_program_name_lookup,MATCH(V1440,aln_lookup,0)),""),"")</f>
        <v/>
      </c>
    </row>
    <row r="1441">
      <c r="A1441" s="6" t="inlineStr">
        <is>
          <t>AWARD-1440</t>
        </is>
      </c>
      <c r="B1441" s="7" t="inlineStr">
        <is>
          <t>20</t>
        </is>
      </c>
      <c r="C1441" s="7" t="inlineStr">
        <is>
          <t>200</t>
        </is>
      </c>
      <c r="D1441" s="7" t="inlineStr"/>
      <c r="E1441" s="8" t="inlineStr">
        <is>
          <t>HIGHWAY RESEARCH AND DEVELOPMENT PROGRAM</t>
        </is>
      </c>
      <c r="F1441" s="9" t="n">
        <v>297087</v>
      </c>
      <c r="G1441" s="8" t="inlineStr">
        <is>
          <t>RESEARCH AND DEVELOPMENT</t>
        </is>
      </c>
      <c r="H1441" s="8" t="inlineStr"/>
      <c r="I1441" s="8" t="inlineStr"/>
      <c r="J1441" s="10" t="n">
        <v>3284146</v>
      </c>
      <c r="K1441" s="10" t="n">
        <v>2540031433</v>
      </c>
      <c r="L1441" s="8" t="inlineStr">
        <is>
          <t>N</t>
        </is>
      </c>
      <c r="M1441" s="7" t="inlineStr"/>
      <c r="N1441" s="8" t="inlineStr">
        <is>
          <t>N</t>
        </is>
      </c>
      <c r="O1441" s="7" t="inlineStr">
        <is>
          <t>NATIONAL ACADEMY OF SCIENCE - NATIONAL COOPERATIVE HIGHWAY RESEARCH</t>
        </is>
      </c>
      <c r="P1441" s="7" t="inlineStr">
        <is>
          <t>HR 17-71(A) / 0001665/905</t>
        </is>
      </c>
      <c r="Q1441" s="8" t="inlineStr">
        <is>
          <t>Y</t>
        </is>
      </c>
      <c r="R1441" s="9" t="n">
        <v>107636</v>
      </c>
      <c r="S1441" s="8" t="inlineStr">
        <is>
          <t>N</t>
        </is>
      </c>
      <c r="T1441" s="8" t="inlineStr"/>
      <c r="U1441" s="8" t="n">
        <v>0</v>
      </c>
      <c r="V1441" s="11" t="inlineStr">
        <is>
          <t>20.200</t>
        </is>
      </c>
      <c r="W1441" s="6">
        <f>UPPER(TRIM(H1441))</f>
        <v/>
      </c>
      <c r="X1441" s="6">
        <f>UPPER(TRIM(I1441))</f>
        <v/>
      </c>
      <c r="Y1441" s="6">
        <f>IF(V1441&lt;&gt;"",IFERROR(INDEX(federal_program_name_lookup,MATCH(V1441,aln_lookup,0)),""),"")</f>
        <v/>
      </c>
    </row>
    <row r="1442">
      <c r="A1442" s="6" t="inlineStr">
        <is>
          <t>AWARD-1441</t>
        </is>
      </c>
      <c r="B1442" s="7" t="inlineStr">
        <is>
          <t>20</t>
        </is>
      </c>
      <c r="C1442" s="7" t="inlineStr">
        <is>
          <t>200</t>
        </is>
      </c>
      <c r="D1442" s="7" t="inlineStr"/>
      <c r="E1442" s="8" t="inlineStr">
        <is>
          <t>HIGHWAY RESEARCH AND DEVELOPMENT PROGRAM</t>
        </is>
      </c>
      <c r="F1442" s="9" t="n">
        <v>3950</v>
      </c>
      <c r="G1442" s="8" t="inlineStr">
        <is>
          <t>RESEARCH AND DEVELOPMENT</t>
        </is>
      </c>
      <c r="H1442" s="8" t="inlineStr"/>
      <c r="I1442" s="8" t="inlineStr"/>
      <c r="J1442" s="10" t="n">
        <v>3284146</v>
      </c>
      <c r="K1442" s="10" t="n">
        <v>2540031433</v>
      </c>
      <c r="L1442" s="8" t="inlineStr">
        <is>
          <t>N</t>
        </is>
      </c>
      <c r="M1442" s="7" t="inlineStr"/>
      <c r="N1442" s="8" t="inlineStr">
        <is>
          <t>N</t>
        </is>
      </c>
      <c r="O1442" s="7" t="inlineStr">
        <is>
          <t>NATIONAL ACADEMY OF SCIENCE - NATIONAL COOPERATIVE HIGHWAY RESEARCH</t>
        </is>
      </c>
      <c r="P1442" s="7" t="inlineStr">
        <is>
          <t>HR 20-05-(51-09)</t>
        </is>
      </c>
      <c r="Q1442" s="8" t="inlineStr">
        <is>
          <t>N</t>
        </is>
      </c>
      <c r="R1442" s="9" t="inlineStr"/>
      <c r="S1442" s="8" t="inlineStr">
        <is>
          <t>N</t>
        </is>
      </c>
      <c r="T1442" s="8" t="inlineStr"/>
      <c r="U1442" s="8" t="n">
        <v>0</v>
      </c>
      <c r="V1442" s="11" t="inlineStr">
        <is>
          <t>20.200</t>
        </is>
      </c>
      <c r="W1442" s="6">
        <f>UPPER(TRIM(H1442))</f>
        <v/>
      </c>
      <c r="X1442" s="6">
        <f>UPPER(TRIM(I1442))</f>
        <v/>
      </c>
      <c r="Y1442" s="6">
        <f>IF(V1442&lt;&gt;"",IFERROR(INDEX(federal_program_name_lookup,MATCH(V1442,aln_lookup,0)),""),"")</f>
        <v/>
      </c>
    </row>
    <row r="1443">
      <c r="A1443" s="6" t="inlineStr">
        <is>
          <t>AWARD-1442</t>
        </is>
      </c>
      <c r="B1443" s="7" t="inlineStr">
        <is>
          <t>20</t>
        </is>
      </c>
      <c r="C1443" s="7" t="inlineStr">
        <is>
          <t>200</t>
        </is>
      </c>
      <c r="D1443" s="7" t="inlineStr"/>
      <c r="E1443" s="8" t="inlineStr">
        <is>
          <t>HIGHWAY RESEARCH AND DEVELOPMENT PROGRAM</t>
        </is>
      </c>
      <c r="F1443" s="9" t="n">
        <v>1316</v>
      </c>
      <c r="G1443" s="8" t="inlineStr">
        <is>
          <t>RESEARCH AND DEVELOPMENT</t>
        </is>
      </c>
      <c r="H1443" s="8" t="inlineStr"/>
      <c r="I1443" s="8" t="inlineStr"/>
      <c r="J1443" s="10" t="n">
        <v>3284146</v>
      </c>
      <c r="K1443" s="10" t="n">
        <v>2540031433</v>
      </c>
      <c r="L1443" s="8" t="inlineStr">
        <is>
          <t>N</t>
        </is>
      </c>
      <c r="M1443" s="7" t="inlineStr"/>
      <c r="N1443" s="8" t="inlineStr">
        <is>
          <t>N</t>
        </is>
      </c>
      <c r="O1443" s="7" t="inlineStr">
        <is>
          <t>NATIONAL ACADEMY OF SCIENCE - NATIONAL COOPERATIVE HIGHWAY RESEARCH</t>
        </is>
      </c>
      <c r="P1443" s="7" t="inlineStr">
        <is>
          <t>HR 20-06(24-04)</t>
        </is>
      </c>
      <c r="Q1443" s="8" t="inlineStr">
        <is>
          <t>N</t>
        </is>
      </c>
      <c r="R1443" s="9" t="inlineStr"/>
      <c r="S1443" s="8" t="inlineStr">
        <is>
          <t>N</t>
        </is>
      </c>
      <c r="T1443" s="8" t="inlineStr"/>
      <c r="U1443" s="8" t="n">
        <v>0</v>
      </c>
      <c r="V1443" s="11" t="inlineStr">
        <is>
          <t>20.200</t>
        </is>
      </c>
      <c r="W1443" s="6">
        <f>UPPER(TRIM(H1443))</f>
        <v/>
      </c>
      <c r="X1443" s="6">
        <f>UPPER(TRIM(I1443))</f>
        <v/>
      </c>
      <c r="Y1443" s="6">
        <f>IF(V1443&lt;&gt;"",IFERROR(INDEX(federal_program_name_lookup,MATCH(V1443,aln_lookup,0)),""),"")</f>
        <v/>
      </c>
    </row>
    <row r="1444">
      <c r="A1444" s="6" t="inlineStr">
        <is>
          <t>AWARD-1443</t>
        </is>
      </c>
      <c r="B1444" s="7" t="inlineStr">
        <is>
          <t>20</t>
        </is>
      </c>
      <c r="C1444" s="7" t="inlineStr">
        <is>
          <t>200</t>
        </is>
      </c>
      <c r="D1444" s="7" t="inlineStr"/>
      <c r="E1444" s="8" t="inlineStr">
        <is>
          <t>HIGHWAY RESEARCH AND DEVELOPMENT PROGRAM</t>
        </is>
      </c>
      <c r="F1444" s="9" t="n">
        <v>33329</v>
      </c>
      <c r="G1444" s="8" t="inlineStr">
        <is>
          <t>RESEARCH AND DEVELOPMENT</t>
        </is>
      </c>
      <c r="H1444" s="8" t="inlineStr"/>
      <c r="I1444" s="8" t="inlineStr"/>
      <c r="J1444" s="10" t="n">
        <v>3284146</v>
      </c>
      <c r="K1444" s="10" t="n">
        <v>2540031433</v>
      </c>
      <c r="L1444" s="8" t="inlineStr">
        <is>
          <t>N</t>
        </is>
      </c>
      <c r="M1444" s="7" t="inlineStr"/>
      <c r="N1444" s="8" t="inlineStr">
        <is>
          <t>N</t>
        </is>
      </c>
      <c r="O1444" s="7" t="inlineStr">
        <is>
          <t>NATIONAL ACADEMY OF SCIENCE - NATIONAL COOPERATIVE HIGHWAY RESEARCH</t>
        </is>
      </c>
      <c r="P1444" s="7" t="inlineStr">
        <is>
          <t>HR 20-06(25-04) / 0001613</t>
        </is>
      </c>
      <c r="Q1444" s="8" t="inlineStr">
        <is>
          <t>N</t>
        </is>
      </c>
      <c r="R1444" s="9" t="inlineStr"/>
      <c r="S1444" s="8" t="inlineStr">
        <is>
          <t>N</t>
        </is>
      </c>
      <c r="T1444" s="8" t="inlineStr"/>
      <c r="U1444" s="8" t="n">
        <v>0</v>
      </c>
      <c r="V1444" s="11" t="inlineStr">
        <is>
          <t>20.200</t>
        </is>
      </c>
      <c r="W1444" s="6">
        <f>UPPER(TRIM(H1444))</f>
        <v/>
      </c>
      <c r="X1444" s="6">
        <f>UPPER(TRIM(I1444))</f>
        <v/>
      </c>
      <c r="Y1444" s="6">
        <f>IF(V1444&lt;&gt;"",IFERROR(INDEX(federal_program_name_lookup,MATCH(V1444,aln_lookup,0)),""),"")</f>
        <v/>
      </c>
    </row>
    <row r="1445">
      <c r="A1445" s="6" t="inlineStr">
        <is>
          <t>AWARD-1444</t>
        </is>
      </c>
      <c r="B1445" s="7" t="inlineStr">
        <is>
          <t>15</t>
        </is>
      </c>
      <c r="C1445" s="7" t="inlineStr">
        <is>
          <t>614</t>
        </is>
      </c>
      <c r="D1445" s="7" t="inlineStr"/>
      <c r="E1445" s="8" t="inlineStr">
        <is>
          <t>COASTAL WETLANDS PLANNING, PROTECTION AND RESTORATION</t>
        </is>
      </c>
      <c r="F1445" s="9" t="n">
        <v>1222807</v>
      </c>
      <c r="G1445" s="8" t="inlineStr">
        <is>
          <t>N/A</t>
        </is>
      </c>
      <c r="H1445" s="8" t="inlineStr"/>
      <c r="I1445" s="8" t="inlineStr"/>
      <c r="J1445" s="10" t="n">
        <v>1222807</v>
      </c>
      <c r="K1445" s="10" t="n">
        <v>0</v>
      </c>
      <c r="L1445" s="8" t="inlineStr">
        <is>
          <t>N</t>
        </is>
      </c>
      <c r="M1445" s="7" t="inlineStr"/>
      <c r="N1445" s="8" t="inlineStr">
        <is>
          <t>Y</t>
        </is>
      </c>
      <c r="O1445" s="7" t="inlineStr"/>
      <c r="P1445" s="7" t="inlineStr"/>
      <c r="Q1445" s="8" t="inlineStr">
        <is>
          <t>Y</t>
        </is>
      </c>
      <c r="R1445" s="9" t="n">
        <v>1222807</v>
      </c>
      <c r="S1445" s="8" t="inlineStr">
        <is>
          <t>N</t>
        </is>
      </c>
      <c r="T1445" s="8" t="inlineStr"/>
      <c r="U1445" s="8" t="n">
        <v>0</v>
      </c>
      <c r="V1445" s="11" t="inlineStr">
        <is>
          <t>15.614</t>
        </is>
      </c>
      <c r="W1445" s="6">
        <f>UPPER(TRIM(H1445))</f>
        <v/>
      </c>
      <c r="X1445" s="6">
        <f>UPPER(TRIM(I1445))</f>
        <v/>
      </c>
      <c r="Y1445" s="6">
        <f>IF(V1445&lt;&gt;"",IFERROR(INDEX(federal_program_name_lookup,MATCH(V1445,aln_lookup,0)),""),"")</f>
        <v/>
      </c>
    </row>
    <row r="1446">
      <c r="A1446" s="6" t="inlineStr">
        <is>
          <t>AWARD-1445</t>
        </is>
      </c>
      <c r="B1446" s="7" t="inlineStr">
        <is>
          <t>20</t>
        </is>
      </c>
      <c r="C1446" s="7" t="inlineStr">
        <is>
          <t>200</t>
        </is>
      </c>
      <c r="D1446" s="7" t="inlineStr"/>
      <c r="E1446" s="8" t="inlineStr">
        <is>
          <t>HIGHWAY RESEARCH AND DEVELOPMENT PROGRAM</t>
        </is>
      </c>
      <c r="F1446" s="9" t="n">
        <v>69776</v>
      </c>
      <c r="G1446" s="8" t="inlineStr">
        <is>
          <t>RESEARCH AND DEVELOPMENT</t>
        </is>
      </c>
      <c r="H1446" s="8" t="inlineStr"/>
      <c r="I1446" s="8" t="inlineStr"/>
      <c r="J1446" s="10" t="n">
        <v>3284146</v>
      </c>
      <c r="K1446" s="10" t="n">
        <v>2540031433</v>
      </c>
      <c r="L1446" s="8" t="inlineStr">
        <is>
          <t>N</t>
        </is>
      </c>
      <c r="M1446" s="7" t="inlineStr"/>
      <c r="N1446" s="8" t="inlineStr">
        <is>
          <t>N</t>
        </is>
      </c>
      <c r="O1446" s="7" t="inlineStr">
        <is>
          <t>NATIONAL ACADEMY OF SCIENCE - NATIONAL COOPERATIVE HIGHWAY RESEARCH</t>
        </is>
      </c>
      <c r="P1446" s="7" t="inlineStr">
        <is>
          <t>HR 20-07(358)</t>
        </is>
      </c>
      <c r="Q1446" s="8" t="inlineStr">
        <is>
          <t>N</t>
        </is>
      </c>
      <c r="R1446" s="9" t="inlineStr"/>
      <c r="S1446" s="8" t="inlineStr">
        <is>
          <t>N</t>
        </is>
      </c>
      <c r="T1446" s="8" t="inlineStr"/>
      <c r="U1446" s="8" t="n">
        <v>0</v>
      </c>
      <c r="V1446" s="11" t="inlineStr">
        <is>
          <t>20.200</t>
        </is>
      </c>
      <c r="W1446" s="6">
        <f>UPPER(TRIM(H1446))</f>
        <v/>
      </c>
      <c r="X1446" s="6">
        <f>UPPER(TRIM(I1446))</f>
        <v/>
      </c>
      <c r="Y1446" s="6">
        <f>IF(V1446&lt;&gt;"",IFERROR(INDEX(federal_program_name_lookup,MATCH(V1446,aln_lookup,0)),""),"")</f>
        <v/>
      </c>
    </row>
    <row r="1447">
      <c r="A1447" s="6" t="inlineStr">
        <is>
          <t>AWARD-1446</t>
        </is>
      </c>
      <c r="B1447" s="7" t="inlineStr">
        <is>
          <t>20</t>
        </is>
      </c>
      <c r="C1447" s="7" t="inlineStr">
        <is>
          <t>200</t>
        </is>
      </c>
      <c r="D1447" s="7" t="inlineStr"/>
      <c r="E1447" s="8" t="inlineStr">
        <is>
          <t>HIGHWAY RESEARCH AND DEVELOPMENT PROGRAM</t>
        </is>
      </c>
      <c r="F1447" s="9" t="n">
        <v>54288</v>
      </c>
      <c r="G1447" s="8" t="inlineStr">
        <is>
          <t>RESEARCH AND DEVELOPMENT</t>
        </is>
      </c>
      <c r="H1447" s="8" t="inlineStr"/>
      <c r="I1447" s="8" t="inlineStr"/>
      <c r="J1447" s="10" t="n">
        <v>3284146</v>
      </c>
      <c r="K1447" s="10" t="n">
        <v>2540031433</v>
      </c>
      <c r="L1447" s="8" t="inlineStr">
        <is>
          <t>N</t>
        </is>
      </c>
      <c r="M1447" s="7" t="inlineStr"/>
      <c r="N1447" s="8" t="inlineStr">
        <is>
          <t>N</t>
        </is>
      </c>
      <c r="O1447" s="7" t="inlineStr">
        <is>
          <t>NATIONAL ACADEMY OF SCIENCE - NATIONAL COOPERATIVE HIGHWAY RESEARCH</t>
        </is>
      </c>
      <c r="P1447" s="7" t="inlineStr">
        <is>
          <t>HR 20-123(006)</t>
        </is>
      </c>
      <c r="Q1447" s="8" t="inlineStr">
        <is>
          <t>N</t>
        </is>
      </c>
      <c r="R1447" s="9" t="inlineStr"/>
      <c r="S1447" s="8" t="inlineStr">
        <is>
          <t>N</t>
        </is>
      </c>
      <c r="T1447" s="8" t="inlineStr"/>
      <c r="U1447" s="8" t="n">
        <v>0</v>
      </c>
      <c r="V1447" s="11" t="inlineStr">
        <is>
          <t>20.200</t>
        </is>
      </c>
      <c r="W1447" s="6">
        <f>UPPER(TRIM(H1447))</f>
        <v/>
      </c>
      <c r="X1447" s="6">
        <f>UPPER(TRIM(I1447))</f>
        <v/>
      </c>
      <c r="Y1447" s="6">
        <f>IF(V1447&lt;&gt;"",IFERROR(INDEX(federal_program_name_lookup,MATCH(V1447,aln_lookup,0)),""),"")</f>
        <v/>
      </c>
    </row>
    <row r="1448">
      <c r="A1448" s="6" t="inlineStr">
        <is>
          <t>AWARD-1447</t>
        </is>
      </c>
      <c r="B1448" s="7" t="inlineStr">
        <is>
          <t>10</t>
        </is>
      </c>
      <c r="C1448" s="7" t="inlineStr">
        <is>
          <t>200</t>
        </is>
      </c>
      <c r="D1448" s="7" t="inlineStr"/>
      <c r="E1448" s="8" t="inlineStr">
        <is>
          <t>GRANTS FOR AGRICULTURAL RESEARCH, SPECIAL RESEARCH GRANTS</t>
        </is>
      </c>
      <c r="F1448" s="9" t="n">
        <v>27763</v>
      </c>
      <c r="G1448" s="8" t="inlineStr">
        <is>
          <t>N/A</t>
        </is>
      </c>
      <c r="H1448" s="8" t="inlineStr"/>
      <c r="I1448" s="8" t="inlineStr"/>
      <c r="J1448" s="10" t="n">
        <v>955200</v>
      </c>
      <c r="K1448" s="10" t="n">
        <v>0</v>
      </c>
      <c r="L1448" s="8" t="inlineStr">
        <is>
          <t>N</t>
        </is>
      </c>
      <c r="M1448" s="7" t="inlineStr"/>
      <c r="N1448" s="8" t="inlineStr">
        <is>
          <t>N</t>
        </is>
      </c>
      <c r="O1448" s="7" t="inlineStr">
        <is>
          <t>MISSISSIPPI STATE UNIVERSITY</t>
        </is>
      </c>
      <c r="P1448" s="7" t="inlineStr">
        <is>
          <t>327054 06 14 FR21-1</t>
        </is>
      </c>
      <c r="Q1448" s="8" t="inlineStr">
        <is>
          <t>N</t>
        </is>
      </c>
      <c r="R1448" s="9" t="inlineStr"/>
      <c r="S1448" s="8" t="inlineStr">
        <is>
          <t>N</t>
        </is>
      </c>
      <c r="T1448" s="8" t="inlineStr"/>
      <c r="U1448" s="8" t="n">
        <v>0</v>
      </c>
      <c r="V1448" s="11" t="inlineStr">
        <is>
          <t>10.200</t>
        </is>
      </c>
      <c r="W1448" s="6">
        <f>UPPER(TRIM(H1448))</f>
        <v/>
      </c>
      <c r="X1448" s="6">
        <f>UPPER(TRIM(I1448))</f>
        <v/>
      </c>
      <c r="Y1448" s="6">
        <f>IF(V1448&lt;&gt;"",IFERROR(INDEX(federal_program_name_lookup,MATCH(V1448,aln_lookup,0)),""),"")</f>
        <v/>
      </c>
    </row>
    <row r="1449">
      <c r="A1449" s="6" t="inlineStr">
        <is>
          <t>AWARD-1448</t>
        </is>
      </c>
      <c r="B1449" s="7" t="inlineStr">
        <is>
          <t>20</t>
        </is>
      </c>
      <c r="C1449" s="7" t="inlineStr">
        <is>
          <t>200</t>
        </is>
      </c>
      <c r="D1449" s="7" t="inlineStr"/>
      <c r="E1449" s="8" t="inlineStr">
        <is>
          <t>HIGHWAY RESEARCH AND DEVELOPMENT PROGRAM</t>
        </is>
      </c>
      <c r="F1449" s="9" t="n">
        <v>94001</v>
      </c>
      <c r="G1449" s="8" t="inlineStr">
        <is>
          <t>RESEARCH AND DEVELOPMENT</t>
        </is>
      </c>
      <c r="H1449" s="8" t="inlineStr"/>
      <c r="I1449" s="8" t="inlineStr"/>
      <c r="J1449" s="10" t="n">
        <v>3284146</v>
      </c>
      <c r="K1449" s="10" t="n">
        <v>2540031433</v>
      </c>
      <c r="L1449" s="8" t="inlineStr">
        <is>
          <t>N</t>
        </is>
      </c>
      <c r="M1449" s="7" t="inlineStr"/>
      <c r="N1449" s="8" t="inlineStr">
        <is>
          <t>N</t>
        </is>
      </c>
      <c r="O1449" s="7" t="inlineStr">
        <is>
          <t>NATIONAL ACADEMY OF SCIENCE - NATIONAL COOPERATIVE HIGHWAY RESEARCH</t>
        </is>
      </c>
      <c r="P1449" s="7" t="inlineStr">
        <is>
          <t>HR 22-35 / 0001220</t>
        </is>
      </c>
      <c r="Q1449" s="8" t="inlineStr">
        <is>
          <t>N</t>
        </is>
      </c>
      <c r="R1449" s="9" t="inlineStr"/>
      <c r="S1449" s="8" t="inlineStr">
        <is>
          <t>N</t>
        </is>
      </c>
      <c r="T1449" s="8" t="inlineStr"/>
      <c r="U1449" s="8" t="n">
        <v>0</v>
      </c>
      <c r="V1449" s="11" t="inlineStr">
        <is>
          <t>20.200</t>
        </is>
      </c>
      <c r="W1449" s="6">
        <f>UPPER(TRIM(H1449))</f>
        <v/>
      </c>
      <c r="X1449" s="6">
        <f>UPPER(TRIM(I1449))</f>
        <v/>
      </c>
      <c r="Y1449" s="6">
        <f>IF(V1449&lt;&gt;"",IFERROR(INDEX(federal_program_name_lookup,MATCH(V1449,aln_lookup,0)),""),"")</f>
        <v/>
      </c>
    </row>
    <row r="1450">
      <c r="A1450" s="6" t="inlineStr">
        <is>
          <t>AWARD-1449</t>
        </is>
      </c>
      <c r="B1450" s="7" t="inlineStr">
        <is>
          <t>20</t>
        </is>
      </c>
      <c r="C1450" s="7" t="inlineStr">
        <is>
          <t>200</t>
        </is>
      </c>
      <c r="D1450" s="7" t="inlineStr"/>
      <c r="E1450" s="8" t="inlineStr">
        <is>
          <t>HIGHWAY RESEARCH AND DEVELOPMENT PROGRAM</t>
        </is>
      </c>
      <c r="F1450" s="9" t="n">
        <v>83775</v>
      </c>
      <c r="G1450" s="8" t="inlineStr">
        <is>
          <t>RESEARCH AND DEVELOPMENT</t>
        </is>
      </c>
      <c r="H1450" s="8" t="inlineStr"/>
      <c r="I1450" s="8" t="inlineStr"/>
      <c r="J1450" s="10" t="n">
        <v>3284146</v>
      </c>
      <c r="K1450" s="10" t="n">
        <v>2540031433</v>
      </c>
      <c r="L1450" s="8" t="inlineStr">
        <is>
          <t>N</t>
        </is>
      </c>
      <c r="M1450" s="7" t="inlineStr"/>
      <c r="N1450" s="8" t="inlineStr">
        <is>
          <t>N</t>
        </is>
      </c>
      <c r="O1450" s="7" t="inlineStr">
        <is>
          <t>NATIONAL ACADEMY OF SCIENCE - NATIONAL COOPERATIVE HIGHWAY RESEARCH</t>
        </is>
      </c>
      <c r="P1450" s="7" t="inlineStr">
        <is>
          <t>HR 22-37 - # 13</t>
        </is>
      </c>
      <c r="Q1450" s="8" t="inlineStr">
        <is>
          <t>N</t>
        </is>
      </c>
      <c r="R1450" s="9" t="inlineStr"/>
      <c r="S1450" s="8" t="inlineStr">
        <is>
          <t>N</t>
        </is>
      </c>
      <c r="T1450" s="8" t="inlineStr"/>
      <c r="U1450" s="8" t="n">
        <v>0</v>
      </c>
      <c r="V1450" s="11" t="inlineStr">
        <is>
          <t>20.200</t>
        </is>
      </c>
      <c r="W1450" s="6">
        <f>UPPER(TRIM(H1450))</f>
        <v/>
      </c>
      <c r="X1450" s="6">
        <f>UPPER(TRIM(I1450))</f>
        <v/>
      </c>
      <c r="Y1450" s="6">
        <f>IF(V1450&lt;&gt;"",IFERROR(INDEX(federal_program_name_lookup,MATCH(V1450,aln_lookup,0)),""),"")</f>
        <v/>
      </c>
    </row>
    <row r="1451">
      <c r="A1451" s="6" t="inlineStr">
        <is>
          <t>AWARD-1450</t>
        </is>
      </c>
      <c r="B1451" s="7" t="inlineStr">
        <is>
          <t>20</t>
        </is>
      </c>
      <c r="C1451" s="7" t="inlineStr">
        <is>
          <t>200</t>
        </is>
      </c>
      <c r="D1451" s="7" t="inlineStr"/>
      <c r="E1451" s="8" t="inlineStr">
        <is>
          <t>HIGHWAY RESEARCH AND DEVELOPMENT PROGRAM</t>
        </is>
      </c>
      <c r="F1451" s="9" t="n">
        <v>177775</v>
      </c>
      <c r="G1451" s="8" t="inlineStr">
        <is>
          <t>RESEARCH AND DEVELOPMENT</t>
        </is>
      </c>
      <c r="H1451" s="8" t="inlineStr"/>
      <c r="I1451" s="8" t="inlineStr"/>
      <c r="J1451" s="10" t="n">
        <v>3284146</v>
      </c>
      <c r="K1451" s="10" t="n">
        <v>2540031433</v>
      </c>
      <c r="L1451" s="8" t="inlineStr">
        <is>
          <t>N</t>
        </is>
      </c>
      <c r="M1451" s="7" t="inlineStr"/>
      <c r="N1451" s="8" t="inlineStr">
        <is>
          <t>N</t>
        </is>
      </c>
      <c r="O1451" s="7" t="inlineStr">
        <is>
          <t>NATIONAL ACADEMY OF SCIENCE - NATIONAL COOPERATIVE HIGHWAY RESEARCH</t>
        </is>
      </c>
      <c r="P1451" s="7" t="inlineStr">
        <is>
          <t>NAS 165 - #07 - HR 11-08</t>
        </is>
      </c>
      <c r="Q1451" s="8" t="inlineStr">
        <is>
          <t>Y</t>
        </is>
      </c>
      <c r="R1451" s="9" t="n">
        <v>6838</v>
      </c>
      <c r="S1451" s="8" t="inlineStr">
        <is>
          <t>N</t>
        </is>
      </c>
      <c r="T1451" s="8" t="inlineStr"/>
      <c r="U1451" s="8" t="n">
        <v>0</v>
      </c>
      <c r="V1451" s="11" t="inlineStr">
        <is>
          <t>20.200</t>
        </is>
      </c>
      <c r="W1451" s="6">
        <f>UPPER(TRIM(H1451))</f>
        <v/>
      </c>
      <c r="X1451" s="6">
        <f>UPPER(TRIM(I1451))</f>
        <v/>
      </c>
      <c r="Y1451" s="6">
        <f>IF(V1451&lt;&gt;"",IFERROR(INDEX(federal_program_name_lookup,MATCH(V1451,aln_lookup,0)),""),"")</f>
        <v/>
      </c>
    </row>
    <row r="1452">
      <c r="A1452" s="6" t="inlineStr">
        <is>
          <t>AWARD-1451</t>
        </is>
      </c>
      <c r="B1452" s="7" t="inlineStr">
        <is>
          <t>20</t>
        </is>
      </c>
      <c r="C1452" s="7" t="inlineStr">
        <is>
          <t>200</t>
        </is>
      </c>
      <c r="D1452" s="7" t="inlineStr"/>
      <c r="E1452" s="8" t="inlineStr">
        <is>
          <t>HIGHWAY RESEARCH AND DEVELOPMENT PROGRAM</t>
        </is>
      </c>
      <c r="F1452" s="9" t="n">
        <v>156966</v>
      </c>
      <c r="G1452" s="8" t="inlineStr">
        <is>
          <t>RESEARCH AND DEVELOPMENT</t>
        </is>
      </c>
      <c r="H1452" s="8" t="inlineStr"/>
      <c r="I1452" s="8" t="inlineStr"/>
      <c r="J1452" s="10" t="n">
        <v>3284146</v>
      </c>
      <c r="K1452" s="10" t="n">
        <v>2540031433</v>
      </c>
      <c r="L1452" s="8" t="inlineStr">
        <is>
          <t>N</t>
        </is>
      </c>
      <c r="M1452" s="7" t="inlineStr"/>
      <c r="N1452" s="8" t="inlineStr">
        <is>
          <t>N</t>
        </is>
      </c>
      <c r="O1452" s="7" t="inlineStr">
        <is>
          <t>NATIONAL ACADEMY OF SCIENCE - NATIONAL COOPERATIVE HIGHWAY RESEARCH</t>
        </is>
      </c>
      <c r="P1452" s="7" t="inlineStr">
        <is>
          <t>NAS 165 06 - HR 17-92</t>
        </is>
      </c>
      <c r="Q1452" s="8" t="inlineStr">
        <is>
          <t>Y</t>
        </is>
      </c>
      <c r="R1452" s="9" t="n">
        <v>46974</v>
      </c>
      <c r="S1452" s="8" t="inlineStr">
        <is>
          <t>N</t>
        </is>
      </c>
      <c r="T1452" s="8" t="inlineStr"/>
      <c r="U1452" s="8" t="n">
        <v>0</v>
      </c>
      <c r="V1452" s="11" t="inlineStr">
        <is>
          <t>20.200</t>
        </is>
      </c>
      <c r="W1452" s="6">
        <f>UPPER(TRIM(H1452))</f>
        <v/>
      </c>
      <c r="X1452" s="6">
        <f>UPPER(TRIM(I1452))</f>
        <v/>
      </c>
      <c r="Y1452" s="6">
        <f>IF(V1452&lt;&gt;"",IFERROR(INDEX(federal_program_name_lookup,MATCH(V1452,aln_lookup,0)),""),"")</f>
        <v/>
      </c>
    </row>
    <row r="1453">
      <c r="A1453" s="6" t="inlineStr">
        <is>
          <t>AWARD-1452</t>
        </is>
      </c>
      <c r="B1453" s="7" t="inlineStr">
        <is>
          <t>20</t>
        </is>
      </c>
      <c r="C1453" s="7" t="inlineStr">
        <is>
          <t>200</t>
        </is>
      </c>
      <c r="D1453" s="7" t="inlineStr"/>
      <c r="E1453" s="8" t="inlineStr">
        <is>
          <t>HIGHWAY RESEARCH AND DEVELOPMENT PROGRAM</t>
        </is>
      </c>
      <c r="F1453" s="9" t="n">
        <v>-8</v>
      </c>
      <c r="G1453" s="8" t="inlineStr">
        <is>
          <t>RESEARCH AND DEVELOPMENT</t>
        </is>
      </c>
      <c r="H1453" s="8" t="inlineStr"/>
      <c r="I1453" s="8" t="inlineStr"/>
      <c r="J1453" s="10" t="n">
        <v>3284146</v>
      </c>
      <c r="K1453" s="10" t="n">
        <v>2540031433</v>
      </c>
      <c r="L1453" s="8" t="inlineStr">
        <is>
          <t>N</t>
        </is>
      </c>
      <c r="M1453" s="7" t="inlineStr"/>
      <c r="N1453" s="8" t="inlineStr">
        <is>
          <t>N</t>
        </is>
      </c>
      <c r="O1453" s="7" t="inlineStr">
        <is>
          <t>NATIONAL ACADEMY OF SCIENCE - NATIONAL COOPERATIVE HIGHWAY RESEARCH</t>
        </is>
      </c>
      <c r="P1453" s="7" t="inlineStr">
        <is>
          <t>NAS 165 10 - HR 20-07(368)</t>
        </is>
      </c>
      <c r="Q1453" s="8" t="inlineStr">
        <is>
          <t>N</t>
        </is>
      </c>
      <c r="R1453" s="9" t="inlineStr"/>
      <c r="S1453" s="8" t="inlineStr">
        <is>
          <t>N</t>
        </is>
      </c>
      <c r="T1453" s="8" t="inlineStr"/>
      <c r="U1453" s="8" t="n">
        <v>0</v>
      </c>
      <c r="V1453" s="11" t="inlineStr">
        <is>
          <t>20.200</t>
        </is>
      </c>
      <c r="W1453" s="6">
        <f>UPPER(TRIM(H1453))</f>
        <v/>
      </c>
      <c r="X1453" s="6">
        <f>UPPER(TRIM(I1453))</f>
        <v/>
      </c>
      <c r="Y1453" s="6">
        <f>IF(V1453&lt;&gt;"",IFERROR(INDEX(federal_program_name_lookup,MATCH(V1453,aln_lookup,0)),""),"")</f>
        <v/>
      </c>
    </row>
    <row r="1454">
      <c r="A1454" s="6" t="inlineStr">
        <is>
          <t>AWARD-1453</t>
        </is>
      </c>
      <c r="B1454" s="7" t="inlineStr">
        <is>
          <t>20</t>
        </is>
      </c>
      <c r="C1454" s="7" t="inlineStr">
        <is>
          <t>200</t>
        </is>
      </c>
      <c r="D1454" s="7" t="inlineStr"/>
      <c r="E1454" s="8" t="inlineStr">
        <is>
          <t>HIGHWAY RESEARCH AND DEVELOPMENT PROGRAM</t>
        </is>
      </c>
      <c r="F1454" s="9" t="n">
        <v>143940</v>
      </c>
      <c r="G1454" s="8" t="inlineStr">
        <is>
          <t>RESEARCH AND DEVELOPMENT</t>
        </is>
      </c>
      <c r="H1454" s="8" t="inlineStr"/>
      <c r="I1454" s="8" t="inlineStr"/>
      <c r="J1454" s="10" t="n">
        <v>3284146</v>
      </c>
      <c r="K1454" s="10" t="n">
        <v>2540031433</v>
      </c>
      <c r="L1454" s="8" t="inlineStr">
        <is>
          <t>N</t>
        </is>
      </c>
      <c r="M1454" s="7" t="inlineStr"/>
      <c r="N1454" s="8" t="inlineStr">
        <is>
          <t>N</t>
        </is>
      </c>
      <c r="O1454" s="7" t="inlineStr">
        <is>
          <t>NATIONAL ACADEMY OF SCIENCE - NATIONAL COOPERATIVE HIGHWAY RESEARCH</t>
        </is>
      </c>
      <c r="P1454" s="7" t="inlineStr">
        <is>
          <t>NAS 165 11 - HR 03-134</t>
        </is>
      </c>
      <c r="Q1454" s="8" t="inlineStr">
        <is>
          <t>Y</t>
        </is>
      </c>
      <c r="R1454" s="9" t="n">
        <v>2376</v>
      </c>
      <c r="S1454" s="8" t="inlineStr">
        <is>
          <t>N</t>
        </is>
      </c>
      <c r="T1454" s="8" t="inlineStr"/>
      <c r="U1454" s="8" t="n">
        <v>0</v>
      </c>
      <c r="V1454" s="11" t="inlineStr">
        <is>
          <t>20.200</t>
        </is>
      </c>
      <c r="W1454" s="6">
        <f>UPPER(TRIM(H1454))</f>
        <v/>
      </c>
      <c r="X1454" s="6">
        <f>UPPER(TRIM(I1454))</f>
        <v/>
      </c>
      <c r="Y1454" s="6">
        <f>IF(V1454&lt;&gt;"",IFERROR(INDEX(federal_program_name_lookup,MATCH(V1454,aln_lookup,0)),""),"")</f>
        <v/>
      </c>
    </row>
    <row r="1455">
      <c r="A1455" s="6" t="inlineStr">
        <is>
          <t>AWARD-1454</t>
        </is>
      </c>
      <c r="B1455" s="7" t="inlineStr">
        <is>
          <t>20</t>
        </is>
      </c>
      <c r="C1455" s="7" t="inlineStr">
        <is>
          <t>200</t>
        </is>
      </c>
      <c r="D1455" s="7" t="inlineStr"/>
      <c r="E1455" s="8" t="inlineStr">
        <is>
          <t>HIGHWAY RESEARCH AND DEVELOPMENT PROGRAM</t>
        </is>
      </c>
      <c r="F1455" s="9" t="n">
        <v>45608</v>
      </c>
      <c r="G1455" s="8" t="inlineStr">
        <is>
          <t>RESEARCH AND DEVELOPMENT</t>
        </is>
      </c>
      <c r="H1455" s="8" t="inlineStr"/>
      <c r="I1455" s="8" t="inlineStr"/>
      <c r="J1455" s="10" t="n">
        <v>3284146</v>
      </c>
      <c r="K1455" s="10" t="n">
        <v>2540031433</v>
      </c>
      <c r="L1455" s="8" t="inlineStr">
        <is>
          <t>N</t>
        </is>
      </c>
      <c r="M1455" s="7" t="inlineStr"/>
      <c r="N1455" s="8" t="inlineStr">
        <is>
          <t>N</t>
        </is>
      </c>
      <c r="O1455" s="7" t="inlineStr">
        <is>
          <t>NATIONAL ACADEMY OF SCIENCE - NATIONAL COOPERATIVE HIGHWAY RESEARCH</t>
        </is>
      </c>
      <c r="P1455" s="7" t="inlineStr">
        <is>
          <t>NAS 165 14 - HR 22-38</t>
        </is>
      </c>
      <c r="Q1455" s="8" t="inlineStr">
        <is>
          <t>N</t>
        </is>
      </c>
      <c r="R1455" s="9" t="inlineStr"/>
      <c r="S1455" s="8" t="inlineStr">
        <is>
          <t>N</t>
        </is>
      </c>
      <c r="T1455" s="8" t="inlineStr"/>
      <c r="U1455" s="8" t="n">
        <v>0</v>
      </c>
      <c r="V1455" s="11" t="inlineStr">
        <is>
          <t>20.200</t>
        </is>
      </c>
      <c r="W1455" s="6">
        <f>UPPER(TRIM(H1455))</f>
        <v/>
      </c>
      <c r="X1455" s="6">
        <f>UPPER(TRIM(I1455))</f>
        <v/>
      </c>
      <c r="Y1455" s="6">
        <f>IF(V1455&lt;&gt;"",IFERROR(INDEX(federal_program_name_lookup,MATCH(V1455,aln_lookup,0)),""),"")</f>
        <v/>
      </c>
    </row>
    <row r="1456">
      <c r="A1456" s="6" t="inlineStr">
        <is>
          <t>AWARD-1455</t>
        </is>
      </c>
      <c r="B1456" s="7" t="inlineStr">
        <is>
          <t>20</t>
        </is>
      </c>
      <c r="C1456" s="7" t="inlineStr">
        <is>
          <t>200</t>
        </is>
      </c>
      <c r="D1456" s="7" t="inlineStr"/>
      <c r="E1456" s="8" t="inlineStr">
        <is>
          <t>HIGHWAY RESEARCH AND DEVELOPMENT PROGRAM</t>
        </is>
      </c>
      <c r="F1456" s="9" t="n">
        <v>-11905</v>
      </c>
      <c r="G1456" s="8" t="inlineStr">
        <is>
          <t>RESEARCH AND DEVELOPMENT</t>
        </is>
      </c>
      <c r="H1456" s="8" t="inlineStr"/>
      <c r="I1456" s="8" t="inlineStr"/>
      <c r="J1456" s="10" t="n">
        <v>3284146</v>
      </c>
      <c r="K1456" s="10" t="n">
        <v>2540031433</v>
      </c>
      <c r="L1456" s="8" t="inlineStr">
        <is>
          <t>N</t>
        </is>
      </c>
      <c r="M1456" s="7" t="inlineStr"/>
      <c r="N1456" s="8" t="inlineStr">
        <is>
          <t>N</t>
        </is>
      </c>
      <c r="O1456" s="7" t="inlineStr">
        <is>
          <t>NATIONAL ACADEMY OF SCIENCE - NATIONAL COOPERATIVE HIGHWAY RESEARCH</t>
        </is>
      </c>
      <c r="P1456" s="7" t="inlineStr">
        <is>
          <t>NAS 165 15 - HR 20-44(009)</t>
        </is>
      </c>
      <c r="Q1456" s="8" t="inlineStr">
        <is>
          <t>N</t>
        </is>
      </c>
      <c r="R1456" s="9" t="inlineStr"/>
      <c r="S1456" s="8" t="inlineStr">
        <is>
          <t>N</t>
        </is>
      </c>
      <c r="T1456" s="8" t="inlineStr"/>
      <c r="U1456" s="8" t="n">
        <v>0</v>
      </c>
      <c r="V1456" s="11" t="inlineStr">
        <is>
          <t>20.200</t>
        </is>
      </c>
      <c r="W1456" s="6">
        <f>UPPER(TRIM(H1456))</f>
        <v/>
      </c>
      <c r="X1456" s="6">
        <f>UPPER(TRIM(I1456))</f>
        <v/>
      </c>
      <c r="Y1456" s="6">
        <f>IF(V1456&lt;&gt;"",IFERROR(INDEX(federal_program_name_lookup,MATCH(V1456,aln_lookup,0)),""),"")</f>
        <v/>
      </c>
    </row>
    <row r="1457">
      <c r="A1457" s="6" t="inlineStr">
        <is>
          <t>AWARD-1456</t>
        </is>
      </c>
      <c r="B1457" s="7" t="inlineStr">
        <is>
          <t>20</t>
        </is>
      </c>
      <c r="C1457" s="7" t="inlineStr">
        <is>
          <t>200</t>
        </is>
      </c>
      <c r="D1457" s="7" t="inlineStr"/>
      <c r="E1457" s="8" t="inlineStr">
        <is>
          <t>HIGHWAY RESEARCH AND DEVELOPMENT PROGRAM</t>
        </is>
      </c>
      <c r="F1457" s="9" t="n">
        <v>36801</v>
      </c>
      <c r="G1457" s="8" t="inlineStr">
        <is>
          <t>RESEARCH AND DEVELOPMENT</t>
        </is>
      </c>
      <c r="H1457" s="8" t="inlineStr"/>
      <c r="I1457" s="8" t="inlineStr"/>
      <c r="J1457" s="10" t="n">
        <v>3284146</v>
      </c>
      <c r="K1457" s="10" t="n">
        <v>2540031433</v>
      </c>
      <c r="L1457" s="8" t="inlineStr">
        <is>
          <t>N</t>
        </is>
      </c>
      <c r="M1457" s="7" t="inlineStr"/>
      <c r="N1457" s="8" t="inlineStr">
        <is>
          <t>N</t>
        </is>
      </c>
      <c r="O1457" s="7" t="inlineStr">
        <is>
          <t>NATIONAL ACADEMY OF SCIENCE - NATIONAL COOPERATIVE HIGHWAY RESEARCH</t>
        </is>
      </c>
      <c r="P1457" s="7" t="inlineStr">
        <is>
          <t>NAS 165 15 - HR 20-44(009)</t>
        </is>
      </c>
      <c r="Q1457" s="8" t="inlineStr">
        <is>
          <t>Y</t>
        </is>
      </c>
      <c r="R1457" s="9" t="n">
        <v>36801</v>
      </c>
      <c r="S1457" s="8" t="inlineStr">
        <is>
          <t>N</t>
        </is>
      </c>
      <c r="T1457" s="8" t="inlineStr"/>
      <c r="U1457" s="8" t="n">
        <v>0</v>
      </c>
      <c r="V1457" s="11" t="inlineStr">
        <is>
          <t>20.200</t>
        </is>
      </c>
      <c r="W1457" s="6">
        <f>UPPER(TRIM(H1457))</f>
        <v/>
      </c>
      <c r="X1457" s="6">
        <f>UPPER(TRIM(I1457))</f>
        <v/>
      </c>
      <c r="Y1457" s="6">
        <f>IF(V1457&lt;&gt;"",IFERROR(INDEX(federal_program_name_lookup,MATCH(V1457,aln_lookup,0)),""),"")</f>
        <v/>
      </c>
    </row>
    <row r="1458">
      <c r="A1458" s="6" t="inlineStr">
        <is>
          <t>AWARD-1457</t>
        </is>
      </c>
      <c r="B1458" s="7" t="inlineStr">
        <is>
          <t>20</t>
        </is>
      </c>
      <c r="C1458" s="7" t="inlineStr">
        <is>
          <t>200</t>
        </is>
      </c>
      <c r="D1458" s="7" t="inlineStr"/>
      <c r="E1458" s="8" t="inlineStr">
        <is>
          <t>HIGHWAY RESEARCH AND DEVELOPMENT PROGRAM</t>
        </is>
      </c>
      <c r="F1458" s="9" t="n">
        <v>35628</v>
      </c>
      <c r="G1458" s="8" t="inlineStr">
        <is>
          <t>RESEARCH AND DEVELOPMENT</t>
        </is>
      </c>
      <c r="H1458" s="8" t="inlineStr"/>
      <c r="I1458" s="8" t="inlineStr"/>
      <c r="J1458" s="10" t="n">
        <v>3284146</v>
      </c>
      <c r="K1458" s="10" t="n">
        <v>2540031433</v>
      </c>
      <c r="L1458" s="8" t="inlineStr">
        <is>
          <t>N</t>
        </is>
      </c>
      <c r="M1458" s="7" t="inlineStr"/>
      <c r="N1458" s="8" t="inlineStr">
        <is>
          <t>N</t>
        </is>
      </c>
      <c r="O1458" s="7" t="inlineStr">
        <is>
          <t>NATIONAL ACADEMY OF SCIENCE - NATIONAL COOPERATIVE HIGHWAY RESEARCH</t>
        </is>
      </c>
      <c r="P1458" s="7" t="inlineStr">
        <is>
          <t>NAS 165 16 - HR- 20-44</t>
        </is>
      </c>
      <c r="Q1458" s="8" t="inlineStr">
        <is>
          <t>N</t>
        </is>
      </c>
      <c r="R1458" s="9" t="inlineStr"/>
      <c r="S1458" s="8" t="inlineStr">
        <is>
          <t>N</t>
        </is>
      </c>
      <c r="T1458" s="8" t="inlineStr"/>
      <c r="U1458" s="8" t="n">
        <v>0</v>
      </c>
      <c r="V1458" s="11" t="inlineStr">
        <is>
          <t>20.200</t>
        </is>
      </c>
      <c r="W1458" s="6">
        <f>UPPER(TRIM(H1458))</f>
        <v/>
      </c>
      <c r="X1458" s="6">
        <f>UPPER(TRIM(I1458))</f>
        <v/>
      </c>
      <c r="Y1458" s="6">
        <f>IF(V1458&lt;&gt;"",IFERROR(INDEX(federal_program_name_lookup,MATCH(V1458,aln_lookup,0)),""),"")</f>
        <v/>
      </c>
    </row>
    <row r="1459">
      <c r="A1459" s="6" t="inlineStr">
        <is>
          <t>AWARD-1458</t>
        </is>
      </c>
      <c r="B1459" s="7" t="inlineStr">
        <is>
          <t>15</t>
        </is>
      </c>
      <c r="C1459" s="7" t="inlineStr">
        <is>
          <t>615</t>
        </is>
      </c>
      <c r="D1459" s="7" t="inlineStr"/>
      <c r="E1459" s="8" t="inlineStr">
        <is>
          <t>COOPERATIVE ENDANGERED SPECIES CONSERVATION FUND</t>
        </is>
      </c>
      <c r="F1459" s="9" t="n">
        <v>869761</v>
      </c>
      <c r="G1459" s="8" t="inlineStr">
        <is>
          <t>N/A</t>
        </is>
      </c>
      <c r="H1459" s="8" t="inlineStr"/>
      <c r="I1459" s="8" t="inlineStr"/>
      <c r="J1459" s="10" t="n">
        <v>1683579</v>
      </c>
      <c r="K1459" s="10" t="n">
        <v>0</v>
      </c>
      <c r="L1459" s="8" t="inlineStr">
        <is>
          <t>N</t>
        </is>
      </c>
      <c r="M1459" s="7" t="inlineStr"/>
      <c r="N1459" s="8" t="inlineStr">
        <is>
          <t>Y</t>
        </is>
      </c>
      <c r="O1459" s="7" t="inlineStr"/>
      <c r="P1459" s="7" t="inlineStr"/>
      <c r="Q1459" s="8" t="inlineStr">
        <is>
          <t>Y</t>
        </is>
      </c>
      <c r="R1459" s="9" t="n">
        <v>825795</v>
      </c>
      <c r="S1459" s="8" t="inlineStr">
        <is>
          <t>N</t>
        </is>
      </c>
      <c r="T1459" s="8" t="inlineStr"/>
      <c r="U1459" s="8" t="n">
        <v>0</v>
      </c>
      <c r="V1459" s="11" t="inlineStr">
        <is>
          <t>15.615</t>
        </is>
      </c>
      <c r="W1459" s="6">
        <f>UPPER(TRIM(H1459))</f>
        <v/>
      </c>
      <c r="X1459" s="6">
        <f>UPPER(TRIM(I1459))</f>
        <v/>
      </c>
      <c r="Y1459" s="6">
        <f>IF(V1459&lt;&gt;"",IFERROR(INDEX(federal_program_name_lookup,MATCH(V1459,aln_lookup,0)),""),"")</f>
        <v/>
      </c>
    </row>
    <row r="1460">
      <c r="A1460" s="6" t="inlineStr">
        <is>
          <t>AWARD-1459</t>
        </is>
      </c>
      <c r="B1460" s="7" t="inlineStr">
        <is>
          <t>20</t>
        </is>
      </c>
      <c r="C1460" s="7" t="inlineStr">
        <is>
          <t>200</t>
        </is>
      </c>
      <c r="D1460" s="7" t="inlineStr"/>
      <c r="E1460" s="8" t="inlineStr">
        <is>
          <t>HIGHWAY RESEARCH AND DEVELOPMENT PROGRAM</t>
        </is>
      </c>
      <c r="F1460" s="9" t="n">
        <v>-1104</v>
      </c>
      <c r="G1460" s="8" t="inlineStr">
        <is>
          <t>RESEARCH AND DEVELOPMENT</t>
        </is>
      </c>
      <c r="H1460" s="8" t="inlineStr"/>
      <c r="I1460" s="8" t="inlineStr"/>
      <c r="J1460" s="10" t="n">
        <v>3284146</v>
      </c>
      <c r="K1460" s="10" t="n">
        <v>2540031433</v>
      </c>
      <c r="L1460" s="8" t="inlineStr">
        <is>
          <t>N</t>
        </is>
      </c>
      <c r="M1460" s="7" t="inlineStr"/>
      <c r="N1460" s="8" t="inlineStr">
        <is>
          <t>N</t>
        </is>
      </c>
      <c r="O1460" s="7" t="inlineStr">
        <is>
          <t>NATIONAL ACADEMY OF SCIENCE - NATIONAL COOPERATIVE HIGHWAY RESEARCH</t>
        </is>
      </c>
      <c r="P1460" s="7" t="inlineStr">
        <is>
          <t>NAS 165 17 - HR 06-18 - S</t>
        </is>
      </c>
      <c r="Q1460" s="8" t="inlineStr">
        <is>
          <t>N</t>
        </is>
      </c>
      <c r="R1460" s="9" t="inlineStr"/>
      <c r="S1460" s="8" t="inlineStr">
        <is>
          <t>N</t>
        </is>
      </c>
      <c r="T1460" s="8" t="inlineStr"/>
      <c r="U1460" s="8" t="n">
        <v>0</v>
      </c>
      <c r="V1460" s="11" t="inlineStr">
        <is>
          <t>20.200</t>
        </is>
      </c>
      <c r="W1460" s="6">
        <f>UPPER(TRIM(H1460))</f>
        <v/>
      </c>
      <c r="X1460" s="6">
        <f>UPPER(TRIM(I1460))</f>
        <v/>
      </c>
      <c r="Y1460" s="6">
        <f>IF(V1460&lt;&gt;"",IFERROR(INDEX(federal_program_name_lookup,MATCH(V1460,aln_lookup,0)),""),"")</f>
        <v/>
      </c>
    </row>
    <row r="1461">
      <c r="A1461" s="6" t="inlineStr">
        <is>
          <t>AWARD-1460</t>
        </is>
      </c>
      <c r="B1461" s="7" t="inlineStr">
        <is>
          <t>20</t>
        </is>
      </c>
      <c r="C1461" s="7" t="inlineStr">
        <is>
          <t>200</t>
        </is>
      </c>
      <c r="D1461" s="7" t="inlineStr"/>
      <c r="E1461" s="8" t="inlineStr">
        <is>
          <t>HIGHWAY RESEARCH AND DEVELOPMENT PROGRAM</t>
        </is>
      </c>
      <c r="F1461" s="9" t="n">
        <v>6300</v>
      </c>
      <c r="G1461" s="8" t="inlineStr">
        <is>
          <t>RESEARCH AND DEVELOPMENT</t>
        </is>
      </c>
      <c r="H1461" s="8" t="inlineStr"/>
      <c r="I1461" s="8" t="inlineStr"/>
      <c r="J1461" s="10" t="n">
        <v>3284146</v>
      </c>
      <c r="K1461" s="10" t="n">
        <v>2540031433</v>
      </c>
      <c r="L1461" s="8" t="inlineStr">
        <is>
          <t>N</t>
        </is>
      </c>
      <c r="M1461" s="7" t="inlineStr"/>
      <c r="N1461" s="8" t="inlineStr">
        <is>
          <t>N</t>
        </is>
      </c>
      <c r="O1461" s="7" t="inlineStr">
        <is>
          <t>NATIONAL ACADEMY OF SCIENCE - NATIONAL COOPERATIVE HIGHWAY RESEARCH</t>
        </is>
      </c>
      <c r="P1461" s="7" t="inlineStr">
        <is>
          <t>NAS 165 17 - HR 06-18 - S</t>
        </is>
      </c>
      <c r="Q1461" s="8" t="inlineStr">
        <is>
          <t>Y</t>
        </is>
      </c>
      <c r="R1461" s="9" t="n">
        <v>6300</v>
      </c>
      <c r="S1461" s="8" t="inlineStr">
        <is>
          <t>N</t>
        </is>
      </c>
      <c r="T1461" s="8" t="inlineStr"/>
      <c r="U1461" s="8" t="n">
        <v>0</v>
      </c>
      <c r="V1461" s="11" t="inlineStr">
        <is>
          <t>20.200</t>
        </is>
      </c>
      <c r="W1461" s="6">
        <f>UPPER(TRIM(H1461))</f>
        <v/>
      </c>
      <c r="X1461" s="6">
        <f>UPPER(TRIM(I1461))</f>
        <v/>
      </c>
      <c r="Y1461" s="6">
        <f>IF(V1461&lt;&gt;"",IFERROR(INDEX(federal_program_name_lookup,MATCH(V1461,aln_lookup,0)),""),"")</f>
        <v/>
      </c>
    </row>
    <row r="1462">
      <c r="A1462" s="6" t="inlineStr">
        <is>
          <t>AWARD-1461</t>
        </is>
      </c>
      <c r="B1462" s="7" t="inlineStr">
        <is>
          <t>20</t>
        </is>
      </c>
      <c r="C1462" s="7" t="inlineStr">
        <is>
          <t>200</t>
        </is>
      </c>
      <c r="D1462" s="7" t="inlineStr"/>
      <c r="E1462" s="8" t="inlineStr">
        <is>
          <t>HIGHWAY RESEARCH AND DEVELOPMENT PROGRAM</t>
        </is>
      </c>
      <c r="F1462" s="9" t="n">
        <v>17106</v>
      </c>
      <c r="G1462" s="8" t="inlineStr">
        <is>
          <t>RESEARCH AND DEVELOPMENT</t>
        </is>
      </c>
      <c r="H1462" s="8" t="inlineStr"/>
      <c r="I1462" s="8" t="inlineStr"/>
      <c r="J1462" s="10" t="n">
        <v>3284146</v>
      </c>
      <c r="K1462" s="10" t="n">
        <v>2540031433</v>
      </c>
      <c r="L1462" s="8" t="inlineStr">
        <is>
          <t>N</t>
        </is>
      </c>
      <c r="M1462" s="7" t="inlineStr"/>
      <c r="N1462" s="8" t="inlineStr">
        <is>
          <t>N</t>
        </is>
      </c>
      <c r="O1462" s="7" t="inlineStr">
        <is>
          <t>NATIONAL ACADEMY OF SCIENCE - NATIONAL COOPERATIVE HIGHWAY RESEARCH</t>
        </is>
      </c>
      <c r="P1462" s="7" t="inlineStr">
        <is>
          <t>NCHRP-224-913- 0001617</t>
        </is>
      </c>
      <c r="Q1462" s="8" t="inlineStr">
        <is>
          <t>N</t>
        </is>
      </c>
      <c r="R1462" s="9" t="inlineStr"/>
      <c r="S1462" s="8" t="inlineStr">
        <is>
          <t>N</t>
        </is>
      </c>
      <c r="T1462" s="8" t="inlineStr"/>
      <c r="U1462" s="8" t="n">
        <v>0</v>
      </c>
      <c r="V1462" s="11" t="inlineStr">
        <is>
          <t>20.200</t>
        </is>
      </c>
      <c r="W1462" s="6">
        <f>UPPER(TRIM(H1462))</f>
        <v/>
      </c>
      <c r="X1462" s="6">
        <f>UPPER(TRIM(I1462))</f>
        <v/>
      </c>
      <c r="Y1462" s="6">
        <f>IF(V1462&lt;&gt;"",IFERROR(INDEX(federal_program_name_lookup,MATCH(V1462,aln_lookup,0)),""),"")</f>
        <v/>
      </c>
    </row>
    <row r="1463">
      <c r="A1463" s="6" t="inlineStr">
        <is>
          <t>AWARD-1462</t>
        </is>
      </c>
      <c r="B1463" s="7" t="inlineStr">
        <is>
          <t>20</t>
        </is>
      </c>
      <c r="C1463" s="7" t="inlineStr">
        <is>
          <t>200</t>
        </is>
      </c>
      <c r="D1463" s="7" t="inlineStr"/>
      <c r="E1463" s="8" t="inlineStr">
        <is>
          <t>HIGHWAY RESEARCH AND DEVELOPMENT PROGRAM</t>
        </is>
      </c>
      <c r="F1463" s="9" t="n">
        <v>31831</v>
      </c>
      <c r="G1463" s="8" t="inlineStr">
        <is>
          <t>RESEARCH AND DEVELOPMENT</t>
        </is>
      </c>
      <c r="H1463" s="8" t="inlineStr"/>
      <c r="I1463" s="8" t="inlineStr"/>
      <c r="J1463" s="10" t="n">
        <v>3284146</v>
      </c>
      <c r="K1463" s="10" t="n">
        <v>2540031433</v>
      </c>
      <c r="L1463" s="8" t="inlineStr">
        <is>
          <t>N</t>
        </is>
      </c>
      <c r="M1463" s="7" t="inlineStr"/>
      <c r="N1463" s="8" t="inlineStr">
        <is>
          <t>N</t>
        </is>
      </c>
      <c r="O1463" s="7" t="inlineStr">
        <is>
          <t>NATIONAL ACADEMY OF SCIENCES</t>
        </is>
      </c>
      <c r="P1463" s="7" t="inlineStr">
        <is>
          <t>HR 08-121</t>
        </is>
      </c>
      <c r="Q1463" s="8" t="inlineStr">
        <is>
          <t>Y</t>
        </is>
      </c>
      <c r="R1463" s="9" t="n">
        <v>20407</v>
      </c>
      <c r="S1463" s="8" t="inlineStr">
        <is>
          <t>N</t>
        </is>
      </c>
      <c r="T1463" s="8" t="inlineStr"/>
      <c r="U1463" s="8" t="n">
        <v>0</v>
      </c>
      <c r="V1463" s="11" t="inlineStr">
        <is>
          <t>20.200</t>
        </is>
      </c>
      <c r="W1463" s="6">
        <f>UPPER(TRIM(H1463))</f>
        <v/>
      </c>
      <c r="X1463" s="6">
        <f>UPPER(TRIM(I1463))</f>
        <v/>
      </c>
      <c r="Y1463" s="6">
        <f>IF(V1463&lt;&gt;"",IFERROR(INDEX(federal_program_name_lookup,MATCH(V1463,aln_lookup,0)),""),"")</f>
        <v/>
      </c>
    </row>
    <row r="1464">
      <c r="A1464" s="6" t="inlineStr">
        <is>
          <t>AWARD-1463</t>
        </is>
      </c>
      <c r="B1464" s="7" t="inlineStr">
        <is>
          <t>20</t>
        </is>
      </c>
      <c r="C1464" s="7" t="inlineStr">
        <is>
          <t>200</t>
        </is>
      </c>
      <c r="D1464" s="7" t="inlineStr"/>
      <c r="E1464" s="8" t="inlineStr">
        <is>
          <t>HIGHWAY RESEARCH AND DEVELOPMENT PROGRAM</t>
        </is>
      </c>
      <c r="F1464" s="9" t="n">
        <v>47870</v>
      </c>
      <c r="G1464" s="8" t="inlineStr">
        <is>
          <t>RESEARCH AND DEVELOPMENT</t>
        </is>
      </c>
      <c r="H1464" s="8" t="inlineStr"/>
      <c r="I1464" s="8" t="inlineStr"/>
      <c r="J1464" s="10" t="n">
        <v>3284146</v>
      </c>
      <c r="K1464" s="10" t="n">
        <v>2540031433</v>
      </c>
      <c r="L1464" s="8" t="inlineStr">
        <is>
          <t>N</t>
        </is>
      </c>
      <c r="M1464" s="7" t="inlineStr"/>
      <c r="N1464" s="8" t="inlineStr">
        <is>
          <t>N</t>
        </is>
      </c>
      <c r="O1464" s="7" t="inlineStr">
        <is>
          <t>NATIONAL ACADEMY OF SCIENCES</t>
        </is>
      </c>
      <c r="P1464" s="7" t="inlineStr">
        <is>
          <t>HR 10-103 PO 0001408</t>
        </is>
      </c>
      <c r="Q1464" s="8" t="inlineStr">
        <is>
          <t>Y</t>
        </is>
      </c>
      <c r="R1464" s="9" t="n">
        <v>43861</v>
      </c>
      <c r="S1464" s="8" t="inlineStr">
        <is>
          <t>N</t>
        </is>
      </c>
      <c r="T1464" s="8" t="inlineStr"/>
      <c r="U1464" s="8" t="n">
        <v>0</v>
      </c>
      <c r="V1464" s="11" t="inlineStr">
        <is>
          <t>20.200</t>
        </is>
      </c>
      <c r="W1464" s="6">
        <f>UPPER(TRIM(H1464))</f>
        <v/>
      </c>
      <c r="X1464" s="6">
        <f>UPPER(TRIM(I1464))</f>
        <v/>
      </c>
      <c r="Y1464" s="6">
        <f>IF(V1464&lt;&gt;"",IFERROR(INDEX(federal_program_name_lookup,MATCH(V1464,aln_lookup,0)),""),"")</f>
        <v/>
      </c>
    </row>
    <row r="1465">
      <c r="A1465" s="6" t="inlineStr">
        <is>
          <t>AWARD-1464</t>
        </is>
      </c>
      <c r="B1465" s="7" t="inlineStr">
        <is>
          <t>20</t>
        </is>
      </c>
      <c r="C1465" s="7" t="inlineStr">
        <is>
          <t>200</t>
        </is>
      </c>
      <c r="D1465" s="7" t="inlineStr"/>
      <c r="E1465" s="8" t="inlineStr">
        <is>
          <t>HIGHWAY RESEARCH AND DEVELOPMENT PROGRAM</t>
        </is>
      </c>
      <c r="F1465" s="9" t="n">
        <v>40342</v>
      </c>
      <c r="G1465" s="8" t="inlineStr">
        <is>
          <t>RESEARCH AND DEVELOPMENT</t>
        </is>
      </c>
      <c r="H1465" s="8" t="inlineStr"/>
      <c r="I1465" s="8" t="inlineStr"/>
      <c r="J1465" s="10" t="n">
        <v>3284146</v>
      </c>
      <c r="K1465" s="10" t="n">
        <v>2540031433</v>
      </c>
      <c r="L1465" s="8" t="inlineStr">
        <is>
          <t>N</t>
        </is>
      </c>
      <c r="M1465" s="7" t="inlineStr"/>
      <c r="N1465" s="8" t="inlineStr">
        <is>
          <t>N</t>
        </is>
      </c>
      <c r="O1465" s="7" t="inlineStr">
        <is>
          <t>NATIONAL ACADEMY OF SCIENCES</t>
        </is>
      </c>
      <c r="P1465" s="7" t="inlineStr">
        <is>
          <t>HR 12-113 PO 1111030</t>
        </is>
      </c>
      <c r="Q1465" s="8" t="inlineStr">
        <is>
          <t>N</t>
        </is>
      </c>
      <c r="R1465" s="9" t="inlineStr"/>
      <c r="S1465" s="8" t="inlineStr">
        <is>
          <t>N</t>
        </is>
      </c>
      <c r="T1465" s="8" t="inlineStr"/>
      <c r="U1465" s="8" t="n">
        <v>0</v>
      </c>
      <c r="V1465" s="11" t="inlineStr">
        <is>
          <t>20.200</t>
        </is>
      </c>
      <c r="W1465" s="6">
        <f>UPPER(TRIM(H1465))</f>
        <v/>
      </c>
      <c r="X1465" s="6">
        <f>UPPER(TRIM(I1465))</f>
        <v/>
      </c>
      <c r="Y1465" s="6">
        <f>IF(V1465&lt;&gt;"",IFERROR(INDEX(federal_program_name_lookup,MATCH(V1465,aln_lookup,0)),""),"")</f>
        <v/>
      </c>
    </row>
    <row r="1466">
      <c r="A1466" s="6" t="inlineStr">
        <is>
          <t>AWARD-1465</t>
        </is>
      </c>
      <c r="B1466" s="7" t="inlineStr">
        <is>
          <t>20</t>
        </is>
      </c>
      <c r="C1466" s="7" t="inlineStr">
        <is>
          <t>200</t>
        </is>
      </c>
      <c r="D1466" s="7" t="inlineStr"/>
      <c r="E1466" s="8" t="inlineStr">
        <is>
          <t>HIGHWAY RESEARCH AND DEVELOPMENT PROGRAM</t>
        </is>
      </c>
      <c r="F1466" s="9" t="n">
        <v>130664</v>
      </c>
      <c r="G1466" s="8" t="inlineStr">
        <is>
          <t>RESEARCH AND DEVELOPMENT</t>
        </is>
      </c>
      <c r="H1466" s="8" t="inlineStr"/>
      <c r="I1466" s="8" t="inlineStr"/>
      <c r="J1466" s="10" t="n">
        <v>3284146</v>
      </c>
      <c r="K1466" s="10" t="n">
        <v>2540031433</v>
      </c>
      <c r="L1466" s="8" t="inlineStr">
        <is>
          <t>N</t>
        </is>
      </c>
      <c r="M1466" s="7" t="inlineStr"/>
      <c r="N1466" s="8" t="inlineStr">
        <is>
          <t>N</t>
        </is>
      </c>
      <c r="O1466" s="7" t="inlineStr">
        <is>
          <t>NATIONAL ACADEMY OF SCIENCES</t>
        </is>
      </c>
      <c r="P1466" s="7" t="inlineStr">
        <is>
          <t>HR 12-113 4</t>
        </is>
      </c>
      <c r="Q1466" s="8" t="inlineStr">
        <is>
          <t>N</t>
        </is>
      </c>
      <c r="R1466" s="9" t="inlineStr"/>
      <c r="S1466" s="8" t="inlineStr">
        <is>
          <t>N</t>
        </is>
      </c>
      <c r="T1466" s="8" t="inlineStr"/>
      <c r="U1466" s="8" t="n">
        <v>0</v>
      </c>
      <c r="V1466" s="11" t="inlineStr">
        <is>
          <t>20.200</t>
        </is>
      </c>
      <c r="W1466" s="6">
        <f>UPPER(TRIM(H1466))</f>
        <v/>
      </c>
      <c r="X1466" s="6">
        <f>UPPER(TRIM(I1466))</f>
        <v/>
      </c>
      <c r="Y1466" s="6">
        <f>IF(V1466&lt;&gt;"",IFERROR(INDEX(federal_program_name_lookup,MATCH(V1466,aln_lookup,0)),""),"")</f>
        <v/>
      </c>
    </row>
    <row r="1467">
      <c r="A1467" s="6" t="inlineStr">
        <is>
          <t>AWARD-1466</t>
        </is>
      </c>
      <c r="B1467" s="7" t="inlineStr">
        <is>
          <t>20</t>
        </is>
      </c>
      <c r="C1467" s="7" t="inlineStr">
        <is>
          <t>200</t>
        </is>
      </c>
      <c r="D1467" s="7" t="inlineStr"/>
      <c r="E1467" s="8" t="inlineStr">
        <is>
          <t>HIGHWAY RESEARCH AND DEVELOPMENT PROGRAM</t>
        </is>
      </c>
      <c r="F1467" s="9" t="n">
        <v>55123</v>
      </c>
      <c r="G1467" s="8" t="inlineStr">
        <is>
          <t>RESEARCH AND DEVELOPMENT</t>
        </is>
      </c>
      <c r="H1467" s="8" t="inlineStr"/>
      <c r="I1467" s="8" t="inlineStr"/>
      <c r="J1467" s="10" t="n">
        <v>3284146</v>
      </c>
      <c r="K1467" s="10" t="n">
        <v>2540031433</v>
      </c>
      <c r="L1467" s="8" t="inlineStr">
        <is>
          <t>N</t>
        </is>
      </c>
      <c r="M1467" s="7" t="inlineStr"/>
      <c r="N1467" s="8" t="inlineStr">
        <is>
          <t>N</t>
        </is>
      </c>
      <c r="O1467" s="7" t="inlineStr">
        <is>
          <t>NATIONAL ACADEMY OF SCIENCES</t>
        </is>
      </c>
      <c r="P1467" s="7" t="inlineStr">
        <is>
          <t>HR 12-121</t>
        </is>
      </c>
      <c r="Q1467" s="8" t="inlineStr">
        <is>
          <t>Y</t>
        </is>
      </c>
      <c r="R1467" s="9" t="n">
        <v>11334</v>
      </c>
      <c r="S1467" s="8" t="inlineStr">
        <is>
          <t>N</t>
        </is>
      </c>
      <c r="T1467" s="8" t="inlineStr"/>
      <c r="U1467" s="8" t="n">
        <v>0</v>
      </c>
      <c r="V1467" s="11" t="inlineStr">
        <is>
          <t>20.200</t>
        </is>
      </c>
      <c r="W1467" s="6">
        <f>UPPER(TRIM(H1467))</f>
        <v/>
      </c>
      <c r="X1467" s="6">
        <f>UPPER(TRIM(I1467))</f>
        <v/>
      </c>
      <c r="Y1467" s="6">
        <f>IF(V1467&lt;&gt;"",IFERROR(INDEX(federal_program_name_lookup,MATCH(V1467,aln_lookup,0)),""),"")</f>
        <v/>
      </c>
    </row>
    <row r="1468">
      <c r="A1468" s="6" t="inlineStr">
        <is>
          <t>AWARD-1467</t>
        </is>
      </c>
      <c r="B1468" s="7" t="inlineStr">
        <is>
          <t>20</t>
        </is>
      </c>
      <c r="C1468" s="7" t="inlineStr">
        <is>
          <t>200</t>
        </is>
      </c>
      <c r="D1468" s="7" t="inlineStr"/>
      <c r="E1468" s="8" t="inlineStr">
        <is>
          <t>HIGHWAY RESEARCH AND DEVELOPMENT PROGRAM</t>
        </is>
      </c>
      <c r="F1468" s="9" t="n">
        <v>4948</v>
      </c>
      <c r="G1468" s="8" t="inlineStr">
        <is>
          <t>RESEARCH AND DEVELOPMENT</t>
        </is>
      </c>
      <c r="H1468" s="8" t="inlineStr"/>
      <c r="I1468" s="8" t="inlineStr"/>
      <c r="J1468" s="10" t="n">
        <v>3284146</v>
      </c>
      <c r="K1468" s="10" t="n">
        <v>2540031433</v>
      </c>
      <c r="L1468" s="8" t="inlineStr">
        <is>
          <t>N</t>
        </is>
      </c>
      <c r="M1468" s="7" t="inlineStr"/>
      <c r="N1468" s="8" t="inlineStr">
        <is>
          <t>N</t>
        </is>
      </c>
      <c r="O1468" s="7" t="inlineStr">
        <is>
          <t>NATIONAL ACADEMY OF SCIENCES</t>
        </is>
      </c>
      <c r="P1468" s="7" t="inlineStr">
        <is>
          <t>NCHRP-206</t>
        </is>
      </c>
      <c r="Q1468" s="8" t="inlineStr">
        <is>
          <t>N</t>
        </is>
      </c>
      <c r="R1468" s="9" t="inlineStr"/>
      <c r="S1468" s="8" t="inlineStr">
        <is>
          <t>N</t>
        </is>
      </c>
      <c r="T1468" s="8" t="inlineStr"/>
      <c r="U1468" s="8" t="n">
        <v>0</v>
      </c>
      <c r="V1468" s="11" t="inlineStr">
        <is>
          <t>20.200</t>
        </is>
      </c>
      <c r="W1468" s="6">
        <f>UPPER(TRIM(H1468))</f>
        <v/>
      </c>
      <c r="X1468" s="6">
        <f>UPPER(TRIM(I1468))</f>
        <v/>
      </c>
      <c r="Y1468" s="6">
        <f>IF(V1468&lt;&gt;"",IFERROR(INDEX(federal_program_name_lookup,MATCH(V1468,aln_lookup,0)),""),"")</f>
        <v/>
      </c>
    </row>
    <row r="1469">
      <c r="A1469" s="6" t="inlineStr">
        <is>
          <t>AWARD-1468</t>
        </is>
      </c>
      <c r="B1469" s="7" t="inlineStr">
        <is>
          <t>20</t>
        </is>
      </c>
      <c r="C1469" s="7" t="inlineStr">
        <is>
          <t>200</t>
        </is>
      </c>
      <c r="D1469" s="7" t="inlineStr"/>
      <c r="E1469" s="8" t="inlineStr">
        <is>
          <t>HIGHWAY RESEARCH AND DEVELOPMENT PROGRAM</t>
        </is>
      </c>
      <c r="F1469" s="9" t="n">
        <v>42010</v>
      </c>
      <c r="G1469" s="8" t="inlineStr">
        <is>
          <t>RESEARCH AND DEVELOPMENT</t>
        </is>
      </c>
      <c r="H1469" s="8" t="inlineStr"/>
      <c r="I1469" s="8" t="inlineStr"/>
      <c r="J1469" s="10" t="n">
        <v>3284146</v>
      </c>
      <c r="K1469" s="10" t="n">
        <v>2540031433</v>
      </c>
      <c r="L1469" s="8" t="inlineStr">
        <is>
          <t>N</t>
        </is>
      </c>
      <c r="M1469" s="7" t="inlineStr"/>
      <c r="N1469" s="8" t="inlineStr">
        <is>
          <t>N</t>
        </is>
      </c>
      <c r="O1469" s="7" t="inlineStr">
        <is>
          <t>NATIONAL ACADEMY OF SCIENCES - TRANSIT COOPERATIVE RESEARCH PROGRAM</t>
        </is>
      </c>
      <c r="P1469" s="7" t="inlineStr">
        <is>
          <t>NAS 165 18 TCRP A-44</t>
        </is>
      </c>
      <c r="Q1469" s="8" t="inlineStr">
        <is>
          <t>N</t>
        </is>
      </c>
      <c r="R1469" s="9" t="inlineStr"/>
      <c r="S1469" s="8" t="inlineStr">
        <is>
          <t>N</t>
        </is>
      </c>
      <c r="T1469" s="8" t="inlineStr"/>
      <c r="U1469" s="8" t="n">
        <v>0</v>
      </c>
      <c r="V1469" s="11" t="inlineStr">
        <is>
          <t>20.200</t>
        </is>
      </c>
      <c r="W1469" s="6">
        <f>UPPER(TRIM(H1469))</f>
        <v/>
      </c>
      <c r="X1469" s="6">
        <f>UPPER(TRIM(I1469))</f>
        <v/>
      </c>
      <c r="Y1469" s="6">
        <f>IF(V1469&lt;&gt;"",IFERROR(INDEX(federal_program_name_lookup,MATCH(V1469,aln_lookup,0)),""),"")</f>
        <v/>
      </c>
    </row>
    <row r="1470">
      <c r="A1470" s="6" t="inlineStr">
        <is>
          <t>AWARD-1469</t>
        </is>
      </c>
      <c r="B1470" s="7" t="inlineStr">
        <is>
          <t>15</t>
        </is>
      </c>
      <c r="C1470" s="7" t="inlineStr">
        <is>
          <t>616</t>
        </is>
      </c>
      <c r="D1470" s="7" t="inlineStr"/>
      <c r="E1470" s="8" t="inlineStr">
        <is>
          <t>CLEAN VESSEL ACT</t>
        </is>
      </c>
      <c r="F1470" s="9" t="n">
        <v>66450</v>
      </c>
      <c r="G1470" s="8" t="inlineStr">
        <is>
          <t>N/A</t>
        </is>
      </c>
      <c r="H1470" s="8" t="inlineStr"/>
      <c r="I1470" s="8" t="inlineStr"/>
      <c r="J1470" s="10" t="n">
        <v>66450</v>
      </c>
      <c r="K1470" s="10" t="n">
        <v>0</v>
      </c>
      <c r="L1470" s="8" t="inlineStr">
        <is>
          <t>N</t>
        </is>
      </c>
      <c r="M1470" s="7" t="inlineStr"/>
      <c r="N1470" s="8" t="inlineStr">
        <is>
          <t>Y</t>
        </is>
      </c>
      <c r="O1470" s="7" t="inlineStr"/>
      <c r="P1470" s="7" t="inlineStr"/>
      <c r="Q1470" s="8" t="inlineStr">
        <is>
          <t>Y</t>
        </is>
      </c>
      <c r="R1470" s="9" t="n">
        <v>66450</v>
      </c>
      <c r="S1470" s="8" t="inlineStr">
        <is>
          <t>N</t>
        </is>
      </c>
      <c r="T1470" s="8" t="inlineStr"/>
      <c r="U1470" s="8" t="n">
        <v>0</v>
      </c>
      <c r="V1470" s="11" t="inlineStr">
        <is>
          <t>15.616</t>
        </is>
      </c>
      <c r="W1470" s="6">
        <f>UPPER(TRIM(H1470))</f>
        <v/>
      </c>
      <c r="X1470" s="6">
        <f>UPPER(TRIM(I1470))</f>
        <v/>
      </c>
      <c r="Y1470" s="6">
        <f>IF(V1470&lt;&gt;"",IFERROR(INDEX(federal_program_name_lookup,MATCH(V1470,aln_lookup,0)),""),"")</f>
        <v/>
      </c>
    </row>
    <row r="1471">
      <c r="A1471" s="6" t="inlineStr">
        <is>
          <t>AWARD-1470</t>
        </is>
      </c>
      <c r="B1471" s="7" t="inlineStr">
        <is>
          <t>20</t>
        </is>
      </c>
      <c r="C1471" s="7" t="inlineStr">
        <is>
          <t>200</t>
        </is>
      </c>
      <c r="D1471" s="7" t="inlineStr"/>
      <c r="E1471" s="8" t="inlineStr">
        <is>
          <t>HIGHWAY RESEARCH AND DEVELOPMENT PROGRAM</t>
        </is>
      </c>
      <c r="F1471" s="9" t="n">
        <v>931</v>
      </c>
      <c r="G1471" s="8" t="inlineStr">
        <is>
          <t>RESEARCH AND DEVELOPMENT</t>
        </is>
      </c>
      <c r="H1471" s="8" t="inlineStr"/>
      <c r="I1471" s="8" t="inlineStr"/>
      <c r="J1471" s="10" t="n">
        <v>3284146</v>
      </c>
      <c r="K1471" s="10" t="n">
        <v>2540031433</v>
      </c>
      <c r="L1471" s="8" t="inlineStr">
        <is>
          <t>N</t>
        </is>
      </c>
      <c r="M1471" s="7" t="inlineStr"/>
      <c r="N1471" s="8" t="inlineStr">
        <is>
          <t>N</t>
        </is>
      </c>
      <c r="O1471" s="7" t="inlineStr">
        <is>
          <t>OKLAHOMA STATE UNIVERSITY</t>
        </is>
      </c>
      <c r="P1471" s="7" t="inlineStr">
        <is>
          <t>P1305162/ 1-503191-01</t>
        </is>
      </c>
      <c r="Q1471" s="8" t="inlineStr">
        <is>
          <t>N</t>
        </is>
      </c>
      <c r="R1471" s="9" t="inlineStr"/>
      <c r="S1471" s="8" t="inlineStr">
        <is>
          <t>N</t>
        </is>
      </c>
      <c r="T1471" s="8" t="inlineStr"/>
      <c r="U1471" s="8" t="n">
        <v>0</v>
      </c>
      <c r="V1471" s="11" t="inlineStr">
        <is>
          <t>20.200</t>
        </is>
      </c>
      <c r="W1471" s="6">
        <f>UPPER(TRIM(H1471))</f>
        <v/>
      </c>
      <c r="X1471" s="6">
        <f>UPPER(TRIM(I1471))</f>
        <v/>
      </c>
      <c r="Y1471" s="6">
        <f>IF(V1471&lt;&gt;"",IFERROR(INDEX(federal_program_name_lookup,MATCH(V1471,aln_lookup,0)),""),"")</f>
        <v/>
      </c>
    </row>
    <row r="1472">
      <c r="A1472" s="6" t="inlineStr">
        <is>
          <t>AWARD-1471</t>
        </is>
      </c>
      <c r="B1472" s="7" t="inlineStr">
        <is>
          <t>20</t>
        </is>
      </c>
      <c r="C1472" s="7" t="inlineStr">
        <is>
          <t>200</t>
        </is>
      </c>
      <c r="D1472" s="7" t="inlineStr"/>
      <c r="E1472" s="8" t="inlineStr">
        <is>
          <t>HIGHWAY RESEARCH AND DEVELOPMENT PROGRAM</t>
        </is>
      </c>
      <c r="F1472" s="9" t="n">
        <v>32459</v>
      </c>
      <c r="G1472" s="8" t="inlineStr">
        <is>
          <t>RESEARCH AND DEVELOPMENT</t>
        </is>
      </c>
      <c r="H1472" s="8" t="inlineStr"/>
      <c r="I1472" s="8" t="inlineStr"/>
      <c r="J1472" s="10" t="n">
        <v>3284146</v>
      </c>
      <c r="K1472" s="10" t="n">
        <v>2540031433</v>
      </c>
      <c r="L1472" s="8" t="inlineStr">
        <is>
          <t>N</t>
        </is>
      </c>
      <c r="M1472" s="7" t="inlineStr"/>
      <c r="N1472" s="8" t="inlineStr">
        <is>
          <t>N</t>
        </is>
      </c>
      <c r="O1472" s="7" t="inlineStr">
        <is>
          <t>THRIVANCE GROUP LLC</t>
        </is>
      </c>
      <c r="P1472" s="7" t="inlineStr">
        <is>
          <t>UTAUS-FA00000557</t>
        </is>
      </c>
      <c r="Q1472" s="8" t="inlineStr">
        <is>
          <t>N</t>
        </is>
      </c>
      <c r="R1472" s="9" t="inlineStr"/>
      <c r="S1472" s="8" t="inlineStr">
        <is>
          <t>N</t>
        </is>
      </c>
      <c r="T1472" s="8" t="inlineStr"/>
      <c r="U1472" s="8" t="n">
        <v>0</v>
      </c>
      <c r="V1472" s="11" t="inlineStr">
        <is>
          <t>20.200</t>
        </is>
      </c>
      <c r="W1472" s="6">
        <f>UPPER(TRIM(H1472))</f>
        <v/>
      </c>
      <c r="X1472" s="6">
        <f>UPPER(TRIM(I1472))</f>
        <v/>
      </c>
      <c r="Y1472" s="6">
        <f>IF(V1472&lt;&gt;"",IFERROR(INDEX(federal_program_name_lookup,MATCH(V1472,aln_lookup,0)),""),"")</f>
        <v/>
      </c>
    </row>
    <row r="1473">
      <c r="A1473" s="6" t="inlineStr">
        <is>
          <t>AWARD-1472</t>
        </is>
      </c>
      <c r="B1473" s="7" t="inlineStr">
        <is>
          <t>20</t>
        </is>
      </c>
      <c r="C1473" s="7" t="inlineStr">
        <is>
          <t>200</t>
        </is>
      </c>
      <c r="D1473" s="7" t="inlineStr"/>
      <c r="E1473" s="8" t="inlineStr">
        <is>
          <t>HIGHWAY RESEARCH AND DEVELOPMENT PROGRAM</t>
        </is>
      </c>
      <c r="F1473" s="9" t="n">
        <v>35593</v>
      </c>
      <c r="G1473" s="8" t="inlineStr">
        <is>
          <t>RESEARCH AND DEVELOPMENT</t>
        </is>
      </c>
      <c r="H1473" s="8" t="inlineStr"/>
      <c r="I1473" s="8" t="inlineStr"/>
      <c r="J1473" s="10" t="n">
        <v>3284146</v>
      </c>
      <c r="K1473" s="10" t="n">
        <v>2540031433</v>
      </c>
      <c r="L1473" s="8" t="inlineStr">
        <is>
          <t>N</t>
        </is>
      </c>
      <c r="M1473" s="7" t="inlineStr"/>
      <c r="N1473" s="8" t="inlineStr">
        <is>
          <t>N</t>
        </is>
      </c>
      <c r="O1473" s="7" t="inlineStr">
        <is>
          <t>OKLAHOMA STATE UNIVERSITY</t>
        </is>
      </c>
      <c r="P1473" s="7" t="inlineStr">
        <is>
          <t>1-506312-TTI-02</t>
        </is>
      </c>
      <c r="Q1473" s="8" t="inlineStr">
        <is>
          <t>N</t>
        </is>
      </c>
      <c r="R1473" s="9" t="inlineStr"/>
      <c r="S1473" s="8" t="inlineStr">
        <is>
          <t>N</t>
        </is>
      </c>
      <c r="T1473" s="8" t="inlineStr"/>
      <c r="U1473" s="8" t="n">
        <v>0</v>
      </c>
      <c r="V1473" s="11" t="inlineStr">
        <is>
          <t>20.200</t>
        </is>
      </c>
      <c r="W1473" s="6">
        <f>UPPER(TRIM(H1473))</f>
        <v/>
      </c>
      <c r="X1473" s="6">
        <f>UPPER(TRIM(I1473))</f>
        <v/>
      </c>
      <c r="Y1473" s="6">
        <f>IF(V1473&lt;&gt;"",IFERROR(INDEX(federal_program_name_lookup,MATCH(V1473,aln_lookup,0)),""),"")</f>
        <v/>
      </c>
    </row>
    <row r="1474">
      <c r="A1474" s="6" t="inlineStr">
        <is>
          <t>AWARD-1473</t>
        </is>
      </c>
      <c r="B1474" s="7" t="inlineStr">
        <is>
          <t>20</t>
        </is>
      </c>
      <c r="C1474" s="7" t="inlineStr">
        <is>
          <t>200</t>
        </is>
      </c>
      <c r="D1474" s="7" t="inlineStr"/>
      <c r="E1474" s="8" t="inlineStr">
        <is>
          <t>HIGHWAY RESEARCH AND DEVELOPMENT PROGRAM</t>
        </is>
      </c>
      <c r="F1474" s="9" t="n">
        <v>-3</v>
      </c>
      <c r="G1474" s="8" t="inlineStr">
        <is>
          <t>RESEARCH AND DEVELOPMENT</t>
        </is>
      </c>
      <c r="H1474" s="8" t="inlineStr"/>
      <c r="I1474" s="8" t="inlineStr"/>
      <c r="J1474" s="10" t="n">
        <v>3284146</v>
      </c>
      <c r="K1474" s="10" t="n">
        <v>2540031433</v>
      </c>
      <c r="L1474" s="8" t="inlineStr">
        <is>
          <t>N</t>
        </is>
      </c>
      <c r="M1474" s="7" t="inlineStr"/>
      <c r="N1474" s="8" t="inlineStr">
        <is>
          <t>N</t>
        </is>
      </c>
      <c r="O1474" s="7" t="inlineStr">
        <is>
          <t>STATE OF ALASKA, DEPARTMENT OF TRANSPORTATION AND PUBLIC FACILITIES</t>
        </is>
      </c>
      <c r="P1474" s="7" t="inlineStr">
        <is>
          <t>MOA 2517H026</t>
        </is>
      </c>
      <c r="Q1474" s="8" t="inlineStr">
        <is>
          <t>N</t>
        </is>
      </c>
      <c r="R1474" s="9" t="inlineStr"/>
      <c r="S1474" s="8" t="inlineStr">
        <is>
          <t>N</t>
        </is>
      </c>
      <c r="T1474" s="8" t="inlineStr"/>
      <c r="U1474" s="8" t="n">
        <v>0</v>
      </c>
      <c r="V1474" s="11" t="inlineStr">
        <is>
          <t>20.200</t>
        </is>
      </c>
      <c r="W1474" s="6">
        <f>UPPER(TRIM(H1474))</f>
        <v/>
      </c>
      <c r="X1474" s="6">
        <f>UPPER(TRIM(I1474))</f>
        <v/>
      </c>
      <c r="Y1474" s="6">
        <f>IF(V1474&lt;&gt;"",IFERROR(INDEX(federal_program_name_lookup,MATCH(V1474,aln_lookup,0)),""),"")</f>
        <v/>
      </c>
    </row>
    <row r="1475">
      <c r="A1475" s="6" t="inlineStr">
        <is>
          <t>AWARD-1474</t>
        </is>
      </c>
      <c r="B1475" s="7" t="inlineStr">
        <is>
          <t>20</t>
        </is>
      </c>
      <c r="C1475" s="7" t="inlineStr">
        <is>
          <t>200</t>
        </is>
      </c>
      <c r="D1475" s="7" t="inlineStr"/>
      <c r="E1475" s="8" t="inlineStr">
        <is>
          <t>HIGHWAY RESEARCH AND DEVELOPMENT PROGRAM</t>
        </is>
      </c>
      <c r="F1475" s="9" t="n">
        <v>2975</v>
      </c>
      <c r="G1475" s="8" t="inlineStr">
        <is>
          <t>RESEARCH AND DEVELOPMENT</t>
        </is>
      </c>
      <c r="H1475" s="8" t="inlineStr"/>
      <c r="I1475" s="8" t="inlineStr"/>
      <c r="J1475" s="10" t="n">
        <v>3284146</v>
      </c>
      <c r="K1475" s="10" t="n">
        <v>2540031433</v>
      </c>
      <c r="L1475" s="8" t="inlineStr">
        <is>
          <t>N</t>
        </is>
      </c>
      <c r="M1475" s="7" t="inlineStr"/>
      <c r="N1475" s="8" t="inlineStr">
        <is>
          <t>N</t>
        </is>
      </c>
      <c r="O1475" s="7" t="inlineStr">
        <is>
          <t>STATE OF ALASKA, DEPARTMENT OF TRANSPORTATION AND PUBLIC FACILITIES</t>
        </is>
      </c>
      <c r="P1475" s="7" t="inlineStr">
        <is>
          <t>2521H026</t>
        </is>
      </c>
      <c r="Q1475" s="8" t="inlineStr">
        <is>
          <t>N</t>
        </is>
      </c>
      <c r="R1475" s="9" t="inlineStr"/>
      <c r="S1475" s="8" t="inlineStr">
        <is>
          <t>N</t>
        </is>
      </c>
      <c r="T1475" s="8" t="inlineStr"/>
      <c r="U1475" s="8" t="n">
        <v>0</v>
      </c>
      <c r="V1475" s="11" t="inlineStr">
        <is>
          <t>20.200</t>
        </is>
      </c>
      <c r="W1475" s="6">
        <f>UPPER(TRIM(H1475))</f>
        <v/>
      </c>
      <c r="X1475" s="6">
        <f>UPPER(TRIM(I1475))</f>
        <v/>
      </c>
      <c r="Y1475" s="6">
        <f>IF(V1475&lt;&gt;"",IFERROR(INDEX(federal_program_name_lookup,MATCH(V1475,aln_lookup,0)),""),"")</f>
        <v/>
      </c>
    </row>
    <row r="1476">
      <c r="A1476" s="6" t="inlineStr">
        <is>
          <t>AWARD-1475</t>
        </is>
      </c>
      <c r="B1476" s="7" t="inlineStr">
        <is>
          <t>20</t>
        </is>
      </c>
      <c r="C1476" s="7" t="inlineStr">
        <is>
          <t>200</t>
        </is>
      </c>
      <c r="D1476" s="7" t="inlineStr"/>
      <c r="E1476" s="8" t="inlineStr">
        <is>
          <t>HIGHWAY RESEARCH AND DEVELOPMENT PROGRAM</t>
        </is>
      </c>
      <c r="F1476" s="9" t="n">
        <v>7233</v>
      </c>
      <c r="G1476" s="8" t="inlineStr">
        <is>
          <t>RESEARCH AND DEVELOPMENT</t>
        </is>
      </c>
      <c r="H1476" s="8" t="inlineStr"/>
      <c r="I1476" s="8" t="inlineStr"/>
      <c r="J1476" s="10" t="n">
        <v>3284146</v>
      </c>
      <c r="K1476" s="10" t="n">
        <v>2540031433</v>
      </c>
      <c r="L1476" s="8" t="inlineStr">
        <is>
          <t>N</t>
        </is>
      </c>
      <c r="M1476" s="7" t="inlineStr"/>
      <c r="N1476" s="8" t="inlineStr">
        <is>
          <t>N</t>
        </is>
      </c>
      <c r="O1476" s="7" t="inlineStr">
        <is>
          <t>TOXCEL, LLC</t>
        </is>
      </c>
      <c r="P1476" s="7" t="inlineStr">
        <is>
          <t>693JJ321F000291</t>
        </is>
      </c>
      <c r="Q1476" s="8" t="inlineStr">
        <is>
          <t>N</t>
        </is>
      </c>
      <c r="R1476" s="9" t="inlineStr"/>
      <c r="S1476" s="8" t="inlineStr">
        <is>
          <t>N</t>
        </is>
      </c>
      <c r="T1476" s="8" t="inlineStr"/>
      <c r="U1476" s="8" t="n">
        <v>0</v>
      </c>
      <c r="V1476" s="11" t="inlineStr">
        <is>
          <t>20.200</t>
        </is>
      </c>
      <c r="W1476" s="6">
        <f>UPPER(TRIM(H1476))</f>
        <v/>
      </c>
      <c r="X1476" s="6">
        <f>UPPER(TRIM(I1476))</f>
        <v/>
      </c>
      <c r="Y1476" s="6">
        <f>IF(V1476&lt;&gt;"",IFERROR(INDEX(federal_program_name_lookup,MATCH(V1476,aln_lookup,0)),""),"")</f>
        <v/>
      </c>
    </row>
    <row r="1477">
      <c r="A1477" s="6" t="inlineStr">
        <is>
          <t>AWARD-1476</t>
        </is>
      </c>
      <c r="B1477" s="7" t="inlineStr">
        <is>
          <t>20</t>
        </is>
      </c>
      <c r="C1477" s="7" t="inlineStr">
        <is>
          <t>200</t>
        </is>
      </c>
      <c r="D1477" s="7" t="inlineStr"/>
      <c r="E1477" s="8" t="inlineStr">
        <is>
          <t>HIGHWAY RESEARCH AND DEVELOPMENT PROGRAM</t>
        </is>
      </c>
      <c r="F1477" s="9" t="n">
        <v>149489</v>
      </c>
      <c r="G1477" s="8" t="inlineStr">
        <is>
          <t>RESEARCH AND DEVELOPMENT</t>
        </is>
      </c>
      <c r="H1477" s="8" t="inlineStr"/>
      <c r="I1477" s="8" t="inlineStr"/>
      <c r="J1477" s="10" t="n">
        <v>3284146</v>
      </c>
      <c r="K1477" s="10" t="n">
        <v>2540031433</v>
      </c>
      <c r="L1477" s="8" t="inlineStr">
        <is>
          <t>N</t>
        </is>
      </c>
      <c r="M1477" s="7" t="inlineStr"/>
      <c r="N1477" s="8" t="inlineStr">
        <is>
          <t>N</t>
        </is>
      </c>
      <c r="O1477" s="7" t="inlineStr">
        <is>
          <t>TRANSPORTATION RESEARCH BOARD OF THE NATIONAL ACADEMIES</t>
        </is>
      </c>
      <c r="P1477" s="7" t="inlineStr">
        <is>
          <t>HR 12-120</t>
        </is>
      </c>
      <c r="Q1477" s="8" t="inlineStr">
        <is>
          <t>Y</t>
        </is>
      </c>
      <c r="R1477" s="9" t="n">
        <v>24451</v>
      </c>
      <c r="S1477" s="8" t="inlineStr">
        <is>
          <t>N</t>
        </is>
      </c>
      <c r="T1477" s="8" t="inlineStr"/>
      <c r="U1477" s="8" t="n">
        <v>0</v>
      </c>
      <c r="V1477" s="11" t="inlineStr">
        <is>
          <t>20.200</t>
        </is>
      </c>
      <c r="W1477" s="6">
        <f>UPPER(TRIM(H1477))</f>
        <v/>
      </c>
      <c r="X1477" s="6">
        <f>UPPER(TRIM(I1477))</f>
        <v/>
      </c>
      <c r="Y1477" s="6">
        <f>IF(V1477&lt;&gt;"",IFERROR(INDEX(federal_program_name_lookup,MATCH(V1477,aln_lookup,0)),""),"")</f>
        <v/>
      </c>
    </row>
    <row r="1478">
      <c r="A1478" s="6" t="inlineStr">
        <is>
          <t>AWARD-1477</t>
        </is>
      </c>
      <c r="B1478" s="7" t="inlineStr">
        <is>
          <t>20</t>
        </is>
      </c>
      <c r="C1478" s="7" t="inlineStr">
        <is>
          <t>200</t>
        </is>
      </c>
      <c r="D1478" s="7" t="inlineStr"/>
      <c r="E1478" s="8" t="inlineStr">
        <is>
          <t>HIGHWAY RESEARCH AND DEVELOPMENT PROGRAM</t>
        </is>
      </c>
      <c r="F1478" s="9" t="n">
        <v>33897</v>
      </c>
      <c r="G1478" s="8" t="inlineStr">
        <is>
          <t>RESEARCH AND DEVELOPMENT</t>
        </is>
      </c>
      <c r="H1478" s="8" t="inlineStr"/>
      <c r="I1478" s="8" t="inlineStr"/>
      <c r="J1478" s="10" t="n">
        <v>3284146</v>
      </c>
      <c r="K1478" s="10" t="n">
        <v>2540031433</v>
      </c>
      <c r="L1478" s="8" t="inlineStr">
        <is>
          <t>N</t>
        </is>
      </c>
      <c r="M1478" s="7" t="inlineStr"/>
      <c r="N1478" s="8" t="inlineStr">
        <is>
          <t>N</t>
        </is>
      </c>
      <c r="O1478" s="7" t="inlineStr">
        <is>
          <t>UNIVERSITY OF CONNECTICUT</t>
        </is>
      </c>
      <c r="P1478" s="7" t="inlineStr">
        <is>
          <t>152092</t>
        </is>
      </c>
      <c r="Q1478" s="8" t="inlineStr">
        <is>
          <t>N</t>
        </is>
      </c>
      <c r="R1478" s="9" t="inlineStr"/>
      <c r="S1478" s="8" t="inlineStr">
        <is>
          <t>N</t>
        </is>
      </c>
      <c r="T1478" s="8" t="inlineStr"/>
      <c r="U1478" s="8" t="n">
        <v>0</v>
      </c>
      <c r="V1478" s="11" t="inlineStr">
        <is>
          <t>20.200</t>
        </is>
      </c>
      <c r="W1478" s="6">
        <f>UPPER(TRIM(H1478))</f>
        <v/>
      </c>
      <c r="X1478" s="6">
        <f>UPPER(TRIM(I1478))</f>
        <v/>
      </c>
      <c r="Y1478" s="6">
        <f>IF(V1478&lt;&gt;"",IFERROR(INDEX(federal_program_name_lookup,MATCH(V1478,aln_lookup,0)),""),"")</f>
        <v/>
      </c>
    </row>
    <row r="1479">
      <c r="A1479" s="6" t="inlineStr">
        <is>
          <t>AWARD-1478</t>
        </is>
      </c>
      <c r="B1479" s="7" t="inlineStr">
        <is>
          <t>20</t>
        </is>
      </c>
      <c r="C1479" s="7" t="inlineStr">
        <is>
          <t>200</t>
        </is>
      </c>
      <c r="D1479" s="7" t="inlineStr"/>
      <c r="E1479" s="8" t="inlineStr">
        <is>
          <t>HIGHWAY RESEARCH AND DEVELOPMENT PROGRAM</t>
        </is>
      </c>
      <c r="F1479" s="9" t="n">
        <v>62001</v>
      </c>
      <c r="G1479" s="8" t="inlineStr">
        <is>
          <t>RESEARCH AND DEVELOPMENT</t>
        </is>
      </c>
      <c r="H1479" s="8" t="inlineStr"/>
      <c r="I1479" s="8" t="inlineStr"/>
      <c r="J1479" s="10" t="n">
        <v>3284146</v>
      </c>
      <c r="K1479" s="10" t="n">
        <v>2540031433</v>
      </c>
      <c r="L1479" s="8" t="inlineStr">
        <is>
          <t>N</t>
        </is>
      </c>
      <c r="M1479" s="7" t="inlineStr"/>
      <c r="N1479" s="8" t="inlineStr">
        <is>
          <t>N</t>
        </is>
      </c>
      <c r="O1479" s="7" t="inlineStr">
        <is>
          <t>UNIVERSITY OF FLORIDA</t>
        </is>
      </c>
      <c r="P1479" s="7" t="inlineStr">
        <is>
          <t>00002538</t>
        </is>
      </c>
      <c r="Q1479" s="8" t="inlineStr">
        <is>
          <t>N</t>
        </is>
      </c>
      <c r="R1479" s="9" t="inlineStr"/>
      <c r="S1479" s="8" t="inlineStr">
        <is>
          <t>N</t>
        </is>
      </c>
      <c r="T1479" s="8" t="inlineStr"/>
      <c r="U1479" s="8" t="n">
        <v>0</v>
      </c>
      <c r="V1479" s="11" t="inlineStr">
        <is>
          <t>20.200</t>
        </is>
      </c>
      <c r="W1479" s="6">
        <f>UPPER(TRIM(H1479))</f>
        <v/>
      </c>
      <c r="X1479" s="6">
        <f>UPPER(TRIM(I1479))</f>
        <v/>
      </c>
      <c r="Y1479" s="6">
        <f>IF(V1479&lt;&gt;"",IFERROR(INDEX(federal_program_name_lookup,MATCH(V1479,aln_lookup,0)),""),"")</f>
        <v/>
      </c>
    </row>
    <row r="1480">
      <c r="A1480" s="6" t="inlineStr">
        <is>
          <t>AWARD-1479</t>
        </is>
      </c>
      <c r="B1480" s="7" t="inlineStr">
        <is>
          <t>20</t>
        </is>
      </c>
      <c r="C1480" s="7" t="inlineStr">
        <is>
          <t>200</t>
        </is>
      </c>
      <c r="D1480" s="7" t="inlineStr"/>
      <c r="E1480" s="8" t="inlineStr">
        <is>
          <t>HIGHWAY RESEARCH AND DEVELOPMENT PROGRAM</t>
        </is>
      </c>
      <c r="F1480" s="9" t="n">
        <v>15086</v>
      </c>
      <c r="G1480" s="8" t="inlineStr">
        <is>
          <t>RESEARCH AND DEVELOPMENT</t>
        </is>
      </c>
      <c r="H1480" s="8" t="inlineStr"/>
      <c r="I1480" s="8" t="inlineStr"/>
      <c r="J1480" s="10" t="n">
        <v>3284146</v>
      </c>
      <c r="K1480" s="10" t="n">
        <v>2540031433</v>
      </c>
      <c r="L1480" s="8" t="inlineStr">
        <is>
          <t>N</t>
        </is>
      </c>
      <c r="M1480" s="7" t="inlineStr"/>
      <c r="N1480" s="8" t="inlineStr">
        <is>
          <t>N</t>
        </is>
      </c>
      <c r="O1480" s="7" t="inlineStr">
        <is>
          <t>UNIVERSITY OF MARYLAND - COLLEGE PARK</t>
        </is>
      </c>
      <c r="P1480" s="7" t="inlineStr">
        <is>
          <t>47791-Z9000203</t>
        </is>
      </c>
      <c r="Q1480" s="8" t="inlineStr">
        <is>
          <t>N</t>
        </is>
      </c>
      <c r="R1480" s="9" t="inlineStr"/>
      <c r="S1480" s="8" t="inlineStr">
        <is>
          <t>N</t>
        </is>
      </c>
      <c r="T1480" s="8" t="inlineStr"/>
      <c r="U1480" s="8" t="n">
        <v>0</v>
      </c>
      <c r="V1480" s="11" t="inlineStr">
        <is>
          <t>20.200</t>
        </is>
      </c>
      <c r="W1480" s="6">
        <f>UPPER(TRIM(H1480))</f>
        <v/>
      </c>
      <c r="X1480" s="6">
        <f>UPPER(TRIM(I1480))</f>
        <v/>
      </c>
      <c r="Y1480" s="6">
        <f>IF(V1480&lt;&gt;"",IFERROR(INDEX(federal_program_name_lookup,MATCH(V1480,aln_lookup,0)),""),"")</f>
        <v/>
      </c>
    </row>
    <row r="1481">
      <c r="A1481" s="6" t="inlineStr">
        <is>
          <t>AWARD-1480</t>
        </is>
      </c>
      <c r="B1481" s="7" t="inlineStr">
        <is>
          <t>15</t>
        </is>
      </c>
      <c r="C1481" s="7" t="inlineStr">
        <is>
          <t>622</t>
        </is>
      </c>
      <c r="D1481" s="7" t="inlineStr"/>
      <c r="E1481" s="8" t="inlineStr">
        <is>
          <t>SPORTFISHING AND BOATING SAFETY ACT</t>
        </is>
      </c>
      <c r="F1481" s="9" t="n">
        <v>-176</v>
      </c>
      <c r="G1481" s="8" t="inlineStr">
        <is>
          <t>N/A</t>
        </is>
      </c>
      <c r="H1481" s="8" t="inlineStr"/>
      <c r="I1481" s="8" t="inlineStr"/>
      <c r="J1481" s="10" t="n">
        <v>-176</v>
      </c>
      <c r="K1481" s="10" t="n">
        <v>0</v>
      </c>
      <c r="L1481" s="8" t="inlineStr">
        <is>
          <t>N</t>
        </is>
      </c>
      <c r="M1481" s="7" t="inlineStr"/>
      <c r="N1481" s="8" t="inlineStr">
        <is>
          <t>Y</t>
        </is>
      </c>
      <c r="O1481" s="7" t="inlineStr"/>
      <c r="P1481" s="7" t="inlineStr"/>
      <c r="Q1481" s="8" t="inlineStr">
        <is>
          <t>N</t>
        </is>
      </c>
      <c r="R1481" s="9" t="inlineStr"/>
      <c r="S1481" s="8" t="inlineStr">
        <is>
          <t>N</t>
        </is>
      </c>
      <c r="T1481" s="8" t="inlineStr"/>
      <c r="U1481" s="8" t="n">
        <v>0</v>
      </c>
      <c r="V1481" s="11" t="inlineStr">
        <is>
          <t>15.622</t>
        </is>
      </c>
      <c r="W1481" s="6">
        <f>UPPER(TRIM(H1481))</f>
        <v/>
      </c>
      <c r="X1481" s="6">
        <f>UPPER(TRIM(I1481))</f>
        <v/>
      </c>
      <c r="Y1481" s="6">
        <f>IF(V1481&lt;&gt;"",IFERROR(INDEX(federal_program_name_lookup,MATCH(V1481,aln_lookup,0)),""),"")</f>
        <v/>
      </c>
    </row>
    <row r="1482">
      <c r="A1482" s="6" t="inlineStr">
        <is>
          <t>AWARD-1481</t>
        </is>
      </c>
      <c r="B1482" s="7" t="inlineStr">
        <is>
          <t>20</t>
        </is>
      </c>
      <c r="C1482" s="7" t="inlineStr">
        <is>
          <t>200</t>
        </is>
      </c>
      <c r="D1482" s="7" t="inlineStr"/>
      <c r="E1482" s="8" t="inlineStr">
        <is>
          <t>HIGHWAY RESEARCH AND DEVELOPMENT PROGRAM</t>
        </is>
      </c>
      <c r="F1482" s="9" t="n">
        <v>34032</v>
      </c>
      <c r="G1482" s="8" t="inlineStr">
        <is>
          <t>RESEARCH AND DEVELOPMENT</t>
        </is>
      </c>
      <c r="H1482" s="8" t="inlineStr"/>
      <c r="I1482" s="8" t="inlineStr"/>
      <c r="J1482" s="10" t="n">
        <v>3284146</v>
      </c>
      <c r="K1482" s="10" t="n">
        <v>2540031433</v>
      </c>
      <c r="L1482" s="8" t="inlineStr">
        <is>
          <t>N</t>
        </is>
      </c>
      <c r="M1482" s="7" t="inlineStr"/>
      <c r="N1482" s="8" t="inlineStr">
        <is>
          <t>N</t>
        </is>
      </c>
      <c r="O1482" s="7" t="inlineStr">
        <is>
          <t>VIRGINIA POLYTECHNIC INSTITUTE AND STATE UNIVERSITY</t>
        </is>
      </c>
      <c r="P1482" s="7" t="inlineStr">
        <is>
          <t>451637-19C36</t>
        </is>
      </c>
      <c r="Q1482" s="8" t="inlineStr">
        <is>
          <t>Y</t>
        </is>
      </c>
      <c r="R1482" s="9" t="n">
        <v>5675</v>
      </c>
      <c r="S1482" s="8" t="inlineStr">
        <is>
          <t>N</t>
        </is>
      </c>
      <c r="T1482" s="8" t="inlineStr"/>
      <c r="U1482" s="8" t="n">
        <v>0</v>
      </c>
      <c r="V1482" s="11" t="inlineStr">
        <is>
          <t>20.200</t>
        </is>
      </c>
      <c r="W1482" s="6">
        <f>UPPER(TRIM(H1482))</f>
        <v/>
      </c>
      <c r="X1482" s="6">
        <f>UPPER(TRIM(I1482))</f>
        <v/>
      </c>
      <c r="Y1482" s="6">
        <f>IF(V1482&lt;&gt;"",IFERROR(INDEX(federal_program_name_lookup,MATCH(V1482,aln_lookup,0)),""),"")</f>
        <v/>
      </c>
    </row>
    <row r="1483">
      <c r="A1483" s="6" t="inlineStr">
        <is>
          <t>AWARD-1482</t>
        </is>
      </c>
      <c r="B1483" s="7" t="inlineStr">
        <is>
          <t>20</t>
        </is>
      </c>
      <c r="C1483" s="7" t="inlineStr">
        <is>
          <t>205</t>
        </is>
      </c>
      <c r="D1483" s="7" t="inlineStr"/>
      <c r="E1483" s="8" t="inlineStr">
        <is>
          <t>HIGHWAY PLANNING AND CONSTRUCTION</t>
        </is>
      </c>
      <c r="F1483" s="9" t="n">
        <v>3357278</v>
      </c>
      <c r="G1483" s="8" t="inlineStr">
        <is>
          <t>RESEARCH AND DEVELOPMENT</t>
        </is>
      </c>
      <c r="H1483" s="8" t="inlineStr"/>
      <c r="I1483" s="8" t="inlineStr"/>
      <c r="J1483" s="10" t="n">
        <v>4409462685</v>
      </c>
      <c r="K1483" s="10" t="n">
        <v>2540031433</v>
      </c>
      <c r="L1483" s="8" t="inlineStr">
        <is>
          <t>N</t>
        </is>
      </c>
      <c r="M1483" s="7" t="inlineStr"/>
      <c r="N1483" s="8" t="inlineStr">
        <is>
          <t>Y</t>
        </is>
      </c>
      <c r="O1483" s="7" t="inlineStr"/>
      <c r="P1483" s="7" t="inlineStr"/>
      <c r="Q1483" s="8" t="inlineStr">
        <is>
          <t>Y</t>
        </is>
      </c>
      <c r="R1483" s="9" t="n">
        <v>458268</v>
      </c>
      <c r="S1483" s="8" t="inlineStr">
        <is>
          <t>N</t>
        </is>
      </c>
      <c r="T1483" s="8" t="inlineStr"/>
      <c r="U1483" s="8" t="n">
        <v>0</v>
      </c>
      <c r="V1483" s="11" t="inlineStr">
        <is>
          <t>20.205</t>
        </is>
      </c>
      <c r="W1483" s="6">
        <f>UPPER(TRIM(H1483))</f>
        <v/>
      </c>
      <c r="X1483" s="6">
        <f>UPPER(TRIM(I1483))</f>
        <v/>
      </c>
      <c r="Y1483" s="6">
        <f>IF(V1483&lt;&gt;"",IFERROR(INDEX(federal_program_name_lookup,MATCH(V1483,aln_lookup,0)),""),"")</f>
        <v/>
      </c>
    </row>
    <row r="1484">
      <c r="A1484" s="6" t="inlineStr">
        <is>
          <t>AWARD-1483</t>
        </is>
      </c>
      <c r="B1484" s="7" t="inlineStr">
        <is>
          <t>20</t>
        </is>
      </c>
      <c r="C1484" s="7" t="inlineStr">
        <is>
          <t>205</t>
        </is>
      </c>
      <c r="D1484" s="7" t="inlineStr"/>
      <c r="E1484" s="8" t="inlineStr">
        <is>
          <t>HIGHWAY PLANNING AND CONSTRUCTION</t>
        </is>
      </c>
      <c r="F1484" s="9" t="n">
        <v>8168</v>
      </c>
      <c r="G1484" s="8" t="inlineStr">
        <is>
          <t>RESEARCH AND DEVELOPMENT</t>
        </is>
      </c>
      <c r="H1484" s="8" t="inlineStr"/>
      <c r="I1484" s="8" t="inlineStr"/>
      <c r="J1484" s="10" t="n">
        <v>4409462685</v>
      </c>
      <c r="K1484" s="10" t="n">
        <v>2540031433</v>
      </c>
      <c r="L1484" s="8" t="inlineStr">
        <is>
          <t>N</t>
        </is>
      </c>
      <c r="M1484" s="7" t="inlineStr"/>
      <c r="N1484" s="8" t="inlineStr">
        <is>
          <t>N</t>
        </is>
      </c>
      <c r="O1484" s="7" t="inlineStr">
        <is>
          <t>ARIZONA DEPARTMENT OF TRANSPORTATION</t>
        </is>
      </c>
      <c r="P1484" s="7" t="inlineStr">
        <is>
          <t>P001 2019 001205 - (JPA 19-0007343-I )</t>
        </is>
      </c>
      <c r="Q1484" s="8" t="inlineStr">
        <is>
          <t>N</t>
        </is>
      </c>
      <c r="R1484" s="9" t="inlineStr"/>
      <c r="S1484" s="8" t="inlineStr">
        <is>
          <t>N</t>
        </is>
      </c>
      <c r="T1484" s="8" t="inlineStr"/>
      <c r="U1484" s="8" t="n">
        <v>0</v>
      </c>
      <c r="V1484" s="11" t="inlineStr">
        <is>
          <t>20.205</t>
        </is>
      </c>
      <c r="W1484" s="6">
        <f>UPPER(TRIM(H1484))</f>
        <v/>
      </c>
      <c r="X1484" s="6">
        <f>UPPER(TRIM(I1484))</f>
        <v/>
      </c>
      <c r="Y1484" s="6">
        <f>IF(V1484&lt;&gt;"",IFERROR(INDEX(federal_program_name_lookup,MATCH(V1484,aln_lookup,0)),""),"")</f>
        <v/>
      </c>
    </row>
    <row r="1485">
      <c r="A1485" s="6" t="inlineStr">
        <is>
          <t>AWARD-1484</t>
        </is>
      </c>
      <c r="B1485" s="7" t="inlineStr">
        <is>
          <t>20</t>
        </is>
      </c>
      <c r="C1485" s="7" t="inlineStr">
        <is>
          <t>205</t>
        </is>
      </c>
      <c r="D1485" s="7" t="inlineStr"/>
      <c r="E1485" s="8" t="inlineStr">
        <is>
          <t>HIGHWAY PLANNING AND CONSTRUCTION</t>
        </is>
      </c>
      <c r="F1485" s="9" t="n">
        <v>598447</v>
      </c>
      <c r="G1485" s="8" t="inlineStr">
        <is>
          <t>RESEARCH AND DEVELOPMENT</t>
        </is>
      </c>
      <c r="H1485" s="8" t="inlineStr"/>
      <c r="I1485" s="8" t="inlineStr"/>
      <c r="J1485" s="10" t="n">
        <v>4409462685</v>
      </c>
      <c r="K1485" s="10" t="n">
        <v>2540031433</v>
      </c>
      <c r="L1485" s="8" t="inlineStr">
        <is>
          <t>N</t>
        </is>
      </c>
      <c r="M1485" s="7" t="inlineStr"/>
      <c r="N1485" s="8" t="inlineStr">
        <is>
          <t>N</t>
        </is>
      </c>
      <c r="O1485" s="7" t="inlineStr">
        <is>
          <t>CRASH AVOIDANCE METRICS PARTNERSHIP</t>
        </is>
      </c>
      <c r="P1485" s="7" t="inlineStr">
        <is>
          <t>0000331</t>
        </is>
      </c>
      <c r="Q1485" s="8" t="inlineStr">
        <is>
          <t>N</t>
        </is>
      </c>
      <c r="R1485" s="9" t="inlineStr"/>
      <c r="S1485" s="8" t="inlineStr">
        <is>
          <t>N</t>
        </is>
      </c>
      <c r="T1485" s="8" t="inlineStr"/>
      <c r="U1485" s="8" t="n">
        <v>0</v>
      </c>
      <c r="V1485" s="11" t="inlineStr">
        <is>
          <t>20.205</t>
        </is>
      </c>
      <c r="W1485" s="6">
        <f>UPPER(TRIM(H1485))</f>
        <v/>
      </c>
      <c r="X1485" s="6">
        <f>UPPER(TRIM(I1485))</f>
        <v/>
      </c>
      <c r="Y1485" s="6">
        <f>IF(V1485&lt;&gt;"",IFERROR(INDEX(federal_program_name_lookup,MATCH(V1485,aln_lookup,0)),""),"")</f>
        <v/>
      </c>
    </row>
    <row r="1486">
      <c r="A1486" s="6" t="inlineStr">
        <is>
          <t>AWARD-1485</t>
        </is>
      </c>
      <c r="B1486" s="7" t="inlineStr">
        <is>
          <t>20</t>
        </is>
      </c>
      <c r="C1486" s="7" t="inlineStr">
        <is>
          <t>205</t>
        </is>
      </c>
      <c r="D1486" s="7" t="inlineStr"/>
      <c r="E1486" s="8" t="inlineStr">
        <is>
          <t>HIGHWAY PLANNING AND CONSTRUCTION</t>
        </is>
      </c>
      <c r="F1486" s="9" t="n">
        <v>7248</v>
      </c>
      <c r="G1486" s="8" t="inlineStr">
        <is>
          <t>RESEARCH AND DEVELOPMENT</t>
        </is>
      </c>
      <c r="H1486" s="8" t="inlineStr"/>
      <c r="I1486" s="8" t="inlineStr"/>
      <c r="J1486" s="10" t="n">
        <v>4409462685</v>
      </c>
      <c r="K1486" s="10" t="n">
        <v>2540031433</v>
      </c>
      <c r="L1486" s="8" t="inlineStr">
        <is>
          <t>N</t>
        </is>
      </c>
      <c r="M1486" s="7" t="inlineStr"/>
      <c r="N1486" s="8" t="inlineStr">
        <is>
          <t>N</t>
        </is>
      </c>
      <c r="O1486" s="7" t="inlineStr">
        <is>
          <t>CUSTOMER VALUE SYSTEMS, INC.</t>
        </is>
      </c>
      <c r="P1486" s="7" t="inlineStr">
        <is>
          <t>#001</t>
        </is>
      </c>
      <c r="Q1486" s="8" t="inlineStr">
        <is>
          <t>N</t>
        </is>
      </c>
      <c r="R1486" s="9" t="inlineStr"/>
      <c r="S1486" s="8" t="inlineStr">
        <is>
          <t>N</t>
        </is>
      </c>
      <c r="T1486" s="8" t="inlineStr"/>
      <c r="U1486" s="8" t="n">
        <v>0</v>
      </c>
      <c r="V1486" s="11" t="inlineStr">
        <is>
          <t>20.205</t>
        </is>
      </c>
      <c r="W1486" s="6">
        <f>UPPER(TRIM(H1486))</f>
        <v/>
      </c>
      <c r="X1486" s="6">
        <f>UPPER(TRIM(I1486))</f>
        <v/>
      </c>
      <c r="Y1486" s="6">
        <f>IF(V1486&lt;&gt;"",IFERROR(INDEX(federal_program_name_lookup,MATCH(V1486,aln_lookup,0)),""),"")</f>
        <v/>
      </c>
    </row>
    <row r="1487">
      <c r="A1487" s="6" t="inlineStr">
        <is>
          <t>AWARD-1486</t>
        </is>
      </c>
      <c r="B1487" s="7" t="inlineStr">
        <is>
          <t>20</t>
        </is>
      </c>
      <c r="C1487" s="7" t="inlineStr">
        <is>
          <t>205</t>
        </is>
      </c>
      <c r="D1487" s="7" t="inlineStr"/>
      <c r="E1487" s="8" t="inlineStr">
        <is>
          <t>HIGHWAY PLANNING AND CONSTRUCTION</t>
        </is>
      </c>
      <c r="F1487" s="9" t="n">
        <v>45858</v>
      </c>
      <c r="G1487" s="8" t="inlineStr">
        <is>
          <t>RESEARCH AND DEVELOPMENT</t>
        </is>
      </c>
      <c r="H1487" s="8" t="inlineStr"/>
      <c r="I1487" s="8" t="inlineStr"/>
      <c r="J1487" s="10" t="n">
        <v>4409462685</v>
      </c>
      <c r="K1487" s="10" t="n">
        <v>2540031433</v>
      </c>
      <c r="L1487" s="8" t="inlineStr">
        <is>
          <t>N</t>
        </is>
      </c>
      <c r="M1487" s="7" t="inlineStr"/>
      <c r="N1487" s="8" t="inlineStr">
        <is>
          <t>N</t>
        </is>
      </c>
      <c r="O1487" s="7" t="inlineStr">
        <is>
          <t>GANNETT FLEMING, INC.</t>
        </is>
      </c>
      <c r="P1487" s="7" t="inlineStr">
        <is>
          <t>M2201703</t>
        </is>
      </c>
      <c r="Q1487" s="8" t="inlineStr">
        <is>
          <t>N</t>
        </is>
      </c>
      <c r="R1487" s="9" t="inlineStr"/>
      <c r="S1487" s="8" t="inlineStr">
        <is>
          <t>N</t>
        </is>
      </c>
      <c r="T1487" s="8" t="inlineStr"/>
      <c r="U1487" s="8" t="n">
        <v>0</v>
      </c>
      <c r="V1487" s="11" t="inlineStr">
        <is>
          <t>20.205</t>
        </is>
      </c>
      <c r="W1487" s="6">
        <f>UPPER(TRIM(H1487))</f>
        <v/>
      </c>
      <c r="X1487" s="6">
        <f>UPPER(TRIM(I1487))</f>
        <v/>
      </c>
      <c r="Y1487" s="6">
        <f>IF(V1487&lt;&gt;"",IFERROR(INDEX(federal_program_name_lookup,MATCH(V1487,aln_lookup,0)),""),"")</f>
        <v/>
      </c>
    </row>
    <row r="1488">
      <c r="A1488" s="6" t="inlineStr">
        <is>
          <t>AWARD-1487</t>
        </is>
      </c>
      <c r="B1488" s="7" t="inlineStr">
        <is>
          <t>20</t>
        </is>
      </c>
      <c r="C1488" s="7" t="inlineStr">
        <is>
          <t>205</t>
        </is>
      </c>
      <c r="D1488" s="7" t="inlineStr"/>
      <c r="E1488" s="8" t="inlineStr">
        <is>
          <t>HIGHWAY PLANNING AND CONSTRUCTION</t>
        </is>
      </c>
      <c r="F1488" s="9" t="n">
        <v>47714</v>
      </c>
      <c r="G1488" s="8" t="inlineStr">
        <is>
          <t>RESEARCH AND DEVELOPMENT</t>
        </is>
      </c>
      <c r="H1488" s="8" t="inlineStr"/>
      <c r="I1488" s="8" t="inlineStr"/>
      <c r="J1488" s="10" t="n">
        <v>4409462685</v>
      </c>
      <c r="K1488" s="10" t="n">
        <v>2540031433</v>
      </c>
      <c r="L1488" s="8" t="inlineStr">
        <is>
          <t>N</t>
        </is>
      </c>
      <c r="M1488" s="7" t="inlineStr"/>
      <c r="N1488" s="8" t="inlineStr">
        <is>
          <t>N</t>
        </is>
      </c>
      <c r="O1488" s="7" t="inlineStr">
        <is>
          <t>HOUSTON - GALVESTON AREA COUNCIL</t>
        </is>
      </c>
      <c r="P1488" s="7" t="inlineStr">
        <is>
          <t>M2001616</t>
        </is>
      </c>
      <c r="Q1488" s="8" t="inlineStr">
        <is>
          <t>N</t>
        </is>
      </c>
      <c r="R1488" s="9" t="inlineStr"/>
      <c r="S1488" s="8" t="inlineStr">
        <is>
          <t>N</t>
        </is>
      </c>
      <c r="T1488" s="8" t="inlineStr"/>
      <c r="U1488" s="8" t="n">
        <v>0</v>
      </c>
      <c r="V1488" s="11" t="inlineStr">
        <is>
          <t>20.205</t>
        </is>
      </c>
      <c r="W1488" s="6">
        <f>UPPER(TRIM(H1488))</f>
        <v/>
      </c>
      <c r="X1488" s="6">
        <f>UPPER(TRIM(I1488))</f>
        <v/>
      </c>
      <c r="Y1488" s="6">
        <f>IF(V1488&lt;&gt;"",IFERROR(INDEX(federal_program_name_lookup,MATCH(V1488,aln_lookup,0)),""),"")</f>
        <v/>
      </c>
    </row>
    <row r="1489">
      <c r="A1489" s="6" t="inlineStr">
        <is>
          <t>AWARD-1488</t>
        </is>
      </c>
      <c r="B1489" s="7" t="inlineStr">
        <is>
          <t>20</t>
        </is>
      </c>
      <c r="C1489" s="7" t="inlineStr">
        <is>
          <t>205</t>
        </is>
      </c>
      <c r="D1489" s="7" t="inlineStr"/>
      <c r="E1489" s="8" t="inlineStr">
        <is>
          <t>HIGHWAY PLANNING AND CONSTRUCTION</t>
        </is>
      </c>
      <c r="F1489" s="9" t="n">
        <v>1164</v>
      </c>
      <c r="G1489" s="8" t="inlineStr">
        <is>
          <t>RESEARCH AND DEVELOPMENT</t>
        </is>
      </c>
      <c r="H1489" s="8" t="inlineStr"/>
      <c r="I1489" s="8" t="inlineStr"/>
      <c r="J1489" s="10" t="n">
        <v>4409462685</v>
      </c>
      <c r="K1489" s="10" t="n">
        <v>2540031433</v>
      </c>
      <c r="L1489" s="8" t="inlineStr">
        <is>
          <t>N</t>
        </is>
      </c>
      <c r="M1489" s="7" t="inlineStr"/>
      <c r="N1489" s="8" t="inlineStr">
        <is>
          <t>N</t>
        </is>
      </c>
      <c r="O1489" s="7" t="inlineStr">
        <is>
          <t>ICF INTERNATIONAL, INC.</t>
        </is>
      </c>
      <c r="P1489" s="7" t="inlineStr">
        <is>
          <t>RELEASE 20</t>
        </is>
      </c>
      <c r="Q1489" s="8" t="inlineStr">
        <is>
          <t>N</t>
        </is>
      </c>
      <c r="R1489" s="9" t="inlineStr"/>
      <c r="S1489" s="8" t="inlineStr">
        <is>
          <t>N</t>
        </is>
      </c>
      <c r="T1489" s="8" t="inlineStr"/>
      <c r="U1489" s="8" t="n">
        <v>0</v>
      </c>
      <c r="V1489" s="11" t="inlineStr">
        <is>
          <t>20.205</t>
        </is>
      </c>
      <c r="W1489" s="6">
        <f>UPPER(TRIM(H1489))</f>
        <v/>
      </c>
      <c r="X1489" s="6">
        <f>UPPER(TRIM(I1489))</f>
        <v/>
      </c>
      <c r="Y1489" s="6">
        <f>IF(V1489&lt;&gt;"",IFERROR(INDEX(federal_program_name_lookup,MATCH(V1489,aln_lookup,0)),""),"")</f>
        <v/>
      </c>
    </row>
    <row r="1490">
      <c r="A1490" s="6" t="inlineStr">
        <is>
          <t>AWARD-1489</t>
        </is>
      </c>
      <c r="B1490" s="7" t="inlineStr">
        <is>
          <t>20</t>
        </is>
      </c>
      <c r="C1490" s="7" t="inlineStr">
        <is>
          <t>205</t>
        </is>
      </c>
      <c r="D1490" s="7" t="inlineStr"/>
      <c r="E1490" s="8" t="inlineStr">
        <is>
          <t>HIGHWAY PLANNING AND CONSTRUCTION</t>
        </is>
      </c>
      <c r="F1490" s="9" t="n">
        <v>5421</v>
      </c>
      <c r="G1490" s="8" t="inlineStr">
        <is>
          <t>RESEARCH AND DEVELOPMENT</t>
        </is>
      </c>
      <c r="H1490" s="8" t="inlineStr"/>
      <c r="I1490" s="8" t="inlineStr"/>
      <c r="J1490" s="10" t="n">
        <v>4409462685</v>
      </c>
      <c r="K1490" s="10" t="n">
        <v>2540031433</v>
      </c>
      <c r="L1490" s="8" t="inlineStr">
        <is>
          <t>N</t>
        </is>
      </c>
      <c r="M1490" s="7" t="inlineStr"/>
      <c r="N1490" s="8" t="inlineStr">
        <is>
          <t>N</t>
        </is>
      </c>
      <c r="O1490" s="7" t="inlineStr">
        <is>
          <t>ICF INTERNATIONAL, INC.</t>
        </is>
      </c>
      <c r="P1490" s="7" t="inlineStr">
        <is>
          <t>RELEASE 22 44</t>
        </is>
      </c>
      <c r="Q1490" s="8" t="inlineStr">
        <is>
          <t>N</t>
        </is>
      </c>
      <c r="R1490" s="9" t="inlineStr"/>
      <c r="S1490" s="8" t="inlineStr">
        <is>
          <t>N</t>
        </is>
      </c>
      <c r="T1490" s="8" t="inlineStr"/>
      <c r="U1490" s="8" t="n">
        <v>0</v>
      </c>
      <c r="V1490" s="11" t="inlineStr">
        <is>
          <t>20.205</t>
        </is>
      </c>
      <c r="W1490" s="6">
        <f>UPPER(TRIM(H1490))</f>
        <v/>
      </c>
      <c r="X1490" s="6">
        <f>UPPER(TRIM(I1490))</f>
        <v/>
      </c>
      <c r="Y1490" s="6">
        <f>IF(V1490&lt;&gt;"",IFERROR(INDEX(federal_program_name_lookup,MATCH(V1490,aln_lookup,0)),""),"")</f>
        <v/>
      </c>
    </row>
    <row r="1491">
      <c r="A1491" s="6" t="inlineStr">
        <is>
          <t>AWARD-1490</t>
        </is>
      </c>
      <c r="B1491" s="7" t="inlineStr">
        <is>
          <t>20</t>
        </is>
      </c>
      <c r="C1491" s="7" t="inlineStr">
        <is>
          <t>205</t>
        </is>
      </c>
      <c r="D1491" s="7" t="inlineStr"/>
      <c r="E1491" s="8" t="inlineStr">
        <is>
          <t>HIGHWAY PLANNING AND CONSTRUCTION</t>
        </is>
      </c>
      <c r="F1491" s="9" t="n">
        <v>12665</v>
      </c>
      <c r="G1491" s="8" t="inlineStr">
        <is>
          <t>RESEARCH AND DEVELOPMENT</t>
        </is>
      </c>
      <c r="H1491" s="8" t="inlineStr"/>
      <c r="I1491" s="8" t="inlineStr"/>
      <c r="J1491" s="10" t="n">
        <v>4409462685</v>
      </c>
      <c r="K1491" s="10" t="n">
        <v>2540031433</v>
      </c>
      <c r="L1491" s="8" t="inlineStr">
        <is>
          <t>N</t>
        </is>
      </c>
      <c r="M1491" s="7" t="inlineStr"/>
      <c r="N1491" s="8" t="inlineStr">
        <is>
          <t>N</t>
        </is>
      </c>
      <c r="O1491" s="7" t="inlineStr">
        <is>
          <t>ICF INTERNATIONAL, INC.</t>
        </is>
      </c>
      <c r="P1491" s="7" t="inlineStr">
        <is>
          <t>16ABBO0168 - RELEASE 10 20</t>
        </is>
      </c>
      <c r="Q1491" s="8" t="inlineStr">
        <is>
          <t>N</t>
        </is>
      </c>
      <c r="R1491" s="9" t="inlineStr"/>
      <c r="S1491" s="8" t="inlineStr">
        <is>
          <t>N</t>
        </is>
      </c>
      <c r="T1491" s="8" t="inlineStr"/>
      <c r="U1491" s="8" t="n">
        <v>0</v>
      </c>
      <c r="V1491" s="11" t="inlineStr">
        <is>
          <t>20.205</t>
        </is>
      </c>
      <c r="W1491" s="6">
        <f>UPPER(TRIM(H1491))</f>
        <v/>
      </c>
      <c r="X1491" s="6">
        <f>UPPER(TRIM(I1491))</f>
        <v/>
      </c>
      <c r="Y1491" s="6">
        <f>IF(V1491&lt;&gt;"",IFERROR(INDEX(federal_program_name_lookup,MATCH(V1491,aln_lookup,0)),""),"")</f>
        <v/>
      </c>
    </row>
    <row r="1492">
      <c r="A1492" s="6" t="inlineStr">
        <is>
          <t>AWARD-1491</t>
        </is>
      </c>
      <c r="B1492" s="7" t="inlineStr">
        <is>
          <t>15</t>
        </is>
      </c>
      <c r="C1492" s="7" t="inlineStr">
        <is>
          <t>623</t>
        </is>
      </c>
      <c r="D1492" s="7" t="inlineStr"/>
      <c r="E1492" s="8" t="inlineStr">
        <is>
          <t>NORTH AMERICAN WETLANDS CONSERVATION FUND</t>
        </is>
      </c>
      <c r="F1492" s="9" t="n">
        <v>20000</v>
      </c>
      <c r="G1492" s="8" t="inlineStr">
        <is>
          <t>N/A</t>
        </is>
      </c>
      <c r="H1492" s="8" t="inlineStr"/>
      <c r="I1492" s="8" t="inlineStr"/>
      <c r="J1492" s="10" t="n">
        <v>20000</v>
      </c>
      <c r="K1492" s="10" t="n">
        <v>0</v>
      </c>
      <c r="L1492" s="8" t="inlineStr">
        <is>
          <t>N</t>
        </is>
      </c>
      <c r="M1492" s="7" t="inlineStr"/>
      <c r="N1492" s="8" t="inlineStr">
        <is>
          <t>Y</t>
        </is>
      </c>
      <c r="O1492" s="7" t="inlineStr"/>
      <c r="P1492" s="7" t="inlineStr"/>
      <c r="Q1492" s="8" t="inlineStr">
        <is>
          <t>N</t>
        </is>
      </c>
      <c r="R1492" s="9" t="inlineStr"/>
      <c r="S1492" s="8" t="inlineStr">
        <is>
          <t>N</t>
        </is>
      </c>
      <c r="T1492" s="8" t="inlineStr"/>
      <c r="U1492" s="8" t="n">
        <v>0</v>
      </c>
      <c r="V1492" s="11" t="inlineStr">
        <is>
          <t>15.623</t>
        </is>
      </c>
      <c r="W1492" s="6">
        <f>UPPER(TRIM(H1492))</f>
        <v/>
      </c>
      <c r="X1492" s="6">
        <f>UPPER(TRIM(I1492))</f>
        <v/>
      </c>
      <c r="Y1492" s="6">
        <f>IF(V1492&lt;&gt;"",IFERROR(INDEX(federal_program_name_lookup,MATCH(V1492,aln_lookup,0)),""),"")</f>
        <v/>
      </c>
    </row>
    <row r="1493">
      <c r="A1493" s="6" t="inlineStr">
        <is>
          <t>AWARD-1492</t>
        </is>
      </c>
      <c r="B1493" s="7" t="inlineStr">
        <is>
          <t>20</t>
        </is>
      </c>
      <c r="C1493" s="7" t="inlineStr">
        <is>
          <t>205</t>
        </is>
      </c>
      <c r="D1493" s="7" t="inlineStr"/>
      <c r="E1493" s="8" t="inlineStr">
        <is>
          <t>HIGHWAY PLANNING AND CONSTRUCTION</t>
        </is>
      </c>
      <c r="F1493" s="9" t="n">
        <v>139652</v>
      </c>
      <c r="G1493" s="8" t="inlineStr">
        <is>
          <t>RESEARCH AND DEVELOPMENT</t>
        </is>
      </c>
      <c r="H1493" s="8" t="inlineStr"/>
      <c r="I1493" s="8" t="inlineStr"/>
      <c r="J1493" s="10" t="n">
        <v>4409462685</v>
      </c>
      <c r="K1493" s="10" t="n">
        <v>2540031433</v>
      </c>
      <c r="L1493" s="8" t="inlineStr">
        <is>
          <t>N</t>
        </is>
      </c>
      <c r="M1493" s="7" t="inlineStr"/>
      <c r="N1493" s="8" t="inlineStr">
        <is>
          <t>N</t>
        </is>
      </c>
      <c r="O1493" s="7" t="inlineStr">
        <is>
          <t>ICF INTERNATIONAL, INC.</t>
        </is>
      </c>
      <c r="P1493" s="7" t="inlineStr">
        <is>
          <t>16ABBO0168 - RELEASE 12</t>
        </is>
      </c>
      <c r="Q1493" s="8" t="inlineStr">
        <is>
          <t>N</t>
        </is>
      </c>
      <c r="R1493" s="9" t="inlineStr"/>
      <c r="S1493" s="8" t="inlineStr">
        <is>
          <t>N</t>
        </is>
      </c>
      <c r="T1493" s="8" t="inlineStr"/>
      <c r="U1493" s="8" t="n">
        <v>0</v>
      </c>
      <c r="V1493" s="11" t="inlineStr">
        <is>
          <t>20.205</t>
        </is>
      </c>
      <c r="W1493" s="6">
        <f>UPPER(TRIM(H1493))</f>
        <v/>
      </c>
      <c r="X1493" s="6">
        <f>UPPER(TRIM(I1493))</f>
        <v/>
      </c>
      <c r="Y1493" s="6">
        <f>IF(V1493&lt;&gt;"",IFERROR(INDEX(federal_program_name_lookup,MATCH(V1493,aln_lookup,0)),""),"")</f>
        <v/>
      </c>
    </row>
    <row r="1494">
      <c r="A1494" s="6" t="inlineStr">
        <is>
          <t>AWARD-1493</t>
        </is>
      </c>
      <c r="B1494" s="7" t="inlineStr">
        <is>
          <t>20</t>
        </is>
      </c>
      <c r="C1494" s="7" t="inlineStr">
        <is>
          <t>205</t>
        </is>
      </c>
      <c r="D1494" s="7" t="inlineStr"/>
      <c r="E1494" s="8" t="inlineStr">
        <is>
          <t>HIGHWAY PLANNING AND CONSTRUCTION</t>
        </is>
      </c>
      <c r="F1494" s="9" t="n">
        <v>294</v>
      </c>
      <c r="G1494" s="8" t="inlineStr">
        <is>
          <t>RESEARCH AND DEVELOPMENT</t>
        </is>
      </c>
      <c r="H1494" s="8" t="inlineStr"/>
      <c r="I1494" s="8" t="inlineStr"/>
      <c r="J1494" s="10" t="n">
        <v>4409462685</v>
      </c>
      <c r="K1494" s="10" t="n">
        <v>2540031433</v>
      </c>
      <c r="L1494" s="8" t="inlineStr">
        <is>
          <t>N</t>
        </is>
      </c>
      <c r="M1494" s="7" t="inlineStr"/>
      <c r="N1494" s="8" t="inlineStr">
        <is>
          <t>N</t>
        </is>
      </c>
      <c r="O1494" s="7" t="inlineStr">
        <is>
          <t>ICF INTERNATIONAL, INC.</t>
        </is>
      </c>
      <c r="P1494" s="7" t="inlineStr">
        <is>
          <t>16ABBO0168 - RELEASE 13</t>
        </is>
      </c>
      <c r="Q1494" s="8" t="inlineStr">
        <is>
          <t>N</t>
        </is>
      </c>
      <c r="R1494" s="9" t="inlineStr"/>
      <c r="S1494" s="8" t="inlineStr">
        <is>
          <t>N</t>
        </is>
      </c>
      <c r="T1494" s="8" t="inlineStr"/>
      <c r="U1494" s="8" t="n">
        <v>0</v>
      </c>
      <c r="V1494" s="11" t="inlineStr">
        <is>
          <t>20.205</t>
        </is>
      </c>
      <c r="W1494" s="6">
        <f>UPPER(TRIM(H1494))</f>
        <v/>
      </c>
      <c r="X1494" s="6">
        <f>UPPER(TRIM(I1494))</f>
        <v/>
      </c>
      <c r="Y1494" s="6">
        <f>IF(V1494&lt;&gt;"",IFERROR(INDEX(federal_program_name_lookup,MATCH(V1494,aln_lookup,0)),""),"")</f>
        <v/>
      </c>
    </row>
    <row r="1495">
      <c r="A1495" s="6" t="inlineStr">
        <is>
          <t>AWARD-1494</t>
        </is>
      </c>
      <c r="B1495" s="7" t="inlineStr">
        <is>
          <t>20</t>
        </is>
      </c>
      <c r="C1495" s="7" t="inlineStr">
        <is>
          <t>205</t>
        </is>
      </c>
      <c r="D1495" s="7" t="inlineStr"/>
      <c r="E1495" s="8" t="inlineStr">
        <is>
          <t>HIGHWAY PLANNING AND CONSTRUCTION</t>
        </is>
      </c>
      <c r="F1495" s="9" t="n">
        <v>11788</v>
      </c>
      <c r="G1495" s="8" t="inlineStr">
        <is>
          <t>RESEARCH AND DEVELOPMENT</t>
        </is>
      </c>
      <c r="H1495" s="8" t="inlineStr"/>
      <c r="I1495" s="8" t="inlineStr"/>
      <c r="J1495" s="10" t="n">
        <v>4409462685</v>
      </c>
      <c r="K1495" s="10" t="n">
        <v>2540031433</v>
      </c>
      <c r="L1495" s="8" t="inlineStr">
        <is>
          <t>N</t>
        </is>
      </c>
      <c r="M1495" s="7" t="inlineStr"/>
      <c r="N1495" s="8" t="inlineStr">
        <is>
          <t>N</t>
        </is>
      </c>
      <c r="O1495" s="7" t="inlineStr">
        <is>
          <t>ICF INTERNATIONAL, INC.</t>
        </is>
      </c>
      <c r="P1495" s="7" t="inlineStr">
        <is>
          <t>16ABBO0168 - RELEASE 14</t>
        </is>
      </c>
      <c r="Q1495" s="8" t="inlineStr">
        <is>
          <t>N</t>
        </is>
      </c>
      <c r="R1495" s="9" t="inlineStr"/>
      <c r="S1495" s="8" t="inlineStr">
        <is>
          <t>N</t>
        </is>
      </c>
      <c r="T1495" s="8" t="inlineStr"/>
      <c r="U1495" s="8" t="n">
        <v>0</v>
      </c>
      <c r="V1495" s="11" t="inlineStr">
        <is>
          <t>20.205</t>
        </is>
      </c>
      <c r="W1495" s="6">
        <f>UPPER(TRIM(H1495))</f>
        <v/>
      </c>
      <c r="X1495" s="6">
        <f>UPPER(TRIM(I1495))</f>
        <v/>
      </c>
      <c r="Y1495" s="6">
        <f>IF(V1495&lt;&gt;"",IFERROR(INDEX(federal_program_name_lookup,MATCH(V1495,aln_lookup,0)),""),"")</f>
        <v/>
      </c>
    </row>
    <row r="1496">
      <c r="A1496" s="6" t="inlineStr">
        <is>
          <t>AWARD-1495</t>
        </is>
      </c>
      <c r="B1496" s="7" t="inlineStr">
        <is>
          <t>20</t>
        </is>
      </c>
      <c r="C1496" s="7" t="inlineStr">
        <is>
          <t>205</t>
        </is>
      </c>
      <c r="D1496" s="7" t="inlineStr"/>
      <c r="E1496" s="8" t="inlineStr">
        <is>
          <t>HIGHWAY PLANNING AND CONSTRUCTION</t>
        </is>
      </c>
      <c r="F1496" s="9" t="n">
        <v>2445</v>
      </c>
      <c r="G1496" s="8" t="inlineStr">
        <is>
          <t>RESEARCH AND DEVELOPMENT</t>
        </is>
      </c>
      <c r="H1496" s="8" t="inlineStr"/>
      <c r="I1496" s="8" t="inlineStr"/>
      <c r="J1496" s="10" t="n">
        <v>4409462685</v>
      </c>
      <c r="K1496" s="10" t="n">
        <v>2540031433</v>
      </c>
      <c r="L1496" s="8" t="inlineStr">
        <is>
          <t>N</t>
        </is>
      </c>
      <c r="M1496" s="7" t="inlineStr"/>
      <c r="N1496" s="8" t="inlineStr">
        <is>
          <t>N</t>
        </is>
      </c>
      <c r="O1496" s="7" t="inlineStr">
        <is>
          <t>ICF INTERNATIONAL, INC.</t>
        </is>
      </c>
      <c r="P1496" s="7" t="inlineStr">
        <is>
          <t>16ABBO0168 - RELEASE 23</t>
        </is>
      </c>
      <c r="Q1496" s="8" t="inlineStr">
        <is>
          <t>N</t>
        </is>
      </c>
      <c r="R1496" s="9" t="inlineStr"/>
      <c r="S1496" s="8" t="inlineStr">
        <is>
          <t>N</t>
        </is>
      </c>
      <c r="T1496" s="8" t="inlineStr"/>
      <c r="U1496" s="8" t="n">
        <v>0</v>
      </c>
      <c r="V1496" s="11" t="inlineStr">
        <is>
          <t>20.205</t>
        </is>
      </c>
      <c r="W1496" s="6">
        <f>UPPER(TRIM(H1496))</f>
        <v/>
      </c>
      <c r="X1496" s="6">
        <f>UPPER(TRIM(I1496))</f>
        <v/>
      </c>
      <c r="Y1496" s="6">
        <f>IF(V1496&lt;&gt;"",IFERROR(INDEX(federal_program_name_lookup,MATCH(V1496,aln_lookup,0)),""),"")</f>
        <v/>
      </c>
    </row>
    <row r="1497">
      <c r="A1497" s="6" t="inlineStr">
        <is>
          <t>AWARD-1496</t>
        </is>
      </c>
      <c r="B1497" s="7" t="inlineStr">
        <is>
          <t>20</t>
        </is>
      </c>
      <c r="C1497" s="7" t="inlineStr">
        <is>
          <t>205</t>
        </is>
      </c>
      <c r="D1497" s="7" t="inlineStr"/>
      <c r="E1497" s="8" t="inlineStr">
        <is>
          <t>HIGHWAY PLANNING AND CONSTRUCTION</t>
        </is>
      </c>
      <c r="F1497" s="9" t="n">
        <v>55032</v>
      </c>
      <c r="G1497" s="8" t="inlineStr">
        <is>
          <t>RESEARCH AND DEVELOPMENT</t>
        </is>
      </c>
      <c r="H1497" s="8" t="inlineStr"/>
      <c r="I1497" s="8" t="inlineStr"/>
      <c r="J1497" s="10" t="n">
        <v>4409462685</v>
      </c>
      <c r="K1497" s="10" t="n">
        <v>2540031433</v>
      </c>
      <c r="L1497" s="8" t="inlineStr">
        <is>
          <t>N</t>
        </is>
      </c>
      <c r="M1497" s="7" t="inlineStr"/>
      <c r="N1497" s="8" t="inlineStr">
        <is>
          <t>N</t>
        </is>
      </c>
      <c r="O1497" s="7" t="inlineStr">
        <is>
          <t>ICF INTERNATIONAL, INC.</t>
        </is>
      </c>
      <c r="P1497" s="7" t="inlineStr">
        <is>
          <t>16ABBO0168 - RELEASE 24</t>
        </is>
      </c>
      <c r="Q1497" s="8" t="inlineStr">
        <is>
          <t>N</t>
        </is>
      </c>
      <c r="R1497" s="9" t="inlineStr"/>
      <c r="S1497" s="8" t="inlineStr">
        <is>
          <t>N</t>
        </is>
      </c>
      <c r="T1497" s="8" t="inlineStr"/>
      <c r="U1497" s="8" t="n">
        <v>0</v>
      </c>
      <c r="V1497" s="11" t="inlineStr">
        <is>
          <t>20.205</t>
        </is>
      </c>
      <c r="W1497" s="6">
        <f>UPPER(TRIM(H1497))</f>
        <v/>
      </c>
      <c r="X1497" s="6">
        <f>UPPER(TRIM(I1497))</f>
        <v/>
      </c>
      <c r="Y1497" s="6">
        <f>IF(V1497&lt;&gt;"",IFERROR(INDEX(federal_program_name_lookup,MATCH(V1497,aln_lookup,0)),""),"")</f>
        <v/>
      </c>
    </row>
    <row r="1498">
      <c r="A1498" s="6" t="inlineStr">
        <is>
          <t>AWARD-1497</t>
        </is>
      </c>
      <c r="B1498" s="7" t="inlineStr">
        <is>
          <t>20</t>
        </is>
      </c>
      <c r="C1498" s="7" t="inlineStr">
        <is>
          <t>205</t>
        </is>
      </c>
      <c r="D1498" s="7" t="inlineStr"/>
      <c r="E1498" s="8" t="inlineStr">
        <is>
          <t>HIGHWAY PLANNING AND CONSTRUCTION</t>
        </is>
      </c>
      <c r="F1498" s="9" t="n">
        <v>5369</v>
      </c>
      <c r="G1498" s="8" t="inlineStr">
        <is>
          <t>RESEARCH AND DEVELOPMENT</t>
        </is>
      </c>
      <c r="H1498" s="8" t="inlineStr"/>
      <c r="I1498" s="8" t="inlineStr"/>
      <c r="J1498" s="10" t="n">
        <v>4409462685</v>
      </c>
      <c r="K1498" s="10" t="n">
        <v>2540031433</v>
      </c>
      <c r="L1498" s="8" t="inlineStr">
        <is>
          <t>N</t>
        </is>
      </c>
      <c r="M1498" s="7" t="inlineStr"/>
      <c r="N1498" s="8" t="inlineStr">
        <is>
          <t>N</t>
        </is>
      </c>
      <c r="O1498" s="7" t="inlineStr">
        <is>
          <t>ICF INTERNATIONAL, INC.</t>
        </is>
      </c>
      <c r="P1498" s="7" t="inlineStr">
        <is>
          <t>16ABBO0168 - RELEASE 25</t>
        </is>
      </c>
      <c r="Q1498" s="8" t="inlineStr">
        <is>
          <t>N</t>
        </is>
      </c>
      <c r="R1498" s="9" t="inlineStr"/>
      <c r="S1498" s="8" t="inlineStr">
        <is>
          <t>N</t>
        </is>
      </c>
      <c r="T1498" s="8" t="inlineStr"/>
      <c r="U1498" s="8" t="n">
        <v>0</v>
      </c>
      <c r="V1498" s="11" t="inlineStr">
        <is>
          <t>20.205</t>
        </is>
      </c>
      <c r="W1498" s="6">
        <f>UPPER(TRIM(H1498))</f>
        <v/>
      </c>
      <c r="X1498" s="6">
        <f>UPPER(TRIM(I1498))</f>
        <v/>
      </c>
      <c r="Y1498" s="6">
        <f>IF(V1498&lt;&gt;"",IFERROR(INDEX(federal_program_name_lookup,MATCH(V1498,aln_lookup,0)),""),"")</f>
        <v/>
      </c>
    </row>
    <row r="1499">
      <c r="A1499" s="6" t="inlineStr">
        <is>
          <t>AWARD-1498</t>
        </is>
      </c>
      <c r="B1499" s="7" t="inlineStr">
        <is>
          <t>20</t>
        </is>
      </c>
      <c r="C1499" s="7" t="inlineStr">
        <is>
          <t>205</t>
        </is>
      </c>
      <c r="D1499" s="7" t="inlineStr"/>
      <c r="E1499" s="8" t="inlineStr">
        <is>
          <t>HIGHWAY PLANNING AND CONSTRUCTION</t>
        </is>
      </c>
      <c r="F1499" s="9" t="n">
        <v>46299</v>
      </c>
      <c r="G1499" s="8" t="inlineStr">
        <is>
          <t>RESEARCH AND DEVELOPMENT</t>
        </is>
      </c>
      <c r="H1499" s="8" t="inlineStr"/>
      <c r="I1499" s="8" t="inlineStr"/>
      <c r="J1499" s="10" t="n">
        <v>4409462685</v>
      </c>
      <c r="K1499" s="10" t="n">
        <v>2540031433</v>
      </c>
      <c r="L1499" s="8" t="inlineStr">
        <is>
          <t>N</t>
        </is>
      </c>
      <c r="M1499" s="7" t="inlineStr"/>
      <c r="N1499" s="8" t="inlineStr">
        <is>
          <t>N</t>
        </is>
      </c>
      <c r="O1499" s="7" t="inlineStr">
        <is>
          <t>ICF INTERNATIONAL, INC.</t>
        </is>
      </c>
      <c r="P1499" s="7" t="inlineStr">
        <is>
          <t>16ABBO0168 - RELEASE 27</t>
        </is>
      </c>
      <c r="Q1499" s="8" t="inlineStr">
        <is>
          <t>N</t>
        </is>
      </c>
      <c r="R1499" s="9" t="inlineStr"/>
      <c r="S1499" s="8" t="inlineStr">
        <is>
          <t>N</t>
        </is>
      </c>
      <c r="T1499" s="8" t="inlineStr"/>
      <c r="U1499" s="8" t="n">
        <v>0</v>
      </c>
      <c r="V1499" s="11" t="inlineStr">
        <is>
          <t>20.205</t>
        </is>
      </c>
      <c r="W1499" s="6">
        <f>UPPER(TRIM(H1499))</f>
        <v/>
      </c>
      <c r="X1499" s="6">
        <f>UPPER(TRIM(I1499))</f>
        <v/>
      </c>
      <c r="Y1499" s="6">
        <f>IF(V1499&lt;&gt;"",IFERROR(INDEX(federal_program_name_lookup,MATCH(V1499,aln_lookup,0)),""),"")</f>
        <v/>
      </c>
    </row>
    <row r="1500">
      <c r="A1500" s="6" t="inlineStr">
        <is>
          <t>AWARD-1499</t>
        </is>
      </c>
      <c r="B1500" s="7" t="inlineStr">
        <is>
          <t>15</t>
        </is>
      </c>
      <c r="C1500" s="7" t="inlineStr">
        <is>
          <t>630</t>
        </is>
      </c>
      <c r="D1500" s="7" t="inlineStr"/>
      <c r="E1500" s="8" t="inlineStr">
        <is>
          <t>COASTAL</t>
        </is>
      </c>
      <c r="F1500" s="9" t="n">
        <v>164544</v>
      </c>
      <c r="G1500" s="8" t="inlineStr">
        <is>
          <t>N/A</t>
        </is>
      </c>
      <c r="H1500" s="8" t="inlineStr"/>
      <c r="I1500" s="8" t="inlineStr"/>
      <c r="J1500" s="10" t="n">
        <v>235756</v>
      </c>
      <c r="K1500" s="10" t="n">
        <v>0</v>
      </c>
      <c r="L1500" s="8" t="inlineStr">
        <is>
          <t>N</t>
        </is>
      </c>
      <c r="M1500" s="7" t="inlineStr"/>
      <c r="N1500" s="8" t="inlineStr">
        <is>
          <t>Y</t>
        </is>
      </c>
      <c r="O1500" s="7" t="inlineStr"/>
      <c r="P1500" s="7" t="inlineStr"/>
      <c r="Q1500" s="8" t="inlineStr">
        <is>
          <t>N</t>
        </is>
      </c>
      <c r="R1500" s="9" t="inlineStr"/>
      <c r="S1500" s="8" t="inlineStr">
        <is>
          <t>N</t>
        </is>
      </c>
      <c r="T1500" s="8" t="inlineStr"/>
      <c r="U1500" s="8" t="n">
        <v>0</v>
      </c>
      <c r="V1500" s="11" t="inlineStr">
        <is>
          <t>15.630</t>
        </is>
      </c>
      <c r="W1500" s="6">
        <f>UPPER(TRIM(H1500))</f>
        <v/>
      </c>
      <c r="X1500" s="6">
        <f>UPPER(TRIM(I1500))</f>
        <v/>
      </c>
      <c r="Y1500" s="6">
        <f>IF(V1500&lt;&gt;"",IFERROR(INDEX(federal_program_name_lookup,MATCH(V1500,aln_lookup,0)),""),"")</f>
        <v/>
      </c>
    </row>
    <row r="1501">
      <c r="A1501" s="6" t="inlineStr">
        <is>
          <t>AWARD-1500</t>
        </is>
      </c>
      <c r="B1501" s="7" t="inlineStr">
        <is>
          <t>20</t>
        </is>
      </c>
      <c r="C1501" s="7" t="inlineStr">
        <is>
          <t>205</t>
        </is>
      </c>
      <c r="D1501" s="7" t="inlineStr"/>
      <c r="E1501" s="8" t="inlineStr">
        <is>
          <t>HIGHWAY PLANNING AND CONSTRUCTION</t>
        </is>
      </c>
      <c r="F1501" s="9" t="n">
        <v>67778</v>
      </c>
      <c r="G1501" s="8" t="inlineStr">
        <is>
          <t>RESEARCH AND DEVELOPMENT</t>
        </is>
      </c>
      <c r="H1501" s="8" t="inlineStr"/>
      <c r="I1501" s="8" t="inlineStr"/>
      <c r="J1501" s="10" t="n">
        <v>4409462685</v>
      </c>
      <c r="K1501" s="10" t="n">
        <v>2540031433</v>
      </c>
      <c r="L1501" s="8" t="inlineStr">
        <is>
          <t>N</t>
        </is>
      </c>
      <c r="M1501" s="7" t="inlineStr"/>
      <c r="N1501" s="8" t="inlineStr">
        <is>
          <t>N</t>
        </is>
      </c>
      <c r="O1501" s="7" t="inlineStr">
        <is>
          <t>ICF INTERNATIONAL, INC.</t>
        </is>
      </c>
      <c r="P1501" s="7" t="inlineStr">
        <is>
          <t>16ABBO0168 - RELEASE 28</t>
        </is>
      </c>
      <c r="Q1501" s="8" t="inlineStr">
        <is>
          <t>N</t>
        </is>
      </c>
      <c r="R1501" s="9" t="inlineStr"/>
      <c r="S1501" s="8" t="inlineStr">
        <is>
          <t>N</t>
        </is>
      </c>
      <c r="T1501" s="8" t="inlineStr"/>
      <c r="U1501" s="8" t="n">
        <v>0</v>
      </c>
      <c r="V1501" s="11" t="inlineStr">
        <is>
          <t>20.205</t>
        </is>
      </c>
      <c r="W1501" s="6">
        <f>UPPER(TRIM(H1501))</f>
        <v/>
      </c>
      <c r="X1501" s="6">
        <f>UPPER(TRIM(I1501))</f>
        <v/>
      </c>
      <c r="Y1501" s="6">
        <f>IF(V1501&lt;&gt;"",IFERROR(INDEX(federal_program_name_lookup,MATCH(V1501,aln_lookup,0)),""),"")</f>
        <v/>
      </c>
    </row>
    <row r="1502">
      <c r="A1502" s="6" t="inlineStr">
        <is>
          <t>AWARD-1501</t>
        </is>
      </c>
      <c r="B1502" s="7" t="inlineStr">
        <is>
          <t>20</t>
        </is>
      </c>
      <c r="C1502" s="7" t="inlineStr">
        <is>
          <t>205</t>
        </is>
      </c>
      <c r="D1502" s="7" t="inlineStr"/>
      <c r="E1502" s="8" t="inlineStr">
        <is>
          <t>HIGHWAY PLANNING AND CONSTRUCTION</t>
        </is>
      </c>
      <c r="F1502" s="9" t="n">
        <v>20067</v>
      </c>
      <c r="G1502" s="8" t="inlineStr">
        <is>
          <t>RESEARCH AND DEVELOPMENT</t>
        </is>
      </c>
      <c r="H1502" s="8" t="inlineStr"/>
      <c r="I1502" s="8" t="inlineStr"/>
      <c r="J1502" s="10" t="n">
        <v>4409462685</v>
      </c>
      <c r="K1502" s="10" t="n">
        <v>2540031433</v>
      </c>
      <c r="L1502" s="8" t="inlineStr">
        <is>
          <t>N</t>
        </is>
      </c>
      <c r="M1502" s="7" t="inlineStr"/>
      <c r="N1502" s="8" t="inlineStr">
        <is>
          <t>N</t>
        </is>
      </c>
      <c r="O1502" s="7" t="inlineStr">
        <is>
          <t>ICF INTERNATIONAL, INC.</t>
        </is>
      </c>
      <c r="P1502" s="7" t="inlineStr">
        <is>
          <t>16ABBO0168 - RELEASE 29</t>
        </is>
      </c>
      <c r="Q1502" s="8" t="inlineStr">
        <is>
          <t>N</t>
        </is>
      </c>
      <c r="R1502" s="9" t="inlineStr"/>
      <c r="S1502" s="8" t="inlineStr">
        <is>
          <t>N</t>
        </is>
      </c>
      <c r="T1502" s="8" t="inlineStr"/>
      <c r="U1502" s="8" t="n">
        <v>0</v>
      </c>
      <c r="V1502" s="11" t="inlineStr">
        <is>
          <t>20.205</t>
        </is>
      </c>
      <c r="W1502" s="6">
        <f>UPPER(TRIM(H1502))</f>
        <v/>
      </c>
      <c r="X1502" s="6">
        <f>UPPER(TRIM(I1502))</f>
        <v/>
      </c>
      <c r="Y1502" s="6">
        <f>IF(V1502&lt;&gt;"",IFERROR(INDEX(federal_program_name_lookup,MATCH(V1502,aln_lookup,0)),""),"")</f>
        <v/>
      </c>
    </row>
    <row r="1503">
      <c r="A1503" s="6" t="inlineStr">
        <is>
          <t>AWARD-1502</t>
        </is>
      </c>
      <c r="B1503" s="7" t="inlineStr">
        <is>
          <t>20</t>
        </is>
      </c>
      <c r="C1503" s="7" t="inlineStr">
        <is>
          <t>205</t>
        </is>
      </c>
      <c r="D1503" s="7" t="inlineStr"/>
      <c r="E1503" s="8" t="inlineStr">
        <is>
          <t>HIGHWAY PLANNING AND CONSTRUCTION</t>
        </is>
      </c>
      <c r="F1503" s="9" t="n">
        <v>193643</v>
      </c>
      <c r="G1503" s="8" t="inlineStr">
        <is>
          <t>RESEARCH AND DEVELOPMENT</t>
        </is>
      </c>
      <c r="H1503" s="8" t="inlineStr"/>
      <c r="I1503" s="8" t="inlineStr"/>
      <c r="J1503" s="10" t="n">
        <v>4409462685</v>
      </c>
      <c r="K1503" s="10" t="n">
        <v>2540031433</v>
      </c>
      <c r="L1503" s="8" t="inlineStr">
        <is>
          <t>N</t>
        </is>
      </c>
      <c r="M1503" s="7" t="inlineStr"/>
      <c r="N1503" s="8" t="inlineStr">
        <is>
          <t>N</t>
        </is>
      </c>
      <c r="O1503" s="7" t="inlineStr">
        <is>
          <t>ICF INTERNATIONAL, INC.</t>
        </is>
      </c>
      <c r="P1503" s="7" t="inlineStr">
        <is>
          <t>16ABBO0168 - RELEASE 31 66</t>
        </is>
      </c>
      <c r="Q1503" s="8" t="inlineStr">
        <is>
          <t>N</t>
        </is>
      </c>
      <c r="R1503" s="9" t="inlineStr"/>
      <c r="S1503" s="8" t="inlineStr">
        <is>
          <t>N</t>
        </is>
      </c>
      <c r="T1503" s="8" t="inlineStr"/>
      <c r="U1503" s="8" t="n">
        <v>0</v>
      </c>
      <c r="V1503" s="11" t="inlineStr">
        <is>
          <t>20.205</t>
        </is>
      </c>
      <c r="W1503" s="6">
        <f>UPPER(TRIM(H1503))</f>
        <v/>
      </c>
      <c r="X1503" s="6">
        <f>UPPER(TRIM(I1503))</f>
        <v/>
      </c>
      <c r="Y1503" s="6">
        <f>IF(V1503&lt;&gt;"",IFERROR(INDEX(federal_program_name_lookup,MATCH(V1503,aln_lookup,0)),""),"")</f>
        <v/>
      </c>
    </row>
    <row r="1504">
      <c r="A1504" s="6" t="inlineStr">
        <is>
          <t>AWARD-1503</t>
        </is>
      </c>
      <c r="B1504" s="7" t="inlineStr">
        <is>
          <t>20</t>
        </is>
      </c>
      <c r="C1504" s="7" t="inlineStr">
        <is>
          <t>205</t>
        </is>
      </c>
      <c r="D1504" s="7" t="inlineStr"/>
      <c r="E1504" s="8" t="inlineStr">
        <is>
          <t>HIGHWAY PLANNING AND CONSTRUCTION</t>
        </is>
      </c>
      <c r="F1504" s="9" t="n">
        <v>2512</v>
      </c>
      <c r="G1504" s="8" t="inlineStr">
        <is>
          <t>RESEARCH AND DEVELOPMENT</t>
        </is>
      </c>
      <c r="H1504" s="8" t="inlineStr"/>
      <c r="I1504" s="8" t="inlineStr"/>
      <c r="J1504" s="10" t="n">
        <v>4409462685</v>
      </c>
      <c r="K1504" s="10" t="n">
        <v>2540031433</v>
      </c>
      <c r="L1504" s="8" t="inlineStr">
        <is>
          <t>N</t>
        </is>
      </c>
      <c r="M1504" s="7" t="inlineStr"/>
      <c r="N1504" s="8" t="inlineStr">
        <is>
          <t>N</t>
        </is>
      </c>
      <c r="O1504" s="7" t="inlineStr">
        <is>
          <t>ICF INTERNATIONAL, INC.</t>
        </is>
      </c>
      <c r="P1504" s="7" t="inlineStr">
        <is>
          <t>16ABBO0168 - RELEASE 32 11</t>
        </is>
      </c>
      <c r="Q1504" s="8" t="inlineStr">
        <is>
          <t>N</t>
        </is>
      </c>
      <c r="R1504" s="9" t="inlineStr"/>
      <c r="S1504" s="8" t="inlineStr">
        <is>
          <t>N</t>
        </is>
      </c>
      <c r="T1504" s="8" t="inlineStr"/>
      <c r="U1504" s="8" t="n">
        <v>0</v>
      </c>
      <c r="V1504" s="11" t="inlineStr">
        <is>
          <t>20.205</t>
        </is>
      </c>
      <c r="W1504" s="6">
        <f>UPPER(TRIM(H1504))</f>
        <v/>
      </c>
      <c r="X1504" s="6">
        <f>UPPER(TRIM(I1504))</f>
        <v/>
      </c>
      <c r="Y1504" s="6">
        <f>IF(V1504&lt;&gt;"",IFERROR(INDEX(federal_program_name_lookup,MATCH(V1504,aln_lookup,0)),""),"")</f>
        <v/>
      </c>
    </row>
    <row r="1505">
      <c r="A1505" s="6" t="inlineStr">
        <is>
          <t>AWARD-1504</t>
        </is>
      </c>
      <c r="B1505" s="7" t="inlineStr">
        <is>
          <t>20</t>
        </is>
      </c>
      <c r="C1505" s="7" t="inlineStr">
        <is>
          <t>205</t>
        </is>
      </c>
      <c r="D1505" s="7" t="inlineStr"/>
      <c r="E1505" s="8" t="inlineStr">
        <is>
          <t>HIGHWAY PLANNING AND CONSTRUCTION</t>
        </is>
      </c>
      <c r="F1505" s="9" t="n">
        <v>1140</v>
      </c>
      <c r="G1505" s="8" t="inlineStr">
        <is>
          <t>RESEARCH AND DEVELOPMENT</t>
        </is>
      </c>
      <c r="H1505" s="8" t="inlineStr"/>
      <c r="I1505" s="8" t="inlineStr"/>
      <c r="J1505" s="10" t="n">
        <v>4409462685</v>
      </c>
      <c r="K1505" s="10" t="n">
        <v>2540031433</v>
      </c>
      <c r="L1505" s="8" t="inlineStr">
        <is>
          <t>N</t>
        </is>
      </c>
      <c r="M1505" s="7" t="inlineStr"/>
      <c r="N1505" s="8" t="inlineStr">
        <is>
          <t>N</t>
        </is>
      </c>
      <c r="O1505" s="7" t="inlineStr">
        <is>
          <t>ICF INTERNATIONAL, INC.</t>
        </is>
      </c>
      <c r="P1505" s="7" t="inlineStr">
        <is>
          <t>16ABBO0168 - 21</t>
        </is>
      </c>
      <c r="Q1505" s="8" t="inlineStr">
        <is>
          <t>N</t>
        </is>
      </c>
      <c r="R1505" s="9" t="inlineStr"/>
      <c r="S1505" s="8" t="inlineStr">
        <is>
          <t>N</t>
        </is>
      </c>
      <c r="T1505" s="8" t="inlineStr"/>
      <c r="U1505" s="8" t="n">
        <v>0</v>
      </c>
      <c r="V1505" s="11" t="inlineStr">
        <is>
          <t>20.205</t>
        </is>
      </c>
      <c r="W1505" s="6">
        <f>UPPER(TRIM(H1505))</f>
        <v/>
      </c>
      <c r="X1505" s="6">
        <f>UPPER(TRIM(I1505))</f>
        <v/>
      </c>
      <c r="Y1505" s="6">
        <f>IF(V1505&lt;&gt;"",IFERROR(INDEX(federal_program_name_lookup,MATCH(V1505,aln_lookup,0)),""),"")</f>
        <v/>
      </c>
    </row>
    <row r="1506">
      <c r="A1506" s="6" t="inlineStr">
        <is>
          <t>AWARD-1505</t>
        </is>
      </c>
      <c r="B1506" s="7" t="inlineStr">
        <is>
          <t>20</t>
        </is>
      </c>
      <c r="C1506" s="7" t="inlineStr">
        <is>
          <t>205</t>
        </is>
      </c>
      <c r="D1506" s="7" t="inlineStr"/>
      <c r="E1506" s="8" t="inlineStr">
        <is>
          <t>HIGHWAY PLANNING AND CONSTRUCTION</t>
        </is>
      </c>
      <c r="F1506" s="9" t="n">
        <v>15</v>
      </c>
      <c r="G1506" s="8" t="inlineStr">
        <is>
          <t>RESEARCH AND DEVELOPMENT</t>
        </is>
      </c>
      <c r="H1506" s="8" t="inlineStr"/>
      <c r="I1506" s="8" t="inlineStr"/>
      <c r="J1506" s="10" t="n">
        <v>4409462685</v>
      </c>
      <c r="K1506" s="10" t="n">
        <v>2540031433</v>
      </c>
      <c r="L1506" s="8" t="inlineStr">
        <is>
          <t>N</t>
        </is>
      </c>
      <c r="M1506" s="7" t="inlineStr"/>
      <c r="N1506" s="8" t="inlineStr">
        <is>
          <t>N</t>
        </is>
      </c>
      <c r="O1506" s="7" t="inlineStr">
        <is>
          <t>ICF INTERNATIONAL, INC.</t>
        </is>
      </c>
      <c r="P1506" s="7" t="inlineStr">
        <is>
          <t>16ABBO0168 - 3</t>
        </is>
      </c>
      <c r="Q1506" s="8" t="inlineStr">
        <is>
          <t>N</t>
        </is>
      </c>
      <c r="R1506" s="9" t="inlineStr"/>
      <c r="S1506" s="8" t="inlineStr">
        <is>
          <t>N</t>
        </is>
      </c>
      <c r="T1506" s="8" t="inlineStr"/>
      <c r="U1506" s="8" t="n">
        <v>0</v>
      </c>
      <c r="V1506" s="11" t="inlineStr">
        <is>
          <t>20.205</t>
        </is>
      </c>
      <c r="W1506" s="6">
        <f>UPPER(TRIM(H1506))</f>
        <v/>
      </c>
      <c r="X1506" s="6">
        <f>UPPER(TRIM(I1506))</f>
        <v/>
      </c>
      <c r="Y1506" s="6">
        <f>IF(V1506&lt;&gt;"",IFERROR(INDEX(federal_program_name_lookup,MATCH(V1506,aln_lookup,0)),""),"")</f>
        <v/>
      </c>
    </row>
    <row r="1507">
      <c r="A1507" s="6" t="inlineStr">
        <is>
          <t>AWARD-1506</t>
        </is>
      </c>
      <c r="B1507" s="7" t="inlineStr">
        <is>
          <t>20</t>
        </is>
      </c>
      <c r="C1507" s="7" t="inlineStr">
        <is>
          <t>205</t>
        </is>
      </c>
      <c r="D1507" s="7" t="inlineStr"/>
      <c r="E1507" s="8" t="inlineStr">
        <is>
          <t>HIGHWAY PLANNING AND CONSTRUCTION</t>
        </is>
      </c>
      <c r="F1507" s="9" t="n">
        <v>2031</v>
      </c>
      <c r="G1507" s="8" t="inlineStr">
        <is>
          <t>RESEARCH AND DEVELOPMENT</t>
        </is>
      </c>
      <c r="H1507" s="8" t="inlineStr"/>
      <c r="I1507" s="8" t="inlineStr"/>
      <c r="J1507" s="10" t="n">
        <v>4409462685</v>
      </c>
      <c r="K1507" s="10" t="n">
        <v>2540031433</v>
      </c>
      <c r="L1507" s="8" t="inlineStr">
        <is>
          <t>N</t>
        </is>
      </c>
      <c r="M1507" s="7" t="inlineStr"/>
      <c r="N1507" s="8" t="inlineStr">
        <is>
          <t>N</t>
        </is>
      </c>
      <c r="O1507" s="7" t="inlineStr">
        <is>
          <t>ICF INTERNATIONAL, INC.</t>
        </is>
      </c>
      <c r="P1507" s="7" t="inlineStr">
        <is>
          <t>16ABBO0169 - RELEASE 33 0068</t>
        </is>
      </c>
      <c r="Q1507" s="8" t="inlineStr">
        <is>
          <t>N</t>
        </is>
      </c>
      <c r="R1507" s="9" t="inlineStr"/>
      <c r="S1507" s="8" t="inlineStr">
        <is>
          <t>N</t>
        </is>
      </c>
      <c r="T1507" s="8" t="inlineStr"/>
      <c r="U1507" s="8" t="n">
        <v>0</v>
      </c>
      <c r="V1507" s="11" t="inlineStr">
        <is>
          <t>20.205</t>
        </is>
      </c>
      <c r="W1507" s="6">
        <f>UPPER(TRIM(H1507))</f>
        <v/>
      </c>
      <c r="X1507" s="6">
        <f>UPPER(TRIM(I1507))</f>
        <v/>
      </c>
      <c r="Y1507" s="6">
        <f>IF(V1507&lt;&gt;"",IFERROR(INDEX(federal_program_name_lookup,MATCH(V1507,aln_lookup,0)),""),"")</f>
        <v/>
      </c>
    </row>
    <row r="1508">
      <c r="A1508" s="6" t="inlineStr">
        <is>
          <t>AWARD-1507</t>
        </is>
      </c>
      <c r="B1508" s="7" t="inlineStr">
        <is>
          <t>20</t>
        </is>
      </c>
      <c r="C1508" s="7" t="inlineStr">
        <is>
          <t>205</t>
        </is>
      </c>
      <c r="D1508" s="7" t="inlineStr"/>
      <c r="E1508" s="8" t="inlineStr">
        <is>
          <t>HIGHWAY PLANNING AND CONSTRUCTION</t>
        </is>
      </c>
      <c r="F1508" s="9" t="n">
        <v>-1086</v>
      </c>
      <c r="G1508" s="8" t="inlineStr">
        <is>
          <t>RESEARCH AND DEVELOPMENT</t>
        </is>
      </c>
      <c r="H1508" s="8" t="inlineStr"/>
      <c r="I1508" s="8" t="inlineStr"/>
      <c r="J1508" s="10" t="n">
        <v>4409462685</v>
      </c>
      <c r="K1508" s="10" t="n">
        <v>2540031433</v>
      </c>
      <c r="L1508" s="8" t="inlineStr">
        <is>
          <t>N</t>
        </is>
      </c>
      <c r="M1508" s="7" t="inlineStr"/>
      <c r="N1508" s="8" t="inlineStr">
        <is>
          <t>N</t>
        </is>
      </c>
      <c r="O1508" s="7" t="inlineStr">
        <is>
          <t>ICF INTERNATIONAL, INC.</t>
        </is>
      </c>
      <c r="P1508" s="7" t="inlineStr">
        <is>
          <t>16ABB00168 1</t>
        </is>
      </c>
      <c r="Q1508" s="8" t="inlineStr">
        <is>
          <t>N</t>
        </is>
      </c>
      <c r="R1508" s="9" t="inlineStr"/>
      <c r="S1508" s="8" t="inlineStr">
        <is>
          <t>N</t>
        </is>
      </c>
      <c r="T1508" s="8" t="inlineStr"/>
      <c r="U1508" s="8" t="n">
        <v>0</v>
      </c>
      <c r="V1508" s="11" t="inlineStr">
        <is>
          <t>20.205</t>
        </is>
      </c>
      <c r="W1508" s="6">
        <f>UPPER(TRIM(H1508))</f>
        <v/>
      </c>
      <c r="X1508" s="6">
        <f>UPPER(TRIM(I1508))</f>
        <v/>
      </c>
      <c r="Y1508" s="6">
        <f>IF(V1508&lt;&gt;"",IFERROR(INDEX(federal_program_name_lookup,MATCH(V1508,aln_lookup,0)),""),"")</f>
        <v/>
      </c>
    </row>
    <row r="1509">
      <c r="A1509" s="6" t="inlineStr">
        <is>
          <t>AWARD-1508</t>
        </is>
      </c>
      <c r="B1509" s="7" t="inlineStr">
        <is>
          <t>20</t>
        </is>
      </c>
      <c r="C1509" s="7" t="inlineStr">
        <is>
          <t>205</t>
        </is>
      </c>
      <c r="D1509" s="7" t="inlineStr"/>
      <c r="E1509" s="8" t="inlineStr">
        <is>
          <t>HIGHWAY PLANNING AND CONSTRUCTION</t>
        </is>
      </c>
      <c r="F1509" s="9" t="n">
        <v>33990</v>
      </c>
      <c r="G1509" s="8" t="inlineStr">
        <is>
          <t>RESEARCH AND DEVELOPMENT</t>
        </is>
      </c>
      <c r="H1509" s="8" t="inlineStr"/>
      <c r="I1509" s="8" t="inlineStr"/>
      <c r="J1509" s="10" t="n">
        <v>4409462685</v>
      </c>
      <c r="K1509" s="10" t="n">
        <v>2540031433</v>
      </c>
      <c r="L1509" s="8" t="inlineStr">
        <is>
          <t>N</t>
        </is>
      </c>
      <c r="M1509" s="7" t="inlineStr"/>
      <c r="N1509" s="8" t="inlineStr">
        <is>
          <t>N</t>
        </is>
      </c>
      <c r="O1509" s="7" t="inlineStr">
        <is>
          <t>ICF INTERNATIONAL, INC.</t>
        </is>
      </c>
      <c r="P1509" s="7" t="inlineStr">
        <is>
          <t>17ANBO0007 - RELEASE 3</t>
        </is>
      </c>
      <c r="Q1509" s="8" t="inlineStr">
        <is>
          <t>N</t>
        </is>
      </c>
      <c r="R1509" s="9" t="inlineStr"/>
      <c r="S1509" s="8" t="inlineStr">
        <is>
          <t>N</t>
        </is>
      </c>
      <c r="T1509" s="8" t="inlineStr"/>
      <c r="U1509" s="8" t="n">
        <v>0</v>
      </c>
      <c r="V1509" s="11" t="inlineStr">
        <is>
          <t>20.205</t>
        </is>
      </c>
      <c r="W1509" s="6">
        <f>UPPER(TRIM(H1509))</f>
        <v/>
      </c>
      <c r="X1509" s="6">
        <f>UPPER(TRIM(I1509))</f>
        <v/>
      </c>
      <c r="Y1509" s="6">
        <f>IF(V1509&lt;&gt;"",IFERROR(INDEX(federal_program_name_lookup,MATCH(V1509,aln_lookup,0)),""),"")</f>
        <v/>
      </c>
    </row>
    <row r="1510">
      <c r="A1510" s="6" t="inlineStr">
        <is>
          <t>AWARD-1509</t>
        </is>
      </c>
      <c r="B1510" s="7" t="inlineStr">
        <is>
          <t>20</t>
        </is>
      </c>
      <c r="C1510" s="7" t="inlineStr">
        <is>
          <t>205</t>
        </is>
      </c>
      <c r="D1510" s="7" t="inlineStr"/>
      <c r="E1510" s="8" t="inlineStr">
        <is>
          <t>HIGHWAY PLANNING AND CONSTRUCTION</t>
        </is>
      </c>
      <c r="F1510" s="9" t="n">
        <v>33711</v>
      </c>
      <c r="G1510" s="8" t="inlineStr">
        <is>
          <t>RESEARCH AND DEVELOPMENT</t>
        </is>
      </c>
      <c r="H1510" s="8" t="inlineStr"/>
      <c r="I1510" s="8" t="inlineStr"/>
      <c r="J1510" s="10" t="n">
        <v>4409462685</v>
      </c>
      <c r="K1510" s="10" t="n">
        <v>2540031433</v>
      </c>
      <c r="L1510" s="8" t="inlineStr">
        <is>
          <t>N</t>
        </is>
      </c>
      <c r="M1510" s="7" t="inlineStr"/>
      <c r="N1510" s="8" t="inlineStr">
        <is>
          <t>N</t>
        </is>
      </c>
      <c r="O1510" s="7" t="inlineStr">
        <is>
          <t>KFH GROUP, INC.</t>
        </is>
      </c>
      <c r="P1510" s="7" t="inlineStr">
        <is>
          <t>21208-1</t>
        </is>
      </c>
      <c r="Q1510" s="8" t="inlineStr">
        <is>
          <t>N</t>
        </is>
      </c>
      <c r="R1510" s="9" t="inlineStr"/>
      <c r="S1510" s="8" t="inlineStr">
        <is>
          <t>N</t>
        </is>
      </c>
      <c r="T1510" s="8" t="inlineStr"/>
      <c r="U1510" s="8" t="n">
        <v>0</v>
      </c>
      <c r="V1510" s="11" t="inlineStr">
        <is>
          <t>20.205</t>
        </is>
      </c>
      <c r="W1510" s="6">
        <f>UPPER(TRIM(H1510))</f>
        <v/>
      </c>
      <c r="X1510" s="6">
        <f>UPPER(TRIM(I1510))</f>
        <v/>
      </c>
      <c r="Y1510" s="6">
        <f>IF(V1510&lt;&gt;"",IFERROR(INDEX(federal_program_name_lookup,MATCH(V1510,aln_lookup,0)),""),"")</f>
        <v/>
      </c>
    </row>
    <row r="1511">
      <c r="A1511" s="6" t="inlineStr">
        <is>
          <t>AWARD-1510</t>
        </is>
      </c>
      <c r="B1511" s="7" t="inlineStr">
        <is>
          <t>20</t>
        </is>
      </c>
      <c r="C1511" s="7" t="inlineStr">
        <is>
          <t>205</t>
        </is>
      </c>
      <c r="D1511" s="7" t="inlineStr"/>
      <c r="E1511" s="8" t="inlineStr">
        <is>
          <t>HIGHWAY PLANNING AND CONSTRUCTION</t>
        </is>
      </c>
      <c r="F1511" s="9" t="n">
        <v>139616</v>
      </c>
      <c r="G1511" s="8" t="inlineStr">
        <is>
          <t>RESEARCH AND DEVELOPMENT</t>
        </is>
      </c>
      <c r="H1511" s="8" t="inlineStr"/>
      <c r="I1511" s="8" t="inlineStr"/>
      <c r="J1511" s="10" t="n">
        <v>4409462685</v>
      </c>
      <c r="K1511" s="10" t="n">
        <v>2540031433</v>
      </c>
      <c r="L1511" s="8" t="inlineStr">
        <is>
          <t>N</t>
        </is>
      </c>
      <c r="M1511" s="7" t="inlineStr"/>
      <c r="N1511" s="8" t="inlineStr">
        <is>
          <t>N</t>
        </is>
      </c>
      <c r="O1511" s="7" t="inlineStr">
        <is>
          <t>LEIDOS, INC.</t>
        </is>
      </c>
      <c r="P1511" s="7" t="inlineStr">
        <is>
          <t>P010263088 T O 1</t>
        </is>
      </c>
      <c r="Q1511" s="8" t="inlineStr">
        <is>
          <t>N</t>
        </is>
      </c>
      <c r="R1511" s="9" t="inlineStr"/>
      <c r="S1511" s="8" t="inlineStr">
        <is>
          <t>N</t>
        </is>
      </c>
      <c r="T1511" s="8" t="inlineStr"/>
      <c r="U1511" s="8" t="n">
        <v>0</v>
      </c>
      <c r="V1511" s="11" t="inlineStr">
        <is>
          <t>20.205</t>
        </is>
      </c>
      <c r="W1511" s="6">
        <f>UPPER(TRIM(H1511))</f>
        <v/>
      </c>
      <c r="X1511" s="6">
        <f>UPPER(TRIM(I1511))</f>
        <v/>
      </c>
      <c r="Y1511" s="6">
        <f>IF(V1511&lt;&gt;"",IFERROR(INDEX(federal_program_name_lookup,MATCH(V1511,aln_lookup,0)),""),"")</f>
        <v/>
      </c>
    </row>
    <row r="1512">
      <c r="A1512" s="6" t="inlineStr">
        <is>
          <t>AWARD-1511</t>
        </is>
      </c>
      <c r="B1512" s="7" t="inlineStr">
        <is>
          <t>20</t>
        </is>
      </c>
      <c r="C1512" s="7" t="inlineStr">
        <is>
          <t>205</t>
        </is>
      </c>
      <c r="D1512" s="7" t="inlineStr"/>
      <c r="E1512" s="8" t="inlineStr">
        <is>
          <t>HIGHWAY PLANNING AND CONSTRUCTION</t>
        </is>
      </c>
      <c r="F1512" s="9" t="n">
        <v>1266</v>
      </c>
      <c r="G1512" s="8" t="inlineStr">
        <is>
          <t>RESEARCH AND DEVELOPMENT</t>
        </is>
      </c>
      <c r="H1512" s="8" t="inlineStr"/>
      <c r="I1512" s="8" t="inlineStr"/>
      <c r="J1512" s="10" t="n">
        <v>4409462685</v>
      </c>
      <c r="K1512" s="10" t="n">
        <v>2540031433</v>
      </c>
      <c r="L1512" s="8" t="inlineStr">
        <is>
          <t>N</t>
        </is>
      </c>
      <c r="M1512" s="7" t="inlineStr"/>
      <c r="N1512" s="8" t="inlineStr">
        <is>
          <t>N</t>
        </is>
      </c>
      <c r="O1512" s="7" t="inlineStr">
        <is>
          <t>MICHIGAN STATE UNIVERSITY</t>
        </is>
      </c>
      <c r="P1512" s="7" t="inlineStr">
        <is>
          <t>RC113760 - TAMU</t>
        </is>
      </c>
      <c r="Q1512" s="8" t="inlineStr">
        <is>
          <t>N</t>
        </is>
      </c>
      <c r="R1512" s="9" t="inlineStr"/>
      <c r="S1512" s="8" t="inlineStr">
        <is>
          <t>N</t>
        </is>
      </c>
      <c r="T1512" s="8" t="inlineStr"/>
      <c r="U1512" s="8" t="n">
        <v>0</v>
      </c>
      <c r="V1512" s="11" t="inlineStr">
        <is>
          <t>20.205</t>
        </is>
      </c>
      <c r="W1512" s="6">
        <f>UPPER(TRIM(H1512))</f>
        <v/>
      </c>
      <c r="X1512" s="6">
        <f>UPPER(TRIM(I1512))</f>
        <v/>
      </c>
      <c r="Y1512" s="6">
        <f>IF(V1512&lt;&gt;"",IFERROR(INDEX(federal_program_name_lookup,MATCH(V1512,aln_lookup,0)),""),"")</f>
        <v/>
      </c>
    </row>
    <row r="1513">
      <c r="A1513" s="6" t="inlineStr">
        <is>
          <t>AWARD-1512</t>
        </is>
      </c>
      <c r="B1513" s="7" t="inlineStr">
        <is>
          <t>20</t>
        </is>
      </c>
      <c r="C1513" s="7" t="inlineStr">
        <is>
          <t>205</t>
        </is>
      </c>
      <c r="D1513" s="7" t="inlineStr"/>
      <c r="E1513" s="8" t="inlineStr">
        <is>
          <t>HIGHWAY PLANNING AND CONSTRUCTION</t>
        </is>
      </c>
      <c r="F1513" s="9" t="n">
        <v>48023</v>
      </c>
      <c r="G1513" s="8" t="inlineStr">
        <is>
          <t>RESEARCH AND DEVELOPMENT</t>
        </is>
      </c>
      <c r="H1513" s="8" t="inlineStr"/>
      <c r="I1513" s="8" t="inlineStr"/>
      <c r="J1513" s="10" t="n">
        <v>4409462685</v>
      </c>
      <c r="K1513" s="10" t="n">
        <v>2540031433</v>
      </c>
      <c r="L1513" s="8" t="inlineStr">
        <is>
          <t>N</t>
        </is>
      </c>
      <c r="M1513" s="7" t="inlineStr"/>
      <c r="N1513" s="8" t="inlineStr">
        <is>
          <t>N</t>
        </is>
      </c>
      <c r="O1513" s="7" t="inlineStr">
        <is>
          <t>MINNESOTA DEPARTMENT OF TRANSPORTATION</t>
        </is>
      </c>
      <c r="P1513" s="7" t="inlineStr">
        <is>
          <t>1036219</t>
        </is>
      </c>
      <c r="Q1513" s="8" t="inlineStr">
        <is>
          <t>N</t>
        </is>
      </c>
      <c r="R1513" s="9" t="inlineStr"/>
      <c r="S1513" s="8" t="inlineStr">
        <is>
          <t>N</t>
        </is>
      </c>
      <c r="T1513" s="8" t="inlineStr"/>
      <c r="U1513" s="8" t="n">
        <v>0</v>
      </c>
      <c r="V1513" s="11" t="inlineStr">
        <is>
          <t>20.205</t>
        </is>
      </c>
      <c r="W1513" s="6">
        <f>UPPER(TRIM(H1513))</f>
        <v/>
      </c>
      <c r="X1513" s="6">
        <f>UPPER(TRIM(I1513))</f>
        <v/>
      </c>
      <c r="Y1513" s="6">
        <f>IF(V1513&lt;&gt;"",IFERROR(INDEX(federal_program_name_lookup,MATCH(V1513,aln_lookup,0)),""),"")</f>
        <v/>
      </c>
    </row>
    <row r="1514">
      <c r="A1514" s="6" t="inlineStr">
        <is>
          <t>AWARD-1513</t>
        </is>
      </c>
      <c r="B1514" s="7" t="inlineStr">
        <is>
          <t>15</t>
        </is>
      </c>
      <c r="C1514" s="7" t="inlineStr">
        <is>
          <t>630</t>
        </is>
      </c>
      <c r="D1514" s="7" t="inlineStr"/>
      <c r="E1514" s="8" t="inlineStr">
        <is>
          <t>COASTAL</t>
        </is>
      </c>
      <c r="F1514" s="9" t="n">
        <v>4964</v>
      </c>
      <c r="G1514" s="8" t="inlineStr">
        <is>
          <t>N/A</t>
        </is>
      </c>
      <c r="H1514" s="8" t="inlineStr"/>
      <c r="I1514" s="8" t="inlineStr"/>
      <c r="J1514" s="10" t="n">
        <v>235756</v>
      </c>
      <c r="K1514" s="10" t="n">
        <v>0</v>
      </c>
      <c r="L1514" s="8" t="inlineStr">
        <is>
          <t>N</t>
        </is>
      </c>
      <c r="M1514" s="7" t="inlineStr"/>
      <c r="N1514" s="8" t="inlineStr">
        <is>
          <t>N</t>
        </is>
      </c>
      <c r="O1514" s="7" t="inlineStr">
        <is>
          <t>DUCKS UNLIMITED, INC.</t>
        </is>
      </c>
      <c r="P1514" s="7" t="inlineStr">
        <is>
          <t>US-TX-197-14</t>
        </is>
      </c>
      <c r="Q1514" s="8" t="inlineStr">
        <is>
          <t>N</t>
        </is>
      </c>
      <c r="R1514" s="9" t="inlineStr"/>
      <c r="S1514" s="8" t="inlineStr">
        <is>
          <t>N</t>
        </is>
      </c>
      <c r="T1514" s="8" t="inlineStr"/>
      <c r="U1514" s="8" t="n">
        <v>0</v>
      </c>
      <c r="V1514" s="11" t="inlineStr">
        <is>
          <t>15.630</t>
        </is>
      </c>
      <c r="W1514" s="6">
        <f>UPPER(TRIM(H1514))</f>
        <v/>
      </c>
      <c r="X1514" s="6">
        <f>UPPER(TRIM(I1514))</f>
        <v/>
      </c>
      <c r="Y1514" s="6">
        <f>IF(V1514&lt;&gt;"",IFERROR(INDEX(federal_program_name_lookup,MATCH(V1514,aln_lookup,0)),""),"")</f>
        <v/>
      </c>
    </row>
    <row r="1515">
      <c r="A1515" s="6" t="inlineStr">
        <is>
          <t>AWARD-1514</t>
        </is>
      </c>
      <c r="B1515" s="7" t="inlineStr">
        <is>
          <t>20</t>
        </is>
      </c>
      <c r="C1515" s="7" t="inlineStr">
        <is>
          <t>205</t>
        </is>
      </c>
      <c r="D1515" s="7" t="inlineStr"/>
      <c r="E1515" s="8" t="inlineStr">
        <is>
          <t>HIGHWAY PLANNING AND CONSTRUCTION</t>
        </is>
      </c>
      <c r="F1515" s="9" t="n">
        <v>5116</v>
      </c>
      <c r="G1515" s="8" t="inlineStr">
        <is>
          <t>RESEARCH AND DEVELOPMENT</t>
        </is>
      </c>
      <c r="H1515" s="8" t="inlineStr"/>
      <c r="I1515" s="8" t="inlineStr"/>
      <c r="J1515" s="10" t="n">
        <v>4409462685</v>
      </c>
      <c r="K1515" s="10" t="n">
        <v>2540031433</v>
      </c>
      <c r="L1515" s="8" t="inlineStr">
        <is>
          <t>N</t>
        </is>
      </c>
      <c r="M1515" s="7" t="inlineStr"/>
      <c r="N1515" s="8" t="inlineStr">
        <is>
          <t>N</t>
        </is>
      </c>
      <c r="O1515" s="7" t="inlineStr">
        <is>
          <t>MISSISSIPPI DEPARTMENT OF TRANSPORTATION</t>
        </is>
      </c>
      <c r="P1515" s="7" t="inlineStr">
        <is>
          <t>SPR2017(033)107457-1</t>
        </is>
      </c>
      <c r="Q1515" s="8" t="inlineStr">
        <is>
          <t>N</t>
        </is>
      </c>
      <c r="R1515" s="9" t="inlineStr"/>
      <c r="S1515" s="8" t="inlineStr">
        <is>
          <t>N</t>
        </is>
      </c>
      <c r="T1515" s="8" t="inlineStr"/>
      <c r="U1515" s="8" t="n">
        <v>0</v>
      </c>
      <c r="V1515" s="11" t="inlineStr">
        <is>
          <t>20.205</t>
        </is>
      </c>
      <c r="W1515" s="6">
        <f>UPPER(TRIM(H1515))</f>
        <v/>
      </c>
      <c r="X1515" s="6">
        <f>UPPER(TRIM(I1515))</f>
        <v/>
      </c>
      <c r="Y1515" s="6">
        <f>IF(V1515&lt;&gt;"",IFERROR(INDEX(federal_program_name_lookup,MATCH(V1515,aln_lookup,0)),""),"")</f>
        <v/>
      </c>
    </row>
    <row r="1516">
      <c r="A1516" s="6" t="inlineStr">
        <is>
          <t>AWARD-1515</t>
        </is>
      </c>
      <c r="B1516" s="7" t="inlineStr">
        <is>
          <t>20</t>
        </is>
      </c>
      <c r="C1516" s="7" t="inlineStr">
        <is>
          <t>205</t>
        </is>
      </c>
      <c r="D1516" s="7" t="inlineStr"/>
      <c r="E1516" s="8" t="inlineStr">
        <is>
          <t>HIGHWAY PLANNING AND CONSTRUCTION</t>
        </is>
      </c>
      <c r="F1516" s="9" t="n">
        <v>20523</v>
      </c>
      <c r="G1516" s="8" t="inlineStr">
        <is>
          <t>RESEARCH AND DEVELOPMENT</t>
        </is>
      </c>
      <c r="H1516" s="8" t="inlineStr"/>
      <c r="I1516" s="8" t="inlineStr"/>
      <c r="J1516" s="10" t="n">
        <v>4409462685</v>
      </c>
      <c r="K1516" s="10" t="n">
        <v>2540031433</v>
      </c>
      <c r="L1516" s="8" t="inlineStr">
        <is>
          <t>N</t>
        </is>
      </c>
      <c r="M1516" s="7" t="inlineStr"/>
      <c r="N1516" s="8" t="inlineStr">
        <is>
          <t>N</t>
        </is>
      </c>
      <c r="O1516" s="7" t="inlineStr">
        <is>
          <t>MONTANA DEPARTMENT OF TRANSPORTATION</t>
        </is>
      </c>
      <c r="P1516" s="7" t="inlineStr">
        <is>
          <t>9929-819</t>
        </is>
      </c>
      <c r="Q1516" s="8" t="inlineStr">
        <is>
          <t>N</t>
        </is>
      </c>
      <c r="R1516" s="9" t="inlineStr"/>
      <c r="S1516" s="8" t="inlineStr">
        <is>
          <t>N</t>
        </is>
      </c>
      <c r="T1516" s="8" t="inlineStr"/>
      <c r="U1516" s="8" t="n">
        <v>0</v>
      </c>
      <c r="V1516" s="11" t="inlineStr">
        <is>
          <t>20.205</t>
        </is>
      </c>
      <c r="W1516" s="6">
        <f>UPPER(TRIM(H1516))</f>
        <v/>
      </c>
      <c r="X1516" s="6">
        <f>UPPER(TRIM(I1516))</f>
        <v/>
      </c>
      <c r="Y1516" s="6">
        <f>IF(V1516&lt;&gt;"",IFERROR(INDEX(federal_program_name_lookup,MATCH(V1516,aln_lookup,0)),""),"")</f>
        <v/>
      </c>
    </row>
    <row r="1517">
      <c r="A1517" s="6" t="inlineStr">
        <is>
          <t>AWARD-1516</t>
        </is>
      </c>
      <c r="B1517" s="7" t="inlineStr">
        <is>
          <t>20</t>
        </is>
      </c>
      <c r="C1517" s="7" t="inlineStr">
        <is>
          <t>205</t>
        </is>
      </c>
      <c r="D1517" s="7" t="inlineStr"/>
      <c r="E1517" s="8" t="inlineStr">
        <is>
          <t>HIGHWAY PLANNING AND CONSTRUCTION</t>
        </is>
      </c>
      <c r="F1517" s="9" t="n">
        <v>3958</v>
      </c>
      <c r="G1517" s="8" t="inlineStr">
        <is>
          <t>RESEARCH AND DEVELOPMENT</t>
        </is>
      </c>
      <c r="H1517" s="8" t="inlineStr"/>
      <c r="I1517" s="8" t="inlineStr"/>
      <c r="J1517" s="10" t="n">
        <v>4409462685</v>
      </c>
      <c r="K1517" s="10" t="n">
        <v>2540031433</v>
      </c>
      <c r="L1517" s="8" t="inlineStr">
        <is>
          <t>N</t>
        </is>
      </c>
      <c r="M1517" s="7" t="inlineStr"/>
      <c r="N1517" s="8" t="inlineStr">
        <is>
          <t>N</t>
        </is>
      </c>
      <c r="O1517" s="7" t="inlineStr">
        <is>
          <t>NATIONAL ACADEMY OF SCIENCE - NATIONAL COOPERATIVE HIGHWAY RESEARCH</t>
        </is>
      </c>
      <c r="P1517" s="7" t="inlineStr">
        <is>
          <t>HR 20-05(51-15) / 0001475</t>
        </is>
      </c>
      <c r="Q1517" s="8" t="inlineStr">
        <is>
          <t>N</t>
        </is>
      </c>
      <c r="R1517" s="9" t="inlineStr"/>
      <c r="S1517" s="8" t="inlineStr">
        <is>
          <t>N</t>
        </is>
      </c>
      <c r="T1517" s="8" t="inlineStr"/>
      <c r="U1517" s="8" t="n">
        <v>0</v>
      </c>
      <c r="V1517" s="11" t="inlineStr">
        <is>
          <t>20.205</t>
        </is>
      </c>
      <c r="W1517" s="6">
        <f>UPPER(TRIM(H1517))</f>
        <v/>
      </c>
      <c r="X1517" s="6">
        <f>UPPER(TRIM(I1517))</f>
        <v/>
      </c>
      <c r="Y1517" s="6">
        <f>IF(V1517&lt;&gt;"",IFERROR(INDEX(federal_program_name_lookup,MATCH(V1517,aln_lookup,0)),""),"")</f>
        <v/>
      </c>
    </row>
    <row r="1518">
      <c r="A1518" s="6" t="inlineStr">
        <is>
          <t>AWARD-1517</t>
        </is>
      </c>
      <c r="B1518" s="7" t="inlineStr">
        <is>
          <t>20</t>
        </is>
      </c>
      <c r="C1518" s="7" t="inlineStr">
        <is>
          <t>205</t>
        </is>
      </c>
      <c r="D1518" s="7" t="inlineStr"/>
      <c r="E1518" s="8" t="inlineStr">
        <is>
          <t>HIGHWAY PLANNING AND CONSTRUCTION</t>
        </is>
      </c>
      <c r="F1518" s="9" t="n">
        <v>36299</v>
      </c>
      <c r="G1518" s="8" t="inlineStr">
        <is>
          <t>RESEARCH AND DEVELOPMENT</t>
        </is>
      </c>
      <c r="H1518" s="8" t="inlineStr"/>
      <c r="I1518" s="8" t="inlineStr"/>
      <c r="J1518" s="10" t="n">
        <v>4409462685</v>
      </c>
      <c r="K1518" s="10" t="n">
        <v>2540031433</v>
      </c>
      <c r="L1518" s="8" t="inlineStr">
        <is>
          <t>N</t>
        </is>
      </c>
      <c r="M1518" s="7" t="inlineStr"/>
      <c r="N1518" s="8" t="inlineStr">
        <is>
          <t>N</t>
        </is>
      </c>
      <c r="O1518" s="7" t="inlineStr">
        <is>
          <t>NATIONAL ACADEMY OF SCIENCE - NATIONAL COOPERATIVE HIGHWAY RESEARCH</t>
        </is>
      </c>
      <c r="P1518" s="7" t="inlineStr">
        <is>
          <t>HR 20-05(53-12)</t>
        </is>
      </c>
      <c r="Q1518" s="8" t="inlineStr">
        <is>
          <t>N</t>
        </is>
      </c>
      <c r="R1518" s="9" t="inlineStr"/>
      <c r="S1518" s="8" t="inlineStr">
        <is>
          <t>N</t>
        </is>
      </c>
      <c r="T1518" s="8" t="inlineStr"/>
      <c r="U1518" s="8" t="n">
        <v>0</v>
      </c>
      <c r="V1518" s="11" t="inlineStr">
        <is>
          <t>20.205</t>
        </is>
      </c>
      <c r="W1518" s="6">
        <f>UPPER(TRIM(H1518))</f>
        <v/>
      </c>
      <c r="X1518" s="6">
        <f>UPPER(TRIM(I1518))</f>
        <v/>
      </c>
      <c r="Y1518" s="6">
        <f>IF(V1518&lt;&gt;"",IFERROR(INDEX(federal_program_name_lookup,MATCH(V1518,aln_lookup,0)),""),"")</f>
        <v/>
      </c>
    </row>
    <row r="1519">
      <c r="A1519" s="6" t="inlineStr">
        <is>
          <t>AWARD-1518</t>
        </is>
      </c>
      <c r="B1519" s="7" t="inlineStr">
        <is>
          <t>20</t>
        </is>
      </c>
      <c r="C1519" s="7" t="inlineStr">
        <is>
          <t>205</t>
        </is>
      </c>
      <c r="D1519" s="7" t="inlineStr"/>
      <c r="E1519" s="8" t="inlineStr">
        <is>
          <t>HIGHWAY PLANNING AND CONSTRUCTION</t>
        </is>
      </c>
      <c r="F1519" s="9" t="n">
        <v>103804</v>
      </c>
      <c r="G1519" s="8" t="inlineStr">
        <is>
          <t>RESEARCH AND DEVELOPMENT</t>
        </is>
      </c>
      <c r="H1519" s="8" t="inlineStr"/>
      <c r="I1519" s="8" t="inlineStr"/>
      <c r="J1519" s="10" t="n">
        <v>4409462685</v>
      </c>
      <c r="K1519" s="10" t="n">
        <v>2540031433</v>
      </c>
      <c r="L1519" s="8" t="inlineStr">
        <is>
          <t>N</t>
        </is>
      </c>
      <c r="M1519" s="7" t="inlineStr"/>
      <c r="N1519" s="8" t="inlineStr">
        <is>
          <t>N</t>
        </is>
      </c>
      <c r="O1519" s="7" t="inlineStr">
        <is>
          <t>NATIONAL ACADEMY OF SCIENCE - NATIONAL COOPERATIVE HIGHWAY RESEARCH</t>
        </is>
      </c>
      <c r="P1519" s="7" t="inlineStr">
        <is>
          <t>NAS 150 34 - HR 17-79 0000920</t>
        </is>
      </c>
      <c r="Q1519" s="8" t="inlineStr">
        <is>
          <t>Y</t>
        </is>
      </c>
      <c r="R1519" s="9" t="n">
        <v>70928</v>
      </c>
      <c r="S1519" s="8" t="inlineStr">
        <is>
          <t>N</t>
        </is>
      </c>
      <c r="T1519" s="8" t="inlineStr"/>
      <c r="U1519" s="8" t="n">
        <v>0</v>
      </c>
      <c r="V1519" s="11" t="inlineStr">
        <is>
          <t>20.205</t>
        </is>
      </c>
      <c r="W1519" s="6">
        <f>UPPER(TRIM(H1519))</f>
        <v/>
      </c>
      <c r="X1519" s="6">
        <f>UPPER(TRIM(I1519))</f>
        <v/>
      </c>
      <c r="Y1519" s="6">
        <f>IF(V1519&lt;&gt;"",IFERROR(INDEX(federal_program_name_lookup,MATCH(V1519,aln_lookup,0)),""),"")</f>
        <v/>
      </c>
    </row>
    <row r="1520">
      <c r="A1520" s="6" t="inlineStr">
        <is>
          <t>AWARD-1519</t>
        </is>
      </c>
      <c r="B1520" s="7" t="inlineStr">
        <is>
          <t>20</t>
        </is>
      </c>
      <c r="C1520" s="7" t="inlineStr">
        <is>
          <t>205</t>
        </is>
      </c>
      <c r="D1520" s="7" t="inlineStr"/>
      <c r="E1520" s="8" t="inlineStr">
        <is>
          <t>HIGHWAY PLANNING AND CONSTRUCTION</t>
        </is>
      </c>
      <c r="F1520" s="9" t="n">
        <v>1940</v>
      </c>
      <c r="G1520" s="8" t="inlineStr">
        <is>
          <t>RESEARCH AND DEVELOPMENT</t>
        </is>
      </c>
      <c r="H1520" s="8" t="inlineStr"/>
      <c r="I1520" s="8" t="inlineStr"/>
      <c r="J1520" s="10" t="n">
        <v>4409462685</v>
      </c>
      <c r="K1520" s="10" t="n">
        <v>2540031433</v>
      </c>
      <c r="L1520" s="8" t="inlineStr">
        <is>
          <t>N</t>
        </is>
      </c>
      <c r="M1520" s="7" t="inlineStr"/>
      <c r="N1520" s="8" t="inlineStr">
        <is>
          <t>N</t>
        </is>
      </c>
      <c r="O1520" s="7" t="inlineStr">
        <is>
          <t>NATIONAL ACADEMY OF SCIENCE - NATIONAL COOPERATIVE HIGHWAY RESEARCH</t>
        </is>
      </c>
      <c r="P1520" s="7" t="inlineStr">
        <is>
          <t>NAS 150 38 - HR 20-07(374) 000106</t>
        </is>
      </c>
      <c r="Q1520" s="8" t="inlineStr">
        <is>
          <t>N</t>
        </is>
      </c>
      <c r="R1520" s="9" t="inlineStr"/>
      <c r="S1520" s="8" t="inlineStr">
        <is>
          <t>N</t>
        </is>
      </c>
      <c r="T1520" s="8" t="inlineStr"/>
      <c r="U1520" s="8" t="n">
        <v>0</v>
      </c>
      <c r="V1520" s="11" t="inlineStr">
        <is>
          <t>20.205</t>
        </is>
      </c>
      <c r="W1520" s="6">
        <f>UPPER(TRIM(H1520))</f>
        <v/>
      </c>
      <c r="X1520" s="6">
        <f>UPPER(TRIM(I1520))</f>
        <v/>
      </c>
      <c r="Y1520" s="6">
        <f>IF(V1520&lt;&gt;"",IFERROR(INDEX(federal_program_name_lookup,MATCH(V1520,aln_lookup,0)),""),"")</f>
        <v/>
      </c>
    </row>
    <row r="1521">
      <c r="A1521" s="6" t="inlineStr">
        <is>
          <t>AWARD-1520</t>
        </is>
      </c>
      <c r="B1521" s="7" t="inlineStr">
        <is>
          <t>20</t>
        </is>
      </c>
      <c r="C1521" s="7" t="inlineStr">
        <is>
          <t>205</t>
        </is>
      </c>
      <c r="D1521" s="7" t="inlineStr"/>
      <c r="E1521" s="8" t="inlineStr">
        <is>
          <t>HIGHWAY PLANNING AND CONSTRUCTION</t>
        </is>
      </c>
      <c r="F1521" s="9" t="n">
        <v>85354</v>
      </c>
      <c r="G1521" s="8" t="inlineStr">
        <is>
          <t>RESEARCH AND DEVELOPMENT</t>
        </is>
      </c>
      <c r="H1521" s="8" t="inlineStr"/>
      <c r="I1521" s="8" t="inlineStr"/>
      <c r="J1521" s="10" t="n">
        <v>4409462685</v>
      </c>
      <c r="K1521" s="10" t="n">
        <v>2540031433</v>
      </c>
      <c r="L1521" s="8" t="inlineStr">
        <is>
          <t>N</t>
        </is>
      </c>
      <c r="M1521" s="7" t="inlineStr"/>
      <c r="N1521" s="8" t="inlineStr">
        <is>
          <t>N</t>
        </is>
      </c>
      <c r="O1521" s="7" t="inlineStr">
        <is>
          <t>NATIONAL ACADEMY OF SCIENCE - NATIONAL COOPERATIVE HIGHWAY RESEARCH</t>
        </is>
      </c>
      <c r="P1521" s="7" t="inlineStr">
        <is>
          <t>NAS 165 19 - HR 20-44(024)</t>
        </is>
      </c>
      <c r="Q1521" s="8" t="inlineStr">
        <is>
          <t>N</t>
        </is>
      </c>
      <c r="R1521" s="9" t="inlineStr"/>
      <c r="S1521" s="8" t="inlineStr">
        <is>
          <t>N</t>
        </is>
      </c>
      <c r="T1521" s="8" t="inlineStr"/>
      <c r="U1521" s="8" t="n">
        <v>0</v>
      </c>
      <c r="V1521" s="11" t="inlineStr">
        <is>
          <t>20.205</t>
        </is>
      </c>
      <c r="W1521" s="6">
        <f>UPPER(TRIM(H1521))</f>
        <v/>
      </c>
      <c r="X1521" s="6">
        <f>UPPER(TRIM(I1521))</f>
        <v/>
      </c>
      <c r="Y1521" s="6">
        <f>IF(V1521&lt;&gt;"",IFERROR(INDEX(federal_program_name_lookup,MATCH(V1521,aln_lookup,0)),""),"")</f>
        <v/>
      </c>
    </row>
    <row r="1522">
      <c r="A1522" s="6" t="inlineStr">
        <is>
          <t>AWARD-1521</t>
        </is>
      </c>
      <c r="B1522" s="7" t="inlineStr">
        <is>
          <t>20</t>
        </is>
      </c>
      <c r="C1522" s="7" t="inlineStr">
        <is>
          <t>205</t>
        </is>
      </c>
      <c r="D1522" s="7" t="inlineStr"/>
      <c r="E1522" s="8" t="inlineStr">
        <is>
          <t>HIGHWAY PLANNING AND CONSTRUCTION</t>
        </is>
      </c>
      <c r="F1522" s="9" t="n">
        <v>103654</v>
      </c>
      <c r="G1522" s="8" t="inlineStr">
        <is>
          <t>RESEARCH AND DEVELOPMENT</t>
        </is>
      </c>
      <c r="H1522" s="8" t="inlineStr"/>
      <c r="I1522" s="8" t="inlineStr"/>
      <c r="J1522" s="10" t="n">
        <v>4409462685</v>
      </c>
      <c r="K1522" s="10" t="n">
        <v>2540031433</v>
      </c>
      <c r="L1522" s="8" t="inlineStr">
        <is>
          <t>N</t>
        </is>
      </c>
      <c r="M1522" s="7" t="inlineStr"/>
      <c r="N1522" s="8" t="inlineStr">
        <is>
          <t>N</t>
        </is>
      </c>
      <c r="O1522" s="7" t="inlineStr">
        <is>
          <t>NATIONAL ACADEMY OF SCIENCE - NATIONAL COOPERATIVE HIGHWAY RESEARCH</t>
        </is>
      </c>
      <c r="P1522" s="7" t="inlineStr">
        <is>
          <t>NAS 165 20 - HR 15-71 905 000156</t>
        </is>
      </c>
      <c r="Q1522" s="8" t="inlineStr">
        <is>
          <t>Y</t>
        </is>
      </c>
      <c r="R1522" s="9" t="n">
        <v>17450</v>
      </c>
      <c r="S1522" s="8" t="inlineStr">
        <is>
          <t>N</t>
        </is>
      </c>
      <c r="T1522" s="8" t="inlineStr"/>
      <c r="U1522" s="8" t="n">
        <v>0</v>
      </c>
      <c r="V1522" s="11" t="inlineStr">
        <is>
          <t>20.205</t>
        </is>
      </c>
      <c r="W1522" s="6">
        <f>UPPER(TRIM(H1522))</f>
        <v/>
      </c>
      <c r="X1522" s="6">
        <f>UPPER(TRIM(I1522))</f>
        <v/>
      </c>
      <c r="Y1522" s="6">
        <f>IF(V1522&lt;&gt;"",IFERROR(INDEX(federal_program_name_lookup,MATCH(V1522,aln_lookup,0)),""),"")</f>
        <v/>
      </c>
    </row>
    <row r="1523">
      <c r="A1523" s="6" t="inlineStr">
        <is>
          <t>AWARD-1522</t>
        </is>
      </c>
      <c r="B1523" s="7" t="inlineStr">
        <is>
          <t>20</t>
        </is>
      </c>
      <c r="C1523" s="7" t="inlineStr">
        <is>
          <t>205</t>
        </is>
      </c>
      <c r="D1523" s="7" t="inlineStr"/>
      <c r="E1523" s="8" t="inlineStr">
        <is>
          <t>HIGHWAY PLANNING AND CONSTRUCTION</t>
        </is>
      </c>
      <c r="F1523" s="9" t="n">
        <v>120656</v>
      </c>
      <c r="G1523" s="8" t="inlineStr">
        <is>
          <t>RESEARCH AND DEVELOPMENT</t>
        </is>
      </c>
      <c r="H1523" s="8" t="inlineStr"/>
      <c r="I1523" s="8" t="inlineStr"/>
      <c r="J1523" s="10" t="n">
        <v>4409462685</v>
      </c>
      <c r="K1523" s="10" t="n">
        <v>2540031433</v>
      </c>
      <c r="L1523" s="8" t="inlineStr">
        <is>
          <t>N</t>
        </is>
      </c>
      <c r="M1523" s="7" t="inlineStr"/>
      <c r="N1523" s="8" t="inlineStr">
        <is>
          <t>N</t>
        </is>
      </c>
      <c r="O1523" s="7" t="inlineStr">
        <is>
          <t>NATIONAL ACADEMY OF SCIENCE - NATIONAL COOPERATIVE HIGHWAY RESEARCH</t>
        </is>
      </c>
      <c r="P1523" s="7" t="inlineStr">
        <is>
          <t>NAS 165 21 - 905 HR 15-76 000157</t>
        </is>
      </c>
      <c r="Q1523" s="8" t="inlineStr">
        <is>
          <t>N</t>
        </is>
      </c>
      <c r="R1523" s="9" t="inlineStr"/>
      <c r="S1523" s="8" t="inlineStr">
        <is>
          <t>N</t>
        </is>
      </c>
      <c r="T1523" s="8" t="inlineStr"/>
      <c r="U1523" s="8" t="n">
        <v>0</v>
      </c>
      <c r="V1523" s="11" t="inlineStr">
        <is>
          <t>20.205</t>
        </is>
      </c>
      <c r="W1523" s="6">
        <f>UPPER(TRIM(H1523))</f>
        <v/>
      </c>
      <c r="X1523" s="6">
        <f>UPPER(TRIM(I1523))</f>
        <v/>
      </c>
      <c r="Y1523" s="6">
        <f>IF(V1523&lt;&gt;"",IFERROR(INDEX(federal_program_name_lookup,MATCH(V1523,aln_lookup,0)),""),"")</f>
        <v/>
      </c>
    </row>
    <row r="1524">
      <c r="A1524" s="6" t="inlineStr">
        <is>
          <t>AWARD-1523</t>
        </is>
      </c>
      <c r="B1524" s="7" t="inlineStr">
        <is>
          <t>20</t>
        </is>
      </c>
      <c r="C1524" s="7" t="inlineStr">
        <is>
          <t>205</t>
        </is>
      </c>
      <c r="D1524" s="7" t="inlineStr"/>
      <c r="E1524" s="8" t="inlineStr">
        <is>
          <t>HIGHWAY PLANNING AND CONSTRUCTION</t>
        </is>
      </c>
      <c r="F1524" s="9" t="n">
        <v>181583</v>
      </c>
      <c r="G1524" s="8" t="inlineStr">
        <is>
          <t>RESEARCH AND DEVELOPMENT</t>
        </is>
      </c>
      <c r="H1524" s="8" t="inlineStr"/>
      <c r="I1524" s="8" t="inlineStr"/>
      <c r="J1524" s="10" t="n">
        <v>4409462685</v>
      </c>
      <c r="K1524" s="10" t="n">
        <v>2540031433</v>
      </c>
      <c r="L1524" s="8" t="inlineStr">
        <is>
          <t>N</t>
        </is>
      </c>
      <c r="M1524" s="7" t="inlineStr"/>
      <c r="N1524" s="8" t="inlineStr">
        <is>
          <t>N</t>
        </is>
      </c>
      <c r="O1524" s="7" t="inlineStr">
        <is>
          <t>NATIONAL ACADEMY OF SCIENCE - NATIONAL COOPERATIVE HIGHWAY RESEARCH</t>
        </is>
      </c>
      <c r="P1524" s="7" t="inlineStr">
        <is>
          <t>NAS 165 22 - HR 15-74 905 000158</t>
        </is>
      </c>
      <c r="Q1524" s="8" t="inlineStr">
        <is>
          <t>Y</t>
        </is>
      </c>
      <c r="R1524" s="9" t="n">
        <v>39622</v>
      </c>
      <c r="S1524" s="8" t="inlineStr">
        <is>
          <t>N</t>
        </is>
      </c>
      <c r="T1524" s="8" t="inlineStr"/>
      <c r="U1524" s="8" t="n">
        <v>0</v>
      </c>
      <c r="V1524" s="11" t="inlineStr">
        <is>
          <t>20.205</t>
        </is>
      </c>
      <c r="W1524" s="6">
        <f>UPPER(TRIM(H1524))</f>
        <v/>
      </c>
      <c r="X1524" s="6">
        <f>UPPER(TRIM(I1524))</f>
        <v/>
      </c>
      <c r="Y1524" s="6">
        <f>IF(V1524&lt;&gt;"",IFERROR(INDEX(federal_program_name_lookup,MATCH(V1524,aln_lookup,0)),""),"")</f>
        <v/>
      </c>
    </row>
    <row r="1525">
      <c r="A1525" s="6" t="inlineStr">
        <is>
          <t>AWARD-1524</t>
        </is>
      </c>
      <c r="B1525" s="7" t="inlineStr">
        <is>
          <t>15</t>
        </is>
      </c>
      <c r="C1525" s="7" t="inlineStr">
        <is>
          <t>631</t>
        </is>
      </c>
      <c r="D1525" s="7" t="inlineStr"/>
      <c r="E1525" s="8" t="inlineStr">
        <is>
          <t>PARTNERS FOR FISH AND WILDLIFE</t>
        </is>
      </c>
      <c r="F1525" s="9" t="n">
        <v>388005</v>
      </c>
      <c r="G1525" s="8" t="inlineStr">
        <is>
          <t>N/A</t>
        </is>
      </c>
      <c r="H1525" s="8" t="inlineStr"/>
      <c r="I1525" s="8" t="inlineStr"/>
      <c r="J1525" s="10" t="n">
        <v>388005</v>
      </c>
      <c r="K1525" s="10" t="n">
        <v>0</v>
      </c>
      <c r="L1525" s="8" t="inlineStr">
        <is>
          <t>N</t>
        </is>
      </c>
      <c r="M1525" s="7" t="inlineStr"/>
      <c r="N1525" s="8" t="inlineStr">
        <is>
          <t>Y</t>
        </is>
      </c>
      <c r="O1525" s="7" t="inlineStr"/>
      <c r="P1525" s="7" t="inlineStr"/>
      <c r="Q1525" s="8" t="inlineStr">
        <is>
          <t>Y</t>
        </is>
      </c>
      <c r="R1525" s="9" t="n">
        <v>167262</v>
      </c>
      <c r="S1525" s="8" t="inlineStr">
        <is>
          <t>N</t>
        </is>
      </c>
      <c r="T1525" s="8" t="inlineStr"/>
      <c r="U1525" s="8" t="n">
        <v>0</v>
      </c>
      <c r="V1525" s="11" t="inlineStr">
        <is>
          <t>15.631</t>
        </is>
      </c>
      <c r="W1525" s="6">
        <f>UPPER(TRIM(H1525))</f>
        <v/>
      </c>
      <c r="X1525" s="6">
        <f>UPPER(TRIM(I1525))</f>
        <v/>
      </c>
      <c r="Y1525" s="6">
        <f>IF(V1525&lt;&gt;"",IFERROR(INDEX(federal_program_name_lookup,MATCH(V1525,aln_lookup,0)),""),"")</f>
        <v/>
      </c>
    </row>
    <row r="1526">
      <c r="A1526" s="6" t="inlineStr">
        <is>
          <t>AWARD-1525</t>
        </is>
      </c>
      <c r="B1526" s="7" t="inlineStr">
        <is>
          <t>20</t>
        </is>
      </c>
      <c r="C1526" s="7" t="inlineStr">
        <is>
          <t>205</t>
        </is>
      </c>
      <c r="D1526" s="7" t="inlineStr"/>
      <c r="E1526" s="8" t="inlineStr">
        <is>
          <t>HIGHWAY PLANNING AND CONSTRUCTION</t>
        </is>
      </c>
      <c r="F1526" s="9" t="n">
        <v>293298</v>
      </c>
      <c r="G1526" s="8" t="inlineStr">
        <is>
          <t>RESEARCH AND DEVELOPMENT</t>
        </is>
      </c>
      <c r="H1526" s="8" t="inlineStr"/>
      <c r="I1526" s="8" t="inlineStr"/>
      <c r="J1526" s="10" t="n">
        <v>4409462685</v>
      </c>
      <c r="K1526" s="10" t="n">
        <v>2540031433</v>
      </c>
      <c r="L1526" s="8" t="inlineStr">
        <is>
          <t>N</t>
        </is>
      </c>
      <c r="M1526" s="7" t="inlineStr"/>
      <c r="N1526" s="8" t="inlineStr">
        <is>
          <t>N</t>
        </is>
      </c>
      <c r="O1526" s="7" t="inlineStr">
        <is>
          <t>NATIONAL ACADEMY OF SCIENCE - NATIONAL COOPERATIVE HIGHWAY RESEARCH</t>
        </is>
      </c>
      <c r="P1526" s="7" t="inlineStr">
        <is>
          <t>0001534 - HR 15-69</t>
        </is>
      </c>
      <c r="Q1526" s="8" t="inlineStr">
        <is>
          <t>Y</t>
        </is>
      </c>
      <c r="R1526" s="9" t="n">
        <v>5698</v>
      </c>
      <c r="S1526" s="8" t="inlineStr">
        <is>
          <t>N</t>
        </is>
      </c>
      <c r="T1526" s="8" t="inlineStr"/>
      <c r="U1526" s="8" t="n">
        <v>0</v>
      </c>
      <c r="V1526" s="11" t="inlineStr">
        <is>
          <t>20.205</t>
        </is>
      </c>
      <c r="W1526" s="6">
        <f>UPPER(TRIM(H1526))</f>
        <v/>
      </c>
      <c r="X1526" s="6">
        <f>UPPER(TRIM(I1526))</f>
        <v/>
      </c>
      <c r="Y1526" s="6">
        <f>IF(V1526&lt;&gt;"",IFERROR(INDEX(federal_program_name_lookup,MATCH(V1526,aln_lookup,0)),""),"")</f>
        <v/>
      </c>
    </row>
    <row r="1527">
      <c r="A1527" s="6" t="inlineStr">
        <is>
          <t>AWARD-1526</t>
        </is>
      </c>
      <c r="B1527" s="7" t="inlineStr">
        <is>
          <t>20</t>
        </is>
      </c>
      <c r="C1527" s="7" t="inlineStr">
        <is>
          <t>205</t>
        </is>
      </c>
      <c r="D1527" s="7" t="inlineStr"/>
      <c r="E1527" s="8" t="inlineStr">
        <is>
          <t>HIGHWAY PLANNING AND CONSTRUCTION</t>
        </is>
      </c>
      <c r="F1527" s="9" t="n">
        <v>-1172</v>
      </c>
      <c r="G1527" s="8" t="inlineStr">
        <is>
          <t>RESEARCH AND DEVELOPMENT</t>
        </is>
      </c>
      <c r="H1527" s="8" t="inlineStr"/>
      <c r="I1527" s="8" t="inlineStr"/>
      <c r="J1527" s="10" t="n">
        <v>4409462685</v>
      </c>
      <c r="K1527" s="10" t="n">
        <v>2540031433</v>
      </c>
      <c r="L1527" s="8" t="inlineStr">
        <is>
          <t>N</t>
        </is>
      </c>
      <c r="M1527" s="7" t="inlineStr"/>
      <c r="N1527" s="8" t="inlineStr">
        <is>
          <t>N</t>
        </is>
      </c>
      <c r="O1527" s="7" t="inlineStr">
        <is>
          <t>NORTH CENTRAL TEXAS COUNCIL OF GOVERNMENTS</t>
        </is>
      </c>
      <c r="P1527" s="7" t="inlineStr">
        <is>
          <t>TRN5044</t>
        </is>
      </c>
      <c r="Q1527" s="8" t="inlineStr">
        <is>
          <t>N</t>
        </is>
      </c>
      <c r="R1527" s="9" t="inlineStr"/>
      <c r="S1527" s="8" t="inlineStr">
        <is>
          <t>N</t>
        </is>
      </c>
      <c r="T1527" s="8" t="inlineStr"/>
      <c r="U1527" s="8" t="n">
        <v>0</v>
      </c>
      <c r="V1527" s="11" t="inlineStr">
        <is>
          <t>20.205</t>
        </is>
      </c>
      <c r="W1527" s="6">
        <f>UPPER(TRIM(H1527))</f>
        <v/>
      </c>
      <c r="X1527" s="6">
        <f>UPPER(TRIM(I1527))</f>
        <v/>
      </c>
      <c r="Y1527" s="6">
        <f>IF(V1527&lt;&gt;"",IFERROR(INDEX(federal_program_name_lookup,MATCH(V1527,aln_lookup,0)),""),"")</f>
        <v/>
      </c>
    </row>
    <row r="1528">
      <c r="A1528" s="6" t="inlineStr">
        <is>
          <t>AWARD-1527</t>
        </is>
      </c>
      <c r="B1528" s="7" t="inlineStr">
        <is>
          <t>20</t>
        </is>
      </c>
      <c r="C1528" s="7" t="inlineStr">
        <is>
          <t>205</t>
        </is>
      </c>
      <c r="D1528" s="7" t="inlineStr"/>
      <c r="E1528" s="8" t="inlineStr">
        <is>
          <t>HIGHWAY PLANNING AND CONSTRUCTION</t>
        </is>
      </c>
      <c r="F1528" s="9" t="n">
        <v>140</v>
      </c>
      <c r="G1528" s="8" t="inlineStr">
        <is>
          <t>RESEARCH AND DEVELOPMENT</t>
        </is>
      </c>
      <c r="H1528" s="8" t="inlineStr"/>
      <c r="I1528" s="8" t="inlineStr"/>
      <c r="J1528" s="10" t="n">
        <v>4409462685</v>
      </c>
      <c r="K1528" s="10" t="n">
        <v>2540031433</v>
      </c>
      <c r="L1528" s="8" t="inlineStr">
        <is>
          <t>N</t>
        </is>
      </c>
      <c r="M1528" s="7" t="inlineStr"/>
      <c r="N1528" s="8" t="inlineStr">
        <is>
          <t>N</t>
        </is>
      </c>
      <c r="O1528" s="7" t="inlineStr">
        <is>
          <t>NORTH CENTRAL TEXAS COUNCIL OF GOVERNMENTS</t>
        </is>
      </c>
      <c r="P1528" s="7" t="inlineStr">
        <is>
          <t>TRN5281</t>
        </is>
      </c>
      <c r="Q1528" s="8" t="inlineStr">
        <is>
          <t>N</t>
        </is>
      </c>
      <c r="R1528" s="9" t="inlineStr"/>
      <c r="S1528" s="8" t="inlineStr">
        <is>
          <t>N</t>
        </is>
      </c>
      <c r="T1528" s="8" t="inlineStr"/>
      <c r="U1528" s="8" t="n">
        <v>0</v>
      </c>
      <c r="V1528" s="11" t="inlineStr">
        <is>
          <t>20.205</t>
        </is>
      </c>
      <c r="W1528" s="6">
        <f>UPPER(TRIM(H1528))</f>
        <v/>
      </c>
      <c r="X1528" s="6">
        <f>UPPER(TRIM(I1528))</f>
        <v/>
      </c>
      <c r="Y1528" s="6">
        <f>IF(V1528&lt;&gt;"",IFERROR(INDEX(federal_program_name_lookup,MATCH(V1528,aln_lookup,0)),""),"")</f>
        <v/>
      </c>
    </row>
    <row r="1529">
      <c r="A1529" s="6" t="inlineStr">
        <is>
          <t>AWARD-1528</t>
        </is>
      </c>
      <c r="B1529" s="7" t="inlineStr">
        <is>
          <t>20</t>
        </is>
      </c>
      <c r="C1529" s="7" t="inlineStr">
        <is>
          <t>205</t>
        </is>
      </c>
      <c r="D1529" s="7" t="inlineStr"/>
      <c r="E1529" s="8" t="inlineStr">
        <is>
          <t>HIGHWAY PLANNING AND CONSTRUCTION</t>
        </is>
      </c>
      <c r="F1529" s="9" t="n">
        <v>-814</v>
      </c>
      <c r="G1529" s="8" t="inlineStr">
        <is>
          <t>RESEARCH AND DEVELOPMENT</t>
        </is>
      </c>
      <c r="H1529" s="8" t="inlineStr"/>
      <c r="I1529" s="8" t="inlineStr"/>
      <c r="J1529" s="10" t="n">
        <v>4409462685</v>
      </c>
      <c r="K1529" s="10" t="n">
        <v>2540031433</v>
      </c>
      <c r="L1529" s="8" t="inlineStr">
        <is>
          <t>N</t>
        </is>
      </c>
      <c r="M1529" s="7" t="inlineStr"/>
      <c r="N1529" s="8" t="inlineStr">
        <is>
          <t>N</t>
        </is>
      </c>
      <c r="O1529" s="7" t="inlineStr">
        <is>
          <t>NORTH CENTRAL TEXAS COUNCIL OF GOVERNMENTS</t>
        </is>
      </c>
      <c r="P1529" s="7" t="inlineStr">
        <is>
          <t>TRN6492</t>
        </is>
      </c>
      <c r="Q1529" s="8" t="inlineStr">
        <is>
          <t>N</t>
        </is>
      </c>
      <c r="R1529" s="9" t="inlineStr"/>
      <c r="S1529" s="8" t="inlineStr">
        <is>
          <t>N</t>
        </is>
      </c>
      <c r="T1529" s="8" t="inlineStr"/>
      <c r="U1529" s="8" t="n">
        <v>0</v>
      </c>
      <c r="V1529" s="11" t="inlineStr">
        <is>
          <t>20.205</t>
        </is>
      </c>
      <c r="W1529" s="6">
        <f>UPPER(TRIM(H1529))</f>
        <v/>
      </c>
      <c r="X1529" s="6">
        <f>UPPER(TRIM(I1529))</f>
        <v/>
      </c>
      <c r="Y1529" s="6">
        <f>IF(V1529&lt;&gt;"",IFERROR(INDEX(federal_program_name_lookup,MATCH(V1529,aln_lookup,0)),""),"")</f>
        <v/>
      </c>
    </row>
    <row r="1530">
      <c r="A1530" s="6" t="inlineStr">
        <is>
          <t>AWARD-1529</t>
        </is>
      </c>
      <c r="B1530" s="7" t="inlineStr">
        <is>
          <t>20</t>
        </is>
      </c>
      <c r="C1530" s="7" t="inlineStr">
        <is>
          <t>205</t>
        </is>
      </c>
      <c r="D1530" s="7" t="inlineStr"/>
      <c r="E1530" s="8" t="inlineStr">
        <is>
          <t>HIGHWAY PLANNING AND CONSTRUCTION</t>
        </is>
      </c>
      <c r="F1530" s="9" t="n">
        <v>21288</v>
      </c>
      <c r="G1530" s="8" t="inlineStr">
        <is>
          <t>RESEARCH AND DEVELOPMENT</t>
        </is>
      </c>
      <c r="H1530" s="8" t="inlineStr"/>
      <c r="I1530" s="8" t="inlineStr"/>
      <c r="J1530" s="10" t="n">
        <v>4409462685</v>
      </c>
      <c r="K1530" s="10" t="n">
        <v>2540031433</v>
      </c>
      <c r="L1530" s="8" t="inlineStr">
        <is>
          <t>N</t>
        </is>
      </c>
      <c r="M1530" s="7" t="inlineStr"/>
      <c r="N1530" s="8" t="inlineStr">
        <is>
          <t>N</t>
        </is>
      </c>
      <c r="O1530" s="7" t="inlineStr">
        <is>
          <t>NORTH CENTRAL TEXAS COUNCIL OF GOVERNMENTS</t>
        </is>
      </c>
      <c r="P1530" s="7" t="inlineStr">
        <is>
          <t>TRN6495</t>
        </is>
      </c>
      <c r="Q1530" s="8" t="inlineStr">
        <is>
          <t>N</t>
        </is>
      </c>
      <c r="R1530" s="9" t="inlineStr"/>
      <c r="S1530" s="8" t="inlineStr">
        <is>
          <t>N</t>
        </is>
      </c>
      <c r="T1530" s="8" t="inlineStr"/>
      <c r="U1530" s="8" t="n">
        <v>0</v>
      </c>
      <c r="V1530" s="11" t="inlineStr">
        <is>
          <t>20.205</t>
        </is>
      </c>
      <c r="W1530" s="6">
        <f>UPPER(TRIM(H1530))</f>
        <v/>
      </c>
      <c r="X1530" s="6">
        <f>UPPER(TRIM(I1530))</f>
        <v/>
      </c>
      <c r="Y1530" s="6">
        <f>IF(V1530&lt;&gt;"",IFERROR(INDEX(federal_program_name_lookup,MATCH(V1530,aln_lookup,0)),""),"")</f>
        <v/>
      </c>
    </row>
    <row r="1531">
      <c r="A1531" s="6" t="inlineStr">
        <is>
          <t>AWARD-1530</t>
        </is>
      </c>
      <c r="B1531" s="7" t="inlineStr">
        <is>
          <t>20</t>
        </is>
      </c>
      <c r="C1531" s="7" t="inlineStr">
        <is>
          <t>205</t>
        </is>
      </c>
      <c r="D1531" s="7" t="inlineStr"/>
      <c r="E1531" s="8" t="inlineStr">
        <is>
          <t>HIGHWAY PLANNING AND CONSTRUCTION</t>
        </is>
      </c>
      <c r="F1531" s="9" t="n">
        <v>3590</v>
      </c>
      <c r="G1531" s="8" t="inlineStr">
        <is>
          <t>RESEARCH AND DEVELOPMENT</t>
        </is>
      </c>
      <c r="H1531" s="8" t="inlineStr"/>
      <c r="I1531" s="8" t="inlineStr"/>
      <c r="J1531" s="10" t="n">
        <v>4409462685</v>
      </c>
      <c r="K1531" s="10" t="n">
        <v>2540031433</v>
      </c>
      <c r="L1531" s="8" t="inlineStr">
        <is>
          <t>N</t>
        </is>
      </c>
      <c r="M1531" s="7" t="inlineStr"/>
      <c r="N1531" s="8" t="inlineStr">
        <is>
          <t>N</t>
        </is>
      </c>
      <c r="O1531" s="7" t="inlineStr">
        <is>
          <t>NORTH CENTRAL TEXAS COUNCIL OF GOVERNMENTS</t>
        </is>
      </c>
      <c r="P1531" s="7" t="inlineStr">
        <is>
          <t>TRN6502</t>
        </is>
      </c>
      <c r="Q1531" s="8" t="inlineStr">
        <is>
          <t>N</t>
        </is>
      </c>
      <c r="R1531" s="9" t="inlineStr"/>
      <c r="S1531" s="8" t="inlineStr">
        <is>
          <t>N</t>
        </is>
      </c>
      <c r="T1531" s="8" t="inlineStr"/>
      <c r="U1531" s="8" t="n">
        <v>0</v>
      </c>
      <c r="V1531" s="11" t="inlineStr">
        <is>
          <t>20.205</t>
        </is>
      </c>
      <c r="W1531" s="6">
        <f>UPPER(TRIM(H1531))</f>
        <v/>
      </c>
      <c r="X1531" s="6">
        <f>UPPER(TRIM(I1531))</f>
        <v/>
      </c>
      <c r="Y1531" s="6">
        <f>IF(V1531&lt;&gt;"",IFERROR(INDEX(federal_program_name_lookup,MATCH(V1531,aln_lookup,0)),""),"")</f>
        <v/>
      </c>
    </row>
    <row r="1532">
      <c r="A1532" s="6" t="inlineStr">
        <is>
          <t>AWARD-1531</t>
        </is>
      </c>
      <c r="B1532" s="7" t="inlineStr">
        <is>
          <t>20</t>
        </is>
      </c>
      <c r="C1532" s="7" t="inlineStr">
        <is>
          <t>205</t>
        </is>
      </c>
      <c r="D1532" s="7" t="inlineStr"/>
      <c r="E1532" s="8" t="inlineStr">
        <is>
          <t>HIGHWAY PLANNING AND CONSTRUCTION</t>
        </is>
      </c>
      <c r="F1532" s="9" t="n">
        <v>78626</v>
      </c>
      <c r="G1532" s="8" t="inlineStr">
        <is>
          <t>RESEARCH AND DEVELOPMENT</t>
        </is>
      </c>
      <c r="H1532" s="8" t="inlineStr"/>
      <c r="I1532" s="8" t="inlineStr"/>
      <c r="J1532" s="10" t="n">
        <v>4409462685</v>
      </c>
      <c r="K1532" s="10" t="n">
        <v>2540031433</v>
      </c>
      <c r="L1532" s="8" t="inlineStr">
        <is>
          <t>N</t>
        </is>
      </c>
      <c r="M1532" s="7" t="inlineStr"/>
      <c r="N1532" s="8" t="inlineStr">
        <is>
          <t>N</t>
        </is>
      </c>
      <c r="O1532" s="7" t="inlineStr">
        <is>
          <t>NORTH CENTRAL TEXAS COUNCIL OF GOVERNMENTS</t>
        </is>
      </c>
      <c r="P1532" s="7" t="inlineStr">
        <is>
          <t>TRN6747</t>
        </is>
      </c>
      <c r="Q1532" s="8" t="inlineStr">
        <is>
          <t>N</t>
        </is>
      </c>
      <c r="R1532" s="9" t="inlineStr"/>
      <c r="S1532" s="8" t="inlineStr">
        <is>
          <t>N</t>
        </is>
      </c>
      <c r="T1532" s="8" t="inlineStr"/>
      <c r="U1532" s="8" t="n">
        <v>0</v>
      </c>
      <c r="V1532" s="11" t="inlineStr">
        <is>
          <t>20.205</t>
        </is>
      </c>
      <c r="W1532" s="6">
        <f>UPPER(TRIM(H1532))</f>
        <v/>
      </c>
      <c r="X1532" s="6">
        <f>UPPER(TRIM(I1532))</f>
        <v/>
      </c>
      <c r="Y1532" s="6">
        <f>IF(V1532&lt;&gt;"",IFERROR(INDEX(federal_program_name_lookup,MATCH(V1532,aln_lookup,0)),""),"")</f>
        <v/>
      </c>
    </row>
    <row r="1533">
      <c r="A1533" s="6" t="inlineStr">
        <is>
          <t>AWARD-1532</t>
        </is>
      </c>
      <c r="B1533" s="7" t="inlineStr">
        <is>
          <t>20</t>
        </is>
      </c>
      <c r="C1533" s="7" t="inlineStr">
        <is>
          <t>205</t>
        </is>
      </c>
      <c r="D1533" s="7" t="inlineStr"/>
      <c r="E1533" s="8" t="inlineStr">
        <is>
          <t>HIGHWAY PLANNING AND CONSTRUCTION</t>
        </is>
      </c>
      <c r="F1533" s="9" t="n">
        <v>57207</v>
      </c>
      <c r="G1533" s="8" t="inlineStr">
        <is>
          <t>RESEARCH AND DEVELOPMENT</t>
        </is>
      </c>
      <c r="H1533" s="8" t="inlineStr"/>
      <c r="I1533" s="8" t="inlineStr"/>
      <c r="J1533" s="10" t="n">
        <v>4409462685</v>
      </c>
      <c r="K1533" s="10" t="n">
        <v>2540031433</v>
      </c>
      <c r="L1533" s="8" t="inlineStr">
        <is>
          <t>N</t>
        </is>
      </c>
      <c r="M1533" s="7" t="inlineStr"/>
      <c r="N1533" s="8" t="inlineStr">
        <is>
          <t>N</t>
        </is>
      </c>
      <c r="O1533" s="7" t="inlineStr">
        <is>
          <t>NORTH CENTRAL TEXAS COUNCIL OF GOVERNMENTS</t>
        </is>
      </c>
      <c r="P1533" s="7" t="inlineStr">
        <is>
          <t>TRN6748</t>
        </is>
      </c>
      <c r="Q1533" s="8" t="inlineStr">
        <is>
          <t>N</t>
        </is>
      </c>
      <c r="R1533" s="9" t="inlineStr"/>
      <c r="S1533" s="8" t="inlineStr">
        <is>
          <t>N</t>
        </is>
      </c>
      <c r="T1533" s="8" t="inlineStr"/>
      <c r="U1533" s="8" t="n">
        <v>0</v>
      </c>
      <c r="V1533" s="11" t="inlineStr">
        <is>
          <t>20.205</t>
        </is>
      </c>
      <c r="W1533" s="6">
        <f>UPPER(TRIM(H1533))</f>
        <v/>
      </c>
      <c r="X1533" s="6">
        <f>UPPER(TRIM(I1533))</f>
        <v/>
      </c>
      <c r="Y1533" s="6">
        <f>IF(V1533&lt;&gt;"",IFERROR(INDEX(federal_program_name_lookup,MATCH(V1533,aln_lookup,0)),""),"")</f>
        <v/>
      </c>
    </row>
    <row r="1534">
      <c r="A1534" s="6" t="inlineStr">
        <is>
          <t>AWARD-1533</t>
        </is>
      </c>
      <c r="B1534" s="7" t="inlineStr">
        <is>
          <t>20</t>
        </is>
      </c>
      <c r="C1534" s="7" t="inlineStr">
        <is>
          <t>205</t>
        </is>
      </c>
      <c r="D1534" s="7" t="inlineStr"/>
      <c r="E1534" s="8" t="inlineStr">
        <is>
          <t>HIGHWAY PLANNING AND CONSTRUCTION</t>
        </is>
      </c>
      <c r="F1534" s="9" t="n">
        <v>14974</v>
      </c>
      <c r="G1534" s="8" t="inlineStr">
        <is>
          <t>RESEARCH AND DEVELOPMENT</t>
        </is>
      </c>
      <c r="H1534" s="8" t="inlineStr"/>
      <c r="I1534" s="8" t="inlineStr"/>
      <c r="J1534" s="10" t="n">
        <v>4409462685</v>
      </c>
      <c r="K1534" s="10" t="n">
        <v>2540031433</v>
      </c>
      <c r="L1534" s="8" t="inlineStr">
        <is>
          <t>N</t>
        </is>
      </c>
      <c r="M1534" s="7" t="inlineStr"/>
      <c r="N1534" s="8" t="inlineStr">
        <is>
          <t>N</t>
        </is>
      </c>
      <c r="O1534" s="7" t="inlineStr">
        <is>
          <t>OHIO DEPARTMENT OF TRANSPORTATION</t>
        </is>
      </c>
      <c r="P1534" s="7" t="inlineStr">
        <is>
          <t>31347</t>
        </is>
      </c>
      <c r="Q1534" s="8" t="inlineStr">
        <is>
          <t>N</t>
        </is>
      </c>
      <c r="R1534" s="9" t="inlineStr"/>
      <c r="S1534" s="8" t="inlineStr">
        <is>
          <t>N</t>
        </is>
      </c>
      <c r="T1534" s="8" t="inlineStr"/>
      <c r="U1534" s="8" t="n">
        <v>0</v>
      </c>
      <c r="V1534" s="11" t="inlineStr">
        <is>
          <t>20.205</t>
        </is>
      </c>
      <c r="W1534" s="6">
        <f>UPPER(TRIM(H1534))</f>
        <v/>
      </c>
      <c r="X1534" s="6">
        <f>UPPER(TRIM(I1534))</f>
        <v/>
      </c>
      <c r="Y1534" s="6">
        <f>IF(V1534&lt;&gt;"",IFERROR(INDEX(federal_program_name_lookup,MATCH(V1534,aln_lookup,0)),""),"")</f>
        <v/>
      </c>
    </row>
    <row r="1535">
      <c r="A1535" s="6" t="inlineStr">
        <is>
          <t>AWARD-1534</t>
        </is>
      </c>
      <c r="B1535" s="7" t="inlineStr">
        <is>
          <t>20</t>
        </is>
      </c>
      <c r="C1535" s="7" t="inlineStr">
        <is>
          <t>205</t>
        </is>
      </c>
      <c r="D1535" s="7" t="inlineStr"/>
      <c r="E1535" s="8" t="inlineStr">
        <is>
          <t>HIGHWAY PLANNING AND CONSTRUCTION</t>
        </is>
      </c>
      <c r="F1535" s="9" t="n">
        <v>12996</v>
      </c>
      <c r="G1535" s="8" t="inlineStr">
        <is>
          <t>RESEARCH AND DEVELOPMENT</t>
        </is>
      </c>
      <c r="H1535" s="8" t="inlineStr"/>
      <c r="I1535" s="8" t="inlineStr"/>
      <c r="J1535" s="10" t="n">
        <v>4409462685</v>
      </c>
      <c r="K1535" s="10" t="n">
        <v>2540031433</v>
      </c>
      <c r="L1535" s="8" t="inlineStr">
        <is>
          <t>N</t>
        </is>
      </c>
      <c r="M1535" s="7" t="inlineStr"/>
      <c r="N1535" s="8" t="inlineStr">
        <is>
          <t>N</t>
        </is>
      </c>
      <c r="O1535" s="7" t="inlineStr">
        <is>
          <t>OREGON DEPARTMENT OF TRANSPORTATION</t>
        </is>
      </c>
      <c r="P1535" s="7" t="inlineStr">
        <is>
          <t>30240</t>
        </is>
      </c>
      <c r="Q1535" s="8" t="inlineStr">
        <is>
          <t>N</t>
        </is>
      </c>
      <c r="R1535" s="9" t="inlineStr"/>
      <c r="S1535" s="8" t="inlineStr">
        <is>
          <t>N</t>
        </is>
      </c>
      <c r="T1535" s="8" t="inlineStr"/>
      <c r="U1535" s="8" t="n">
        <v>0</v>
      </c>
      <c r="V1535" s="11" t="inlineStr">
        <is>
          <t>20.205</t>
        </is>
      </c>
      <c r="W1535" s="6">
        <f>UPPER(TRIM(H1535))</f>
        <v/>
      </c>
      <c r="X1535" s="6">
        <f>UPPER(TRIM(I1535))</f>
        <v/>
      </c>
      <c r="Y1535" s="6">
        <f>IF(V1535&lt;&gt;"",IFERROR(INDEX(federal_program_name_lookup,MATCH(V1535,aln_lookup,0)),""),"")</f>
        <v/>
      </c>
    </row>
    <row r="1536">
      <c r="A1536" s="6" t="inlineStr">
        <is>
          <t>AWARD-1535</t>
        </is>
      </c>
      <c r="B1536" s="7" t="inlineStr">
        <is>
          <t>15</t>
        </is>
      </c>
      <c r="C1536" s="7" t="inlineStr">
        <is>
          <t>634</t>
        </is>
      </c>
      <c r="D1536" s="7" t="inlineStr"/>
      <c r="E1536" s="8" t="inlineStr">
        <is>
          <t>STATE WILDLIFE GRANTS</t>
        </is>
      </c>
      <c r="F1536" s="9" t="n">
        <v>183168</v>
      </c>
      <c r="G1536" s="8" t="inlineStr">
        <is>
          <t>N/A</t>
        </is>
      </c>
      <c r="H1536" s="8" t="inlineStr"/>
      <c r="I1536" s="8" t="inlineStr"/>
      <c r="J1536" s="10" t="n">
        <v>3784130</v>
      </c>
      <c r="K1536" s="10" t="n">
        <v>0</v>
      </c>
      <c r="L1536" s="8" t="inlineStr">
        <is>
          <t>N</t>
        </is>
      </c>
      <c r="M1536" s="7" t="inlineStr"/>
      <c r="N1536" s="8" t="inlineStr">
        <is>
          <t>Y</t>
        </is>
      </c>
      <c r="O1536" s="7" t="inlineStr"/>
      <c r="P1536" s="7" t="inlineStr"/>
      <c r="Q1536" s="8" t="inlineStr">
        <is>
          <t>N</t>
        </is>
      </c>
      <c r="R1536" s="9" t="inlineStr"/>
      <c r="S1536" s="8" t="inlineStr">
        <is>
          <t>N</t>
        </is>
      </c>
      <c r="T1536" s="8" t="inlineStr"/>
      <c r="U1536" s="8" t="n">
        <v>0</v>
      </c>
      <c r="V1536" s="11" t="inlineStr">
        <is>
          <t>15.634</t>
        </is>
      </c>
      <c r="W1536" s="6">
        <f>UPPER(TRIM(H1536))</f>
        <v/>
      </c>
      <c r="X1536" s="6">
        <f>UPPER(TRIM(I1536))</f>
        <v/>
      </c>
      <c r="Y1536" s="6">
        <f>IF(V1536&lt;&gt;"",IFERROR(INDEX(federal_program_name_lookup,MATCH(V1536,aln_lookup,0)),""),"")</f>
        <v/>
      </c>
    </row>
    <row r="1537">
      <c r="A1537" s="6" t="inlineStr">
        <is>
          <t>AWARD-1536</t>
        </is>
      </c>
      <c r="B1537" s="7" t="inlineStr">
        <is>
          <t>20</t>
        </is>
      </c>
      <c r="C1537" s="7" t="inlineStr">
        <is>
          <t>205</t>
        </is>
      </c>
      <c r="D1537" s="7" t="inlineStr"/>
      <c r="E1537" s="8" t="inlineStr">
        <is>
          <t>HIGHWAY PLANNING AND CONSTRUCTION</t>
        </is>
      </c>
      <c r="F1537" s="9" t="n">
        <v>21600</v>
      </c>
      <c r="G1537" s="8" t="inlineStr">
        <is>
          <t>RESEARCH AND DEVELOPMENT</t>
        </is>
      </c>
      <c r="H1537" s="8" t="inlineStr"/>
      <c r="I1537" s="8" t="inlineStr"/>
      <c r="J1537" s="10" t="n">
        <v>4409462685</v>
      </c>
      <c r="K1537" s="10" t="n">
        <v>2540031433</v>
      </c>
      <c r="L1537" s="8" t="inlineStr">
        <is>
          <t>N</t>
        </is>
      </c>
      <c r="M1537" s="7" t="inlineStr"/>
      <c r="N1537" s="8" t="inlineStr">
        <is>
          <t>N</t>
        </is>
      </c>
      <c r="O1537" s="7" t="inlineStr">
        <is>
          <t>OREGON DEPARTMENT OF TRANSPORTATION</t>
        </is>
      </c>
      <c r="P1537" s="7" t="inlineStr">
        <is>
          <t>34600</t>
        </is>
      </c>
      <c r="Q1537" s="8" t="inlineStr">
        <is>
          <t>N</t>
        </is>
      </c>
      <c r="R1537" s="9" t="inlineStr"/>
      <c r="S1537" s="8" t="inlineStr">
        <is>
          <t>N</t>
        </is>
      </c>
      <c r="T1537" s="8" t="inlineStr"/>
      <c r="U1537" s="8" t="n">
        <v>0</v>
      </c>
      <c r="V1537" s="11" t="inlineStr">
        <is>
          <t>20.205</t>
        </is>
      </c>
      <c r="W1537" s="6">
        <f>UPPER(TRIM(H1537))</f>
        <v/>
      </c>
      <c r="X1537" s="6">
        <f>UPPER(TRIM(I1537))</f>
        <v/>
      </c>
      <c r="Y1537" s="6">
        <f>IF(V1537&lt;&gt;"",IFERROR(INDEX(federal_program_name_lookup,MATCH(V1537,aln_lookup,0)),""),"")</f>
        <v/>
      </c>
    </row>
    <row r="1538">
      <c r="A1538" s="6" t="inlineStr">
        <is>
          <t>AWARD-1537</t>
        </is>
      </c>
      <c r="B1538" s="7" t="inlineStr">
        <is>
          <t>20</t>
        </is>
      </c>
      <c r="C1538" s="7" t="inlineStr">
        <is>
          <t>205</t>
        </is>
      </c>
      <c r="D1538" s="7" t="inlineStr"/>
      <c r="E1538" s="8" t="inlineStr">
        <is>
          <t>HIGHWAY PLANNING AND CONSTRUCTION</t>
        </is>
      </c>
      <c r="F1538" s="9" t="n">
        <v>1</v>
      </c>
      <c r="G1538" s="8" t="inlineStr">
        <is>
          <t>RESEARCH AND DEVELOPMENT</t>
        </is>
      </c>
      <c r="H1538" s="8" t="inlineStr"/>
      <c r="I1538" s="8" t="inlineStr"/>
      <c r="J1538" s="10" t="n">
        <v>4409462685</v>
      </c>
      <c r="K1538" s="10" t="n">
        <v>2540031433</v>
      </c>
      <c r="L1538" s="8" t="inlineStr">
        <is>
          <t>N</t>
        </is>
      </c>
      <c r="M1538" s="7" t="inlineStr"/>
      <c r="N1538" s="8" t="inlineStr">
        <is>
          <t>N</t>
        </is>
      </c>
      <c r="O1538" s="7" t="inlineStr">
        <is>
          <t>PARSONS BRINCKERHOFF, INC.</t>
        </is>
      </c>
      <c r="P1538" s="7" t="inlineStr">
        <is>
          <t>A T13-041462:1 PB 11580A</t>
        </is>
      </c>
      <c r="Q1538" s="8" t="inlineStr">
        <is>
          <t>N</t>
        </is>
      </c>
      <c r="R1538" s="9" t="inlineStr"/>
      <c r="S1538" s="8" t="inlineStr">
        <is>
          <t>N</t>
        </is>
      </c>
      <c r="T1538" s="8" t="inlineStr"/>
      <c r="U1538" s="8" t="n">
        <v>0</v>
      </c>
      <c r="V1538" s="11" t="inlineStr">
        <is>
          <t>20.205</t>
        </is>
      </c>
      <c r="W1538" s="6">
        <f>UPPER(TRIM(H1538))</f>
        <v/>
      </c>
      <c r="X1538" s="6">
        <f>UPPER(TRIM(I1538))</f>
        <v/>
      </c>
      <c r="Y1538" s="6">
        <f>IF(V1538&lt;&gt;"",IFERROR(INDEX(federal_program_name_lookup,MATCH(V1538,aln_lookup,0)),""),"")</f>
        <v/>
      </c>
    </row>
    <row r="1539">
      <c r="A1539" s="6" t="inlineStr">
        <is>
          <t>AWARD-1538</t>
        </is>
      </c>
      <c r="B1539" s="7" t="inlineStr">
        <is>
          <t>20</t>
        </is>
      </c>
      <c r="C1539" s="7" t="inlineStr">
        <is>
          <t>205</t>
        </is>
      </c>
      <c r="D1539" s="7" t="inlineStr"/>
      <c r="E1539" s="8" t="inlineStr">
        <is>
          <t>HIGHWAY PLANNING AND CONSTRUCTION</t>
        </is>
      </c>
      <c r="F1539" s="9" t="n">
        <v>34996</v>
      </c>
      <c r="G1539" s="8" t="inlineStr">
        <is>
          <t>RESEARCH AND DEVELOPMENT</t>
        </is>
      </c>
      <c r="H1539" s="8" t="inlineStr"/>
      <c r="I1539" s="8" t="inlineStr"/>
      <c r="J1539" s="10" t="n">
        <v>4409462685</v>
      </c>
      <c r="K1539" s="10" t="n">
        <v>2540031433</v>
      </c>
      <c r="L1539" s="8" t="inlineStr">
        <is>
          <t>N</t>
        </is>
      </c>
      <c r="M1539" s="7" t="inlineStr"/>
      <c r="N1539" s="8" t="inlineStr">
        <is>
          <t>N</t>
        </is>
      </c>
      <c r="O1539" s="7" t="inlineStr">
        <is>
          <t>STATE OF ALASKA, DEPARTMENT OF TRANSPORTATION AND PUBLIC FACILITIES</t>
        </is>
      </c>
      <c r="P1539" s="7" t="inlineStr">
        <is>
          <t>2521H033</t>
        </is>
      </c>
      <c r="Q1539" s="8" t="inlineStr">
        <is>
          <t>N</t>
        </is>
      </c>
      <c r="R1539" s="9" t="inlineStr"/>
      <c r="S1539" s="8" t="inlineStr">
        <is>
          <t>N</t>
        </is>
      </c>
      <c r="T1539" s="8" t="inlineStr"/>
      <c r="U1539" s="8" t="n">
        <v>0</v>
      </c>
      <c r="V1539" s="11" t="inlineStr">
        <is>
          <t>20.205</t>
        </is>
      </c>
      <c r="W1539" s="6">
        <f>UPPER(TRIM(H1539))</f>
        <v/>
      </c>
      <c r="X1539" s="6">
        <f>UPPER(TRIM(I1539))</f>
        <v/>
      </c>
      <c r="Y1539" s="6">
        <f>IF(V1539&lt;&gt;"",IFERROR(INDEX(federal_program_name_lookup,MATCH(V1539,aln_lookup,0)),""),"")</f>
        <v/>
      </c>
    </row>
    <row r="1540">
      <c r="A1540" s="6" t="inlineStr">
        <is>
          <t>AWARD-1539</t>
        </is>
      </c>
      <c r="B1540" s="7" t="inlineStr">
        <is>
          <t>20</t>
        </is>
      </c>
      <c r="C1540" s="7" t="inlineStr">
        <is>
          <t>205</t>
        </is>
      </c>
      <c r="D1540" s="7" t="inlineStr"/>
      <c r="E1540" s="8" t="inlineStr">
        <is>
          <t>HIGHWAY PLANNING AND CONSTRUCTION</t>
        </is>
      </c>
      <c r="F1540" s="9" t="n">
        <v>18683</v>
      </c>
      <c r="G1540" s="8" t="inlineStr">
        <is>
          <t>RESEARCH AND DEVELOPMENT</t>
        </is>
      </c>
      <c r="H1540" s="8" t="inlineStr"/>
      <c r="I1540" s="8" t="inlineStr"/>
      <c r="J1540" s="10" t="n">
        <v>4409462685</v>
      </c>
      <c r="K1540" s="10" t="n">
        <v>2540031433</v>
      </c>
      <c r="L1540" s="8" t="inlineStr">
        <is>
          <t>N</t>
        </is>
      </c>
      <c r="M1540" s="7" t="inlineStr"/>
      <c r="N1540" s="8" t="inlineStr">
        <is>
          <t>N</t>
        </is>
      </c>
      <c r="O1540" s="7" t="inlineStr">
        <is>
          <t>TENNESSEE TECHNOLOGICAL UNIVERSITY</t>
        </is>
      </c>
      <c r="P1540" s="7" t="inlineStr">
        <is>
          <t>BL155920679</t>
        </is>
      </c>
      <c r="Q1540" s="8" t="inlineStr">
        <is>
          <t>N</t>
        </is>
      </c>
      <c r="R1540" s="9" t="inlineStr"/>
      <c r="S1540" s="8" t="inlineStr">
        <is>
          <t>N</t>
        </is>
      </c>
      <c r="T1540" s="8" t="inlineStr"/>
      <c r="U1540" s="8" t="n">
        <v>0</v>
      </c>
      <c r="V1540" s="11" t="inlineStr">
        <is>
          <t>20.205</t>
        </is>
      </c>
      <c r="W1540" s="6">
        <f>UPPER(TRIM(H1540))</f>
        <v/>
      </c>
      <c r="X1540" s="6">
        <f>UPPER(TRIM(I1540))</f>
        <v/>
      </c>
      <c r="Y1540" s="6">
        <f>IF(V1540&lt;&gt;"",IFERROR(INDEX(federal_program_name_lookup,MATCH(V1540,aln_lookup,0)),""),"")</f>
        <v/>
      </c>
    </row>
    <row r="1541">
      <c r="A1541" s="6" t="inlineStr">
        <is>
          <t>AWARD-1540</t>
        </is>
      </c>
      <c r="B1541" s="7" t="inlineStr">
        <is>
          <t>20</t>
        </is>
      </c>
      <c r="C1541" s="7" t="inlineStr">
        <is>
          <t>205</t>
        </is>
      </c>
      <c r="D1541" s="7" t="inlineStr"/>
      <c r="E1541" s="8" t="inlineStr">
        <is>
          <t>HIGHWAY PLANNING AND CONSTRUCTION</t>
        </is>
      </c>
      <c r="F1541" s="9" t="n">
        <v>40200</v>
      </c>
      <c r="G1541" s="8" t="inlineStr">
        <is>
          <t>RESEARCH AND DEVELOPMENT</t>
        </is>
      </c>
      <c r="H1541" s="8" t="inlineStr"/>
      <c r="I1541" s="8" t="inlineStr"/>
      <c r="J1541" s="10" t="n">
        <v>4409462685</v>
      </c>
      <c r="K1541" s="10" t="n">
        <v>2540031433</v>
      </c>
      <c r="L1541" s="8" t="inlineStr">
        <is>
          <t>N</t>
        </is>
      </c>
      <c r="M1541" s="7" t="inlineStr"/>
      <c r="N1541" s="8" t="inlineStr">
        <is>
          <t>N</t>
        </is>
      </c>
      <c r="O1541" s="7" t="inlineStr">
        <is>
          <t>UNIVERSITY OF ILLINOIS</t>
        </is>
      </c>
      <c r="P1541" s="7" t="inlineStr">
        <is>
          <t>087795-18039 CODE D537</t>
        </is>
      </c>
      <c r="Q1541" s="8" t="inlineStr">
        <is>
          <t>N</t>
        </is>
      </c>
      <c r="R1541" s="9" t="inlineStr"/>
      <c r="S1541" s="8" t="inlineStr">
        <is>
          <t>N</t>
        </is>
      </c>
      <c r="T1541" s="8" t="inlineStr"/>
      <c r="U1541" s="8" t="n">
        <v>0</v>
      </c>
      <c r="V1541" s="11" t="inlineStr">
        <is>
          <t>20.205</t>
        </is>
      </c>
      <c r="W1541" s="6">
        <f>UPPER(TRIM(H1541))</f>
        <v/>
      </c>
      <c r="X1541" s="6">
        <f>UPPER(TRIM(I1541))</f>
        <v/>
      </c>
      <c r="Y1541" s="6">
        <f>IF(V1541&lt;&gt;"",IFERROR(INDEX(federal_program_name_lookup,MATCH(V1541,aln_lookup,0)),""),"")</f>
        <v/>
      </c>
    </row>
    <row r="1542">
      <c r="A1542" s="6" t="inlineStr">
        <is>
          <t>AWARD-1541</t>
        </is>
      </c>
      <c r="B1542" s="7" t="inlineStr">
        <is>
          <t>20</t>
        </is>
      </c>
      <c r="C1542" s="7" t="inlineStr">
        <is>
          <t>205</t>
        </is>
      </c>
      <c r="D1542" s="7" t="inlineStr"/>
      <c r="E1542" s="8" t="inlineStr">
        <is>
          <t>HIGHWAY PLANNING AND CONSTRUCTION</t>
        </is>
      </c>
      <c r="F1542" s="9" t="n">
        <v>239780</v>
      </c>
      <c r="G1542" s="8" t="inlineStr">
        <is>
          <t>RESEARCH AND DEVELOPMENT</t>
        </is>
      </c>
      <c r="H1542" s="8" t="inlineStr"/>
      <c r="I1542" s="8" t="inlineStr"/>
      <c r="J1542" s="10" t="n">
        <v>4409462685</v>
      </c>
      <c r="K1542" s="10" t="n">
        <v>2540031433</v>
      </c>
      <c r="L1542" s="8" t="inlineStr">
        <is>
          <t>N</t>
        </is>
      </c>
      <c r="M1542" s="7" t="inlineStr"/>
      <c r="N1542" s="8" t="inlineStr">
        <is>
          <t>N</t>
        </is>
      </c>
      <c r="O1542" s="7" t="inlineStr">
        <is>
          <t>WYOMING DEPARTMENT OF TRANSPORTATION</t>
        </is>
      </c>
      <c r="P1542" s="7" t="inlineStr">
        <is>
          <t>RS04219 - TPF-5(393)</t>
        </is>
      </c>
      <c r="Q1542" s="8" t="inlineStr">
        <is>
          <t>N</t>
        </is>
      </c>
      <c r="R1542" s="9" t="inlineStr"/>
      <c r="S1542" s="8" t="inlineStr">
        <is>
          <t>N</t>
        </is>
      </c>
      <c r="T1542" s="8" t="inlineStr"/>
      <c r="U1542" s="8" t="n">
        <v>0</v>
      </c>
      <c r="V1542" s="11" t="inlineStr">
        <is>
          <t>20.205</t>
        </is>
      </c>
      <c r="W1542" s="6">
        <f>UPPER(TRIM(H1542))</f>
        <v/>
      </c>
      <c r="X1542" s="6">
        <f>UPPER(TRIM(I1542))</f>
        <v/>
      </c>
      <c r="Y1542" s="6">
        <f>IF(V1542&lt;&gt;"",IFERROR(INDEX(federal_program_name_lookup,MATCH(V1542,aln_lookup,0)),""),"")</f>
        <v/>
      </c>
    </row>
    <row r="1543">
      <c r="A1543" s="6" t="inlineStr">
        <is>
          <t>AWARD-1542</t>
        </is>
      </c>
      <c r="B1543" s="7" t="inlineStr">
        <is>
          <t>20</t>
        </is>
      </c>
      <c r="C1543" s="7" t="inlineStr">
        <is>
          <t>215</t>
        </is>
      </c>
      <c r="D1543" s="7" t="inlineStr"/>
      <c r="E1543" s="8" t="inlineStr">
        <is>
          <t>HIGHWAY TRAINING AND EDUCATION</t>
        </is>
      </c>
      <c r="F1543" s="9" t="n">
        <v>444699</v>
      </c>
      <c r="G1543" s="8" t="inlineStr">
        <is>
          <t>RESEARCH AND DEVELOPMENT</t>
        </is>
      </c>
      <c r="H1543" s="8" t="inlineStr"/>
      <c r="I1543" s="8" t="inlineStr"/>
      <c r="J1543" s="10" t="n">
        <v>811077</v>
      </c>
      <c r="K1543" s="10" t="n">
        <v>2540031433</v>
      </c>
      <c r="L1543" s="8" t="inlineStr">
        <is>
          <t>N</t>
        </is>
      </c>
      <c r="M1543" s="7" t="inlineStr"/>
      <c r="N1543" s="8" t="inlineStr">
        <is>
          <t>Y</t>
        </is>
      </c>
      <c r="O1543" s="7" t="inlineStr"/>
      <c r="P1543" s="7" t="inlineStr"/>
      <c r="Q1543" s="8" t="inlineStr">
        <is>
          <t>N</t>
        </is>
      </c>
      <c r="R1543" s="9" t="inlineStr"/>
      <c r="S1543" s="8" t="inlineStr">
        <is>
          <t>N</t>
        </is>
      </c>
      <c r="T1543" s="8" t="inlineStr"/>
      <c r="U1543" s="8" t="n">
        <v>0</v>
      </c>
      <c r="V1543" s="11" t="inlineStr">
        <is>
          <t>20.215</t>
        </is>
      </c>
      <c r="W1543" s="6">
        <f>UPPER(TRIM(H1543))</f>
        <v/>
      </c>
      <c r="X1543" s="6">
        <f>UPPER(TRIM(I1543))</f>
        <v/>
      </c>
      <c r="Y1543" s="6">
        <f>IF(V1543&lt;&gt;"",IFERROR(INDEX(federal_program_name_lookup,MATCH(V1543,aln_lookup,0)),""),"")</f>
        <v/>
      </c>
    </row>
    <row r="1544">
      <c r="A1544" s="6" t="inlineStr">
        <is>
          <t>AWARD-1543</t>
        </is>
      </c>
      <c r="B1544" s="7" t="inlineStr">
        <is>
          <t>20</t>
        </is>
      </c>
      <c r="C1544" s="7" t="inlineStr">
        <is>
          <t>215</t>
        </is>
      </c>
      <c r="D1544" s="7" t="inlineStr"/>
      <c r="E1544" s="8" t="inlineStr">
        <is>
          <t>HIGHWAY TRAINING AND EDUCATION</t>
        </is>
      </c>
      <c r="F1544" s="9" t="n">
        <v>249055</v>
      </c>
      <c r="G1544" s="8" t="inlineStr">
        <is>
          <t>RESEARCH AND DEVELOPMENT</t>
        </is>
      </c>
      <c r="H1544" s="8" t="inlineStr"/>
      <c r="I1544" s="8" t="inlineStr"/>
      <c r="J1544" s="10" t="n">
        <v>811077</v>
      </c>
      <c r="K1544" s="10" t="n">
        <v>2540031433</v>
      </c>
      <c r="L1544" s="8" t="inlineStr">
        <is>
          <t>N</t>
        </is>
      </c>
      <c r="M1544" s="7" t="inlineStr"/>
      <c r="N1544" s="8" t="inlineStr">
        <is>
          <t>N</t>
        </is>
      </c>
      <c r="O1544" s="7" t="inlineStr">
        <is>
          <t>GEORGIA DEPARTMENT OF TRANSPORTATION</t>
        </is>
      </c>
      <c r="P1544" s="7" t="inlineStr">
        <is>
          <t>M1901635</t>
        </is>
      </c>
      <c r="Q1544" s="8" t="inlineStr">
        <is>
          <t>Y</t>
        </is>
      </c>
      <c r="R1544" s="9" t="n">
        <v>14714</v>
      </c>
      <c r="S1544" s="8" t="inlineStr">
        <is>
          <t>N</t>
        </is>
      </c>
      <c r="T1544" s="8" t="inlineStr"/>
      <c r="U1544" s="8" t="n">
        <v>0</v>
      </c>
      <c r="V1544" s="11" t="inlineStr">
        <is>
          <t>20.215</t>
        </is>
      </c>
      <c r="W1544" s="6">
        <f>UPPER(TRIM(H1544))</f>
        <v/>
      </c>
      <c r="X1544" s="6">
        <f>UPPER(TRIM(I1544))</f>
        <v/>
      </c>
      <c r="Y1544" s="6">
        <f>IF(V1544&lt;&gt;"",IFERROR(INDEX(federal_program_name_lookup,MATCH(V1544,aln_lookup,0)),""),"")</f>
        <v/>
      </c>
    </row>
    <row r="1545">
      <c r="A1545" s="6" t="inlineStr">
        <is>
          <t>AWARD-1544</t>
        </is>
      </c>
      <c r="B1545" s="7" t="inlineStr">
        <is>
          <t>20</t>
        </is>
      </c>
      <c r="C1545" s="7" t="inlineStr">
        <is>
          <t>215</t>
        </is>
      </c>
      <c r="D1545" s="7" t="inlineStr"/>
      <c r="E1545" s="8" t="inlineStr">
        <is>
          <t>HIGHWAY TRAINING AND EDUCATION</t>
        </is>
      </c>
      <c r="F1545" s="9" t="n">
        <v>-414</v>
      </c>
      <c r="G1545" s="8" t="inlineStr">
        <is>
          <t>RESEARCH AND DEVELOPMENT</t>
        </is>
      </c>
      <c r="H1545" s="8" t="inlineStr"/>
      <c r="I1545" s="8" t="inlineStr"/>
      <c r="J1545" s="10" t="n">
        <v>811077</v>
      </c>
      <c r="K1545" s="10" t="n">
        <v>2540031433</v>
      </c>
      <c r="L1545" s="8" t="inlineStr">
        <is>
          <t>N</t>
        </is>
      </c>
      <c r="M1545" s="7" t="inlineStr"/>
      <c r="N1545" s="8" t="inlineStr">
        <is>
          <t>N</t>
        </is>
      </c>
      <c r="O1545" s="7" t="inlineStr">
        <is>
          <t>ICF INTERNATIONAL, INC.</t>
        </is>
      </c>
      <c r="P1545" s="7" t="inlineStr">
        <is>
          <t>17ANBO0007 - RELEASE 1 HEPNXX1700000026</t>
        </is>
      </c>
      <c r="Q1545" s="8" t="inlineStr">
        <is>
          <t>N</t>
        </is>
      </c>
      <c r="R1545" s="9" t="inlineStr"/>
      <c r="S1545" s="8" t="inlineStr">
        <is>
          <t>N</t>
        </is>
      </c>
      <c r="T1545" s="8" t="inlineStr"/>
      <c r="U1545" s="8" t="n">
        <v>0</v>
      </c>
      <c r="V1545" s="11" t="inlineStr">
        <is>
          <t>20.215</t>
        </is>
      </c>
      <c r="W1545" s="6">
        <f>UPPER(TRIM(H1545))</f>
        <v/>
      </c>
      <c r="X1545" s="6">
        <f>UPPER(TRIM(I1545))</f>
        <v/>
      </c>
      <c r="Y1545" s="6">
        <f>IF(V1545&lt;&gt;"",IFERROR(INDEX(federal_program_name_lookup,MATCH(V1545,aln_lookup,0)),""),"")</f>
        <v/>
      </c>
    </row>
    <row r="1546">
      <c r="A1546" s="6" t="inlineStr">
        <is>
          <t>AWARD-1545</t>
        </is>
      </c>
      <c r="B1546" s="7" t="inlineStr">
        <is>
          <t>20</t>
        </is>
      </c>
      <c r="C1546" s="7" t="inlineStr">
        <is>
          <t>215</t>
        </is>
      </c>
      <c r="D1546" s="7" t="inlineStr"/>
      <c r="E1546" s="8" t="inlineStr">
        <is>
          <t>HIGHWAY TRAINING AND EDUCATION</t>
        </is>
      </c>
      <c r="F1546" s="9" t="n">
        <v>2</v>
      </c>
      <c r="G1546" s="8" t="inlineStr">
        <is>
          <t>RESEARCH AND DEVELOPMENT</t>
        </is>
      </c>
      <c r="H1546" s="8" t="inlineStr"/>
      <c r="I1546" s="8" t="inlineStr"/>
      <c r="J1546" s="10" t="n">
        <v>811077</v>
      </c>
      <c r="K1546" s="10" t="n">
        <v>2540031433</v>
      </c>
      <c r="L1546" s="8" t="inlineStr">
        <is>
          <t>N</t>
        </is>
      </c>
      <c r="M1546" s="7" t="inlineStr"/>
      <c r="N1546" s="8" t="inlineStr">
        <is>
          <t>N</t>
        </is>
      </c>
      <c r="O1546" s="7" t="inlineStr">
        <is>
          <t>TOXCEL, LLC</t>
        </is>
      </c>
      <c r="P1546" s="7" t="inlineStr">
        <is>
          <t>TO 693JJ318F300056; NHTSA DTFH6117 0028</t>
        </is>
      </c>
      <c r="Q1546" s="8" t="inlineStr">
        <is>
          <t>N</t>
        </is>
      </c>
      <c r="R1546" s="9" t="inlineStr"/>
      <c r="S1546" s="8" t="inlineStr">
        <is>
          <t>N</t>
        </is>
      </c>
      <c r="T1546" s="8" t="inlineStr"/>
      <c r="U1546" s="8" t="n">
        <v>0</v>
      </c>
      <c r="V1546" s="11" t="inlineStr">
        <is>
          <t>20.215</t>
        </is>
      </c>
      <c r="W1546" s="6">
        <f>UPPER(TRIM(H1546))</f>
        <v/>
      </c>
      <c r="X1546" s="6">
        <f>UPPER(TRIM(I1546))</f>
        <v/>
      </c>
      <c r="Y1546" s="6">
        <f>IF(V1546&lt;&gt;"",IFERROR(INDEX(federal_program_name_lookup,MATCH(V1546,aln_lookup,0)),""),"")</f>
        <v/>
      </c>
    </row>
    <row r="1547">
      <c r="A1547" s="6" t="inlineStr">
        <is>
          <t>AWARD-1546</t>
        </is>
      </c>
      <c r="B1547" s="7" t="inlineStr">
        <is>
          <t>15</t>
        </is>
      </c>
      <c r="C1547" s="7" t="inlineStr">
        <is>
          <t>647</t>
        </is>
      </c>
      <c r="D1547" s="7" t="inlineStr"/>
      <c r="E1547" s="8" t="inlineStr">
        <is>
          <t>STATE WILDLIFE GRANTS</t>
        </is>
      </c>
      <c r="F1547" s="9" t="n">
        <v>19350</v>
      </c>
      <c r="G1547" s="8" t="inlineStr">
        <is>
          <t>N/A</t>
        </is>
      </c>
      <c r="H1547" s="8" t="inlineStr"/>
      <c r="I1547" s="8" t="inlineStr"/>
      <c r="J1547" s="10" t="n">
        <v>19350</v>
      </c>
      <c r="K1547" s="10" t="n">
        <v>0</v>
      </c>
      <c r="L1547" s="8" t="inlineStr">
        <is>
          <t>N</t>
        </is>
      </c>
      <c r="M1547" s="7" t="inlineStr"/>
      <c r="N1547" s="8" t="inlineStr">
        <is>
          <t>N</t>
        </is>
      </c>
      <c r="O1547" s="7" t="inlineStr">
        <is>
          <t>DUCKS UNLIMITED, INC.</t>
        </is>
      </c>
      <c r="P1547" s="7" t="inlineStr">
        <is>
          <t>UTAUS-FA00000455</t>
        </is>
      </c>
      <c r="Q1547" s="8" t="inlineStr">
        <is>
          <t>N</t>
        </is>
      </c>
      <c r="R1547" s="9" t="inlineStr"/>
      <c r="S1547" s="8" t="inlineStr">
        <is>
          <t>N</t>
        </is>
      </c>
      <c r="T1547" s="8" t="inlineStr"/>
      <c r="U1547" s="8" t="n">
        <v>0</v>
      </c>
      <c r="V1547" s="11" t="inlineStr">
        <is>
          <t>15.647</t>
        </is>
      </c>
      <c r="W1547" s="6">
        <f>UPPER(TRIM(H1547))</f>
        <v/>
      </c>
      <c r="X1547" s="6">
        <f>UPPER(TRIM(I1547))</f>
        <v/>
      </c>
      <c r="Y1547" s="6">
        <f>IF(V1547&lt;&gt;"",IFERROR(INDEX(federal_program_name_lookup,MATCH(V1547,aln_lookup,0)),""),"")</f>
        <v/>
      </c>
    </row>
    <row r="1548">
      <c r="A1548" s="6" t="inlineStr">
        <is>
          <t>AWARD-1547</t>
        </is>
      </c>
      <c r="B1548" s="7" t="inlineStr">
        <is>
          <t>20</t>
        </is>
      </c>
      <c r="C1548" s="7" t="inlineStr">
        <is>
          <t>237</t>
        </is>
      </c>
      <c r="D1548" s="7" t="inlineStr"/>
      <c r="E1548" s="8" t="inlineStr">
        <is>
          <t>MOTOR CARRIER SAFETY ASSISTANCE HIGH PRIORITY ACTIVITIES GRANTS AND COOPERATIVE AGREEMENTS</t>
        </is>
      </c>
      <c r="F1548" s="9" t="n">
        <v>830961</v>
      </c>
      <c r="G1548" s="8" t="inlineStr">
        <is>
          <t>RESEARCH AND DEVELOPMENT</t>
        </is>
      </c>
      <c r="H1548" s="8" t="inlineStr"/>
      <c r="I1548" s="8" t="inlineStr"/>
      <c r="J1548" s="10" t="n">
        <v>1051928</v>
      </c>
      <c r="K1548" s="10" t="n">
        <v>2540031433</v>
      </c>
      <c r="L1548" s="8" t="inlineStr">
        <is>
          <t>N</t>
        </is>
      </c>
      <c r="M1548" s="7" t="inlineStr"/>
      <c r="N1548" s="8" t="inlineStr">
        <is>
          <t>Y</t>
        </is>
      </c>
      <c r="O1548" s="7" t="inlineStr"/>
      <c r="P1548" s="7" t="inlineStr"/>
      <c r="Q1548" s="8" t="inlineStr">
        <is>
          <t>Y</t>
        </is>
      </c>
      <c r="R1548" s="9" t="n">
        <v>40874</v>
      </c>
      <c r="S1548" s="8" t="inlineStr">
        <is>
          <t>N</t>
        </is>
      </c>
      <c r="T1548" s="8" t="inlineStr"/>
      <c r="U1548" s="8" t="n">
        <v>0</v>
      </c>
      <c r="V1548" s="11" t="inlineStr">
        <is>
          <t>20.237</t>
        </is>
      </c>
      <c r="W1548" s="6">
        <f>UPPER(TRIM(H1548))</f>
        <v/>
      </c>
      <c r="X1548" s="6">
        <f>UPPER(TRIM(I1548))</f>
        <v/>
      </c>
      <c r="Y1548" s="6">
        <f>IF(V1548&lt;&gt;"",IFERROR(INDEX(federal_program_name_lookup,MATCH(V1548,aln_lookup,0)),""),"")</f>
        <v/>
      </c>
    </row>
    <row r="1549">
      <c r="A1549" s="6" t="inlineStr">
        <is>
          <t>AWARD-1548</t>
        </is>
      </c>
      <c r="B1549" s="7" t="inlineStr">
        <is>
          <t>20</t>
        </is>
      </c>
      <c r="C1549" s="7" t="inlineStr">
        <is>
          <t>301</t>
        </is>
      </c>
      <c r="D1549" s="7" t="inlineStr"/>
      <c r="E1549" s="8" t="inlineStr">
        <is>
          <t>MOTOR CARRIER SAFETY ASSISTANCE HIGH PRIORITY ACTIVITIES GRANTS AND COOPERATIVE AGREEMENTS</t>
        </is>
      </c>
      <c r="F1549" s="9" t="n">
        <v>20060</v>
      </c>
      <c r="G1549" s="8" t="inlineStr">
        <is>
          <t>RESEARCH AND DEVELOPMENT</t>
        </is>
      </c>
      <c r="H1549" s="8" t="inlineStr"/>
      <c r="I1549" s="8" t="inlineStr"/>
      <c r="J1549" s="10" t="n">
        <v>20077</v>
      </c>
      <c r="K1549" s="10" t="n">
        <v>2540031433</v>
      </c>
      <c r="L1549" s="8" t="inlineStr">
        <is>
          <t>N</t>
        </is>
      </c>
      <c r="M1549" s="7" t="inlineStr"/>
      <c r="N1549" s="8" t="inlineStr">
        <is>
          <t>N</t>
        </is>
      </c>
      <c r="O1549" s="7" t="inlineStr">
        <is>
          <t>RUTGERS, THE STATE UNIVERSITY OF NEW JERSEY</t>
        </is>
      </c>
      <c r="P1549" s="7" t="inlineStr">
        <is>
          <t>1912</t>
        </is>
      </c>
      <c r="Q1549" s="8" t="inlineStr">
        <is>
          <t>N</t>
        </is>
      </c>
      <c r="R1549" s="9" t="inlineStr"/>
      <c r="S1549" s="8" t="inlineStr">
        <is>
          <t>N</t>
        </is>
      </c>
      <c r="T1549" s="8" t="inlineStr"/>
      <c r="U1549" s="8" t="n">
        <v>0</v>
      </c>
      <c r="V1549" s="11" t="inlineStr">
        <is>
          <t>20.301</t>
        </is>
      </c>
      <c r="W1549" s="6">
        <f>UPPER(TRIM(H1549))</f>
        <v/>
      </c>
      <c r="X1549" s="6">
        <f>UPPER(TRIM(I1549))</f>
        <v/>
      </c>
      <c r="Y1549" s="6">
        <f>IF(V1549&lt;&gt;"",IFERROR(INDEX(federal_program_name_lookup,MATCH(V1549,aln_lookup,0)),""),"")</f>
        <v/>
      </c>
    </row>
    <row r="1550">
      <c r="A1550" s="6" t="inlineStr">
        <is>
          <t>AWARD-1549</t>
        </is>
      </c>
      <c r="B1550" s="7" t="inlineStr">
        <is>
          <t>20</t>
        </is>
      </c>
      <c r="C1550" s="7" t="inlineStr">
        <is>
          <t>325</t>
        </is>
      </c>
      <c r="D1550" s="7" t="inlineStr"/>
      <c r="E1550" s="8" t="inlineStr">
        <is>
          <t>CONSOLIDATED RAIL INFRASTRUCTURE AND SAFETY IMPROVEMENTS</t>
        </is>
      </c>
      <c r="F1550" s="9" t="n">
        <v>86935</v>
      </c>
      <c r="G1550" s="8" t="inlineStr">
        <is>
          <t>RESEARCH AND DEVELOPMENT</t>
        </is>
      </c>
      <c r="H1550" s="8" t="inlineStr"/>
      <c r="I1550" s="8" t="inlineStr"/>
      <c r="J1550" s="10" t="n">
        <v>86935</v>
      </c>
      <c r="K1550" s="10" t="n">
        <v>2540031433</v>
      </c>
      <c r="L1550" s="8" t="inlineStr">
        <is>
          <t>N</t>
        </is>
      </c>
      <c r="M1550" s="7" t="inlineStr"/>
      <c r="N1550" s="8" t="inlineStr">
        <is>
          <t>Y</t>
        </is>
      </c>
      <c r="O1550" s="7" t="inlineStr"/>
      <c r="P1550" s="7" t="inlineStr"/>
      <c r="Q1550" s="8" t="inlineStr">
        <is>
          <t>N</t>
        </is>
      </c>
      <c r="R1550" s="9" t="inlineStr"/>
      <c r="S1550" s="8" t="inlineStr">
        <is>
          <t>N</t>
        </is>
      </c>
      <c r="T1550" s="8" t="inlineStr"/>
      <c r="U1550" s="8" t="n">
        <v>0</v>
      </c>
      <c r="V1550" s="11" t="inlineStr">
        <is>
          <t>20.325</t>
        </is>
      </c>
      <c r="W1550" s="6">
        <f>UPPER(TRIM(H1550))</f>
        <v/>
      </c>
      <c r="X1550" s="6">
        <f>UPPER(TRIM(I1550))</f>
        <v/>
      </c>
      <c r="Y1550" s="6">
        <f>IF(V1550&lt;&gt;"",IFERROR(INDEX(federal_program_name_lookup,MATCH(V1550,aln_lookup,0)),""),"")</f>
        <v/>
      </c>
    </row>
    <row r="1551">
      <c r="A1551" s="6" t="inlineStr">
        <is>
          <t>AWARD-1550</t>
        </is>
      </c>
      <c r="B1551" s="7" t="inlineStr">
        <is>
          <t>20</t>
        </is>
      </c>
      <c r="C1551" s="7" t="inlineStr">
        <is>
          <t>500</t>
        </is>
      </c>
      <c r="D1551" s="7" t="inlineStr"/>
      <c r="E1551" s="8" t="inlineStr">
        <is>
          <t>CONSOLIDATED RAIL INFRASTRUCTURE AND SAFETY IMPROVEMENTS</t>
        </is>
      </c>
      <c r="F1551" s="9" t="n">
        <v>57493</v>
      </c>
      <c r="G1551" s="8" t="inlineStr">
        <is>
          <t>RESEARCH AND DEVELOPMENT</t>
        </is>
      </c>
      <c r="H1551" s="8" t="inlineStr"/>
      <c r="I1551" s="8" t="inlineStr"/>
      <c r="J1551" s="10" t="n">
        <v>263369</v>
      </c>
      <c r="K1551" s="10" t="n">
        <v>2540031433</v>
      </c>
      <c r="L1551" s="8" t="inlineStr">
        <is>
          <t>N</t>
        </is>
      </c>
      <c r="M1551" s="7" t="inlineStr"/>
      <c r="N1551" s="8" t="inlineStr">
        <is>
          <t>N</t>
        </is>
      </c>
      <c r="O1551" s="7" t="inlineStr">
        <is>
          <t>METROPOLITAN TRANSPORTATION AUTHORITY</t>
        </is>
      </c>
      <c r="P1551" s="7" t="inlineStr">
        <is>
          <t>9000015174</t>
        </is>
      </c>
      <c r="Q1551" s="8" t="inlineStr">
        <is>
          <t>N</t>
        </is>
      </c>
      <c r="R1551" s="9" t="inlineStr"/>
      <c r="S1551" s="8" t="inlineStr">
        <is>
          <t>N</t>
        </is>
      </c>
      <c r="T1551" s="8" t="inlineStr"/>
      <c r="U1551" s="8" t="n">
        <v>0</v>
      </c>
      <c r="V1551" s="11" t="inlineStr">
        <is>
          <t>20.500</t>
        </is>
      </c>
      <c r="W1551" s="6">
        <f>UPPER(TRIM(H1551))</f>
        <v/>
      </c>
      <c r="X1551" s="6">
        <f>UPPER(TRIM(I1551))</f>
        <v/>
      </c>
      <c r="Y1551" s="6">
        <f>IF(V1551&lt;&gt;"",IFERROR(INDEX(federal_program_name_lookup,MATCH(V1551,aln_lookup,0)),""),"")</f>
        <v/>
      </c>
    </row>
    <row r="1552">
      <c r="A1552" s="6" t="inlineStr">
        <is>
          <t>AWARD-1551</t>
        </is>
      </c>
      <c r="B1552" s="7" t="inlineStr">
        <is>
          <t>20</t>
        </is>
      </c>
      <c r="C1552" s="7" t="inlineStr">
        <is>
          <t>500</t>
        </is>
      </c>
      <c r="D1552" s="7" t="inlineStr"/>
      <c r="E1552" s="8" t="inlineStr">
        <is>
          <t>CONSOLIDATED RAIL INFRASTRUCTURE AND SAFETY IMPROVEMENTS</t>
        </is>
      </c>
      <c r="F1552" s="9" t="n">
        <v>28570</v>
      </c>
      <c r="G1552" s="8" t="inlineStr">
        <is>
          <t>RESEARCH AND DEVELOPMENT</t>
        </is>
      </c>
      <c r="H1552" s="8" t="inlineStr"/>
      <c r="I1552" s="8" t="inlineStr"/>
      <c r="J1552" s="10" t="n">
        <v>263369</v>
      </c>
      <c r="K1552" s="10" t="n">
        <v>2540031433</v>
      </c>
      <c r="L1552" s="8" t="inlineStr">
        <is>
          <t>N</t>
        </is>
      </c>
      <c r="M1552" s="7" t="inlineStr"/>
      <c r="N1552" s="8" t="inlineStr">
        <is>
          <t>N</t>
        </is>
      </c>
      <c r="O1552" s="7" t="inlineStr">
        <is>
          <t>NATIONAL ACADEMY OF SCIENCE - NATIONAL COOPERATIVE HIGHWAY RESEARCH</t>
        </is>
      </c>
      <c r="P1552" s="7" t="inlineStr">
        <is>
          <t>J-07(SB-33)/1636200599 / 0001638</t>
        </is>
      </c>
      <c r="Q1552" s="8" t="inlineStr">
        <is>
          <t>N</t>
        </is>
      </c>
      <c r="R1552" s="9" t="inlineStr"/>
      <c r="S1552" s="8" t="inlineStr">
        <is>
          <t>N</t>
        </is>
      </c>
      <c r="T1552" s="8" t="inlineStr"/>
      <c r="U1552" s="8" t="n">
        <v>0</v>
      </c>
      <c r="V1552" s="11" t="inlineStr">
        <is>
          <t>20.500</t>
        </is>
      </c>
      <c r="W1552" s="6">
        <f>UPPER(TRIM(H1552))</f>
        <v/>
      </c>
      <c r="X1552" s="6">
        <f>UPPER(TRIM(I1552))</f>
        <v/>
      </c>
      <c r="Y1552" s="6">
        <f>IF(V1552&lt;&gt;"",IFERROR(INDEX(federal_program_name_lookup,MATCH(V1552,aln_lookup,0)),""),"")</f>
        <v/>
      </c>
    </row>
    <row r="1553">
      <c r="A1553" s="6" t="inlineStr">
        <is>
          <t>AWARD-1552</t>
        </is>
      </c>
      <c r="B1553" s="7" t="inlineStr">
        <is>
          <t>20</t>
        </is>
      </c>
      <c r="C1553" s="7" t="inlineStr">
        <is>
          <t>500</t>
        </is>
      </c>
      <c r="D1553" s="7" t="inlineStr"/>
      <c r="E1553" s="8" t="inlineStr">
        <is>
          <t>CONSOLIDATED RAIL INFRASTRUCTURE AND SAFETY IMPROVEMENTS</t>
        </is>
      </c>
      <c r="F1553" s="9" t="n">
        <v>30818</v>
      </c>
      <c r="G1553" s="8" t="inlineStr">
        <is>
          <t>RESEARCH AND DEVELOPMENT</t>
        </is>
      </c>
      <c r="H1553" s="8" t="inlineStr"/>
      <c r="I1553" s="8" t="inlineStr"/>
      <c r="J1553" s="10" t="n">
        <v>263369</v>
      </c>
      <c r="K1553" s="10" t="n">
        <v>2540031433</v>
      </c>
      <c r="L1553" s="8" t="inlineStr">
        <is>
          <t>N</t>
        </is>
      </c>
      <c r="M1553" s="7" t="inlineStr"/>
      <c r="N1553" s="8" t="inlineStr">
        <is>
          <t>N</t>
        </is>
      </c>
      <c r="O1553" s="7" t="inlineStr">
        <is>
          <t>NATIONAL ACADEMY OF SCIENCES - TRANSIT COOPERATIVE RESEARCH PROGRAM</t>
        </is>
      </c>
      <c r="P1553" s="7" t="inlineStr">
        <is>
          <t>J-07(SA-54) / 0001763</t>
        </is>
      </c>
      <c r="Q1553" s="8" t="inlineStr">
        <is>
          <t>N</t>
        </is>
      </c>
      <c r="R1553" s="9" t="inlineStr"/>
      <c r="S1553" s="8" t="inlineStr">
        <is>
          <t>N</t>
        </is>
      </c>
      <c r="T1553" s="8" t="inlineStr"/>
      <c r="U1553" s="8" t="n">
        <v>0</v>
      </c>
      <c r="V1553" s="11" t="inlineStr">
        <is>
          <t>20.500</t>
        </is>
      </c>
      <c r="W1553" s="6">
        <f>UPPER(TRIM(H1553))</f>
        <v/>
      </c>
      <c r="X1553" s="6">
        <f>UPPER(TRIM(I1553))</f>
        <v/>
      </c>
      <c r="Y1553" s="6">
        <f>IF(V1553&lt;&gt;"",IFERROR(INDEX(federal_program_name_lookup,MATCH(V1553,aln_lookup,0)),""),"")</f>
        <v/>
      </c>
    </row>
    <row r="1554">
      <c r="A1554" s="6" t="inlineStr">
        <is>
          <t>AWARD-1553</t>
        </is>
      </c>
      <c r="B1554" s="7" t="inlineStr">
        <is>
          <t>20</t>
        </is>
      </c>
      <c r="C1554" s="7" t="inlineStr">
        <is>
          <t>500</t>
        </is>
      </c>
      <c r="D1554" s="7" t="inlineStr"/>
      <c r="E1554" s="8" t="inlineStr">
        <is>
          <t>CONSOLIDATED RAIL INFRASTRUCTURE AND SAFETY IMPROVEMENTS</t>
        </is>
      </c>
      <c r="F1554" s="9" t="n">
        <v>37109</v>
      </c>
      <c r="G1554" s="8" t="inlineStr">
        <is>
          <t>RESEARCH AND DEVELOPMENT</t>
        </is>
      </c>
      <c r="H1554" s="8" t="inlineStr"/>
      <c r="I1554" s="8" t="inlineStr"/>
      <c r="J1554" s="10" t="n">
        <v>263369</v>
      </c>
      <c r="K1554" s="10" t="n">
        <v>2540031433</v>
      </c>
      <c r="L1554" s="8" t="inlineStr">
        <is>
          <t>N</t>
        </is>
      </c>
      <c r="M1554" s="7" t="inlineStr"/>
      <c r="N1554" s="8" t="inlineStr">
        <is>
          <t>N</t>
        </is>
      </c>
      <c r="O1554" s="7" t="inlineStr">
        <is>
          <t>NATIONAL ACADEMY OF SCIENCES - TRANSIT COOPERATIVE RESEARCH PROGRAM</t>
        </is>
      </c>
      <c r="P1554" s="7" t="inlineStr">
        <is>
          <t>J-07(SB-35)</t>
        </is>
      </c>
      <c r="Q1554" s="8" t="inlineStr">
        <is>
          <t>N</t>
        </is>
      </c>
      <c r="R1554" s="9" t="inlineStr"/>
      <c r="S1554" s="8" t="inlineStr">
        <is>
          <t>N</t>
        </is>
      </c>
      <c r="T1554" s="8" t="inlineStr"/>
      <c r="U1554" s="8" t="n">
        <v>0</v>
      </c>
      <c r="V1554" s="11" t="inlineStr">
        <is>
          <t>20.500</t>
        </is>
      </c>
      <c r="W1554" s="6">
        <f>UPPER(TRIM(H1554))</f>
        <v/>
      </c>
      <c r="X1554" s="6">
        <f>UPPER(TRIM(I1554))</f>
        <v/>
      </c>
      <c r="Y1554" s="6">
        <f>IF(V1554&lt;&gt;"",IFERROR(INDEX(federal_program_name_lookup,MATCH(V1554,aln_lookup,0)),""),"")</f>
        <v/>
      </c>
    </row>
    <row r="1555">
      <c r="A1555" s="6" t="inlineStr">
        <is>
          <t>AWARD-1554</t>
        </is>
      </c>
      <c r="B1555" s="7" t="inlineStr">
        <is>
          <t>20</t>
        </is>
      </c>
      <c r="C1555" s="7" t="inlineStr">
        <is>
          <t>500</t>
        </is>
      </c>
      <c r="D1555" s="7" t="inlineStr"/>
      <c r="E1555" s="8" t="inlineStr">
        <is>
          <t>CONSOLIDATED RAIL INFRASTRUCTURE AND SAFETY IMPROVEMENTS</t>
        </is>
      </c>
      <c r="F1555" s="9" t="n">
        <v>34101</v>
      </c>
      <c r="G1555" s="8" t="inlineStr">
        <is>
          <t>RESEARCH AND DEVELOPMENT</t>
        </is>
      </c>
      <c r="H1555" s="8" t="inlineStr"/>
      <c r="I1555" s="8" t="inlineStr"/>
      <c r="J1555" s="10" t="n">
        <v>263369</v>
      </c>
      <c r="K1555" s="10" t="n">
        <v>2540031433</v>
      </c>
      <c r="L1555" s="8" t="inlineStr">
        <is>
          <t>N</t>
        </is>
      </c>
      <c r="M1555" s="7" t="inlineStr"/>
      <c r="N1555" s="8" t="inlineStr">
        <is>
          <t>N</t>
        </is>
      </c>
      <c r="O1555" s="7" t="inlineStr">
        <is>
          <t>NATIONAL ACADEMY OF SCIENCES - TRANSIT COOPERATIVE RESEARCH PROGRAM</t>
        </is>
      </c>
      <c r="P1555" s="7" t="inlineStr">
        <is>
          <t>J-07(SB-36)</t>
        </is>
      </c>
      <c r="Q1555" s="8" t="inlineStr">
        <is>
          <t>N</t>
        </is>
      </c>
      <c r="R1555" s="9" t="inlineStr"/>
      <c r="S1555" s="8" t="inlineStr">
        <is>
          <t>N</t>
        </is>
      </c>
      <c r="T1555" s="8" t="inlineStr"/>
      <c r="U1555" s="8" t="n">
        <v>0</v>
      </c>
      <c r="V1555" s="11" t="inlineStr">
        <is>
          <t>20.500</t>
        </is>
      </c>
      <c r="W1555" s="6">
        <f>UPPER(TRIM(H1555))</f>
        <v/>
      </c>
      <c r="X1555" s="6">
        <f>UPPER(TRIM(I1555))</f>
        <v/>
      </c>
      <c r="Y1555" s="6">
        <f>IF(V1555&lt;&gt;"",IFERROR(INDEX(federal_program_name_lookup,MATCH(V1555,aln_lookup,0)),""),"")</f>
        <v/>
      </c>
    </row>
    <row r="1556">
      <c r="A1556" s="6" t="inlineStr">
        <is>
          <t>AWARD-1555</t>
        </is>
      </c>
      <c r="B1556" s="7" t="inlineStr">
        <is>
          <t>20</t>
        </is>
      </c>
      <c r="C1556" s="7" t="inlineStr">
        <is>
          <t>500</t>
        </is>
      </c>
      <c r="D1556" s="7" t="inlineStr"/>
      <c r="E1556" s="8" t="inlineStr">
        <is>
          <t>CONSOLIDATED RAIL INFRASTRUCTURE AND SAFETY IMPROVEMENTS</t>
        </is>
      </c>
      <c r="F1556" s="9" t="n">
        <v>588</v>
      </c>
      <c r="G1556" s="8" t="inlineStr">
        <is>
          <t>RESEARCH AND DEVELOPMENT</t>
        </is>
      </c>
      <c r="H1556" s="8" t="inlineStr"/>
      <c r="I1556" s="8" t="inlineStr"/>
      <c r="J1556" s="10" t="n">
        <v>263369</v>
      </c>
      <c r="K1556" s="10" t="n">
        <v>2540031433</v>
      </c>
      <c r="L1556" s="8" t="inlineStr">
        <is>
          <t>N</t>
        </is>
      </c>
      <c r="M1556" s="7" t="inlineStr"/>
      <c r="N1556" s="8" t="inlineStr">
        <is>
          <t>N</t>
        </is>
      </c>
      <c r="O1556" s="7" t="inlineStr">
        <is>
          <t>NATIONAL ACADEMY OF SCIENCES - TRANSIT COOPERATIVE RESEARCH PROGRAM</t>
        </is>
      </c>
      <c r="P1556" s="7" t="inlineStr">
        <is>
          <t>J-07(SG-19)/1636200599 / 0001647</t>
        </is>
      </c>
      <c r="Q1556" s="8" t="inlineStr">
        <is>
          <t>N</t>
        </is>
      </c>
      <c r="R1556" s="9" t="inlineStr"/>
      <c r="S1556" s="8" t="inlineStr">
        <is>
          <t>N</t>
        </is>
      </c>
      <c r="T1556" s="8" t="inlineStr"/>
      <c r="U1556" s="8" t="n">
        <v>0</v>
      </c>
      <c r="V1556" s="11" t="inlineStr">
        <is>
          <t>20.500</t>
        </is>
      </c>
      <c r="W1556" s="6">
        <f>UPPER(TRIM(H1556))</f>
        <v/>
      </c>
      <c r="X1556" s="6">
        <f>UPPER(TRIM(I1556))</f>
        <v/>
      </c>
      <c r="Y1556" s="6">
        <f>IF(V1556&lt;&gt;"",IFERROR(INDEX(federal_program_name_lookup,MATCH(V1556,aln_lookup,0)),""),"")</f>
        <v/>
      </c>
    </row>
    <row r="1557">
      <c r="A1557" s="6" t="inlineStr">
        <is>
          <t>AWARD-1556</t>
        </is>
      </c>
      <c r="B1557" s="7" t="inlineStr">
        <is>
          <t>15</t>
        </is>
      </c>
      <c r="C1557" s="7" t="inlineStr">
        <is>
          <t>653</t>
        </is>
      </c>
      <c r="D1557" s="7" t="inlineStr"/>
      <c r="E1557" s="8" t="inlineStr">
        <is>
          <t>STATE WILDLIFE GRANTS</t>
        </is>
      </c>
      <c r="F1557" s="9" t="n">
        <v>6863</v>
      </c>
      <c r="G1557" s="8" t="inlineStr">
        <is>
          <t>N/A</t>
        </is>
      </c>
      <c r="H1557" s="8" t="inlineStr"/>
      <c r="I1557" s="8" t="inlineStr"/>
      <c r="J1557" s="10" t="n">
        <v>6863</v>
      </c>
      <c r="K1557" s="10" t="n">
        <v>0</v>
      </c>
      <c r="L1557" s="8" t="inlineStr">
        <is>
          <t>N</t>
        </is>
      </c>
      <c r="M1557" s="7" t="inlineStr"/>
      <c r="N1557" s="8" t="inlineStr">
        <is>
          <t>N</t>
        </is>
      </c>
      <c r="O1557" s="7" t="inlineStr">
        <is>
          <t>RECREATIONAL BOATING AND FISHING FOUNDATION</t>
        </is>
      </c>
      <c r="P1557" s="7" t="inlineStr">
        <is>
          <t>F18AC00145</t>
        </is>
      </c>
      <c r="Q1557" s="8" t="inlineStr">
        <is>
          <t>N</t>
        </is>
      </c>
      <c r="R1557" s="9" t="inlineStr"/>
      <c r="S1557" s="8" t="inlineStr">
        <is>
          <t>N</t>
        </is>
      </c>
      <c r="T1557" s="8" t="inlineStr"/>
      <c r="U1557" s="8" t="n">
        <v>0</v>
      </c>
      <c r="V1557" s="11" t="inlineStr">
        <is>
          <t>15.653</t>
        </is>
      </c>
      <c r="W1557" s="6">
        <f>UPPER(TRIM(H1557))</f>
        <v/>
      </c>
      <c r="X1557" s="6">
        <f>UPPER(TRIM(I1557))</f>
        <v/>
      </c>
      <c r="Y1557" s="6">
        <f>IF(V1557&lt;&gt;"",IFERROR(INDEX(federal_program_name_lookup,MATCH(V1557,aln_lookup,0)),""),"")</f>
        <v/>
      </c>
    </row>
    <row r="1558">
      <c r="A1558" s="6" t="inlineStr">
        <is>
          <t>AWARD-1557</t>
        </is>
      </c>
      <c r="B1558" s="7" t="inlineStr">
        <is>
          <t>20</t>
        </is>
      </c>
      <c r="C1558" s="7" t="inlineStr">
        <is>
          <t>500</t>
        </is>
      </c>
      <c r="D1558" s="7" t="inlineStr"/>
      <c r="E1558" s="8" t="inlineStr">
        <is>
          <t>CONSOLIDATED RAIL INFRASTRUCTURE AND SAFETY IMPROVEMENTS</t>
        </is>
      </c>
      <c r="F1558" s="9" t="n">
        <v>44949</v>
      </c>
      <c r="G1558" s="8" t="inlineStr">
        <is>
          <t>RESEARCH AND DEVELOPMENT</t>
        </is>
      </c>
      <c r="H1558" s="8" t="inlineStr"/>
      <c r="I1558" s="8" t="inlineStr"/>
      <c r="J1558" s="10" t="n">
        <v>263369</v>
      </c>
      <c r="K1558" s="10" t="n">
        <v>2540031433</v>
      </c>
      <c r="L1558" s="8" t="inlineStr">
        <is>
          <t>N</t>
        </is>
      </c>
      <c r="M1558" s="7" t="inlineStr"/>
      <c r="N1558" s="8" t="inlineStr">
        <is>
          <t>N</t>
        </is>
      </c>
      <c r="O1558" s="7" t="inlineStr">
        <is>
          <t>NATIONAL ACADEMY OF SCIENCES - TRANSIT COOPERATIVE RESEARCH PROGRAM</t>
        </is>
      </c>
      <c r="P1558" s="7" t="inlineStr">
        <is>
          <t>J-07(SG-20)</t>
        </is>
      </c>
      <c r="Q1558" s="8" t="inlineStr">
        <is>
          <t>N</t>
        </is>
      </c>
      <c r="R1558" s="9" t="inlineStr"/>
      <c r="S1558" s="8" t="inlineStr">
        <is>
          <t>N</t>
        </is>
      </c>
      <c r="T1558" s="8" t="inlineStr"/>
      <c r="U1558" s="8" t="n">
        <v>0</v>
      </c>
      <c r="V1558" s="11" t="inlineStr">
        <is>
          <t>20.500</t>
        </is>
      </c>
      <c r="W1558" s="6">
        <f>UPPER(TRIM(H1558))</f>
        <v/>
      </c>
      <c r="X1558" s="6">
        <f>UPPER(TRIM(I1558))</f>
        <v/>
      </c>
      <c r="Y1558" s="6">
        <f>IF(V1558&lt;&gt;"",IFERROR(INDEX(federal_program_name_lookup,MATCH(V1558,aln_lookup,0)),""),"")</f>
        <v/>
      </c>
    </row>
    <row r="1559">
      <c r="A1559" s="6" t="inlineStr">
        <is>
          <t>AWARD-1558</t>
        </is>
      </c>
      <c r="B1559" s="7" t="inlineStr">
        <is>
          <t>10</t>
        </is>
      </c>
      <c r="C1559" s="7" t="inlineStr">
        <is>
          <t>200</t>
        </is>
      </c>
      <c r="D1559" s="7" t="inlineStr"/>
      <c r="E1559" s="8" t="inlineStr">
        <is>
          <t>GRANTS FOR AGRICULTURAL RESEARCH, SPECIAL RESEARCH GRANTS</t>
        </is>
      </c>
      <c r="F1559" s="9" t="n">
        <v>1939</v>
      </c>
      <c r="G1559" s="8" t="inlineStr">
        <is>
          <t>N/A</t>
        </is>
      </c>
      <c r="H1559" s="8" t="inlineStr"/>
      <c r="I1559" s="8" t="inlineStr"/>
      <c r="J1559" s="10" t="n">
        <v>955200</v>
      </c>
      <c r="K1559" s="10" t="n">
        <v>0</v>
      </c>
      <c r="L1559" s="8" t="inlineStr">
        <is>
          <t>N</t>
        </is>
      </c>
      <c r="M1559" s="7" t="inlineStr"/>
      <c r="N1559" s="8" t="inlineStr">
        <is>
          <t>N</t>
        </is>
      </c>
      <c r="O1559" s="7" t="inlineStr">
        <is>
          <t>UNIVERSITY OF FLORIDA</t>
        </is>
      </c>
      <c r="P1559" s="7" t="inlineStr">
        <is>
          <t>M2002747</t>
        </is>
      </c>
      <c r="Q1559" s="8" t="inlineStr">
        <is>
          <t>N</t>
        </is>
      </c>
      <c r="R1559" s="9" t="inlineStr"/>
      <c r="S1559" s="8" t="inlineStr">
        <is>
          <t>N</t>
        </is>
      </c>
      <c r="T1559" s="8" t="inlineStr"/>
      <c r="U1559" s="8" t="n">
        <v>0</v>
      </c>
      <c r="V1559" s="11" t="inlineStr">
        <is>
          <t>10.200</t>
        </is>
      </c>
      <c r="W1559" s="6">
        <f>UPPER(TRIM(H1559))</f>
        <v/>
      </c>
      <c r="X1559" s="6">
        <f>UPPER(TRIM(I1559))</f>
        <v/>
      </c>
      <c r="Y1559" s="6">
        <f>IF(V1559&lt;&gt;"",IFERROR(INDEX(federal_program_name_lookup,MATCH(V1559,aln_lookup,0)),""),"")</f>
        <v/>
      </c>
    </row>
    <row r="1560">
      <c r="A1560" s="6" t="inlineStr">
        <is>
          <t>AWARD-1559</t>
        </is>
      </c>
      <c r="B1560" s="7" t="inlineStr">
        <is>
          <t>20</t>
        </is>
      </c>
      <c r="C1560" s="7" t="inlineStr">
        <is>
          <t>500</t>
        </is>
      </c>
      <c r="D1560" s="7" t="inlineStr"/>
      <c r="E1560" s="8" t="inlineStr">
        <is>
          <t>CONSOLIDATED RAIL INFRASTRUCTURE AND SAFETY IMPROVEMENTS</t>
        </is>
      </c>
      <c r="F1560" s="9" t="n">
        <v>284</v>
      </c>
      <c r="G1560" s="8" t="inlineStr">
        <is>
          <t>RESEARCH AND DEVELOPMENT</t>
        </is>
      </c>
      <c r="H1560" s="8" t="inlineStr"/>
      <c r="I1560" s="8" t="inlineStr"/>
      <c r="J1560" s="10" t="n">
        <v>263369</v>
      </c>
      <c r="K1560" s="10" t="n">
        <v>2540031433</v>
      </c>
      <c r="L1560" s="8" t="inlineStr">
        <is>
          <t>N</t>
        </is>
      </c>
      <c r="M1560" s="7" t="inlineStr"/>
      <c r="N1560" s="8" t="inlineStr">
        <is>
          <t>N</t>
        </is>
      </c>
      <c r="O1560" s="7" t="inlineStr">
        <is>
          <t>NATIONAL ACADEMY OF SCIENCES - TRANSIT COOPERATIVE RESEARCH PROGRAM</t>
        </is>
      </c>
      <c r="P1560" s="7" t="inlineStr">
        <is>
          <t>J-07-(SG-17) / 0001473</t>
        </is>
      </c>
      <c r="Q1560" s="8" t="inlineStr">
        <is>
          <t>N</t>
        </is>
      </c>
      <c r="R1560" s="9" t="inlineStr"/>
      <c r="S1560" s="8" t="inlineStr">
        <is>
          <t>N</t>
        </is>
      </c>
      <c r="T1560" s="8" t="inlineStr"/>
      <c r="U1560" s="8" t="n">
        <v>0</v>
      </c>
      <c r="V1560" s="11" t="inlineStr">
        <is>
          <t>20.500</t>
        </is>
      </c>
      <c r="W1560" s="6">
        <f>UPPER(TRIM(H1560))</f>
        <v/>
      </c>
      <c r="X1560" s="6">
        <f>UPPER(TRIM(I1560))</f>
        <v/>
      </c>
      <c r="Y1560" s="6">
        <f>IF(V1560&lt;&gt;"",IFERROR(INDEX(federal_program_name_lookup,MATCH(V1560,aln_lookup,0)),""),"")</f>
        <v/>
      </c>
    </row>
    <row r="1561">
      <c r="A1561" s="6" t="inlineStr">
        <is>
          <t>AWARD-1560</t>
        </is>
      </c>
      <c r="B1561" s="7" t="inlineStr">
        <is>
          <t>20</t>
        </is>
      </c>
      <c r="C1561" s="7" t="inlineStr">
        <is>
          <t>500</t>
        </is>
      </c>
      <c r="D1561" s="7" t="inlineStr"/>
      <c r="E1561" s="8" t="inlineStr">
        <is>
          <t>CONSOLIDATED RAIL INFRASTRUCTURE AND SAFETY IMPROVEMENTS</t>
        </is>
      </c>
      <c r="F1561" s="9" t="n">
        <v>29457</v>
      </c>
      <c r="G1561" s="8" t="inlineStr">
        <is>
          <t>RESEARCH AND DEVELOPMENT</t>
        </is>
      </c>
      <c r="H1561" s="8" t="inlineStr"/>
      <c r="I1561" s="8" t="inlineStr"/>
      <c r="J1561" s="10" t="n">
        <v>263369</v>
      </c>
      <c r="K1561" s="10" t="n">
        <v>2540031433</v>
      </c>
      <c r="L1561" s="8" t="inlineStr">
        <is>
          <t>N</t>
        </is>
      </c>
      <c r="M1561" s="7" t="inlineStr"/>
      <c r="N1561" s="8" t="inlineStr">
        <is>
          <t>N</t>
        </is>
      </c>
      <c r="O1561" s="7" t="inlineStr">
        <is>
          <t>NATIONAL ACADEMY OF SCIENCES - TRANSIT COOPERATIVE RESEARCH PROGRAM</t>
        </is>
      </c>
      <c r="P1561" s="7" t="inlineStr">
        <is>
          <t>TCRP J-11(042)</t>
        </is>
      </c>
      <c r="Q1561" s="8" t="inlineStr">
        <is>
          <t>Y</t>
        </is>
      </c>
      <c r="R1561" s="9" t="n">
        <v>5600</v>
      </c>
      <c r="S1561" s="8" t="inlineStr">
        <is>
          <t>N</t>
        </is>
      </c>
      <c r="T1561" s="8" t="inlineStr"/>
      <c r="U1561" s="8" t="n">
        <v>0</v>
      </c>
      <c r="V1561" s="11" t="inlineStr">
        <is>
          <t>20.500</t>
        </is>
      </c>
      <c r="W1561" s="6">
        <f>UPPER(TRIM(H1561))</f>
        <v/>
      </c>
      <c r="X1561" s="6">
        <f>UPPER(TRIM(I1561))</f>
        <v/>
      </c>
      <c r="Y1561" s="6">
        <f>IF(V1561&lt;&gt;"",IFERROR(INDEX(federal_program_name_lookup,MATCH(V1561,aln_lookup,0)),""),"")</f>
        <v/>
      </c>
    </row>
    <row r="1562">
      <c r="A1562" s="6" t="inlineStr">
        <is>
          <t>AWARD-1561</t>
        </is>
      </c>
      <c r="B1562" s="7" t="inlineStr">
        <is>
          <t>20</t>
        </is>
      </c>
      <c r="C1562" s="7" t="inlineStr">
        <is>
          <t>505</t>
        </is>
      </c>
      <c r="D1562" s="7" t="inlineStr"/>
      <c r="E1562" s="8" t="inlineStr">
        <is>
          <t>CONSOLIDATED RAIL INFRASTRUCTURE AND SAFETY IMPROVEMENTS</t>
        </is>
      </c>
      <c r="F1562" s="9" t="n">
        <v>1872</v>
      </c>
      <c r="G1562" s="8" t="inlineStr">
        <is>
          <t>RESEARCH AND DEVELOPMENT</t>
        </is>
      </c>
      <c r="H1562" s="8" t="inlineStr"/>
      <c r="I1562" s="8" t="inlineStr"/>
      <c r="J1562" s="10" t="n">
        <v>2416871</v>
      </c>
      <c r="K1562" s="10" t="n">
        <v>2540031433</v>
      </c>
      <c r="L1562" s="8" t="inlineStr">
        <is>
          <t>N</t>
        </is>
      </c>
      <c r="M1562" s="7" t="inlineStr"/>
      <c r="N1562" s="8" t="inlineStr">
        <is>
          <t>N</t>
        </is>
      </c>
      <c r="O1562" s="7" t="inlineStr">
        <is>
          <t>LAWRENCE TECHNOLOGICAL UNIVERSITY</t>
        </is>
      </c>
      <c r="P1562" s="7" t="inlineStr">
        <is>
          <t>2019-0309 Z4</t>
        </is>
      </c>
      <c r="Q1562" s="8" t="inlineStr">
        <is>
          <t>N</t>
        </is>
      </c>
      <c r="R1562" s="9" t="inlineStr"/>
      <c r="S1562" s="8" t="inlineStr">
        <is>
          <t>N</t>
        </is>
      </c>
      <c r="T1562" s="8" t="inlineStr"/>
      <c r="U1562" s="8" t="n">
        <v>0</v>
      </c>
      <c r="V1562" s="11" t="inlineStr">
        <is>
          <t>20.505</t>
        </is>
      </c>
      <c r="W1562" s="6">
        <f>UPPER(TRIM(H1562))</f>
        <v/>
      </c>
      <c r="X1562" s="6">
        <f>UPPER(TRIM(I1562))</f>
        <v/>
      </c>
      <c r="Y1562" s="6">
        <f>IF(V1562&lt;&gt;"",IFERROR(INDEX(federal_program_name_lookup,MATCH(V1562,aln_lookup,0)),""),"")</f>
        <v/>
      </c>
    </row>
    <row r="1563">
      <c r="A1563" s="6" t="inlineStr">
        <is>
          <t>AWARD-1562</t>
        </is>
      </c>
      <c r="B1563" s="7" t="inlineStr">
        <is>
          <t>20</t>
        </is>
      </c>
      <c r="C1563" s="7" t="inlineStr">
        <is>
          <t>505</t>
        </is>
      </c>
      <c r="D1563" s="7" t="inlineStr"/>
      <c r="E1563" s="8" t="inlineStr">
        <is>
          <t>CONSOLIDATED RAIL INFRASTRUCTURE AND SAFETY IMPROVEMENTS</t>
        </is>
      </c>
      <c r="F1563" s="9" t="n">
        <v>11424</v>
      </c>
      <c r="G1563" s="8" t="inlineStr">
        <is>
          <t>RESEARCH AND DEVELOPMENT</t>
        </is>
      </c>
      <c r="H1563" s="8" t="inlineStr"/>
      <c r="I1563" s="8" t="inlineStr"/>
      <c r="J1563" s="10" t="n">
        <v>2416871</v>
      </c>
      <c r="K1563" s="10" t="n">
        <v>2540031433</v>
      </c>
      <c r="L1563" s="8" t="inlineStr">
        <is>
          <t>N</t>
        </is>
      </c>
      <c r="M1563" s="7" t="inlineStr"/>
      <c r="N1563" s="8" t="inlineStr">
        <is>
          <t>N</t>
        </is>
      </c>
      <c r="O1563" s="7" t="inlineStr">
        <is>
          <t>MICHIGAN DEPARTMENT OF TRANSPORTATION</t>
        </is>
      </c>
      <c r="P1563" s="7" t="inlineStr">
        <is>
          <t>2019-1033</t>
        </is>
      </c>
      <c r="Q1563" s="8" t="inlineStr">
        <is>
          <t>Y</t>
        </is>
      </c>
      <c r="R1563" s="9" t="n">
        <v>5341</v>
      </c>
      <c r="S1563" s="8" t="inlineStr">
        <is>
          <t>N</t>
        </is>
      </c>
      <c r="T1563" s="8" t="inlineStr"/>
      <c r="U1563" s="8" t="n">
        <v>0</v>
      </c>
      <c r="V1563" s="11" t="inlineStr">
        <is>
          <t>20.505</t>
        </is>
      </c>
      <c r="W1563" s="6">
        <f>UPPER(TRIM(H1563))</f>
        <v/>
      </c>
      <c r="X1563" s="6">
        <f>UPPER(TRIM(I1563))</f>
        <v/>
      </c>
      <c r="Y1563" s="6">
        <f>IF(V1563&lt;&gt;"",IFERROR(INDEX(federal_program_name_lookup,MATCH(V1563,aln_lookup,0)),""),"")</f>
        <v/>
      </c>
    </row>
    <row r="1564">
      <c r="A1564" s="6" t="inlineStr">
        <is>
          <t>AWARD-1563</t>
        </is>
      </c>
      <c r="B1564" s="7" t="inlineStr">
        <is>
          <t>20</t>
        </is>
      </c>
      <c r="C1564" s="7" t="inlineStr">
        <is>
          <t>507</t>
        </is>
      </c>
      <c r="D1564" s="7" t="inlineStr"/>
      <c r="E1564" s="8" t="inlineStr">
        <is>
          <t>CONSOLIDATED RAIL INFRASTRUCTURE AND SAFETY IMPROVEMENTS</t>
        </is>
      </c>
      <c r="F1564" s="9" t="n">
        <v>12275</v>
      </c>
      <c r="G1564" s="8" t="inlineStr">
        <is>
          <t>RESEARCH AND DEVELOPMENT</t>
        </is>
      </c>
      <c r="H1564" s="8" t="inlineStr"/>
      <c r="I1564" s="8" t="inlineStr"/>
      <c r="J1564" s="10" t="n">
        <v>12275</v>
      </c>
      <c r="K1564" s="10" t="n">
        <v>2540031433</v>
      </c>
      <c r="L1564" s="8" t="inlineStr">
        <is>
          <t>N</t>
        </is>
      </c>
      <c r="M1564" s="7" t="inlineStr"/>
      <c r="N1564" s="8" t="inlineStr">
        <is>
          <t>N</t>
        </is>
      </c>
      <c r="O1564" s="7" t="inlineStr">
        <is>
          <t>NATIONAL ACADEMY OF SCIENCES - TRANSIT COOPERATIVE RESEARCH PROGRAM</t>
        </is>
      </c>
      <c r="P1564" s="7" t="inlineStr">
        <is>
          <t>TRANSIT -91</t>
        </is>
      </c>
      <c r="Q1564" s="8" t="inlineStr">
        <is>
          <t>N</t>
        </is>
      </c>
      <c r="R1564" s="9" t="inlineStr"/>
      <c r="S1564" s="8" t="inlineStr">
        <is>
          <t>N</t>
        </is>
      </c>
      <c r="T1564" s="8" t="inlineStr"/>
      <c r="U1564" s="8" t="n">
        <v>0</v>
      </c>
      <c r="V1564" s="11" t="inlineStr">
        <is>
          <t>20.507</t>
        </is>
      </c>
      <c r="W1564" s="6">
        <f>UPPER(TRIM(H1564))</f>
        <v/>
      </c>
      <c r="X1564" s="6">
        <f>UPPER(TRIM(I1564))</f>
        <v/>
      </c>
      <c r="Y1564" s="6">
        <f>IF(V1564&lt;&gt;"",IFERROR(INDEX(federal_program_name_lookup,MATCH(V1564,aln_lookup,0)),""),"")</f>
        <v/>
      </c>
    </row>
    <row r="1565">
      <c r="A1565" s="6" t="inlineStr">
        <is>
          <t>AWARD-1564</t>
        </is>
      </c>
      <c r="B1565" s="7" t="inlineStr">
        <is>
          <t>20</t>
        </is>
      </c>
      <c r="C1565" s="7" t="inlineStr">
        <is>
          <t>509</t>
        </is>
      </c>
      <c r="D1565" s="7" t="inlineStr"/>
      <c r="E1565" s="8" t="inlineStr">
        <is>
          <t>CONSOLIDATED RAIL INFRASTRUCTURE AND SAFETY IMPROVEMENTS</t>
        </is>
      </c>
      <c r="F1565" s="9" t="n">
        <v>6647</v>
      </c>
      <c r="G1565" s="8" t="inlineStr">
        <is>
          <t>RESEARCH AND DEVELOPMENT</t>
        </is>
      </c>
      <c r="H1565" s="8" t="inlineStr"/>
      <c r="I1565" s="8" t="inlineStr"/>
      <c r="J1565" s="10" t="n">
        <v>77797547</v>
      </c>
      <c r="K1565" s="10" t="n">
        <v>2540031433</v>
      </c>
      <c r="L1565" s="8" t="inlineStr">
        <is>
          <t>N</t>
        </is>
      </c>
      <c r="M1565" s="7" t="inlineStr"/>
      <c r="N1565" s="8" t="inlineStr">
        <is>
          <t>N</t>
        </is>
      </c>
      <c r="O1565" s="7" t="inlineStr">
        <is>
          <t>TRANSACTION ASSOCIATES, INC.</t>
        </is>
      </c>
      <c r="P1565" s="7" t="inlineStr">
        <is>
          <t>M1902847</t>
        </is>
      </c>
      <c r="Q1565" s="8" t="inlineStr">
        <is>
          <t>N</t>
        </is>
      </c>
      <c r="R1565" s="9" t="inlineStr"/>
      <c r="S1565" s="8" t="inlineStr">
        <is>
          <t>N</t>
        </is>
      </c>
      <c r="T1565" s="8" t="inlineStr"/>
      <c r="U1565" s="8" t="n">
        <v>0</v>
      </c>
      <c r="V1565" s="11" t="inlineStr">
        <is>
          <t>20.509</t>
        </is>
      </c>
      <c r="W1565" s="6">
        <f>UPPER(TRIM(H1565))</f>
        <v/>
      </c>
      <c r="X1565" s="6">
        <f>UPPER(TRIM(I1565))</f>
        <v/>
      </c>
      <c r="Y1565" s="6">
        <f>IF(V1565&lt;&gt;"",IFERROR(INDEX(federal_program_name_lookup,MATCH(V1565,aln_lookup,0)),""),"")</f>
        <v/>
      </c>
    </row>
    <row r="1566">
      <c r="A1566" s="6" t="inlineStr">
        <is>
          <t>AWARD-1565</t>
        </is>
      </c>
      <c r="B1566" s="7" t="inlineStr">
        <is>
          <t>20</t>
        </is>
      </c>
      <c r="C1566" s="7" t="inlineStr">
        <is>
          <t>509</t>
        </is>
      </c>
      <c r="D1566" s="7" t="inlineStr"/>
      <c r="E1566" s="8" t="inlineStr">
        <is>
          <t>CONSOLIDATED RAIL INFRASTRUCTURE AND SAFETY IMPROVEMENTS</t>
        </is>
      </c>
      <c r="F1566" s="9" t="n">
        <v>760</v>
      </c>
      <c r="G1566" s="8" t="inlineStr">
        <is>
          <t>RESEARCH AND DEVELOPMENT</t>
        </is>
      </c>
      <c r="H1566" s="8" t="inlineStr"/>
      <c r="I1566" s="8" t="inlineStr"/>
      <c r="J1566" s="10" t="n">
        <v>77797547</v>
      </c>
      <c r="K1566" s="10" t="n">
        <v>2540031433</v>
      </c>
      <c r="L1566" s="8" t="inlineStr">
        <is>
          <t>N</t>
        </is>
      </c>
      <c r="M1566" s="7" t="inlineStr"/>
      <c r="N1566" s="8" t="inlineStr">
        <is>
          <t>N</t>
        </is>
      </c>
      <c r="O1566" s="7" t="inlineStr">
        <is>
          <t>TRANSACTION ASSOCIATES, INC.</t>
        </is>
      </c>
      <c r="P1566" s="7" t="inlineStr">
        <is>
          <t>M2203011</t>
        </is>
      </c>
      <c r="Q1566" s="8" t="inlineStr">
        <is>
          <t>N</t>
        </is>
      </c>
      <c r="R1566" s="9" t="inlineStr"/>
      <c r="S1566" s="8" t="inlineStr">
        <is>
          <t>N</t>
        </is>
      </c>
      <c r="T1566" s="8" t="inlineStr"/>
      <c r="U1566" s="8" t="n">
        <v>0</v>
      </c>
      <c r="V1566" s="11" t="inlineStr">
        <is>
          <t>20.509</t>
        </is>
      </c>
      <c r="W1566" s="6">
        <f>UPPER(TRIM(H1566))</f>
        <v/>
      </c>
      <c r="X1566" s="6">
        <f>UPPER(TRIM(I1566))</f>
        <v/>
      </c>
      <c r="Y1566" s="6">
        <f>IF(V1566&lt;&gt;"",IFERROR(INDEX(federal_program_name_lookup,MATCH(V1566,aln_lookup,0)),""),"")</f>
        <v/>
      </c>
    </row>
    <row r="1567">
      <c r="A1567" s="6" t="inlineStr">
        <is>
          <t>AWARD-1566</t>
        </is>
      </c>
      <c r="B1567" s="7" t="inlineStr">
        <is>
          <t>20</t>
        </is>
      </c>
      <c r="C1567" s="7" t="inlineStr">
        <is>
          <t>514</t>
        </is>
      </c>
      <c r="D1567" s="7" t="inlineStr"/>
      <c r="E1567" s="8" t="inlineStr">
        <is>
          <t>CONSOLIDATED RAIL INFRASTRUCTURE AND SAFETY IMPROVEMENTS</t>
        </is>
      </c>
      <c r="F1567" s="9" t="n">
        <v>186879</v>
      </c>
      <c r="G1567" s="8" t="inlineStr">
        <is>
          <t>RESEARCH AND DEVELOPMENT</t>
        </is>
      </c>
      <c r="H1567" s="8" t="inlineStr"/>
      <c r="I1567" s="8" t="inlineStr"/>
      <c r="J1567" s="10" t="n">
        <v>292779</v>
      </c>
      <c r="K1567" s="10" t="n">
        <v>2540031433</v>
      </c>
      <c r="L1567" s="8" t="inlineStr">
        <is>
          <t>N</t>
        </is>
      </c>
      <c r="M1567" s="7" t="inlineStr"/>
      <c r="N1567" s="8" t="inlineStr">
        <is>
          <t>N</t>
        </is>
      </c>
      <c r="O1567" s="7" t="inlineStr">
        <is>
          <t>CITY OF ARLINGTON</t>
        </is>
      </c>
      <c r="P1567" s="7" t="inlineStr">
        <is>
          <t>20-199</t>
        </is>
      </c>
      <c r="Q1567" s="8" t="inlineStr">
        <is>
          <t>N</t>
        </is>
      </c>
      <c r="R1567" s="9" t="inlineStr"/>
      <c r="S1567" s="8" t="inlineStr">
        <is>
          <t>N</t>
        </is>
      </c>
      <c r="T1567" s="8" t="inlineStr"/>
      <c r="U1567" s="8" t="n">
        <v>0</v>
      </c>
      <c r="V1567" s="11" t="inlineStr">
        <is>
          <t>20.514</t>
        </is>
      </c>
      <c r="W1567" s="6">
        <f>UPPER(TRIM(H1567))</f>
        <v/>
      </c>
      <c r="X1567" s="6">
        <f>UPPER(TRIM(I1567))</f>
        <v/>
      </c>
      <c r="Y1567" s="6">
        <f>IF(V1567&lt;&gt;"",IFERROR(INDEX(federal_program_name_lookup,MATCH(V1567,aln_lookup,0)),""),"")</f>
        <v/>
      </c>
    </row>
    <row r="1568">
      <c r="A1568" s="6" t="inlineStr">
        <is>
          <t>AWARD-1567</t>
        </is>
      </c>
      <c r="B1568" s="7" t="inlineStr">
        <is>
          <t>20</t>
        </is>
      </c>
      <c r="C1568" s="7" t="inlineStr">
        <is>
          <t>514</t>
        </is>
      </c>
      <c r="D1568" s="7" t="inlineStr"/>
      <c r="E1568" s="8" t="inlineStr">
        <is>
          <t>CONSOLIDATED RAIL INFRASTRUCTURE AND SAFETY IMPROVEMENTS</t>
        </is>
      </c>
      <c r="F1568" s="9" t="n">
        <v>103516</v>
      </c>
      <c r="G1568" s="8" t="inlineStr">
        <is>
          <t>RESEARCH AND DEVELOPMENT</t>
        </is>
      </c>
      <c r="H1568" s="8" t="inlineStr"/>
      <c r="I1568" s="8" t="inlineStr"/>
      <c r="J1568" s="10" t="n">
        <v>292779</v>
      </c>
      <c r="K1568" s="10" t="n">
        <v>2540031433</v>
      </c>
      <c r="L1568" s="8" t="inlineStr">
        <is>
          <t>N</t>
        </is>
      </c>
      <c r="M1568" s="7" t="inlineStr"/>
      <c r="N1568" s="8" t="inlineStr">
        <is>
          <t>N</t>
        </is>
      </c>
      <c r="O1568" s="7" t="inlineStr">
        <is>
          <t>COMMUNITY ACTION PROJECT OF TULSA COUNTY, INC.</t>
        </is>
      </c>
      <c r="P1568" s="7" t="inlineStr">
        <is>
          <t>M2002125</t>
        </is>
      </c>
      <c r="Q1568" s="8" t="inlineStr">
        <is>
          <t>N</t>
        </is>
      </c>
      <c r="R1568" s="9" t="inlineStr"/>
      <c r="S1568" s="8" t="inlineStr">
        <is>
          <t>N</t>
        </is>
      </c>
      <c r="T1568" s="8" t="inlineStr"/>
      <c r="U1568" s="8" t="n">
        <v>0</v>
      </c>
      <c r="V1568" s="11" t="inlineStr">
        <is>
          <t>20.514</t>
        </is>
      </c>
      <c r="W1568" s="6">
        <f>UPPER(TRIM(H1568))</f>
        <v/>
      </c>
      <c r="X1568" s="6">
        <f>UPPER(TRIM(I1568))</f>
        <v/>
      </c>
      <c r="Y1568" s="6">
        <f>IF(V1568&lt;&gt;"",IFERROR(INDEX(federal_program_name_lookup,MATCH(V1568,aln_lookup,0)),""),"")</f>
        <v/>
      </c>
    </row>
    <row r="1569">
      <c r="A1569" s="6" t="inlineStr">
        <is>
          <t>AWARD-1568</t>
        </is>
      </c>
      <c r="B1569" s="7" t="inlineStr">
        <is>
          <t>20</t>
        </is>
      </c>
      <c r="C1569" s="7" t="inlineStr">
        <is>
          <t>514</t>
        </is>
      </c>
      <c r="D1569" s="7" t="inlineStr"/>
      <c r="E1569" s="8" t="inlineStr">
        <is>
          <t>CONSOLIDATED RAIL INFRASTRUCTURE AND SAFETY IMPROVEMENTS</t>
        </is>
      </c>
      <c r="F1569" s="9" t="n">
        <v>5664</v>
      </c>
      <c r="G1569" s="8" t="inlineStr">
        <is>
          <t>RESEARCH AND DEVELOPMENT</t>
        </is>
      </c>
      <c r="H1569" s="8" t="inlineStr"/>
      <c r="I1569" s="8" t="inlineStr"/>
      <c r="J1569" s="10" t="n">
        <v>292779</v>
      </c>
      <c r="K1569" s="10" t="n">
        <v>2540031433</v>
      </c>
      <c r="L1569" s="8" t="inlineStr">
        <is>
          <t>N</t>
        </is>
      </c>
      <c r="M1569" s="7" t="inlineStr"/>
      <c r="N1569" s="8" t="inlineStr">
        <is>
          <t>N</t>
        </is>
      </c>
      <c r="O1569" s="7" t="inlineStr">
        <is>
          <t>NATIONAL ACADEMY OF SCIENCES</t>
        </is>
      </c>
      <c r="P1569" s="7" t="inlineStr">
        <is>
          <t>SAFETY-38</t>
        </is>
      </c>
      <c r="Q1569" s="8" t="inlineStr">
        <is>
          <t>N</t>
        </is>
      </c>
      <c r="R1569" s="9" t="inlineStr"/>
      <c r="S1569" s="8" t="inlineStr">
        <is>
          <t>N</t>
        </is>
      </c>
      <c r="T1569" s="8" t="inlineStr"/>
      <c r="U1569" s="8" t="n">
        <v>0</v>
      </c>
      <c r="V1569" s="11" t="inlineStr">
        <is>
          <t>20.514</t>
        </is>
      </c>
      <c r="W1569" s="6">
        <f>UPPER(TRIM(H1569))</f>
        <v/>
      </c>
      <c r="X1569" s="6">
        <f>UPPER(TRIM(I1569))</f>
        <v/>
      </c>
      <c r="Y1569" s="6">
        <f>IF(V1569&lt;&gt;"",IFERROR(INDEX(federal_program_name_lookup,MATCH(V1569,aln_lookup,0)),""),"")</f>
        <v/>
      </c>
    </row>
    <row r="1570">
      <c r="A1570" s="6" t="inlineStr">
        <is>
          <t>AWARD-1569</t>
        </is>
      </c>
      <c r="B1570" s="7" t="inlineStr">
        <is>
          <t>15</t>
        </is>
      </c>
      <c r="C1570" s="7" t="inlineStr">
        <is>
          <t>654</t>
        </is>
      </c>
      <c r="D1570" s="7" t="inlineStr"/>
      <c r="E1570" s="8" t="inlineStr">
        <is>
          <t>NATIONAL WILDLIFE REFUGE SYSTEM ENHANCEMENTS</t>
        </is>
      </c>
      <c r="F1570" s="9" t="n">
        <v>202637</v>
      </c>
      <c r="G1570" s="8" t="inlineStr">
        <is>
          <t>N/A</t>
        </is>
      </c>
      <c r="H1570" s="8" t="inlineStr"/>
      <c r="I1570" s="8" t="inlineStr"/>
      <c r="J1570" s="10" t="n">
        <v>6505475</v>
      </c>
      <c r="K1570" s="10" t="n">
        <v>0</v>
      </c>
      <c r="L1570" s="8" t="inlineStr">
        <is>
          <t>N</t>
        </is>
      </c>
      <c r="M1570" s="7" t="inlineStr"/>
      <c r="N1570" s="8" t="inlineStr">
        <is>
          <t>Y</t>
        </is>
      </c>
      <c r="O1570" s="7" t="inlineStr"/>
      <c r="P1570" s="7" t="inlineStr"/>
      <c r="Q1570" s="8" t="inlineStr">
        <is>
          <t>Y</t>
        </is>
      </c>
      <c r="R1570" s="9" t="n">
        <v>49585</v>
      </c>
      <c r="S1570" s="8" t="inlineStr">
        <is>
          <t>N</t>
        </is>
      </c>
      <c r="T1570" s="8" t="inlineStr"/>
      <c r="U1570" s="8" t="n">
        <v>0</v>
      </c>
      <c r="V1570" s="11" t="inlineStr">
        <is>
          <t>15.654</t>
        </is>
      </c>
      <c r="W1570" s="6">
        <f>UPPER(TRIM(H1570))</f>
        <v/>
      </c>
      <c r="X1570" s="6">
        <f>UPPER(TRIM(I1570))</f>
        <v/>
      </c>
      <c r="Y1570" s="6">
        <f>IF(V1570&lt;&gt;"",IFERROR(INDEX(federal_program_name_lookup,MATCH(V1570,aln_lookup,0)),""),"")</f>
        <v/>
      </c>
    </row>
    <row r="1571">
      <c r="A1571" s="6" t="inlineStr">
        <is>
          <t>AWARD-1570</t>
        </is>
      </c>
      <c r="B1571" s="7" t="inlineStr">
        <is>
          <t>20</t>
        </is>
      </c>
      <c r="C1571" s="7" t="inlineStr">
        <is>
          <t>514</t>
        </is>
      </c>
      <c r="D1571" s="7" t="inlineStr"/>
      <c r="E1571" s="8" t="inlineStr">
        <is>
          <t>CONSOLIDATED RAIL INFRASTRUCTURE AND SAFETY IMPROVEMENTS</t>
        </is>
      </c>
      <c r="F1571" s="9" t="n">
        <v>-3280</v>
      </c>
      <c r="G1571" s="8" t="inlineStr">
        <is>
          <t>RESEARCH AND DEVELOPMENT</t>
        </is>
      </c>
      <c r="H1571" s="8" t="inlineStr"/>
      <c r="I1571" s="8" t="inlineStr"/>
      <c r="J1571" s="10" t="n">
        <v>292779</v>
      </c>
      <c r="K1571" s="10" t="n">
        <v>2540031433</v>
      </c>
      <c r="L1571" s="8" t="inlineStr">
        <is>
          <t>N</t>
        </is>
      </c>
      <c r="M1571" s="7" t="inlineStr"/>
      <c r="N1571" s="8" t="inlineStr">
        <is>
          <t>N</t>
        </is>
      </c>
      <c r="O1571" s="7" t="inlineStr">
        <is>
          <t>TRANSITCENTER, INC.</t>
        </is>
      </c>
      <c r="P1571" s="7" t="inlineStr">
        <is>
          <t>M1902999</t>
        </is>
      </c>
      <c r="Q1571" s="8" t="inlineStr">
        <is>
          <t>N</t>
        </is>
      </c>
      <c r="R1571" s="9" t="inlineStr"/>
      <c r="S1571" s="8" t="inlineStr">
        <is>
          <t>N</t>
        </is>
      </c>
      <c r="T1571" s="8" t="inlineStr"/>
      <c r="U1571" s="8" t="n">
        <v>0</v>
      </c>
      <c r="V1571" s="11" t="inlineStr">
        <is>
          <t>20.514</t>
        </is>
      </c>
      <c r="W1571" s="6">
        <f>UPPER(TRIM(H1571))</f>
        <v/>
      </c>
      <c r="X1571" s="6">
        <f>UPPER(TRIM(I1571))</f>
        <v/>
      </c>
      <c r="Y1571" s="6">
        <f>IF(V1571&lt;&gt;"",IFERROR(INDEX(federal_program_name_lookup,MATCH(V1571,aln_lookup,0)),""),"")</f>
        <v/>
      </c>
    </row>
    <row r="1572">
      <c r="A1572" s="6" t="inlineStr">
        <is>
          <t>AWARD-1571</t>
        </is>
      </c>
      <c r="B1572" s="7" t="inlineStr">
        <is>
          <t>20</t>
        </is>
      </c>
      <c r="C1572" s="7" t="inlineStr">
        <is>
          <t>530</t>
        </is>
      </c>
      <c r="D1572" s="7" t="inlineStr"/>
      <c r="E1572" s="8" t="inlineStr">
        <is>
          <t>CONSOLIDATED RAIL INFRASTRUCTURE AND SAFETY IMPROVEMENTS</t>
        </is>
      </c>
      <c r="F1572" s="9" t="n">
        <v>4043</v>
      </c>
      <c r="G1572" s="8" t="inlineStr">
        <is>
          <t>RESEARCH AND DEVELOPMENT</t>
        </is>
      </c>
      <c r="H1572" s="8" t="inlineStr"/>
      <c r="I1572" s="8" t="inlineStr"/>
      <c r="J1572" s="10" t="n">
        <v>218788</v>
      </c>
      <c r="K1572" s="10" t="n">
        <v>2540031433</v>
      </c>
      <c r="L1572" s="8" t="inlineStr">
        <is>
          <t>N</t>
        </is>
      </c>
      <c r="M1572" s="7" t="inlineStr"/>
      <c r="N1572" s="8" t="inlineStr">
        <is>
          <t>N</t>
        </is>
      </c>
      <c r="O1572" s="7" t="inlineStr">
        <is>
          <t>NATIONAL ACADEMY OF SCIENCES - TRANSIT COOPERATIVE RESEARCH PROGRAM</t>
        </is>
      </c>
      <c r="P1572" s="7" t="inlineStr">
        <is>
          <t>J-07(SA-51) / 0001626-1636200599</t>
        </is>
      </c>
      <c r="Q1572" s="8" t="inlineStr">
        <is>
          <t>N</t>
        </is>
      </c>
      <c r="R1572" s="9" t="inlineStr"/>
      <c r="S1572" s="8" t="inlineStr">
        <is>
          <t>N</t>
        </is>
      </c>
      <c r="T1572" s="8" t="inlineStr"/>
      <c r="U1572" s="8" t="n">
        <v>0</v>
      </c>
      <c r="V1572" s="11" t="inlineStr">
        <is>
          <t>20.530</t>
        </is>
      </c>
      <c r="W1572" s="6">
        <f>UPPER(TRIM(H1572))</f>
        <v/>
      </c>
      <c r="X1572" s="6">
        <f>UPPER(TRIM(I1572))</f>
        <v/>
      </c>
      <c r="Y1572" s="6">
        <f>IF(V1572&lt;&gt;"",IFERROR(INDEX(federal_program_name_lookup,MATCH(V1572,aln_lookup,0)),""),"")</f>
        <v/>
      </c>
    </row>
    <row r="1573">
      <c r="A1573" s="6" t="inlineStr">
        <is>
          <t>AWARD-1572</t>
        </is>
      </c>
      <c r="B1573" s="7" t="inlineStr">
        <is>
          <t>20</t>
        </is>
      </c>
      <c r="C1573" s="7" t="inlineStr">
        <is>
          <t>530</t>
        </is>
      </c>
      <c r="D1573" s="7" t="inlineStr"/>
      <c r="E1573" s="8" t="inlineStr">
        <is>
          <t>CONSOLIDATED RAIL INFRASTRUCTURE AND SAFETY IMPROVEMENTS</t>
        </is>
      </c>
      <c r="F1573" s="9" t="n">
        <v>214745</v>
      </c>
      <c r="G1573" s="8" t="inlineStr">
        <is>
          <t>RESEARCH AND DEVELOPMENT</t>
        </is>
      </c>
      <c r="H1573" s="8" t="inlineStr"/>
      <c r="I1573" s="8" t="inlineStr"/>
      <c r="J1573" s="10" t="n">
        <v>218788</v>
      </c>
      <c r="K1573" s="10" t="n">
        <v>2540031433</v>
      </c>
      <c r="L1573" s="8" t="inlineStr">
        <is>
          <t>N</t>
        </is>
      </c>
      <c r="M1573" s="7" t="inlineStr"/>
      <c r="N1573" s="8" t="inlineStr">
        <is>
          <t>N</t>
        </is>
      </c>
      <c r="O1573" s="7" t="inlineStr">
        <is>
          <t>NATIONAL ACADEMY OF SCIENCES - TRANSIT COOPERATIVE RESEARCH PROGRAM</t>
        </is>
      </c>
      <c r="P1573" s="7" t="inlineStr">
        <is>
          <t>NAS 165 20 TCRP B-47</t>
        </is>
      </c>
      <c r="Q1573" s="8" t="inlineStr">
        <is>
          <t>Y</t>
        </is>
      </c>
      <c r="R1573" s="9" t="n">
        <v>100973</v>
      </c>
      <c r="S1573" s="8" t="inlineStr">
        <is>
          <t>N</t>
        </is>
      </c>
      <c r="T1573" s="8" t="inlineStr"/>
      <c r="U1573" s="8" t="n">
        <v>0</v>
      </c>
      <c r="V1573" s="11" t="inlineStr">
        <is>
          <t>20.530</t>
        </is>
      </c>
      <c r="W1573" s="6">
        <f>UPPER(TRIM(H1573))</f>
        <v/>
      </c>
      <c r="X1573" s="6">
        <f>UPPER(TRIM(I1573))</f>
        <v/>
      </c>
      <c r="Y1573" s="6">
        <f>IF(V1573&lt;&gt;"",IFERROR(INDEX(federal_program_name_lookup,MATCH(V1573,aln_lookup,0)),""),"")</f>
        <v/>
      </c>
    </row>
    <row r="1574">
      <c r="A1574" s="6" t="inlineStr">
        <is>
          <t>AWARD-1573</t>
        </is>
      </c>
      <c r="B1574" s="7" t="inlineStr">
        <is>
          <t>20</t>
        </is>
      </c>
      <c r="C1574" s="7" t="inlineStr">
        <is>
          <t>600</t>
        </is>
      </c>
      <c r="D1574" s="7" t="inlineStr"/>
      <c r="E1574" s="8" t="inlineStr">
        <is>
          <t>STATE AND COMMUNITY HIGHWAY SAFETY</t>
        </is>
      </c>
      <c r="F1574" s="9" t="n">
        <v>3682526</v>
      </c>
      <c r="G1574" s="8" t="inlineStr">
        <is>
          <t>RESEARCH AND DEVELOPMENT</t>
        </is>
      </c>
      <c r="H1574" s="8" t="inlineStr"/>
      <c r="I1574" s="8" t="inlineStr"/>
      <c r="J1574" s="10" t="n">
        <v>27333024</v>
      </c>
      <c r="K1574" s="10" t="n">
        <v>2540031433</v>
      </c>
      <c r="L1574" s="8" t="inlineStr">
        <is>
          <t>N</t>
        </is>
      </c>
      <c r="M1574" s="7" t="inlineStr"/>
      <c r="N1574" s="8" t="inlineStr">
        <is>
          <t>Y</t>
        </is>
      </c>
      <c r="O1574" s="7" t="inlineStr"/>
      <c r="P1574" s="7" t="inlineStr"/>
      <c r="Q1574" s="8" t="inlineStr">
        <is>
          <t>N</t>
        </is>
      </c>
      <c r="R1574" s="9" t="inlineStr"/>
      <c r="S1574" s="8" t="inlineStr">
        <is>
          <t>N</t>
        </is>
      </c>
      <c r="T1574" s="8" t="inlineStr"/>
      <c r="U1574" s="8" t="n">
        <v>0</v>
      </c>
      <c r="V1574" s="11" t="inlineStr">
        <is>
          <t>20.600</t>
        </is>
      </c>
      <c r="W1574" s="6">
        <f>UPPER(TRIM(H1574))</f>
        <v/>
      </c>
      <c r="X1574" s="6">
        <f>UPPER(TRIM(I1574))</f>
        <v/>
      </c>
      <c r="Y1574" s="6">
        <f>IF(V1574&lt;&gt;"",IFERROR(INDEX(federal_program_name_lookup,MATCH(V1574,aln_lookup,0)),""),"")</f>
        <v/>
      </c>
    </row>
    <row r="1575">
      <c r="A1575" s="6" t="inlineStr">
        <is>
          <t>AWARD-1574</t>
        </is>
      </c>
      <c r="B1575" s="7" t="inlineStr">
        <is>
          <t>20</t>
        </is>
      </c>
      <c r="C1575" s="7" t="inlineStr">
        <is>
          <t>600</t>
        </is>
      </c>
      <c r="D1575" s="7" t="inlineStr"/>
      <c r="E1575" s="8" t="inlineStr">
        <is>
          <t>STATE AND COMMUNITY HIGHWAY SAFETY</t>
        </is>
      </c>
      <c r="F1575" s="9" t="n">
        <v>4370</v>
      </c>
      <c r="G1575" s="8" t="inlineStr">
        <is>
          <t>RESEARCH AND DEVELOPMENT</t>
        </is>
      </c>
      <c r="H1575" s="8" t="inlineStr"/>
      <c r="I1575" s="8" t="inlineStr"/>
      <c r="J1575" s="10" t="n">
        <v>27333024</v>
      </c>
      <c r="K1575" s="10" t="n">
        <v>2540031433</v>
      </c>
      <c r="L1575" s="8" t="inlineStr">
        <is>
          <t>N</t>
        </is>
      </c>
      <c r="M1575" s="7" t="inlineStr"/>
      <c r="N1575" s="8" t="inlineStr">
        <is>
          <t>N</t>
        </is>
      </c>
      <c r="O1575" s="7" t="inlineStr">
        <is>
          <t>COLORADO DEPARTMENT OF TRANSPORTATION</t>
        </is>
      </c>
      <c r="P1575" s="7" t="inlineStr">
        <is>
          <t>411024976</t>
        </is>
      </c>
      <c r="Q1575" s="8" t="inlineStr">
        <is>
          <t>Y</t>
        </is>
      </c>
      <c r="R1575" s="9" t="n">
        <v>560</v>
      </c>
      <c r="S1575" s="8" t="inlineStr">
        <is>
          <t>N</t>
        </is>
      </c>
      <c r="T1575" s="8" t="inlineStr"/>
      <c r="U1575" s="8" t="n">
        <v>0</v>
      </c>
      <c r="V1575" s="11" t="inlineStr">
        <is>
          <t>20.600</t>
        </is>
      </c>
      <c r="W1575" s="6">
        <f>UPPER(TRIM(H1575))</f>
        <v/>
      </c>
      <c r="X1575" s="6">
        <f>UPPER(TRIM(I1575))</f>
        <v/>
      </c>
      <c r="Y1575" s="6">
        <f>IF(V1575&lt;&gt;"",IFERROR(INDEX(federal_program_name_lookup,MATCH(V1575,aln_lookup,0)),""),"")</f>
        <v/>
      </c>
    </row>
    <row r="1576">
      <c r="A1576" s="6" t="inlineStr">
        <is>
          <t>AWARD-1575</t>
        </is>
      </c>
      <c r="B1576" s="7" t="inlineStr">
        <is>
          <t>20</t>
        </is>
      </c>
      <c r="C1576" s="7" t="inlineStr">
        <is>
          <t>600</t>
        </is>
      </c>
      <c r="D1576" s="7" t="inlineStr"/>
      <c r="E1576" s="8" t="inlineStr">
        <is>
          <t>STATE AND COMMUNITY HIGHWAY SAFETY</t>
        </is>
      </c>
      <c r="F1576" s="9" t="n">
        <v>87938</v>
      </c>
      <c r="G1576" s="8" t="inlineStr">
        <is>
          <t>RESEARCH AND DEVELOPMENT</t>
        </is>
      </c>
      <c r="H1576" s="8" t="inlineStr"/>
      <c r="I1576" s="8" t="inlineStr"/>
      <c r="J1576" s="10" t="n">
        <v>27333024</v>
      </c>
      <c r="K1576" s="10" t="n">
        <v>2540031433</v>
      </c>
      <c r="L1576" s="8" t="inlineStr">
        <is>
          <t>N</t>
        </is>
      </c>
      <c r="M1576" s="7" t="inlineStr"/>
      <c r="N1576" s="8" t="inlineStr">
        <is>
          <t>N</t>
        </is>
      </c>
      <c r="O1576" s="7" t="inlineStr">
        <is>
          <t>NATIONAL ACADEMY OF SCIENCES</t>
        </is>
      </c>
      <c r="P1576" s="7" t="inlineStr">
        <is>
          <t>BTS-01 UNIT#912 0001294</t>
        </is>
      </c>
      <c r="Q1576" s="8" t="inlineStr">
        <is>
          <t>N</t>
        </is>
      </c>
      <c r="R1576" s="9" t="inlineStr"/>
      <c r="S1576" s="8" t="inlineStr">
        <is>
          <t>N</t>
        </is>
      </c>
      <c r="T1576" s="8" t="inlineStr"/>
      <c r="U1576" s="8" t="n">
        <v>0</v>
      </c>
      <c r="V1576" s="11" t="inlineStr">
        <is>
          <t>20.600</t>
        </is>
      </c>
      <c r="W1576" s="6">
        <f>UPPER(TRIM(H1576))</f>
        <v/>
      </c>
      <c r="X1576" s="6">
        <f>UPPER(TRIM(I1576))</f>
        <v/>
      </c>
      <c r="Y1576" s="6">
        <f>IF(V1576&lt;&gt;"",IFERROR(INDEX(federal_program_name_lookup,MATCH(V1576,aln_lookup,0)),""),"")</f>
        <v/>
      </c>
    </row>
    <row r="1577">
      <c r="A1577" s="6" t="inlineStr">
        <is>
          <t>AWARD-1576</t>
        </is>
      </c>
      <c r="B1577" s="7" t="inlineStr">
        <is>
          <t>20</t>
        </is>
      </c>
      <c r="C1577" s="7" t="inlineStr">
        <is>
          <t>600</t>
        </is>
      </c>
      <c r="D1577" s="7" t="inlineStr"/>
      <c r="E1577" s="8" t="inlineStr">
        <is>
          <t>STATE AND COMMUNITY HIGHWAY SAFETY</t>
        </is>
      </c>
      <c r="F1577" s="9" t="n">
        <v>8919</v>
      </c>
      <c r="G1577" s="8" t="inlineStr">
        <is>
          <t>RESEARCH AND DEVELOPMENT</t>
        </is>
      </c>
      <c r="H1577" s="8" t="inlineStr"/>
      <c r="I1577" s="8" t="inlineStr"/>
      <c r="J1577" s="10" t="n">
        <v>27333024</v>
      </c>
      <c r="K1577" s="10" t="n">
        <v>2540031433</v>
      </c>
      <c r="L1577" s="8" t="inlineStr">
        <is>
          <t>N</t>
        </is>
      </c>
      <c r="M1577" s="7" t="inlineStr"/>
      <c r="N1577" s="8" t="inlineStr">
        <is>
          <t>N</t>
        </is>
      </c>
      <c r="O1577" s="7" t="inlineStr">
        <is>
          <t>NATIONAL ACADEMY OF SCIENCES</t>
        </is>
      </c>
      <c r="P1577" s="7" t="inlineStr">
        <is>
          <t>BTS-02</t>
        </is>
      </c>
      <c r="Q1577" s="8" t="inlineStr">
        <is>
          <t>Y</t>
        </is>
      </c>
      <c r="R1577" s="9" t="n">
        <v>442</v>
      </c>
      <c r="S1577" s="8" t="inlineStr">
        <is>
          <t>N</t>
        </is>
      </c>
      <c r="T1577" s="8" t="inlineStr"/>
      <c r="U1577" s="8" t="n">
        <v>0</v>
      </c>
      <c r="V1577" s="11" t="inlineStr">
        <is>
          <t>20.600</t>
        </is>
      </c>
      <c r="W1577" s="6">
        <f>UPPER(TRIM(H1577))</f>
        <v/>
      </c>
      <c r="X1577" s="6">
        <f>UPPER(TRIM(I1577))</f>
        <v/>
      </c>
      <c r="Y1577" s="6">
        <f>IF(V1577&lt;&gt;"",IFERROR(INDEX(federal_program_name_lookup,MATCH(V1577,aln_lookup,0)),""),"")</f>
        <v/>
      </c>
    </row>
    <row r="1578">
      <c r="A1578" s="6" t="inlineStr">
        <is>
          <t>AWARD-1577</t>
        </is>
      </c>
      <c r="B1578" s="7" t="inlineStr">
        <is>
          <t>20</t>
        </is>
      </c>
      <c r="C1578" s="7" t="inlineStr">
        <is>
          <t>600</t>
        </is>
      </c>
      <c r="D1578" s="7" t="inlineStr"/>
      <c r="E1578" s="8" t="inlineStr">
        <is>
          <t>STATE AND COMMUNITY HIGHWAY SAFETY</t>
        </is>
      </c>
      <c r="F1578" s="9" t="n">
        <v>38700</v>
      </c>
      <c r="G1578" s="8" t="inlineStr">
        <is>
          <t>RESEARCH AND DEVELOPMENT</t>
        </is>
      </c>
      <c r="H1578" s="8" t="inlineStr"/>
      <c r="I1578" s="8" t="inlineStr"/>
      <c r="J1578" s="10" t="n">
        <v>27333024</v>
      </c>
      <c r="K1578" s="10" t="n">
        <v>2540031433</v>
      </c>
      <c r="L1578" s="8" t="inlineStr">
        <is>
          <t>N</t>
        </is>
      </c>
      <c r="M1578" s="7" t="inlineStr"/>
      <c r="N1578" s="8" t="inlineStr">
        <is>
          <t>N</t>
        </is>
      </c>
      <c r="O1578" s="7" t="inlineStr">
        <is>
          <t>NEBRASKA DEPARTMENT OF HEALTH AND HUMAN SERVICES</t>
        </is>
      </c>
      <c r="P1578" s="7" t="inlineStr">
        <is>
          <t>57309 Y3</t>
        </is>
      </c>
      <c r="Q1578" s="8" t="inlineStr">
        <is>
          <t>N</t>
        </is>
      </c>
      <c r="R1578" s="9" t="inlineStr"/>
      <c r="S1578" s="8" t="inlineStr">
        <is>
          <t>N</t>
        </is>
      </c>
      <c r="T1578" s="8" t="inlineStr"/>
      <c r="U1578" s="8" t="n">
        <v>0</v>
      </c>
      <c r="V1578" s="11" t="inlineStr">
        <is>
          <t>20.600</t>
        </is>
      </c>
      <c r="W1578" s="6">
        <f>UPPER(TRIM(H1578))</f>
        <v/>
      </c>
      <c r="X1578" s="6">
        <f>UPPER(TRIM(I1578))</f>
        <v/>
      </c>
      <c r="Y1578" s="6">
        <f>IF(V1578&lt;&gt;"",IFERROR(INDEX(federal_program_name_lookup,MATCH(V1578,aln_lookup,0)),""),"")</f>
        <v/>
      </c>
    </row>
    <row r="1579">
      <c r="A1579" s="6" t="inlineStr">
        <is>
          <t>AWARD-1578</t>
        </is>
      </c>
      <c r="B1579" s="7" t="inlineStr">
        <is>
          <t>20</t>
        </is>
      </c>
      <c r="C1579" s="7" t="inlineStr">
        <is>
          <t>600</t>
        </is>
      </c>
      <c r="D1579" s="7" t="inlineStr"/>
      <c r="E1579" s="8" t="inlineStr">
        <is>
          <t>STATE AND COMMUNITY HIGHWAY SAFETY</t>
        </is>
      </c>
      <c r="F1579" s="9" t="n">
        <v>58514</v>
      </c>
      <c r="G1579" s="8" t="inlineStr">
        <is>
          <t>RESEARCH AND DEVELOPMENT</t>
        </is>
      </c>
      <c r="H1579" s="8" t="inlineStr"/>
      <c r="I1579" s="8" t="inlineStr"/>
      <c r="J1579" s="10" t="n">
        <v>27333024</v>
      </c>
      <c r="K1579" s="10" t="n">
        <v>2540031433</v>
      </c>
      <c r="L1579" s="8" t="inlineStr">
        <is>
          <t>N</t>
        </is>
      </c>
      <c r="M1579" s="7" t="inlineStr"/>
      <c r="N1579" s="8" t="inlineStr">
        <is>
          <t>N</t>
        </is>
      </c>
      <c r="O1579" s="7" t="inlineStr">
        <is>
          <t>TOXCEL, LLC</t>
        </is>
      </c>
      <c r="P1579" s="7" t="inlineStr">
        <is>
          <t>693JJ920F000169</t>
        </is>
      </c>
      <c r="Q1579" s="8" t="inlineStr">
        <is>
          <t>N</t>
        </is>
      </c>
      <c r="R1579" s="9" t="inlineStr"/>
      <c r="S1579" s="8" t="inlineStr">
        <is>
          <t>N</t>
        </is>
      </c>
      <c r="T1579" s="8" t="inlineStr"/>
      <c r="U1579" s="8" t="n">
        <v>0</v>
      </c>
      <c r="V1579" s="11" t="inlineStr">
        <is>
          <t>20.600</t>
        </is>
      </c>
      <c r="W1579" s="6">
        <f>UPPER(TRIM(H1579))</f>
        <v/>
      </c>
      <c r="X1579" s="6">
        <f>UPPER(TRIM(I1579))</f>
        <v/>
      </c>
      <c r="Y1579" s="6">
        <f>IF(V1579&lt;&gt;"",IFERROR(INDEX(federal_program_name_lookup,MATCH(V1579,aln_lookup,0)),""),"")</f>
        <v/>
      </c>
    </row>
    <row r="1580">
      <c r="A1580" s="6" t="inlineStr">
        <is>
          <t>AWARD-1579</t>
        </is>
      </c>
      <c r="B1580" s="7" t="inlineStr">
        <is>
          <t>20</t>
        </is>
      </c>
      <c r="C1580" s="7" t="inlineStr">
        <is>
          <t>600</t>
        </is>
      </c>
      <c r="D1580" s="7" t="inlineStr"/>
      <c r="E1580" s="8" t="inlineStr">
        <is>
          <t>STATE AND COMMUNITY HIGHWAY SAFETY</t>
        </is>
      </c>
      <c r="F1580" s="9" t="n">
        <v>50517</v>
      </c>
      <c r="G1580" s="8" t="inlineStr">
        <is>
          <t>RESEARCH AND DEVELOPMENT</t>
        </is>
      </c>
      <c r="H1580" s="8" t="inlineStr"/>
      <c r="I1580" s="8" t="inlineStr"/>
      <c r="J1580" s="10" t="n">
        <v>27333024</v>
      </c>
      <c r="K1580" s="10" t="n">
        <v>2540031433</v>
      </c>
      <c r="L1580" s="8" t="inlineStr">
        <is>
          <t>N</t>
        </is>
      </c>
      <c r="M1580" s="7" t="inlineStr"/>
      <c r="N1580" s="8" t="inlineStr">
        <is>
          <t>N</t>
        </is>
      </c>
      <c r="O1580" s="7" t="inlineStr">
        <is>
          <t>WASHINGTON TRAFFIC SAFETY COMMISSION</t>
        </is>
      </c>
      <c r="P1580" s="7" t="inlineStr">
        <is>
          <t>2021-AG-4370-TTI</t>
        </is>
      </c>
      <c r="Q1580" s="8" t="inlineStr">
        <is>
          <t>N</t>
        </is>
      </c>
      <c r="R1580" s="9" t="inlineStr"/>
      <c r="S1580" s="8" t="inlineStr">
        <is>
          <t>N</t>
        </is>
      </c>
      <c r="T1580" s="8" t="inlineStr"/>
      <c r="U1580" s="8" t="n">
        <v>0</v>
      </c>
      <c r="V1580" s="11" t="inlineStr">
        <is>
          <t>20.600</t>
        </is>
      </c>
      <c r="W1580" s="6">
        <f>UPPER(TRIM(H1580))</f>
        <v/>
      </c>
      <c r="X1580" s="6">
        <f>UPPER(TRIM(I1580))</f>
        <v/>
      </c>
      <c r="Y1580" s="6">
        <f>IF(V1580&lt;&gt;"",IFERROR(INDEX(federal_program_name_lookup,MATCH(V1580,aln_lookup,0)),""),"")</f>
        <v/>
      </c>
    </row>
    <row r="1581">
      <c r="A1581" s="6" t="inlineStr">
        <is>
          <t>AWARD-1580</t>
        </is>
      </c>
      <c r="B1581" s="7" t="inlineStr">
        <is>
          <t>15</t>
        </is>
      </c>
      <c r="C1581" s="7" t="inlineStr">
        <is>
          <t>654</t>
        </is>
      </c>
      <c r="D1581" s="7" t="inlineStr"/>
      <c r="E1581" s="8" t="inlineStr">
        <is>
          <t>COVID-19 - NATIONAL WILDLIFE REFUGE SYSTEM ENHANCEMENTS</t>
        </is>
      </c>
      <c r="F1581" s="9" t="n">
        <v>6302838</v>
      </c>
      <c r="G1581" s="8" t="inlineStr">
        <is>
          <t>N/A</t>
        </is>
      </c>
      <c r="H1581" s="8" t="inlineStr"/>
      <c r="I1581" s="8" t="inlineStr"/>
      <c r="J1581" s="10" t="n">
        <v>6505475</v>
      </c>
      <c r="K1581" s="10" t="n">
        <v>0</v>
      </c>
      <c r="L1581" s="8" t="inlineStr">
        <is>
          <t>N</t>
        </is>
      </c>
      <c r="M1581" s="7" t="inlineStr"/>
      <c r="N1581" s="8" t="inlineStr">
        <is>
          <t>Y</t>
        </is>
      </c>
      <c r="O1581" s="7" t="inlineStr"/>
      <c r="P1581" s="7" t="inlineStr"/>
      <c r="Q1581" s="8" t="inlineStr">
        <is>
          <t>N</t>
        </is>
      </c>
      <c r="R1581" s="9" t="inlineStr"/>
      <c r="S1581" s="8" t="inlineStr">
        <is>
          <t>N</t>
        </is>
      </c>
      <c r="T1581" s="8" t="inlineStr"/>
      <c r="U1581" s="8" t="n">
        <v>0</v>
      </c>
      <c r="V1581" s="11" t="inlineStr">
        <is>
          <t>15.654</t>
        </is>
      </c>
      <c r="W1581" s="6">
        <f>UPPER(TRIM(H1581))</f>
        <v/>
      </c>
      <c r="X1581" s="6">
        <f>UPPER(TRIM(I1581))</f>
        <v/>
      </c>
      <c r="Y1581" s="6">
        <f>IF(V1581&lt;&gt;"",IFERROR(INDEX(federal_program_name_lookup,MATCH(V1581,aln_lookup,0)),""),"")</f>
        <v/>
      </c>
    </row>
    <row r="1582">
      <c r="A1582" s="6" t="inlineStr">
        <is>
          <t>AWARD-1581</t>
        </is>
      </c>
      <c r="B1582" s="7" t="inlineStr">
        <is>
          <t>20</t>
        </is>
      </c>
      <c r="C1582" s="7" t="inlineStr">
        <is>
          <t>614</t>
        </is>
      </c>
      <c r="D1582" s="7" t="inlineStr"/>
      <c r="E1582" s="8" t="inlineStr">
        <is>
          <t>NATIONAL HIGHWAY TRAFFIC SAFETY ADMINISTRATION (NHTSA) DISCRETIONARY SAFETY GRANTS AND COOPERATIVE AGREEMENTS</t>
        </is>
      </c>
      <c r="F1582" s="9" t="n">
        <v>336528</v>
      </c>
      <c r="G1582" s="8" t="inlineStr">
        <is>
          <t>RESEARCH AND DEVELOPMENT</t>
        </is>
      </c>
      <c r="H1582" s="8" t="inlineStr"/>
      <c r="I1582" s="8" t="inlineStr"/>
      <c r="J1582" s="10" t="n">
        <v>831075</v>
      </c>
      <c r="K1582" s="10" t="n">
        <v>2540031433</v>
      </c>
      <c r="L1582" s="8" t="inlineStr">
        <is>
          <t>N</t>
        </is>
      </c>
      <c r="M1582" s="7" t="inlineStr"/>
      <c r="N1582" s="8" t="inlineStr">
        <is>
          <t>Y</t>
        </is>
      </c>
      <c r="O1582" s="7" t="inlineStr"/>
      <c r="P1582" s="7" t="inlineStr"/>
      <c r="Q1582" s="8" t="inlineStr">
        <is>
          <t>Y</t>
        </is>
      </c>
      <c r="R1582" s="9" t="n">
        <v>181466</v>
      </c>
      <c r="S1582" s="8" t="inlineStr">
        <is>
          <t>N</t>
        </is>
      </c>
      <c r="T1582" s="8" t="inlineStr"/>
      <c r="U1582" s="8" t="n">
        <v>0</v>
      </c>
      <c r="V1582" s="11" t="inlineStr">
        <is>
          <t>20.614</t>
        </is>
      </c>
      <c r="W1582" s="6">
        <f>UPPER(TRIM(H1582))</f>
        <v/>
      </c>
      <c r="X1582" s="6">
        <f>UPPER(TRIM(I1582))</f>
        <v/>
      </c>
      <c r="Y1582" s="6">
        <f>IF(V1582&lt;&gt;"",IFERROR(INDEX(federal_program_name_lookup,MATCH(V1582,aln_lookup,0)),""),"")</f>
        <v/>
      </c>
    </row>
    <row r="1583">
      <c r="A1583" s="6" t="inlineStr">
        <is>
          <t>AWARD-1582</t>
        </is>
      </c>
      <c r="B1583" s="7" t="inlineStr">
        <is>
          <t>20</t>
        </is>
      </c>
      <c r="C1583" s="7" t="inlineStr">
        <is>
          <t>701</t>
        </is>
      </c>
      <c r="D1583" s="7" t="inlineStr"/>
      <c r="E1583" s="8" t="inlineStr">
        <is>
          <t>UNIVERSITY TRANSPORTATION CENTERS PROGRAM</t>
        </is>
      </c>
      <c r="F1583" s="9" t="n">
        <v>3851448</v>
      </c>
      <c r="G1583" s="8" t="inlineStr">
        <is>
          <t>RESEARCH AND DEVELOPMENT</t>
        </is>
      </c>
      <c r="H1583" s="8" t="inlineStr"/>
      <c r="I1583" s="8" t="inlineStr"/>
      <c r="J1583" s="10" t="n">
        <v>8216520</v>
      </c>
      <c r="K1583" s="10" t="n">
        <v>2540031433</v>
      </c>
      <c r="L1583" s="8" t="inlineStr">
        <is>
          <t>N</t>
        </is>
      </c>
      <c r="M1583" s="7" t="inlineStr"/>
      <c r="N1583" s="8" t="inlineStr">
        <is>
          <t>Y</t>
        </is>
      </c>
      <c r="O1583" s="7" t="inlineStr"/>
      <c r="P1583" s="7" t="inlineStr"/>
      <c r="Q1583" s="8" t="inlineStr">
        <is>
          <t>Y</t>
        </is>
      </c>
      <c r="R1583" s="9" t="n">
        <v>1739758</v>
      </c>
      <c r="S1583" s="8" t="inlineStr">
        <is>
          <t>N</t>
        </is>
      </c>
      <c r="T1583" s="8" t="inlineStr"/>
      <c r="U1583" s="8" t="n">
        <v>0</v>
      </c>
      <c r="V1583" s="11" t="inlineStr">
        <is>
          <t>20.701</t>
        </is>
      </c>
      <c r="W1583" s="6">
        <f>UPPER(TRIM(H1583))</f>
        <v/>
      </c>
      <c r="X1583" s="6">
        <f>UPPER(TRIM(I1583))</f>
        <v/>
      </c>
      <c r="Y1583" s="6">
        <f>IF(V1583&lt;&gt;"",IFERROR(INDEX(federal_program_name_lookup,MATCH(V1583,aln_lookup,0)),""),"")</f>
        <v/>
      </c>
    </row>
    <row r="1584">
      <c r="A1584" s="6" t="inlineStr">
        <is>
          <t>AWARD-1583</t>
        </is>
      </c>
      <c r="B1584" s="7" t="inlineStr">
        <is>
          <t>20</t>
        </is>
      </c>
      <c r="C1584" s="7" t="inlineStr">
        <is>
          <t>614</t>
        </is>
      </c>
      <c r="D1584" s="7" t="inlineStr"/>
      <c r="E1584" s="8" t="inlineStr">
        <is>
          <t>NATIONAL HIGHWAY TRAFFIC SAFETY ADMINISTRATION (NHTSA) DISCRETIONARY SAFETY GRANTS AND COOPERATIVE AGREEMENTS</t>
        </is>
      </c>
      <c r="F1584" s="9" t="n">
        <v>20875</v>
      </c>
      <c r="G1584" s="8" t="inlineStr">
        <is>
          <t>RESEARCH AND DEVELOPMENT</t>
        </is>
      </c>
      <c r="H1584" s="8" t="inlineStr"/>
      <c r="I1584" s="8" t="inlineStr"/>
      <c r="J1584" s="10" t="n">
        <v>831075</v>
      </c>
      <c r="K1584" s="10" t="n">
        <v>2540031433</v>
      </c>
      <c r="L1584" s="8" t="inlineStr">
        <is>
          <t>N</t>
        </is>
      </c>
      <c r="M1584" s="7" t="inlineStr"/>
      <c r="N1584" s="8" t="inlineStr">
        <is>
          <t>N</t>
        </is>
      </c>
      <c r="O1584" s="7" t="inlineStr">
        <is>
          <t>SAFE STATES ALLIANCE</t>
        </is>
      </c>
      <c r="P1584" s="7" t="inlineStr">
        <is>
          <t>M2001845</t>
        </is>
      </c>
      <c r="Q1584" s="8" t="inlineStr">
        <is>
          <t>Y</t>
        </is>
      </c>
      <c r="R1584" s="9" t="n">
        <v>8414</v>
      </c>
      <c r="S1584" s="8" t="inlineStr">
        <is>
          <t>N</t>
        </is>
      </c>
      <c r="T1584" s="8" t="inlineStr"/>
      <c r="U1584" s="8" t="n">
        <v>0</v>
      </c>
      <c r="V1584" s="11" t="inlineStr">
        <is>
          <t>20.614</t>
        </is>
      </c>
      <c r="W1584" s="6">
        <f>UPPER(TRIM(H1584))</f>
        <v/>
      </c>
      <c r="X1584" s="6">
        <f>UPPER(TRIM(I1584))</f>
        <v/>
      </c>
      <c r="Y1584" s="6">
        <f>IF(V1584&lt;&gt;"",IFERROR(INDEX(federal_program_name_lookup,MATCH(V1584,aln_lookup,0)),""),"")</f>
        <v/>
      </c>
    </row>
    <row r="1585">
      <c r="A1585" s="6" t="inlineStr">
        <is>
          <t>AWARD-1584</t>
        </is>
      </c>
      <c r="B1585" s="7" t="inlineStr">
        <is>
          <t>20</t>
        </is>
      </c>
      <c r="C1585" s="7" t="inlineStr">
        <is>
          <t>614</t>
        </is>
      </c>
      <c r="D1585" s="7" t="inlineStr"/>
      <c r="E1585" s="8" t="inlineStr">
        <is>
          <t>NATIONAL HIGHWAY TRAFFIC SAFETY ADMINISTRATION (NHTSA) DISCRETIONARY SAFETY GRANTS AND COOPERATIVE AGREEMENTS</t>
        </is>
      </c>
      <c r="F1585" s="9" t="n">
        <v>7420</v>
      </c>
      <c r="G1585" s="8" t="inlineStr">
        <is>
          <t>RESEARCH AND DEVELOPMENT</t>
        </is>
      </c>
      <c r="H1585" s="8" t="inlineStr"/>
      <c r="I1585" s="8" t="inlineStr"/>
      <c r="J1585" s="10" t="n">
        <v>831075</v>
      </c>
      <c r="K1585" s="10" t="n">
        <v>2540031433</v>
      </c>
      <c r="L1585" s="8" t="inlineStr">
        <is>
          <t>N</t>
        </is>
      </c>
      <c r="M1585" s="7" t="inlineStr"/>
      <c r="N1585" s="8" t="inlineStr">
        <is>
          <t>N</t>
        </is>
      </c>
      <c r="O1585" s="7" t="inlineStr">
        <is>
          <t>TOXCEL, LLC</t>
        </is>
      </c>
      <c r="P1585" s="7" t="inlineStr">
        <is>
          <t>693JJ921F000175</t>
        </is>
      </c>
      <c r="Q1585" s="8" t="inlineStr">
        <is>
          <t>N</t>
        </is>
      </c>
      <c r="R1585" s="9" t="inlineStr"/>
      <c r="S1585" s="8" t="inlineStr">
        <is>
          <t>N</t>
        </is>
      </c>
      <c r="T1585" s="8" t="inlineStr"/>
      <c r="U1585" s="8" t="n">
        <v>0</v>
      </c>
      <c r="V1585" s="11" t="inlineStr">
        <is>
          <t>20.614</t>
        </is>
      </c>
      <c r="W1585" s="6">
        <f>UPPER(TRIM(H1585))</f>
        <v/>
      </c>
      <c r="X1585" s="6">
        <f>UPPER(TRIM(I1585))</f>
        <v/>
      </c>
      <c r="Y1585" s="6">
        <f>IF(V1585&lt;&gt;"",IFERROR(INDEX(federal_program_name_lookup,MATCH(V1585,aln_lookup,0)),""),"")</f>
        <v/>
      </c>
    </row>
    <row r="1586">
      <c r="A1586" s="6" t="inlineStr">
        <is>
          <t>AWARD-1585</t>
        </is>
      </c>
      <c r="B1586" s="7" t="inlineStr">
        <is>
          <t>20</t>
        </is>
      </c>
      <c r="C1586" s="7" t="inlineStr">
        <is>
          <t>616</t>
        </is>
      </c>
      <c r="D1586" s="7" t="inlineStr"/>
      <c r="E1586" s="8" t="inlineStr">
        <is>
          <t>NATIONAL PRIORITY SAFETY PROGRAMS</t>
        </is>
      </c>
      <c r="F1586" s="9" t="n">
        <v>993746</v>
      </c>
      <c r="G1586" s="8" t="inlineStr">
        <is>
          <t>RESEARCH AND DEVELOPMENT</t>
        </is>
      </c>
      <c r="H1586" s="8" t="inlineStr"/>
      <c r="I1586" s="8" t="inlineStr"/>
      <c r="J1586" s="10" t="n">
        <v>19082097</v>
      </c>
      <c r="K1586" s="10" t="n">
        <v>2540031433</v>
      </c>
      <c r="L1586" s="8" t="inlineStr">
        <is>
          <t>N</t>
        </is>
      </c>
      <c r="M1586" s="7" t="inlineStr"/>
      <c r="N1586" s="8" t="inlineStr">
        <is>
          <t>Y</t>
        </is>
      </c>
      <c r="O1586" s="7" t="inlineStr"/>
      <c r="P1586" s="7" t="inlineStr"/>
      <c r="Q1586" s="8" t="inlineStr">
        <is>
          <t>N</t>
        </is>
      </c>
      <c r="R1586" s="9" t="inlineStr"/>
      <c r="S1586" s="8" t="inlineStr">
        <is>
          <t>N</t>
        </is>
      </c>
      <c r="T1586" s="8" t="inlineStr"/>
      <c r="U1586" s="8" t="n">
        <v>0</v>
      </c>
      <c r="V1586" s="11" t="inlineStr">
        <is>
          <t>20.616</t>
        </is>
      </c>
      <c r="W1586" s="6">
        <f>UPPER(TRIM(H1586))</f>
        <v/>
      </c>
      <c r="X1586" s="6">
        <f>UPPER(TRIM(I1586))</f>
        <v/>
      </c>
      <c r="Y1586" s="6">
        <f>IF(V1586&lt;&gt;"",IFERROR(INDEX(federal_program_name_lookup,MATCH(V1586,aln_lookup,0)),""),"")</f>
        <v/>
      </c>
    </row>
    <row r="1587">
      <c r="A1587" s="6" t="inlineStr">
        <is>
          <t>AWARD-1586</t>
        </is>
      </c>
      <c r="B1587" s="7" t="inlineStr">
        <is>
          <t>20</t>
        </is>
      </c>
      <c r="C1587" s="7" t="inlineStr">
        <is>
          <t>701</t>
        </is>
      </c>
      <c r="D1587" s="7" t="inlineStr"/>
      <c r="E1587" s="8" t="inlineStr">
        <is>
          <t>UNIVERSITY TRANSPORTATION CENTERS PROGRAM</t>
        </is>
      </c>
      <c r="F1587" s="9" t="n">
        <v>271665</v>
      </c>
      <c r="G1587" s="8" t="inlineStr">
        <is>
          <t>RESEARCH AND DEVELOPMENT</t>
        </is>
      </c>
      <c r="H1587" s="8" t="inlineStr"/>
      <c r="I1587" s="8" t="inlineStr"/>
      <c r="J1587" s="10" t="n">
        <v>8216520</v>
      </c>
      <c r="K1587" s="10" t="n">
        <v>2540031433</v>
      </c>
      <c r="L1587" s="8" t="inlineStr">
        <is>
          <t>N</t>
        </is>
      </c>
      <c r="M1587" s="7" t="inlineStr"/>
      <c r="N1587" s="8" t="inlineStr">
        <is>
          <t>N</t>
        </is>
      </c>
      <c r="O1587" s="7" t="inlineStr">
        <is>
          <t>BOARD OF SUPERVISORS OF LOUISIANA STATE UNIVERSITY AND A&amp;M COLLEGE</t>
        </is>
      </c>
      <c r="P1587" s="7" t="inlineStr">
        <is>
          <t>PO-0000029217</t>
        </is>
      </c>
      <c r="Q1587" s="8" t="inlineStr">
        <is>
          <t>N</t>
        </is>
      </c>
      <c r="R1587" s="9" t="inlineStr"/>
      <c r="S1587" s="8" t="inlineStr">
        <is>
          <t>N</t>
        </is>
      </c>
      <c r="T1587" s="8" t="inlineStr"/>
      <c r="U1587" s="8" t="n">
        <v>0</v>
      </c>
      <c r="V1587" s="11" t="inlineStr">
        <is>
          <t>20.701</t>
        </is>
      </c>
      <c r="W1587" s="6">
        <f>UPPER(TRIM(H1587))</f>
        <v/>
      </c>
      <c r="X1587" s="6">
        <f>UPPER(TRIM(I1587))</f>
        <v/>
      </c>
      <c r="Y1587" s="6">
        <f>IF(V1587&lt;&gt;"",IFERROR(INDEX(federal_program_name_lookup,MATCH(V1587,aln_lookup,0)),""),"")</f>
        <v/>
      </c>
    </row>
    <row r="1588">
      <c r="A1588" s="6" t="inlineStr">
        <is>
          <t>AWARD-1587</t>
        </is>
      </c>
      <c r="B1588" s="7" t="inlineStr">
        <is>
          <t>20</t>
        </is>
      </c>
      <c r="C1588" s="7" t="inlineStr">
        <is>
          <t>701</t>
        </is>
      </c>
      <c r="D1588" s="7" t="inlineStr"/>
      <c r="E1588" s="8" t="inlineStr">
        <is>
          <t>UNIVERSITY TRANSPORTATION CENTERS PROGRAM</t>
        </is>
      </c>
      <c r="F1588" s="9" t="n">
        <v>154418</v>
      </c>
      <c r="G1588" s="8" t="inlineStr">
        <is>
          <t>RESEARCH AND DEVELOPMENT</t>
        </is>
      </c>
      <c r="H1588" s="8" t="inlineStr"/>
      <c r="I1588" s="8" t="inlineStr"/>
      <c r="J1588" s="10" t="n">
        <v>8216520</v>
      </c>
      <c r="K1588" s="10" t="n">
        <v>2540031433</v>
      </c>
      <c r="L1588" s="8" t="inlineStr">
        <is>
          <t>N</t>
        </is>
      </c>
      <c r="M1588" s="7" t="inlineStr"/>
      <c r="N1588" s="8" t="inlineStr">
        <is>
          <t>N</t>
        </is>
      </c>
      <c r="O1588" s="7" t="inlineStr">
        <is>
          <t>CORNELL UNIVERSITY</t>
        </is>
      </c>
      <c r="P1588" s="7" t="inlineStr">
        <is>
          <t>79841-10831</t>
        </is>
      </c>
      <c r="Q1588" s="8" t="inlineStr">
        <is>
          <t>N</t>
        </is>
      </c>
      <c r="R1588" s="9" t="inlineStr"/>
      <c r="S1588" s="8" t="inlineStr">
        <is>
          <t>N</t>
        </is>
      </c>
      <c r="T1588" s="8" t="inlineStr"/>
      <c r="U1588" s="8" t="n">
        <v>0</v>
      </c>
      <c r="V1588" s="11" t="inlineStr">
        <is>
          <t>20.701</t>
        </is>
      </c>
      <c r="W1588" s="6">
        <f>UPPER(TRIM(H1588))</f>
        <v/>
      </c>
      <c r="X1588" s="6">
        <f>UPPER(TRIM(I1588))</f>
        <v/>
      </c>
      <c r="Y1588" s="6">
        <f>IF(V1588&lt;&gt;"",IFERROR(INDEX(federal_program_name_lookup,MATCH(V1588,aln_lookup,0)),""),"")</f>
        <v/>
      </c>
    </row>
    <row r="1589">
      <c r="A1589" s="6" t="inlineStr">
        <is>
          <t>AWARD-1588</t>
        </is>
      </c>
      <c r="B1589" s="7" t="inlineStr">
        <is>
          <t>20</t>
        </is>
      </c>
      <c r="C1589" s="7" t="inlineStr">
        <is>
          <t>701</t>
        </is>
      </c>
      <c r="D1589" s="7" t="inlineStr"/>
      <c r="E1589" s="8" t="inlineStr">
        <is>
          <t>UNIVERSITY TRANSPORTATION CENTERS PROGRAM</t>
        </is>
      </c>
      <c r="F1589" s="9" t="n">
        <v>152370</v>
      </c>
      <c r="G1589" s="8" t="inlineStr">
        <is>
          <t>RESEARCH AND DEVELOPMENT</t>
        </is>
      </c>
      <c r="H1589" s="8" t="inlineStr"/>
      <c r="I1589" s="8" t="inlineStr"/>
      <c r="J1589" s="10" t="n">
        <v>8216520</v>
      </c>
      <c r="K1589" s="10" t="n">
        <v>2540031433</v>
      </c>
      <c r="L1589" s="8" t="inlineStr">
        <is>
          <t>N</t>
        </is>
      </c>
      <c r="M1589" s="7" t="inlineStr"/>
      <c r="N1589" s="8" t="inlineStr">
        <is>
          <t>N</t>
        </is>
      </c>
      <c r="O1589" s="7" t="inlineStr">
        <is>
          <t>FLORIDA ATLANTIC UNIVERSITY</t>
        </is>
      </c>
      <c r="P1589" s="7" t="inlineStr">
        <is>
          <t>TR-K62</t>
        </is>
      </c>
      <c r="Q1589" s="8" t="inlineStr">
        <is>
          <t>N</t>
        </is>
      </c>
      <c r="R1589" s="9" t="inlineStr"/>
      <c r="S1589" s="8" t="inlineStr">
        <is>
          <t>N</t>
        </is>
      </c>
      <c r="T1589" s="8" t="inlineStr"/>
      <c r="U1589" s="8" t="n">
        <v>0</v>
      </c>
      <c r="V1589" s="11" t="inlineStr">
        <is>
          <t>20.701</t>
        </is>
      </c>
      <c r="W1589" s="6">
        <f>UPPER(TRIM(H1589))</f>
        <v/>
      </c>
      <c r="X1589" s="6">
        <f>UPPER(TRIM(I1589))</f>
        <v/>
      </c>
      <c r="Y1589" s="6">
        <f>IF(V1589&lt;&gt;"",IFERROR(INDEX(federal_program_name_lookup,MATCH(V1589,aln_lookup,0)),""),"")</f>
        <v/>
      </c>
    </row>
    <row r="1590">
      <c r="A1590" s="6" t="inlineStr">
        <is>
          <t>AWARD-1589</t>
        </is>
      </c>
      <c r="B1590" s="7" t="inlineStr">
        <is>
          <t>20</t>
        </is>
      </c>
      <c r="C1590" s="7" t="inlineStr">
        <is>
          <t>701</t>
        </is>
      </c>
      <c r="D1590" s="7" t="inlineStr"/>
      <c r="E1590" s="8" t="inlineStr">
        <is>
          <t>UNIVERSITY TRANSPORTATION CENTERS PROGRAM</t>
        </is>
      </c>
      <c r="F1590" s="9" t="n">
        <v>64854</v>
      </c>
      <c r="G1590" s="8" t="inlineStr">
        <is>
          <t>RESEARCH AND DEVELOPMENT</t>
        </is>
      </c>
      <c r="H1590" s="8" t="inlineStr"/>
      <c r="I1590" s="8" t="inlineStr"/>
      <c r="J1590" s="10" t="n">
        <v>8216520</v>
      </c>
      <c r="K1590" s="10" t="n">
        <v>2540031433</v>
      </c>
      <c r="L1590" s="8" t="inlineStr">
        <is>
          <t>N</t>
        </is>
      </c>
      <c r="M1590" s="7" t="inlineStr"/>
      <c r="N1590" s="8" t="inlineStr">
        <is>
          <t>N</t>
        </is>
      </c>
      <c r="O1590" s="7" t="inlineStr">
        <is>
          <t>LOUISIANA STATE UNIVERSITY</t>
        </is>
      </c>
      <c r="P1590" s="7" t="inlineStr">
        <is>
          <t>PO-0000030637</t>
        </is>
      </c>
      <c r="Q1590" s="8" t="inlineStr">
        <is>
          <t>N</t>
        </is>
      </c>
      <c r="R1590" s="9" t="inlineStr"/>
      <c r="S1590" s="8" t="inlineStr">
        <is>
          <t>N</t>
        </is>
      </c>
      <c r="T1590" s="8" t="inlineStr"/>
      <c r="U1590" s="8" t="n">
        <v>0</v>
      </c>
      <c r="V1590" s="11" t="inlineStr">
        <is>
          <t>20.701</t>
        </is>
      </c>
      <c r="W1590" s="6">
        <f>UPPER(TRIM(H1590))</f>
        <v/>
      </c>
      <c r="X1590" s="6">
        <f>UPPER(TRIM(I1590))</f>
        <v/>
      </c>
      <c r="Y1590" s="6">
        <f>IF(V1590&lt;&gt;"",IFERROR(INDEX(federal_program_name_lookup,MATCH(V1590,aln_lookup,0)),""),"")</f>
        <v/>
      </c>
    </row>
    <row r="1591">
      <c r="A1591" s="6" t="inlineStr">
        <is>
          <t>AWARD-1590</t>
        </is>
      </c>
      <c r="B1591" s="7" t="inlineStr">
        <is>
          <t>20</t>
        </is>
      </c>
      <c r="C1591" s="7" t="inlineStr">
        <is>
          <t>701</t>
        </is>
      </c>
      <c r="D1591" s="7" t="inlineStr"/>
      <c r="E1591" s="8" t="inlineStr">
        <is>
          <t>UNIVERSITY TRANSPORTATION CENTERS PROGRAM</t>
        </is>
      </c>
      <c r="F1591" s="9" t="n">
        <v>352533</v>
      </c>
      <c r="G1591" s="8" t="inlineStr">
        <is>
          <t>RESEARCH AND DEVELOPMENT</t>
        </is>
      </c>
      <c r="H1591" s="8" t="inlineStr"/>
      <c r="I1591" s="8" t="inlineStr"/>
      <c r="J1591" s="10" t="n">
        <v>8216520</v>
      </c>
      <c r="K1591" s="10" t="n">
        <v>2540031433</v>
      </c>
      <c r="L1591" s="8" t="inlineStr">
        <is>
          <t>N</t>
        </is>
      </c>
      <c r="M1591" s="7" t="inlineStr"/>
      <c r="N1591" s="8" t="inlineStr">
        <is>
          <t>N</t>
        </is>
      </c>
      <c r="O1591" s="7" t="inlineStr">
        <is>
          <t>LOUISIANA STATE UNIVERSITY</t>
        </is>
      </c>
      <c r="P1591" s="7" t="inlineStr">
        <is>
          <t>PO-0000032407</t>
        </is>
      </c>
      <c r="Q1591" s="8" t="inlineStr">
        <is>
          <t>N</t>
        </is>
      </c>
      <c r="R1591" s="9" t="inlineStr"/>
      <c r="S1591" s="8" t="inlineStr">
        <is>
          <t>N</t>
        </is>
      </c>
      <c r="T1591" s="8" t="inlineStr"/>
      <c r="U1591" s="8" t="n">
        <v>0</v>
      </c>
      <c r="V1591" s="11" t="inlineStr">
        <is>
          <t>20.701</t>
        </is>
      </c>
      <c r="W1591" s="6">
        <f>UPPER(TRIM(H1591))</f>
        <v/>
      </c>
      <c r="X1591" s="6">
        <f>UPPER(TRIM(I1591))</f>
        <v/>
      </c>
      <c r="Y1591" s="6">
        <f>IF(V1591&lt;&gt;"",IFERROR(INDEX(federal_program_name_lookup,MATCH(V1591,aln_lookup,0)),""),"")</f>
        <v/>
      </c>
    </row>
    <row r="1592">
      <c r="A1592" s="6" t="inlineStr">
        <is>
          <t>AWARD-1591</t>
        </is>
      </c>
      <c r="B1592" s="7" t="inlineStr">
        <is>
          <t>15</t>
        </is>
      </c>
      <c r="C1592" s="7" t="inlineStr">
        <is>
          <t>661</t>
        </is>
      </c>
      <c r="D1592" s="7" t="inlineStr"/>
      <c r="E1592" s="8" t="inlineStr">
        <is>
          <t>LOWER SNAKE RIVER COMPENSATION PLAN</t>
        </is>
      </c>
      <c r="F1592" s="9" t="n">
        <v>243</v>
      </c>
      <c r="G1592" s="8" t="inlineStr">
        <is>
          <t>N/A</t>
        </is>
      </c>
      <c r="H1592" s="8" t="inlineStr"/>
      <c r="I1592" s="8" t="inlineStr"/>
      <c r="J1592" s="10" t="n">
        <v>243</v>
      </c>
      <c r="K1592" s="10" t="n">
        <v>0</v>
      </c>
      <c r="L1592" s="8" t="inlineStr">
        <is>
          <t>N</t>
        </is>
      </c>
      <c r="M1592" s="7" t="inlineStr"/>
      <c r="N1592" s="8" t="inlineStr">
        <is>
          <t>N</t>
        </is>
      </c>
      <c r="O1592" s="7" t="inlineStr">
        <is>
          <t>HUSTON TILLOTSON UNIVERSITY</t>
        </is>
      </c>
      <c r="P1592" s="7" t="inlineStr">
        <is>
          <t>509896SA</t>
        </is>
      </c>
      <c r="Q1592" s="8" t="inlineStr">
        <is>
          <t>N</t>
        </is>
      </c>
      <c r="R1592" s="9" t="inlineStr"/>
      <c r="S1592" s="8" t="inlineStr">
        <is>
          <t>N</t>
        </is>
      </c>
      <c r="T1592" s="8" t="inlineStr"/>
      <c r="U1592" s="8" t="n">
        <v>0</v>
      </c>
      <c r="V1592" s="11" t="inlineStr">
        <is>
          <t>15.661</t>
        </is>
      </c>
      <c r="W1592" s="6">
        <f>UPPER(TRIM(H1592))</f>
        <v/>
      </c>
      <c r="X1592" s="6">
        <f>UPPER(TRIM(I1592))</f>
        <v/>
      </c>
      <c r="Y1592" s="6">
        <f>IF(V1592&lt;&gt;"",IFERROR(INDEX(federal_program_name_lookup,MATCH(V1592,aln_lookup,0)),""),"")</f>
        <v/>
      </c>
    </row>
    <row r="1593">
      <c r="A1593" s="6" t="inlineStr">
        <is>
          <t>AWARD-1592</t>
        </is>
      </c>
      <c r="B1593" s="7" t="inlineStr">
        <is>
          <t>20</t>
        </is>
      </c>
      <c r="C1593" s="7" t="inlineStr">
        <is>
          <t>701</t>
        </is>
      </c>
      <c r="D1593" s="7" t="inlineStr"/>
      <c r="E1593" s="8" t="inlineStr">
        <is>
          <t>UNIVERSITY TRANSPORTATION CENTERS PROGRAM</t>
        </is>
      </c>
      <c r="F1593" s="9" t="n">
        <v>326198</v>
      </c>
      <c r="G1593" s="8" t="inlineStr">
        <is>
          <t>RESEARCH AND DEVELOPMENT</t>
        </is>
      </c>
      <c r="H1593" s="8" t="inlineStr"/>
      <c r="I1593" s="8" t="inlineStr"/>
      <c r="J1593" s="10" t="n">
        <v>8216520</v>
      </c>
      <c r="K1593" s="10" t="n">
        <v>2540031433</v>
      </c>
      <c r="L1593" s="8" t="inlineStr">
        <is>
          <t>N</t>
        </is>
      </c>
      <c r="M1593" s="7" t="inlineStr"/>
      <c r="N1593" s="8" t="inlineStr">
        <is>
          <t>N</t>
        </is>
      </c>
      <c r="O1593" s="7" t="inlineStr">
        <is>
          <t>LOUISIANA STATE UNIVERSITY</t>
        </is>
      </c>
      <c r="P1593" s="7" t="inlineStr">
        <is>
          <t>0000028430</t>
        </is>
      </c>
      <c r="Q1593" s="8" t="inlineStr">
        <is>
          <t>N</t>
        </is>
      </c>
      <c r="R1593" s="9" t="inlineStr"/>
      <c r="S1593" s="8" t="inlineStr">
        <is>
          <t>N</t>
        </is>
      </c>
      <c r="T1593" s="8" t="inlineStr"/>
      <c r="U1593" s="8" t="n">
        <v>0</v>
      </c>
      <c r="V1593" s="11" t="inlineStr">
        <is>
          <t>20.701</t>
        </is>
      </c>
      <c r="W1593" s="6">
        <f>UPPER(TRIM(H1593))</f>
        <v/>
      </c>
      <c r="X1593" s="6">
        <f>UPPER(TRIM(I1593))</f>
        <v/>
      </c>
      <c r="Y1593" s="6">
        <f>IF(V1593&lt;&gt;"",IFERROR(INDEX(federal_program_name_lookup,MATCH(V1593,aln_lookup,0)),""),"")</f>
        <v/>
      </c>
    </row>
    <row r="1594">
      <c r="A1594" s="6" t="inlineStr">
        <is>
          <t>AWARD-1593</t>
        </is>
      </c>
      <c r="B1594" s="7" t="inlineStr">
        <is>
          <t>20</t>
        </is>
      </c>
      <c r="C1594" s="7" t="inlineStr">
        <is>
          <t>701</t>
        </is>
      </c>
      <c r="D1594" s="7" t="inlineStr"/>
      <c r="E1594" s="8" t="inlineStr">
        <is>
          <t>UNIVERSITY TRANSPORTATION CENTERS PROGRAM</t>
        </is>
      </c>
      <c r="F1594" s="9" t="n">
        <v>2363</v>
      </c>
      <c r="G1594" s="8" t="inlineStr">
        <is>
          <t>RESEARCH AND DEVELOPMENT</t>
        </is>
      </c>
      <c r="H1594" s="8" t="inlineStr"/>
      <c r="I1594" s="8" t="inlineStr"/>
      <c r="J1594" s="10" t="n">
        <v>8216520</v>
      </c>
      <c r="K1594" s="10" t="n">
        <v>2540031433</v>
      </c>
      <c r="L1594" s="8" t="inlineStr">
        <is>
          <t>N</t>
        </is>
      </c>
      <c r="M1594" s="7" t="inlineStr"/>
      <c r="N1594" s="8" t="inlineStr">
        <is>
          <t>N</t>
        </is>
      </c>
      <c r="O1594" s="7" t="inlineStr">
        <is>
          <t>MICHIGAN STATE UNIVERSITY</t>
        </is>
      </c>
      <c r="P1594" s="7" t="inlineStr">
        <is>
          <t>RC103194UTA</t>
        </is>
      </c>
      <c r="Q1594" s="8" t="inlineStr">
        <is>
          <t>N</t>
        </is>
      </c>
      <c r="R1594" s="9" t="inlineStr"/>
      <c r="S1594" s="8" t="inlineStr">
        <is>
          <t>N</t>
        </is>
      </c>
      <c r="T1594" s="8" t="inlineStr"/>
      <c r="U1594" s="8" t="n">
        <v>0</v>
      </c>
      <c r="V1594" s="11" t="inlineStr">
        <is>
          <t>20.701</t>
        </is>
      </c>
      <c r="W1594" s="6">
        <f>UPPER(TRIM(H1594))</f>
        <v/>
      </c>
      <c r="X1594" s="6">
        <f>UPPER(TRIM(I1594))</f>
        <v/>
      </c>
      <c r="Y1594" s="6">
        <f>IF(V1594&lt;&gt;"",IFERROR(INDEX(federal_program_name_lookup,MATCH(V1594,aln_lookup,0)),""),"")</f>
        <v/>
      </c>
    </row>
    <row r="1595">
      <c r="A1595" s="6" t="inlineStr">
        <is>
          <t>AWARD-1594</t>
        </is>
      </c>
      <c r="B1595" s="7" t="inlineStr">
        <is>
          <t>20</t>
        </is>
      </c>
      <c r="C1595" s="7" t="inlineStr">
        <is>
          <t>701</t>
        </is>
      </c>
      <c r="D1595" s="7" t="inlineStr"/>
      <c r="E1595" s="8" t="inlineStr">
        <is>
          <t>UNIVERSITY TRANSPORTATION CENTERS PROGRAM</t>
        </is>
      </c>
      <c r="F1595" s="9" t="n">
        <v>105421</v>
      </c>
      <c r="G1595" s="8" t="inlineStr">
        <is>
          <t>RESEARCH AND DEVELOPMENT</t>
        </is>
      </c>
      <c r="H1595" s="8" t="inlineStr"/>
      <c r="I1595" s="8" t="inlineStr"/>
      <c r="J1595" s="10" t="n">
        <v>8216520</v>
      </c>
      <c r="K1595" s="10" t="n">
        <v>2540031433</v>
      </c>
      <c r="L1595" s="8" t="inlineStr">
        <is>
          <t>N</t>
        </is>
      </c>
      <c r="M1595" s="7" t="inlineStr"/>
      <c r="N1595" s="8" t="inlineStr">
        <is>
          <t>N</t>
        </is>
      </c>
      <c r="O1595" s="7" t="inlineStr">
        <is>
          <t>NEW YORK UNIVERSITY</t>
        </is>
      </c>
      <c r="P1595" s="7" t="inlineStr">
        <is>
          <t>F8741-02</t>
        </is>
      </c>
      <c r="Q1595" s="8" t="inlineStr">
        <is>
          <t>N</t>
        </is>
      </c>
      <c r="R1595" s="9" t="inlineStr"/>
      <c r="S1595" s="8" t="inlineStr">
        <is>
          <t>N</t>
        </is>
      </c>
      <c r="T1595" s="8" t="inlineStr"/>
      <c r="U1595" s="8" t="n">
        <v>0</v>
      </c>
      <c r="V1595" s="11" t="inlineStr">
        <is>
          <t>20.701</t>
        </is>
      </c>
      <c r="W1595" s="6">
        <f>UPPER(TRIM(H1595))</f>
        <v/>
      </c>
      <c r="X1595" s="6">
        <f>UPPER(TRIM(I1595))</f>
        <v/>
      </c>
      <c r="Y1595" s="6">
        <f>IF(V1595&lt;&gt;"",IFERROR(INDEX(federal_program_name_lookup,MATCH(V1595,aln_lookup,0)),""),"")</f>
        <v/>
      </c>
    </row>
    <row r="1596">
      <c r="A1596" s="6" t="inlineStr">
        <is>
          <t>AWARD-1595</t>
        </is>
      </c>
      <c r="B1596" s="7" t="inlineStr">
        <is>
          <t>20</t>
        </is>
      </c>
      <c r="C1596" s="7" t="inlineStr">
        <is>
          <t>701</t>
        </is>
      </c>
      <c r="D1596" s="7" t="inlineStr"/>
      <c r="E1596" s="8" t="inlineStr">
        <is>
          <t>UNIVERSITY TRANSPORTATION CENTERS PROGRAM</t>
        </is>
      </c>
      <c r="F1596" s="9" t="n">
        <v>-361</v>
      </c>
      <c r="G1596" s="8" t="inlineStr">
        <is>
          <t>RESEARCH AND DEVELOPMENT</t>
        </is>
      </c>
      <c r="H1596" s="8" t="inlineStr"/>
      <c r="I1596" s="8" t="inlineStr"/>
      <c r="J1596" s="10" t="n">
        <v>8216520</v>
      </c>
      <c r="K1596" s="10" t="n">
        <v>2540031433</v>
      </c>
      <c r="L1596" s="8" t="inlineStr">
        <is>
          <t>N</t>
        </is>
      </c>
      <c r="M1596" s="7" t="inlineStr"/>
      <c r="N1596" s="8" t="inlineStr">
        <is>
          <t>N</t>
        </is>
      </c>
      <c r="O1596" s="7" t="inlineStr">
        <is>
          <t>NEW YORK UNIVERSITY</t>
        </is>
      </c>
      <c r="P1596" s="7" t="inlineStr">
        <is>
          <t>F8741-02/IB00312722</t>
        </is>
      </c>
      <c r="Q1596" s="8" t="inlineStr">
        <is>
          <t>N</t>
        </is>
      </c>
      <c r="R1596" s="9" t="inlineStr"/>
      <c r="S1596" s="8" t="inlineStr">
        <is>
          <t>N</t>
        </is>
      </c>
      <c r="T1596" s="8" t="inlineStr"/>
      <c r="U1596" s="8" t="n">
        <v>0</v>
      </c>
      <c r="V1596" s="11" t="inlineStr">
        <is>
          <t>20.701</t>
        </is>
      </c>
      <c r="W1596" s="6">
        <f>UPPER(TRIM(H1596))</f>
        <v/>
      </c>
      <c r="X1596" s="6">
        <f>UPPER(TRIM(I1596))</f>
        <v/>
      </c>
      <c r="Y1596" s="6">
        <f>IF(V1596&lt;&gt;"",IFERROR(INDEX(federal_program_name_lookup,MATCH(V1596,aln_lookup,0)),""),"")</f>
        <v/>
      </c>
    </row>
    <row r="1597">
      <c r="A1597" s="6" t="inlineStr">
        <is>
          <t>AWARD-1596</t>
        </is>
      </c>
      <c r="B1597" s="7" t="inlineStr">
        <is>
          <t>20</t>
        </is>
      </c>
      <c r="C1597" s="7" t="inlineStr">
        <is>
          <t>701</t>
        </is>
      </c>
      <c r="D1597" s="7" t="inlineStr"/>
      <c r="E1597" s="8" t="inlineStr">
        <is>
          <t>UNIVERSITY TRANSPORTATION CENTERS PROGRAM</t>
        </is>
      </c>
      <c r="F1597" s="9" t="n">
        <v>60603</v>
      </c>
      <c r="G1597" s="8" t="inlineStr">
        <is>
          <t>RESEARCH AND DEVELOPMENT</t>
        </is>
      </c>
      <c r="H1597" s="8" t="inlineStr"/>
      <c r="I1597" s="8" t="inlineStr"/>
      <c r="J1597" s="10" t="n">
        <v>8216520</v>
      </c>
      <c r="K1597" s="10" t="n">
        <v>2540031433</v>
      </c>
      <c r="L1597" s="8" t="inlineStr">
        <is>
          <t>N</t>
        </is>
      </c>
      <c r="M1597" s="7" t="inlineStr"/>
      <c r="N1597" s="8" t="inlineStr">
        <is>
          <t>N</t>
        </is>
      </c>
      <c r="O1597" s="7" t="inlineStr">
        <is>
          <t>NORTHWESTERN UNIVERSITY</t>
        </is>
      </c>
      <c r="P1597" s="7" t="inlineStr">
        <is>
          <t>60057004 UTA A01 (NCE)</t>
        </is>
      </c>
      <c r="Q1597" s="8" t="inlineStr">
        <is>
          <t>N</t>
        </is>
      </c>
      <c r="R1597" s="9" t="inlineStr"/>
      <c r="S1597" s="8" t="inlineStr">
        <is>
          <t>N</t>
        </is>
      </c>
      <c r="T1597" s="8" t="inlineStr"/>
      <c r="U1597" s="8" t="n">
        <v>0</v>
      </c>
      <c r="V1597" s="11" t="inlineStr">
        <is>
          <t>20.701</t>
        </is>
      </c>
      <c r="W1597" s="6">
        <f>UPPER(TRIM(H1597))</f>
        <v/>
      </c>
      <c r="X1597" s="6">
        <f>UPPER(TRIM(I1597))</f>
        <v/>
      </c>
      <c r="Y1597" s="6">
        <f>IF(V1597&lt;&gt;"",IFERROR(INDEX(federal_program_name_lookup,MATCH(V1597,aln_lookup,0)),""),"")</f>
        <v/>
      </c>
    </row>
    <row r="1598">
      <c r="A1598" s="6" t="inlineStr">
        <is>
          <t>AWARD-1597</t>
        </is>
      </c>
      <c r="B1598" s="7" t="inlineStr">
        <is>
          <t>20</t>
        </is>
      </c>
      <c r="C1598" s="7" t="inlineStr">
        <is>
          <t>701</t>
        </is>
      </c>
      <c r="D1598" s="7" t="inlineStr"/>
      <c r="E1598" s="8" t="inlineStr">
        <is>
          <t>UNIVERSITY TRANSPORTATION CENTERS PROGRAM</t>
        </is>
      </c>
      <c r="F1598" s="9" t="n">
        <v>102424</v>
      </c>
      <c r="G1598" s="8" t="inlineStr">
        <is>
          <t>RESEARCH AND DEVELOPMENT</t>
        </is>
      </c>
      <c r="H1598" s="8" t="inlineStr"/>
      <c r="I1598" s="8" t="inlineStr"/>
      <c r="J1598" s="10" t="n">
        <v>8216520</v>
      </c>
      <c r="K1598" s="10" t="n">
        <v>2540031433</v>
      </c>
      <c r="L1598" s="8" t="inlineStr">
        <is>
          <t>N</t>
        </is>
      </c>
      <c r="M1598" s="7" t="inlineStr"/>
      <c r="N1598" s="8" t="inlineStr">
        <is>
          <t>N</t>
        </is>
      </c>
      <c r="O1598" s="7" t="inlineStr">
        <is>
          <t>OHIO STATE UNIVERSITY</t>
        </is>
      </c>
      <c r="P1598" s="7" t="inlineStr">
        <is>
          <t>GR121289</t>
        </is>
      </c>
      <c r="Q1598" s="8" t="inlineStr">
        <is>
          <t>N</t>
        </is>
      </c>
      <c r="R1598" s="9" t="inlineStr"/>
      <c r="S1598" s="8" t="inlineStr">
        <is>
          <t>N</t>
        </is>
      </c>
      <c r="T1598" s="8" t="inlineStr"/>
      <c r="U1598" s="8" t="n">
        <v>0</v>
      </c>
      <c r="V1598" s="11" t="inlineStr">
        <is>
          <t>20.701</t>
        </is>
      </c>
      <c r="W1598" s="6">
        <f>UPPER(TRIM(H1598))</f>
        <v/>
      </c>
      <c r="X1598" s="6">
        <f>UPPER(TRIM(I1598))</f>
        <v/>
      </c>
      <c r="Y1598" s="6">
        <f>IF(V1598&lt;&gt;"",IFERROR(INDEX(federal_program_name_lookup,MATCH(V1598,aln_lookup,0)),""),"")</f>
        <v/>
      </c>
    </row>
    <row r="1599">
      <c r="A1599" s="6" t="inlineStr">
        <is>
          <t>AWARD-1598</t>
        </is>
      </c>
      <c r="B1599" s="7" t="inlineStr">
        <is>
          <t>20</t>
        </is>
      </c>
      <c r="C1599" s="7" t="inlineStr">
        <is>
          <t>701</t>
        </is>
      </c>
      <c r="D1599" s="7" t="inlineStr"/>
      <c r="E1599" s="8" t="inlineStr">
        <is>
          <t>UNIVERSITY TRANSPORTATION CENTERS PROGRAM</t>
        </is>
      </c>
      <c r="F1599" s="9" t="n">
        <v>258671</v>
      </c>
      <c r="G1599" s="8" t="inlineStr">
        <is>
          <t>RESEARCH AND DEVELOPMENT</t>
        </is>
      </c>
      <c r="H1599" s="8" t="inlineStr"/>
      <c r="I1599" s="8" t="inlineStr"/>
      <c r="J1599" s="10" t="n">
        <v>8216520</v>
      </c>
      <c r="K1599" s="10" t="n">
        <v>2540031433</v>
      </c>
      <c r="L1599" s="8" t="inlineStr">
        <is>
          <t>N</t>
        </is>
      </c>
      <c r="M1599" s="7" t="inlineStr"/>
      <c r="N1599" s="8" t="inlineStr">
        <is>
          <t>N</t>
        </is>
      </c>
      <c r="O1599" s="7" t="inlineStr">
        <is>
          <t>PORTLAND STATE UNIVERSITY</t>
        </is>
      </c>
      <c r="P1599" s="7" t="inlineStr">
        <is>
          <t>NITC2016-UT-20</t>
        </is>
      </c>
      <c r="Q1599" s="8" t="inlineStr">
        <is>
          <t>Y</t>
        </is>
      </c>
      <c r="R1599" s="9" t="n">
        <v>8710</v>
      </c>
      <c r="S1599" s="8" t="inlineStr">
        <is>
          <t>N</t>
        </is>
      </c>
      <c r="T1599" s="8" t="inlineStr"/>
      <c r="U1599" s="8" t="n">
        <v>0</v>
      </c>
      <c r="V1599" s="11" t="inlineStr">
        <is>
          <t>20.701</t>
        </is>
      </c>
      <c r="W1599" s="6">
        <f>UPPER(TRIM(H1599))</f>
        <v/>
      </c>
      <c r="X1599" s="6">
        <f>UPPER(TRIM(I1599))</f>
        <v/>
      </c>
      <c r="Y1599" s="6">
        <f>IF(V1599&lt;&gt;"",IFERROR(INDEX(federal_program_name_lookup,MATCH(V1599,aln_lookup,0)),""),"")</f>
        <v/>
      </c>
    </row>
    <row r="1600">
      <c r="A1600" s="6" t="inlineStr">
        <is>
          <t>AWARD-1599</t>
        </is>
      </c>
      <c r="B1600" s="7" t="inlineStr">
        <is>
          <t>20</t>
        </is>
      </c>
      <c r="C1600" s="7" t="inlineStr">
        <is>
          <t>701</t>
        </is>
      </c>
      <c r="D1600" s="7" t="inlineStr"/>
      <c r="E1600" s="8" t="inlineStr">
        <is>
          <t>UNIVERSITY TRANSPORTATION CENTERS PROGRAM</t>
        </is>
      </c>
      <c r="F1600" s="9" t="n">
        <v>106520</v>
      </c>
      <c r="G1600" s="8" t="inlineStr">
        <is>
          <t>RESEARCH AND DEVELOPMENT</t>
        </is>
      </c>
      <c r="H1600" s="8" t="inlineStr"/>
      <c r="I1600" s="8" t="inlineStr"/>
      <c r="J1600" s="10" t="n">
        <v>8216520</v>
      </c>
      <c r="K1600" s="10" t="n">
        <v>2540031433</v>
      </c>
      <c r="L1600" s="8" t="inlineStr">
        <is>
          <t>N</t>
        </is>
      </c>
      <c r="M1600" s="7" t="inlineStr"/>
      <c r="N1600" s="8" t="inlineStr">
        <is>
          <t>N</t>
        </is>
      </c>
      <c r="O1600" s="7" t="inlineStr">
        <is>
          <t>UNIVERSITY OF ARKANSAS</t>
        </is>
      </c>
      <c r="P1600" s="7" t="inlineStr">
        <is>
          <t>SA1703158-A1</t>
        </is>
      </c>
      <c r="Q1600" s="8" t="inlineStr">
        <is>
          <t>N</t>
        </is>
      </c>
      <c r="R1600" s="9" t="inlineStr"/>
      <c r="S1600" s="8" t="inlineStr">
        <is>
          <t>N</t>
        </is>
      </c>
      <c r="T1600" s="8" t="inlineStr"/>
      <c r="U1600" s="8" t="n">
        <v>0</v>
      </c>
      <c r="V1600" s="11" t="inlineStr">
        <is>
          <t>20.701</t>
        </is>
      </c>
      <c r="W1600" s="6">
        <f>UPPER(TRIM(H1600))</f>
        <v/>
      </c>
      <c r="X1600" s="6">
        <f>UPPER(TRIM(I1600))</f>
        <v/>
      </c>
      <c r="Y1600" s="6">
        <f>IF(V1600&lt;&gt;"",IFERROR(INDEX(federal_program_name_lookup,MATCH(V1600,aln_lookup,0)),""),"")</f>
        <v/>
      </c>
    </row>
    <row r="1601">
      <c r="A1601" s="6" t="inlineStr">
        <is>
          <t>AWARD-1600</t>
        </is>
      </c>
      <c r="B1601" s="7" t="inlineStr">
        <is>
          <t>20</t>
        </is>
      </c>
      <c r="C1601" s="7" t="inlineStr">
        <is>
          <t>701</t>
        </is>
      </c>
      <c r="D1601" s="7" t="inlineStr"/>
      <c r="E1601" s="8" t="inlineStr">
        <is>
          <t>UNIVERSITY TRANSPORTATION CENTERS PROGRAM</t>
        </is>
      </c>
      <c r="F1601" s="9" t="n">
        <v>140117</v>
      </c>
      <c r="G1601" s="8" t="inlineStr">
        <is>
          <t>RESEARCH AND DEVELOPMENT</t>
        </is>
      </c>
      <c r="H1601" s="8" t="inlineStr"/>
      <c r="I1601" s="8" t="inlineStr"/>
      <c r="J1601" s="10" t="n">
        <v>8216520</v>
      </c>
      <c r="K1601" s="10" t="n">
        <v>2540031433</v>
      </c>
      <c r="L1601" s="8" t="inlineStr">
        <is>
          <t>N</t>
        </is>
      </c>
      <c r="M1601" s="7" t="inlineStr"/>
      <c r="N1601" s="8" t="inlineStr">
        <is>
          <t>N</t>
        </is>
      </c>
      <c r="O1601" s="7" t="inlineStr">
        <is>
          <t>UNIVERSITY OF NORTH CAROLINA - CHAPEL HILL</t>
        </is>
      </c>
      <c r="P1601" s="7" t="inlineStr">
        <is>
          <t>69A3551747133/20160688-01-TSU</t>
        </is>
      </c>
      <c r="Q1601" s="8" t="inlineStr">
        <is>
          <t>N</t>
        </is>
      </c>
      <c r="R1601" s="9" t="inlineStr"/>
      <c r="S1601" s="8" t="inlineStr">
        <is>
          <t>N</t>
        </is>
      </c>
      <c r="T1601" s="8" t="inlineStr"/>
      <c r="U1601" s="8" t="n">
        <v>0</v>
      </c>
      <c r="V1601" s="11" t="inlineStr">
        <is>
          <t>20.701</t>
        </is>
      </c>
      <c r="W1601" s="6">
        <f>UPPER(TRIM(H1601))</f>
        <v/>
      </c>
      <c r="X1601" s="6">
        <f>UPPER(TRIM(I1601))</f>
        <v/>
      </c>
      <c r="Y1601" s="6">
        <f>IF(V1601&lt;&gt;"",IFERROR(INDEX(federal_program_name_lookup,MATCH(V1601,aln_lookup,0)),""),"")</f>
        <v/>
      </c>
    </row>
    <row r="1602">
      <c r="A1602" s="6" t="inlineStr">
        <is>
          <t>AWARD-1601</t>
        </is>
      </c>
      <c r="B1602" s="7" t="inlineStr">
        <is>
          <t>20</t>
        </is>
      </c>
      <c r="C1602" s="7" t="inlineStr">
        <is>
          <t>701</t>
        </is>
      </c>
      <c r="D1602" s="7" t="inlineStr"/>
      <c r="E1602" s="8" t="inlineStr">
        <is>
          <t>UNIVERSITY TRANSPORTATION CENTERS PROGRAM</t>
        </is>
      </c>
      <c r="F1602" s="9" t="n">
        <v>152053</v>
      </c>
      <c r="G1602" s="8" t="inlineStr">
        <is>
          <t>RESEARCH AND DEVELOPMENT</t>
        </is>
      </c>
      <c r="H1602" s="8" t="inlineStr"/>
      <c r="I1602" s="8" t="inlineStr"/>
      <c r="J1602" s="10" t="n">
        <v>8216520</v>
      </c>
      <c r="K1602" s="10" t="n">
        <v>2540031433</v>
      </c>
      <c r="L1602" s="8" t="inlineStr">
        <is>
          <t>N</t>
        </is>
      </c>
      <c r="M1602" s="7" t="inlineStr"/>
      <c r="N1602" s="8" t="inlineStr">
        <is>
          <t>N</t>
        </is>
      </c>
      <c r="O1602" s="7" t="inlineStr">
        <is>
          <t>UNIVERSITY OF NORTH CAROLINA - CHARLOTTE</t>
        </is>
      </c>
      <c r="P1602" s="7" t="inlineStr">
        <is>
          <t>20160688-02-UTX</t>
        </is>
      </c>
      <c r="Q1602" s="8" t="inlineStr">
        <is>
          <t>N</t>
        </is>
      </c>
      <c r="R1602" s="9" t="inlineStr"/>
      <c r="S1602" s="8" t="inlineStr">
        <is>
          <t>N</t>
        </is>
      </c>
      <c r="T1602" s="8" t="inlineStr"/>
      <c r="U1602" s="8" t="n">
        <v>0</v>
      </c>
      <c r="V1602" s="11" t="inlineStr">
        <is>
          <t>20.701</t>
        </is>
      </c>
      <c r="W1602" s="6">
        <f>UPPER(TRIM(H1602))</f>
        <v/>
      </c>
      <c r="X1602" s="6">
        <f>UPPER(TRIM(I1602))</f>
        <v/>
      </c>
      <c r="Y1602" s="6">
        <f>IF(V1602&lt;&gt;"",IFERROR(INDEX(federal_program_name_lookup,MATCH(V1602,aln_lookup,0)),""),"")</f>
        <v/>
      </c>
    </row>
    <row r="1603">
      <c r="A1603" s="6" t="inlineStr">
        <is>
          <t>AWARD-1602</t>
        </is>
      </c>
      <c r="B1603" s="7" t="inlineStr">
        <is>
          <t>15</t>
        </is>
      </c>
      <c r="C1603" s="7" t="inlineStr">
        <is>
          <t>670</t>
        </is>
      </c>
      <c r="D1603" s="7" t="inlineStr"/>
      <c r="E1603" s="8" t="inlineStr">
        <is>
          <t>ADAPTIVE SCIENCE</t>
        </is>
      </c>
      <c r="F1603" s="9" t="n">
        <v>24103</v>
      </c>
      <c r="G1603" s="8" t="inlineStr">
        <is>
          <t>N/A</t>
        </is>
      </c>
      <c r="H1603" s="8" t="inlineStr"/>
      <c r="I1603" s="8" t="inlineStr"/>
      <c r="J1603" s="10" t="n">
        <v>41556</v>
      </c>
      <c r="K1603" s="10" t="n">
        <v>0</v>
      </c>
      <c r="L1603" s="8" t="inlineStr">
        <is>
          <t>N</t>
        </is>
      </c>
      <c r="M1603" s="7" t="inlineStr"/>
      <c r="N1603" s="8" t="inlineStr">
        <is>
          <t>Y</t>
        </is>
      </c>
      <c r="O1603" s="7" t="inlineStr"/>
      <c r="P1603" s="7" t="inlineStr"/>
      <c r="Q1603" s="8" t="inlineStr">
        <is>
          <t>N</t>
        </is>
      </c>
      <c r="R1603" s="9" t="inlineStr"/>
      <c r="S1603" s="8" t="inlineStr">
        <is>
          <t>N</t>
        </is>
      </c>
      <c r="T1603" s="8" t="inlineStr"/>
      <c r="U1603" s="8" t="n">
        <v>0</v>
      </c>
      <c r="V1603" s="11" t="inlineStr">
        <is>
          <t>15.670</t>
        </is>
      </c>
      <c r="W1603" s="6">
        <f>UPPER(TRIM(H1603))</f>
        <v/>
      </c>
      <c r="X1603" s="6">
        <f>UPPER(TRIM(I1603))</f>
        <v/>
      </c>
      <c r="Y1603" s="6">
        <f>IF(V1603&lt;&gt;"",IFERROR(INDEX(federal_program_name_lookup,MATCH(V1603,aln_lookup,0)),""),"")</f>
        <v/>
      </c>
    </row>
    <row r="1604">
      <c r="A1604" s="6" t="inlineStr">
        <is>
          <t>AWARD-1603</t>
        </is>
      </c>
      <c r="B1604" s="7" t="inlineStr">
        <is>
          <t>20</t>
        </is>
      </c>
      <c r="C1604" s="7" t="inlineStr">
        <is>
          <t>701</t>
        </is>
      </c>
      <c r="D1604" s="7" t="inlineStr"/>
      <c r="E1604" s="8" t="inlineStr">
        <is>
          <t>UNIVERSITY TRANSPORTATION CENTERS PROGRAM</t>
        </is>
      </c>
      <c r="F1604" s="9" t="n">
        <v>121799</v>
      </c>
      <c r="G1604" s="8" t="inlineStr">
        <is>
          <t>RESEARCH AND DEVELOPMENT</t>
        </is>
      </c>
      <c r="H1604" s="8" t="inlineStr"/>
      <c r="I1604" s="8" t="inlineStr"/>
      <c r="J1604" s="10" t="n">
        <v>8216520</v>
      </c>
      <c r="K1604" s="10" t="n">
        <v>2540031433</v>
      </c>
      <c r="L1604" s="8" t="inlineStr">
        <is>
          <t>N</t>
        </is>
      </c>
      <c r="M1604" s="7" t="inlineStr"/>
      <c r="N1604" s="8" t="inlineStr">
        <is>
          <t>N</t>
        </is>
      </c>
      <c r="O1604" s="7" t="inlineStr">
        <is>
          <t>UNIVERSITY OF NORTH CAROLINA - CHARLOTTE</t>
        </is>
      </c>
      <c r="P1604" s="7" t="inlineStr">
        <is>
          <t>20160688-02-UTX 9 (RENEWAL)</t>
        </is>
      </c>
      <c r="Q1604" s="8" t="inlineStr">
        <is>
          <t>N</t>
        </is>
      </c>
      <c r="R1604" s="9" t="inlineStr"/>
      <c r="S1604" s="8" t="inlineStr">
        <is>
          <t>N</t>
        </is>
      </c>
      <c r="T1604" s="8" t="inlineStr"/>
      <c r="U1604" s="8" t="n">
        <v>0</v>
      </c>
      <c r="V1604" s="11" t="inlineStr">
        <is>
          <t>20.701</t>
        </is>
      </c>
      <c r="W1604" s="6">
        <f>UPPER(TRIM(H1604))</f>
        <v/>
      </c>
      <c r="X1604" s="6">
        <f>UPPER(TRIM(I1604))</f>
        <v/>
      </c>
      <c r="Y1604" s="6">
        <f>IF(V1604&lt;&gt;"",IFERROR(INDEX(federal_program_name_lookup,MATCH(V1604,aln_lookup,0)),""),"")</f>
        <v/>
      </c>
    </row>
    <row r="1605">
      <c r="A1605" s="6" t="inlineStr">
        <is>
          <t>AWARD-1604</t>
        </is>
      </c>
      <c r="B1605" s="7" t="inlineStr">
        <is>
          <t>20</t>
        </is>
      </c>
      <c r="C1605" s="7" t="inlineStr">
        <is>
          <t>701</t>
        </is>
      </c>
      <c r="D1605" s="7" t="inlineStr"/>
      <c r="E1605" s="8" t="inlineStr">
        <is>
          <t>UNIVERSITY TRANSPORTATION CENTERS PROGRAM</t>
        </is>
      </c>
      <c r="F1605" s="9" t="n">
        <v>184931</v>
      </c>
      <c r="G1605" s="8" t="inlineStr">
        <is>
          <t>RESEARCH AND DEVELOPMENT</t>
        </is>
      </c>
      <c r="H1605" s="8" t="inlineStr"/>
      <c r="I1605" s="8" t="inlineStr"/>
      <c r="J1605" s="10" t="n">
        <v>8216520</v>
      </c>
      <c r="K1605" s="10" t="n">
        <v>2540031433</v>
      </c>
      <c r="L1605" s="8" t="inlineStr">
        <is>
          <t>N</t>
        </is>
      </c>
      <c r="M1605" s="7" t="inlineStr"/>
      <c r="N1605" s="8" t="inlineStr">
        <is>
          <t>N</t>
        </is>
      </c>
      <c r="O1605" s="7" t="inlineStr">
        <is>
          <t>UNIVERSITY OF SOUTH FLORIDA</t>
        </is>
      </c>
      <c r="P1605" s="7" t="inlineStr">
        <is>
          <t>2117-9070-00-B</t>
        </is>
      </c>
      <c r="Q1605" s="8" t="inlineStr">
        <is>
          <t>N</t>
        </is>
      </c>
      <c r="R1605" s="9" t="inlineStr"/>
      <c r="S1605" s="8" t="inlineStr">
        <is>
          <t>N</t>
        </is>
      </c>
      <c r="T1605" s="8" t="inlineStr"/>
      <c r="U1605" s="8" t="n">
        <v>0</v>
      </c>
      <c r="V1605" s="11" t="inlineStr">
        <is>
          <t>20.701</t>
        </is>
      </c>
      <c r="W1605" s="6">
        <f>UPPER(TRIM(H1605))</f>
        <v/>
      </c>
      <c r="X1605" s="6">
        <f>UPPER(TRIM(I1605))</f>
        <v/>
      </c>
      <c r="Y1605" s="6">
        <f>IF(V1605&lt;&gt;"",IFERROR(INDEX(federal_program_name_lookup,MATCH(V1605,aln_lookup,0)),""),"")</f>
        <v/>
      </c>
    </row>
    <row r="1606">
      <c r="A1606" s="6" t="inlineStr">
        <is>
          <t>AWARD-1605</t>
        </is>
      </c>
      <c r="B1606" s="7" t="inlineStr">
        <is>
          <t>20</t>
        </is>
      </c>
      <c r="C1606" s="7" t="inlineStr">
        <is>
          <t>701</t>
        </is>
      </c>
      <c r="D1606" s="7" t="inlineStr"/>
      <c r="E1606" s="8" t="inlineStr">
        <is>
          <t>UNIVERSITY TRANSPORTATION CENTERS PROGRAM</t>
        </is>
      </c>
      <c r="F1606" s="9" t="n">
        <v>339646</v>
      </c>
      <c r="G1606" s="8" t="inlineStr">
        <is>
          <t>RESEARCH AND DEVELOPMENT</t>
        </is>
      </c>
      <c r="H1606" s="8" t="inlineStr"/>
      <c r="I1606" s="8" t="inlineStr"/>
      <c r="J1606" s="10" t="n">
        <v>8216520</v>
      </c>
      <c r="K1606" s="10" t="n">
        <v>2540031433</v>
      </c>
      <c r="L1606" s="8" t="inlineStr">
        <is>
          <t>N</t>
        </is>
      </c>
      <c r="M1606" s="7" t="inlineStr"/>
      <c r="N1606" s="8" t="inlineStr">
        <is>
          <t>N</t>
        </is>
      </c>
      <c r="O1606" s="7" t="inlineStr">
        <is>
          <t>UNIVERSITY OF SOUTH FLORIDA</t>
        </is>
      </c>
      <c r="P1606" s="7" t="inlineStr">
        <is>
          <t>2117-9075-00-B</t>
        </is>
      </c>
      <c r="Q1606" s="8" t="inlineStr">
        <is>
          <t>N</t>
        </is>
      </c>
      <c r="R1606" s="9" t="inlineStr"/>
      <c r="S1606" s="8" t="inlineStr">
        <is>
          <t>N</t>
        </is>
      </c>
      <c r="T1606" s="8" t="inlineStr"/>
      <c r="U1606" s="8" t="n">
        <v>0</v>
      </c>
      <c r="V1606" s="11" t="inlineStr">
        <is>
          <t>20.701</t>
        </is>
      </c>
      <c r="W1606" s="6">
        <f>UPPER(TRIM(H1606))</f>
        <v/>
      </c>
      <c r="X1606" s="6">
        <f>UPPER(TRIM(I1606))</f>
        <v/>
      </c>
      <c r="Y1606" s="6">
        <f>IF(V1606&lt;&gt;"",IFERROR(INDEX(federal_program_name_lookup,MATCH(V1606,aln_lookup,0)),""),"")</f>
        <v/>
      </c>
    </row>
    <row r="1607">
      <c r="A1607" s="6" t="inlineStr">
        <is>
          <t>AWARD-1606</t>
        </is>
      </c>
      <c r="B1607" s="7" t="inlineStr">
        <is>
          <t>20</t>
        </is>
      </c>
      <c r="C1607" s="7" t="inlineStr">
        <is>
          <t>701</t>
        </is>
      </c>
      <c r="D1607" s="7" t="inlineStr"/>
      <c r="E1607" s="8" t="inlineStr">
        <is>
          <t>UNIVERSITY TRANSPORTATION CENTERS PROGRAM</t>
        </is>
      </c>
      <c r="F1607" s="9" t="n">
        <v>1277074</v>
      </c>
      <c r="G1607" s="8" t="inlineStr">
        <is>
          <t>RESEARCH AND DEVELOPMENT</t>
        </is>
      </c>
      <c r="H1607" s="8" t="inlineStr"/>
      <c r="I1607" s="8" t="inlineStr"/>
      <c r="J1607" s="10" t="n">
        <v>8216520</v>
      </c>
      <c r="K1607" s="10" t="n">
        <v>2540031433</v>
      </c>
      <c r="L1607" s="8" t="inlineStr">
        <is>
          <t>N</t>
        </is>
      </c>
      <c r="M1607" s="7" t="inlineStr"/>
      <c r="N1607" s="8" t="inlineStr">
        <is>
          <t>N</t>
        </is>
      </c>
      <c r="O1607" s="7" t="inlineStr">
        <is>
          <t>VIRGINIA POLYTECHNIC INSTITUTE AND STATE UNIVERSITY</t>
        </is>
      </c>
      <c r="P1607" s="7" t="inlineStr">
        <is>
          <t>451453-19C36</t>
        </is>
      </c>
      <c r="Q1607" s="8" t="inlineStr">
        <is>
          <t>N</t>
        </is>
      </c>
      <c r="R1607" s="9" t="inlineStr"/>
      <c r="S1607" s="8" t="inlineStr">
        <is>
          <t>N</t>
        </is>
      </c>
      <c r="T1607" s="8" t="inlineStr"/>
      <c r="U1607" s="8" t="n">
        <v>0</v>
      </c>
      <c r="V1607" s="11" t="inlineStr">
        <is>
          <t>20.701</t>
        </is>
      </c>
      <c r="W1607" s="6">
        <f>UPPER(TRIM(H1607))</f>
        <v/>
      </c>
      <c r="X1607" s="6">
        <f>UPPER(TRIM(I1607))</f>
        <v/>
      </c>
      <c r="Y1607" s="6">
        <f>IF(V1607&lt;&gt;"",IFERROR(INDEX(federal_program_name_lookup,MATCH(V1607,aln_lookup,0)),""),"")</f>
        <v/>
      </c>
    </row>
    <row r="1608">
      <c r="A1608" s="6" t="inlineStr">
        <is>
          <t>AWARD-1607</t>
        </is>
      </c>
      <c r="B1608" s="7" t="inlineStr">
        <is>
          <t>20</t>
        </is>
      </c>
      <c r="C1608" s="7" t="inlineStr">
        <is>
          <t>701</t>
        </is>
      </c>
      <c r="D1608" s="7" t="inlineStr"/>
      <c r="E1608" s="8" t="inlineStr">
        <is>
          <t>UNIVERSITY TRANSPORTATION CENTERS PROGRAM</t>
        </is>
      </c>
      <c r="F1608" s="9" t="n">
        <v>152100</v>
      </c>
      <c r="G1608" s="8" t="inlineStr">
        <is>
          <t>RESEARCH AND DEVELOPMENT</t>
        </is>
      </c>
      <c r="H1608" s="8" t="inlineStr"/>
      <c r="I1608" s="8" t="inlineStr"/>
      <c r="J1608" s="10" t="n">
        <v>8216520</v>
      </c>
      <c r="K1608" s="10" t="n">
        <v>2540031433</v>
      </c>
      <c r="L1608" s="8" t="inlineStr">
        <is>
          <t>N</t>
        </is>
      </c>
      <c r="M1608" s="7" t="inlineStr"/>
      <c r="N1608" s="8" t="inlineStr">
        <is>
          <t>N</t>
        </is>
      </c>
      <c r="O1608" s="7" t="inlineStr">
        <is>
          <t>WASHINGTON STATE UNIVERSITY</t>
        </is>
      </c>
      <c r="P1608" s="7" t="inlineStr">
        <is>
          <t>135461 SPC002326</t>
        </is>
      </c>
      <c r="Q1608" s="8" t="inlineStr">
        <is>
          <t>N</t>
        </is>
      </c>
      <c r="R1608" s="9" t="inlineStr"/>
      <c r="S1608" s="8" t="inlineStr">
        <is>
          <t>N</t>
        </is>
      </c>
      <c r="T1608" s="8" t="inlineStr"/>
      <c r="U1608" s="8" t="n">
        <v>0</v>
      </c>
      <c r="V1608" s="11" t="inlineStr">
        <is>
          <t>20.701</t>
        </is>
      </c>
      <c r="W1608" s="6">
        <f>UPPER(TRIM(H1608))</f>
        <v/>
      </c>
      <c r="X1608" s="6">
        <f>UPPER(TRIM(I1608))</f>
        <v/>
      </c>
      <c r="Y1608" s="6">
        <f>IF(V1608&lt;&gt;"",IFERROR(INDEX(federal_program_name_lookup,MATCH(V1608,aln_lookup,0)),""),"")</f>
        <v/>
      </c>
    </row>
    <row r="1609">
      <c r="A1609" s="6" t="inlineStr">
        <is>
          <t>AWARD-1608</t>
        </is>
      </c>
      <c r="B1609" s="7" t="inlineStr">
        <is>
          <t>20</t>
        </is>
      </c>
      <c r="C1609" s="7" t="inlineStr">
        <is>
          <t>724</t>
        </is>
      </c>
      <c r="D1609" s="7" t="inlineStr"/>
      <c r="E1609" s="8" t="inlineStr">
        <is>
          <t>PIPELINE SAFETY RESEARCH COMPETITIVE ACADEMIC AGREEMENT PROGRAM (CAAP)</t>
        </is>
      </c>
      <c r="F1609" s="9" t="n">
        <v>222618</v>
      </c>
      <c r="G1609" s="8" t="inlineStr">
        <is>
          <t>RESEARCH AND DEVELOPMENT</t>
        </is>
      </c>
      <c r="H1609" s="8" t="inlineStr"/>
      <c r="I1609" s="8" t="inlineStr"/>
      <c r="J1609" s="10" t="n">
        <v>222618</v>
      </c>
      <c r="K1609" s="10" t="n">
        <v>2540031433</v>
      </c>
      <c r="L1609" s="8" t="inlineStr">
        <is>
          <t>N</t>
        </is>
      </c>
      <c r="M1609" s="7" t="inlineStr"/>
      <c r="N1609" s="8" t="inlineStr">
        <is>
          <t>Y</t>
        </is>
      </c>
      <c r="O1609" s="7" t="inlineStr"/>
      <c r="P1609" s="7" t="inlineStr"/>
      <c r="Q1609" s="8" t="inlineStr">
        <is>
          <t>Y</t>
        </is>
      </c>
      <c r="R1609" s="9" t="n">
        <v>80771</v>
      </c>
      <c r="S1609" s="8" t="inlineStr">
        <is>
          <t>N</t>
        </is>
      </c>
      <c r="T1609" s="8" t="inlineStr"/>
      <c r="U1609" s="8" t="n">
        <v>0</v>
      </c>
      <c r="V1609" s="11" t="inlineStr">
        <is>
          <t>20.724</t>
        </is>
      </c>
      <c r="W1609" s="6">
        <f>UPPER(TRIM(H1609))</f>
        <v/>
      </c>
      <c r="X1609" s="6">
        <f>UPPER(TRIM(I1609))</f>
        <v/>
      </c>
      <c r="Y1609" s="6">
        <f>IF(V1609&lt;&gt;"",IFERROR(INDEX(federal_program_name_lookup,MATCH(V1609,aln_lookup,0)),""),"")</f>
        <v/>
      </c>
    </row>
    <row r="1610">
      <c r="A1610" s="6" t="inlineStr">
        <is>
          <t>AWARD-1609</t>
        </is>
      </c>
      <c r="B1610" s="7" t="inlineStr">
        <is>
          <t>20</t>
        </is>
      </c>
      <c r="C1610" s="7" t="inlineStr">
        <is>
          <t>723</t>
        </is>
      </c>
      <c r="D1610" s="7" t="inlineStr"/>
      <c r="E1610" s="8" t="inlineStr">
        <is>
          <t>PHMSA PIPELINE SAFETY RESEARCH AND DEVELOPMENT -OTHER TRANSACTION AGREEMENTS-</t>
        </is>
      </c>
      <c r="F1610" s="9" t="n">
        <v>190898</v>
      </c>
      <c r="G1610" s="8" t="inlineStr">
        <is>
          <t>RESEARCH AND DEVELOPMENT</t>
        </is>
      </c>
      <c r="H1610" s="8" t="inlineStr"/>
      <c r="I1610" s="8" t="inlineStr"/>
      <c r="J1610" s="10" t="n">
        <v>266279</v>
      </c>
      <c r="K1610" s="10" t="n">
        <v>2540031433</v>
      </c>
      <c r="L1610" s="8" t="inlineStr">
        <is>
          <t>N</t>
        </is>
      </c>
      <c r="M1610" s="7" t="inlineStr"/>
      <c r="N1610" s="8" t="inlineStr">
        <is>
          <t>Y</t>
        </is>
      </c>
      <c r="O1610" s="7" t="inlineStr"/>
      <c r="P1610" s="7" t="inlineStr"/>
      <c r="Q1610" s="8" t="inlineStr">
        <is>
          <t>Y</t>
        </is>
      </c>
      <c r="R1610" s="9" t="n">
        <v>109993</v>
      </c>
      <c r="S1610" s="8" t="inlineStr">
        <is>
          <t>N</t>
        </is>
      </c>
      <c r="T1610" s="8" t="inlineStr"/>
      <c r="U1610" s="8" t="n">
        <v>0</v>
      </c>
      <c r="V1610" s="11" t="inlineStr">
        <is>
          <t>20.723</t>
        </is>
      </c>
      <c r="W1610" s="6">
        <f>UPPER(TRIM(H1610))</f>
        <v/>
      </c>
      <c r="X1610" s="6">
        <f>UPPER(TRIM(I1610))</f>
        <v/>
      </c>
      <c r="Y1610" s="6">
        <f>IF(V1610&lt;&gt;"",IFERROR(INDEX(federal_program_name_lookup,MATCH(V1610,aln_lookup,0)),""),"")</f>
        <v/>
      </c>
    </row>
    <row r="1611">
      <c r="A1611" s="6" t="inlineStr">
        <is>
          <t>AWARD-1610</t>
        </is>
      </c>
      <c r="B1611" s="7" t="inlineStr">
        <is>
          <t>20</t>
        </is>
      </c>
      <c r="C1611" s="7" t="inlineStr">
        <is>
          <t>723</t>
        </is>
      </c>
      <c r="D1611" s="7" t="inlineStr"/>
      <c r="E1611" s="8" t="inlineStr">
        <is>
          <t>PHMSA PIPELINE SAFETY RESEARCH AND DEVELOPMENT -OTHER TRANSACTION AGREEMENTS-</t>
        </is>
      </c>
      <c r="F1611" s="9" t="n">
        <v>6068</v>
      </c>
      <c r="G1611" s="8" t="inlineStr">
        <is>
          <t>RESEARCH AND DEVELOPMENT</t>
        </is>
      </c>
      <c r="H1611" s="8" t="inlineStr"/>
      <c r="I1611" s="8" t="inlineStr"/>
      <c r="J1611" s="10" t="n">
        <v>266279</v>
      </c>
      <c r="K1611" s="10" t="n">
        <v>2540031433</v>
      </c>
      <c r="L1611" s="8" t="inlineStr">
        <is>
          <t>N</t>
        </is>
      </c>
      <c r="M1611" s="7" t="inlineStr"/>
      <c r="N1611" s="8" t="inlineStr">
        <is>
          <t>N</t>
        </is>
      </c>
      <c r="O1611" s="7" t="inlineStr">
        <is>
          <t>COLORADO SCHOOL OF MINES</t>
        </is>
      </c>
      <c r="P1611" s="7" t="inlineStr">
        <is>
          <t>401481-5802</t>
        </is>
      </c>
      <c r="Q1611" s="8" t="inlineStr">
        <is>
          <t>N</t>
        </is>
      </c>
      <c r="R1611" s="9" t="inlineStr"/>
      <c r="S1611" s="8" t="inlineStr">
        <is>
          <t>N</t>
        </is>
      </c>
      <c r="T1611" s="8" t="inlineStr"/>
      <c r="U1611" s="8" t="n">
        <v>0</v>
      </c>
      <c r="V1611" s="11" t="inlineStr">
        <is>
          <t>20.723</t>
        </is>
      </c>
      <c r="W1611" s="6">
        <f>UPPER(TRIM(H1611))</f>
        <v/>
      </c>
      <c r="X1611" s="6">
        <f>UPPER(TRIM(I1611))</f>
        <v/>
      </c>
      <c r="Y1611" s="6">
        <f>IF(V1611&lt;&gt;"",IFERROR(INDEX(federal_program_name_lookup,MATCH(V1611,aln_lookup,0)),""),"")</f>
        <v/>
      </c>
    </row>
    <row r="1612">
      <c r="A1612" s="6" t="inlineStr">
        <is>
          <t>AWARD-1611</t>
        </is>
      </c>
      <c r="B1612" s="7" t="inlineStr">
        <is>
          <t>20</t>
        </is>
      </c>
      <c r="C1612" s="7" t="inlineStr">
        <is>
          <t>723</t>
        </is>
      </c>
      <c r="D1612" s="7" t="inlineStr"/>
      <c r="E1612" s="8" t="inlineStr">
        <is>
          <t>PHMSA PIPELINE SAFETY RESEARCH AND DEVELOPMENT -OTHER TRANSACTION AGREEMENTS-</t>
        </is>
      </c>
      <c r="F1612" s="9" t="n">
        <v>69313</v>
      </c>
      <c r="G1612" s="8" t="inlineStr">
        <is>
          <t>RESEARCH AND DEVELOPMENT</t>
        </is>
      </c>
      <c r="H1612" s="8" t="inlineStr"/>
      <c r="I1612" s="8" t="inlineStr"/>
      <c r="J1612" s="10" t="n">
        <v>266279</v>
      </c>
      <c r="K1612" s="10" t="n">
        <v>2540031433</v>
      </c>
      <c r="L1612" s="8" t="inlineStr">
        <is>
          <t>N</t>
        </is>
      </c>
      <c r="M1612" s="7" t="inlineStr"/>
      <c r="N1612" s="8" t="inlineStr">
        <is>
          <t>N</t>
        </is>
      </c>
      <c r="O1612" s="7" t="inlineStr">
        <is>
          <t>COLORADO STATE UNIVERSITY</t>
        </is>
      </c>
      <c r="P1612" s="7" t="inlineStr">
        <is>
          <t>G-62272-01</t>
        </is>
      </c>
      <c r="Q1612" s="8" t="inlineStr">
        <is>
          <t>N</t>
        </is>
      </c>
      <c r="R1612" s="9" t="inlineStr"/>
      <c r="S1612" s="8" t="inlineStr">
        <is>
          <t>N</t>
        </is>
      </c>
      <c r="T1612" s="8" t="inlineStr"/>
      <c r="U1612" s="8" t="n">
        <v>0</v>
      </c>
      <c r="V1612" s="11" t="inlineStr">
        <is>
          <t>20.723</t>
        </is>
      </c>
      <c r="W1612" s="6">
        <f>UPPER(TRIM(H1612))</f>
        <v/>
      </c>
      <c r="X1612" s="6">
        <f>UPPER(TRIM(I1612))</f>
        <v/>
      </c>
      <c r="Y1612" s="6">
        <f>IF(V1612&lt;&gt;"",IFERROR(INDEX(federal_program_name_lookup,MATCH(V1612,aln_lookup,0)),""),"")</f>
        <v/>
      </c>
    </row>
    <row r="1613">
      <c r="A1613" s="6" t="inlineStr">
        <is>
          <t>AWARD-1612</t>
        </is>
      </c>
      <c r="B1613" s="7" t="inlineStr">
        <is>
          <t>20</t>
        </is>
      </c>
      <c r="C1613" s="7" t="inlineStr">
        <is>
          <t>931</t>
        </is>
      </c>
      <c r="D1613" s="7" t="inlineStr"/>
      <c r="E1613" s="8" t="inlineStr">
        <is>
          <t>PIPELINE SAFETY RESEARCH COMPETITIVE ACADEMIC AGREEMENT PROGRAM (CAAP)</t>
        </is>
      </c>
      <c r="F1613" s="9" t="n">
        <v>135991</v>
      </c>
      <c r="G1613" s="8" t="inlineStr">
        <is>
          <t>RESEARCH AND DEVELOPMENT</t>
        </is>
      </c>
      <c r="H1613" s="8" t="inlineStr"/>
      <c r="I1613" s="8" t="inlineStr"/>
      <c r="J1613" s="10" t="n">
        <v>135991</v>
      </c>
      <c r="K1613" s="10" t="n">
        <v>2540031433</v>
      </c>
      <c r="L1613" s="8" t="inlineStr">
        <is>
          <t>N</t>
        </is>
      </c>
      <c r="M1613" s="7" t="inlineStr"/>
      <c r="N1613" s="8" t="inlineStr">
        <is>
          <t>N</t>
        </is>
      </c>
      <c r="O1613" s="7" t="inlineStr">
        <is>
          <t>UNIVERSITY OF ARKANSAS</t>
        </is>
      </c>
      <c r="P1613" s="7" t="inlineStr">
        <is>
          <t>SA1703158</t>
        </is>
      </c>
      <c r="Q1613" s="8" t="inlineStr">
        <is>
          <t>N</t>
        </is>
      </c>
      <c r="R1613" s="9" t="inlineStr"/>
      <c r="S1613" s="8" t="inlineStr">
        <is>
          <t>N</t>
        </is>
      </c>
      <c r="T1613" s="8" t="inlineStr"/>
      <c r="U1613" s="8" t="n">
        <v>0</v>
      </c>
      <c r="V1613" s="11" t="inlineStr">
        <is>
          <t>20.931</t>
        </is>
      </c>
      <c r="W1613" s="6">
        <f>UPPER(TRIM(H1613))</f>
        <v/>
      </c>
      <c r="X1613" s="6">
        <f>UPPER(TRIM(I1613))</f>
        <v/>
      </c>
      <c r="Y1613" s="6">
        <f>IF(V1613&lt;&gt;"",IFERROR(INDEX(federal_program_name_lookup,MATCH(V1613,aln_lookup,0)),""),"")</f>
        <v/>
      </c>
    </row>
    <row r="1614">
      <c r="A1614" s="6" t="inlineStr">
        <is>
          <t>AWARD-1613</t>
        </is>
      </c>
      <c r="B1614" s="7" t="inlineStr">
        <is>
          <t>15</t>
        </is>
      </c>
      <c r="C1614" s="7" t="inlineStr">
        <is>
          <t>670</t>
        </is>
      </c>
      <c r="D1614" s="7" t="inlineStr"/>
      <c r="E1614" s="8" t="inlineStr">
        <is>
          <t>ADAPTIVE SCIENCE</t>
        </is>
      </c>
      <c r="F1614" s="9" t="n">
        <v>17453</v>
      </c>
      <c r="G1614" s="8" t="inlineStr">
        <is>
          <t>N/A</t>
        </is>
      </c>
      <c r="H1614" s="8" t="inlineStr"/>
      <c r="I1614" s="8" t="inlineStr"/>
      <c r="J1614" s="10" t="n">
        <v>41556</v>
      </c>
      <c r="K1614" s="10" t="n">
        <v>0</v>
      </c>
      <c r="L1614" s="8" t="inlineStr">
        <is>
          <t>N</t>
        </is>
      </c>
      <c r="M1614" s="7" t="inlineStr"/>
      <c r="N1614" s="8" t="inlineStr">
        <is>
          <t>N</t>
        </is>
      </c>
      <c r="O1614" s="7" t="inlineStr">
        <is>
          <t>GULF OF MEXICO ALLIANCE</t>
        </is>
      </c>
      <c r="P1614" s="7" t="inlineStr">
        <is>
          <t>C-122011</t>
        </is>
      </c>
      <c r="Q1614" s="8" t="inlineStr">
        <is>
          <t>N</t>
        </is>
      </c>
      <c r="R1614" s="9" t="inlineStr"/>
      <c r="S1614" s="8" t="inlineStr">
        <is>
          <t>N</t>
        </is>
      </c>
      <c r="T1614" s="8" t="inlineStr"/>
      <c r="U1614" s="8" t="n">
        <v>0</v>
      </c>
      <c r="V1614" s="11" t="inlineStr">
        <is>
          <t>15.670</t>
        </is>
      </c>
      <c r="W1614" s="6">
        <f>UPPER(TRIM(H1614))</f>
        <v/>
      </c>
      <c r="X1614" s="6">
        <f>UPPER(TRIM(I1614))</f>
        <v/>
      </c>
      <c r="Y1614" s="6">
        <f>IF(V1614&lt;&gt;"",IFERROR(INDEX(federal_program_name_lookup,MATCH(V1614,aln_lookup,0)),""),"")</f>
        <v/>
      </c>
    </row>
    <row r="1615">
      <c r="A1615" s="6" t="inlineStr">
        <is>
          <t>AWARD-1614</t>
        </is>
      </c>
      <c r="B1615" s="7" t="inlineStr">
        <is>
          <t>20</t>
        </is>
      </c>
      <c r="C1615" s="7" t="inlineStr">
        <is>
          <t>935</t>
        </is>
      </c>
      <c r="D1615" s="7" t="inlineStr"/>
      <c r="E1615" s="8" t="inlineStr">
        <is>
          <t>PIPELINE SAFETY RESEARCH COMPETITIVE ACADEMIC AGREEMENT PROGRAM (CAAP)</t>
        </is>
      </c>
      <c r="F1615" s="9" t="n">
        <v>8589</v>
      </c>
      <c r="G1615" s="8" t="inlineStr">
        <is>
          <t>RESEARCH AND DEVELOPMENT</t>
        </is>
      </c>
      <c r="H1615" s="8" t="inlineStr"/>
      <c r="I1615" s="8" t="inlineStr"/>
      <c r="J1615" s="10" t="n">
        <v>8589</v>
      </c>
      <c r="K1615" s="10" t="n">
        <v>2540031433</v>
      </c>
      <c r="L1615" s="8" t="inlineStr">
        <is>
          <t>N</t>
        </is>
      </c>
      <c r="M1615" s="7" t="inlineStr"/>
      <c r="N1615" s="8" t="inlineStr">
        <is>
          <t>N</t>
        </is>
      </c>
      <c r="O1615" s="7" t="inlineStr">
        <is>
          <t>UNIVERSITY OF NEVADA - RENO</t>
        </is>
      </c>
      <c r="P1615" s="7" t="inlineStr">
        <is>
          <t>UNR-21-28</t>
        </is>
      </c>
      <c r="Q1615" s="8" t="inlineStr">
        <is>
          <t>N</t>
        </is>
      </c>
      <c r="R1615" s="9" t="inlineStr"/>
      <c r="S1615" s="8" t="inlineStr">
        <is>
          <t>N</t>
        </is>
      </c>
      <c r="T1615" s="8" t="inlineStr"/>
      <c r="U1615" s="8" t="n">
        <v>0</v>
      </c>
      <c r="V1615" s="11" t="inlineStr">
        <is>
          <t>20.935</t>
        </is>
      </c>
      <c r="W1615" s="6">
        <f>UPPER(TRIM(H1615))</f>
        <v/>
      </c>
      <c r="X1615" s="6">
        <f>UPPER(TRIM(I1615))</f>
        <v/>
      </c>
      <c r="Y1615" s="6">
        <f>IF(V1615&lt;&gt;"",IFERROR(INDEX(federal_program_name_lookup,MATCH(V1615,aln_lookup,0)),""),"")</f>
        <v/>
      </c>
    </row>
    <row r="1616">
      <c r="A1616" s="6" t="inlineStr">
        <is>
          <t>AWARD-1615</t>
        </is>
      </c>
      <c r="B1616" s="7" t="inlineStr">
        <is>
          <t>21</t>
        </is>
      </c>
      <c r="C1616" s="7" t="inlineStr">
        <is>
          <t>015</t>
        </is>
      </c>
      <c r="D1616" s="7" t="inlineStr"/>
      <c r="E1616" s="8" t="inlineStr">
        <is>
          <t>RESOURCES AND ECOSYSTEMS SUSTAINABILITY, TOURIST OPPORTUNITIES, AND REVIVED ECONOMIES OF THE GULF COAST STATES</t>
        </is>
      </c>
      <c r="F1616" s="9" t="n">
        <v>243201</v>
      </c>
      <c r="G1616" s="8" t="inlineStr">
        <is>
          <t>RESEARCH AND DEVELOPMENT</t>
        </is>
      </c>
      <c r="H1616" s="8" t="inlineStr"/>
      <c r="I1616" s="8" t="inlineStr"/>
      <c r="J1616" s="10" t="n">
        <v>5310329</v>
      </c>
      <c r="K1616" s="10" t="n">
        <v>2540031433</v>
      </c>
      <c r="L1616" s="8" t="inlineStr">
        <is>
          <t>N</t>
        </is>
      </c>
      <c r="M1616" s="7" t="inlineStr"/>
      <c r="N1616" s="8" t="inlineStr">
        <is>
          <t>Y</t>
        </is>
      </c>
      <c r="O1616" s="7" t="inlineStr"/>
      <c r="P1616" s="7" t="inlineStr"/>
      <c r="Q1616" s="8" t="inlineStr">
        <is>
          <t>N</t>
        </is>
      </c>
      <c r="R1616" s="9" t="inlineStr"/>
      <c r="S1616" s="8" t="inlineStr">
        <is>
          <t>N</t>
        </is>
      </c>
      <c r="T1616" s="8" t="inlineStr"/>
      <c r="U1616" s="8" t="n">
        <v>0</v>
      </c>
      <c r="V1616" s="11" t="inlineStr">
        <is>
          <t>21.015</t>
        </is>
      </c>
      <c r="W1616" s="6">
        <f>UPPER(TRIM(H1616))</f>
        <v/>
      </c>
      <c r="X1616" s="6">
        <f>UPPER(TRIM(I1616))</f>
        <v/>
      </c>
      <c r="Y1616" s="6">
        <f>IF(V1616&lt;&gt;"",IFERROR(INDEX(federal_program_name_lookup,MATCH(V1616,aln_lookup,0)),""),"")</f>
        <v/>
      </c>
    </row>
    <row r="1617">
      <c r="A1617" s="6" t="inlineStr">
        <is>
          <t>AWARD-1616</t>
        </is>
      </c>
      <c r="B1617" s="7" t="inlineStr">
        <is>
          <t>21</t>
        </is>
      </c>
      <c r="C1617" s="7" t="inlineStr">
        <is>
          <t>015</t>
        </is>
      </c>
      <c r="D1617" s="7" t="inlineStr"/>
      <c r="E1617" s="8" t="inlineStr">
        <is>
          <t>RESOURCES AND ECOSYSTEMS SUSTAINABILITY, TOURIST OPPORTUNITIES, AND REVIVED ECONOMIES OF THE GULF COAST STATES</t>
        </is>
      </c>
      <c r="F1617" s="9" t="n">
        <v>86738</v>
      </c>
      <c r="G1617" s="8" t="inlineStr">
        <is>
          <t>RESEARCH AND DEVELOPMENT</t>
        </is>
      </c>
      <c r="H1617" s="8" t="inlineStr"/>
      <c r="I1617" s="8" t="inlineStr"/>
      <c r="J1617" s="10" t="n">
        <v>5310329</v>
      </c>
      <c r="K1617" s="10" t="n">
        <v>2540031433</v>
      </c>
      <c r="L1617" s="8" t="inlineStr">
        <is>
          <t>N</t>
        </is>
      </c>
      <c r="M1617" s="7" t="inlineStr"/>
      <c r="N1617" s="8" t="inlineStr">
        <is>
          <t>N</t>
        </is>
      </c>
      <c r="O1617" s="7" t="inlineStr">
        <is>
          <t>UNIVERSITY OF SOUTHERN MISSISSIPPI</t>
        </is>
      </c>
      <c r="P1617" s="7" t="inlineStr">
        <is>
          <t>PO#33858</t>
        </is>
      </c>
      <c r="Q1617" s="8" t="inlineStr">
        <is>
          <t>N</t>
        </is>
      </c>
      <c r="R1617" s="9" t="inlineStr"/>
      <c r="S1617" s="8" t="inlineStr">
        <is>
          <t>N</t>
        </is>
      </c>
      <c r="T1617" s="8" t="inlineStr"/>
      <c r="U1617" s="8" t="n">
        <v>0</v>
      </c>
      <c r="V1617" s="11" t="inlineStr">
        <is>
          <t>21.015</t>
        </is>
      </c>
      <c r="W1617" s="6">
        <f>UPPER(TRIM(H1617))</f>
        <v/>
      </c>
      <c r="X1617" s="6">
        <f>UPPER(TRIM(I1617))</f>
        <v/>
      </c>
      <c r="Y1617" s="6">
        <f>IF(V1617&lt;&gt;"",IFERROR(INDEX(federal_program_name_lookup,MATCH(V1617,aln_lookup,0)),""),"")</f>
        <v/>
      </c>
    </row>
    <row r="1618">
      <c r="A1618" s="6" t="inlineStr">
        <is>
          <t>AWARD-1617</t>
        </is>
      </c>
      <c r="B1618" s="7" t="inlineStr">
        <is>
          <t>21</t>
        </is>
      </c>
      <c r="C1618" s="7" t="inlineStr">
        <is>
          <t>019</t>
        </is>
      </c>
      <c r="D1618" s="7" t="inlineStr"/>
      <c r="E1618" s="8" t="inlineStr">
        <is>
          <t>COVID-19 - CORONAVIRUS RELIEF FUND</t>
        </is>
      </c>
      <c r="F1618" s="9" t="n">
        <v>121468</v>
      </c>
      <c r="G1618" s="8" t="inlineStr">
        <is>
          <t>RESEARCH AND DEVELOPMENT</t>
        </is>
      </c>
      <c r="H1618" s="8" t="inlineStr"/>
      <c r="I1618" s="8" t="inlineStr"/>
      <c r="J1618" s="10" t="n">
        <v>847981051</v>
      </c>
      <c r="K1618" s="10" t="n">
        <v>2540031433</v>
      </c>
      <c r="L1618" s="8" t="inlineStr">
        <is>
          <t>N</t>
        </is>
      </c>
      <c r="M1618" s="7" t="inlineStr"/>
      <c r="N1618" s="8" t="inlineStr">
        <is>
          <t>N</t>
        </is>
      </c>
      <c r="O1618" s="7" t="inlineStr">
        <is>
          <t>FORT BEND COUNTY</t>
        </is>
      </c>
      <c r="P1618" s="7" t="inlineStr">
        <is>
          <t>COVID-P005265</t>
        </is>
      </c>
      <c r="Q1618" s="8" t="inlineStr">
        <is>
          <t>N</t>
        </is>
      </c>
      <c r="R1618" s="9" t="inlineStr"/>
      <c r="S1618" s="8" t="inlineStr">
        <is>
          <t>N</t>
        </is>
      </c>
      <c r="T1618" s="8" t="inlineStr"/>
      <c r="U1618" s="8" t="n">
        <v>1</v>
      </c>
      <c r="V1618" s="11" t="inlineStr">
        <is>
          <t>21.019</t>
        </is>
      </c>
      <c r="W1618" s="6">
        <f>UPPER(TRIM(H1618))</f>
        <v/>
      </c>
      <c r="X1618" s="6">
        <f>UPPER(TRIM(I1618))</f>
        <v/>
      </c>
      <c r="Y1618" s="6">
        <f>IF(V1618&lt;&gt;"",IFERROR(INDEX(federal_program_name_lookup,MATCH(V1618,aln_lookup,0)),""),"")</f>
        <v/>
      </c>
    </row>
    <row r="1619">
      <c r="A1619" s="6" t="inlineStr">
        <is>
          <t>AWARD-1618</t>
        </is>
      </c>
      <c r="B1619" s="7" t="inlineStr">
        <is>
          <t>21</t>
        </is>
      </c>
      <c r="C1619" s="7" t="inlineStr">
        <is>
          <t>027</t>
        </is>
      </c>
      <c r="D1619" s="7" t="inlineStr"/>
      <c r="E1619" s="8" t="inlineStr">
        <is>
          <t>COVID-19 - CORONAVIRUS STATE AND LOCAL FISCAL RECOVERY FUNDS</t>
        </is>
      </c>
      <c r="F1619" s="9" t="n">
        <v>723909</v>
      </c>
      <c r="G1619" s="8" t="inlineStr">
        <is>
          <t>RESEARCH AND DEVELOPMENT</t>
        </is>
      </c>
      <c r="H1619" s="8" t="inlineStr"/>
      <c r="I1619" s="8" t="inlineStr"/>
      <c r="J1619" s="10" t="n">
        <v>9467555810</v>
      </c>
      <c r="K1619" s="10" t="n">
        <v>2540031433</v>
      </c>
      <c r="L1619" s="8" t="inlineStr">
        <is>
          <t>N</t>
        </is>
      </c>
      <c r="M1619" s="7" t="inlineStr"/>
      <c r="N1619" s="8" t="inlineStr">
        <is>
          <t>Y</t>
        </is>
      </c>
      <c r="O1619" s="7" t="inlineStr"/>
      <c r="P1619" s="7" t="inlineStr"/>
      <c r="Q1619" s="8" t="inlineStr">
        <is>
          <t>N</t>
        </is>
      </c>
      <c r="R1619" s="9" t="inlineStr"/>
      <c r="S1619" s="8" t="inlineStr">
        <is>
          <t>N</t>
        </is>
      </c>
      <c r="T1619" s="8" t="inlineStr"/>
      <c r="U1619" s="8" t="n">
        <v>0</v>
      </c>
      <c r="V1619" s="11" t="inlineStr">
        <is>
          <t>21.027</t>
        </is>
      </c>
      <c r="W1619" s="6">
        <f>UPPER(TRIM(H1619))</f>
        <v/>
      </c>
      <c r="X1619" s="6">
        <f>UPPER(TRIM(I1619))</f>
        <v/>
      </c>
      <c r="Y1619" s="6">
        <f>IF(V1619&lt;&gt;"",IFERROR(INDEX(federal_program_name_lookup,MATCH(V1619,aln_lookup,0)),""),"")</f>
        <v/>
      </c>
    </row>
    <row r="1620">
      <c r="A1620" s="6" t="inlineStr">
        <is>
          <t>AWARD-1619</t>
        </is>
      </c>
      <c r="B1620" s="7" t="inlineStr">
        <is>
          <t>21</t>
        </is>
      </c>
      <c r="C1620" s="7" t="inlineStr">
        <is>
          <t>027</t>
        </is>
      </c>
      <c r="D1620" s="7" t="inlineStr"/>
      <c r="E1620" s="8" t="inlineStr">
        <is>
          <t>COVID-19 - CORONAVIRUS STATE AND LOCAL FISCAL RECOVERY FUNDS</t>
        </is>
      </c>
      <c r="F1620" s="9" t="n">
        <v>600000</v>
      </c>
      <c r="G1620" s="8" t="inlineStr">
        <is>
          <t>RESEARCH AND DEVELOPMENT</t>
        </is>
      </c>
      <c r="H1620" s="8" t="inlineStr"/>
      <c r="I1620" s="8" t="inlineStr"/>
      <c r="J1620" s="10" t="n">
        <v>9467555810</v>
      </c>
      <c r="K1620" s="10" t="n">
        <v>2540031433</v>
      </c>
      <c r="L1620" s="8" t="inlineStr">
        <is>
          <t>N</t>
        </is>
      </c>
      <c r="M1620" s="7" t="inlineStr"/>
      <c r="N1620" s="8" t="inlineStr">
        <is>
          <t>N</t>
        </is>
      </c>
      <c r="O1620" s="7" t="inlineStr">
        <is>
          <t>TARRANT COUNTY</t>
        </is>
      </c>
      <c r="P1620" s="7" t="inlineStr">
        <is>
          <t>2022-0004</t>
        </is>
      </c>
      <c r="Q1620" s="8" t="inlineStr">
        <is>
          <t>N</t>
        </is>
      </c>
      <c r="R1620" s="9" t="inlineStr"/>
      <c r="S1620" s="8" t="inlineStr">
        <is>
          <t>N</t>
        </is>
      </c>
      <c r="T1620" s="8" t="inlineStr"/>
      <c r="U1620" s="8" t="n">
        <v>0</v>
      </c>
      <c r="V1620" s="11" t="inlineStr">
        <is>
          <t>21.027</t>
        </is>
      </c>
      <c r="W1620" s="6">
        <f>UPPER(TRIM(H1620))</f>
        <v/>
      </c>
      <c r="X1620" s="6">
        <f>UPPER(TRIM(I1620))</f>
        <v/>
      </c>
      <c r="Y1620" s="6">
        <f>IF(V1620&lt;&gt;"",IFERROR(INDEX(federal_program_name_lookup,MATCH(V1620,aln_lookup,0)),""),"")</f>
        <v/>
      </c>
    </row>
    <row r="1621">
      <c r="A1621" s="6" t="inlineStr">
        <is>
          <t>AWARD-1620</t>
        </is>
      </c>
      <c r="B1621" s="7" t="inlineStr">
        <is>
          <t>21</t>
        </is>
      </c>
      <c r="C1621" s="7" t="inlineStr">
        <is>
          <t>027</t>
        </is>
      </c>
      <c r="D1621" s="7" t="inlineStr"/>
      <c r="E1621" s="8" t="inlineStr">
        <is>
          <t>COVID-19 - CORONAVIRUS STATE AND LOCAL FISCAL RECOVERY FUNDS</t>
        </is>
      </c>
      <c r="F1621" s="9" t="n">
        <v>27145</v>
      </c>
      <c r="G1621" s="8" t="inlineStr">
        <is>
          <t>RESEARCH AND DEVELOPMENT</t>
        </is>
      </c>
      <c r="H1621" s="8" t="inlineStr"/>
      <c r="I1621" s="8" t="inlineStr"/>
      <c r="J1621" s="10" t="n">
        <v>9467555810</v>
      </c>
      <c r="K1621" s="10" t="n">
        <v>2540031433</v>
      </c>
      <c r="L1621" s="8" t="inlineStr">
        <is>
          <t>N</t>
        </is>
      </c>
      <c r="M1621" s="7" t="inlineStr"/>
      <c r="N1621" s="8" t="inlineStr">
        <is>
          <t>N</t>
        </is>
      </c>
      <c r="O1621" s="7" t="inlineStr">
        <is>
          <t>UNIVERSITY OF NORTH CAROLINA - CHAPEL HILL</t>
        </is>
      </c>
      <c r="P1621" s="7" t="inlineStr">
        <is>
          <t>5124452</t>
        </is>
      </c>
      <c r="Q1621" s="8" t="inlineStr">
        <is>
          <t>N</t>
        </is>
      </c>
      <c r="R1621" s="9" t="inlineStr"/>
      <c r="S1621" s="8" t="inlineStr">
        <is>
          <t>N</t>
        </is>
      </c>
      <c r="T1621" s="8" t="inlineStr"/>
      <c r="U1621" s="8" t="n">
        <v>0</v>
      </c>
      <c r="V1621" s="11" t="inlineStr">
        <is>
          <t>21.027</t>
        </is>
      </c>
      <c r="W1621" s="6">
        <f>UPPER(TRIM(H1621))</f>
        <v/>
      </c>
      <c r="X1621" s="6">
        <f>UPPER(TRIM(I1621))</f>
        <v/>
      </c>
      <c r="Y1621" s="6">
        <f>IF(V1621&lt;&gt;"",IFERROR(INDEX(federal_program_name_lookup,MATCH(V1621,aln_lookup,0)),""),"")</f>
        <v/>
      </c>
    </row>
    <row r="1622">
      <c r="A1622" s="6" t="inlineStr">
        <is>
          <t>AWARD-1621</t>
        </is>
      </c>
      <c r="B1622" s="7" t="inlineStr">
        <is>
          <t>42</t>
        </is>
      </c>
      <c r="C1622" s="7" t="inlineStr">
        <is>
          <t>RD</t>
        </is>
      </c>
      <c r="D1622" s="7" t="inlineStr">
        <is>
          <t>ADDITIONAL AWARD INFO - DBKEY 171944</t>
        </is>
      </c>
      <c r="E1622" s="8" t="inlineStr">
        <is>
          <t>LIBRARY OF CONGRESS</t>
        </is>
      </c>
      <c r="F1622" s="9" t="n">
        <v>12399</v>
      </c>
      <c r="G1622" s="8" t="inlineStr">
        <is>
          <t>RESEARCH AND DEVELOPMENT</t>
        </is>
      </c>
      <c r="H1622" s="8" t="inlineStr"/>
      <c r="I1622" s="8" t="inlineStr"/>
      <c r="J1622" s="10" t="n">
        <v>12399</v>
      </c>
      <c r="K1622" s="10" t="n">
        <v>2540031433</v>
      </c>
      <c r="L1622" s="8" t="inlineStr">
        <is>
          <t>N</t>
        </is>
      </c>
      <c r="M1622" s="7" t="inlineStr"/>
      <c r="N1622" s="8" t="inlineStr">
        <is>
          <t>Y</t>
        </is>
      </c>
      <c r="O1622" s="7" t="inlineStr"/>
      <c r="P1622" s="7" t="inlineStr"/>
      <c r="Q1622" s="8" t="inlineStr">
        <is>
          <t>N</t>
        </is>
      </c>
      <c r="R1622" s="9" t="inlineStr"/>
      <c r="S1622" s="8" t="inlineStr">
        <is>
          <t>N</t>
        </is>
      </c>
      <c r="T1622" s="8" t="inlineStr"/>
      <c r="U1622" s="8" t="n">
        <v>0</v>
      </c>
      <c r="V1622" s="11" t="inlineStr">
        <is>
          <t>42.RD</t>
        </is>
      </c>
      <c r="W1622" s="6">
        <f>UPPER(TRIM(H1622))</f>
        <v/>
      </c>
      <c r="X1622" s="6">
        <f>UPPER(TRIM(I1622))</f>
        <v/>
      </c>
      <c r="Y1622" s="6">
        <f>IF(V1622&lt;&gt;"",IFERROR(INDEX(federal_program_name_lookup,MATCH(V1622,aln_lookup,0)),""),"")</f>
        <v/>
      </c>
    </row>
    <row r="1623">
      <c r="A1623" s="6" t="inlineStr">
        <is>
          <t>AWARD-1622</t>
        </is>
      </c>
      <c r="B1623" s="7" t="inlineStr">
        <is>
          <t>43</t>
        </is>
      </c>
      <c r="C1623" s="7" t="inlineStr">
        <is>
          <t>RD</t>
        </is>
      </c>
      <c r="D1623" s="7" t="inlineStr">
        <is>
          <t>AID20210410</t>
        </is>
      </c>
      <c r="E1623" s="8" t="inlineStr">
        <is>
          <t>NATIONAL AERONAUTICS AND SPACE ADMINISTRATION</t>
        </is>
      </c>
      <c r="F1623" s="9" t="n">
        <v>16401</v>
      </c>
      <c r="G1623" s="8" t="inlineStr">
        <is>
          <t>RESEARCH AND DEVELOPMENT</t>
        </is>
      </c>
      <c r="H1623" s="8" t="inlineStr"/>
      <c r="I1623" s="8" t="inlineStr"/>
      <c r="J1623" s="10" t="n">
        <v>8027148</v>
      </c>
      <c r="K1623" s="10" t="n">
        <v>2540031433</v>
      </c>
      <c r="L1623" s="8" t="inlineStr">
        <is>
          <t>N</t>
        </is>
      </c>
      <c r="M1623" s="7" t="inlineStr"/>
      <c r="N1623" s="8" t="inlineStr">
        <is>
          <t>Y</t>
        </is>
      </c>
      <c r="O1623" s="7" t="inlineStr"/>
      <c r="P1623" s="7" t="inlineStr"/>
      <c r="Q1623" s="8" t="inlineStr">
        <is>
          <t>N</t>
        </is>
      </c>
      <c r="R1623" s="9" t="inlineStr"/>
      <c r="S1623" s="8" t="inlineStr">
        <is>
          <t>N</t>
        </is>
      </c>
      <c r="T1623" s="8" t="inlineStr"/>
      <c r="U1623" s="8" t="n">
        <v>0</v>
      </c>
      <c r="V1623" s="11" t="inlineStr">
        <is>
          <t>43.RD</t>
        </is>
      </c>
      <c r="W1623" s="6">
        <f>UPPER(TRIM(H1623))</f>
        <v/>
      </c>
      <c r="X1623" s="6">
        <f>UPPER(TRIM(I1623))</f>
        <v/>
      </c>
      <c r="Y1623" s="6">
        <f>IF(V1623&lt;&gt;"",IFERROR(INDEX(federal_program_name_lookup,MATCH(V1623,aln_lookup,0)),""),"")</f>
        <v/>
      </c>
    </row>
    <row r="1624">
      <c r="A1624" s="6" t="inlineStr">
        <is>
          <t>AWARD-1623</t>
        </is>
      </c>
      <c r="B1624" s="7" t="inlineStr">
        <is>
          <t>43</t>
        </is>
      </c>
      <c r="C1624" s="7" t="inlineStr">
        <is>
          <t>RD</t>
        </is>
      </c>
      <c r="D1624" s="7" t="inlineStr">
        <is>
          <t>M2201584</t>
        </is>
      </c>
      <c r="E1624" s="8" t="inlineStr">
        <is>
          <t>NATIONAL AERONAUTICS AND SPACE ADMINISTRATION</t>
        </is>
      </c>
      <c r="F1624" s="9" t="n">
        <v>127165</v>
      </c>
      <c r="G1624" s="8" t="inlineStr">
        <is>
          <t>RESEARCH AND DEVELOPMENT</t>
        </is>
      </c>
      <c r="H1624" s="8" t="inlineStr"/>
      <c r="I1624" s="8" t="inlineStr"/>
      <c r="J1624" s="10" t="n">
        <v>8027148</v>
      </c>
      <c r="K1624" s="10" t="n">
        <v>2540031433</v>
      </c>
      <c r="L1624" s="8" t="inlineStr">
        <is>
          <t>N</t>
        </is>
      </c>
      <c r="M1624" s="7" t="inlineStr"/>
      <c r="N1624" s="8" t="inlineStr">
        <is>
          <t>Y</t>
        </is>
      </c>
      <c r="O1624" s="7" t="inlineStr"/>
      <c r="P1624" s="7" t="inlineStr"/>
      <c r="Q1624" s="8" t="inlineStr">
        <is>
          <t>N</t>
        </is>
      </c>
      <c r="R1624" s="9" t="inlineStr"/>
      <c r="S1624" s="8" t="inlineStr">
        <is>
          <t>N</t>
        </is>
      </c>
      <c r="T1624" s="8" t="inlineStr"/>
      <c r="U1624" s="8" t="n">
        <v>0</v>
      </c>
      <c r="V1624" s="11" t="inlineStr">
        <is>
          <t>43.RD</t>
        </is>
      </c>
      <c r="W1624" s="6">
        <f>UPPER(TRIM(H1624))</f>
        <v/>
      </c>
      <c r="X1624" s="6">
        <f>UPPER(TRIM(I1624))</f>
        <v/>
      </c>
      <c r="Y1624" s="6">
        <f>IF(V1624&lt;&gt;"",IFERROR(INDEX(federal_program_name_lookup,MATCH(V1624,aln_lookup,0)),""),"")</f>
        <v/>
      </c>
    </row>
    <row r="1625">
      <c r="A1625" s="6" t="inlineStr">
        <is>
          <t>AWARD-1624</t>
        </is>
      </c>
      <c r="B1625" s="7" t="inlineStr">
        <is>
          <t>15</t>
        </is>
      </c>
      <c r="C1625" s="7" t="inlineStr">
        <is>
          <t>684</t>
        </is>
      </c>
      <c r="D1625" s="7" t="inlineStr"/>
      <c r="E1625" s="8" t="inlineStr">
        <is>
          <t>WHITE-NOSE SYNDROME NATIONAL RESPONSE IMPLEMENTATION</t>
        </is>
      </c>
      <c r="F1625" s="9" t="n">
        <v>16253</v>
      </c>
      <c r="G1625" s="8" t="inlineStr">
        <is>
          <t>N/A</t>
        </is>
      </c>
      <c r="H1625" s="8" t="inlineStr"/>
      <c r="I1625" s="8" t="inlineStr"/>
      <c r="J1625" s="10" t="n">
        <v>24740</v>
      </c>
      <c r="K1625" s="10" t="n">
        <v>0</v>
      </c>
      <c r="L1625" s="8" t="inlineStr">
        <is>
          <t>N</t>
        </is>
      </c>
      <c r="M1625" s="7" t="inlineStr"/>
      <c r="N1625" s="8" t="inlineStr">
        <is>
          <t>Y</t>
        </is>
      </c>
      <c r="O1625" s="7" t="inlineStr"/>
      <c r="P1625" s="7" t="inlineStr"/>
      <c r="Q1625" s="8" t="inlineStr">
        <is>
          <t>N</t>
        </is>
      </c>
      <c r="R1625" s="9" t="inlineStr"/>
      <c r="S1625" s="8" t="inlineStr">
        <is>
          <t>N</t>
        </is>
      </c>
      <c r="T1625" s="8" t="inlineStr"/>
      <c r="U1625" s="8" t="n">
        <v>0</v>
      </c>
      <c r="V1625" s="11" t="inlineStr">
        <is>
          <t>15.684</t>
        </is>
      </c>
      <c r="W1625" s="6">
        <f>UPPER(TRIM(H1625))</f>
        <v/>
      </c>
      <c r="X1625" s="6">
        <f>UPPER(TRIM(I1625))</f>
        <v/>
      </c>
      <c r="Y1625" s="6">
        <f>IF(V1625&lt;&gt;"",IFERROR(INDEX(federal_program_name_lookup,MATCH(V1625,aln_lookup,0)),""),"")</f>
        <v/>
      </c>
    </row>
    <row r="1626">
      <c r="A1626" s="6" t="inlineStr">
        <is>
          <t>AWARD-1625</t>
        </is>
      </c>
      <c r="B1626" s="7" t="inlineStr">
        <is>
          <t>43</t>
        </is>
      </c>
      <c r="C1626" s="7" t="inlineStr">
        <is>
          <t>RD</t>
        </is>
      </c>
      <c r="D1626" s="7" t="inlineStr">
        <is>
          <t>NNG17VI05C</t>
        </is>
      </c>
      <c r="E1626" s="8" t="inlineStr">
        <is>
          <t>NATIONAL AERONAUTICS AND SPACE ADMINISTRATION</t>
        </is>
      </c>
      <c r="F1626" s="9" t="n">
        <v>449699</v>
      </c>
      <c r="G1626" s="8" t="inlineStr">
        <is>
          <t>RESEARCH AND DEVELOPMENT</t>
        </is>
      </c>
      <c r="H1626" s="8" t="inlineStr"/>
      <c r="I1626" s="8" t="inlineStr"/>
      <c r="J1626" s="10" t="n">
        <v>8027148</v>
      </c>
      <c r="K1626" s="10" t="n">
        <v>2540031433</v>
      </c>
      <c r="L1626" s="8" t="inlineStr">
        <is>
          <t>N</t>
        </is>
      </c>
      <c r="M1626" s="7" t="inlineStr"/>
      <c r="N1626" s="8" t="inlineStr">
        <is>
          <t>Y</t>
        </is>
      </c>
      <c r="O1626" s="7" t="inlineStr"/>
      <c r="P1626" s="7" t="inlineStr"/>
      <c r="Q1626" s="8" t="inlineStr">
        <is>
          <t>N</t>
        </is>
      </c>
      <c r="R1626" s="9" t="inlineStr"/>
      <c r="S1626" s="8" t="inlineStr">
        <is>
          <t>N</t>
        </is>
      </c>
      <c r="T1626" s="8" t="inlineStr"/>
      <c r="U1626" s="8" t="n">
        <v>0</v>
      </c>
      <c r="V1626" s="11" t="inlineStr">
        <is>
          <t>43.RD</t>
        </is>
      </c>
      <c r="W1626" s="6">
        <f>UPPER(TRIM(H1626))</f>
        <v/>
      </c>
      <c r="X1626" s="6">
        <f>UPPER(TRIM(I1626))</f>
        <v/>
      </c>
      <c r="Y1626" s="6">
        <f>IF(V1626&lt;&gt;"",IFERROR(INDEX(federal_program_name_lookup,MATCH(V1626,aln_lookup,0)),""),"")</f>
        <v/>
      </c>
    </row>
    <row r="1627">
      <c r="A1627" s="6" t="inlineStr">
        <is>
          <t>AWARD-1626</t>
        </is>
      </c>
      <c r="B1627" s="7" t="inlineStr">
        <is>
          <t>43</t>
        </is>
      </c>
      <c r="C1627" s="7" t="inlineStr">
        <is>
          <t>RD</t>
        </is>
      </c>
      <c r="D1627" s="7" t="inlineStr">
        <is>
          <t>NNH17ZDA004O</t>
        </is>
      </c>
      <c r="E1627" s="8" t="inlineStr">
        <is>
          <t>NATIONAL AERONAUTICS AND SPACE ADMINISTRATION</t>
        </is>
      </c>
      <c r="F1627" s="9" t="n">
        <v>158049</v>
      </c>
      <c r="G1627" s="8" t="inlineStr">
        <is>
          <t>RESEARCH AND DEVELOPMENT</t>
        </is>
      </c>
      <c r="H1627" s="8" t="inlineStr"/>
      <c r="I1627" s="8" t="inlineStr"/>
      <c r="J1627" s="10" t="n">
        <v>8027148</v>
      </c>
      <c r="K1627" s="10" t="n">
        <v>2540031433</v>
      </c>
      <c r="L1627" s="8" t="inlineStr">
        <is>
          <t>N</t>
        </is>
      </c>
      <c r="M1627" s="7" t="inlineStr"/>
      <c r="N1627" s="8" t="inlineStr">
        <is>
          <t>Y</t>
        </is>
      </c>
      <c r="O1627" s="7" t="inlineStr"/>
      <c r="P1627" s="7" t="inlineStr"/>
      <c r="Q1627" s="8" t="inlineStr">
        <is>
          <t>N</t>
        </is>
      </c>
      <c r="R1627" s="9" t="inlineStr"/>
      <c r="S1627" s="8" t="inlineStr">
        <is>
          <t>N</t>
        </is>
      </c>
      <c r="T1627" s="8" t="inlineStr"/>
      <c r="U1627" s="8" t="n">
        <v>0</v>
      </c>
      <c r="V1627" s="11" t="inlineStr">
        <is>
          <t>43.RD</t>
        </is>
      </c>
      <c r="W1627" s="6">
        <f>UPPER(TRIM(H1627))</f>
        <v/>
      </c>
      <c r="X1627" s="6">
        <f>UPPER(TRIM(I1627))</f>
        <v/>
      </c>
      <c r="Y1627" s="6">
        <f>IF(V1627&lt;&gt;"",IFERROR(INDEX(federal_program_name_lookup,MATCH(V1627,aln_lookup,0)),""),"")</f>
        <v/>
      </c>
    </row>
    <row r="1628">
      <c r="A1628" s="6" t="inlineStr">
        <is>
          <t>AWARD-1627</t>
        </is>
      </c>
      <c r="B1628" s="7" t="inlineStr">
        <is>
          <t>43</t>
        </is>
      </c>
      <c r="C1628" s="7" t="inlineStr">
        <is>
          <t>RD</t>
        </is>
      </c>
      <c r="D1628" s="7" t="inlineStr">
        <is>
          <t>NNJ22OB01P</t>
        </is>
      </c>
      <c r="E1628" s="8" t="inlineStr">
        <is>
          <t>NATIONAL AERONAUTICS AND SPACE ADMINISTRATION</t>
        </is>
      </c>
      <c r="F1628" s="9" t="n">
        <v>123313</v>
      </c>
      <c r="G1628" s="8" t="inlineStr">
        <is>
          <t>RESEARCH AND DEVELOPMENT</t>
        </is>
      </c>
      <c r="H1628" s="8" t="inlineStr"/>
      <c r="I1628" s="8" t="inlineStr"/>
      <c r="J1628" s="10" t="n">
        <v>8027148</v>
      </c>
      <c r="K1628" s="10" t="n">
        <v>2540031433</v>
      </c>
      <c r="L1628" s="8" t="inlineStr">
        <is>
          <t>N</t>
        </is>
      </c>
      <c r="M1628" s="7" t="inlineStr"/>
      <c r="N1628" s="8" t="inlineStr">
        <is>
          <t>Y</t>
        </is>
      </c>
      <c r="O1628" s="7" t="inlineStr"/>
      <c r="P1628" s="7" t="inlineStr"/>
      <c r="Q1628" s="8" t="inlineStr">
        <is>
          <t>N</t>
        </is>
      </c>
      <c r="R1628" s="9" t="inlineStr"/>
      <c r="S1628" s="8" t="inlineStr">
        <is>
          <t>N</t>
        </is>
      </c>
      <c r="T1628" s="8" t="inlineStr"/>
      <c r="U1628" s="8" t="n">
        <v>0</v>
      </c>
      <c r="V1628" s="11" t="inlineStr">
        <is>
          <t>43.RD</t>
        </is>
      </c>
      <c r="W1628" s="6">
        <f>UPPER(TRIM(H1628))</f>
        <v/>
      </c>
      <c r="X1628" s="6">
        <f>UPPER(TRIM(I1628))</f>
        <v/>
      </c>
      <c r="Y1628" s="6">
        <f>IF(V1628&lt;&gt;"",IFERROR(INDEX(federal_program_name_lookup,MATCH(V1628,aln_lookup,0)),""),"")</f>
        <v/>
      </c>
    </row>
    <row r="1629">
      <c r="A1629" s="6" t="inlineStr">
        <is>
          <t>AWARD-1628</t>
        </is>
      </c>
      <c r="B1629" s="7" t="inlineStr">
        <is>
          <t>43</t>
        </is>
      </c>
      <c r="C1629" s="7" t="inlineStr">
        <is>
          <t>RD</t>
        </is>
      </c>
      <c r="D1629" s="7" t="inlineStr">
        <is>
          <t>NNJ22OB06P</t>
        </is>
      </c>
      <c r="E1629" s="8" t="inlineStr">
        <is>
          <t>NATIONAL AERONAUTICS AND SPACE ADMINISTRATION</t>
        </is>
      </c>
      <c r="F1629" s="9" t="n">
        <v>52220</v>
      </c>
      <c r="G1629" s="8" t="inlineStr">
        <is>
          <t>RESEARCH AND DEVELOPMENT</t>
        </is>
      </c>
      <c r="H1629" s="8" t="inlineStr"/>
      <c r="I1629" s="8" t="inlineStr"/>
      <c r="J1629" s="10" t="n">
        <v>8027148</v>
      </c>
      <c r="K1629" s="10" t="n">
        <v>2540031433</v>
      </c>
      <c r="L1629" s="8" t="inlineStr">
        <is>
          <t>N</t>
        </is>
      </c>
      <c r="M1629" s="7" t="inlineStr"/>
      <c r="N1629" s="8" t="inlineStr">
        <is>
          <t>Y</t>
        </is>
      </c>
      <c r="O1629" s="7" t="inlineStr"/>
      <c r="P1629" s="7" t="inlineStr"/>
      <c r="Q1629" s="8" t="inlineStr">
        <is>
          <t>N</t>
        </is>
      </c>
      <c r="R1629" s="9" t="inlineStr"/>
      <c r="S1629" s="8" t="inlineStr">
        <is>
          <t>N</t>
        </is>
      </c>
      <c r="T1629" s="8" t="inlineStr"/>
      <c r="U1629" s="8" t="n">
        <v>0</v>
      </c>
      <c r="V1629" s="11" t="inlineStr">
        <is>
          <t>43.RD</t>
        </is>
      </c>
      <c r="W1629" s="6">
        <f>UPPER(TRIM(H1629))</f>
        <v/>
      </c>
      <c r="X1629" s="6">
        <f>UPPER(TRIM(I1629))</f>
        <v/>
      </c>
      <c r="Y1629" s="6">
        <f>IF(V1629&lt;&gt;"",IFERROR(INDEX(federal_program_name_lookup,MATCH(V1629,aln_lookup,0)),""),"")</f>
        <v/>
      </c>
    </row>
    <row r="1630">
      <c r="A1630" s="6" t="inlineStr">
        <is>
          <t>AWARD-1629</t>
        </is>
      </c>
      <c r="B1630" s="7" t="inlineStr">
        <is>
          <t>43</t>
        </is>
      </c>
      <c r="C1630" s="7" t="inlineStr">
        <is>
          <t>RD</t>
        </is>
      </c>
      <c r="D1630" s="7" t="inlineStr">
        <is>
          <t>NNM16AA26C</t>
        </is>
      </c>
      <c r="E1630" s="8" t="inlineStr">
        <is>
          <t>NATIONAL AERONAUTICS AND SPACE ADMINISTRATION</t>
        </is>
      </c>
      <c r="F1630" s="9" t="n">
        <v>913922</v>
      </c>
      <c r="G1630" s="8" t="inlineStr">
        <is>
          <t>RESEARCH AND DEVELOPMENT</t>
        </is>
      </c>
      <c r="H1630" s="8" t="inlineStr"/>
      <c r="I1630" s="8" t="inlineStr"/>
      <c r="J1630" s="10" t="n">
        <v>8027148</v>
      </c>
      <c r="K1630" s="10" t="n">
        <v>2540031433</v>
      </c>
      <c r="L1630" s="8" t="inlineStr">
        <is>
          <t>N</t>
        </is>
      </c>
      <c r="M1630" s="7" t="inlineStr"/>
      <c r="N1630" s="8" t="inlineStr">
        <is>
          <t>Y</t>
        </is>
      </c>
      <c r="O1630" s="7" t="inlineStr"/>
      <c r="P1630" s="7" t="inlineStr"/>
      <c r="Q1630" s="8" t="inlineStr">
        <is>
          <t>Y</t>
        </is>
      </c>
      <c r="R1630" s="9" t="n">
        <v>175067</v>
      </c>
      <c r="S1630" s="8" t="inlineStr">
        <is>
          <t>N</t>
        </is>
      </c>
      <c r="T1630" s="8" t="inlineStr"/>
      <c r="U1630" s="8" t="n">
        <v>0</v>
      </c>
      <c r="V1630" s="11" t="inlineStr">
        <is>
          <t>43.RD</t>
        </is>
      </c>
      <c r="W1630" s="6">
        <f>UPPER(TRIM(H1630))</f>
        <v/>
      </c>
      <c r="X1630" s="6">
        <f>UPPER(TRIM(I1630))</f>
        <v/>
      </c>
      <c r="Y1630" s="6">
        <f>IF(V1630&lt;&gt;"",IFERROR(INDEX(federal_program_name_lookup,MATCH(V1630,aln_lookup,0)),""),"")</f>
        <v/>
      </c>
    </row>
    <row r="1631">
      <c r="A1631" s="6" t="inlineStr">
        <is>
          <t>AWARD-1630</t>
        </is>
      </c>
      <c r="B1631" s="7" t="inlineStr">
        <is>
          <t>43</t>
        </is>
      </c>
      <c r="C1631" s="7" t="inlineStr">
        <is>
          <t>RD</t>
        </is>
      </c>
      <c r="D1631" s="7" t="inlineStr">
        <is>
          <t>2008241</t>
        </is>
      </c>
      <c r="E1631" s="8" t="inlineStr">
        <is>
          <t>NATIONAL AERONAUTICS AND SPACE ADMINISTRATION</t>
        </is>
      </c>
      <c r="F1631" s="9" t="n">
        <v>56096</v>
      </c>
      <c r="G1631" s="8" t="inlineStr">
        <is>
          <t>RESEARCH AND DEVELOPMENT</t>
        </is>
      </c>
      <c r="H1631" s="8" t="inlineStr"/>
      <c r="I1631" s="8" t="inlineStr"/>
      <c r="J1631" s="10" t="n">
        <v>8027148</v>
      </c>
      <c r="K1631" s="10" t="n">
        <v>2540031433</v>
      </c>
      <c r="L1631" s="8" t="inlineStr">
        <is>
          <t>N</t>
        </is>
      </c>
      <c r="M1631" s="7" t="inlineStr"/>
      <c r="N1631" s="8" t="inlineStr">
        <is>
          <t>Y</t>
        </is>
      </c>
      <c r="O1631" s="7" t="inlineStr"/>
      <c r="P1631" s="7" t="inlineStr"/>
      <c r="Q1631" s="8" t="inlineStr">
        <is>
          <t>N</t>
        </is>
      </c>
      <c r="R1631" s="9" t="inlineStr"/>
      <c r="S1631" s="8" t="inlineStr">
        <is>
          <t>N</t>
        </is>
      </c>
      <c r="T1631" s="8" t="inlineStr"/>
      <c r="U1631" s="8" t="n">
        <v>0</v>
      </c>
      <c r="V1631" s="11" t="inlineStr">
        <is>
          <t>43.RD</t>
        </is>
      </c>
      <c r="W1631" s="6">
        <f>UPPER(TRIM(H1631))</f>
        <v/>
      </c>
      <c r="X1631" s="6">
        <f>UPPER(TRIM(I1631))</f>
        <v/>
      </c>
      <c r="Y1631" s="6">
        <f>IF(V1631&lt;&gt;"",IFERROR(INDEX(federal_program_name_lookup,MATCH(V1631,aln_lookup,0)),""),"")</f>
        <v/>
      </c>
    </row>
    <row r="1632">
      <c r="A1632" s="6" t="inlineStr">
        <is>
          <t>AWARD-1631</t>
        </is>
      </c>
      <c r="B1632" s="7" t="inlineStr">
        <is>
          <t>43</t>
        </is>
      </c>
      <c r="C1632" s="7" t="inlineStr">
        <is>
          <t>RD</t>
        </is>
      </c>
      <c r="D1632" s="7" t="inlineStr">
        <is>
          <t>80AFRC19F0055</t>
        </is>
      </c>
      <c r="E1632" s="8" t="inlineStr">
        <is>
          <t>NATIONAL AERONAUTICS AND SPACE ADMINISTRATION</t>
        </is>
      </c>
      <c r="F1632" s="9" t="n">
        <v>575</v>
      </c>
      <c r="G1632" s="8" t="inlineStr">
        <is>
          <t>RESEARCH AND DEVELOPMENT</t>
        </is>
      </c>
      <c r="H1632" s="8" t="inlineStr"/>
      <c r="I1632" s="8" t="inlineStr"/>
      <c r="J1632" s="10" t="n">
        <v>8027148</v>
      </c>
      <c r="K1632" s="10" t="n">
        <v>2540031433</v>
      </c>
      <c r="L1632" s="8" t="inlineStr">
        <is>
          <t>N</t>
        </is>
      </c>
      <c r="M1632" s="7" t="inlineStr"/>
      <c r="N1632" s="8" t="inlineStr">
        <is>
          <t>Y</t>
        </is>
      </c>
      <c r="O1632" s="7" t="inlineStr"/>
      <c r="P1632" s="7" t="inlineStr"/>
      <c r="Q1632" s="8" t="inlineStr">
        <is>
          <t>N</t>
        </is>
      </c>
      <c r="R1632" s="9" t="inlineStr"/>
      <c r="S1632" s="8" t="inlineStr">
        <is>
          <t>N</t>
        </is>
      </c>
      <c r="T1632" s="8" t="inlineStr"/>
      <c r="U1632" s="8" t="n">
        <v>0</v>
      </c>
      <c r="V1632" s="11" t="inlineStr">
        <is>
          <t>43.RD</t>
        </is>
      </c>
      <c r="W1632" s="6">
        <f>UPPER(TRIM(H1632))</f>
        <v/>
      </c>
      <c r="X1632" s="6">
        <f>UPPER(TRIM(I1632))</f>
        <v/>
      </c>
      <c r="Y1632" s="6">
        <f>IF(V1632&lt;&gt;"",IFERROR(INDEX(federal_program_name_lookup,MATCH(V1632,aln_lookup,0)),""),"")</f>
        <v/>
      </c>
    </row>
    <row r="1633">
      <c r="A1633" s="6" t="inlineStr">
        <is>
          <t>AWARD-1632</t>
        </is>
      </c>
      <c r="B1633" s="7" t="inlineStr">
        <is>
          <t>43</t>
        </is>
      </c>
      <c r="C1633" s="7" t="inlineStr">
        <is>
          <t>RD</t>
        </is>
      </c>
      <c r="D1633" s="7" t="inlineStr">
        <is>
          <t>80GSFC22CA023</t>
        </is>
      </c>
      <c r="E1633" s="8" t="inlineStr">
        <is>
          <t>NATIONAL AERONAUTICS AND SPACE ADMINISTRATION</t>
        </is>
      </c>
      <c r="F1633" s="9" t="n">
        <v>241272</v>
      </c>
      <c r="G1633" s="8" t="inlineStr">
        <is>
          <t>RESEARCH AND DEVELOPMENT</t>
        </is>
      </c>
      <c r="H1633" s="8" t="inlineStr"/>
      <c r="I1633" s="8" t="inlineStr"/>
      <c r="J1633" s="10" t="n">
        <v>8027148</v>
      </c>
      <c r="K1633" s="10" t="n">
        <v>2540031433</v>
      </c>
      <c r="L1633" s="8" t="inlineStr">
        <is>
          <t>N</t>
        </is>
      </c>
      <c r="M1633" s="7" t="inlineStr"/>
      <c r="N1633" s="8" t="inlineStr">
        <is>
          <t>Y</t>
        </is>
      </c>
      <c r="O1633" s="7" t="inlineStr"/>
      <c r="P1633" s="7" t="inlineStr"/>
      <c r="Q1633" s="8" t="inlineStr">
        <is>
          <t>N</t>
        </is>
      </c>
      <c r="R1633" s="9" t="inlineStr"/>
      <c r="S1633" s="8" t="inlineStr">
        <is>
          <t>N</t>
        </is>
      </c>
      <c r="T1633" s="8" t="inlineStr"/>
      <c r="U1633" s="8" t="n">
        <v>0</v>
      </c>
      <c r="V1633" s="11" t="inlineStr">
        <is>
          <t>43.RD</t>
        </is>
      </c>
      <c r="W1633" s="6">
        <f>UPPER(TRIM(H1633))</f>
        <v/>
      </c>
      <c r="X1633" s="6">
        <f>UPPER(TRIM(I1633))</f>
        <v/>
      </c>
      <c r="Y1633" s="6">
        <f>IF(V1633&lt;&gt;"",IFERROR(INDEX(federal_program_name_lookup,MATCH(V1633,aln_lookup,0)),""),"")</f>
        <v/>
      </c>
    </row>
    <row r="1634">
      <c r="A1634" s="6" t="inlineStr">
        <is>
          <t>AWARD-1633</t>
        </is>
      </c>
      <c r="B1634" s="7" t="inlineStr">
        <is>
          <t>43</t>
        </is>
      </c>
      <c r="C1634" s="7" t="inlineStr">
        <is>
          <t>RD</t>
        </is>
      </c>
      <c r="D1634" s="7" t="inlineStr">
        <is>
          <t>80GSFC22CA034</t>
        </is>
      </c>
      <c r="E1634" s="8" t="inlineStr">
        <is>
          <t>NATIONAL AERONAUTICS AND SPACE ADMINISTRATION</t>
        </is>
      </c>
      <c r="F1634" s="9" t="n">
        <v>290636</v>
      </c>
      <c r="G1634" s="8" t="inlineStr">
        <is>
          <t>RESEARCH AND DEVELOPMENT</t>
        </is>
      </c>
      <c r="H1634" s="8" t="inlineStr"/>
      <c r="I1634" s="8" t="inlineStr"/>
      <c r="J1634" s="10" t="n">
        <v>8027148</v>
      </c>
      <c r="K1634" s="10" t="n">
        <v>2540031433</v>
      </c>
      <c r="L1634" s="8" t="inlineStr">
        <is>
          <t>N</t>
        </is>
      </c>
      <c r="M1634" s="7" t="inlineStr"/>
      <c r="N1634" s="8" t="inlineStr">
        <is>
          <t>Y</t>
        </is>
      </c>
      <c r="O1634" s="7" t="inlineStr"/>
      <c r="P1634" s="7" t="inlineStr"/>
      <c r="Q1634" s="8" t="inlineStr">
        <is>
          <t>N</t>
        </is>
      </c>
      <c r="R1634" s="9" t="inlineStr"/>
      <c r="S1634" s="8" t="inlineStr">
        <is>
          <t>N</t>
        </is>
      </c>
      <c r="T1634" s="8" t="inlineStr"/>
      <c r="U1634" s="8" t="n">
        <v>0</v>
      </c>
      <c r="V1634" s="11" t="inlineStr">
        <is>
          <t>43.RD</t>
        </is>
      </c>
      <c r="W1634" s="6">
        <f>UPPER(TRIM(H1634))</f>
        <v/>
      </c>
      <c r="X1634" s="6">
        <f>UPPER(TRIM(I1634))</f>
        <v/>
      </c>
      <c r="Y1634" s="6">
        <f>IF(V1634&lt;&gt;"",IFERROR(INDEX(federal_program_name_lookup,MATCH(V1634,aln_lookup,0)),""),"")</f>
        <v/>
      </c>
    </row>
    <row r="1635">
      <c r="A1635" s="6" t="inlineStr">
        <is>
          <t>AWARD-1634</t>
        </is>
      </c>
      <c r="B1635" s="7" t="inlineStr">
        <is>
          <t>43</t>
        </is>
      </c>
      <c r="C1635" s="7" t="inlineStr">
        <is>
          <t>RD</t>
        </is>
      </c>
      <c r="D1635" s="7" t="inlineStr">
        <is>
          <t>80MSFC18C0003</t>
        </is>
      </c>
      <c r="E1635" s="8" t="inlineStr">
        <is>
          <t>NATIONAL AERONAUTICS AND SPACE ADMINISTRATION</t>
        </is>
      </c>
      <c r="F1635" s="9" t="n">
        <v>47007</v>
      </c>
      <c r="G1635" s="8" t="inlineStr">
        <is>
          <t>RESEARCH AND DEVELOPMENT</t>
        </is>
      </c>
      <c r="H1635" s="8" t="inlineStr"/>
      <c r="I1635" s="8" t="inlineStr"/>
      <c r="J1635" s="10" t="n">
        <v>8027148</v>
      </c>
      <c r="K1635" s="10" t="n">
        <v>2540031433</v>
      </c>
      <c r="L1635" s="8" t="inlineStr">
        <is>
          <t>N</t>
        </is>
      </c>
      <c r="M1635" s="7" t="inlineStr"/>
      <c r="N1635" s="8" t="inlineStr">
        <is>
          <t>Y</t>
        </is>
      </c>
      <c r="O1635" s="7" t="inlineStr"/>
      <c r="P1635" s="7" t="inlineStr"/>
      <c r="Q1635" s="8" t="inlineStr">
        <is>
          <t>N</t>
        </is>
      </c>
      <c r="R1635" s="9" t="inlineStr"/>
      <c r="S1635" s="8" t="inlineStr">
        <is>
          <t>N</t>
        </is>
      </c>
      <c r="T1635" s="8" t="inlineStr"/>
      <c r="U1635" s="8" t="n">
        <v>0</v>
      </c>
      <c r="V1635" s="11" t="inlineStr">
        <is>
          <t>43.RD</t>
        </is>
      </c>
      <c r="W1635" s="6">
        <f>UPPER(TRIM(H1635))</f>
        <v/>
      </c>
      <c r="X1635" s="6">
        <f>UPPER(TRIM(I1635))</f>
        <v/>
      </c>
      <c r="Y1635" s="6">
        <f>IF(V1635&lt;&gt;"",IFERROR(INDEX(federal_program_name_lookup,MATCH(V1635,aln_lookup,0)),""),"")</f>
        <v/>
      </c>
    </row>
    <row r="1636">
      <c r="A1636" s="6" t="inlineStr">
        <is>
          <t>AWARD-1635</t>
        </is>
      </c>
      <c r="B1636" s="7" t="inlineStr">
        <is>
          <t>43</t>
        </is>
      </c>
      <c r="C1636" s="7" t="inlineStr">
        <is>
          <t>RD</t>
        </is>
      </c>
      <c r="D1636" s="7" t="inlineStr">
        <is>
          <t>80NSSC19P1100</t>
        </is>
      </c>
      <c r="E1636" s="8" t="inlineStr">
        <is>
          <t>NATIONAL AERONAUTICS AND SPACE ADMINISTRATION</t>
        </is>
      </c>
      <c r="F1636" s="9" t="n">
        <v>11724</v>
      </c>
      <c r="G1636" s="8" t="inlineStr">
        <is>
          <t>RESEARCH AND DEVELOPMENT</t>
        </is>
      </c>
      <c r="H1636" s="8" t="inlineStr"/>
      <c r="I1636" s="8" t="inlineStr"/>
      <c r="J1636" s="10" t="n">
        <v>8027148</v>
      </c>
      <c r="K1636" s="10" t="n">
        <v>2540031433</v>
      </c>
      <c r="L1636" s="8" t="inlineStr">
        <is>
          <t>N</t>
        </is>
      </c>
      <c r="M1636" s="7" t="inlineStr"/>
      <c r="N1636" s="8" t="inlineStr">
        <is>
          <t>Y</t>
        </is>
      </c>
      <c r="O1636" s="7" t="inlineStr"/>
      <c r="P1636" s="7" t="inlineStr"/>
      <c r="Q1636" s="8" t="inlineStr">
        <is>
          <t>N</t>
        </is>
      </c>
      <c r="R1636" s="9" t="inlineStr"/>
      <c r="S1636" s="8" t="inlineStr">
        <is>
          <t>N</t>
        </is>
      </c>
      <c r="T1636" s="8" t="inlineStr"/>
      <c r="U1636" s="8" t="n">
        <v>0</v>
      </c>
      <c r="V1636" s="11" t="inlineStr">
        <is>
          <t>43.RD</t>
        </is>
      </c>
      <c r="W1636" s="6">
        <f>UPPER(TRIM(H1636))</f>
        <v/>
      </c>
      <c r="X1636" s="6">
        <f>UPPER(TRIM(I1636))</f>
        <v/>
      </c>
      <c r="Y1636" s="6">
        <f>IF(V1636&lt;&gt;"",IFERROR(INDEX(federal_program_name_lookup,MATCH(V1636,aln_lookup,0)),""),"")</f>
        <v/>
      </c>
    </row>
    <row r="1637">
      <c r="A1637" s="6" t="inlineStr">
        <is>
          <t>AWARD-1636</t>
        </is>
      </c>
      <c r="B1637" s="7" t="inlineStr">
        <is>
          <t>15</t>
        </is>
      </c>
      <c r="C1637" s="7" t="inlineStr">
        <is>
          <t>810</t>
        </is>
      </c>
      <c r="D1637" s="7" t="inlineStr"/>
      <c r="E1637" s="8" t="inlineStr">
        <is>
          <t>NATIONAL COOPERATIVE GEOLOGIC MAPPING</t>
        </is>
      </c>
      <c r="F1637" s="9" t="n">
        <v>7771</v>
      </c>
      <c r="G1637" s="8" t="inlineStr">
        <is>
          <t>N/A</t>
        </is>
      </c>
      <c r="H1637" s="8" t="inlineStr"/>
      <c r="I1637" s="8" t="inlineStr"/>
      <c r="J1637" s="10" t="n">
        <v>498717</v>
      </c>
      <c r="K1637" s="10" t="n">
        <v>0</v>
      </c>
      <c r="L1637" s="8" t="inlineStr">
        <is>
          <t>N</t>
        </is>
      </c>
      <c r="M1637" s="7" t="inlineStr"/>
      <c r="N1637" s="8" t="inlineStr">
        <is>
          <t>Y</t>
        </is>
      </c>
      <c r="O1637" s="7" t="inlineStr"/>
      <c r="P1637" s="7" t="inlineStr"/>
      <c r="Q1637" s="8" t="inlineStr">
        <is>
          <t>N</t>
        </is>
      </c>
      <c r="R1637" s="9" t="inlineStr"/>
      <c r="S1637" s="8" t="inlineStr">
        <is>
          <t>N</t>
        </is>
      </c>
      <c r="T1637" s="8" t="inlineStr"/>
      <c r="U1637" s="8" t="n">
        <v>0</v>
      </c>
      <c r="V1637" s="11" t="inlineStr">
        <is>
          <t>15.810</t>
        </is>
      </c>
      <c r="W1637" s="6">
        <f>UPPER(TRIM(H1637))</f>
        <v/>
      </c>
      <c r="X1637" s="6">
        <f>UPPER(TRIM(I1637))</f>
        <v/>
      </c>
      <c r="Y1637" s="6">
        <f>IF(V1637&lt;&gt;"",IFERROR(INDEX(federal_program_name_lookup,MATCH(V1637,aln_lookup,0)),""),"")</f>
        <v/>
      </c>
    </row>
    <row r="1638">
      <c r="A1638" s="6" t="inlineStr">
        <is>
          <t>AWARD-1637</t>
        </is>
      </c>
      <c r="B1638" s="7" t="inlineStr">
        <is>
          <t>43</t>
        </is>
      </c>
      <c r="C1638" s="7" t="inlineStr">
        <is>
          <t>RD</t>
        </is>
      </c>
      <c r="D1638" s="7" t="inlineStr">
        <is>
          <t>80MSFC20C022</t>
        </is>
      </c>
      <c r="E1638" s="8" t="inlineStr">
        <is>
          <t>NATIONAL AERONAUTICS AND SPACE ADMINISTRATION</t>
        </is>
      </c>
      <c r="F1638" s="9" t="n">
        <v>853416</v>
      </c>
      <c r="G1638" s="8" t="inlineStr">
        <is>
          <t>RESEARCH AND DEVELOPMENT</t>
        </is>
      </c>
      <c r="H1638" s="8" t="inlineStr"/>
      <c r="I1638" s="8" t="inlineStr"/>
      <c r="J1638" s="10" t="n">
        <v>8027148</v>
      </c>
      <c r="K1638" s="10" t="n">
        <v>2540031433</v>
      </c>
      <c r="L1638" s="8" t="inlineStr">
        <is>
          <t>N</t>
        </is>
      </c>
      <c r="M1638" s="7" t="inlineStr"/>
      <c r="N1638" s="8" t="inlineStr">
        <is>
          <t>Y</t>
        </is>
      </c>
      <c r="O1638" s="7" t="inlineStr"/>
      <c r="P1638" s="7" t="inlineStr"/>
      <c r="Q1638" s="8" t="inlineStr">
        <is>
          <t>Y</t>
        </is>
      </c>
      <c r="R1638" s="9" t="n">
        <v>814329</v>
      </c>
      <c r="S1638" s="8" t="inlineStr">
        <is>
          <t>N</t>
        </is>
      </c>
      <c r="T1638" s="8" t="inlineStr"/>
      <c r="U1638" s="8" t="n">
        <v>0</v>
      </c>
      <c r="V1638" s="11" t="inlineStr">
        <is>
          <t>43.RD</t>
        </is>
      </c>
      <c r="W1638" s="6">
        <f>UPPER(TRIM(H1638))</f>
        <v/>
      </c>
      <c r="X1638" s="6">
        <f>UPPER(TRIM(I1638))</f>
        <v/>
      </c>
      <c r="Y1638" s="6">
        <f>IF(V1638&lt;&gt;"",IFERROR(INDEX(federal_program_name_lookup,MATCH(V1638,aln_lookup,0)),""),"")</f>
        <v/>
      </c>
    </row>
    <row r="1639">
      <c r="A1639" s="6" t="inlineStr">
        <is>
          <t>AWARD-1638</t>
        </is>
      </c>
      <c r="B1639" s="7" t="inlineStr">
        <is>
          <t>43</t>
        </is>
      </c>
      <c r="C1639" s="7" t="inlineStr">
        <is>
          <t>RD</t>
        </is>
      </c>
      <c r="D1639" s="7" t="inlineStr">
        <is>
          <t>80NSSC19P0391</t>
        </is>
      </c>
      <c r="E1639" s="8" t="inlineStr">
        <is>
          <t>NATIONAL AERONAUTICS AND SPACE ADMINISTRATION</t>
        </is>
      </c>
      <c r="F1639" s="9" t="n">
        <v>35062</v>
      </c>
      <c r="G1639" s="8" t="inlineStr">
        <is>
          <t>RESEARCH AND DEVELOPMENT</t>
        </is>
      </c>
      <c r="H1639" s="8" t="inlineStr"/>
      <c r="I1639" s="8" t="inlineStr"/>
      <c r="J1639" s="10" t="n">
        <v>8027148</v>
      </c>
      <c r="K1639" s="10" t="n">
        <v>2540031433</v>
      </c>
      <c r="L1639" s="8" t="inlineStr">
        <is>
          <t>N</t>
        </is>
      </c>
      <c r="M1639" s="7" t="inlineStr"/>
      <c r="N1639" s="8" t="inlineStr">
        <is>
          <t>Y</t>
        </is>
      </c>
      <c r="O1639" s="7" t="inlineStr"/>
      <c r="P1639" s="7" t="inlineStr"/>
      <c r="Q1639" s="8" t="inlineStr">
        <is>
          <t>N</t>
        </is>
      </c>
      <c r="R1639" s="9" t="inlineStr"/>
      <c r="S1639" s="8" t="inlineStr">
        <is>
          <t>N</t>
        </is>
      </c>
      <c r="T1639" s="8" t="inlineStr"/>
      <c r="U1639" s="8" t="n">
        <v>0</v>
      </c>
      <c r="V1639" s="11" t="inlineStr">
        <is>
          <t>43.RD</t>
        </is>
      </c>
      <c r="W1639" s="6">
        <f>UPPER(TRIM(H1639))</f>
        <v/>
      </c>
      <c r="X1639" s="6">
        <f>UPPER(TRIM(I1639))</f>
        <v/>
      </c>
      <c r="Y1639" s="6">
        <f>IF(V1639&lt;&gt;"",IFERROR(INDEX(federal_program_name_lookup,MATCH(V1639,aln_lookup,0)),""),"")</f>
        <v/>
      </c>
    </row>
    <row r="1640">
      <c r="A1640" s="6" t="inlineStr">
        <is>
          <t>AWARD-1639</t>
        </is>
      </c>
      <c r="B1640" s="7" t="inlineStr">
        <is>
          <t>43</t>
        </is>
      </c>
      <c r="C1640" s="7" t="inlineStr">
        <is>
          <t>RD</t>
        </is>
      </c>
      <c r="D1640" s="7" t="inlineStr">
        <is>
          <t>80NSSC21K0728</t>
        </is>
      </c>
      <c r="E1640" s="8" t="inlineStr">
        <is>
          <t>NATIONAL AERONAUTICS AND SPACE ADMINISTRATION</t>
        </is>
      </c>
      <c r="F1640" s="9" t="n">
        <v>54701</v>
      </c>
      <c r="G1640" s="8" t="inlineStr">
        <is>
          <t>RESEARCH AND DEVELOPMENT</t>
        </is>
      </c>
      <c r="H1640" s="8" t="inlineStr"/>
      <c r="I1640" s="8" t="inlineStr"/>
      <c r="J1640" s="10" t="n">
        <v>8027148</v>
      </c>
      <c r="K1640" s="10" t="n">
        <v>2540031433</v>
      </c>
      <c r="L1640" s="8" t="inlineStr">
        <is>
          <t>N</t>
        </is>
      </c>
      <c r="M1640" s="7" t="inlineStr"/>
      <c r="N1640" s="8" t="inlineStr">
        <is>
          <t>Y</t>
        </is>
      </c>
      <c r="O1640" s="7" t="inlineStr"/>
      <c r="P1640" s="7" t="inlineStr"/>
      <c r="Q1640" s="8" t="inlineStr">
        <is>
          <t>N</t>
        </is>
      </c>
      <c r="R1640" s="9" t="inlineStr"/>
      <c r="S1640" s="8" t="inlineStr">
        <is>
          <t>N</t>
        </is>
      </c>
      <c r="T1640" s="8" t="inlineStr"/>
      <c r="U1640" s="8" t="n">
        <v>0</v>
      </c>
      <c r="V1640" s="11" t="inlineStr">
        <is>
          <t>43.RD</t>
        </is>
      </c>
      <c r="W1640" s="6">
        <f>UPPER(TRIM(H1640))</f>
        <v/>
      </c>
      <c r="X1640" s="6">
        <f>UPPER(TRIM(I1640))</f>
        <v/>
      </c>
      <c r="Y1640" s="6">
        <f>IF(V1640&lt;&gt;"",IFERROR(INDEX(federal_program_name_lookup,MATCH(V1640,aln_lookup,0)),""),"")</f>
        <v/>
      </c>
    </row>
    <row r="1641">
      <c r="A1641" s="6" t="inlineStr">
        <is>
          <t>AWARD-1640</t>
        </is>
      </c>
      <c r="B1641" s="7" t="inlineStr">
        <is>
          <t>43</t>
        </is>
      </c>
      <c r="C1641" s="7" t="inlineStr">
        <is>
          <t>RD</t>
        </is>
      </c>
      <c r="D1641" s="7" t="inlineStr">
        <is>
          <t>80NSSC21P0586</t>
        </is>
      </c>
      <c r="E1641" s="8" t="inlineStr">
        <is>
          <t>NATIONAL AERONAUTICS AND SPACE ADMINISTRATION</t>
        </is>
      </c>
      <c r="F1641" s="9" t="n">
        <v>28480</v>
      </c>
      <c r="G1641" s="8" t="inlineStr">
        <is>
          <t>RESEARCH AND DEVELOPMENT</t>
        </is>
      </c>
      <c r="H1641" s="8" t="inlineStr"/>
      <c r="I1641" s="8" t="inlineStr"/>
      <c r="J1641" s="10" t="n">
        <v>8027148</v>
      </c>
      <c r="K1641" s="10" t="n">
        <v>2540031433</v>
      </c>
      <c r="L1641" s="8" t="inlineStr">
        <is>
          <t>N</t>
        </is>
      </c>
      <c r="M1641" s="7" t="inlineStr"/>
      <c r="N1641" s="8" t="inlineStr">
        <is>
          <t>Y</t>
        </is>
      </c>
      <c r="O1641" s="7" t="inlineStr"/>
      <c r="P1641" s="7" t="inlineStr"/>
      <c r="Q1641" s="8" t="inlineStr">
        <is>
          <t>N</t>
        </is>
      </c>
      <c r="R1641" s="9" t="inlineStr"/>
      <c r="S1641" s="8" t="inlineStr">
        <is>
          <t>N</t>
        </is>
      </c>
      <c r="T1641" s="8" t="inlineStr"/>
      <c r="U1641" s="8" t="n">
        <v>0</v>
      </c>
      <c r="V1641" s="11" t="inlineStr">
        <is>
          <t>43.RD</t>
        </is>
      </c>
      <c r="W1641" s="6">
        <f>UPPER(TRIM(H1641))</f>
        <v/>
      </c>
      <c r="X1641" s="6">
        <f>UPPER(TRIM(I1641))</f>
        <v/>
      </c>
      <c r="Y1641" s="6">
        <f>IF(V1641&lt;&gt;"",IFERROR(INDEX(federal_program_name_lookup,MATCH(V1641,aln_lookup,0)),""),"")</f>
        <v/>
      </c>
    </row>
    <row r="1642">
      <c r="A1642" s="6" t="inlineStr">
        <is>
          <t>AWARD-1641</t>
        </is>
      </c>
      <c r="B1642" s="7" t="inlineStr">
        <is>
          <t>43</t>
        </is>
      </c>
      <c r="C1642" s="7" t="inlineStr">
        <is>
          <t>RD</t>
        </is>
      </c>
      <c r="D1642" s="7" t="inlineStr">
        <is>
          <t>80NSSC21P2544</t>
        </is>
      </c>
      <c r="E1642" s="8" t="inlineStr">
        <is>
          <t>NATIONAL AERONAUTICS AND SPACE ADMINISTRATION</t>
        </is>
      </c>
      <c r="F1642" s="9" t="n">
        <v>67266</v>
      </c>
      <c r="G1642" s="8" t="inlineStr">
        <is>
          <t>RESEARCH AND DEVELOPMENT</t>
        </is>
      </c>
      <c r="H1642" s="8" t="inlineStr"/>
      <c r="I1642" s="8" t="inlineStr"/>
      <c r="J1642" s="10" t="n">
        <v>8027148</v>
      </c>
      <c r="K1642" s="10" t="n">
        <v>2540031433</v>
      </c>
      <c r="L1642" s="8" t="inlineStr">
        <is>
          <t>N</t>
        </is>
      </c>
      <c r="M1642" s="7" t="inlineStr"/>
      <c r="N1642" s="8" t="inlineStr">
        <is>
          <t>Y</t>
        </is>
      </c>
      <c r="O1642" s="7" t="inlineStr"/>
      <c r="P1642" s="7" t="inlineStr"/>
      <c r="Q1642" s="8" t="inlineStr">
        <is>
          <t>N</t>
        </is>
      </c>
      <c r="R1642" s="9" t="inlineStr"/>
      <c r="S1642" s="8" t="inlineStr">
        <is>
          <t>N</t>
        </is>
      </c>
      <c r="T1642" s="8" t="inlineStr"/>
      <c r="U1642" s="8" t="n">
        <v>0</v>
      </c>
      <c r="V1642" s="11" t="inlineStr">
        <is>
          <t>43.RD</t>
        </is>
      </c>
      <c r="W1642" s="6">
        <f>UPPER(TRIM(H1642))</f>
        <v/>
      </c>
      <c r="X1642" s="6">
        <f>UPPER(TRIM(I1642))</f>
        <v/>
      </c>
      <c r="Y1642" s="6">
        <f>IF(V1642&lt;&gt;"",IFERROR(INDEX(federal_program_name_lookup,MATCH(V1642,aln_lookup,0)),""),"")</f>
        <v/>
      </c>
    </row>
    <row r="1643">
      <c r="A1643" s="6" t="inlineStr">
        <is>
          <t>AWARD-1642</t>
        </is>
      </c>
      <c r="B1643" s="7" t="inlineStr">
        <is>
          <t>43</t>
        </is>
      </c>
      <c r="C1643" s="7" t="inlineStr">
        <is>
          <t>RD</t>
        </is>
      </c>
      <c r="D1643" s="7" t="inlineStr">
        <is>
          <t>80NSSC22K0958</t>
        </is>
      </c>
      <c r="E1643" s="8" t="inlineStr">
        <is>
          <t>NATIONAL AERONAUTICS AND SPACE ADMINISTRATION</t>
        </is>
      </c>
      <c r="F1643" s="9" t="n">
        <v>17592</v>
      </c>
      <c r="G1643" s="8" t="inlineStr">
        <is>
          <t>RESEARCH AND DEVELOPMENT</t>
        </is>
      </c>
      <c r="H1643" s="8" t="inlineStr"/>
      <c r="I1643" s="8" t="inlineStr"/>
      <c r="J1643" s="10" t="n">
        <v>8027148</v>
      </c>
      <c r="K1643" s="10" t="n">
        <v>2540031433</v>
      </c>
      <c r="L1643" s="8" t="inlineStr">
        <is>
          <t>N</t>
        </is>
      </c>
      <c r="M1643" s="7" t="inlineStr"/>
      <c r="N1643" s="8" t="inlineStr">
        <is>
          <t>Y</t>
        </is>
      </c>
      <c r="O1643" s="7" t="inlineStr"/>
      <c r="P1643" s="7" t="inlineStr"/>
      <c r="Q1643" s="8" t="inlineStr">
        <is>
          <t>N</t>
        </is>
      </c>
      <c r="R1643" s="9" t="inlineStr"/>
      <c r="S1643" s="8" t="inlineStr">
        <is>
          <t>N</t>
        </is>
      </c>
      <c r="T1643" s="8" t="inlineStr"/>
      <c r="U1643" s="8" t="n">
        <v>0</v>
      </c>
      <c r="V1643" s="11" t="inlineStr">
        <is>
          <t>43.RD</t>
        </is>
      </c>
      <c r="W1643" s="6">
        <f>UPPER(TRIM(H1643))</f>
        <v/>
      </c>
      <c r="X1643" s="6">
        <f>UPPER(TRIM(I1643))</f>
        <v/>
      </c>
      <c r="Y1643" s="6">
        <f>IF(V1643&lt;&gt;"",IFERROR(INDEX(federal_program_name_lookup,MATCH(V1643,aln_lookup,0)),""),"")</f>
        <v/>
      </c>
    </row>
    <row r="1644">
      <c r="A1644" s="6" t="inlineStr">
        <is>
          <t>AWARD-1643</t>
        </is>
      </c>
      <c r="B1644" s="7" t="inlineStr">
        <is>
          <t>43</t>
        </is>
      </c>
      <c r="C1644" s="7" t="inlineStr">
        <is>
          <t>RD</t>
        </is>
      </c>
      <c r="D1644" s="7" t="inlineStr">
        <is>
          <t>80NSSC22PA055</t>
        </is>
      </c>
      <c r="E1644" s="8" t="inlineStr">
        <is>
          <t>NATIONAL AERONAUTICS AND SPACE ADMINISTRATION</t>
        </is>
      </c>
      <c r="F1644" s="9" t="n">
        <v>56782</v>
      </c>
      <c r="G1644" s="8" t="inlineStr">
        <is>
          <t>RESEARCH AND DEVELOPMENT</t>
        </is>
      </c>
      <c r="H1644" s="8" t="inlineStr"/>
      <c r="I1644" s="8" t="inlineStr"/>
      <c r="J1644" s="10" t="n">
        <v>8027148</v>
      </c>
      <c r="K1644" s="10" t="n">
        <v>2540031433</v>
      </c>
      <c r="L1644" s="8" t="inlineStr">
        <is>
          <t>N</t>
        </is>
      </c>
      <c r="M1644" s="7" t="inlineStr"/>
      <c r="N1644" s="8" t="inlineStr">
        <is>
          <t>Y</t>
        </is>
      </c>
      <c r="O1644" s="7" t="inlineStr"/>
      <c r="P1644" s="7" t="inlineStr"/>
      <c r="Q1644" s="8" t="inlineStr">
        <is>
          <t>N</t>
        </is>
      </c>
      <c r="R1644" s="9" t="inlineStr"/>
      <c r="S1644" s="8" t="inlineStr">
        <is>
          <t>N</t>
        </is>
      </c>
      <c r="T1644" s="8" t="inlineStr"/>
      <c r="U1644" s="8" t="n">
        <v>0</v>
      </c>
      <c r="V1644" s="11" t="inlineStr">
        <is>
          <t>43.RD</t>
        </is>
      </c>
      <c r="W1644" s="6">
        <f>UPPER(TRIM(H1644))</f>
        <v/>
      </c>
      <c r="X1644" s="6">
        <f>UPPER(TRIM(I1644))</f>
        <v/>
      </c>
      <c r="Y1644" s="6">
        <f>IF(V1644&lt;&gt;"",IFERROR(INDEX(federal_program_name_lookup,MATCH(V1644,aln_lookup,0)),""),"")</f>
        <v/>
      </c>
    </row>
    <row r="1645">
      <c r="A1645" s="6" t="inlineStr">
        <is>
          <t>AWARD-1644</t>
        </is>
      </c>
      <c r="B1645" s="7" t="inlineStr">
        <is>
          <t>43</t>
        </is>
      </c>
      <c r="C1645" s="7" t="inlineStr">
        <is>
          <t>RD</t>
        </is>
      </c>
      <c r="D1645" s="7" t="inlineStr">
        <is>
          <t>ADDITIONAL AWARD INFO - DBKEY 171944</t>
        </is>
      </c>
      <c r="E1645" s="8" t="inlineStr">
        <is>
          <t>NATIONAL AERONAUTICS AND SPACE ADMINISTRATION</t>
        </is>
      </c>
      <c r="F1645" s="9" t="n">
        <v>11593</v>
      </c>
      <c r="G1645" s="8" t="inlineStr">
        <is>
          <t>RESEARCH AND DEVELOPMENT</t>
        </is>
      </c>
      <c r="H1645" s="8" t="inlineStr"/>
      <c r="I1645" s="8" t="inlineStr"/>
      <c r="J1645" s="10" t="n">
        <v>8027148</v>
      </c>
      <c r="K1645" s="10" t="n">
        <v>2540031433</v>
      </c>
      <c r="L1645" s="8" t="inlineStr">
        <is>
          <t>N</t>
        </is>
      </c>
      <c r="M1645" s="7" t="inlineStr"/>
      <c r="N1645" s="8" t="inlineStr">
        <is>
          <t>N</t>
        </is>
      </c>
      <c r="O1645" s="7" t="inlineStr">
        <is>
          <t>ANALYSWIFT, LLC</t>
        </is>
      </c>
      <c r="P1645" s="7" t="inlineStr">
        <is>
          <t>NO PASSTHROUGH ID PROVIDED</t>
        </is>
      </c>
      <c r="Q1645" s="8" t="inlineStr">
        <is>
          <t>N</t>
        </is>
      </c>
      <c r="R1645" s="9" t="inlineStr"/>
      <c r="S1645" s="8" t="inlineStr">
        <is>
          <t>N</t>
        </is>
      </c>
      <c r="T1645" s="8" t="inlineStr"/>
      <c r="U1645" s="8" t="n">
        <v>0</v>
      </c>
      <c r="V1645" s="11" t="inlineStr">
        <is>
          <t>43.RD</t>
        </is>
      </c>
      <c r="W1645" s="6">
        <f>UPPER(TRIM(H1645))</f>
        <v/>
      </c>
      <c r="X1645" s="6">
        <f>UPPER(TRIM(I1645))</f>
        <v/>
      </c>
      <c r="Y1645" s="6">
        <f>IF(V1645&lt;&gt;"",IFERROR(INDEX(federal_program_name_lookup,MATCH(V1645,aln_lookup,0)),""),"")</f>
        <v/>
      </c>
    </row>
    <row r="1646">
      <c r="A1646" s="6" t="inlineStr">
        <is>
          <t>AWARD-1645</t>
        </is>
      </c>
      <c r="B1646" s="7" t="inlineStr">
        <is>
          <t>43</t>
        </is>
      </c>
      <c r="C1646" s="7" t="inlineStr">
        <is>
          <t>RD</t>
        </is>
      </c>
      <c r="D1646" s="7" t="inlineStr">
        <is>
          <t>2022-499</t>
        </is>
      </c>
      <c r="E1646" s="8" t="inlineStr">
        <is>
          <t>NATIONAL AERONAUTICS AND SPACE ADMINISTRATION</t>
        </is>
      </c>
      <c r="F1646" s="9" t="n">
        <v>23723</v>
      </c>
      <c r="G1646" s="8" t="inlineStr">
        <is>
          <t>RESEARCH AND DEVELOPMENT</t>
        </is>
      </c>
      <c r="H1646" s="8" t="inlineStr"/>
      <c r="I1646" s="8" t="inlineStr"/>
      <c r="J1646" s="10" t="n">
        <v>8027148</v>
      </c>
      <c r="K1646" s="10" t="n">
        <v>2540031433</v>
      </c>
      <c r="L1646" s="8" t="inlineStr">
        <is>
          <t>N</t>
        </is>
      </c>
      <c r="M1646" s="7" t="inlineStr"/>
      <c r="N1646" s="8" t="inlineStr">
        <is>
          <t>N</t>
        </is>
      </c>
      <c r="O1646" s="7" t="inlineStr">
        <is>
          <t>ANALYSWIFT, LLC</t>
        </is>
      </c>
      <c r="P1646" s="7" t="inlineStr">
        <is>
          <t>2022-499</t>
        </is>
      </c>
      <c r="Q1646" s="8" t="inlineStr">
        <is>
          <t>N</t>
        </is>
      </c>
      <c r="R1646" s="9" t="inlineStr"/>
      <c r="S1646" s="8" t="inlineStr">
        <is>
          <t>N</t>
        </is>
      </c>
      <c r="T1646" s="8" t="inlineStr"/>
      <c r="U1646" s="8" t="n">
        <v>0</v>
      </c>
      <c r="V1646" s="11" t="inlineStr">
        <is>
          <t>43.RD</t>
        </is>
      </c>
      <c r="W1646" s="6">
        <f>UPPER(TRIM(H1646))</f>
        <v/>
      </c>
      <c r="X1646" s="6">
        <f>UPPER(TRIM(I1646))</f>
        <v/>
      </c>
      <c r="Y1646" s="6">
        <f>IF(V1646&lt;&gt;"",IFERROR(INDEX(federal_program_name_lookup,MATCH(V1646,aln_lookup,0)),""),"")</f>
        <v/>
      </c>
    </row>
    <row r="1647">
      <c r="A1647" s="6" t="inlineStr">
        <is>
          <t>AWARD-1646</t>
        </is>
      </c>
      <c r="B1647" s="7" t="inlineStr">
        <is>
          <t>15</t>
        </is>
      </c>
      <c r="C1647" s="7" t="inlineStr">
        <is>
          <t>815</t>
        </is>
      </c>
      <c r="D1647" s="7" t="inlineStr"/>
      <c r="E1647" s="8" t="inlineStr">
        <is>
          <t>NATIONAL LAND REMOTE SENSING EDUCATION OUTREACH AND RESEARCH</t>
        </is>
      </c>
      <c r="F1647" s="9" t="n">
        <v>16929</v>
      </c>
      <c r="G1647" s="8" t="inlineStr">
        <is>
          <t>N/A</t>
        </is>
      </c>
      <c r="H1647" s="8" t="inlineStr"/>
      <c r="I1647" s="8" t="inlineStr"/>
      <c r="J1647" s="10" t="n">
        <v>16929</v>
      </c>
      <c r="K1647" s="10" t="n">
        <v>0</v>
      </c>
      <c r="L1647" s="8" t="inlineStr">
        <is>
          <t>N</t>
        </is>
      </c>
      <c r="M1647" s="7" t="inlineStr"/>
      <c r="N1647" s="8" t="inlineStr">
        <is>
          <t>Y</t>
        </is>
      </c>
      <c r="O1647" s="7" t="inlineStr"/>
      <c r="P1647" s="7" t="inlineStr"/>
      <c r="Q1647" s="8" t="inlineStr">
        <is>
          <t>N</t>
        </is>
      </c>
      <c r="R1647" s="9" t="inlineStr"/>
      <c r="S1647" s="8" t="inlineStr">
        <is>
          <t>N</t>
        </is>
      </c>
      <c r="T1647" s="8" t="inlineStr"/>
      <c r="U1647" s="8" t="n">
        <v>0</v>
      </c>
      <c r="V1647" s="11" t="inlineStr">
        <is>
          <t>15.815</t>
        </is>
      </c>
      <c r="W1647" s="6">
        <f>UPPER(TRIM(H1647))</f>
        <v/>
      </c>
      <c r="X1647" s="6">
        <f>UPPER(TRIM(I1647))</f>
        <v/>
      </c>
      <c r="Y1647" s="6">
        <f>IF(V1647&lt;&gt;"",IFERROR(INDEX(federal_program_name_lookup,MATCH(V1647,aln_lookup,0)),""),"")</f>
        <v/>
      </c>
    </row>
    <row r="1648">
      <c r="A1648" s="6" t="inlineStr">
        <is>
          <t>AWARD-1647</t>
        </is>
      </c>
      <c r="B1648" s="7" t="inlineStr">
        <is>
          <t>43</t>
        </is>
      </c>
      <c r="C1648" s="7" t="inlineStr">
        <is>
          <t>RD</t>
        </is>
      </c>
      <c r="D1648" s="7" t="inlineStr">
        <is>
          <t>UTA21-000435</t>
        </is>
      </c>
      <c r="E1648" s="8" t="inlineStr">
        <is>
          <t>NATIONAL AERONAUTICS AND SPACE ADMINISTRATION</t>
        </is>
      </c>
      <c r="F1648" s="9" t="n">
        <v>47417</v>
      </c>
      <c r="G1648" s="8" t="inlineStr">
        <is>
          <t>RESEARCH AND DEVELOPMENT</t>
        </is>
      </c>
      <c r="H1648" s="8" t="inlineStr"/>
      <c r="I1648" s="8" t="inlineStr"/>
      <c r="J1648" s="10" t="n">
        <v>8027148</v>
      </c>
      <c r="K1648" s="10" t="n">
        <v>2540031433</v>
      </c>
      <c r="L1648" s="8" t="inlineStr">
        <is>
          <t>N</t>
        </is>
      </c>
      <c r="M1648" s="7" t="inlineStr"/>
      <c r="N1648" s="8" t="inlineStr">
        <is>
          <t>N</t>
        </is>
      </c>
      <c r="O1648" s="7" t="inlineStr">
        <is>
          <t>APOGEE RESEARCH, LLC</t>
        </is>
      </c>
      <c r="P1648" s="7" t="inlineStr">
        <is>
          <t>UTA21-000435</t>
        </is>
      </c>
      <c r="Q1648" s="8" t="inlineStr">
        <is>
          <t>N</t>
        </is>
      </c>
      <c r="R1648" s="9" t="inlineStr"/>
      <c r="S1648" s="8" t="inlineStr">
        <is>
          <t>N</t>
        </is>
      </c>
      <c r="T1648" s="8" t="inlineStr"/>
      <c r="U1648" s="8" t="n">
        <v>0</v>
      </c>
      <c r="V1648" s="11" t="inlineStr">
        <is>
          <t>43.RD</t>
        </is>
      </c>
      <c r="W1648" s="6">
        <f>UPPER(TRIM(H1648))</f>
        <v/>
      </c>
      <c r="X1648" s="6">
        <f>UPPER(TRIM(I1648))</f>
        <v/>
      </c>
      <c r="Y1648" s="6">
        <f>IF(V1648&lt;&gt;"",IFERROR(INDEX(federal_program_name_lookup,MATCH(V1648,aln_lookup,0)),""),"")</f>
        <v/>
      </c>
    </row>
    <row r="1649">
      <c r="A1649" s="6" t="inlineStr">
        <is>
          <t>AWARD-1648</t>
        </is>
      </c>
      <c r="B1649" s="7" t="inlineStr">
        <is>
          <t>43</t>
        </is>
      </c>
      <c r="C1649" s="7" t="inlineStr">
        <is>
          <t>RD</t>
        </is>
      </c>
      <c r="D1649" s="7" t="inlineStr">
        <is>
          <t>16-977</t>
        </is>
      </c>
      <c r="E1649" s="8" t="inlineStr">
        <is>
          <t>NATIONAL AERONAUTICS AND SPACE ADMINISTRATION</t>
        </is>
      </c>
      <c r="F1649" s="9" t="n">
        <v>6</v>
      </c>
      <c r="G1649" s="8" t="inlineStr">
        <is>
          <t>RESEARCH AND DEVELOPMENT</t>
        </is>
      </c>
      <c r="H1649" s="8" t="inlineStr"/>
      <c r="I1649" s="8" t="inlineStr"/>
      <c r="J1649" s="10" t="n">
        <v>8027148</v>
      </c>
      <c r="K1649" s="10" t="n">
        <v>2540031433</v>
      </c>
      <c r="L1649" s="8" t="inlineStr">
        <is>
          <t>N</t>
        </is>
      </c>
      <c r="M1649" s="7" t="inlineStr"/>
      <c r="N1649" s="8" t="inlineStr">
        <is>
          <t>N</t>
        </is>
      </c>
      <c r="O1649" s="7" t="inlineStr">
        <is>
          <t>ARIZONA STATE UNIVERSITY</t>
        </is>
      </c>
      <c r="P1649" s="7" t="inlineStr">
        <is>
          <t>16-977</t>
        </is>
      </c>
      <c r="Q1649" s="8" t="inlineStr">
        <is>
          <t>N</t>
        </is>
      </c>
      <c r="R1649" s="9" t="inlineStr"/>
      <c r="S1649" s="8" t="inlineStr">
        <is>
          <t>N</t>
        </is>
      </c>
      <c r="T1649" s="8" t="inlineStr"/>
      <c r="U1649" s="8" t="n">
        <v>0</v>
      </c>
      <c r="V1649" s="11" t="inlineStr">
        <is>
          <t>43.RD</t>
        </is>
      </c>
      <c r="W1649" s="6">
        <f>UPPER(TRIM(H1649))</f>
        <v/>
      </c>
      <c r="X1649" s="6">
        <f>UPPER(TRIM(I1649))</f>
        <v/>
      </c>
      <c r="Y1649" s="6">
        <f>IF(V1649&lt;&gt;"",IFERROR(INDEX(federal_program_name_lookup,MATCH(V1649,aln_lookup,0)),""),"")</f>
        <v/>
      </c>
    </row>
    <row r="1650">
      <c r="A1650" s="6" t="inlineStr">
        <is>
          <t>AWARD-1649</t>
        </is>
      </c>
      <c r="B1650" s="7" t="inlineStr">
        <is>
          <t>43</t>
        </is>
      </c>
      <c r="C1650" s="7" t="inlineStr">
        <is>
          <t>RD</t>
        </is>
      </c>
      <c r="D1650" s="7" t="inlineStr">
        <is>
          <t>ASTRO80NSSC20C0406-U</t>
        </is>
      </c>
      <c r="E1650" s="8" t="inlineStr">
        <is>
          <t>NATIONAL AERONAUTICS AND SPACE ADMINISTRATION</t>
        </is>
      </c>
      <c r="F1650" s="9" t="n">
        <v>33488</v>
      </c>
      <c r="G1650" s="8" t="inlineStr">
        <is>
          <t>RESEARCH AND DEVELOPMENT</t>
        </is>
      </c>
      <c r="H1650" s="8" t="inlineStr"/>
      <c r="I1650" s="8" t="inlineStr"/>
      <c r="J1650" s="10" t="n">
        <v>8027148</v>
      </c>
      <c r="K1650" s="10" t="n">
        <v>2540031433</v>
      </c>
      <c r="L1650" s="8" t="inlineStr">
        <is>
          <t>N</t>
        </is>
      </c>
      <c r="M1650" s="7" t="inlineStr"/>
      <c r="N1650" s="8" t="inlineStr">
        <is>
          <t>N</t>
        </is>
      </c>
      <c r="O1650" s="7" t="inlineStr">
        <is>
          <t>ASTROPORT SPACE TECHNOLOGIES, INC.</t>
        </is>
      </c>
      <c r="P1650" s="7" t="inlineStr">
        <is>
          <t>ASTRO80NSSC20C0406-U</t>
        </is>
      </c>
      <c r="Q1650" s="8" t="inlineStr">
        <is>
          <t>N</t>
        </is>
      </c>
      <c r="R1650" s="9" t="inlineStr"/>
      <c r="S1650" s="8" t="inlineStr">
        <is>
          <t>N</t>
        </is>
      </c>
      <c r="T1650" s="8" t="inlineStr"/>
      <c r="U1650" s="8" t="n">
        <v>0</v>
      </c>
      <c r="V1650" s="11" t="inlineStr">
        <is>
          <t>43.RD</t>
        </is>
      </c>
      <c r="W1650" s="6">
        <f>UPPER(TRIM(H1650))</f>
        <v/>
      </c>
      <c r="X1650" s="6">
        <f>UPPER(TRIM(I1650))</f>
        <v/>
      </c>
      <c r="Y1650" s="6">
        <f>IF(V1650&lt;&gt;"",IFERROR(INDEX(federal_program_name_lookup,MATCH(V1650,aln_lookup,0)),""),"")</f>
        <v/>
      </c>
    </row>
    <row r="1651">
      <c r="A1651" s="6" t="inlineStr">
        <is>
          <t>AWARD-1650</t>
        </is>
      </c>
      <c r="B1651" s="7" t="inlineStr">
        <is>
          <t>43</t>
        </is>
      </c>
      <c r="C1651" s="7" t="inlineStr">
        <is>
          <t>RD</t>
        </is>
      </c>
      <c r="D1651" s="7" t="inlineStr">
        <is>
          <t>80NSSC18K0004</t>
        </is>
      </c>
      <c r="E1651" s="8" t="inlineStr">
        <is>
          <t>NATIONAL AERONAUTICS AND SPACE ADMINISTRATION</t>
        </is>
      </c>
      <c r="F1651" s="9" t="n">
        <v>17298</v>
      </c>
      <c r="G1651" s="8" t="inlineStr">
        <is>
          <t>RESEARCH AND DEVELOPMENT</t>
        </is>
      </c>
      <c r="H1651" s="8" t="inlineStr"/>
      <c r="I1651" s="8" t="inlineStr"/>
      <c r="J1651" s="10" t="n">
        <v>8027148</v>
      </c>
      <c r="K1651" s="10" t="n">
        <v>2540031433</v>
      </c>
      <c r="L1651" s="8" t="inlineStr">
        <is>
          <t>N</t>
        </is>
      </c>
      <c r="M1651" s="7" t="inlineStr"/>
      <c r="N1651" s="8" t="inlineStr">
        <is>
          <t>N</t>
        </is>
      </c>
      <c r="O1651" s="7" t="inlineStr">
        <is>
          <t>ATMOSPHERIC AND SPACE TECHNOLOGY RESEARCH ASSOCIATES, LLC</t>
        </is>
      </c>
      <c r="P1651" s="7" t="inlineStr">
        <is>
          <t>80NSSC18K0004</t>
        </is>
      </c>
      <c r="Q1651" s="8" t="inlineStr">
        <is>
          <t>N</t>
        </is>
      </c>
      <c r="R1651" s="9" t="inlineStr"/>
      <c r="S1651" s="8" t="inlineStr">
        <is>
          <t>N</t>
        </is>
      </c>
      <c r="T1651" s="8" t="inlineStr"/>
      <c r="U1651" s="8" t="n">
        <v>0</v>
      </c>
      <c r="V1651" s="11" t="inlineStr">
        <is>
          <t>43.RD</t>
        </is>
      </c>
      <c r="W1651" s="6">
        <f>UPPER(TRIM(H1651))</f>
        <v/>
      </c>
      <c r="X1651" s="6">
        <f>UPPER(TRIM(I1651))</f>
        <v/>
      </c>
      <c r="Y1651" s="6">
        <f>IF(V1651&lt;&gt;"",IFERROR(INDEX(federal_program_name_lookup,MATCH(V1651,aln_lookup,0)),""),"")</f>
        <v/>
      </c>
    </row>
    <row r="1652">
      <c r="A1652" s="6" t="inlineStr">
        <is>
          <t>AWARD-1651</t>
        </is>
      </c>
      <c r="B1652" s="7" t="inlineStr">
        <is>
          <t>43</t>
        </is>
      </c>
      <c r="C1652" s="7" t="inlineStr">
        <is>
          <t>RD</t>
        </is>
      </c>
      <c r="D1652" s="7" t="inlineStr">
        <is>
          <t>M2102438</t>
        </is>
      </c>
      <c r="E1652" s="8" t="inlineStr">
        <is>
          <t>NATIONAL AERONAUTICS AND SPACE ADMINISTRATION</t>
        </is>
      </c>
      <c r="F1652" s="9" t="n">
        <v>14363</v>
      </c>
      <c r="G1652" s="8" t="inlineStr">
        <is>
          <t>RESEARCH AND DEVELOPMENT</t>
        </is>
      </c>
      <c r="H1652" s="8" t="inlineStr"/>
      <c r="I1652" s="8" t="inlineStr"/>
      <c r="J1652" s="10" t="n">
        <v>8027148</v>
      </c>
      <c r="K1652" s="10" t="n">
        <v>2540031433</v>
      </c>
      <c r="L1652" s="8" t="inlineStr">
        <is>
          <t>N</t>
        </is>
      </c>
      <c r="M1652" s="7" t="inlineStr"/>
      <c r="N1652" s="8" t="inlineStr">
        <is>
          <t>N</t>
        </is>
      </c>
      <c r="O1652" s="7" t="inlineStr">
        <is>
          <t>AUREUS INNOVATION LLC</t>
        </is>
      </c>
      <c r="P1652" s="7" t="inlineStr">
        <is>
          <t>M2102438</t>
        </is>
      </c>
      <c r="Q1652" s="8" t="inlineStr">
        <is>
          <t>N</t>
        </is>
      </c>
      <c r="R1652" s="9" t="inlineStr"/>
      <c r="S1652" s="8" t="inlineStr">
        <is>
          <t>N</t>
        </is>
      </c>
      <c r="T1652" s="8" t="inlineStr"/>
      <c r="U1652" s="8" t="n">
        <v>0</v>
      </c>
      <c r="V1652" s="11" t="inlineStr">
        <is>
          <t>43.RD</t>
        </is>
      </c>
      <c r="W1652" s="6">
        <f>UPPER(TRIM(H1652))</f>
        <v/>
      </c>
      <c r="X1652" s="6">
        <f>UPPER(TRIM(I1652))</f>
        <v/>
      </c>
      <c r="Y1652" s="6">
        <f>IF(V1652&lt;&gt;"",IFERROR(INDEX(federal_program_name_lookup,MATCH(V1652,aln_lookup,0)),""),"")</f>
        <v/>
      </c>
    </row>
    <row r="1653">
      <c r="A1653" s="6" t="inlineStr">
        <is>
          <t>AWARD-1652</t>
        </is>
      </c>
      <c r="B1653" s="7" t="inlineStr">
        <is>
          <t>43</t>
        </is>
      </c>
      <c r="C1653" s="7" t="inlineStr">
        <is>
          <t>RD</t>
        </is>
      </c>
      <c r="D1653" s="7" t="inlineStr">
        <is>
          <t>M2102370</t>
        </is>
      </c>
      <c r="E1653" s="8" t="inlineStr">
        <is>
          <t>NATIONAL AERONAUTICS AND SPACE ADMINISTRATION</t>
        </is>
      </c>
      <c r="F1653" s="9" t="n">
        <v>26224</v>
      </c>
      <c r="G1653" s="8" t="inlineStr">
        <is>
          <t>RESEARCH AND DEVELOPMENT</t>
        </is>
      </c>
      <c r="H1653" s="8" t="inlineStr"/>
      <c r="I1653" s="8" t="inlineStr"/>
      <c r="J1653" s="10" t="n">
        <v>8027148</v>
      </c>
      <c r="K1653" s="10" t="n">
        <v>2540031433</v>
      </c>
      <c r="L1653" s="8" t="inlineStr">
        <is>
          <t>N</t>
        </is>
      </c>
      <c r="M1653" s="7" t="inlineStr"/>
      <c r="N1653" s="8" t="inlineStr">
        <is>
          <t>N</t>
        </is>
      </c>
      <c r="O1653" s="7" t="inlineStr">
        <is>
          <t>ATSP INNOVATIONS, INC.</t>
        </is>
      </c>
      <c r="P1653" s="7" t="inlineStr">
        <is>
          <t>M2102370</t>
        </is>
      </c>
      <c r="Q1653" s="8" t="inlineStr">
        <is>
          <t>N</t>
        </is>
      </c>
      <c r="R1653" s="9" t="inlineStr"/>
      <c r="S1653" s="8" t="inlineStr">
        <is>
          <t>N</t>
        </is>
      </c>
      <c r="T1653" s="8" t="inlineStr"/>
      <c r="U1653" s="8" t="n">
        <v>0</v>
      </c>
      <c r="V1653" s="11" t="inlineStr">
        <is>
          <t>43.RD</t>
        </is>
      </c>
      <c r="W1653" s="6">
        <f>UPPER(TRIM(H1653))</f>
        <v/>
      </c>
      <c r="X1653" s="6">
        <f>UPPER(TRIM(I1653))</f>
        <v/>
      </c>
      <c r="Y1653" s="6">
        <f>IF(V1653&lt;&gt;"",IFERROR(INDEX(federal_program_name_lookup,MATCH(V1653,aln_lookup,0)),""),"")</f>
        <v/>
      </c>
    </row>
    <row r="1654">
      <c r="A1654" s="6" t="inlineStr">
        <is>
          <t>AWARD-1653</t>
        </is>
      </c>
      <c r="B1654" s="7" t="inlineStr">
        <is>
          <t>43</t>
        </is>
      </c>
      <c r="C1654" s="7" t="inlineStr">
        <is>
          <t>RD</t>
        </is>
      </c>
      <c r="D1654" s="7" t="inlineStr">
        <is>
          <t>M2102371</t>
        </is>
      </c>
      <c r="E1654" s="8" t="inlineStr">
        <is>
          <t>NATIONAL AERONAUTICS AND SPACE ADMINISTRATION</t>
        </is>
      </c>
      <c r="F1654" s="9" t="n">
        <v>33650</v>
      </c>
      <c r="G1654" s="8" t="inlineStr">
        <is>
          <t>RESEARCH AND DEVELOPMENT</t>
        </is>
      </c>
      <c r="H1654" s="8" t="inlineStr"/>
      <c r="I1654" s="8" t="inlineStr"/>
      <c r="J1654" s="10" t="n">
        <v>8027148</v>
      </c>
      <c r="K1654" s="10" t="n">
        <v>2540031433</v>
      </c>
      <c r="L1654" s="8" t="inlineStr">
        <is>
          <t>N</t>
        </is>
      </c>
      <c r="M1654" s="7" t="inlineStr"/>
      <c r="N1654" s="8" t="inlineStr">
        <is>
          <t>N</t>
        </is>
      </c>
      <c r="O1654" s="7" t="inlineStr">
        <is>
          <t>ATSP INNOVATIONS, INC.</t>
        </is>
      </c>
      <c r="P1654" s="7" t="inlineStr">
        <is>
          <t>M2102371</t>
        </is>
      </c>
      <c r="Q1654" s="8" t="inlineStr">
        <is>
          <t>N</t>
        </is>
      </c>
      <c r="R1654" s="9" t="inlineStr"/>
      <c r="S1654" s="8" t="inlineStr">
        <is>
          <t>N</t>
        </is>
      </c>
      <c r="T1654" s="8" t="inlineStr"/>
      <c r="U1654" s="8" t="n">
        <v>0</v>
      </c>
      <c r="V1654" s="11" t="inlineStr">
        <is>
          <t>43.RD</t>
        </is>
      </c>
      <c r="W1654" s="6">
        <f>UPPER(TRIM(H1654))</f>
        <v/>
      </c>
      <c r="X1654" s="6">
        <f>UPPER(TRIM(I1654))</f>
        <v/>
      </c>
      <c r="Y1654" s="6">
        <f>IF(V1654&lt;&gt;"",IFERROR(INDEX(federal_program_name_lookup,MATCH(V1654,aln_lookup,0)),""),"")</f>
        <v/>
      </c>
    </row>
    <row r="1655">
      <c r="A1655" s="6" t="inlineStr">
        <is>
          <t>AWARD-1654</t>
        </is>
      </c>
      <c r="B1655" s="7" t="inlineStr">
        <is>
          <t>43</t>
        </is>
      </c>
      <c r="C1655" s="7" t="inlineStr">
        <is>
          <t>RD</t>
        </is>
      </c>
      <c r="D1655" s="7" t="inlineStr">
        <is>
          <t>M2103179</t>
        </is>
      </c>
      <c r="E1655" s="8" t="inlineStr">
        <is>
          <t>NATIONAL AERONAUTICS AND SPACE ADMINISTRATION</t>
        </is>
      </c>
      <c r="F1655" s="9" t="n">
        <v>60000</v>
      </c>
      <c r="G1655" s="8" t="inlineStr">
        <is>
          <t>RESEARCH AND DEVELOPMENT</t>
        </is>
      </c>
      <c r="H1655" s="8" t="inlineStr"/>
      <c r="I1655" s="8" t="inlineStr"/>
      <c r="J1655" s="10" t="n">
        <v>8027148</v>
      </c>
      <c r="K1655" s="10" t="n">
        <v>2540031433</v>
      </c>
      <c r="L1655" s="8" t="inlineStr">
        <is>
          <t>N</t>
        </is>
      </c>
      <c r="M1655" s="7" t="inlineStr"/>
      <c r="N1655" s="8" t="inlineStr">
        <is>
          <t>N</t>
        </is>
      </c>
      <c r="O1655" s="7" t="inlineStr">
        <is>
          <t>ATSP INNOVATIONS, INC.</t>
        </is>
      </c>
      <c r="P1655" s="7" t="inlineStr">
        <is>
          <t>M2103179</t>
        </is>
      </c>
      <c r="Q1655" s="8" t="inlineStr">
        <is>
          <t>N</t>
        </is>
      </c>
      <c r="R1655" s="9" t="inlineStr"/>
      <c r="S1655" s="8" t="inlineStr">
        <is>
          <t>N</t>
        </is>
      </c>
      <c r="T1655" s="8" t="inlineStr"/>
      <c r="U1655" s="8" t="n">
        <v>0</v>
      </c>
      <c r="V1655" s="11" t="inlineStr">
        <is>
          <t>43.RD</t>
        </is>
      </c>
      <c r="W1655" s="6">
        <f>UPPER(TRIM(H1655))</f>
        <v/>
      </c>
      <c r="X1655" s="6">
        <f>UPPER(TRIM(I1655))</f>
        <v/>
      </c>
      <c r="Y1655" s="6">
        <f>IF(V1655&lt;&gt;"",IFERROR(INDEX(federal_program_name_lookup,MATCH(V1655,aln_lookup,0)),""),"")</f>
        <v/>
      </c>
    </row>
    <row r="1656">
      <c r="A1656" s="6" t="inlineStr">
        <is>
          <t>AWARD-1655</t>
        </is>
      </c>
      <c r="B1656" s="7" t="inlineStr">
        <is>
          <t>43</t>
        </is>
      </c>
      <c r="C1656" s="7" t="inlineStr">
        <is>
          <t>RD</t>
        </is>
      </c>
      <c r="D1656" s="7" t="inlineStr">
        <is>
          <t>UTAUA-FA00000303</t>
        </is>
      </c>
      <c r="E1656" s="8" t="inlineStr">
        <is>
          <t>NATIONAL AERONAUTICS AND SPACE ADMINISTRATION</t>
        </is>
      </c>
      <c r="F1656" s="9" t="n">
        <v>25591</v>
      </c>
      <c r="G1656" s="8" t="inlineStr">
        <is>
          <t>RESEARCH AND DEVELOPMENT</t>
        </is>
      </c>
      <c r="H1656" s="8" t="inlineStr"/>
      <c r="I1656" s="8" t="inlineStr"/>
      <c r="J1656" s="10" t="n">
        <v>8027148</v>
      </c>
      <c r="K1656" s="10" t="n">
        <v>2540031433</v>
      </c>
      <c r="L1656" s="8" t="inlineStr">
        <is>
          <t>N</t>
        </is>
      </c>
      <c r="M1656" s="7" t="inlineStr"/>
      <c r="N1656" s="8" t="inlineStr">
        <is>
          <t>N</t>
        </is>
      </c>
      <c r="O1656" s="7" t="inlineStr">
        <is>
          <t>BALCONES TECHNOLOGIES, LLC</t>
        </is>
      </c>
      <c r="P1656" s="7" t="inlineStr">
        <is>
          <t>UTAUA-FA00000303</t>
        </is>
      </c>
      <c r="Q1656" s="8" t="inlineStr">
        <is>
          <t>N</t>
        </is>
      </c>
      <c r="R1656" s="9" t="inlineStr"/>
      <c r="S1656" s="8" t="inlineStr">
        <is>
          <t>N</t>
        </is>
      </c>
      <c r="T1656" s="8" t="inlineStr"/>
      <c r="U1656" s="8" t="n">
        <v>0</v>
      </c>
      <c r="V1656" s="11" t="inlineStr">
        <is>
          <t>43.RD</t>
        </is>
      </c>
      <c r="W1656" s="6">
        <f>UPPER(TRIM(H1656))</f>
        <v/>
      </c>
      <c r="X1656" s="6">
        <f>UPPER(TRIM(I1656))</f>
        <v/>
      </c>
      <c r="Y1656" s="6">
        <f>IF(V1656&lt;&gt;"",IFERROR(INDEX(federal_program_name_lookup,MATCH(V1656,aln_lookup,0)),""),"")</f>
        <v/>
      </c>
    </row>
    <row r="1657">
      <c r="A1657" s="6" t="inlineStr">
        <is>
          <t>AWARD-1656</t>
        </is>
      </c>
      <c r="B1657" s="7" t="inlineStr">
        <is>
          <t>43</t>
        </is>
      </c>
      <c r="C1657" s="7" t="inlineStr">
        <is>
          <t>RD</t>
        </is>
      </c>
      <c r="D1657" s="7" t="inlineStr">
        <is>
          <t>364201</t>
        </is>
      </c>
      <c r="E1657" s="8" t="inlineStr">
        <is>
          <t>NATIONAL AERONAUTICS AND SPACE ADMINISTRATION</t>
        </is>
      </c>
      <c r="F1657" s="9" t="n">
        <v>30766</v>
      </c>
      <c r="G1657" s="8" t="inlineStr">
        <is>
          <t>RESEARCH AND DEVELOPMENT</t>
        </is>
      </c>
      <c r="H1657" s="8" t="inlineStr"/>
      <c r="I1657" s="8" t="inlineStr"/>
      <c r="J1657" s="10" t="n">
        <v>8027148</v>
      </c>
      <c r="K1657" s="10" t="n">
        <v>2540031433</v>
      </c>
      <c r="L1657" s="8" t="inlineStr">
        <is>
          <t>N</t>
        </is>
      </c>
      <c r="M1657" s="7" t="inlineStr"/>
      <c r="N1657" s="8" t="inlineStr">
        <is>
          <t>N</t>
        </is>
      </c>
      <c r="O1657" s="7" t="inlineStr">
        <is>
          <t>BROOKHAVEN NATIONAL LABORATORY</t>
        </is>
      </c>
      <c r="P1657" s="7" t="inlineStr">
        <is>
          <t>364201</t>
        </is>
      </c>
      <c r="Q1657" s="8" t="inlineStr">
        <is>
          <t>N</t>
        </is>
      </c>
      <c r="R1657" s="9" t="inlineStr"/>
      <c r="S1657" s="8" t="inlineStr">
        <is>
          <t>N</t>
        </is>
      </c>
      <c r="T1657" s="8" t="inlineStr"/>
      <c r="U1657" s="8" t="n">
        <v>0</v>
      </c>
      <c r="V1657" s="11" t="inlineStr">
        <is>
          <t>43.RD</t>
        </is>
      </c>
      <c r="W1657" s="6">
        <f>UPPER(TRIM(H1657))</f>
        <v/>
      </c>
      <c r="X1657" s="6">
        <f>UPPER(TRIM(I1657))</f>
        <v/>
      </c>
      <c r="Y1657" s="6">
        <f>IF(V1657&lt;&gt;"",IFERROR(INDEX(federal_program_name_lookup,MATCH(V1657,aln_lookup,0)),""),"")</f>
        <v/>
      </c>
    </row>
    <row r="1658">
      <c r="A1658" s="6" t="inlineStr">
        <is>
          <t>AWARD-1657</t>
        </is>
      </c>
      <c r="B1658" s="7" t="inlineStr">
        <is>
          <t>15</t>
        </is>
      </c>
      <c r="C1658" s="7" t="inlineStr">
        <is>
          <t>904</t>
        </is>
      </c>
      <c r="D1658" s="7" t="inlineStr"/>
      <c r="E1658" s="8" t="inlineStr">
        <is>
          <t>HISTORIC PRESERVATION FUND GRANTS-IN-AID</t>
        </is>
      </c>
      <c r="F1658" s="9" t="n">
        <v>1598220</v>
      </c>
      <c r="G1658" s="8" t="inlineStr">
        <is>
          <t>N/A</t>
        </is>
      </c>
      <c r="H1658" s="8" t="inlineStr"/>
      <c r="I1658" s="8" t="inlineStr"/>
      <c r="J1658" s="10" t="n">
        <v>1598220</v>
      </c>
      <c r="K1658" s="10" t="n">
        <v>0</v>
      </c>
      <c r="L1658" s="8" t="inlineStr">
        <is>
          <t>N</t>
        </is>
      </c>
      <c r="M1658" s="7" t="inlineStr"/>
      <c r="N1658" s="8" t="inlineStr">
        <is>
          <t>Y</t>
        </is>
      </c>
      <c r="O1658" s="7" t="inlineStr"/>
      <c r="P1658" s="7" t="inlineStr"/>
      <c r="Q1658" s="8" t="inlineStr">
        <is>
          <t>Y</t>
        </is>
      </c>
      <c r="R1658" s="9" t="n">
        <v>341867</v>
      </c>
      <c r="S1658" s="8" t="inlineStr">
        <is>
          <t>N</t>
        </is>
      </c>
      <c r="T1658" s="8" t="inlineStr"/>
      <c r="U1658" s="8" t="n">
        <v>0</v>
      </c>
      <c r="V1658" s="11" t="inlineStr">
        <is>
          <t>15.904</t>
        </is>
      </c>
      <c r="W1658" s="6">
        <f>UPPER(TRIM(H1658))</f>
        <v/>
      </c>
      <c r="X1658" s="6">
        <f>UPPER(TRIM(I1658))</f>
        <v/>
      </c>
      <c r="Y1658" s="6">
        <f>IF(V1658&lt;&gt;"",IFERROR(INDEX(federal_program_name_lookup,MATCH(V1658,aln_lookup,0)),""),"")</f>
        <v/>
      </c>
    </row>
    <row r="1659">
      <c r="A1659" s="6" t="inlineStr">
        <is>
          <t>AWARD-1658</t>
        </is>
      </c>
      <c r="B1659" s="7" t="inlineStr">
        <is>
          <t>43</t>
        </is>
      </c>
      <c r="C1659" s="7" t="inlineStr">
        <is>
          <t>RD</t>
        </is>
      </c>
      <c r="D1659" s="7" t="inlineStr">
        <is>
          <t>JPL RSA 1633887-B</t>
        </is>
      </c>
      <c r="E1659" s="8" t="inlineStr">
        <is>
          <t>NATIONAL AERONAUTICS AND SPACE ADMINISTRATION</t>
        </is>
      </c>
      <c r="F1659" s="9" t="n">
        <v>4669</v>
      </c>
      <c r="G1659" s="8" t="inlineStr">
        <is>
          <t>RESEARCH AND DEVELOPMENT</t>
        </is>
      </c>
      <c r="H1659" s="8" t="inlineStr"/>
      <c r="I1659" s="8" t="inlineStr"/>
      <c r="J1659" s="10" t="n">
        <v>8027148</v>
      </c>
      <c r="K1659" s="10" t="n">
        <v>2540031433</v>
      </c>
      <c r="L1659" s="8" t="inlineStr">
        <is>
          <t>N</t>
        </is>
      </c>
      <c r="M1659" s="7" t="inlineStr"/>
      <c r="N1659" s="8" t="inlineStr">
        <is>
          <t>N</t>
        </is>
      </c>
      <c r="O1659" s="7" t="inlineStr">
        <is>
          <t>CALIFORNIA INSTITUTE OF TECHNOLOGY JET PROPULSION LAB</t>
        </is>
      </c>
      <c r="P1659" s="7" t="inlineStr">
        <is>
          <t>JPL RSA 1633887-B</t>
        </is>
      </c>
      <c r="Q1659" s="8" t="inlineStr">
        <is>
          <t>N</t>
        </is>
      </c>
      <c r="R1659" s="9" t="inlineStr"/>
      <c r="S1659" s="8" t="inlineStr">
        <is>
          <t>N</t>
        </is>
      </c>
      <c r="T1659" s="8" t="inlineStr"/>
      <c r="U1659" s="8" t="n">
        <v>0</v>
      </c>
      <c r="V1659" s="11" t="inlineStr">
        <is>
          <t>43.RD</t>
        </is>
      </c>
      <c r="W1659" s="6">
        <f>UPPER(TRIM(H1659))</f>
        <v/>
      </c>
      <c r="X1659" s="6">
        <f>UPPER(TRIM(I1659))</f>
        <v/>
      </c>
      <c r="Y1659" s="6">
        <f>IF(V1659&lt;&gt;"",IFERROR(INDEX(federal_program_name_lookup,MATCH(V1659,aln_lookup,0)),""),"")</f>
        <v/>
      </c>
    </row>
    <row r="1660">
      <c r="A1660" s="6" t="inlineStr">
        <is>
          <t>AWARD-1659</t>
        </is>
      </c>
      <c r="B1660" s="7" t="inlineStr">
        <is>
          <t>43</t>
        </is>
      </c>
      <c r="C1660" s="7" t="inlineStr">
        <is>
          <t>RD</t>
        </is>
      </c>
      <c r="D1660" s="7" t="inlineStr">
        <is>
          <t>RSA 1634115</t>
        </is>
      </c>
      <c r="E1660" s="8" t="inlineStr">
        <is>
          <t>NATIONAL AERONAUTICS AND SPACE ADMINISTRATION</t>
        </is>
      </c>
      <c r="F1660" s="9" t="n">
        <v>6214</v>
      </c>
      <c r="G1660" s="8" t="inlineStr">
        <is>
          <t>RESEARCH AND DEVELOPMENT</t>
        </is>
      </c>
      <c r="H1660" s="8" t="inlineStr"/>
      <c r="I1660" s="8" t="inlineStr"/>
      <c r="J1660" s="10" t="n">
        <v>8027148</v>
      </c>
      <c r="K1660" s="10" t="n">
        <v>2540031433</v>
      </c>
      <c r="L1660" s="8" t="inlineStr">
        <is>
          <t>N</t>
        </is>
      </c>
      <c r="M1660" s="7" t="inlineStr"/>
      <c r="N1660" s="8" t="inlineStr">
        <is>
          <t>N</t>
        </is>
      </c>
      <c r="O1660" s="7" t="inlineStr">
        <is>
          <t>CALIFORNIA INSTITUTE OF TECHNOLOGY JET PROPULSION LAB</t>
        </is>
      </c>
      <c r="P1660" s="7" t="inlineStr">
        <is>
          <t>RSA 1634115</t>
        </is>
      </c>
      <c r="Q1660" s="8" t="inlineStr">
        <is>
          <t>N</t>
        </is>
      </c>
      <c r="R1660" s="9" t="inlineStr"/>
      <c r="S1660" s="8" t="inlineStr">
        <is>
          <t>N</t>
        </is>
      </c>
      <c r="T1660" s="8" t="inlineStr"/>
      <c r="U1660" s="8" t="n">
        <v>0</v>
      </c>
      <c r="V1660" s="11" t="inlineStr">
        <is>
          <t>43.RD</t>
        </is>
      </c>
      <c r="W1660" s="6">
        <f>UPPER(TRIM(H1660))</f>
        <v/>
      </c>
      <c r="X1660" s="6">
        <f>UPPER(TRIM(I1660))</f>
        <v/>
      </c>
      <c r="Y1660" s="6">
        <f>IF(V1660&lt;&gt;"",IFERROR(INDEX(federal_program_name_lookup,MATCH(V1660,aln_lookup,0)),""),"")</f>
        <v/>
      </c>
    </row>
    <row r="1661">
      <c r="A1661" s="6" t="inlineStr">
        <is>
          <t>AWARD-1660</t>
        </is>
      </c>
      <c r="B1661" s="7" t="inlineStr">
        <is>
          <t>43</t>
        </is>
      </c>
      <c r="C1661" s="7" t="inlineStr">
        <is>
          <t>RD</t>
        </is>
      </c>
      <c r="D1661" s="7" t="inlineStr">
        <is>
          <t>1620143</t>
        </is>
      </c>
      <c r="E1661" s="8" t="inlineStr">
        <is>
          <t>NATIONAL AERONAUTICS AND SPACE ADMINISTRATION</t>
        </is>
      </c>
      <c r="F1661" s="9" t="n">
        <v>3277</v>
      </c>
      <c r="G1661" s="8" t="inlineStr">
        <is>
          <t>RESEARCH AND DEVELOPMENT</t>
        </is>
      </c>
      <c r="H1661" s="8" t="inlineStr"/>
      <c r="I1661" s="8" t="inlineStr"/>
      <c r="J1661" s="10" t="n">
        <v>8027148</v>
      </c>
      <c r="K1661" s="10" t="n">
        <v>2540031433</v>
      </c>
      <c r="L1661" s="8" t="inlineStr">
        <is>
          <t>N</t>
        </is>
      </c>
      <c r="M1661" s="7" t="inlineStr"/>
      <c r="N1661" s="8" t="inlineStr">
        <is>
          <t>N</t>
        </is>
      </c>
      <c r="O1661" s="7" t="inlineStr">
        <is>
          <t>CALIFORNIA INSTITUTE OF TECHNOLOGY JET PROPULSION LAB</t>
        </is>
      </c>
      <c r="P1661" s="7" t="inlineStr">
        <is>
          <t>1620143</t>
        </is>
      </c>
      <c r="Q1661" s="8" t="inlineStr">
        <is>
          <t>N</t>
        </is>
      </c>
      <c r="R1661" s="9" t="inlineStr"/>
      <c r="S1661" s="8" t="inlineStr">
        <is>
          <t>N</t>
        </is>
      </c>
      <c r="T1661" s="8" t="inlineStr"/>
      <c r="U1661" s="8" t="n">
        <v>0</v>
      </c>
      <c r="V1661" s="11" t="inlineStr">
        <is>
          <t>43.RD</t>
        </is>
      </c>
      <c r="W1661" s="6">
        <f>UPPER(TRIM(H1661))</f>
        <v/>
      </c>
      <c r="X1661" s="6">
        <f>UPPER(TRIM(I1661))</f>
        <v/>
      </c>
      <c r="Y1661" s="6">
        <f>IF(V1661&lt;&gt;"",IFERROR(INDEX(federal_program_name_lookup,MATCH(V1661,aln_lookup,0)),""),"")</f>
        <v/>
      </c>
    </row>
    <row r="1662">
      <c r="A1662" s="6" t="inlineStr">
        <is>
          <t>AWARD-1661</t>
        </is>
      </c>
      <c r="B1662" s="7" t="inlineStr">
        <is>
          <t>43</t>
        </is>
      </c>
      <c r="C1662" s="7" t="inlineStr">
        <is>
          <t>RD</t>
        </is>
      </c>
      <c r="D1662" s="7" t="inlineStr">
        <is>
          <t>1620144</t>
        </is>
      </c>
      <c r="E1662" s="8" t="inlineStr">
        <is>
          <t>NATIONAL AERONAUTICS AND SPACE ADMINISTRATION</t>
        </is>
      </c>
      <c r="F1662" s="9" t="n">
        <v>3332</v>
      </c>
      <c r="G1662" s="8" t="inlineStr">
        <is>
          <t>RESEARCH AND DEVELOPMENT</t>
        </is>
      </c>
      <c r="H1662" s="8" t="inlineStr"/>
      <c r="I1662" s="8" t="inlineStr"/>
      <c r="J1662" s="10" t="n">
        <v>8027148</v>
      </c>
      <c r="K1662" s="10" t="n">
        <v>2540031433</v>
      </c>
      <c r="L1662" s="8" t="inlineStr">
        <is>
          <t>N</t>
        </is>
      </c>
      <c r="M1662" s="7" t="inlineStr"/>
      <c r="N1662" s="8" t="inlineStr">
        <is>
          <t>N</t>
        </is>
      </c>
      <c r="O1662" s="7" t="inlineStr">
        <is>
          <t>CALIFORNIA INSTITUTE OF TECHNOLOGY JET PROPULSION LAB</t>
        </is>
      </c>
      <c r="P1662" s="7" t="inlineStr">
        <is>
          <t>1620144</t>
        </is>
      </c>
      <c r="Q1662" s="8" t="inlineStr">
        <is>
          <t>N</t>
        </is>
      </c>
      <c r="R1662" s="9" t="inlineStr"/>
      <c r="S1662" s="8" t="inlineStr">
        <is>
          <t>N</t>
        </is>
      </c>
      <c r="T1662" s="8" t="inlineStr"/>
      <c r="U1662" s="8" t="n">
        <v>0</v>
      </c>
      <c r="V1662" s="11" t="inlineStr">
        <is>
          <t>43.RD</t>
        </is>
      </c>
      <c r="W1662" s="6">
        <f>UPPER(TRIM(H1662))</f>
        <v/>
      </c>
      <c r="X1662" s="6">
        <f>UPPER(TRIM(I1662))</f>
        <v/>
      </c>
      <c r="Y1662" s="6">
        <f>IF(V1662&lt;&gt;"",IFERROR(INDEX(federal_program_name_lookup,MATCH(V1662,aln_lookup,0)),""),"")</f>
        <v/>
      </c>
    </row>
    <row r="1663">
      <c r="A1663" s="6" t="inlineStr">
        <is>
          <t>AWARD-1662</t>
        </is>
      </c>
      <c r="B1663" s="7" t="inlineStr">
        <is>
          <t>43</t>
        </is>
      </c>
      <c r="C1663" s="7" t="inlineStr">
        <is>
          <t>RD</t>
        </is>
      </c>
      <c r="D1663" s="7" t="inlineStr">
        <is>
          <t>1646068</t>
        </is>
      </c>
      <c r="E1663" s="8" t="inlineStr">
        <is>
          <t>NATIONAL AERONAUTICS AND SPACE ADMINISTRATION</t>
        </is>
      </c>
      <c r="F1663" s="9" t="n">
        <v>14100</v>
      </c>
      <c r="G1663" s="8" t="inlineStr">
        <is>
          <t>RESEARCH AND DEVELOPMENT</t>
        </is>
      </c>
      <c r="H1663" s="8" t="inlineStr"/>
      <c r="I1663" s="8" t="inlineStr"/>
      <c r="J1663" s="10" t="n">
        <v>8027148</v>
      </c>
      <c r="K1663" s="10" t="n">
        <v>2540031433</v>
      </c>
      <c r="L1663" s="8" t="inlineStr">
        <is>
          <t>N</t>
        </is>
      </c>
      <c r="M1663" s="7" t="inlineStr"/>
      <c r="N1663" s="8" t="inlineStr">
        <is>
          <t>N</t>
        </is>
      </c>
      <c r="O1663" s="7" t="inlineStr">
        <is>
          <t>CALIFORNIA INSTITUTE OF TECHNOLOGY JET PROPULSION LAB</t>
        </is>
      </c>
      <c r="P1663" s="7" t="inlineStr">
        <is>
          <t>1646068</t>
        </is>
      </c>
      <c r="Q1663" s="8" t="inlineStr">
        <is>
          <t>N</t>
        </is>
      </c>
      <c r="R1663" s="9" t="inlineStr"/>
      <c r="S1663" s="8" t="inlineStr">
        <is>
          <t>N</t>
        </is>
      </c>
      <c r="T1663" s="8" t="inlineStr"/>
      <c r="U1663" s="8" t="n">
        <v>0</v>
      </c>
      <c r="V1663" s="11" t="inlineStr">
        <is>
          <t>43.RD</t>
        </is>
      </c>
      <c r="W1663" s="6">
        <f>UPPER(TRIM(H1663))</f>
        <v/>
      </c>
      <c r="X1663" s="6">
        <f>UPPER(TRIM(I1663))</f>
        <v/>
      </c>
      <c r="Y1663" s="6">
        <f>IF(V1663&lt;&gt;"",IFERROR(INDEX(federal_program_name_lookup,MATCH(V1663,aln_lookup,0)),""),"")</f>
        <v/>
      </c>
    </row>
    <row r="1664">
      <c r="A1664" s="6" t="inlineStr">
        <is>
          <t>AWARD-1663</t>
        </is>
      </c>
      <c r="B1664" s="7" t="inlineStr">
        <is>
          <t>43</t>
        </is>
      </c>
      <c r="C1664" s="7" t="inlineStr">
        <is>
          <t>RD</t>
        </is>
      </c>
      <c r="D1664" s="7" t="inlineStr">
        <is>
          <t>1647660</t>
        </is>
      </c>
      <c r="E1664" s="8" t="inlineStr">
        <is>
          <t>NATIONAL AERONAUTICS AND SPACE ADMINISTRATION</t>
        </is>
      </c>
      <c r="F1664" s="9" t="n">
        <v>5000</v>
      </c>
      <c r="G1664" s="8" t="inlineStr">
        <is>
          <t>RESEARCH AND DEVELOPMENT</t>
        </is>
      </c>
      <c r="H1664" s="8" t="inlineStr"/>
      <c r="I1664" s="8" t="inlineStr"/>
      <c r="J1664" s="10" t="n">
        <v>8027148</v>
      </c>
      <c r="K1664" s="10" t="n">
        <v>2540031433</v>
      </c>
      <c r="L1664" s="8" t="inlineStr">
        <is>
          <t>N</t>
        </is>
      </c>
      <c r="M1664" s="7" t="inlineStr"/>
      <c r="N1664" s="8" t="inlineStr">
        <is>
          <t>N</t>
        </is>
      </c>
      <c r="O1664" s="7" t="inlineStr">
        <is>
          <t>CALIFORNIA INSTITUTE OF TECHNOLOGY JET PROPULSION LAB</t>
        </is>
      </c>
      <c r="P1664" s="7" t="inlineStr">
        <is>
          <t>1647660</t>
        </is>
      </c>
      <c r="Q1664" s="8" t="inlineStr">
        <is>
          <t>N</t>
        </is>
      </c>
      <c r="R1664" s="9" t="inlineStr"/>
      <c r="S1664" s="8" t="inlineStr">
        <is>
          <t>N</t>
        </is>
      </c>
      <c r="T1664" s="8" t="inlineStr"/>
      <c r="U1664" s="8" t="n">
        <v>0</v>
      </c>
      <c r="V1664" s="11" t="inlineStr">
        <is>
          <t>43.RD</t>
        </is>
      </c>
      <c r="W1664" s="6">
        <f>UPPER(TRIM(H1664))</f>
        <v/>
      </c>
      <c r="X1664" s="6">
        <f>UPPER(TRIM(I1664))</f>
        <v/>
      </c>
      <c r="Y1664" s="6">
        <f>IF(V1664&lt;&gt;"",IFERROR(INDEX(federal_program_name_lookup,MATCH(V1664,aln_lookup,0)),""),"")</f>
        <v/>
      </c>
    </row>
    <row r="1665">
      <c r="A1665" s="6" t="inlineStr">
        <is>
          <t>AWARD-1664</t>
        </is>
      </c>
      <c r="B1665" s="7" t="inlineStr">
        <is>
          <t>43</t>
        </is>
      </c>
      <c r="C1665" s="7" t="inlineStr">
        <is>
          <t>RD</t>
        </is>
      </c>
      <c r="D1665" s="7" t="inlineStr">
        <is>
          <t>1651298</t>
        </is>
      </c>
      <c r="E1665" s="8" t="inlineStr">
        <is>
          <t>NATIONAL AERONAUTICS AND SPACE ADMINISTRATION</t>
        </is>
      </c>
      <c r="F1665" s="9" t="n">
        <v>16613</v>
      </c>
      <c r="G1665" s="8" t="inlineStr">
        <is>
          <t>RESEARCH AND DEVELOPMENT</t>
        </is>
      </c>
      <c r="H1665" s="8" t="inlineStr"/>
      <c r="I1665" s="8" t="inlineStr"/>
      <c r="J1665" s="10" t="n">
        <v>8027148</v>
      </c>
      <c r="K1665" s="10" t="n">
        <v>2540031433</v>
      </c>
      <c r="L1665" s="8" t="inlineStr">
        <is>
          <t>N</t>
        </is>
      </c>
      <c r="M1665" s="7" t="inlineStr"/>
      <c r="N1665" s="8" t="inlineStr">
        <is>
          <t>N</t>
        </is>
      </c>
      <c r="O1665" s="7" t="inlineStr">
        <is>
          <t>CALIFORNIA INSTITUTE OF TECHNOLOGY JET PROPULSION LAB</t>
        </is>
      </c>
      <c r="P1665" s="7" t="inlineStr">
        <is>
          <t>1651298</t>
        </is>
      </c>
      <c r="Q1665" s="8" t="inlineStr">
        <is>
          <t>N</t>
        </is>
      </c>
      <c r="R1665" s="9" t="inlineStr"/>
      <c r="S1665" s="8" t="inlineStr">
        <is>
          <t>N</t>
        </is>
      </c>
      <c r="T1665" s="8" t="inlineStr"/>
      <c r="U1665" s="8" t="n">
        <v>0</v>
      </c>
      <c r="V1665" s="11" t="inlineStr">
        <is>
          <t>43.RD</t>
        </is>
      </c>
      <c r="W1665" s="6">
        <f>UPPER(TRIM(H1665))</f>
        <v/>
      </c>
      <c r="X1665" s="6">
        <f>UPPER(TRIM(I1665))</f>
        <v/>
      </c>
      <c r="Y1665" s="6">
        <f>IF(V1665&lt;&gt;"",IFERROR(INDEX(federal_program_name_lookup,MATCH(V1665,aln_lookup,0)),""),"")</f>
        <v/>
      </c>
    </row>
    <row r="1666">
      <c r="A1666" s="6" t="inlineStr">
        <is>
          <t>AWARD-1665</t>
        </is>
      </c>
      <c r="B1666" s="7" t="inlineStr">
        <is>
          <t>43</t>
        </is>
      </c>
      <c r="C1666" s="7" t="inlineStr">
        <is>
          <t>RD</t>
        </is>
      </c>
      <c r="D1666" s="7" t="inlineStr">
        <is>
          <t>1653726</t>
        </is>
      </c>
      <c r="E1666" s="8" t="inlineStr">
        <is>
          <t>NATIONAL AERONAUTICS AND SPACE ADMINISTRATION</t>
        </is>
      </c>
      <c r="F1666" s="9" t="n">
        <v>27242</v>
      </c>
      <c r="G1666" s="8" t="inlineStr">
        <is>
          <t>RESEARCH AND DEVELOPMENT</t>
        </is>
      </c>
      <c r="H1666" s="8" t="inlineStr"/>
      <c r="I1666" s="8" t="inlineStr"/>
      <c r="J1666" s="10" t="n">
        <v>8027148</v>
      </c>
      <c r="K1666" s="10" t="n">
        <v>2540031433</v>
      </c>
      <c r="L1666" s="8" t="inlineStr">
        <is>
          <t>N</t>
        </is>
      </c>
      <c r="M1666" s="7" t="inlineStr"/>
      <c r="N1666" s="8" t="inlineStr">
        <is>
          <t>N</t>
        </is>
      </c>
      <c r="O1666" s="7" t="inlineStr">
        <is>
          <t>CALIFORNIA INSTITUTE OF TECHNOLOGY JET PROPULSION LAB</t>
        </is>
      </c>
      <c r="P1666" s="7" t="inlineStr">
        <is>
          <t>1653726</t>
        </is>
      </c>
      <c r="Q1666" s="8" t="inlineStr">
        <is>
          <t>N</t>
        </is>
      </c>
      <c r="R1666" s="9" t="inlineStr"/>
      <c r="S1666" s="8" t="inlineStr">
        <is>
          <t>N</t>
        </is>
      </c>
      <c r="T1666" s="8" t="inlineStr"/>
      <c r="U1666" s="8" t="n">
        <v>0</v>
      </c>
      <c r="V1666" s="11" t="inlineStr">
        <is>
          <t>43.RD</t>
        </is>
      </c>
      <c r="W1666" s="6">
        <f>UPPER(TRIM(H1666))</f>
        <v/>
      </c>
      <c r="X1666" s="6">
        <f>UPPER(TRIM(I1666))</f>
        <v/>
      </c>
      <c r="Y1666" s="6">
        <f>IF(V1666&lt;&gt;"",IFERROR(INDEX(federal_program_name_lookup,MATCH(V1666,aln_lookup,0)),""),"")</f>
        <v/>
      </c>
    </row>
    <row r="1667">
      <c r="A1667" s="6" t="inlineStr">
        <is>
          <t>AWARD-1666</t>
        </is>
      </c>
      <c r="B1667" s="7" t="inlineStr">
        <is>
          <t>43</t>
        </is>
      </c>
      <c r="C1667" s="7" t="inlineStr">
        <is>
          <t>RD</t>
        </is>
      </c>
      <c r="D1667" s="7" t="inlineStr">
        <is>
          <t>1653789</t>
        </is>
      </c>
      <c r="E1667" s="8" t="inlineStr">
        <is>
          <t>NATIONAL AERONAUTICS AND SPACE ADMINISTRATION</t>
        </is>
      </c>
      <c r="F1667" s="9" t="n">
        <v>29820</v>
      </c>
      <c r="G1667" s="8" t="inlineStr">
        <is>
          <t>RESEARCH AND DEVELOPMENT</t>
        </is>
      </c>
      <c r="H1667" s="8" t="inlineStr"/>
      <c r="I1667" s="8" t="inlineStr"/>
      <c r="J1667" s="10" t="n">
        <v>8027148</v>
      </c>
      <c r="K1667" s="10" t="n">
        <v>2540031433</v>
      </c>
      <c r="L1667" s="8" t="inlineStr">
        <is>
          <t>N</t>
        </is>
      </c>
      <c r="M1667" s="7" t="inlineStr"/>
      <c r="N1667" s="8" t="inlineStr">
        <is>
          <t>N</t>
        </is>
      </c>
      <c r="O1667" s="7" t="inlineStr">
        <is>
          <t>CALIFORNIA INSTITUTE OF TECHNOLOGY JET PROPULSION LAB</t>
        </is>
      </c>
      <c r="P1667" s="7" t="inlineStr">
        <is>
          <t>1653789</t>
        </is>
      </c>
      <c r="Q1667" s="8" t="inlineStr">
        <is>
          <t>N</t>
        </is>
      </c>
      <c r="R1667" s="9" t="inlineStr"/>
      <c r="S1667" s="8" t="inlineStr">
        <is>
          <t>N</t>
        </is>
      </c>
      <c r="T1667" s="8" t="inlineStr"/>
      <c r="U1667" s="8" t="n">
        <v>0</v>
      </c>
      <c r="V1667" s="11" t="inlineStr">
        <is>
          <t>43.RD</t>
        </is>
      </c>
      <c r="W1667" s="6">
        <f>UPPER(TRIM(H1667))</f>
        <v/>
      </c>
      <c r="X1667" s="6">
        <f>UPPER(TRIM(I1667))</f>
        <v/>
      </c>
      <c r="Y1667" s="6">
        <f>IF(V1667&lt;&gt;"",IFERROR(INDEX(federal_program_name_lookup,MATCH(V1667,aln_lookup,0)),""),"")</f>
        <v/>
      </c>
    </row>
    <row r="1668">
      <c r="A1668" s="6" t="inlineStr">
        <is>
          <t>AWARD-1667</t>
        </is>
      </c>
      <c r="B1668" s="7" t="inlineStr">
        <is>
          <t>43</t>
        </is>
      </c>
      <c r="C1668" s="7" t="inlineStr">
        <is>
          <t>RD</t>
        </is>
      </c>
      <c r="D1668" s="7" t="inlineStr">
        <is>
          <t>1657057</t>
        </is>
      </c>
      <c r="E1668" s="8" t="inlineStr">
        <is>
          <t>NATIONAL AERONAUTICS AND SPACE ADMINISTRATION</t>
        </is>
      </c>
      <c r="F1668" s="9" t="n">
        <v>44498</v>
      </c>
      <c r="G1668" s="8" t="inlineStr">
        <is>
          <t>RESEARCH AND DEVELOPMENT</t>
        </is>
      </c>
      <c r="H1668" s="8" t="inlineStr"/>
      <c r="I1668" s="8" t="inlineStr"/>
      <c r="J1668" s="10" t="n">
        <v>8027148</v>
      </c>
      <c r="K1668" s="10" t="n">
        <v>2540031433</v>
      </c>
      <c r="L1668" s="8" t="inlineStr">
        <is>
          <t>N</t>
        </is>
      </c>
      <c r="M1668" s="7" t="inlineStr"/>
      <c r="N1668" s="8" t="inlineStr">
        <is>
          <t>N</t>
        </is>
      </c>
      <c r="O1668" s="7" t="inlineStr">
        <is>
          <t>CALIFORNIA INSTITUTE OF TECHNOLOGY JET PROPULSION LAB</t>
        </is>
      </c>
      <c r="P1668" s="7" t="inlineStr">
        <is>
          <t>1657057</t>
        </is>
      </c>
      <c r="Q1668" s="8" t="inlineStr">
        <is>
          <t>N</t>
        </is>
      </c>
      <c r="R1668" s="9" t="inlineStr"/>
      <c r="S1668" s="8" t="inlineStr">
        <is>
          <t>N</t>
        </is>
      </c>
      <c r="T1668" s="8" t="inlineStr"/>
      <c r="U1668" s="8" t="n">
        <v>0</v>
      </c>
      <c r="V1668" s="11" t="inlineStr">
        <is>
          <t>43.RD</t>
        </is>
      </c>
      <c r="W1668" s="6">
        <f>UPPER(TRIM(H1668))</f>
        <v/>
      </c>
      <c r="X1668" s="6">
        <f>UPPER(TRIM(I1668))</f>
        <v/>
      </c>
      <c r="Y1668" s="6">
        <f>IF(V1668&lt;&gt;"",IFERROR(INDEX(federal_program_name_lookup,MATCH(V1668,aln_lookup,0)),""),"")</f>
        <v/>
      </c>
    </row>
    <row r="1669">
      <c r="A1669" s="6" t="inlineStr">
        <is>
          <t>AWARD-1668</t>
        </is>
      </c>
      <c r="B1669" s="7" t="inlineStr">
        <is>
          <t>43</t>
        </is>
      </c>
      <c r="C1669" s="7" t="inlineStr">
        <is>
          <t>RD</t>
        </is>
      </c>
      <c r="D1669" s="7" t="inlineStr">
        <is>
          <t>1656926</t>
        </is>
      </c>
      <c r="E1669" s="8" t="inlineStr">
        <is>
          <t>NATIONAL AERONAUTICS AND SPACE ADMINISTRATION</t>
        </is>
      </c>
      <c r="F1669" s="9" t="n">
        <v>856</v>
      </c>
      <c r="G1669" s="8" t="inlineStr">
        <is>
          <t>RESEARCH AND DEVELOPMENT</t>
        </is>
      </c>
      <c r="H1669" s="8" t="inlineStr"/>
      <c r="I1669" s="8" t="inlineStr"/>
      <c r="J1669" s="10" t="n">
        <v>8027148</v>
      </c>
      <c r="K1669" s="10" t="n">
        <v>2540031433</v>
      </c>
      <c r="L1669" s="8" t="inlineStr">
        <is>
          <t>N</t>
        </is>
      </c>
      <c r="M1669" s="7" t="inlineStr"/>
      <c r="N1669" s="8" t="inlineStr">
        <is>
          <t>N</t>
        </is>
      </c>
      <c r="O1669" s="7" t="inlineStr">
        <is>
          <t>CALIFORNIA INSTITUTE OF TECHNOLOGY JET PROPULSION LAB</t>
        </is>
      </c>
      <c r="P1669" s="7" t="inlineStr">
        <is>
          <t>1656926</t>
        </is>
      </c>
      <c r="Q1669" s="8" t="inlineStr">
        <is>
          <t>N</t>
        </is>
      </c>
      <c r="R1669" s="9" t="inlineStr"/>
      <c r="S1669" s="8" t="inlineStr">
        <is>
          <t>N</t>
        </is>
      </c>
      <c r="T1669" s="8" t="inlineStr"/>
      <c r="U1669" s="8" t="n">
        <v>0</v>
      </c>
      <c r="V1669" s="11" t="inlineStr">
        <is>
          <t>43.RD</t>
        </is>
      </c>
      <c r="W1669" s="6">
        <f>UPPER(TRIM(H1669))</f>
        <v/>
      </c>
      <c r="X1669" s="6">
        <f>UPPER(TRIM(I1669))</f>
        <v/>
      </c>
      <c r="Y1669" s="6">
        <f>IF(V1669&lt;&gt;"",IFERROR(INDEX(federal_program_name_lookup,MATCH(V1669,aln_lookup,0)),""),"")</f>
        <v/>
      </c>
    </row>
    <row r="1670">
      <c r="A1670" s="6" t="inlineStr">
        <is>
          <t>AWARD-1669</t>
        </is>
      </c>
      <c r="B1670" s="7" t="inlineStr">
        <is>
          <t>10</t>
        </is>
      </c>
      <c r="C1670" s="7" t="inlineStr">
        <is>
          <t>200</t>
        </is>
      </c>
      <c r="D1670" s="7" t="inlineStr"/>
      <c r="E1670" s="8" t="inlineStr">
        <is>
          <t>GRANTS FOR AGRICULTURAL RESEARCH, SPECIAL RESEARCH GRANTS</t>
        </is>
      </c>
      <c r="F1670" s="9" t="n">
        <v>2491</v>
      </c>
      <c r="G1670" s="8" t="inlineStr">
        <is>
          <t>N/A</t>
        </is>
      </c>
      <c r="H1670" s="8" t="inlineStr"/>
      <c r="I1670" s="8" t="inlineStr"/>
      <c r="J1670" s="10" t="n">
        <v>955200</v>
      </c>
      <c r="K1670" s="10" t="n">
        <v>0</v>
      </c>
      <c r="L1670" s="8" t="inlineStr">
        <is>
          <t>N</t>
        </is>
      </c>
      <c r="M1670" s="7" t="inlineStr"/>
      <c r="N1670" s="8" t="inlineStr">
        <is>
          <t>N</t>
        </is>
      </c>
      <c r="O1670" s="7" t="inlineStr">
        <is>
          <t>UNIVERSITY OF FLORIDA</t>
        </is>
      </c>
      <c r="P1670" s="7" t="inlineStr">
        <is>
          <t>2000755002</t>
        </is>
      </c>
      <c r="Q1670" s="8" t="inlineStr">
        <is>
          <t>N</t>
        </is>
      </c>
      <c r="R1670" s="9" t="inlineStr"/>
      <c r="S1670" s="8" t="inlineStr">
        <is>
          <t>N</t>
        </is>
      </c>
      <c r="T1670" s="8" t="inlineStr"/>
      <c r="U1670" s="8" t="n">
        <v>0</v>
      </c>
      <c r="V1670" s="11" t="inlineStr">
        <is>
          <t>10.200</t>
        </is>
      </c>
      <c r="W1670" s="6">
        <f>UPPER(TRIM(H1670))</f>
        <v/>
      </c>
      <c r="X1670" s="6">
        <f>UPPER(TRIM(I1670))</f>
        <v/>
      </c>
      <c r="Y1670" s="6">
        <f>IF(V1670&lt;&gt;"",IFERROR(INDEX(federal_program_name_lookup,MATCH(V1670,aln_lookup,0)),""),"")</f>
        <v/>
      </c>
    </row>
    <row r="1671">
      <c r="A1671" s="6" t="inlineStr">
        <is>
          <t>AWARD-1670</t>
        </is>
      </c>
      <c r="B1671" s="7" t="inlineStr">
        <is>
          <t>15</t>
        </is>
      </c>
      <c r="C1671" s="7" t="inlineStr">
        <is>
          <t>916</t>
        </is>
      </c>
      <c r="D1671" s="7" t="inlineStr"/>
      <c r="E1671" s="8" t="inlineStr">
        <is>
          <t>OUTDOOR RECREATION ACQUISITION, DEVELOPMENT AND PLANNING</t>
        </is>
      </c>
      <c r="F1671" s="9" t="n">
        <v>4959944</v>
      </c>
      <c r="G1671" s="8" t="inlineStr">
        <is>
          <t>N/A</t>
        </is>
      </c>
      <c r="H1671" s="8" t="inlineStr"/>
      <c r="I1671" s="8" t="inlineStr"/>
      <c r="J1671" s="10" t="n">
        <v>4959944</v>
      </c>
      <c r="K1671" s="10" t="n">
        <v>0</v>
      </c>
      <c r="L1671" s="8" t="inlineStr">
        <is>
          <t>N</t>
        </is>
      </c>
      <c r="M1671" s="7" t="inlineStr"/>
      <c r="N1671" s="8" t="inlineStr">
        <is>
          <t>Y</t>
        </is>
      </c>
      <c r="O1671" s="7" t="inlineStr"/>
      <c r="P1671" s="7" t="inlineStr"/>
      <c r="Q1671" s="8" t="inlineStr">
        <is>
          <t>Y</t>
        </is>
      </c>
      <c r="R1671" s="9" t="n">
        <v>4959944</v>
      </c>
      <c r="S1671" s="8" t="inlineStr">
        <is>
          <t>N</t>
        </is>
      </c>
      <c r="T1671" s="8" t="inlineStr"/>
      <c r="U1671" s="8" t="n">
        <v>0</v>
      </c>
      <c r="V1671" s="11" t="inlineStr">
        <is>
          <t>15.916</t>
        </is>
      </c>
      <c r="W1671" s="6">
        <f>UPPER(TRIM(H1671))</f>
        <v/>
      </c>
      <c r="X1671" s="6">
        <f>UPPER(TRIM(I1671))</f>
        <v/>
      </c>
      <c r="Y1671" s="6">
        <f>IF(V1671&lt;&gt;"",IFERROR(INDEX(federal_program_name_lookup,MATCH(V1671,aln_lookup,0)),""),"")</f>
        <v/>
      </c>
    </row>
    <row r="1672">
      <c r="A1672" s="6" t="inlineStr">
        <is>
          <t>AWARD-1671</t>
        </is>
      </c>
      <c r="B1672" s="7" t="inlineStr">
        <is>
          <t>43</t>
        </is>
      </c>
      <c r="C1672" s="7" t="inlineStr">
        <is>
          <t>RD</t>
        </is>
      </c>
      <c r="D1672" s="7" t="inlineStr">
        <is>
          <t>1657213</t>
        </is>
      </c>
      <c r="E1672" s="8" t="inlineStr">
        <is>
          <t>NATIONAL AERONAUTICS AND SPACE ADMINISTRATION</t>
        </is>
      </c>
      <c r="F1672" s="9" t="n">
        <v>28178</v>
      </c>
      <c r="G1672" s="8" t="inlineStr">
        <is>
          <t>RESEARCH AND DEVELOPMENT</t>
        </is>
      </c>
      <c r="H1672" s="8" t="inlineStr"/>
      <c r="I1672" s="8" t="inlineStr"/>
      <c r="J1672" s="10" t="n">
        <v>8027148</v>
      </c>
      <c r="K1672" s="10" t="n">
        <v>2540031433</v>
      </c>
      <c r="L1672" s="8" t="inlineStr">
        <is>
          <t>N</t>
        </is>
      </c>
      <c r="M1672" s="7" t="inlineStr"/>
      <c r="N1672" s="8" t="inlineStr">
        <is>
          <t>N</t>
        </is>
      </c>
      <c r="O1672" s="7" t="inlineStr">
        <is>
          <t>CALIFORNIA INSTITUTE OF TECHNOLOGY JET PROPULSION LAB</t>
        </is>
      </c>
      <c r="P1672" s="7" t="inlineStr">
        <is>
          <t>1657213</t>
        </is>
      </c>
      <c r="Q1672" s="8" t="inlineStr">
        <is>
          <t>N</t>
        </is>
      </c>
      <c r="R1672" s="9" t="inlineStr"/>
      <c r="S1672" s="8" t="inlineStr">
        <is>
          <t>N</t>
        </is>
      </c>
      <c r="T1672" s="8" t="inlineStr"/>
      <c r="U1672" s="8" t="n">
        <v>0</v>
      </c>
      <c r="V1672" s="11" t="inlineStr">
        <is>
          <t>43.RD</t>
        </is>
      </c>
      <c r="W1672" s="6">
        <f>UPPER(TRIM(H1672))</f>
        <v/>
      </c>
      <c r="X1672" s="6">
        <f>UPPER(TRIM(I1672))</f>
        <v/>
      </c>
      <c r="Y1672" s="6">
        <f>IF(V1672&lt;&gt;"",IFERROR(INDEX(federal_program_name_lookup,MATCH(V1672,aln_lookup,0)),""),"")</f>
        <v/>
      </c>
    </row>
    <row r="1673">
      <c r="A1673" s="6" t="inlineStr">
        <is>
          <t>AWARD-1672</t>
        </is>
      </c>
      <c r="B1673" s="7" t="inlineStr">
        <is>
          <t>43</t>
        </is>
      </c>
      <c r="C1673" s="7" t="inlineStr">
        <is>
          <t>RD</t>
        </is>
      </c>
      <c r="D1673" s="7" t="inlineStr">
        <is>
          <t>1657448</t>
        </is>
      </c>
      <c r="E1673" s="8" t="inlineStr">
        <is>
          <t>NATIONAL AERONAUTICS AND SPACE ADMINISTRATION</t>
        </is>
      </c>
      <c r="F1673" s="9" t="n">
        <v>2122</v>
      </c>
      <c r="G1673" s="8" t="inlineStr">
        <is>
          <t>RESEARCH AND DEVELOPMENT</t>
        </is>
      </c>
      <c r="H1673" s="8" t="inlineStr"/>
      <c r="I1673" s="8" t="inlineStr"/>
      <c r="J1673" s="10" t="n">
        <v>8027148</v>
      </c>
      <c r="K1673" s="10" t="n">
        <v>2540031433</v>
      </c>
      <c r="L1673" s="8" t="inlineStr">
        <is>
          <t>N</t>
        </is>
      </c>
      <c r="M1673" s="7" t="inlineStr"/>
      <c r="N1673" s="8" t="inlineStr">
        <is>
          <t>N</t>
        </is>
      </c>
      <c r="O1673" s="7" t="inlineStr">
        <is>
          <t>CALIFORNIA INSTITUTE OF TECHNOLOGY JET PROPULSION LAB</t>
        </is>
      </c>
      <c r="P1673" s="7" t="inlineStr">
        <is>
          <t>1657448</t>
        </is>
      </c>
      <c r="Q1673" s="8" t="inlineStr">
        <is>
          <t>N</t>
        </is>
      </c>
      <c r="R1673" s="9" t="inlineStr"/>
      <c r="S1673" s="8" t="inlineStr">
        <is>
          <t>N</t>
        </is>
      </c>
      <c r="T1673" s="8" t="inlineStr"/>
      <c r="U1673" s="8" t="n">
        <v>0</v>
      </c>
      <c r="V1673" s="11" t="inlineStr">
        <is>
          <t>43.RD</t>
        </is>
      </c>
      <c r="W1673" s="6">
        <f>UPPER(TRIM(H1673))</f>
        <v/>
      </c>
      <c r="X1673" s="6">
        <f>UPPER(TRIM(I1673))</f>
        <v/>
      </c>
      <c r="Y1673" s="6">
        <f>IF(V1673&lt;&gt;"",IFERROR(INDEX(federal_program_name_lookup,MATCH(V1673,aln_lookup,0)),""),"")</f>
        <v/>
      </c>
    </row>
    <row r="1674">
      <c r="A1674" s="6" t="inlineStr">
        <is>
          <t>AWARD-1673</t>
        </is>
      </c>
      <c r="B1674" s="7" t="inlineStr">
        <is>
          <t>43</t>
        </is>
      </c>
      <c r="C1674" s="7" t="inlineStr">
        <is>
          <t>RD</t>
        </is>
      </c>
      <c r="D1674" s="7" t="inlineStr">
        <is>
          <t>1658469</t>
        </is>
      </c>
      <c r="E1674" s="8" t="inlineStr">
        <is>
          <t>NATIONAL AERONAUTICS AND SPACE ADMINISTRATION</t>
        </is>
      </c>
      <c r="F1674" s="9" t="n">
        <v>9239</v>
      </c>
      <c r="G1674" s="8" t="inlineStr">
        <is>
          <t>RESEARCH AND DEVELOPMENT</t>
        </is>
      </c>
      <c r="H1674" s="8" t="inlineStr"/>
      <c r="I1674" s="8" t="inlineStr"/>
      <c r="J1674" s="10" t="n">
        <v>8027148</v>
      </c>
      <c r="K1674" s="10" t="n">
        <v>2540031433</v>
      </c>
      <c r="L1674" s="8" t="inlineStr">
        <is>
          <t>N</t>
        </is>
      </c>
      <c r="M1674" s="7" t="inlineStr"/>
      <c r="N1674" s="8" t="inlineStr">
        <is>
          <t>N</t>
        </is>
      </c>
      <c r="O1674" s="7" t="inlineStr">
        <is>
          <t>CALIFORNIA INSTITUTE OF TECHNOLOGY JET PROPULSION LAB</t>
        </is>
      </c>
      <c r="P1674" s="7" t="inlineStr">
        <is>
          <t>1658469</t>
        </is>
      </c>
      <c r="Q1674" s="8" t="inlineStr">
        <is>
          <t>N</t>
        </is>
      </c>
      <c r="R1674" s="9" t="inlineStr"/>
      <c r="S1674" s="8" t="inlineStr">
        <is>
          <t>N</t>
        </is>
      </c>
      <c r="T1674" s="8" t="inlineStr"/>
      <c r="U1674" s="8" t="n">
        <v>0</v>
      </c>
      <c r="V1674" s="11" t="inlineStr">
        <is>
          <t>43.RD</t>
        </is>
      </c>
      <c r="W1674" s="6">
        <f>UPPER(TRIM(H1674))</f>
        <v/>
      </c>
      <c r="X1674" s="6">
        <f>UPPER(TRIM(I1674))</f>
        <v/>
      </c>
      <c r="Y1674" s="6">
        <f>IF(V1674&lt;&gt;"",IFERROR(INDEX(federal_program_name_lookup,MATCH(V1674,aln_lookup,0)),""),"")</f>
        <v/>
      </c>
    </row>
    <row r="1675">
      <c r="A1675" s="6" t="inlineStr">
        <is>
          <t>AWARD-1674</t>
        </is>
      </c>
      <c r="B1675" s="7" t="inlineStr">
        <is>
          <t>43</t>
        </is>
      </c>
      <c r="C1675" s="7" t="inlineStr">
        <is>
          <t>RD</t>
        </is>
      </c>
      <c r="D1675" s="7" t="inlineStr">
        <is>
          <t>1664950</t>
        </is>
      </c>
      <c r="E1675" s="8" t="inlineStr">
        <is>
          <t>NATIONAL AERONAUTICS AND SPACE ADMINISTRATION</t>
        </is>
      </c>
      <c r="F1675" s="9" t="n">
        <v>14019</v>
      </c>
      <c r="G1675" s="8" t="inlineStr">
        <is>
          <t>RESEARCH AND DEVELOPMENT</t>
        </is>
      </c>
      <c r="H1675" s="8" t="inlineStr"/>
      <c r="I1675" s="8" t="inlineStr"/>
      <c r="J1675" s="10" t="n">
        <v>8027148</v>
      </c>
      <c r="K1675" s="10" t="n">
        <v>2540031433</v>
      </c>
      <c r="L1675" s="8" t="inlineStr">
        <is>
          <t>N</t>
        </is>
      </c>
      <c r="M1675" s="7" t="inlineStr"/>
      <c r="N1675" s="8" t="inlineStr">
        <is>
          <t>N</t>
        </is>
      </c>
      <c r="O1675" s="7" t="inlineStr">
        <is>
          <t>CALIFORNIA INSTITUTE OF TECHNOLOGY JET PROPULSION LAB</t>
        </is>
      </c>
      <c r="P1675" s="7" t="inlineStr">
        <is>
          <t>1664950</t>
        </is>
      </c>
      <c r="Q1675" s="8" t="inlineStr">
        <is>
          <t>N</t>
        </is>
      </c>
      <c r="R1675" s="9" t="inlineStr"/>
      <c r="S1675" s="8" t="inlineStr">
        <is>
          <t>N</t>
        </is>
      </c>
      <c r="T1675" s="8" t="inlineStr"/>
      <c r="U1675" s="8" t="n">
        <v>0</v>
      </c>
      <c r="V1675" s="11" t="inlineStr">
        <is>
          <t>43.RD</t>
        </is>
      </c>
      <c r="W1675" s="6">
        <f>UPPER(TRIM(H1675))</f>
        <v/>
      </c>
      <c r="X1675" s="6">
        <f>UPPER(TRIM(I1675))</f>
        <v/>
      </c>
      <c r="Y1675" s="6">
        <f>IF(V1675&lt;&gt;"",IFERROR(INDEX(federal_program_name_lookup,MATCH(V1675,aln_lookup,0)),""),"")</f>
        <v/>
      </c>
    </row>
    <row r="1676">
      <c r="A1676" s="6" t="inlineStr">
        <is>
          <t>AWARD-1675</t>
        </is>
      </c>
      <c r="B1676" s="7" t="inlineStr">
        <is>
          <t>43</t>
        </is>
      </c>
      <c r="C1676" s="7" t="inlineStr">
        <is>
          <t>RD</t>
        </is>
      </c>
      <c r="D1676" s="7" t="inlineStr">
        <is>
          <t>1665794</t>
        </is>
      </c>
      <c r="E1676" s="8" t="inlineStr">
        <is>
          <t>NATIONAL AERONAUTICS AND SPACE ADMINISTRATION</t>
        </is>
      </c>
      <c r="F1676" s="9" t="n">
        <v>4345</v>
      </c>
      <c r="G1676" s="8" t="inlineStr">
        <is>
          <t>RESEARCH AND DEVELOPMENT</t>
        </is>
      </c>
      <c r="H1676" s="8" t="inlineStr"/>
      <c r="I1676" s="8" t="inlineStr"/>
      <c r="J1676" s="10" t="n">
        <v>8027148</v>
      </c>
      <c r="K1676" s="10" t="n">
        <v>2540031433</v>
      </c>
      <c r="L1676" s="8" t="inlineStr">
        <is>
          <t>N</t>
        </is>
      </c>
      <c r="M1676" s="7" t="inlineStr"/>
      <c r="N1676" s="8" t="inlineStr">
        <is>
          <t>N</t>
        </is>
      </c>
      <c r="O1676" s="7" t="inlineStr">
        <is>
          <t>CALIFORNIA INSTITUTE OF TECHNOLOGY JET PROPULSION LAB</t>
        </is>
      </c>
      <c r="P1676" s="7" t="inlineStr">
        <is>
          <t>1665794</t>
        </is>
      </c>
      <c r="Q1676" s="8" t="inlineStr">
        <is>
          <t>N</t>
        </is>
      </c>
      <c r="R1676" s="9" t="inlineStr"/>
      <c r="S1676" s="8" t="inlineStr">
        <is>
          <t>N</t>
        </is>
      </c>
      <c r="T1676" s="8" t="inlineStr"/>
      <c r="U1676" s="8" t="n">
        <v>0</v>
      </c>
      <c r="V1676" s="11" t="inlineStr">
        <is>
          <t>43.RD</t>
        </is>
      </c>
      <c r="W1676" s="6">
        <f>UPPER(TRIM(H1676))</f>
        <v/>
      </c>
      <c r="X1676" s="6">
        <f>UPPER(TRIM(I1676))</f>
        <v/>
      </c>
      <c r="Y1676" s="6">
        <f>IF(V1676&lt;&gt;"",IFERROR(INDEX(federal_program_name_lookup,MATCH(V1676,aln_lookup,0)),""),"")</f>
        <v/>
      </c>
    </row>
    <row r="1677">
      <c r="A1677" s="6" t="inlineStr">
        <is>
          <t>AWARD-1676</t>
        </is>
      </c>
      <c r="B1677" s="7" t="inlineStr">
        <is>
          <t>43</t>
        </is>
      </c>
      <c r="C1677" s="7" t="inlineStr">
        <is>
          <t>RD</t>
        </is>
      </c>
      <c r="D1677" s="7" t="inlineStr">
        <is>
          <t>1666653</t>
        </is>
      </c>
      <c r="E1677" s="8" t="inlineStr">
        <is>
          <t>NATIONAL AERONAUTICS AND SPACE ADMINISTRATION</t>
        </is>
      </c>
      <c r="F1677" s="9" t="n">
        <v>71514</v>
      </c>
      <c r="G1677" s="8" t="inlineStr">
        <is>
          <t>RESEARCH AND DEVELOPMENT</t>
        </is>
      </c>
      <c r="H1677" s="8" t="inlineStr"/>
      <c r="I1677" s="8" t="inlineStr"/>
      <c r="J1677" s="10" t="n">
        <v>8027148</v>
      </c>
      <c r="K1677" s="10" t="n">
        <v>2540031433</v>
      </c>
      <c r="L1677" s="8" t="inlineStr">
        <is>
          <t>N</t>
        </is>
      </c>
      <c r="M1677" s="7" t="inlineStr"/>
      <c r="N1677" s="8" t="inlineStr">
        <is>
          <t>N</t>
        </is>
      </c>
      <c r="O1677" s="7" t="inlineStr">
        <is>
          <t>CALIFORNIA INSTITUTE OF TECHNOLOGY JET PROPULSION LAB</t>
        </is>
      </c>
      <c r="P1677" s="7" t="inlineStr">
        <is>
          <t>1666653</t>
        </is>
      </c>
      <c r="Q1677" s="8" t="inlineStr">
        <is>
          <t>N</t>
        </is>
      </c>
      <c r="R1677" s="9" t="inlineStr"/>
      <c r="S1677" s="8" t="inlineStr">
        <is>
          <t>N</t>
        </is>
      </c>
      <c r="T1677" s="8" t="inlineStr"/>
      <c r="U1677" s="8" t="n">
        <v>0</v>
      </c>
      <c r="V1677" s="11" t="inlineStr">
        <is>
          <t>43.RD</t>
        </is>
      </c>
      <c r="W1677" s="6">
        <f>UPPER(TRIM(H1677))</f>
        <v/>
      </c>
      <c r="X1677" s="6">
        <f>UPPER(TRIM(I1677))</f>
        <v/>
      </c>
      <c r="Y1677" s="6">
        <f>IF(V1677&lt;&gt;"",IFERROR(INDEX(federal_program_name_lookup,MATCH(V1677,aln_lookup,0)),""),"")</f>
        <v/>
      </c>
    </row>
    <row r="1678">
      <c r="A1678" s="6" t="inlineStr">
        <is>
          <t>AWARD-1677</t>
        </is>
      </c>
      <c r="B1678" s="7" t="inlineStr">
        <is>
          <t>43</t>
        </is>
      </c>
      <c r="C1678" s="7" t="inlineStr">
        <is>
          <t>RD</t>
        </is>
      </c>
      <c r="D1678" s="7" t="inlineStr">
        <is>
          <t>1667415</t>
        </is>
      </c>
      <c r="E1678" s="8" t="inlineStr">
        <is>
          <t>NATIONAL AERONAUTICS AND SPACE ADMINISTRATION</t>
        </is>
      </c>
      <c r="F1678" s="9" t="n">
        <v>234891</v>
      </c>
      <c r="G1678" s="8" t="inlineStr">
        <is>
          <t>RESEARCH AND DEVELOPMENT</t>
        </is>
      </c>
      <c r="H1678" s="8" t="inlineStr"/>
      <c r="I1678" s="8" t="inlineStr"/>
      <c r="J1678" s="10" t="n">
        <v>8027148</v>
      </c>
      <c r="K1678" s="10" t="n">
        <v>2540031433</v>
      </c>
      <c r="L1678" s="8" t="inlineStr">
        <is>
          <t>N</t>
        </is>
      </c>
      <c r="M1678" s="7" t="inlineStr"/>
      <c r="N1678" s="8" t="inlineStr">
        <is>
          <t>N</t>
        </is>
      </c>
      <c r="O1678" s="7" t="inlineStr">
        <is>
          <t>CALIFORNIA INSTITUTE OF TECHNOLOGY JET PROPULSION LAB</t>
        </is>
      </c>
      <c r="P1678" s="7" t="inlineStr">
        <is>
          <t>1667415</t>
        </is>
      </c>
      <c r="Q1678" s="8" t="inlineStr">
        <is>
          <t>N</t>
        </is>
      </c>
      <c r="R1678" s="9" t="inlineStr"/>
      <c r="S1678" s="8" t="inlineStr">
        <is>
          <t>N</t>
        </is>
      </c>
      <c r="T1678" s="8" t="inlineStr"/>
      <c r="U1678" s="8" t="n">
        <v>0</v>
      </c>
      <c r="V1678" s="11" t="inlineStr">
        <is>
          <t>43.RD</t>
        </is>
      </c>
      <c r="W1678" s="6">
        <f>UPPER(TRIM(H1678))</f>
        <v/>
      </c>
      <c r="X1678" s="6">
        <f>UPPER(TRIM(I1678))</f>
        <v/>
      </c>
      <c r="Y1678" s="6">
        <f>IF(V1678&lt;&gt;"",IFERROR(INDEX(federal_program_name_lookup,MATCH(V1678,aln_lookup,0)),""),"")</f>
        <v/>
      </c>
    </row>
    <row r="1679">
      <c r="A1679" s="6" t="inlineStr">
        <is>
          <t>AWARD-1678</t>
        </is>
      </c>
      <c r="B1679" s="7" t="inlineStr">
        <is>
          <t>43</t>
        </is>
      </c>
      <c r="C1679" s="7" t="inlineStr">
        <is>
          <t>RD</t>
        </is>
      </c>
      <c r="D1679" s="7" t="inlineStr">
        <is>
          <t>1672429</t>
        </is>
      </c>
      <c r="E1679" s="8" t="inlineStr">
        <is>
          <t>NATIONAL AERONAUTICS AND SPACE ADMINISTRATION</t>
        </is>
      </c>
      <c r="F1679" s="9" t="n">
        <v>53378</v>
      </c>
      <c r="G1679" s="8" t="inlineStr">
        <is>
          <t>RESEARCH AND DEVELOPMENT</t>
        </is>
      </c>
      <c r="H1679" s="8" t="inlineStr"/>
      <c r="I1679" s="8" t="inlineStr"/>
      <c r="J1679" s="10" t="n">
        <v>8027148</v>
      </c>
      <c r="K1679" s="10" t="n">
        <v>2540031433</v>
      </c>
      <c r="L1679" s="8" t="inlineStr">
        <is>
          <t>N</t>
        </is>
      </c>
      <c r="M1679" s="7" t="inlineStr"/>
      <c r="N1679" s="8" t="inlineStr">
        <is>
          <t>N</t>
        </is>
      </c>
      <c r="O1679" s="7" t="inlineStr">
        <is>
          <t>CALIFORNIA INSTITUTE OF TECHNOLOGY JET PROPULSION LAB</t>
        </is>
      </c>
      <c r="P1679" s="7" t="inlineStr">
        <is>
          <t>1672429</t>
        </is>
      </c>
      <c r="Q1679" s="8" t="inlineStr">
        <is>
          <t>N</t>
        </is>
      </c>
      <c r="R1679" s="9" t="inlineStr"/>
      <c r="S1679" s="8" t="inlineStr">
        <is>
          <t>N</t>
        </is>
      </c>
      <c r="T1679" s="8" t="inlineStr"/>
      <c r="U1679" s="8" t="n">
        <v>0</v>
      </c>
      <c r="V1679" s="11" t="inlineStr">
        <is>
          <t>43.RD</t>
        </is>
      </c>
      <c r="W1679" s="6">
        <f>UPPER(TRIM(H1679))</f>
        <v/>
      </c>
      <c r="X1679" s="6">
        <f>UPPER(TRIM(I1679))</f>
        <v/>
      </c>
      <c r="Y1679" s="6">
        <f>IF(V1679&lt;&gt;"",IFERROR(INDEX(federal_program_name_lookup,MATCH(V1679,aln_lookup,0)),""),"")</f>
        <v/>
      </c>
    </row>
    <row r="1680">
      <c r="A1680" s="6" t="inlineStr">
        <is>
          <t>AWARD-1679</t>
        </is>
      </c>
      <c r="B1680" s="7" t="inlineStr">
        <is>
          <t>43</t>
        </is>
      </c>
      <c r="C1680" s="7" t="inlineStr">
        <is>
          <t>RD</t>
        </is>
      </c>
      <c r="D1680" s="7" t="inlineStr">
        <is>
          <t>1677205 CONTINUATION</t>
        </is>
      </c>
      <c r="E1680" s="8" t="inlineStr">
        <is>
          <t>NATIONAL AERONAUTICS AND SPACE ADMINISTRATION</t>
        </is>
      </c>
      <c r="F1680" s="9" t="n">
        <v>5970</v>
      </c>
      <c r="G1680" s="8" t="inlineStr">
        <is>
          <t>RESEARCH AND DEVELOPMENT</t>
        </is>
      </c>
      <c r="H1680" s="8" t="inlineStr"/>
      <c r="I1680" s="8" t="inlineStr"/>
      <c r="J1680" s="10" t="n">
        <v>8027148</v>
      </c>
      <c r="K1680" s="10" t="n">
        <v>2540031433</v>
      </c>
      <c r="L1680" s="8" t="inlineStr">
        <is>
          <t>N</t>
        </is>
      </c>
      <c r="M1680" s="7" t="inlineStr"/>
      <c r="N1680" s="8" t="inlineStr">
        <is>
          <t>N</t>
        </is>
      </c>
      <c r="O1680" s="7" t="inlineStr">
        <is>
          <t>CALIFORNIA INSTITUTE OF TECHNOLOGY JET PROPULSION LAB</t>
        </is>
      </c>
      <c r="P1680" s="7" t="inlineStr">
        <is>
          <t>1677205 CONTINUATION</t>
        </is>
      </c>
      <c r="Q1680" s="8" t="inlineStr">
        <is>
          <t>N</t>
        </is>
      </c>
      <c r="R1680" s="9" t="inlineStr"/>
      <c r="S1680" s="8" t="inlineStr">
        <is>
          <t>N</t>
        </is>
      </c>
      <c r="T1680" s="8" t="inlineStr"/>
      <c r="U1680" s="8" t="n">
        <v>0</v>
      </c>
      <c r="V1680" s="11" t="inlineStr">
        <is>
          <t>43.RD</t>
        </is>
      </c>
      <c r="W1680" s="6">
        <f>UPPER(TRIM(H1680))</f>
        <v/>
      </c>
      <c r="X1680" s="6">
        <f>UPPER(TRIM(I1680))</f>
        <v/>
      </c>
      <c r="Y1680" s="6">
        <f>IF(V1680&lt;&gt;"",IFERROR(INDEX(federal_program_name_lookup,MATCH(V1680,aln_lookup,0)),""),"")</f>
        <v/>
      </c>
    </row>
    <row r="1681">
      <c r="A1681" s="6" t="inlineStr">
        <is>
          <t>AWARD-1680</t>
        </is>
      </c>
      <c r="B1681" s="7" t="inlineStr">
        <is>
          <t>15</t>
        </is>
      </c>
      <c r="C1681" s="7" t="inlineStr">
        <is>
          <t>945</t>
        </is>
      </c>
      <c r="D1681" s="7" t="inlineStr"/>
      <c r="E1681" s="8" t="inlineStr">
        <is>
          <t>OUTDOOR RECREATION ACQUISITION, DEVELOPMENT AND PLANNING</t>
        </is>
      </c>
      <c r="F1681" s="9" t="n">
        <v>2007</v>
      </c>
      <c r="G1681" s="8" t="inlineStr">
        <is>
          <t>N/A</t>
        </is>
      </c>
      <c r="H1681" s="8" t="inlineStr"/>
      <c r="I1681" s="8" t="inlineStr"/>
      <c r="J1681" s="10" t="n">
        <v>776544</v>
      </c>
      <c r="K1681" s="10" t="n">
        <v>0</v>
      </c>
      <c r="L1681" s="8" t="inlineStr">
        <is>
          <t>N</t>
        </is>
      </c>
      <c r="M1681" s="7" t="inlineStr"/>
      <c r="N1681" s="8" t="inlineStr">
        <is>
          <t>N</t>
        </is>
      </c>
      <c r="O1681" s="7" t="inlineStr">
        <is>
          <t>UNIVERSITY OF NEW MEXICO</t>
        </is>
      </c>
      <c r="P1681" s="7" t="inlineStr">
        <is>
          <t>515545-874F</t>
        </is>
      </c>
      <c r="Q1681" s="8" t="inlineStr">
        <is>
          <t>N</t>
        </is>
      </c>
      <c r="R1681" s="9" t="inlineStr"/>
      <c r="S1681" s="8" t="inlineStr">
        <is>
          <t>N</t>
        </is>
      </c>
      <c r="T1681" s="8" t="inlineStr"/>
      <c r="U1681" s="8" t="n">
        <v>0</v>
      </c>
      <c r="V1681" s="11" t="inlineStr">
        <is>
          <t>15.945</t>
        </is>
      </c>
      <c r="W1681" s="6">
        <f>UPPER(TRIM(H1681))</f>
        <v/>
      </c>
      <c r="X1681" s="6">
        <f>UPPER(TRIM(I1681))</f>
        <v/>
      </c>
      <c r="Y1681" s="6">
        <f>IF(V1681&lt;&gt;"",IFERROR(INDEX(federal_program_name_lookup,MATCH(V1681,aln_lookup,0)),""),"")</f>
        <v/>
      </c>
    </row>
    <row r="1682">
      <c r="A1682" s="6" t="inlineStr">
        <is>
          <t>AWARD-1681</t>
        </is>
      </c>
      <c r="B1682" s="7" t="inlineStr">
        <is>
          <t>43</t>
        </is>
      </c>
      <c r="C1682" s="7" t="inlineStr">
        <is>
          <t>RD</t>
        </is>
      </c>
      <c r="D1682" s="7" t="inlineStr">
        <is>
          <t>PO000099376</t>
        </is>
      </c>
      <c r="E1682" s="8" t="inlineStr">
        <is>
          <t>NATIONAL AERONAUTICS AND SPACE ADMINISTRATION</t>
        </is>
      </c>
      <c r="F1682" s="9" t="n">
        <v>18294</v>
      </c>
      <c r="G1682" s="8" t="inlineStr">
        <is>
          <t>RESEARCH AND DEVELOPMENT</t>
        </is>
      </c>
      <c r="H1682" s="8" t="inlineStr"/>
      <c r="I1682" s="8" t="inlineStr"/>
      <c r="J1682" s="10" t="n">
        <v>8027148</v>
      </c>
      <c r="K1682" s="10" t="n">
        <v>2540031433</v>
      </c>
      <c r="L1682" s="8" t="inlineStr">
        <is>
          <t>N</t>
        </is>
      </c>
      <c r="M1682" s="7" t="inlineStr"/>
      <c r="N1682" s="8" t="inlineStr">
        <is>
          <t>N</t>
        </is>
      </c>
      <c r="O1682" s="7" t="inlineStr">
        <is>
          <t>CACI NATIONAL SECURITY SOLUTIONS, INC.</t>
        </is>
      </c>
      <c r="P1682" s="7" t="inlineStr">
        <is>
          <t>PO000099376</t>
        </is>
      </c>
      <c r="Q1682" s="8" t="inlineStr">
        <is>
          <t>N</t>
        </is>
      </c>
      <c r="R1682" s="9" t="inlineStr"/>
      <c r="S1682" s="8" t="inlineStr">
        <is>
          <t>N</t>
        </is>
      </c>
      <c r="T1682" s="8" t="inlineStr"/>
      <c r="U1682" s="8" t="n">
        <v>0</v>
      </c>
      <c r="V1682" s="11" t="inlineStr">
        <is>
          <t>43.RD</t>
        </is>
      </c>
      <c r="W1682" s="6">
        <f>UPPER(TRIM(H1682))</f>
        <v/>
      </c>
      <c r="X1682" s="6">
        <f>UPPER(TRIM(I1682))</f>
        <v/>
      </c>
      <c r="Y1682" s="6">
        <f>IF(V1682&lt;&gt;"",IFERROR(INDEX(federal_program_name_lookup,MATCH(V1682,aln_lookup,0)),""),"")</f>
        <v/>
      </c>
    </row>
    <row r="1683">
      <c r="A1683" s="6" t="inlineStr">
        <is>
          <t>AWARD-1682</t>
        </is>
      </c>
      <c r="B1683" s="7" t="inlineStr">
        <is>
          <t>43</t>
        </is>
      </c>
      <c r="C1683" s="7" t="inlineStr">
        <is>
          <t>RD</t>
        </is>
      </c>
      <c r="D1683" s="7" t="inlineStr">
        <is>
          <t>P000099000</t>
        </is>
      </c>
      <c r="E1683" s="8" t="inlineStr">
        <is>
          <t>NATIONAL AERONAUTICS AND SPACE ADMINISTRATION</t>
        </is>
      </c>
      <c r="F1683" s="9" t="n">
        <v>-753</v>
      </c>
      <c r="G1683" s="8" t="inlineStr">
        <is>
          <t>RESEARCH AND DEVELOPMENT</t>
        </is>
      </c>
      <c r="H1683" s="8" t="inlineStr"/>
      <c r="I1683" s="8" t="inlineStr"/>
      <c r="J1683" s="10" t="n">
        <v>8027148</v>
      </c>
      <c r="K1683" s="10" t="n">
        <v>2540031433</v>
      </c>
      <c r="L1683" s="8" t="inlineStr">
        <is>
          <t>N</t>
        </is>
      </c>
      <c r="M1683" s="7" t="inlineStr"/>
      <c r="N1683" s="8" t="inlineStr">
        <is>
          <t>N</t>
        </is>
      </c>
      <c r="O1683" s="7" t="inlineStr">
        <is>
          <t>CACI NATIONAL SECURITY SOLUTIONS, INC.</t>
        </is>
      </c>
      <c r="P1683" s="7" t="inlineStr">
        <is>
          <t>P000099000</t>
        </is>
      </c>
      <c r="Q1683" s="8" t="inlineStr">
        <is>
          <t>N</t>
        </is>
      </c>
      <c r="R1683" s="9" t="inlineStr"/>
      <c r="S1683" s="8" t="inlineStr">
        <is>
          <t>N</t>
        </is>
      </c>
      <c r="T1683" s="8" t="inlineStr"/>
      <c r="U1683" s="8" t="n">
        <v>0</v>
      </c>
      <c r="V1683" s="11" t="inlineStr">
        <is>
          <t>43.RD</t>
        </is>
      </c>
      <c r="W1683" s="6">
        <f>UPPER(TRIM(H1683))</f>
        <v/>
      </c>
      <c r="X1683" s="6">
        <f>UPPER(TRIM(I1683))</f>
        <v/>
      </c>
      <c r="Y1683" s="6">
        <f>IF(V1683&lt;&gt;"",IFERROR(INDEX(federal_program_name_lookup,MATCH(V1683,aln_lookup,0)),""),"")</f>
        <v/>
      </c>
    </row>
    <row r="1684">
      <c r="A1684" s="6" t="inlineStr">
        <is>
          <t>AWARD-1683</t>
        </is>
      </c>
      <c r="B1684" s="7" t="inlineStr">
        <is>
          <t>43</t>
        </is>
      </c>
      <c r="C1684" s="7" t="inlineStr">
        <is>
          <t>RD</t>
        </is>
      </c>
      <c r="D1684" s="7" t="inlineStr">
        <is>
          <t>UTAUS-FA00000342</t>
        </is>
      </c>
      <c r="E1684" s="8" t="inlineStr">
        <is>
          <t>NATIONAL AERONAUTICS AND SPACE ADMINISTRATION</t>
        </is>
      </c>
      <c r="F1684" s="9" t="n">
        <v>112103</v>
      </c>
      <c r="G1684" s="8" t="inlineStr">
        <is>
          <t>RESEARCH AND DEVELOPMENT</t>
        </is>
      </c>
      <c r="H1684" s="8" t="inlineStr"/>
      <c r="I1684" s="8" t="inlineStr"/>
      <c r="J1684" s="10" t="n">
        <v>8027148</v>
      </c>
      <c r="K1684" s="10" t="n">
        <v>2540031433</v>
      </c>
      <c r="L1684" s="8" t="inlineStr">
        <is>
          <t>N</t>
        </is>
      </c>
      <c r="M1684" s="7" t="inlineStr"/>
      <c r="N1684" s="8" t="inlineStr">
        <is>
          <t>N</t>
        </is>
      </c>
      <c r="O1684" s="7" t="inlineStr">
        <is>
          <t>EMERGENT SPACE TECHNOLOGIES, INC.</t>
        </is>
      </c>
      <c r="P1684" s="7" t="inlineStr">
        <is>
          <t>UTAUS-FA00000342</t>
        </is>
      </c>
      <c r="Q1684" s="8" t="inlineStr">
        <is>
          <t>N</t>
        </is>
      </c>
      <c r="R1684" s="9" t="inlineStr"/>
      <c r="S1684" s="8" t="inlineStr">
        <is>
          <t>N</t>
        </is>
      </c>
      <c r="T1684" s="8" t="inlineStr"/>
      <c r="U1684" s="8" t="n">
        <v>0</v>
      </c>
      <c r="V1684" s="11" t="inlineStr">
        <is>
          <t>43.RD</t>
        </is>
      </c>
      <c r="W1684" s="6">
        <f>UPPER(TRIM(H1684))</f>
        <v/>
      </c>
      <c r="X1684" s="6">
        <f>UPPER(TRIM(I1684))</f>
        <v/>
      </c>
      <c r="Y1684" s="6">
        <f>IF(V1684&lt;&gt;"",IFERROR(INDEX(federal_program_name_lookup,MATCH(V1684,aln_lookup,0)),""),"")</f>
        <v/>
      </c>
    </row>
    <row r="1685">
      <c r="A1685" s="6" t="inlineStr">
        <is>
          <t>AWARD-1684</t>
        </is>
      </c>
      <c r="B1685" s="7" t="inlineStr">
        <is>
          <t>43</t>
        </is>
      </c>
      <c r="C1685" s="7" t="inlineStr">
        <is>
          <t>RD</t>
        </is>
      </c>
      <c r="D1685" s="7" t="inlineStr">
        <is>
          <t>80NSSC21C0179</t>
        </is>
      </c>
      <c r="E1685" s="8" t="inlineStr">
        <is>
          <t>NATIONAL AERONAUTICS AND SPACE ADMINISTRATION</t>
        </is>
      </c>
      <c r="F1685" s="9" t="n">
        <v>2736</v>
      </c>
      <c r="G1685" s="8" t="inlineStr">
        <is>
          <t>RESEARCH AND DEVELOPMENT</t>
        </is>
      </c>
      <c r="H1685" s="8" t="inlineStr"/>
      <c r="I1685" s="8" t="inlineStr"/>
      <c r="J1685" s="10" t="n">
        <v>8027148</v>
      </c>
      <c r="K1685" s="10" t="n">
        <v>2540031433</v>
      </c>
      <c r="L1685" s="8" t="inlineStr">
        <is>
          <t>N</t>
        </is>
      </c>
      <c r="M1685" s="7" t="inlineStr"/>
      <c r="N1685" s="8" t="inlineStr">
        <is>
          <t>N</t>
        </is>
      </c>
      <c r="O1685" s="7" t="inlineStr">
        <is>
          <t>FARADAY TECHNOLOGY, INC.</t>
        </is>
      </c>
      <c r="P1685" s="7" t="inlineStr">
        <is>
          <t>80NSSC21C0179</t>
        </is>
      </c>
      <c r="Q1685" s="8" t="inlineStr">
        <is>
          <t>N</t>
        </is>
      </c>
      <c r="R1685" s="9" t="inlineStr"/>
      <c r="S1685" s="8" t="inlineStr">
        <is>
          <t>N</t>
        </is>
      </c>
      <c r="T1685" s="8" t="inlineStr"/>
      <c r="U1685" s="8" t="n">
        <v>0</v>
      </c>
      <c r="V1685" s="11" t="inlineStr">
        <is>
          <t>43.RD</t>
        </is>
      </c>
      <c r="W1685" s="6">
        <f>UPPER(TRIM(H1685))</f>
        <v/>
      </c>
      <c r="X1685" s="6">
        <f>UPPER(TRIM(I1685))</f>
        <v/>
      </c>
      <c r="Y1685" s="6">
        <f>IF(V1685&lt;&gt;"",IFERROR(INDEX(federal_program_name_lookup,MATCH(V1685,aln_lookup,0)),""),"")</f>
        <v/>
      </c>
    </row>
    <row r="1686">
      <c r="A1686" s="6" t="inlineStr">
        <is>
          <t>AWARD-1685</t>
        </is>
      </c>
      <c r="B1686" s="7" t="inlineStr">
        <is>
          <t>43</t>
        </is>
      </c>
      <c r="C1686" s="7" t="inlineStr">
        <is>
          <t>RD</t>
        </is>
      </c>
      <c r="D1686" s="7" t="inlineStr">
        <is>
          <t>405669</t>
        </is>
      </c>
      <c r="E1686" s="8" t="inlineStr">
        <is>
          <t>NATIONAL AERONAUTICS AND SPACE ADMINISTRATION</t>
        </is>
      </c>
      <c r="F1686" s="9" t="n">
        <v>14858</v>
      </c>
      <c r="G1686" s="8" t="inlineStr">
        <is>
          <t>RESEARCH AND DEVELOPMENT</t>
        </is>
      </c>
      <c r="H1686" s="8" t="inlineStr"/>
      <c r="I1686" s="8" t="inlineStr"/>
      <c r="J1686" s="10" t="n">
        <v>8027148</v>
      </c>
      <c r="K1686" s="10" t="n">
        <v>2540031433</v>
      </c>
      <c r="L1686" s="8" t="inlineStr">
        <is>
          <t>N</t>
        </is>
      </c>
      <c r="M1686" s="7" t="inlineStr"/>
      <c r="N1686" s="8" t="inlineStr">
        <is>
          <t>N</t>
        </is>
      </c>
      <c r="O1686" s="7" t="inlineStr">
        <is>
          <t>GINER, INC.</t>
        </is>
      </c>
      <c r="P1686" s="7" t="inlineStr">
        <is>
          <t>405669</t>
        </is>
      </c>
      <c r="Q1686" s="8" t="inlineStr">
        <is>
          <t>N</t>
        </is>
      </c>
      <c r="R1686" s="9" t="inlineStr"/>
      <c r="S1686" s="8" t="inlineStr">
        <is>
          <t>N</t>
        </is>
      </c>
      <c r="T1686" s="8" t="inlineStr"/>
      <c r="U1686" s="8" t="n">
        <v>0</v>
      </c>
      <c r="V1686" s="11" t="inlineStr">
        <is>
          <t>43.RD</t>
        </is>
      </c>
      <c r="W1686" s="6">
        <f>UPPER(TRIM(H1686))</f>
        <v/>
      </c>
      <c r="X1686" s="6">
        <f>UPPER(TRIM(I1686))</f>
        <v/>
      </c>
      <c r="Y1686" s="6">
        <f>IF(V1686&lt;&gt;"",IFERROR(INDEX(federal_program_name_lookup,MATCH(V1686,aln_lookup,0)),""),"")</f>
        <v/>
      </c>
    </row>
    <row r="1687">
      <c r="A1687" s="6" t="inlineStr">
        <is>
          <t>AWARD-1686</t>
        </is>
      </c>
      <c r="B1687" s="7" t="inlineStr">
        <is>
          <t>43</t>
        </is>
      </c>
      <c r="C1687" s="7" t="inlineStr">
        <is>
          <t>RD</t>
        </is>
      </c>
      <c r="D1687" s="7" t="inlineStr">
        <is>
          <t>PO 0005094 RL1</t>
        </is>
      </c>
      <c r="E1687" s="8" t="inlineStr">
        <is>
          <t>NATIONAL AERONAUTICS AND SPACE ADMINISTRATION</t>
        </is>
      </c>
      <c r="F1687" s="9" t="n">
        <v>221795</v>
      </c>
      <c r="G1687" s="8" t="inlineStr">
        <is>
          <t>RESEARCH AND DEVELOPMENT</t>
        </is>
      </c>
      <c r="H1687" s="8" t="inlineStr"/>
      <c r="I1687" s="8" t="inlineStr"/>
      <c r="J1687" s="10" t="n">
        <v>8027148</v>
      </c>
      <c r="K1687" s="10" t="n">
        <v>2540031433</v>
      </c>
      <c r="L1687" s="8" t="inlineStr">
        <is>
          <t>N</t>
        </is>
      </c>
      <c r="M1687" s="7" t="inlineStr"/>
      <c r="N1687" s="8" t="inlineStr">
        <is>
          <t>N</t>
        </is>
      </c>
      <c r="O1687" s="7" t="inlineStr">
        <is>
          <t>HARRIS CORPORATION</t>
        </is>
      </c>
      <c r="P1687" s="7" t="inlineStr">
        <is>
          <t>PO 0005094 RL1</t>
        </is>
      </c>
      <c r="Q1687" s="8" t="inlineStr">
        <is>
          <t>N</t>
        </is>
      </c>
      <c r="R1687" s="9" t="inlineStr"/>
      <c r="S1687" s="8" t="inlineStr">
        <is>
          <t>N</t>
        </is>
      </c>
      <c r="T1687" s="8" t="inlineStr"/>
      <c r="U1687" s="8" t="n">
        <v>0</v>
      </c>
      <c r="V1687" s="11" t="inlineStr">
        <is>
          <t>43.RD</t>
        </is>
      </c>
      <c r="W1687" s="6">
        <f>UPPER(TRIM(H1687))</f>
        <v/>
      </c>
      <c r="X1687" s="6">
        <f>UPPER(TRIM(I1687))</f>
        <v/>
      </c>
      <c r="Y1687" s="6">
        <f>IF(V1687&lt;&gt;"",IFERROR(INDEX(federal_program_name_lookup,MATCH(V1687,aln_lookup,0)),""),"")</f>
        <v/>
      </c>
    </row>
    <row r="1688">
      <c r="A1688" s="6" t="inlineStr">
        <is>
          <t>AWARD-1687</t>
        </is>
      </c>
      <c r="B1688" s="7" t="inlineStr">
        <is>
          <t>43</t>
        </is>
      </c>
      <c r="C1688" s="7" t="inlineStr">
        <is>
          <t>RD</t>
        </is>
      </c>
      <c r="D1688" s="7" t="inlineStr">
        <is>
          <t>PO 45761</t>
        </is>
      </c>
      <c r="E1688" s="8" t="inlineStr">
        <is>
          <t>NATIONAL AERONAUTICS AND SPACE ADMINISTRATION</t>
        </is>
      </c>
      <c r="F1688" s="9" t="n">
        <v>8724</v>
      </c>
      <c r="G1688" s="8" t="inlineStr">
        <is>
          <t>RESEARCH AND DEVELOPMENT</t>
        </is>
      </c>
      <c r="H1688" s="8" t="inlineStr"/>
      <c r="I1688" s="8" t="inlineStr"/>
      <c r="J1688" s="10" t="n">
        <v>8027148</v>
      </c>
      <c r="K1688" s="10" t="n">
        <v>2540031433</v>
      </c>
      <c r="L1688" s="8" t="inlineStr">
        <is>
          <t>N</t>
        </is>
      </c>
      <c r="M1688" s="7" t="inlineStr"/>
      <c r="N1688" s="8" t="inlineStr">
        <is>
          <t>N</t>
        </is>
      </c>
      <c r="O1688" s="7" t="inlineStr">
        <is>
          <t>HONEYBEE ROBOTICS</t>
        </is>
      </c>
      <c r="P1688" s="7" t="inlineStr">
        <is>
          <t>PO 45761</t>
        </is>
      </c>
      <c r="Q1688" s="8" t="inlineStr">
        <is>
          <t>N</t>
        </is>
      </c>
      <c r="R1688" s="9" t="inlineStr"/>
      <c r="S1688" s="8" t="inlineStr">
        <is>
          <t>N</t>
        </is>
      </c>
      <c r="T1688" s="8" t="inlineStr"/>
      <c r="U1688" s="8" t="n">
        <v>0</v>
      </c>
      <c r="V1688" s="11" t="inlineStr">
        <is>
          <t>43.RD</t>
        </is>
      </c>
      <c r="W1688" s="6">
        <f>UPPER(TRIM(H1688))</f>
        <v/>
      </c>
      <c r="X1688" s="6">
        <f>UPPER(TRIM(I1688))</f>
        <v/>
      </c>
      <c r="Y1688" s="6">
        <f>IF(V1688&lt;&gt;"",IFERROR(INDEX(federal_program_name_lookup,MATCH(V1688,aln_lookup,0)),""),"")</f>
        <v/>
      </c>
    </row>
    <row r="1689">
      <c r="A1689" s="6" t="inlineStr">
        <is>
          <t>AWARD-1688</t>
        </is>
      </c>
      <c r="B1689" s="7" t="inlineStr">
        <is>
          <t>43</t>
        </is>
      </c>
      <c r="C1689" s="7" t="inlineStr">
        <is>
          <t>RD</t>
        </is>
      </c>
      <c r="D1689" s="7" t="inlineStr">
        <is>
          <t>S232-11-TX-01</t>
        </is>
      </c>
      <c r="E1689" s="8" t="inlineStr">
        <is>
          <t>NATIONAL AERONAUTICS AND SPACE ADMINISTRATION</t>
        </is>
      </c>
      <c r="F1689" s="9" t="n">
        <v>18220</v>
      </c>
      <c r="G1689" s="8" t="inlineStr">
        <is>
          <t>RESEARCH AND DEVELOPMENT</t>
        </is>
      </c>
      <c r="H1689" s="8" t="inlineStr"/>
      <c r="I1689" s="8" t="inlineStr"/>
      <c r="J1689" s="10" t="n">
        <v>8027148</v>
      </c>
      <c r="K1689" s="10" t="n">
        <v>2540031433</v>
      </c>
      <c r="L1689" s="8" t="inlineStr">
        <is>
          <t>N</t>
        </is>
      </c>
      <c r="M1689" s="7" t="inlineStr"/>
      <c r="N1689" s="8" t="inlineStr">
        <is>
          <t>N</t>
        </is>
      </c>
      <c r="O1689" s="7" t="inlineStr">
        <is>
          <t>INNOVITAL  SYSTEMS</t>
        </is>
      </c>
      <c r="P1689" s="7" t="inlineStr">
        <is>
          <t>S232-11-TX-01</t>
        </is>
      </c>
      <c r="Q1689" s="8" t="inlineStr">
        <is>
          <t>N</t>
        </is>
      </c>
      <c r="R1689" s="9" t="inlineStr"/>
      <c r="S1689" s="8" t="inlineStr">
        <is>
          <t>N</t>
        </is>
      </c>
      <c r="T1689" s="8" t="inlineStr"/>
      <c r="U1689" s="8" t="n">
        <v>0</v>
      </c>
      <c r="V1689" s="11" t="inlineStr">
        <is>
          <t>43.RD</t>
        </is>
      </c>
      <c r="W1689" s="6">
        <f>UPPER(TRIM(H1689))</f>
        <v/>
      </c>
      <c r="X1689" s="6">
        <f>UPPER(TRIM(I1689))</f>
        <v/>
      </c>
      <c r="Y1689" s="6">
        <f>IF(V1689&lt;&gt;"",IFERROR(INDEX(federal_program_name_lookup,MATCH(V1689,aln_lookup,0)),""),"")</f>
        <v/>
      </c>
    </row>
    <row r="1690">
      <c r="A1690" s="6" t="inlineStr">
        <is>
          <t>AWARD-1689</t>
        </is>
      </c>
      <c r="B1690" s="7" t="inlineStr">
        <is>
          <t>43</t>
        </is>
      </c>
      <c r="C1690" s="7" t="inlineStr">
        <is>
          <t>RD</t>
        </is>
      </c>
      <c r="D1690" s="7" t="inlineStr">
        <is>
          <t>EN41520TMS</t>
        </is>
      </c>
      <c r="E1690" s="8" t="inlineStr">
        <is>
          <t>NATIONAL AERONAUTICS AND SPACE ADMINISTRATION</t>
        </is>
      </c>
      <c r="F1690" s="9" t="n">
        <v>425386</v>
      </c>
      <c r="G1690" s="8" t="inlineStr">
        <is>
          <t>RESEARCH AND DEVELOPMENT</t>
        </is>
      </c>
      <c r="H1690" s="8" t="inlineStr"/>
      <c r="I1690" s="8" t="inlineStr"/>
      <c r="J1690" s="10" t="n">
        <v>8027148</v>
      </c>
      <c r="K1690" s="10" t="n">
        <v>2540031433</v>
      </c>
      <c r="L1690" s="8" t="inlineStr">
        <is>
          <t>N</t>
        </is>
      </c>
      <c r="M1690" s="7" t="inlineStr"/>
      <c r="N1690" s="8" t="inlineStr">
        <is>
          <t>N</t>
        </is>
      </c>
      <c r="O1690" s="7" t="inlineStr">
        <is>
          <t>JACOBS TECHNOLOGY, INC.</t>
        </is>
      </c>
      <c r="P1690" s="7" t="inlineStr">
        <is>
          <t>EN41520TMS</t>
        </is>
      </c>
      <c r="Q1690" s="8" t="inlineStr">
        <is>
          <t>N</t>
        </is>
      </c>
      <c r="R1690" s="9" t="inlineStr"/>
      <c r="S1690" s="8" t="inlineStr">
        <is>
          <t>N</t>
        </is>
      </c>
      <c r="T1690" s="8" t="inlineStr"/>
      <c r="U1690" s="8" t="n">
        <v>0</v>
      </c>
      <c r="V1690" s="11" t="inlineStr">
        <is>
          <t>43.RD</t>
        </is>
      </c>
      <c r="W1690" s="6">
        <f>UPPER(TRIM(H1690))</f>
        <v/>
      </c>
      <c r="X1690" s="6">
        <f>UPPER(TRIM(I1690))</f>
        <v/>
      </c>
      <c r="Y1690" s="6">
        <f>IF(V1690&lt;&gt;"",IFERROR(INDEX(federal_program_name_lookup,MATCH(V1690,aln_lookup,0)),""),"")</f>
        <v/>
      </c>
    </row>
    <row r="1691">
      <c r="A1691" s="6" t="inlineStr">
        <is>
          <t>AWARD-1690</t>
        </is>
      </c>
      <c r="B1691" s="7" t="inlineStr">
        <is>
          <t>43</t>
        </is>
      </c>
      <c r="C1691" s="7" t="inlineStr">
        <is>
          <t>RD</t>
        </is>
      </c>
      <c r="D1691" s="7" t="inlineStr">
        <is>
          <t>EN41520TMS-006 PRS22-759</t>
        </is>
      </c>
      <c r="E1691" s="8" t="inlineStr">
        <is>
          <t>NATIONAL AERONAUTICS AND SPACE ADMINISTRATION</t>
        </is>
      </c>
      <c r="F1691" s="9" t="n">
        <v>7917</v>
      </c>
      <c r="G1691" s="8" t="inlineStr">
        <is>
          <t>RESEARCH AND DEVELOPMENT</t>
        </is>
      </c>
      <c r="H1691" s="8" t="inlineStr"/>
      <c r="I1691" s="8" t="inlineStr"/>
      <c r="J1691" s="10" t="n">
        <v>8027148</v>
      </c>
      <c r="K1691" s="10" t="n">
        <v>2540031433</v>
      </c>
      <c r="L1691" s="8" t="inlineStr">
        <is>
          <t>N</t>
        </is>
      </c>
      <c r="M1691" s="7" t="inlineStr"/>
      <c r="N1691" s="8" t="inlineStr">
        <is>
          <t>N</t>
        </is>
      </c>
      <c r="O1691" s="7" t="inlineStr">
        <is>
          <t>JACOBS TECHNOLOGY, INC.</t>
        </is>
      </c>
      <c r="P1691" s="7" t="inlineStr">
        <is>
          <t>EN41520TMS-006 PRS22-759</t>
        </is>
      </c>
      <c r="Q1691" s="8" t="inlineStr">
        <is>
          <t>N</t>
        </is>
      </c>
      <c r="R1691" s="9" t="inlineStr"/>
      <c r="S1691" s="8" t="inlineStr">
        <is>
          <t>N</t>
        </is>
      </c>
      <c r="T1691" s="8" t="inlineStr"/>
      <c r="U1691" s="8" t="n">
        <v>0</v>
      </c>
      <c r="V1691" s="11" t="inlineStr">
        <is>
          <t>43.RD</t>
        </is>
      </c>
      <c r="W1691" s="6">
        <f>UPPER(TRIM(H1691))</f>
        <v/>
      </c>
      <c r="X1691" s="6">
        <f>UPPER(TRIM(I1691))</f>
        <v/>
      </c>
      <c r="Y1691" s="6">
        <f>IF(V1691&lt;&gt;"",IFERROR(INDEX(federal_program_name_lookup,MATCH(V1691,aln_lookup,0)),""),"")</f>
        <v/>
      </c>
    </row>
    <row r="1692">
      <c r="A1692" s="6" t="inlineStr">
        <is>
          <t>AWARD-1691</t>
        </is>
      </c>
      <c r="B1692" s="7" t="inlineStr">
        <is>
          <t>15</t>
        </is>
      </c>
      <c r="C1692" s="7" t="inlineStr">
        <is>
          <t>957</t>
        </is>
      </c>
      <c r="D1692" s="7" t="inlineStr"/>
      <c r="E1692" s="8" t="inlineStr">
        <is>
          <t>EMERGENCY SUPPLEMENTAL HISTORIC PRESERVATION FUND</t>
        </is>
      </c>
      <c r="F1692" s="9" t="n">
        <v>2527487</v>
      </c>
      <c r="G1692" s="8" t="inlineStr">
        <is>
          <t>N/A</t>
        </is>
      </c>
      <c r="H1692" s="8" t="inlineStr"/>
      <c r="I1692" s="8" t="inlineStr"/>
      <c r="J1692" s="10" t="n">
        <v>2616750</v>
      </c>
      <c r="K1692" s="10" t="n">
        <v>0</v>
      </c>
      <c r="L1692" s="8" t="inlineStr">
        <is>
          <t>N</t>
        </is>
      </c>
      <c r="M1692" s="7" t="inlineStr"/>
      <c r="N1692" s="8" t="inlineStr">
        <is>
          <t>Y</t>
        </is>
      </c>
      <c r="O1692" s="7" t="inlineStr"/>
      <c r="P1692" s="7" t="inlineStr"/>
      <c r="Q1692" s="8" t="inlineStr">
        <is>
          <t>Y</t>
        </is>
      </c>
      <c r="R1692" s="9" t="n">
        <v>1690337</v>
      </c>
      <c r="S1692" s="8" t="inlineStr">
        <is>
          <t>N</t>
        </is>
      </c>
      <c r="T1692" s="8" t="inlineStr"/>
      <c r="U1692" s="8" t="n">
        <v>0</v>
      </c>
      <c r="V1692" s="11" t="inlineStr">
        <is>
          <t>15.957</t>
        </is>
      </c>
      <c r="W1692" s="6">
        <f>UPPER(TRIM(H1692))</f>
        <v/>
      </c>
      <c r="X1692" s="6">
        <f>UPPER(TRIM(I1692))</f>
        <v/>
      </c>
      <c r="Y1692" s="6">
        <f>IF(V1692&lt;&gt;"",IFERROR(INDEX(federal_program_name_lookup,MATCH(V1692,aln_lookup,0)),""),"")</f>
        <v/>
      </c>
    </row>
    <row r="1693">
      <c r="A1693" s="6" t="inlineStr">
        <is>
          <t>AWARD-1692</t>
        </is>
      </c>
      <c r="B1693" s="7" t="inlineStr">
        <is>
          <t>43</t>
        </is>
      </c>
      <c r="C1693" s="7" t="inlineStr">
        <is>
          <t>RD</t>
        </is>
      </c>
      <c r="D1693" s="7" t="inlineStr">
        <is>
          <t>NNJ15HK11B</t>
        </is>
      </c>
      <c r="E1693" s="8" t="inlineStr">
        <is>
          <t>NATIONAL AERONAUTICS AND SPACE ADMINISTRATION</t>
        </is>
      </c>
      <c r="F1693" s="9" t="n">
        <v>9211</v>
      </c>
      <c r="G1693" s="8" t="inlineStr">
        <is>
          <t>RESEARCH AND DEVELOPMENT</t>
        </is>
      </c>
      <c r="H1693" s="8" t="inlineStr"/>
      <c r="I1693" s="8" t="inlineStr"/>
      <c r="J1693" s="10" t="n">
        <v>8027148</v>
      </c>
      <c r="K1693" s="10" t="n">
        <v>2540031433</v>
      </c>
      <c r="L1693" s="8" t="inlineStr">
        <is>
          <t>N</t>
        </is>
      </c>
      <c r="M1693" s="7" t="inlineStr"/>
      <c r="N1693" s="8" t="inlineStr">
        <is>
          <t>N</t>
        </is>
      </c>
      <c r="O1693" s="7" t="inlineStr">
        <is>
          <t>KBR WYLE SERVICES, LLC</t>
        </is>
      </c>
      <c r="P1693" s="7" t="inlineStr">
        <is>
          <t>NNJ15HK11B</t>
        </is>
      </c>
      <c r="Q1693" s="8" t="inlineStr">
        <is>
          <t>N</t>
        </is>
      </c>
      <c r="R1693" s="9" t="inlineStr"/>
      <c r="S1693" s="8" t="inlineStr">
        <is>
          <t>N</t>
        </is>
      </c>
      <c r="T1693" s="8" t="inlineStr"/>
      <c r="U1693" s="8" t="n">
        <v>0</v>
      </c>
      <c r="V1693" s="11" t="inlineStr">
        <is>
          <t>43.RD</t>
        </is>
      </c>
      <c r="W1693" s="6">
        <f>UPPER(TRIM(H1693))</f>
        <v/>
      </c>
      <c r="X1693" s="6">
        <f>UPPER(TRIM(I1693))</f>
        <v/>
      </c>
      <c r="Y1693" s="6">
        <f>IF(V1693&lt;&gt;"",IFERROR(INDEX(federal_program_name_lookup,MATCH(V1693,aln_lookup,0)),""),"")</f>
        <v/>
      </c>
    </row>
    <row r="1694">
      <c r="A1694" s="6" t="inlineStr">
        <is>
          <t>AWARD-1693</t>
        </is>
      </c>
      <c r="B1694" s="7" t="inlineStr">
        <is>
          <t>43</t>
        </is>
      </c>
      <c r="C1694" s="7" t="inlineStr">
        <is>
          <t>RD</t>
        </is>
      </c>
      <c r="D1694" s="7" t="inlineStr">
        <is>
          <t>9F008170087</t>
        </is>
      </c>
      <c r="E1694" s="8" t="inlineStr">
        <is>
          <t>NATIONAL AERONAUTICS AND SPACE ADMINISTRATION</t>
        </is>
      </c>
      <c r="F1694" s="9" t="n">
        <v>218057</v>
      </c>
      <c r="G1694" s="8" t="inlineStr">
        <is>
          <t>RESEARCH AND DEVELOPMENT</t>
        </is>
      </c>
      <c r="H1694" s="8" t="inlineStr"/>
      <c r="I1694" s="8" t="inlineStr"/>
      <c r="J1694" s="10" t="n">
        <v>8027148</v>
      </c>
      <c r="K1694" s="10" t="n">
        <v>2540031433</v>
      </c>
      <c r="L1694" s="8" t="inlineStr">
        <is>
          <t>N</t>
        </is>
      </c>
      <c r="M1694" s="7" t="inlineStr"/>
      <c r="N1694" s="8" t="inlineStr">
        <is>
          <t>N</t>
        </is>
      </c>
      <c r="O1694" s="7" t="inlineStr">
        <is>
          <t>KBR WYLE SERVICES, LLC</t>
        </is>
      </c>
      <c r="P1694" s="7" t="inlineStr">
        <is>
          <t>9F008170087</t>
        </is>
      </c>
      <c r="Q1694" s="8" t="inlineStr">
        <is>
          <t>N</t>
        </is>
      </c>
      <c r="R1694" s="9" t="inlineStr"/>
      <c r="S1694" s="8" t="inlineStr">
        <is>
          <t>N</t>
        </is>
      </c>
      <c r="T1694" s="8" t="inlineStr"/>
      <c r="U1694" s="8" t="n">
        <v>0</v>
      </c>
      <c r="V1694" s="11" t="inlineStr">
        <is>
          <t>43.RD</t>
        </is>
      </c>
      <c r="W1694" s="6">
        <f>UPPER(TRIM(H1694))</f>
        <v/>
      </c>
      <c r="X1694" s="6">
        <f>UPPER(TRIM(I1694))</f>
        <v/>
      </c>
      <c r="Y1694" s="6">
        <f>IF(V1694&lt;&gt;"",IFERROR(INDEX(federal_program_name_lookup,MATCH(V1694,aln_lookup,0)),""),"")</f>
        <v/>
      </c>
    </row>
    <row r="1695">
      <c r="A1695" s="6" t="inlineStr">
        <is>
          <t>AWARD-1694</t>
        </is>
      </c>
      <c r="B1695" s="7" t="inlineStr">
        <is>
          <t>43</t>
        </is>
      </c>
      <c r="C1695" s="7" t="inlineStr">
        <is>
          <t>RD</t>
        </is>
      </c>
      <c r="D1695" s="7" t="inlineStr">
        <is>
          <t>S5425 PO#610883</t>
        </is>
      </c>
      <c r="E1695" s="8" t="inlineStr">
        <is>
          <t>NATIONAL AERONAUTICS AND SPACE ADMINISTRATION</t>
        </is>
      </c>
      <c r="F1695" s="9" t="n">
        <v>17275</v>
      </c>
      <c r="G1695" s="8" t="inlineStr">
        <is>
          <t>RESEARCH AND DEVELOPMENT</t>
        </is>
      </c>
      <c r="H1695" s="8" t="inlineStr"/>
      <c r="I1695" s="8" t="inlineStr"/>
      <c r="J1695" s="10" t="n">
        <v>8027148</v>
      </c>
      <c r="K1695" s="10" t="n">
        <v>2540031433</v>
      </c>
      <c r="L1695" s="8" t="inlineStr">
        <is>
          <t>N</t>
        </is>
      </c>
      <c r="M1695" s="7" t="inlineStr"/>
      <c r="N1695" s="8" t="inlineStr">
        <is>
          <t>N</t>
        </is>
      </c>
      <c r="O1695" s="7" t="inlineStr">
        <is>
          <t>MASSACHUSETTS INSTITUTE OF TECHNOLOGY</t>
        </is>
      </c>
      <c r="P1695" s="7" t="inlineStr">
        <is>
          <t>S5425 PO#610883</t>
        </is>
      </c>
      <c r="Q1695" s="8" t="inlineStr">
        <is>
          <t>N</t>
        </is>
      </c>
      <c r="R1695" s="9" t="inlineStr"/>
      <c r="S1695" s="8" t="inlineStr">
        <is>
          <t>N</t>
        </is>
      </c>
      <c r="T1695" s="8" t="inlineStr"/>
      <c r="U1695" s="8" t="n">
        <v>0</v>
      </c>
      <c r="V1695" s="11" t="inlineStr">
        <is>
          <t>43.RD</t>
        </is>
      </c>
      <c r="W1695" s="6">
        <f>UPPER(TRIM(H1695))</f>
        <v/>
      </c>
      <c r="X1695" s="6">
        <f>UPPER(TRIM(I1695))</f>
        <v/>
      </c>
      <c r="Y1695" s="6">
        <f>IF(V1695&lt;&gt;"",IFERROR(INDEX(federal_program_name_lookup,MATCH(V1695,aln_lookup,0)),""),"")</f>
        <v/>
      </c>
    </row>
    <row r="1696">
      <c r="A1696" s="6" t="inlineStr">
        <is>
          <t>AWARD-1695</t>
        </is>
      </c>
      <c r="B1696" s="7" t="inlineStr">
        <is>
          <t>43</t>
        </is>
      </c>
      <c r="C1696" s="7" t="inlineStr">
        <is>
          <t>RD</t>
        </is>
      </c>
      <c r="D1696" s="7" t="inlineStr">
        <is>
          <t>80NSSC20C0592</t>
        </is>
      </c>
      <c r="E1696" s="8" t="inlineStr">
        <is>
          <t>NATIONAL AERONAUTICS AND SPACE ADMINISTRATION</t>
        </is>
      </c>
      <c r="F1696" s="9" t="n">
        <v>1224</v>
      </c>
      <c r="G1696" s="8" t="inlineStr">
        <is>
          <t>RESEARCH AND DEVELOPMENT</t>
        </is>
      </c>
      <c r="H1696" s="8" t="inlineStr"/>
      <c r="I1696" s="8" t="inlineStr"/>
      <c r="J1696" s="10" t="n">
        <v>8027148</v>
      </c>
      <c r="K1696" s="10" t="n">
        <v>2540031433</v>
      </c>
      <c r="L1696" s="8" t="inlineStr">
        <is>
          <t>N</t>
        </is>
      </c>
      <c r="M1696" s="7" t="inlineStr"/>
      <c r="N1696" s="8" t="inlineStr">
        <is>
          <t>N</t>
        </is>
      </c>
      <c r="O1696" s="7" t="inlineStr">
        <is>
          <t>NANOHMICS, INC.</t>
        </is>
      </c>
      <c r="P1696" s="7" t="inlineStr">
        <is>
          <t>80NSSC20C0592</t>
        </is>
      </c>
      <c r="Q1696" s="8" t="inlineStr">
        <is>
          <t>N</t>
        </is>
      </c>
      <c r="R1696" s="9" t="inlineStr"/>
      <c r="S1696" s="8" t="inlineStr">
        <is>
          <t>N</t>
        </is>
      </c>
      <c r="T1696" s="8" t="inlineStr"/>
      <c r="U1696" s="8" t="n">
        <v>0</v>
      </c>
      <c r="V1696" s="11" t="inlineStr">
        <is>
          <t>43.RD</t>
        </is>
      </c>
      <c r="W1696" s="6">
        <f>UPPER(TRIM(H1696))</f>
        <v/>
      </c>
      <c r="X1696" s="6">
        <f>UPPER(TRIM(I1696))</f>
        <v/>
      </c>
      <c r="Y1696" s="6">
        <f>IF(V1696&lt;&gt;"",IFERROR(INDEX(federal_program_name_lookup,MATCH(V1696,aln_lookup,0)),""),"")</f>
        <v/>
      </c>
    </row>
    <row r="1697">
      <c r="A1697" s="6" t="inlineStr">
        <is>
          <t>AWARD-1696</t>
        </is>
      </c>
      <c r="B1697" s="7" t="inlineStr">
        <is>
          <t>43</t>
        </is>
      </c>
      <c r="C1697" s="7" t="inlineStr">
        <is>
          <t>RD</t>
        </is>
      </c>
      <c r="D1697" s="7" t="inlineStr">
        <is>
          <t>80NSSC22CA029</t>
        </is>
      </c>
      <c r="E1697" s="8" t="inlineStr">
        <is>
          <t>NATIONAL AERONAUTICS AND SPACE ADMINISTRATION</t>
        </is>
      </c>
      <c r="F1697" s="9" t="n">
        <v>26396</v>
      </c>
      <c r="G1697" s="8" t="inlineStr">
        <is>
          <t>RESEARCH AND DEVELOPMENT</t>
        </is>
      </c>
      <c r="H1697" s="8" t="inlineStr"/>
      <c r="I1697" s="8" t="inlineStr"/>
      <c r="J1697" s="10" t="n">
        <v>8027148</v>
      </c>
      <c r="K1697" s="10" t="n">
        <v>2540031433</v>
      </c>
      <c r="L1697" s="8" t="inlineStr">
        <is>
          <t>N</t>
        </is>
      </c>
      <c r="M1697" s="7" t="inlineStr"/>
      <c r="N1697" s="8" t="inlineStr">
        <is>
          <t>N</t>
        </is>
      </c>
      <c r="O1697" s="7" t="inlineStr">
        <is>
          <t>NANOHMICS, INC.</t>
        </is>
      </c>
      <c r="P1697" s="7" t="inlineStr">
        <is>
          <t>80NSSC22CA029</t>
        </is>
      </c>
      <c r="Q1697" s="8" t="inlineStr">
        <is>
          <t>N</t>
        </is>
      </c>
      <c r="R1697" s="9" t="inlineStr"/>
      <c r="S1697" s="8" t="inlineStr">
        <is>
          <t>N</t>
        </is>
      </c>
      <c r="T1697" s="8" t="inlineStr"/>
      <c r="U1697" s="8" t="n">
        <v>0</v>
      </c>
      <c r="V1697" s="11" t="inlineStr">
        <is>
          <t>43.RD</t>
        </is>
      </c>
      <c r="W1697" s="6">
        <f>UPPER(TRIM(H1697))</f>
        <v/>
      </c>
      <c r="X1697" s="6">
        <f>UPPER(TRIM(I1697))</f>
        <v/>
      </c>
      <c r="Y1697" s="6">
        <f>IF(V1697&lt;&gt;"",IFERROR(INDEX(federal_program_name_lookup,MATCH(V1697,aln_lookup,0)),""),"")</f>
        <v/>
      </c>
    </row>
    <row r="1698">
      <c r="A1698" s="6" t="inlineStr">
        <is>
          <t>AWARD-1697</t>
        </is>
      </c>
      <c r="B1698" s="7" t="inlineStr">
        <is>
          <t>43</t>
        </is>
      </c>
      <c r="C1698" s="7" t="inlineStr">
        <is>
          <t>RD</t>
        </is>
      </c>
      <c r="D1698" s="7" t="inlineStr">
        <is>
          <t>1521569</t>
        </is>
      </c>
      <c r="E1698" s="8" t="inlineStr">
        <is>
          <t>NATIONAL AERONAUTICS AND SPACE ADMINISTRATION</t>
        </is>
      </c>
      <c r="F1698" s="9" t="n">
        <v>187733</v>
      </c>
      <c r="G1698" s="8" t="inlineStr">
        <is>
          <t>RESEARCH AND DEVELOPMENT</t>
        </is>
      </c>
      <c r="H1698" s="8" t="inlineStr"/>
      <c r="I1698" s="8" t="inlineStr"/>
      <c r="J1698" s="10" t="n">
        <v>8027148</v>
      </c>
      <c r="K1698" s="10" t="n">
        <v>2540031433</v>
      </c>
      <c r="L1698" s="8" t="inlineStr">
        <is>
          <t>N</t>
        </is>
      </c>
      <c r="M1698" s="7" t="inlineStr"/>
      <c r="N1698" s="8" t="inlineStr">
        <is>
          <t>N</t>
        </is>
      </c>
      <c r="O1698" s="7" t="inlineStr">
        <is>
          <t>NASA - JET PROPULSION LAB - PASADENA,CA</t>
        </is>
      </c>
      <c r="P1698" s="7" t="inlineStr">
        <is>
          <t>1521569</t>
        </is>
      </c>
      <c r="Q1698" s="8" t="inlineStr">
        <is>
          <t>N</t>
        </is>
      </c>
      <c r="R1698" s="9" t="inlineStr"/>
      <c r="S1698" s="8" t="inlineStr">
        <is>
          <t>N</t>
        </is>
      </c>
      <c r="T1698" s="8" t="inlineStr"/>
      <c r="U1698" s="8" t="n">
        <v>0</v>
      </c>
      <c r="V1698" s="11" t="inlineStr">
        <is>
          <t>43.RD</t>
        </is>
      </c>
      <c r="W1698" s="6">
        <f>UPPER(TRIM(H1698))</f>
        <v/>
      </c>
      <c r="X1698" s="6">
        <f>UPPER(TRIM(I1698))</f>
        <v/>
      </c>
      <c r="Y1698" s="6">
        <f>IF(V1698&lt;&gt;"",IFERROR(INDEX(federal_program_name_lookup,MATCH(V1698,aln_lookup,0)),""),"")</f>
        <v/>
      </c>
    </row>
    <row r="1699">
      <c r="A1699" s="6" t="inlineStr">
        <is>
          <t>AWARD-1698</t>
        </is>
      </c>
      <c r="B1699" s="7" t="inlineStr">
        <is>
          <t>43</t>
        </is>
      </c>
      <c r="C1699" s="7" t="inlineStr">
        <is>
          <t>RD</t>
        </is>
      </c>
      <c r="D1699" s="7" t="inlineStr">
        <is>
          <t>19-0439</t>
        </is>
      </c>
      <c r="E1699" s="8" t="inlineStr">
        <is>
          <t>NATIONAL AERONAUTICS AND SPACE ADMINISTRATION</t>
        </is>
      </c>
      <c r="F1699" s="9" t="n">
        <v>27792</v>
      </c>
      <c r="G1699" s="8" t="inlineStr">
        <is>
          <t>RESEARCH AND DEVELOPMENT</t>
        </is>
      </c>
      <c r="H1699" s="8" t="inlineStr"/>
      <c r="I1699" s="8" t="inlineStr"/>
      <c r="J1699" s="10" t="n">
        <v>8027148</v>
      </c>
      <c r="K1699" s="10" t="n">
        <v>2540031433</v>
      </c>
      <c r="L1699" s="8" t="inlineStr">
        <is>
          <t>N</t>
        </is>
      </c>
      <c r="M1699" s="7" t="inlineStr"/>
      <c r="N1699" s="8" t="inlineStr">
        <is>
          <t>N</t>
        </is>
      </c>
      <c r="O1699" s="7" t="inlineStr">
        <is>
          <t>PANCOPIA, INC.</t>
        </is>
      </c>
      <c r="P1699" s="7" t="inlineStr">
        <is>
          <t>19-0439</t>
        </is>
      </c>
      <c r="Q1699" s="8" t="inlineStr">
        <is>
          <t>N</t>
        </is>
      </c>
      <c r="R1699" s="9" t="inlineStr"/>
      <c r="S1699" s="8" t="inlineStr">
        <is>
          <t>N</t>
        </is>
      </c>
      <c r="T1699" s="8" t="inlineStr"/>
      <c r="U1699" s="8" t="n">
        <v>0</v>
      </c>
      <c r="V1699" s="11" t="inlineStr">
        <is>
          <t>43.RD</t>
        </is>
      </c>
      <c r="W1699" s="6">
        <f>UPPER(TRIM(H1699))</f>
        <v/>
      </c>
      <c r="X1699" s="6">
        <f>UPPER(TRIM(I1699))</f>
        <v/>
      </c>
      <c r="Y1699" s="6">
        <f>IF(V1699&lt;&gt;"",IFERROR(INDEX(federal_program_name_lookup,MATCH(V1699,aln_lookup,0)),""),"")</f>
        <v/>
      </c>
    </row>
    <row r="1700">
      <c r="A1700" s="6" t="inlineStr">
        <is>
          <t>AWARD-1699</t>
        </is>
      </c>
      <c r="B1700" s="7" t="inlineStr">
        <is>
          <t>43</t>
        </is>
      </c>
      <c r="C1700" s="7" t="inlineStr">
        <is>
          <t>RD</t>
        </is>
      </c>
      <c r="D1700" s="7" t="inlineStr">
        <is>
          <t>1649963</t>
        </is>
      </c>
      <c r="E1700" s="8" t="inlineStr">
        <is>
          <t>NATIONAL AERONAUTICS AND SPACE ADMINISTRATION</t>
        </is>
      </c>
      <c r="F1700" s="9" t="n">
        <v>110735</v>
      </c>
      <c r="G1700" s="8" t="inlineStr">
        <is>
          <t>RESEARCH AND DEVELOPMENT</t>
        </is>
      </c>
      <c r="H1700" s="8" t="inlineStr"/>
      <c r="I1700" s="8" t="inlineStr"/>
      <c r="J1700" s="10" t="n">
        <v>8027148</v>
      </c>
      <c r="K1700" s="10" t="n">
        <v>2540031433</v>
      </c>
      <c r="L1700" s="8" t="inlineStr">
        <is>
          <t>N</t>
        </is>
      </c>
      <c r="M1700" s="7" t="inlineStr"/>
      <c r="N1700" s="8" t="inlineStr">
        <is>
          <t>N</t>
        </is>
      </c>
      <c r="O1700" s="7" t="inlineStr">
        <is>
          <t>NASA - JET PROPULSION LAB - PASADENA,CA</t>
        </is>
      </c>
      <c r="P1700" s="7" t="inlineStr">
        <is>
          <t>1649963</t>
        </is>
      </c>
      <c r="Q1700" s="8" t="inlineStr">
        <is>
          <t>N</t>
        </is>
      </c>
      <c r="R1700" s="9" t="inlineStr"/>
      <c r="S1700" s="8" t="inlineStr">
        <is>
          <t>N</t>
        </is>
      </c>
      <c r="T1700" s="8" t="inlineStr"/>
      <c r="U1700" s="8" t="n">
        <v>0</v>
      </c>
      <c r="V1700" s="11" t="inlineStr">
        <is>
          <t>43.RD</t>
        </is>
      </c>
      <c r="W1700" s="6">
        <f>UPPER(TRIM(H1700))</f>
        <v/>
      </c>
      <c r="X1700" s="6">
        <f>UPPER(TRIM(I1700))</f>
        <v/>
      </c>
      <c r="Y1700" s="6">
        <f>IF(V1700&lt;&gt;"",IFERROR(INDEX(federal_program_name_lookup,MATCH(V1700,aln_lookup,0)),""),"")</f>
        <v/>
      </c>
    </row>
    <row r="1701">
      <c r="A1701" s="6" t="inlineStr">
        <is>
          <t>AWARD-1700</t>
        </is>
      </c>
      <c r="B1701" s="7" t="inlineStr">
        <is>
          <t>43</t>
        </is>
      </c>
      <c r="C1701" s="7" t="inlineStr">
        <is>
          <t>RD</t>
        </is>
      </c>
      <c r="D1701" s="7" t="inlineStr">
        <is>
          <t>1659175</t>
        </is>
      </c>
      <c r="E1701" s="8" t="inlineStr">
        <is>
          <t>NATIONAL AERONAUTICS AND SPACE ADMINISTRATION</t>
        </is>
      </c>
      <c r="F1701" s="9" t="n">
        <v>222805</v>
      </c>
      <c r="G1701" s="8" t="inlineStr">
        <is>
          <t>RESEARCH AND DEVELOPMENT</t>
        </is>
      </c>
      <c r="H1701" s="8" t="inlineStr"/>
      <c r="I1701" s="8" t="inlineStr"/>
      <c r="J1701" s="10" t="n">
        <v>8027148</v>
      </c>
      <c r="K1701" s="10" t="n">
        <v>2540031433</v>
      </c>
      <c r="L1701" s="8" t="inlineStr">
        <is>
          <t>N</t>
        </is>
      </c>
      <c r="M1701" s="7" t="inlineStr"/>
      <c r="N1701" s="8" t="inlineStr">
        <is>
          <t>N</t>
        </is>
      </c>
      <c r="O1701" s="7" t="inlineStr">
        <is>
          <t>NASA - JET PROPULSION LAB - PASADENA,CA</t>
        </is>
      </c>
      <c r="P1701" s="7" t="inlineStr">
        <is>
          <t>1659175</t>
        </is>
      </c>
      <c r="Q1701" s="8" t="inlineStr">
        <is>
          <t>N</t>
        </is>
      </c>
      <c r="R1701" s="9" t="inlineStr"/>
      <c r="S1701" s="8" t="inlineStr">
        <is>
          <t>N</t>
        </is>
      </c>
      <c r="T1701" s="8" t="inlineStr"/>
      <c r="U1701" s="8" t="n">
        <v>0</v>
      </c>
      <c r="V1701" s="11" t="inlineStr">
        <is>
          <t>43.RD</t>
        </is>
      </c>
      <c r="W1701" s="6">
        <f>UPPER(TRIM(H1701))</f>
        <v/>
      </c>
      <c r="X1701" s="6">
        <f>UPPER(TRIM(I1701))</f>
        <v/>
      </c>
      <c r="Y1701" s="6">
        <f>IF(V1701&lt;&gt;"",IFERROR(INDEX(federal_program_name_lookup,MATCH(V1701,aln_lookup,0)),""),"")</f>
        <v/>
      </c>
    </row>
    <row r="1702">
      <c r="A1702" s="6" t="inlineStr">
        <is>
          <t>AWARD-1701</t>
        </is>
      </c>
      <c r="B1702" s="7" t="inlineStr">
        <is>
          <t>43</t>
        </is>
      </c>
      <c r="C1702" s="7" t="inlineStr">
        <is>
          <t>RD</t>
        </is>
      </c>
      <c r="D1702" s="7" t="inlineStr">
        <is>
          <t>1676331</t>
        </is>
      </c>
      <c r="E1702" s="8" t="inlineStr">
        <is>
          <t>NATIONAL AERONAUTICS AND SPACE ADMINISTRATION</t>
        </is>
      </c>
      <c r="F1702" s="9" t="n">
        <v>16619</v>
      </c>
      <c r="G1702" s="8" t="inlineStr">
        <is>
          <t>RESEARCH AND DEVELOPMENT</t>
        </is>
      </c>
      <c r="H1702" s="8" t="inlineStr"/>
      <c r="I1702" s="8" t="inlineStr"/>
      <c r="J1702" s="10" t="n">
        <v>8027148</v>
      </c>
      <c r="K1702" s="10" t="n">
        <v>2540031433</v>
      </c>
      <c r="L1702" s="8" t="inlineStr">
        <is>
          <t>N</t>
        </is>
      </c>
      <c r="M1702" s="7" t="inlineStr"/>
      <c r="N1702" s="8" t="inlineStr">
        <is>
          <t>N</t>
        </is>
      </c>
      <c r="O1702" s="7" t="inlineStr">
        <is>
          <t>NASA - JET PROPULSION LAB - PASADENA,CA</t>
        </is>
      </c>
      <c r="P1702" s="7" t="inlineStr">
        <is>
          <t>1676331</t>
        </is>
      </c>
      <c r="Q1702" s="8" t="inlineStr">
        <is>
          <t>N</t>
        </is>
      </c>
      <c r="R1702" s="9" t="inlineStr"/>
      <c r="S1702" s="8" t="inlineStr">
        <is>
          <t>N</t>
        </is>
      </c>
      <c r="T1702" s="8" t="inlineStr"/>
      <c r="U1702" s="8" t="n">
        <v>0</v>
      </c>
      <c r="V1702" s="11" t="inlineStr">
        <is>
          <t>43.RD</t>
        </is>
      </c>
      <c r="W1702" s="6">
        <f>UPPER(TRIM(H1702))</f>
        <v/>
      </c>
      <c r="X1702" s="6">
        <f>UPPER(TRIM(I1702))</f>
        <v/>
      </c>
      <c r="Y1702" s="6">
        <f>IF(V1702&lt;&gt;"",IFERROR(INDEX(federal_program_name_lookup,MATCH(V1702,aln_lookup,0)),""),"")</f>
        <v/>
      </c>
    </row>
    <row r="1703">
      <c r="A1703" s="6" t="inlineStr">
        <is>
          <t>AWARD-1702</t>
        </is>
      </c>
      <c r="B1703" s="7" t="inlineStr">
        <is>
          <t>15</t>
        </is>
      </c>
      <c r="C1703" s="7" t="inlineStr">
        <is>
          <t>980</t>
        </is>
      </c>
      <c r="D1703" s="7" t="inlineStr"/>
      <c r="E1703" s="8" t="inlineStr">
        <is>
          <t>NATIONAL GROUND-WATER MONITORING NETWORK</t>
        </is>
      </c>
      <c r="F1703" s="9" t="n">
        <v>57656</v>
      </c>
      <c r="G1703" s="8" t="inlineStr">
        <is>
          <t>N/A</t>
        </is>
      </c>
      <c r="H1703" s="8" t="inlineStr"/>
      <c r="I1703" s="8" t="inlineStr"/>
      <c r="J1703" s="10" t="n">
        <v>57656</v>
      </c>
      <c r="K1703" s="10" t="n">
        <v>0</v>
      </c>
      <c r="L1703" s="8" t="inlineStr">
        <is>
          <t>N</t>
        </is>
      </c>
      <c r="M1703" s="7" t="inlineStr"/>
      <c r="N1703" s="8" t="inlineStr">
        <is>
          <t>Y</t>
        </is>
      </c>
      <c r="O1703" s="7" t="inlineStr"/>
      <c r="P1703" s="7" t="inlineStr"/>
      <c r="Q1703" s="8" t="inlineStr">
        <is>
          <t>N</t>
        </is>
      </c>
      <c r="R1703" s="9" t="inlineStr"/>
      <c r="S1703" s="8" t="inlineStr">
        <is>
          <t>N</t>
        </is>
      </c>
      <c r="T1703" s="8" t="inlineStr"/>
      <c r="U1703" s="8" t="n">
        <v>0</v>
      </c>
      <c r="V1703" s="11" t="inlineStr">
        <is>
          <t>15.980</t>
        </is>
      </c>
      <c r="W1703" s="6">
        <f>UPPER(TRIM(H1703))</f>
        <v/>
      </c>
      <c r="X1703" s="6">
        <f>UPPER(TRIM(I1703))</f>
        <v/>
      </c>
      <c r="Y1703" s="6">
        <f>IF(V1703&lt;&gt;"",IFERROR(INDEX(federal_program_name_lookup,MATCH(V1703,aln_lookup,0)),""),"")</f>
        <v/>
      </c>
    </row>
    <row r="1704">
      <c r="A1704" s="6" t="inlineStr">
        <is>
          <t>AWARD-1703</t>
        </is>
      </c>
      <c r="B1704" s="7" t="inlineStr">
        <is>
          <t>43</t>
        </is>
      </c>
      <c r="C1704" s="7" t="inlineStr">
        <is>
          <t>RD</t>
        </is>
      </c>
      <c r="D1704" s="7" t="inlineStr">
        <is>
          <t>S08200064</t>
        </is>
      </c>
      <c r="E1704" s="8" t="inlineStr">
        <is>
          <t>NATIONAL AERONAUTICS AND SPACE ADMINISTRATION</t>
        </is>
      </c>
      <c r="F1704" s="9" t="n">
        <v>152868</v>
      </c>
      <c r="G1704" s="8" t="inlineStr">
        <is>
          <t>RESEARCH AND DEVELOPMENT</t>
        </is>
      </c>
      <c r="H1704" s="8" t="inlineStr"/>
      <c r="I1704" s="8" t="inlineStr"/>
      <c r="J1704" s="10" t="n">
        <v>8027148</v>
      </c>
      <c r="K1704" s="10" t="n">
        <v>2540031433</v>
      </c>
      <c r="L1704" s="8" t="inlineStr">
        <is>
          <t>N</t>
        </is>
      </c>
      <c r="M1704" s="7" t="inlineStr"/>
      <c r="N1704" s="8" t="inlineStr">
        <is>
          <t>N</t>
        </is>
      </c>
      <c r="O1704" s="7" t="inlineStr">
        <is>
          <t>PARAGON SPACE DEVELOPMENT CORPORATION</t>
        </is>
      </c>
      <c r="P1704" s="7" t="inlineStr">
        <is>
          <t>S08200064</t>
        </is>
      </c>
      <c r="Q1704" s="8" t="inlineStr">
        <is>
          <t>N</t>
        </is>
      </c>
      <c r="R1704" s="9" t="inlineStr"/>
      <c r="S1704" s="8" t="inlineStr">
        <is>
          <t>N</t>
        </is>
      </c>
      <c r="T1704" s="8" t="inlineStr"/>
      <c r="U1704" s="8" t="n">
        <v>0</v>
      </c>
      <c r="V1704" s="11" t="inlineStr">
        <is>
          <t>43.RD</t>
        </is>
      </c>
      <c r="W1704" s="6">
        <f>UPPER(TRIM(H1704))</f>
        <v/>
      </c>
      <c r="X1704" s="6">
        <f>UPPER(TRIM(I1704))</f>
        <v/>
      </c>
      <c r="Y1704" s="6">
        <f>IF(V1704&lt;&gt;"",IFERROR(INDEX(federal_program_name_lookup,MATCH(V1704,aln_lookup,0)),""),"")</f>
        <v/>
      </c>
    </row>
    <row r="1705">
      <c r="A1705" s="6" t="inlineStr">
        <is>
          <t>AWARD-1704</t>
        </is>
      </c>
      <c r="B1705" s="7" t="inlineStr">
        <is>
          <t>43</t>
        </is>
      </c>
      <c r="C1705" s="7" t="inlineStr">
        <is>
          <t>RD</t>
        </is>
      </c>
      <c r="D1705" s="7" t="inlineStr">
        <is>
          <t>2607438</t>
        </is>
      </c>
      <c r="E1705" s="8" t="inlineStr">
        <is>
          <t>NATIONAL AERONAUTICS AND SPACE ADMINISTRATION</t>
        </is>
      </c>
      <c r="F1705" s="9" t="n">
        <v>222489</v>
      </c>
      <c r="G1705" s="8" t="inlineStr">
        <is>
          <t>RESEARCH AND DEVELOPMENT</t>
        </is>
      </c>
      <c r="H1705" s="8" t="inlineStr"/>
      <c r="I1705" s="8" t="inlineStr"/>
      <c r="J1705" s="10" t="n">
        <v>8027148</v>
      </c>
      <c r="K1705" s="10" t="n">
        <v>2540031433</v>
      </c>
      <c r="L1705" s="8" t="inlineStr">
        <is>
          <t>N</t>
        </is>
      </c>
      <c r="M1705" s="7" t="inlineStr"/>
      <c r="N1705" s="8" t="inlineStr">
        <is>
          <t>N</t>
        </is>
      </c>
      <c r="O1705" s="7" t="inlineStr">
        <is>
          <t>RAYTHEON BBN TECHNOLOGIES CORPORATION</t>
        </is>
      </c>
      <c r="P1705" s="7" t="inlineStr">
        <is>
          <t>2607438</t>
        </is>
      </c>
      <c r="Q1705" s="8" t="inlineStr">
        <is>
          <t>N</t>
        </is>
      </c>
      <c r="R1705" s="9" t="inlineStr"/>
      <c r="S1705" s="8" t="inlineStr">
        <is>
          <t>N</t>
        </is>
      </c>
      <c r="T1705" s="8" t="inlineStr"/>
      <c r="U1705" s="8" t="n">
        <v>0</v>
      </c>
      <c r="V1705" s="11" t="inlineStr">
        <is>
          <t>43.RD</t>
        </is>
      </c>
      <c r="W1705" s="6">
        <f>UPPER(TRIM(H1705))</f>
        <v/>
      </c>
      <c r="X1705" s="6">
        <f>UPPER(TRIM(I1705))</f>
        <v/>
      </c>
      <c r="Y1705" s="6">
        <f>IF(V1705&lt;&gt;"",IFERROR(INDEX(federal_program_name_lookup,MATCH(V1705,aln_lookup,0)),""),"")</f>
        <v/>
      </c>
    </row>
    <row r="1706">
      <c r="A1706" s="6" t="inlineStr">
        <is>
          <t>AWARD-1705</t>
        </is>
      </c>
      <c r="B1706" s="7" t="inlineStr">
        <is>
          <t>43</t>
        </is>
      </c>
      <c r="C1706" s="7" t="inlineStr">
        <is>
          <t>RD</t>
        </is>
      </c>
      <c r="D1706" s="7" t="inlineStr">
        <is>
          <t>2214338</t>
        </is>
      </c>
      <c r="E1706" s="8" t="inlineStr">
        <is>
          <t>NATIONAL AERONAUTICS AND SPACE ADMINISTRATION</t>
        </is>
      </c>
      <c r="F1706" s="9" t="n">
        <v>84854</v>
      </c>
      <c r="G1706" s="8" t="inlineStr">
        <is>
          <t>RESEARCH AND DEVELOPMENT</t>
        </is>
      </c>
      <c r="H1706" s="8" t="inlineStr"/>
      <c r="I1706" s="8" t="inlineStr"/>
      <c r="J1706" s="10" t="n">
        <v>8027148</v>
      </c>
      <c r="K1706" s="10" t="n">
        <v>2540031433</v>
      </c>
      <c r="L1706" s="8" t="inlineStr">
        <is>
          <t>N</t>
        </is>
      </c>
      <c r="M1706" s="7" t="inlineStr"/>
      <c r="N1706" s="8" t="inlineStr">
        <is>
          <t>N</t>
        </is>
      </c>
      <c r="O1706" s="7" t="inlineStr">
        <is>
          <t>SANDIA NATIONAL LABORATORIES</t>
        </is>
      </c>
      <c r="P1706" s="7" t="inlineStr">
        <is>
          <t>2214338</t>
        </is>
      </c>
      <c r="Q1706" s="8" t="inlineStr">
        <is>
          <t>N</t>
        </is>
      </c>
      <c r="R1706" s="9" t="inlineStr"/>
      <c r="S1706" s="8" t="inlineStr">
        <is>
          <t>N</t>
        </is>
      </c>
      <c r="T1706" s="8" t="inlineStr"/>
      <c r="U1706" s="8" t="n">
        <v>0</v>
      </c>
      <c r="V1706" s="11" t="inlineStr">
        <is>
          <t>43.RD</t>
        </is>
      </c>
      <c r="W1706" s="6">
        <f>UPPER(TRIM(H1706))</f>
        <v/>
      </c>
      <c r="X1706" s="6">
        <f>UPPER(TRIM(I1706))</f>
        <v/>
      </c>
      <c r="Y1706" s="6">
        <f>IF(V1706&lt;&gt;"",IFERROR(INDEX(federal_program_name_lookup,MATCH(V1706,aln_lookup,0)),""),"")</f>
        <v/>
      </c>
    </row>
    <row r="1707">
      <c r="A1707" s="6" t="inlineStr">
        <is>
          <t>AWARD-1706</t>
        </is>
      </c>
      <c r="B1707" s="7" t="inlineStr">
        <is>
          <t>43</t>
        </is>
      </c>
      <c r="C1707" s="7" t="inlineStr">
        <is>
          <t>RD</t>
        </is>
      </c>
      <c r="D1707" s="7" t="inlineStr">
        <is>
          <t>UTA21-000303</t>
        </is>
      </c>
      <c r="E1707" s="8" t="inlineStr">
        <is>
          <t>NATIONAL AERONAUTICS AND SPACE ADMINISTRATION</t>
        </is>
      </c>
      <c r="F1707" s="9" t="n">
        <v>29236</v>
      </c>
      <c r="G1707" s="8" t="inlineStr">
        <is>
          <t>RESEARCH AND DEVELOPMENT</t>
        </is>
      </c>
      <c r="H1707" s="8" t="inlineStr"/>
      <c r="I1707" s="8" t="inlineStr"/>
      <c r="J1707" s="10" t="n">
        <v>8027148</v>
      </c>
      <c r="K1707" s="10" t="n">
        <v>2540031433</v>
      </c>
      <c r="L1707" s="8" t="inlineStr">
        <is>
          <t>N</t>
        </is>
      </c>
      <c r="M1707" s="7" t="inlineStr"/>
      <c r="N1707" s="8" t="inlineStr">
        <is>
          <t>N</t>
        </is>
      </c>
      <c r="O1707" s="7" t="inlineStr">
        <is>
          <t>SMART MATERIAL SOLUTIONS, INC.</t>
        </is>
      </c>
      <c r="P1707" s="7" t="inlineStr">
        <is>
          <t>UTA21-000303</t>
        </is>
      </c>
      <c r="Q1707" s="8" t="inlineStr">
        <is>
          <t>N</t>
        </is>
      </c>
      <c r="R1707" s="9" t="inlineStr"/>
      <c r="S1707" s="8" t="inlineStr">
        <is>
          <t>N</t>
        </is>
      </c>
      <c r="T1707" s="8" t="inlineStr"/>
      <c r="U1707" s="8" t="n">
        <v>0</v>
      </c>
      <c r="V1707" s="11" t="inlineStr">
        <is>
          <t>43.RD</t>
        </is>
      </c>
      <c r="W1707" s="6">
        <f>UPPER(TRIM(H1707))</f>
        <v/>
      </c>
      <c r="X1707" s="6">
        <f>UPPER(TRIM(I1707))</f>
        <v/>
      </c>
      <c r="Y1707" s="6">
        <f>IF(V1707&lt;&gt;"",IFERROR(INDEX(federal_program_name_lookup,MATCH(V1707,aln_lookup,0)),""),"")</f>
        <v/>
      </c>
    </row>
    <row r="1708">
      <c r="A1708" s="6" t="inlineStr">
        <is>
          <t>AWARD-1707</t>
        </is>
      </c>
      <c r="B1708" s="7" t="inlineStr">
        <is>
          <t>43</t>
        </is>
      </c>
      <c r="C1708" s="7" t="inlineStr">
        <is>
          <t>RD</t>
        </is>
      </c>
      <c r="D1708" s="7" t="inlineStr">
        <is>
          <t>M99035VE2</t>
        </is>
      </c>
      <c r="E1708" s="8" t="inlineStr">
        <is>
          <t>NATIONAL AERONAUTICS AND SPACE ADMINISTRATION</t>
        </is>
      </c>
      <c r="F1708" s="9" t="n">
        <v>242969</v>
      </c>
      <c r="G1708" s="8" t="inlineStr">
        <is>
          <t>RESEARCH AND DEVELOPMENT</t>
        </is>
      </c>
      <c r="H1708" s="8" t="inlineStr"/>
      <c r="I1708" s="8" t="inlineStr"/>
      <c r="J1708" s="10" t="n">
        <v>8027148</v>
      </c>
      <c r="K1708" s="10" t="n">
        <v>2540031433</v>
      </c>
      <c r="L1708" s="8" t="inlineStr">
        <is>
          <t>N</t>
        </is>
      </c>
      <c r="M1708" s="7" t="inlineStr"/>
      <c r="N1708" s="8" t="inlineStr">
        <is>
          <t>N</t>
        </is>
      </c>
      <c r="O1708" s="7" t="inlineStr">
        <is>
          <t>SOUTHWEST RESEARCH INSTITUTE</t>
        </is>
      </c>
      <c r="P1708" s="7" t="inlineStr">
        <is>
          <t>M99035VE2</t>
        </is>
      </c>
      <c r="Q1708" s="8" t="inlineStr">
        <is>
          <t>N</t>
        </is>
      </c>
      <c r="R1708" s="9" t="inlineStr"/>
      <c r="S1708" s="8" t="inlineStr">
        <is>
          <t>N</t>
        </is>
      </c>
      <c r="T1708" s="8" t="inlineStr"/>
      <c r="U1708" s="8" t="n">
        <v>0</v>
      </c>
      <c r="V1708" s="11" t="inlineStr">
        <is>
          <t>43.RD</t>
        </is>
      </c>
      <c r="W1708" s="6">
        <f>UPPER(TRIM(H1708))</f>
        <v/>
      </c>
      <c r="X1708" s="6">
        <f>UPPER(TRIM(I1708))</f>
        <v/>
      </c>
      <c r="Y1708" s="6">
        <f>IF(V1708&lt;&gt;"",IFERROR(INDEX(federal_program_name_lookup,MATCH(V1708,aln_lookup,0)),""),"")</f>
        <v/>
      </c>
    </row>
    <row r="1709">
      <c r="A1709" s="6" t="inlineStr">
        <is>
          <t>AWARD-1708</t>
        </is>
      </c>
      <c r="B1709" s="7" t="inlineStr">
        <is>
          <t>43</t>
        </is>
      </c>
      <c r="C1709" s="7" t="inlineStr">
        <is>
          <t>RD</t>
        </is>
      </c>
      <c r="D1709" s="7" t="inlineStr">
        <is>
          <t>M99036VE2</t>
        </is>
      </c>
      <c r="E1709" s="8" t="inlineStr">
        <is>
          <t>NATIONAL AERONAUTICS AND SPACE ADMINISTRATION</t>
        </is>
      </c>
      <c r="F1709" s="9" t="n">
        <v>128510</v>
      </c>
      <c r="G1709" s="8" t="inlineStr">
        <is>
          <t>RESEARCH AND DEVELOPMENT</t>
        </is>
      </c>
      <c r="H1709" s="8" t="inlineStr"/>
      <c r="I1709" s="8" t="inlineStr"/>
      <c r="J1709" s="10" t="n">
        <v>8027148</v>
      </c>
      <c r="K1709" s="10" t="n">
        <v>2540031433</v>
      </c>
      <c r="L1709" s="8" t="inlineStr">
        <is>
          <t>N</t>
        </is>
      </c>
      <c r="M1709" s="7" t="inlineStr"/>
      <c r="N1709" s="8" t="inlineStr">
        <is>
          <t>N</t>
        </is>
      </c>
      <c r="O1709" s="7" t="inlineStr">
        <is>
          <t>SOUTHWEST RESEARCH INSTITUTE</t>
        </is>
      </c>
      <c r="P1709" s="7" t="inlineStr">
        <is>
          <t>M99036VE2</t>
        </is>
      </c>
      <c r="Q1709" s="8" t="inlineStr">
        <is>
          <t>N</t>
        </is>
      </c>
      <c r="R1709" s="9" t="inlineStr"/>
      <c r="S1709" s="8" t="inlineStr">
        <is>
          <t>N</t>
        </is>
      </c>
      <c r="T1709" s="8" t="inlineStr"/>
      <c r="U1709" s="8" t="n">
        <v>0</v>
      </c>
      <c r="V1709" s="11" t="inlineStr">
        <is>
          <t>43.RD</t>
        </is>
      </c>
      <c r="W1709" s="6">
        <f>UPPER(TRIM(H1709))</f>
        <v/>
      </c>
      <c r="X1709" s="6">
        <f>UPPER(TRIM(I1709))</f>
        <v/>
      </c>
      <c r="Y1709" s="6">
        <f>IF(V1709&lt;&gt;"",IFERROR(INDEX(federal_program_name_lookup,MATCH(V1709,aln_lookup,0)),""),"")</f>
        <v/>
      </c>
    </row>
    <row r="1710">
      <c r="A1710" s="6" t="inlineStr">
        <is>
          <t>AWARD-1709</t>
        </is>
      </c>
      <c r="B1710" s="7" t="inlineStr">
        <is>
          <t>43</t>
        </is>
      </c>
      <c r="C1710" s="7" t="inlineStr">
        <is>
          <t>RD</t>
        </is>
      </c>
      <c r="D1710" s="7" t="inlineStr">
        <is>
          <t>M99037VE2</t>
        </is>
      </c>
      <c r="E1710" s="8" t="inlineStr">
        <is>
          <t>NATIONAL AERONAUTICS AND SPACE ADMINISTRATION</t>
        </is>
      </c>
      <c r="F1710" s="9" t="n">
        <v>106419</v>
      </c>
      <c r="G1710" s="8" t="inlineStr">
        <is>
          <t>RESEARCH AND DEVELOPMENT</t>
        </is>
      </c>
      <c r="H1710" s="8" t="inlineStr"/>
      <c r="I1710" s="8" t="inlineStr"/>
      <c r="J1710" s="10" t="n">
        <v>8027148</v>
      </c>
      <c r="K1710" s="10" t="n">
        <v>2540031433</v>
      </c>
      <c r="L1710" s="8" t="inlineStr">
        <is>
          <t>N</t>
        </is>
      </c>
      <c r="M1710" s="7" t="inlineStr"/>
      <c r="N1710" s="8" t="inlineStr">
        <is>
          <t>N</t>
        </is>
      </c>
      <c r="O1710" s="7" t="inlineStr">
        <is>
          <t>SOUTHWEST RESEARCH INSTITUTE</t>
        </is>
      </c>
      <c r="P1710" s="7" t="inlineStr">
        <is>
          <t>M99037VE2</t>
        </is>
      </c>
      <c r="Q1710" s="8" t="inlineStr">
        <is>
          <t>N</t>
        </is>
      </c>
      <c r="R1710" s="9" t="inlineStr"/>
      <c r="S1710" s="8" t="inlineStr">
        <is>
          <t>N</t>
        </is>
      </c>
      <c r="T1710" s="8" t="inlineStr"/>
      <c r="U1710" s="8" t="n">
        <v>0</v>
      </c>
      <c r="V1710" s="11" t="inlineStr">
        <is>
          <t>43.RD</t>
        </is>
      </c>
      <c r="W1710" s="6">
        <f>UPPER(TRIM(H1710))</f>
        <v/>
      </c>
      <c r="X1710" s="6">
        <f>UPPER(TRIM(I1710))</f>
        <v/>
      </c>
      <c r="Y1710" s="6">
        <f>IF(V1710&lt;&gt;"",IFERROR(INDEX(federal_program_name_lookup,MATCH(V1710,aln_lookup,0)),""),"")</f>
        <v/>
      </c>
    </row>
    <row r="1711">
      <c r="A1711" s="6" t="inlineStr">
        <is>
          <t>AWARD-1710</t>
        </is>
      </c>
      <c r="B1711" s="7" t="inlineStr">
        <is>
          <t>43</t>
        </is>
      </c>
      <c r="C1711" s="7" t="inlineStr">
        <is>
          <t>RD</t>
        </is>
      </c>
      <c r="D1711" s="7" t="inlineStr">
        <is>
          <t>M99042VE2</t>
        </is>
      </c>
      <c r="E1711" s="8" t="inlineStr">
        <is>
          <t>NATIONAL AERONAUTICS AND SPACE ADMINISTRATION</t>
        </is>
      </c>
      <c r="F1711" s="9" t="n">
        <v>42294</v>
      </c>
      <c r="G1711" s="8" t="inlineStr">
        <is>
          <t>RESEARCH AND DEVELOPMENT</t>
        </is>
      </c>
      <c r="H1711" s="8" t="inlineStr"/>
      <c r="I1711" s="8" t="inlineStr"/>
      <c r="J1711" s="10" t="n">
        <v>8027148</v>
      </c>
      <c r="K1711" s="10" t="n">
        <v>2540031433</v>
      </c>
      <c r="L1711" s="8" t="inlineStr">
        <is>
          <t>N</t>
        </is>
      </c>
      <c r="M1711" s="7" t="inlineStr"/>
      <c r="N1711" s="8" t="inlineStr">
        <is>
          <t>N</t>
        </is>
      </c>
      <c r="O1711" s="7" t="inlineStr">
        <is>
          <t>SOUTHWEST RESEARCH INSTITUTE</t>
        </is>
      </c>
      <c r="P1711" s="7" t="inlineStr">
        <is>
          <t>M99042VE2</t>
        </is>
      </c>
      <c r="Q1711" s="8" t="inlineStr">
        <is>
          <t>N</t>
        </is>
      </c>
      <c r="R1711" s="9" t="inlineStr"/>
      <c r="S1711" s="8" t="inlineStr">
        <is>
          <t>N</t>
        </is>
      </c>
      <c r="T1711" s="8" t="inlineStr"/>
      <c r="U1711" s="8" t="n">
        <v>0</v>
      </c>
      <c r="V1711" s="11" t="inlineStr">
        <is>
          <t>43.RD</t>
        </is>
      </c>
      <c r="W1711" s="6">
        <f>UPPER(TRIM(H1711))</f>
        <v/>
      </c>
      <c r="X1711" s="6">
        <f>UPPER(TRIM(I1711))</f>
        <v/>
      </c>
      <c r="Y1711" s="6">
        <f>IF(V1711&lt;&gt;"",IFERROR(INDEX(federal_program_name_lookup,MATCH(V1711,aln_lookup,0)),""),"")</f>
        <v/>
      </c>
    </row>
    <row r="1712">
      <c r="A1712" s="6" t="inlineStr">
        <is>
          <t>AWARD-1711</t>
        </is>
      </c>
      <c r="B1712" s="7" t="inlineStr">
        <is>
          <t>43</t>
        </is>
      </c>
      <c r="C1712" s="7" t="inlineStr">
        <is>
          <t>RD</t>
        </is>
      </c>
      <c r="D1712" s="7" t="inlineStr">
        <is>
          <t>M99043VE2</t>
        </is>
      </c>
      <c r="E1712" s="8" t="inlineStr">
        <is>
          <t>NATIONAL AERONAUTICS AND SPACE ADMINISTRATION</t>
        </is>
      </c>
      <c r="F1712" s="9" t="n">
        <v>16783</v>
      </c>
      <c r="G1712" s="8" t="inlineStr">
        <is>
          <t>RESEARCH AND DEVELOPMENT</t>
        </is>
      </c>
      <c r="H1712" s="8" t="inlineStr"/>
      <c r="I1712" s="8" t="inlineStr"/>
      <c r="J1712" s="10" t="n">
        <v>8027148</v>
      </c>
      <c r="K1712" s="10" t="n">
        <v>2540031433</v>
      </c>
      <c r="L1712" s="8" t="inlineStr">
        <is>
          <t>N</t>
        </is>
      </c>
      <c r="M1712" s="7" t="inlineStr"/>
      <c r="N1712" s="8" t="inlineStr">
        <is>
          <t>N</t>
        </is>
      </c>
      <c r="O1712" s="7" t="inlineStr">
        <is>
          <t>SOUTHWEST RESEARCH INSTITUTE</t>
        </is>
      </c>
      <c r="P1712" s="7" t="inlineStr">
        <is>
          <t>M99043VE2</t>
        </is>
      </c>
      <c r="Q1712" s="8" t="inlineStr">
        <is>
          <t>N</t>
        </is>
      </c>
      <c r="R1712" s="9" t="inlineStr"/>
      <c r="S1712" s="8" t="inlineStr">
        <is>
          <t>N</t>
        </is>
      </c>
      <c r="T1712" s="8" t="inlineStr"/>
      <c r="U1712" s="8" t="n">
        <v>0</v>
      </c>
      <c r="V1712" s="11" t="inlineStr">
        <is>
          <t>43.RD</t>
        </is>
      </c>
      <c r="W1712" s="6">
        <f>UPPER(TRIM(H1712))</f>
        <v/>
      </c>
      <c r="X1712" s="6">
        <f>UPPER(TRIM(I1712))</f>
        <v/>
      </c>
      <c r="Y1712" s="6">
        <f>IF(V1712&lt;&gt;"",IFERROR(INDEX(federal_program_name_lookup,MATCH(V1712,aln_lookup,0)),""),"")</f>
        <v/>
      </c>
    </row>
    <row r="1713">
      <c r="A1713" s="6" t="inlineStr">
        <is>
          <t>AWARD-1712</t>
        </is>
      </c>
      <c r="B1713" s="7" t="inlineStr">
        <is>
          <t>43</t>
        </is>
      </c>
      <c r="C1713" s="7" t="inlineStr">
        <is>
          <t>RD</t>
        </is>
      </c>
      <c r="D1713" s="7" t="inlineStr">
        <is>
          <t>M99044VE2</t>
        </is>
      </c>
      <c r="E1713" s="8" t="inlineStr">
        <is>
          <t>NATIONAL AERONAUTICS AND SPACE ADMINISTRATION</t>
        </is>
      </c>
      <c r="F1713" s="9" t="n">
        <v>30151</v>
      </c>
      <c r="G1713" s="8" t="inlineStr">
        <is>
          <t>RESEARCH AND DEVELOPMENT</t>
        </is>
      </c>
      <c r="H1713" s="8" t="inlineStr"/>
      <c r="I1713" s="8" t="inlineStr"/>
      <c r="J1713" s="10" t="n">
        <v>8027148</v>
      </c>
      <c r="K1713" s="10" t="n">
        <v>2540031433</v>
      </c>
      <c r="L1713" s="8" t="inlineStr">
        <is>
          <t>N</t>
        </is>
      </c>
      <c r="M1713" s="7" t="inlineStr"/>
      <c r="N1713" s="8" t="inlineStr">
        <is>
          <t>N</t>
        </is>
      </c>
      <c r="O1713" s="7" t="inlineStr">
        <is>
          <t>SOUTHWEST RESEARCH INSTITUTE</t>
        </is>
      </c>
      <c r="P1713" s="7" t="inlineStr">
        <is>
          <t>M99044VE2</t>
        </is>
      </c>
      <c r="Q1713" s="8" t="inlineStr">
        <is>
          <t>N</t>
        </is>
      </c>
      <c r="R1713" s="9" t="inlineStr"/>
      <c r="S1713" s="8" t="inlineStr">
        <is>
          <t>N</t>
        </is>
      </c>
      <c r="T1713" s="8" t="inlineStr"/>
      <c r="U1713" s="8" t="n">
        <v>0</v>
      </c>
      <c r="V1713" s="11" t="inlineStr">
        <is>
          <t>43.RD</t>
        </is>
      </c>
      <c r="W1713" s="6">
        <f>UPPER(TRIM(H1713))</f>
        <v/>
      </c>
      <c r="X1713" s="6">
        <f>UPPER(TRIM(I1713))</f>
        <v/>
      </c>
      <c r="Y1713" s="6">
        <f>IF(V1713&lt;&gt;"",IFERROR(INDEX(federal_program_name_lookup,MATCH(V1713,aln_lookup,0)),""),"")</f>
        <v/>
      </c>
    </row>
    <row r="1714">
      <c r="A1714" s="6" t="inlineStr">
        <is>
          <t>AWARD-1713</t>
        </is>
      </c>
      <c r="B1714" s="7" t="inlineStr">
        <is>
          <t>15</t>
        </is>
      </c>
      <c r="C1714" s="7" t="inlineStr">
        <is>
          <t>981</t>
        </is>
      </c>
      <c r="D1714" s="7" t="inlineStr"/>
      <c r="E1714" s="8" t="inlineStr">
        <is>
          <t>WATER USE AND DATA RESEARCH</t>
        </is>
      </c>
      <c r="F1714" s="9" t="n">
        <v>95571</v>
      </c>
      <c r="G1714" s="8" t="inlineStr">
        <is>
          <t>N/A</t>
        </is>
      </c>
      <c r="H1714" s="8" t="inlineStr"/>
      <c r="I1714" s="8" t="inlineStr"/>
      <c r="J1714" s="10" t="n">
        <v>95571</v>
      </c>
      <c r="K1714" s="10" t="n">
        <v>0</v>
      </c>
      <c r="L1714" s="8" t="inlineStr">
        <is>
          <t>N</t>
        </is>
      </c>
      <c r="M1714" s="7" t="inlineStr"/>
      <c r="N1714" s="8" t="inlineStr">
        <is>
          <t>Y</t>
        </is>
      </c>
      <c r="O1714" s="7" t="inlineStr"/>
      <c r="P1714" s="7" t="inlineStr"/>
      <c r="Q1714" s="8" t="inlineStr">
        <is>
          <t>Y</t>
        </is>
      </c>
      <c r="R1714" s="9" t="n">
        <v>95571</v>
      </c>
      <c r="S1714" s="8" t="inlineStr">
        <is>
          <t>N</t>
        </is>
      </c>
      <c r="T1714" s="8" t="inlineStr"/>
      <c r="U1714" s="8" t="n">
        <v>0</v>
      </c>
      <c r="V1714" s="11" t="inlineStr">
        <is>
          <t>15.981</t>
        </is>
      </c>
      <c r="W1714" s="6">
        <f>UPPER(TRIM(H1714))</f>
        <v/>
      </c>
      <c r="X1714" s="6">
        <f>UPPER(TRIM(I1714))</f>
        <v/>
      </c>
      <c r="Y1714" s="6">
        <f>IF(V1714&lt;&gt;"",IFERROR(INDEX(federal_program_name_lookup,MATCH(V1714,aln_lookup,0)),""),"")</f>
        <v/>
      </c>
    </row>
    <row r="1715">
      <c r="A1715" s="6" t="inlineStr">
        <is>
          <t>AWARD-1714</t>
        </is>
      </c>
      <c r="B1715" s="7" t="inlineStr">
        <is>
          <t>43</t>
        </is>
      </c>
      <c r="C1715" s="7" t="inlineStr">
        <is>
          <t>RD</t>
        </is>
      </c>
      <c r="D1715" s="7" t="inlineStr">
        <is>
          <t>M99045VE2</t>
        </is>
      </c>
      <c r="E1715" s="8" t="inlineStr">
        <is>
          <t>NATIONAL AERONAUTICS AND SPACE ADMINISTRATION</t>
        </is>
      </c>
      <c r="F1715" s="9" t="n">
        <v>-154</v>
      </c>
      <c r="G1715" s="8" t="inlineStr">
        <is>
          <t>RESEARCH AND DEVELOPMENT</t>
        </is>
      </c>
      <c r="H1715" s="8" t="inlineStr"/>
      <c r="I1715" s="8" t="inlineStr"/>
      <c r="J1715" s="10" t="n">
        <v>8027148</v>
      </c>
      <c r="K1715" s="10" t="n">
        <v>2540031433</v>
      </c>
      <c r="L1715" s="8" t="inlineStr">
        <is>
          <t>N</t>
        </is>
      </c>
      <c r="M1715" s="7" t="inlineStr"/>
      <c r="N1715" s="8" t="inlineStr">
        <is>
          <t>N</t>
        </is>
      </c>
      <c r="O1715" s="7" t="inlineStr">
        <is>
          <t>SOUTHWEST RESEARCH INSTITUTE</t>
        </is>
      </c>
      <c r="P1715" s="7" t="inlineStr">
        <is>
          <t>M99045VE2</t>
        </is>
      </c>
      <c r="Q1715" s="8" t="inlineStr">
        <is>
          <t>N</t>
        </is>
      </c>
      <c r="R1715" s="9" t="inlineStr"/>
      <c r="S1715" s="8" t="inlineStr">
        <is>
          <t>N</t>
        </is>
      </c>
      <c r="T1715" s="8" t="inlineStr"/>
      <c r="U1715" s="8" t="n">
        <v>0</v>
      </c>
      <c r="V1715" s="11" t="inlineStr">
        <is>
          <t>43.RD</t>
        </is>
      </c>
      <c r="W1715" s="6">
        <f>UPPER(TRIM(H1715))</f>
        <v/>
      </c>
      <c r="X1715" s="6">
        <f>UPPER(TRIM(I1715))</f>
        <v/>
      </c>
      <c r="Y1715" s="6">
        <f>IF(V1715&lt;&gt;"",IFERROR(INDEX(federal_program_name_lookup,MATCH(V1715,aln_lookup,0)),""),"")</f>
        <v/>
      </c>
    </row>
    <row r="1716">
      <c r="A1716" s="6" t="inlineStr">
        <is>
          <t>AWARD-1715</t>
        </is>
      </c>
      <c r="B1716" s="7" t="inlineStr">
        <is>
          <t>43</t>
        </is>
      </c>
      <c r="C1716" s="7" t="inlineStr">
        <is>
          <t>RD</t>
        </is>
      </c>
      <c r="D1716" s="7" t="inlineStr">
        <is>
          <t>NN99046KJ</t>
        </is>
      </c>
      <c r="E1716" s="8" t="inlineStr">
        <is>
          <t>NATIONAL AERONAUTICS AND SPACE ADMINISTRATION</t>
        </is>
      </c>
      <c r="F1716" s="9" t="n">
        <v>19138</v>
      </c>
      <c r="G1716" s="8" t="inlineStr">
        <is>
          <t>RESEARCH AND DEVELOPMENT</t>
        </is>
      </c>
      <c r="H1716" s="8" t="inlineStr"/>
      <c r="I1716" s="8" t="inlineStr"/>
      <c r="J1716" s="10" t="n">
        <v>8027148</v>
      </c>
      <c r="K1716" s="10" t="n">
        <v>2540031433</v>
      </c>
      <c r="L1716" s="8" t="inlineStr">
        <is>
          <t>N</t>
        </is>
      </c>
      <c r="M1716" s="7" t="inlineStr"/>
      <c r="N1716" s="8" t="inlineStr">
        <is>
          <t>N</t>
        </is>
      </c>
      <c r="O1716" s="7" t="inlineStr">
        <is>
          <t>SOUTHWEST RESEARCH INSTITUTE</t>
        </is>
      </c>
      <c r="P1716" s="7" t="inlineStr">
        <is>
          <t>NN99046KJ</t>
        </is>
      </c>
      <c r="Q1716" s="8" t="inlineStr">
        <is>
          <t>N</t>
        </is>
      </c>
      <c r="R1716" s="9" t="inlineStr"/>
      <c r="S1716" s="8" t="inlineStr">
        <is>
          <t>N</t>
        </is>
      </c>
      <c r="T1716" s="8" t="inlineStr"/>
      <c r="U1716" s="8" t="n">
        <v>0</v>
      </c>
      <c r="V1716" s="11" t="inlineStr">
        <is>
          <t>43.RD</t>
        </is>
      </c>
      <c r="W1716" s="6">
        <f>UPPER(TRIM(H1716))</f>
        <v/>
      </c>
      <c r="X1716" s="6">
        <f>UPPER(TRIM(I1716))</f>
        <v/>
      </c>
      <c r="Y1716" s="6">
        <f>IF(V1716&lt;&gt;"",IFERROR(INDEX(federal_program_name_lookup,MATCH(V1716,aln_lookup,0)),""),"")</f>
        <v/>
      </c>
    </row>
    <row r="1717">
      <c r="A1717" s="6" t="inlineStr">
        <is>
          <t>AWARD-1716</t>
        </is>
      </c>
      <c r="B1717" s="7" t="inlineStr">
        <is>
          <t>43</t>
        </is>
      </c>
      <c r="C1717" s="7" t="inlineStr">
        <is>
          <t>RD</t>
        </is>
      </c>
      <c r="D1717" s="7" t="inlineStr">
        <is>
          <t>P99060JAR</t>
        </is>
      </c>
      <c r="E1717" s="8" t="inlineStr">
        <is>
          <t>NATIONAL AERONAUTICS AND SPACE ADMINISTRATION</t>
        </is>
      </c>
      <c r="F1717" s="9" t="n">
        <v>47096</v>
      </c>
      <c r="G1717" s="8" t="inlineStr">
        <is>
          <t>RESEARCH AND DEVELOPMENT</t>
        </is>
      </c>
      <c r="H1717" s="8" t="inlineStr"/>
      <c r="I1717" s="8" t="inlineStr"/>
      <c r="J1717" s="10" t="n">
        <v>8027148</v>
      </c>
      <c r="K1717" s="10" t="n">
        <v>2540031433</v>
      </c>
      <c r="L1717" s="8" t="inlineStr">
        <is>
          <t>N</t>
        </is>
      </c>
      <c r="M1717" s="7" t="inlineStr"/>
      <c r="N1717" s="8" t="inlineStr">
        <is>
          <t>N</t>
        </is>
      </c>
      <c r="O1717" s="7" t="inlineStr">
        <is>
          <t>SOUTHWEST RESEARCH INSTITUTE</t>
        </is>
      </c>
      <c r="P1717" s="7" t="inlineStr">
        <is>
          <t>P99060JAR</t>
        </is>
      </c>
      <c r="Q1717" s="8" t="inlineStr">
        <is>
          <t>N</t>
        </is>
      </c>
      <c r="R1717" s="9" t="inlineStr"/>
      <c r="S1717" s="8" t="inlineStr">
        <is>
          <t>N</t>
        </is>
      </c>
      <c r="T1717" s="8" t="inlineStr"/>
      <c r="U1717" s="8" t="n">
        <v>0</v>
      </c>
      <c r="V1717" s="11" t="inlineStr">
        <is>
          <t>43.RD</t>
        </is>
      </c>
      <c r="W1717" s="6">
        <f>UPPER(TRIM(H1717))</f>
        <v/>
      </c>
      <c r="X1717" s="6">
        <f>UPPER(TRIM(I1717))</f>
        <v/>
      </c>
      <c r="Y1717" s="6">
        <f>IF(V1717&lt;&gt;"",IFERROR(INDEX(federal_program_name_lookup,MATCH(V1717,aln_lookup,0)),""),"")</f>
        <v/>
      </c>
    </row>
    <row r="1718">
      <c r="A1718" s="6" t="inlineStr">
        <is>
          <t>AWARD-1717</t>
        </is>
      </c>
      <c r="B1718" s="7" t="inlineStr">
        <is>
          <t>43</t>
        </is>
      </c>
      <c r="C1718" s="7" t="inlineStr">
        <is>
          <t>RD</t>
        </is>
      </c>
      <c r="D1718" s="7" t="inlineStr">
        <is>
          <t>P99065JAR</t>
        </is>
      </c>
      <c r="E1718" s="8" t="inlineStr">
        <is>
          <t>NATIONAL AERONAUTICS AND SPACE ADMINISTRATION</t>
        </is>
      </c>
      <c r="F1718" s="9" t="n">
        <v>36009</v>
      </c>
      <c r="G1718" s="8" t="inlineStr">
        <is>
          <t>RESEARCH AND DEVELOPMENT</t>
        </is>
      </c>
      <c r="H1718" s="8" t="inlineStr"/>
      <c r="I1718" s="8" t="inlineStr"/>
      <c r="J1718" s="10" t="n">
        <v>8027148</v>
      </c>
      <c r="K1718" s="10" t="n">
        <v>2540031433</v>
      </c>
      <c r="L1718" s="8" t="inlineStr">
        <is>
          <t>N</t>
        </is>
      </c>
      <c r="M1718" s="7" t="inlineStr"/>
      <c r="N1718" s="8" t="inlineStr">
        <is>
          <t>N</t>
        </is>
      </c>
      <c r="O1718" s="7" t="inlineStr">
        <is>
          <t>SOUTHWEST RESEARCH INSTITUTE</t>
        </is>
      </c>
      <c r="P1718" s="7" t="inlineStr">
        <is>
          <t>P99065JAR</t>
        </is>
      </c>
      <c r="Q1718" s="8" t="inlineStr">
        <is>
          <t>N</t>
        </is>
      </c>
      <c r="R1718" s="9" t="inlineStr"/>
      <c r="S1718" s="8" t="inlineStr">
        <is>
          <t>N</t>
        </is>
      </c>
      <c r="T1718" s="8" t="inlineStr"/>
      <c r="U1718" s="8" t="n">
        <v>0</v>
      </c>
      <c r="V1718" s="11" t="inlineStr">
        <is>
          <t>43.RD</t>
        </is>
      </c>
      <c r="W1718" s="6">
        <f>UPPER(TRIM(H1718))</f>
        <v/>
      </c>
      <c r="X1718" s="6">
        <f>UPPER(TRIM(I1718))</f>
        <v/>
      </c>
      <c r="Y1718" s="6">
        <f>IF(V1718&lt;&gt;"",IFERROR(INDEX(federal_program_name_lookup,MATCH(V1718,aln_lookup,0)),""),"")</f>
        <v/>
      </c>
    </row>
    <row r="1719">
      <c r="A1719" s="6" t="inlineStr">
        <is>
          <t>AWARD-1718</t>
        </is>
      </c>
      <c r="B1719" s="7" t="inlineStr">
        <is>
          <t>43</t>
        </is>
      </c>
      <c r="C1719" s="7" t="inlineStr">
        <is>
          <t>RD</t>
        </is>
      </c>
      <c r="D1719" s="7" t="inlineStr">
        <is>
          <t>Q99084AH</t>
        </is>
      </c>
      <c r="E1719" s="8" t="inlineStr">
        <is>
          <t>NATIONAL AERONAUTICS AND SPACE ADMINISTRATION</t>
        </is>
      </c>
      <c r="F1719" s="9" t="n">
        <v>2782</v>
      </c>
      <c r="G1719" s="8" t="inlineStr">
        <is>
          <t>RESEARCH AND DEVELOPMENT</t>
        </is>
      </c>
      <c r="H1719" s="8" t="inlineStr"/>
      <c r="I1719" s="8" t="inlineStr"/>
      <c r="J1719" s="10" t="n">
        <v>8027148</v>
      </c>
      <c r="K1719" s="10" t="n">
        <v>2540031433</v>
      </c>
      <c r="L1719" s="8" t="inlineStr">
        <is>
          <t>N</t>
        </is>
      </c>
      <c r="M1719" s="7" t="inlineStr"/>
      <c r="N1719" s="8" t="inlineStr">
        <is>
          <t>N</t>
        </is>
      </c>
      <c r="O1719" s="7" t="inlineStr">
        <is>
          <t>SOUTHWEST RESEARCH INSTITUTE</t>
        </is>
      </c>
      <c r="P1719" s="7" t="inlineStr">
        <is>
          <t>Q99084AH</t>
        </is>
      </c>
      <c r="Q1719" s="8" t="inlineStr">
        <is>
          <t>N</t>
        </is>
      </c>
      <c r="R1719" s="9" t="inlineStr"/>
      <c r="S1719" s="8" t="inlineStr">
        <is>
          <t>N</t>
        </is>
      </c>
      <c r="T1719" s="8" t="inlineStr"/>
      <c r="U1719" s="8" t="n">
        <v>0</v>
      </c>
      <c r="V1719" s="11" t="inlineStr">
        <is>
          <t>43.RD</t>
        </is>
      </c>
      <c r="W1719" s="6">
        <f>UPPER(TRIM(H1719))</f>
        <v/>
      </c>
      <c r="X1719" s="6">
        <f>UPPER(TRIM(I1719))</f>
        <v/>
      </c>
      <c r="Y1719" s="6">
        <f>IF(V1719&lt;&gt;"",IFERROR(INDEX(federal_program_name_lookup,MATCH(V1719,aln_lookup,0)),""),"")</f>
        <v/>
      </c>
    </row>
    <row r="1720">
      <c r="A1720" s="6" t="inlineStr">
        <is>
          <t>AWARD-1719</t>
        </is>
      </c>
      <c r="B1720" s="7" t="inlineStr">
        <is>
          <t>43</t>
        </is>
      </c>
      <c r="C1720" s="7" t="inlineStr">
        <is>
          <t>RD</t>
        </is>
      </c>
      <c r="D1720" s="7" t="inlineStr">
        <is>
          <t>HST-AR-16151 002-A</t>
        </is>
      </c>
      <c r="E1720" s="8" t="inlineStr">
        <is>
          <t>NATIONAL AERONAUTICS AND SPACE ADMINISTRATION</t>
        </is>
      </c>
      <c r="F1720" s="9" t="n">
        <v>15300</v>
      </c>
      <c r="G1720" s="8" t="inlineStr">
        <is>
          <t>RESEARCH AND DEVELOPMENT</t>
        </is>
      </c>
      <c r="H1720" s="8" t="inlineStr"/>
      <c r="I1720" s="8" t="inlineStr"/>
      <c r="J1720" s="10" t="n">
        <v>8027148</v>
      </c>
      <c r="K1720" s="10" t="n">
        <v>2540031433</v>
      </c>
      <c r="L1720" s="8" t="inlineStr">
        <is>
          <t>N</t>
        </is>
      </c>
      <c r="M1720" s="7" t="inlineStr"/>
      <c r="N1720" s="8" t="inlineStr">
        <is>
          <t>N</t>
        </is>
      </c>
      <c r="O1720" s="7" t="inlineStr">
        <is>
          <t>SPACE TELESCOPE SCIENCE INSTITUTE</t>
        </is>
      </c>
      <c r="P1720" s="7" t="inlineStr">
        <is>
          <t>HST-AR-16151 002-A</t>
        </is>
      </c>
      <c r="Q1720" s="8" t="inlineStr">
        <is>
          <t>N</t>
        </is>
      </c>
      <c r="R1720" s="9" t="inlineStr"/>
      <c r="S1720" s="8" t="inlineStr">
        <is>
          <t>N</t>
        </is>
      </c>
      <c r="T1720" s="8" t="inlineStr"/>
      <c r="U1720" s="8" t="n">
        <v>0</v>
      </c>
      <c r="V1720" s="11" t="inlineStr">
        <is>
          <t>43.RD</t>
        </is>
      </c>
      <c r="W1720" s="6">
        <f>UPPER(TRIM(H1720))</f>
        <v/>
      </c>
      <c r="X1720" s="6">
        <f>UPPER(TRIM(I1720))</f>
        <v/>
      </c>
      <c r="Y1720" s="6">
        <f>IF(V1720&lt;&gt;"",IFERROR(INDEX(federal_program_name_lookup,MATCH(V1720,aln_lookup,0)),""),"")</f>
        <v/>
      </c>
    </row>
    <row r="1721">
      <c r="A1721" s="6" t="inlineStr">
        <is>
          <t>AWARD-1720</t>
        </is>
      </c>
      <c r="B1721" s="7" t="inlineStr">
        <is>
          <t>43</t>
        </is>
      </c>
      <c r="C1721" s="7" t="inlineStr">
        <is>
          <t>RD</t>
        </is>
      </c>
      <c r="D1721" s="7" t="inlineStr">
        <is>
          <t>HST-AR-16321 003-A</t>
        </is>
      </c>
      <c r="E1721" s="8" t="inlineStr">
        <is>
          <t>NATIONAL AERONAUTICS AND SPACE ADMINISTRATION</t>
        </is>
      </c>
      <c r="F1721" s="9" t="n">
        <v>50161</v>
      </c>
      <c r="G1721" s="8" t="inlineStr">
        <is>
          <t>RESEARCH AND DEVELOPMENT</t>
        </is>
      </c>
      <c r="H1721" s="8" t="inlineStr"/>
      <c r="I1721" s="8" t="inlineStr"/>
      <c r="J1721" s="10" t="n">
        <v>8027148</v>
      </c>
      <c r="K1721" s="10" t="n">
        <v>2540031433</v>
      </c>
      <c r="L1721" s="8" t="inlineStr">
        <is>
          <t>N</t>
        </is>
      </c>
      <c r="M1721" s="7" t="inlineStr"/>
      <c r="N1721" s="8" t="inlineStr">
        <is>
          <t>N</t>
        </is>
      </c>
      <c r="O1721" s="7" t="inlineStr">
        <is>
          <t>SPACE TELESCOPE SCIENCE INSTITUTE</t>
        </is>
      </c>
      <c r="P1721" s="7" t="inlineStr">
        <is>
          <t>HST-AR-16321 003-A</t>
        </is>
      </c>
      <c r="Q1721" s="8" t="inlineStr">
        <is>
          <t>N</t>
        </is>
      </c>
      <c r="R1721" s="9" t="inlineStr"/>
      <c r="S1721" s="8" t="inlineStr">
        <is>
          <t>N</t>
        </is>
      </c>
      <c r="T1721" s="8" t="inlineStr"/>
      <c r="U1721" s="8" t="n">
        <v>0</v>
      </c>
      <c r="V1721" s="11" t="inlineStr">
        <is>
          <t>43.RD</t>
        </is>
      </c>
      <c r="W1721" s="6">
        <f>UPPER(TRIM(H1721))</f>
        <v/>
      </c>
      <c r="X1721" s="6">
        <f>UPPER(TRIM(I1721))</f>
        <v/>
      </c>
      <c r="Y1721" s="6">
        <f>IF(V1721&lt;&gt;"",IFERROR(INDEX(federal_program_name_lookup,MATCH(V1721,aln_lookup,0)),""),"")</f>
        <v/>
      </c>
    </row>
    <row r="1722">
      <c r="A1722" s="6" t="inlineStr">
        <is>
          <t>AWARD-1721</t>
        </is>
      </c>
      <c r="B1722" s="7" t="inlineStr">
        <is>
          <t>43</t>
        </is>
      </c>
      <c r="C1722" s="7" t="inlineStr">
        <is>
          <t>RD</t>
        </is>
      </c>
      <c r="D1722" s="7" t="inlineStr">
        <is>
          <t>HST-AR-16609 001-A</t>
        </is>
      </c>
      <c r="E1722" s="8" t="inlineStr">
        <is>
          <t>NATIONAL AERONAUTICS AND SPACE ADMINISTRATION</t>
        </is>
      </c>
      <c r="F1722" s="9" t="n">
        <v>35377</v>
      </c>
      <c r="G1722" s="8" t="inlineStr">
        <is>
          <t>RESEARCH AND DEVELOPMENT</t>
        </is>
      </c>
      <c r="H1722" s="8" t="inlineStr"/>
      <c r="I1722" s="8" t="inlineStr"/>
      <c r="J1722" s="10" t="n">
        <v>8027148</v>
      </c>
      <c r="K1722" s="10" t="n">
        <v>2540031433</v>
      </c>
      <c r="L1722" s="8" t="inlineStr">
        <is>
          <t>N</t>
        </is>
      </c>
      <c r="M1722" s="7" t="inlineStr"/>
      <c r="N1722" s="8" t="inlineStr">
        <is>
          <t>N</t>
        </is>
      </c>
      <c r="O1722" s="7" t="inlineStr">
        <is>
          <t>SPACE TELESCOPE SCIENCE INSTITUTE</t>
        </is>
      </c>
      <c r="P1722" s="7" t="inlineStr">
        <is>
          <t>HST-AR-16609 001-A</t>
        </is>
      </c>
      <c r="Q1722" s="8" t="inlineStr">
        <is>
          <t>N</t>
        </is>
      </c>
      <c r="R1722" s="9" t="inlineStr"/>
      <c r="S1722" s="8" t="inlineStr">
        <is>
          <t>N</t>
        </is>
      </c>
      <c r="T1722" s="8" t="inlineStr"/>
      <c r="U1722" s="8" t="n">
        <v>0</v>
      </c>
      <c r="V1722" s="11" t="inlineStr">
        <is>
          <t>43.RD</t>
        </is>
      </c>
      <c r="W1722" s="6">
        <f>UPPER(TRIM(H1722))</f>
        <v/>
      </c>
      <c r="X1722" s="6">
        <f>UPPER(TRIM(I1722))</f>
        <v/>
      </c>
      <c r="Y1722" s="6">
        <f>IF(V1722&lt;&gt;"",IFERROR(INDEX(federal_program_name_lookup,MATCH(V1722,aln_lookup,0)),""),"")</f>
        <v/>
      </c>
    </row>
    <row r="1723">
      <c r="A1723" s="6" t="inlineStr">
        <is>
          <t>AWARD-1722</t>
        </is>
      </c>
      <c r="B1723" s="7" t="inlineStr">
        <is>
          <t>43</t>
        </is>
      </c>
      <c r="C1723" s="7" t="inlineStr">
        <is>
          <t>RD</t>
        </is>
      </c>
      <c r="D1723" s="7" t="inlineStr">
        <is>
          <t>HST-GO-15323 001-A</t>
        </is>
      </c>
      <c r="E1723" s="8" t="inlineStr">
        <is>
          <t>NATIONAL AERONAUTICS AND SPACE ADMINISTRATION</t>
        </is>
      </c>
      <c r="F1723" s="9" t="n">
        <v>19386</v>
      </c>
      <c r="G1723" s="8" t="inlineStr">
        <is>
          <t>RESEARCH AND DEVELOPMENT</t>
        </is>
      </c>
      <c r="H1723" s="8" t="inlineStr"/>
      <c r="I1723" s="8" t="inlineStr"/>
      <c r="J1723" s="10" t="n">
        <v>8027148</v>
      </c>
      <c r="K1723" s="10" t="n">
        <v>2540031433</v>
      </c>
      <c r="L1723" s="8" t="inlineStr">
        <is>
          <t>N</t>
        </is>
      </c>
      <c r="M1723" s="7" t="inlineStr"/>
      <c r="N1723" s="8" t="inlineStr">
        <is>
          <t>N</t>
        </is>
      </c>
      <c r="O1723" s="7" t="inlineStr">
        <is>
          <t>SPACE TELESCOPE SCIENCE INSTITUTE</t>
        </is>
      </c>
      <c r="P1723" s="7" t="inlineStr">
        <is>
          <t>HST-GO-15323 001-A</t>
        </is>
      </c>
      <c r="Q1723" s="8" t="inlineStr">
        <is>
          <t>N</t>
        </is>
      </c>
      <c r="R1723" s="9" t="inlineStr"/>
      <c r="S1723" s="8" t="inlineStr">
        <is>
          <t>N</t>
        </is>
      </c>
      <c r="T1723" s="8" t="inlineStr"/>
      <c r="U1723" s="8" t="n">
        <v>0</v>
      </c>
      <c r="V1723" s="11" t="inlineStr">
        <is>
          <t>43.RD</t>
        </is>
      </c>
      <c r="W1723" s="6">
        <f>UPPER(TRIM(H1723))</f>
        <v/>
      </c>
      <c r="X1723" s="6">
        <f>UPPER(TRIM(I1723))</f>
        <v/>
      </c>
      <c r="Y1723" s="6">
        <f>IF(V1723&lt;&gt;"",IFERROR(INDEX(federal_program_name_lookup,MATCH(V1723,aln_lookup,0)),""),"")</f>
        <v/>
      </c>
    </row>
    <row r="1724">
      <c r="A1724" s="6" t="inlineStr">
        <is>
          <t>AWARD-1723</t>
        </is>
      </c>
      <c r="B1724" s="7" t="inlineStr">
        <is>
          <t>43</t>
        </is>
      </c>
      <c r="C1724" s="7" t="inlineStr">
        <is>
          <t>RD</t>
        </is>
      </c>
      <c r="D1724" s="7" t="inlineStr">
        <is>
          <t>HST-GO-15626 011-A</t>
        </is>
      </c>
      <c r="E1724" s="8" t="inlineStr">
        <is>
          <t>NATIONAL AERONAUTICS AND SPACE ADMINISTRATION</t>
        </is>
      </c>
      <c r="F1724" s="9" t="n">
        <v>10204</v>
      </c>
      <c r="G1724" s="8" t="inlineStr">
        <is>
          <t>RESEARCH AND DEVELOPMENT</t>
        </is>
      </c>
      <c r="H1724" s="8" t="inlineStr"/>
      <c r="I1724" s="8" t="inlineStr"/>
      <c r="J1724" s="10" t="n">
        <v>8027148</v>
      </c>
      <c r="K1724" s="10" t="n">
        <v>2540031433</v>
      </c>
      <c r="L1724" s="8" t="inlineStr">
        <is>
          <t>N</t>
        </is>
      </c>
      <c r="M1724" s="7" t="inlineStr"/>
      <c r="N1724" s="8" t="inlineStr">
        <is>
          <t>N</t>
        </is>
      </c>
      <c r="O1724" s="7" t="inlineStr">
        <is>
          <t>SPACE TELESCOPE SCIENCE INSTITUTE</t>
        </is>
      </c>
      <c r="P1724" s="7" t="inlineStr">
        <is>
          <t>HST-GO-15626 011-A</t>
        </is>
      </c>
      <c r="Q1724" s="8" t="inlineStr">
        <is>
          <t>N</t>
        </is>
      </c>
      <c r="R1724" s="9" t="inlineStr"/>
      <c r="S1724" s="8" t="inlineStr">
        <is>
          <t>N</t>
        </is>
      </c>
      <c r="T1724" s="8" t="inlineStr"/>
      <c r="U1724" s="8" t="n">
        <v>0</v>
      </c>
      <c r="V1724" s="11" t="inlineStr">
        <is>
          <t>43.RD</t>
        </is>
      </c>
      <c r="W1724" s="6">
        <f>UPPER(TRIM(H1724))</f>
        <v/>
      </c>
      <c r="X1724" s="6">
        <f>UPPER(TRIM(I1724))</f>
        <v/>
      </c>
      <c r="Y1724" s="6">
        <f>IF(V1724&lt;&gt;"",IFERROR(INDEX(federal_program_name_lookup,MATCH(V1724,aln_lookup,0)),""),"")</f>
        <v/>
      </c>
    </row>
    <row r="1725">
      <c r="A1725" s="6" t="inlineStr">
        <is>
          <t>AWARD-1724</t>
        </is>
      </c>
      <c r="B1725" s="7" t="inlineStr">
        <is>
          <t>16</t>
        </is>
      </c>
      <c r="C1725" s="7" t="inlineStr">
        <is>
          <t>017</t>
        </is>
      </c>
      <c r="D1725" s="7" t="inlineStr"/>
      <c r="E1725" s="8" t="inlineStr">
        <is>
          <t>SEXUAL ASSAULT SERVICES FORMULA PROGRAM</t>
        </is>
      </c>
      <c r="F1725" s="9" t="n">
        <v>983879</v>
      </c>
      <c r="G1725" s="8" t="inlineStr">
        <is>
          <t>N/A</t>
        </is>
      </c>
      <c r="H1725" s="8" t="inlineStr"/>
      <c r="I1725" s="8" t="inlineStr"/>
      <c r="J1725" s="10" t="n">
        <v>1004985</v>
      </c>
      <c r="K1725" s="10" t="n">
        <v>0</v>
      </c>
      <c r="L1725" s="8" t="inlineStr">
        <is>
          <t>N</t>
        </is>
      </c>
      <c r="M1725" s="7" t="inlineStr"/>
      <c r="N1725" s="8" t="inlineStr">
        <is>
          <t>Y</t>
        </is>
      </c>
      <c r="O1725" s="7" t="inlineStr"/>
      <c r="P1725" s="7" t="inlineStr"/>
      <c r="Q1725" s="8" t="inlineStr">
        <is>
          <t>Y</t>
        </is>
      </c>
      <c r="R1725" s="9" t="n">
        <v>983879</v>
      </c>
      <c r="S1725" s="8" t="inlineStr">
        <is>
          <t>N</t>
        </is>
      </c>
      <c r="T1725" s="8" t="inlineStr"/>
      <c r="U1725" s="8" t="n">
        <v>0</v>
      </c>
      <c r="V1725" s="11" t="inlineStr">
        <is>
          <t>16.017</t>
        </is>
      </c>
      <c r="W1725" s="6">
        <f>UPPER(TRIM(H1725))</f>
        <v/>
      </c>
      <c r="X1725" s="6">
        <f>UPPER(TRIM(I1725))</f>
        <v/>
      </c>
      <c r="Y1725" s="6">
        <f>IF(V1725&lt;&gt;"",IFERROR(INDEX(federal_program_name_lookup,MATCH(V1725,aln_lookup,0)),""),"")</f>
        <v/>
      </c>
    </row>
    <row r="1726">
      <c r="A1726" s="6" t="inlineStr">
        <is>
          <t>AWARD-1725</t>
        </is>
      </c>
      <c r="B1726" s="7" t="inlineStr">
        <is>
          <t>43</t>
        </is>
      </c>
      <c r="C1726" s="7" t="inlineStr">
        <is>
          <t>RD</t>
        </is>
      </c>
      <c r="D1726" s="7" t="inlineStr">
        <is>
          <t>HST-GO-15637 005-A</t>
        </is>
      </c>
      <c r="E1726" s="8" t="inlineStr">
        <is>
          <t>NATIONAL AERONAUTICS AND SPACE ADMINISTRATION</t>
        </is>
      </c>
      <c r="F1726" s="9" t="n">
        <v>4356</v>
      </c>
      <c r="G1726" s="8" t="inlineStr">
        <is>
          <t>RESEARCH AND DEVELOPMENT</t>
        </is>
      </c>
      <c r="H1726" s="8" t="inlineStr"/>
      <c r="I1726" s="8" t="inlineStr"/>
      <c r="J1726" s="10" t="n">
        <v>8027148</v>
      </c>
      <c r="K1726" s="10" t="n">
        <v>2540031433</v>
      </c>
      <c r="L1726" s="8" t="inlineStr">
        <is>
          <t>N</t>
        </is>
      </c>
      <c r="M1726" s="7" t="inlineStr"/>
      <c r="N1726" s="8" t="inlineStr">
        <is>
          <t>N</t>
        </is>
      </c>
      <c r="O1726" s="7" t="inlineStr">
        <is>
          <t>SPACE TELESCOPE SCIENCE INSTITUTE</t>
        </is>
      </c>
      <c r="P1726" s="7" t="inlineStr">
        <is>
          <t>HST-GO-15637 005-A</t>
        </is>
      </c>
      <c r="Q1726" s="8" t="inlineStr">
        <is>
          <t>N</t>
        </is>
      </c>
      <c r="R1726" s="9" t="inlineStr"/>
      <c r="S1726" s="8" t="inlineStr">
        <is>
          <t>N</t>
        </is>
      </c>
      <c r="T1726" s="8" t="inlineStr"/>
      <c r="U1726" s="8" t="n">
        <v>0</v>
      </c>
      <c r="V1726" s="11" t="inlineStr">
        <is>
          <t>43.RD</t>
        </is>
      </c>
      <c r="W1726" s="6">
        <f>UPPER(TRIM(H1726))</f>
        <v/>
      </c>
      <c r="X1726" s="6">
        <f>UPPER(TRIM(I1726))</f>
        <v/>
      </c>
      <c r="Y1726" s="6">
        <f>IF(V1726&lt;&gt;"",IFERROR(INDEX(federal_program_name_lookup,MATCH(V1726,aln_lookup,0)),""),"")</f>
        <v/>
      </c>
    </row>
    <row r="1727">
      <c r="A1727" s="6" t="inlineStr">
        <is>
          <t>AWARD-1726</t>
        </is>
      </c>
      <c r="B1727" s="7" t="inlineStr">
        <is>
          <t>43</t>
        </is>
      </c>
      <c r="C1727" s="7" t="inlineStr">
        <is>
          <t>RD</t>
        </is>
      </c>
      <c r="D1727" s="7" t="inlineStr">
        <is>
          <t>HST-GO-15879 003-A</t>
        </is>
      </c>
      <c r="E1727" s="8" t="inlineStr">
        <is>
          <t>NATIONAL AERONAUTICS AND SPACE ADMINISTRATION</t>
        </is>
      </c>
      <c r="F1727" s="9" t="n">
        <v>4285</v>
      </c>
      <c r="G1727" s="8" t="inlineStr">
        <is>
          <t>RESEARCH AND DEVELOPMENT</t>
        </is>
      </c>
      <c r="H1727" s="8" t="inlineStr"/>
      <c r="I1727" s="8" t="inlineStr"/>
      <c r="J1727" s="10" t="n">
        <v>8027148</v>
      </c>
      <c r="K1727" s="10" t="n">
        <v>2540031433</v>
      </c>
      <c r="L1727" s="8" t="inlineStr">
        <is>
          <t>N</t>
        </is>
      </c>
      <c r="M1727" s="7" t="inlineStr"/>
      <c r="N1727" s="8" t="inlineStr">
        <is>
          <t>N</t>
        </is>
      </c>
      <c r="O1727" s="7" t="inlineStr">
        <is>
          <t>SPACE TELESCOPE SCIENCE INSTITUTE</t>
        </is>
      </c>
      <c r="P1727" s="7" t="inlineStr">
        <is>
          <t>HST-GO-15879 003-A</t>
        </is>
      </c>
      <c r="Q1727" s="8" t="inlineStr">
        <is>
          <t>N</t>
        </is>
      </c>
      <c r="R1727" s="9" t="inlineStr"/>
      <c r="S1727" s="8" t="inlineStr">
        <is>
          <t>N</t>
        </is>
      </c>
      <c r="T1727" s="8" t="inlineStr"/>
      <c r="U1727" s="8" t="n">
        <v>0</v>
      </c>
      <c r="V1727" s="11" t="inlineStr">
        <is>
          <t>43.RD</t>
        </is>
      </c>
      <c r="W1727" s="6">
        <f>UPPER(TRIM(H1727))</f>
        <v/>
      </c>
      <c r="X1727" s="6">
        <f>UPPER(TRIM(I1727))</f>
        <v/>
      </c>
      <c r="Y1727" s="6">
        <f>IF(V1727&lt;&gt;"",IFERROR(INDEX(federal_program_name_lookup,MATCH(V1727,aln_lookup,0)),""),"")</f>
        <v/>
      </c>
    </row>
    <row r="1728">
      <c r="A1728" s="6" t="inlineStr">
        <is>
          <t>AWARD-1727</t>
        </is>
      </c>
      <c r="B1728" s="7" t="inlineStr">
        <is>
          <t>43</t>
        </is>
      </c>
      <c r="C1728" s="7" t="inlineStr">
        <is>
          <t>RD</t>
        </is>
      </c>
      <c r="D1728" s="7" t="inlineStr">
        <is>
          <t>HST-GO-16198 005-A</t>
        </is>
      </c>
      <c r="E1728" s="8" t="inlineStr">
        <is>
          <t>NATIONAL AERONAUTICS AND SPACE ADMINISTRATION</t>
        </is>
      </c>
      <c r="F1728" s="9" t="n">
        <v>15345</v>
      </c>
      <c r="G1728" s="8" t="inlineStr">
        <is>
          <t>RESEARCH AND DEVELOPMENT</t>
        </is>
      </c>
      <c r="H1728" s="8" t="inlineStr"/>
      <c r="I1728" s="8" t="inlineStr"/>
      <c r="J1728" s="10" t="n">
        <v>8027148</v>
      </c>
      <c r="K1728" s="10" t="n">
        <v>2540031433</v>
      </c>
      <c r="L1728" s="8" t="inlineStr">
        <is>
          <t>N</t>
        </is>
      </c>
      <c r="M1728" s="7" t="inlineStr"/>
      <c r="N1728" s="8" t="inlineStr">
        <is>
          <t>N</t>
        </is>
      </c>
      <c r="O1728" s="7" t="inlineStr">
        <is>
          <t>SPACE TELESCOPE SCIENCE INSTITUTE</t>
        </is>
      </c>
      <c r="P1728" s="7" t="inlineStr">
        <is>
          <t>HST-GO-16198 005-A</t>
        </is>
      </c>
      <c r="Q1728" s="8" t="inlineStr">
        <is>
          <t>N</t>
        </is>
      </c>
      <c r="R1728" s="9" t="inlineStr"/>
      <c r="S1728" s="8" t="inlineStr">
        <is>
          <t>N</t>
        </is>
      </c>
      <c r="T1728" s="8" t="inlineStr"/>
      <c r="U1728" s="8" t="n">
        <v>0</v>
      </c>
      <c r="V1728" s="11" t="inlineStr">
        <is>
          <t>43.RD</t>
        </is>
      </c>
      <c r="W1728" s="6">
        <f>UPPER(TRIM(H1728))</f>
        <v/>
      </c>
      <c r="X1728" s="6">
        <f>UPPER(TRIM(I1728))</f>
        <v/>
      </c>
      <c r="Y1728" s="6">
        <f>IF(V1728&lt;&gt;"",IFERROR(INDEX(federal_program_name_lookup,MATCH(V1728,aln_lookup,0)),""),"")</f>
        <v/>
      </c>
    </row>
    <row r="1729">
      <c r="A1729" s="6" t="inlineStr">
        <is>
          <t>AWARD-1728</t>
        </is>
      </c>
      <c r="B1729" s="7" t="inlineStr">
        <is>
          <t>43</t>
        </is>
      </c>
      <c r="C1729" s="7" t="inlineStr">
        <is>
          <t>RD</t>
        </is>
      </c>
      <c r="D1729" s="7" t="inlineStr">
        <is>
          <t>HST-GO-16221 001-A</t>
        </is>
      </c>
      <c r="E1729" s="8" t="inlineStr">
        <is>
          <t>NATIONAL AERONAUTICS AND SPACE ADMINISTRATION</t>
        </is>
      </c>
      <c r="F1729" s="9" t="n">
        <v>7530</v>
      </c>
      <c r="G1729" s="8" t="inlineStr">
        <is>
          <t>RESEARCH AND DEVELOPMENT</t>
        </is>
      </c>
      <c r="H1729" s="8" t="inlineStr"/>
      <c r="I1729" s="8" t="inlineStr"/>
      <c r="J1729" s="10" t="n">
        <v>8027148</v>
      </c>
      <c r="K1729" s="10" t="n">
        <v>2540031433</v>
      </c>
      <c r="L1729" s="8" t="inlineStr">
        <is>
          <t>N</t>
        </is>
      </c>
      <c r="M1729" s="7" t="inlineStr"/>
      <c r="N1729" s="8" t="inlineStr">
        <is>
          <t>N</t>
        </is>
      </c>
      <c r="O1729" s="7" t="inlineStr">
        <is>
          <t>SPACE TELESCOPE SCIENCE INSTITUTE</t>
        </is>
      </c>
      <c r="P1729" s="7" t="inlineStr">
        <is>
          <t>HST-GO-16221 001-A</t>
        </is>
      </c>
      <c r="Q1729" s="8" t="inlineStr">
        <is>
          <t>N</t>
        </is>
      </c>
      <c r="R1729" s="9" t="inlineStr"/>
      <c r="S1729" s="8" t="inlineStr">
        <is>
          <t>N</t>
        </is>
      </c>
      <c r="T1729" s="8" t="inlineStr"/>
      <c r="U1729" s="8" t="n">
        <v>0</v>
      </c>
      <c r="V1729" s="11" t="inlineStr">
        <is>
          <t>43.RD</t>
        </is>
      </c>
      <c r="W1729" s="6">
        <f>UPPER(TRIM(H1729))</f>
        <v/>
      </c>
      <c r="X1729" s="6">
        <f>UPPER(TRIM(I1729))</f>
        <v/>
      </c>
      <c r="Y1729" s="6">
        <f>IF(V1729&lt;&gt;"",IFERROR(INDEX(federal_program_name_lookup,MATCH(V1729,aln_lookup,0)),""),"")</f>
        <v/>
      </c>
    </row>
    <row r="1730">
      <c r="A1730" s="6" t="inlineStr">
        <is>
          <t>AWARD-1729</t>
        </is>
      </c>
      <c r="B1730" s="7" t="inlineStr">
        <is>
          <t>43</t>
        </is>
      </c>
      <c r="C1730" s="7" t="inlineStr">
        <is>
          <t>RD</t>
        </is>
      </c>
      <c r="D1730" s="7" t="inlineStr">
        <is>
          <t>HST-GO-16269 006-A</t>
        </is>
      </c>
      <c r="E1730" s="8" t="inlineStr">
        <is>
          <t>NATIONAL AERONAUTICS AND SPACE ADMINISTRATION</t>
        </is>
      </c>
      <c r="F1730" s="9" t="n">
        <v>15345</v>
      </c>
      <c r="G1730" s="8" t="inlineStr">
        <is>
          <t>RESEARCH AND DEVELOPMENT</t>
        </is>
      </c>
      <c r="H1730" s="8" t="inlineStr"/>
      <c r="I1730" s="8" t="inlineStr"/>
      <c r="J1730" s="10" t="n">
        <v>8027148</v>
      </c>
      <c r="K1730" s="10" t="n">
        <v>2540031433</v>
      </c>
      <c r="L1730" s="8" t="inlineStr">
        <is>
          <t>N</t>
        </is>
      </c>
      <c r="M1730" s="7" t="inlineStr"/>
      <c r="N1730" s="8" t="inlineStr">
        <is>
          <t>N</t>
        </is>
      </c>
      <c r="O1730" s="7" t="inlineStr">
        <is>
          <t>SPACE TELESCOPE SCIENCE INSTITUTE</t>
        </is>
      </c>
      <c r="P1730" s="7" t="inlineStr">
        <is>
          <t>HST-GO-16269 006-A</t>
        </is>
      </c>
      <c r="Q1730" s="8" t="inlineStr">
        <is>
          <t>N</t>
        </is>
      </c>
      <c r="R1730" s="9" t="inlineStr"/>
      <c r="S1730" s="8" t="inlineStr">
        <is>
          <t>N</t>
        </is>
      </c>
      <c r="T1730" s="8" t="inlineStr"/>
      <c r="U1730" s="8" t="n">
        <v>0</v>
      </c>
      <c r="V1730" s="11" t="inlineStr">
        <is>
          <t>43.RD</t>
        </is>
      </c>
      <c r="W1730" s="6">
        <f>UPPER(TRIM(H1730))</f>
        <v/>
      </c>
      <c r="X1730" s="6">
        <f>UPPER(TRIM(I1730))</f>
        <v/>
      </c>
      <c r="Y1730" s="6">
        <f>IF(V1730&lt;&gt;"",IFERROR(INDEX(federal_program_name_lookup,MATCH(V1730,aln_lookup,0)),""),"")</f>
        <v/>
      </c>
    </row>
    <row r="1731">
      <c r="A1731" s="6" t="inlineStr">
        <is>
          <t>AWARD-1730</t>
        </is>
      </c>
      <c r="B1731" s="7" t="inlineStr">
        <is>
          <t>43</t>
        </is>
      </c>
      <c r="C1731" s="7" t="inlineStr">
        <is>
          <t>RD</t>
        </is>
      </c>
      <c r="D1731" s="7" t="inlineStr">
        <is>
          <t>20210519</t>
        </is>
      </c>
      <c r="E1731" s="8" t="inlineStr">
        <is>
          <t>NATIONAL AERONAUTICS AND SPACE ADMINISTRATION</t>
        </is>
      </c>
      <c r="F1731" s="9" t="n">
        <v>305</v>
      </c>
      <c r="G1731" s="8" t="inlineStr">
        <is>
          <t>RESEARCH AND DEVELOPMENT</t>
        </is>
      </c>
      <c r="H1731" s="8" t="inlineStr"/>
      <c r="I1731" s="8" t="inlineStr"/>
      <c r="J1731" s="10" t="n">
        <v>8027148</v>
      </c>
      <c r="K1731" s="10" t="n">
        <v>2540031433</v>
      </c>
      <c r="L1731" s="8" t="inlineStr">
        <is>
          <t>N</t>
        </is>
      </c>
      <c r="M1731" s="7" t="inlineStr"/>
      <c r="N1731" s="8" t="inlineStr">
        <is>
          <t>N</t>
        </is>
      </c>
      <c r="O1731" s="7" t="inlineStr">
        <is>
          <t>SPECTRAL SENSOR SOLUTIONS LLC</t>
        </is>
      </c>
      <c r="P1731" s="7" t="inlineStr">
        <is>
          <t>20210519</t>
        </is>
      </c>
      <c r="Q1731" s="8" t="inlineStr">
        <is>
          <t>N</t>
        </is>
      </c>
      <c r="R1731" s="9" t="inlineStr"/>
      <c r="S1731" s="8" t="inlineStr">
        <is>
          <t>N</t>
        </is>
      </c>
      <c r="T1731" s="8" t="inlineStr"/>
      <c r="U1731" s="8" t="n">
        <v>0</v>
      </c>
      <c r="V1731" s="11" t="inlineStr">
        <is>
          <t>43.RD</t>
        </is>
      </c>
      <c r="W1731" s="6">
        <f>UPPER(TRIM(H1731))</f>
        <v/>
      </c>
      <c r="X1731" s="6">
        <f>UPPER(TRIM(I1731))</f>
        <v/>
      </c>
      <c r="Y1731" s="6">
        <f>IF(V1731&lt;&gt;"",IFERROR(INDEX(federal_program_name_lookup,MATCH(V1731,aln_lookup,0)),""),"")</f>
        <v/>
      </c>
    </row>
    <row r="1732">
      <c r="A1732" s="6" t="inlineStr">
        <is>
          <t>AWARD-1731</t>
        </is>
      </c>
      <c r="B1732" s="7" t="inlineStr">
        <is>
          <t>43</t>
        </is>
      </c>
      <c r="C1732" s="7" t="inlineStr">
        <is>
          <t>RD</t>
        </is>
      </c>
      <c r="D1732" s="7" t="inlineStr">
        <is>
          <t>HST-GO-16659 002-A</t>
        </is>
      </c>
      <c r="E1732" s="8" t="inlineStr">
        <is>
          <t>NATIONAL AERONAUTICS AND SPACE ADMINISTRATION</t>
        </is>
      </c>
      <c r="F1732" s="9" t="n">
        <v>668</v>
      </c>
      <c r="G1732" s="8" t="inlineStr">
        <is>
          <t>RESEARCH AND DEVELOPMENT</t>
        </is>
      </c>
      <c r="H1732" s="8" t="inlineStr"/>
      <c r="I1732" s="8" t="inlineStr"/>
      <c r="J1732" s="10" t="n">
        <v>8027148</v>
      </c>
      <c r="K1732" s="10" t="n">
        <v>2540031433</v>
      </c>
      <c r="L1732" s="8" t="inlineStr">
        <is>
          <t>N</t>
        </is>
      </c>
      <c r="M1732" s="7" t="inlineStr"/>
      <c r="N1732" s="8" t="inlineStr">
        <is>
          <t>N</t>
        </is>
      </c>
      <c r="O1732" s="7" t="inlineStr">
        <is>
          <t>SPACE TELESCOPE SCIENCE INSTITUTE</t>
        </is>
      </c>
      <c r="P1732" s="7" t="inlineStr">
        <is>
          <t>HST-GO-16659 002-A</t>
        </is>
      </c>
      <c r="Q1732" s="8" t="inlineStr">
        <is>
          <t>N</t>
        </is>
      </c>
      <c r="R1732" s="9" t="inlineStr"/>
      <c r="S1732" s="8" t="inlineStr">
        <is>
          <t>N</t>
        </is>
      </c>
      <c r="T1732" s="8" t="inlineStr"/>
      <c r="U1732" s="8" t="n">
        <v>0</v>
      </c>
      <c r="V1732" s="11" t="inlineStr">
        <is>
          <t>43.RD</t>
        </is>
      </c>
      <c r="W1732" s="6">
        <f>UPPER(TRIM(H1732))</f>
        <v/>
      </c>
      <c r="X1732" s="6">
        <f>UPPER(TRIM(I1732))</f>
        <v/>
      </c>
      <c r="Y1732" s="6">
        <f>IF(V1732&lt;&gt;"",IFERROR(INDEX(federal_program_name_lookup,MATCH(V1732,aln_lookup,0)),""),"")</f>
        <v/>
      </c>
    </row>
    <row r="1733">
      <c r="A1733" s="6" t="inlineStr">
        <is>
          <t>AWARD-1732</t>
        </is>
      </c>
      <c r="B1733" s="7" t="inlineStr">
        <is>
          <t>43</t>
        </is>
      </c>
      <c r="C1733" s="7" t="inlineStr">
        <is>
          <t>RD</t>
        </is>
      </c>
      <c r="D1733" s="7" t="inlineStr">
        <is>
          <t>HST-HF2-51491 001-A</t>
        </is>
      </c>
      <c r="E1733" s="8" t="inlineStr">
        <is>
          <t>NATIONAL AERONAUTICS AND SPACE ADMINISTRATION</t>
        </is>
      </c>
      <c r="F1733" s="9" t="n">
        <v>118179</v>
      </c>
      <c r="G1733" s="8" t="inlineStr">
        <is>
          <t>RESEARCH AND DEVELOPMENT</t>
        </is>
      </c>
      <c r="H1733" s="8" t="inlineStr"/>
      <c r="I1733" s="8" t="inlineStr"/>
      <c r="J1733" s="10" t="n">
        <v>8027148</v>
      </c>
      <c r="K1733" s="10" t="n">
        <v>2540031433</v>
      </c>
      <c r="L1733" s="8" t="inlineStr">
        <is>
          <t>N</t>
        </is>
      </c>
      <c r="M1733" s="7" t="inlineStr"/>
      <c r="N1733" s="8" t="inlineStr">
        <is>
          <t>N</t>
        </is>
      </c>
      <c r="O1733" s="7" t="inlineStr">
        <is>
          <t>SPACE TELESCOPE SCIENCE INSTITUTE</t>
        </is>
      </c>
      <c r="P1733" s="7" t="inlineStr">
        <is>
          <t>HST-HF2-51491 001-A</t>
        </is>
      </c>
      <c r="Q1733" s="8" t="inlineStr">
        <is>
          <t>N</t>
        </is>
      </c>
      <c r="R1733" s="9" t="inlineStr"/>
      <c r="S1733" s="8" t="inlineStr">
        <is>
          <t>N</t>
        </is>
      </c>
      <c r="T1733" s="8" t="inlineStr"/>
      <c r="U1733" s="8" t="n">
        <v>0</v>
      </c>
      <c r="V1733" s="11" t="inlineStr">
        <is>
          <t>43.RD</t>
        </is>
      </c>
      <c r="W1733" s="6">
        <f>UPPER(TRIM(H1733))</f>
        <v/>
      </c>
      <c r="X1733" s="6">
        <f>UPPER(TRIM(I1733))</f>
        <v/>
      </c>
      <c r="Y1733" s="6">
        <f>IF(V1733&lt;&gt;"",IFERROR(INDEX(federal_program_name_lookup,MATCH(V1733,aln_lookup,0)),""),"")</f>
        <v/>
      </c>
    </row>
    <row r="1734">
      <c r="A1734" s="6" t="inlineStr">
        <is>
          <t>AWARD-1733</t>
        </is>
      </c>
      <c r="B1734" s="7" t="inlineStr">
        <is>
          <t>43</t>
        </is>
      </c>
      <c r="C1734" s="7" t="inlineStr">
        <is>
          <t>RD</t>
        </is>
      </c>
      <c r="D1734" s="7" t="inlineStr">
        <is>
          <t>JWST-ERS-01345 009-A</t>
        </is>
      </c>
      <c r="E1734" s="8" t="inlineStr">
        <is>
          <t>NATIONAL AERONAUTICS AND SPACE ADMINISTRATION</t>
        </is>
      </c>
      <c r="F1734" s="9" t="n">
        <v>16815</v>
      </c>
      <c r="G1734" s="8" t="inlineStr">
        <is>
          <t>RESEARCH AND DEVELOPMENT</t>
        </is>
      </c>
      <c r="H1734" s="8" t="inlineStr"/>
      <c r="I1734" s="8" t="inlineStr"/>
      <c r="J1734" s="10" t="n">
        <v>8027148</v>
      </c>
      <c r="K1734" s="10" t="n">
        <v>2540031433</v>
      </c>
      <c r="L1734" s="8" t="inlineStr">
        <is>
          <t>N</t>
        </is>
      </c>
      <c r="M1734" s="7" t="inlineStr"/>
      <c r="N1734" s="8" t="inlineStr">
        <is>
          <t>N</t>
        </is>
      </c>
      <c r="O1734" s="7" t="inlineStr">
        <is>
          <t>SPACE TELESCOPE SCIENCE INSTITUTE</t>
        </is>
      </c>
      <c r="P1734" s="7" t="inlineStr">
        <is>
          <t>JWST-ERS-01345 009-A</t>
        </is>
      </c>
      <c r="Q1734" s="8" t="inlineStr">
        <is>
          <t>N</t>
        </is>
      </c>
      <c r="R1734" s="9" t="inlineStr"/>
      <c r="S1734" s="8" t="inlineStr">
        <is>
          <t>N</t>
        </is>
      </c>
      <c r="T1734" s="8" t="inlineStr"/>
      <c r="U1734" s="8" t="n">
        <v>0</v>
      </c>
      <c r="V1734" s="11" t="inlineStr">
        <is>
          <t>43.RD</t>
        </is>
      </c>
      <c r="W1734" s="6">
        <f>UPPER(TRIM(H1734))</f>
        <v/>
      </c>
      <c r="X1734" s="6">
        <f>UPPER(TRIM(I1734))</f>
        <v/>
      </c>
      <c r="Y1734" s="6">
        <f>IF(V1734&lt;&gt;"",IFERROR(INDEX(federal_program_name_lookup,MATCH(V1734,aln_lookup,0)),""),"")</f>
        <v/>
      </c>
    </row>
    <row r="1735">
      <c r="A1735" s="6" t="inlineStr">
        <is>
          <t>AWARD-1734</t>
        </is>
      </c>
      <c r="B1735" s="7" t="inlineStr">
        <is>
          <t>43</t>
        </is>
      </c>
      <c r="C1735" s="7" t="inlineStr">
        <is>
          <t>RD</t>
        </is>
      </c>
      <c r="D1735" s="7" t="inlineStr">
        <is>
          <t>M1903885</t>
        </is>
      </c>
      <c r="E1735" s="8" t="inlineStr">
        <is>
          <t>NATIONAL AERONAUTICS AND SPACE ADMINISTRATION</t>
        </is>
      </c>
      <c r="F1735" s="9" t="n">
        <v>376</v>
      </c>
      <c r="G1735" s="8" t="inlineStr">
        <is>
          <t>RESEARCH AND DEVELOPMENT</t>
        </is>
      </c>
      <c r="H1735" s="8" t="inlineStr"/>
      <c r="I1735" s="8" t="inlineStr"/>
      <c r="J1735" s="10" t="n">
        <v>8027148</v>
      </c>
      <c r="K1735" s="10" t="n">
        <v>2540031433</v>
      </c>
      <c r="L1735" s="8" t="inlineStr">
        <is>
          <t>N</t>
        </is>
      </c>
      <c r="M1735" s="7" t="inlineStr"/>
      <c r="N1735" s="8" t="inlineStr">
        <is>
          <t>N</t>
        </is>
      </c>
      <c r="O1735" s="7" t="inlineStr">
        <is>
          <t>THERMAVANT</t>
        </is>
      </c>
      <c r="P1735" s="7" t="inlineStr">
        <is>
          <t>M1903885</t>
        </is>
      </c>
      <c r="Q1735" s="8" t="inlineStr">
        <is>
          <t>N</t>
        </is>
      </c>
      <c r="R1735" s="9" t="inlineStr"/>
      <c r="S1735" s="8" t="inlineStr">
        <is>
          <t>N</t>
        </is>
      </c>
      <c r="T1735" s="8" t="inlineStr"/>
      <c r="U1735" s="8" t="n">
        <v>0</v>
      </c>
      <c r="V1735" s="11" t="inlineStr">
        <is>
          <t>43.RD</t>
        </is>
      </c>
      <c r="W1735" s="6">
        <f>UPPER(TRIM(H1735))</f>
        <v/>
      </c>
      <c r="X1735" s="6">
        <f>UPPER(TRIM(I1735))</f>
        <v/>
      </c>
      <c r="Y1735" s="6">
        <f>IF(V1735&lt;&gt;"",IFERROR(INDEX(federal_program_name_lookup,MATCH(V1735,aln_lookup,0)),""),"")</f>
        <v/>
      </c>
    </row>
    <row r="1736">
      <c r="A1736" s="6" t="inlineStr">
        <is>
          <t>AWARD-1735</t>
        </is>
      </c>
      <c r="B1736" s="7" t="inlineStr">
        <is>
          <t>16</t>
        </is>
      </c>
      <c r="C1736" s="7" t="inlineStr">
        <is>
          <t>034</t>
        </is>
      </c>
      <c r="D1736" s="7" t="inlineStr"/>
      <c r="E1736" s="8" t="inlineStr">
        <is>
          <t>COVID-19 - CORONAVIRUS EMERGENCY SUPPLEMENTAL FUNDING PROGRAM</t>
        </is>
      </c>
      <c r="F1736" s="9" t="n">
        <v>6703330</v>
      </c>
      <c r="G1736" s="8" t="inlineStr">
        <is>
          <t>N/A</t>
        </is>
      </c>
      <c r="H1736" s="8" t="inlineStr"/>
      <c r="I1736" s="8" t="inlineStr"/>
      <c r="J1736" s="10" t="n">
        <v>6703330</v>
      </c>
      <c r="K1736" s="10" t="n">
        <v>0</v>
      </c>
      <c r="L1736" s="8" t="inlineStr">
        <is>
          <t>N</t>
        </is>
      </c>
      <c r="M1736" s="7" t="inlineStr"/>
      <c r="N1736" s="8" t="inlineStr">
        <is>
          <t>Y</t>
        </is>
      </c>
      <c r="O1736" s="7" t="inlineStr"/>
      <c r="P1736" s="7" t="inlineStr"/>
      <c r="Q1736" s="8" t="inlineStr">
        <is>
          <t>Y</t>
        </is>
      </c>
      <c r="R1736" s="9" t="n">
        <v>6664391</v>
      </c>
      <c r="S1736" s="8" t="inlineStr">
        <is>
          <t>N</t>
        </is>
      </c>
      <c r="T1736" s="8" t="inlineStr"/>
      <c r="U1736" s="8" t="n">
        <v>0</v>
      </c>
      <c r="V1736" s="11" t="inlineStr">
        <is>
          <t>16.034</t>
        </is>
      </c>
      <c r="W1736" s="6">
        <f>UPPER(TRIM(H1736))</f>
        <v/>
      </c>
      <c r="X1736" s="6">
        <f>UPPER(TRIM(I1736))</f>
        <v/>
      </c>
      <c r="Y1736" s="6">
        <f>IF(V1736&lt;&gt;"",IFERROR(INDEX(federal_program_name_lookup,MATCH(V1736,aln_lookup,0)),""),"")</f>
        <v/>
      </c>
    </row>
    <row r="1737">
      <c r="A1737" s="6" t="inlineStr">
        <is>
          <t>AWARD-1736</t>
        </is>
      </c>
      <c r="B1737" s="7" t="inlineStr">
        <is>
          <t>43</t>
        </is>
      </c>
      <c r="C1737" s="7" t="inlineStr">
        <is>
          <t>RD</t>
        </is>
      </c>
      <c r="D1737" s="7" t="inlineStr">
        <is>
          <t>SOF 07-0135</t>
        </is>
      </c>
      <c r="E1737" s="8" t="inlineStr">
        <is>
          <t>NATIONAL AERONAUTICS AND SPACE ADMINISTRATION</t>
        </is>
      </c>
      <c r="F1737" s="9" t="n">
        <v>12270</v>
      </c>
      <c r="G1737" s="8" t="inlineStr">
        <is>
          <t>RESEARCH AND DEVELOPMENT</t>
        </is>
      </c>
      <c r="H1737" s="8" t="inlineStr"/>
      <c r="I1737" s="8" t="inlineStr"/>
      <c r="J1737" s="10" t="n">
        <v>8027148</v>
      </c>
      <c r="K1737" s="10" t="n">
        <v>2540031433</v>
      </c>
      <c r="L1737" s="8" t="inlineStr">
        <is>
          <t>N</t>
        </is>
      </c>
      <c r="M1737" s="7" t="inlineStr"/>
      <c r="N1737" s="8" t="inlineStr">
        <is>
          <t>N</t>
        </is>
      </c>
      <c r="O1737" s="7" t="inlineStr">
        <is>
          <t>UNIVERSITIES SPACE RESEARCH ASSOCIATION</t>
        </is>
      </c>
      <c r="P1737" s="7" t="inlineStr">
        <is>
          <t>SOF 07-0135</t>
        </is>
      </c>
      <c r="Q1737" s="8" t="inlineStr">
        <is>
          <t>N</t>
        </is>
      </c>
      <c r="R1737" s="9" t="inlineStr"/>
      <c r="S1737" s="8" t="inlineStr">
        <is>
          <t>N</t>
        </is>
      </c>
      <c r="T1737" s="8" t="inlineStr"/>
      <c r="U1737" s="8" t="n">
        <v>0</v>
      </c>
      <c r="V1737" s="11" t="inlineStr">
        <is>
          <t>43.RD</t>
        </is>
      </c>
      <c r="W1737" s="6">
        <f>UPPER(TRIM(H1737))</f>
        <v/>
      </c>
      <c r="X1737" s="6">
        <f>UPPER(TRIM(I1737))</f>
        <v/>
      </c>
      <c r="Y1737" s="6">
        <f>IF(V1737&lt;&gt;"",IFERROR(INDEX(federal_program_name_lookup,MATCH(V1737,aln_lookup,0)),""),"")</f>
        <v/>
      </c>
    </row>
    <row r="1738">
      <c r="A1738" s="6" t="inlineStr">
        <is>
          <t>AWARD-1737</t>
        </is>
      </c>
      <c r="B1738" s="7" t="inlineStr">
        <is>
          <t>43</t>
        </is>
      </c>
      <c r="C1738" s="7" t="inlineStr">
        <is>
          <t>RD</t>
        </is>
      </c>
      <c r="D1738" s="7" t="inlineStr">
        <is>
          <t>07-0048</t>
        </is>
      </c>
      <c r="E1738" s="8" t="inlineStr">
        <is>
          <t>NATIONAL AERONAUTICS AND SPACE ADMINISTRATION</t>
        </is>
      </c>
      <c r="F1738" s="9" t="n">
        <v>3577</v>
      </c>
      <c r="G1738" s="8" t="inlineStr">
        <is>
          <t>RESEARCH AND DEVELOPMENT</t>
        </is>
      </c>
      <c r="H1738" s="8" t="inlineStr"/>
      <c r="I1738" s="8" t="inlineStr"/>
      <c r="J1738" s="10" t="n">
        <v>8027148</v>
      </c>
      <c r="K1738" s="10" t="n">
        <v>2540031433</v>
      </c>
      <c r="L1738" s="8" t="inlineStr">
        <is>
          <t>N</t>
        </is>
      </c>
      <c r="M1738" s="7" t="inlineStr"/>
      <c r="N1738" s="8" t="inlineStr">
        <is>
          <t>N</t>
        </is>
      </c>
      <c r="O1738" s="7" t="inlineStr">
        <is>
          <t>UNIVERSITIES SPACE RESEARCH ASSOCIATION</t>
        </is>
      </c>
      <c r="P1738" s="7" t="inlineStr">
        <is>
          <t>07-0048</t>
        </is>
      </c>
      <c r="Q1738" s="8" t="inlineStr">
        <is>
          <t>N</t>
        </is>
      </c>
      <c r="R1738" s="9" t="inlineStr"/>
      <c r="S1738" s="8" t="inlineStr">
        <is>
          <t>N</t>
        </is>
      </c>
      <c r="T1738" s="8" t="inlineStr"/>
      <c r="U1738" s="8" t="n">
        <v>0</v>
      </c>
      <c r="V1738" s="11" t="inlineStr">
        <is>
          <t>43.RD</t>
        </is>
      </c>
      <c r="W1738" s="6">
        <f>UPPER(TRIM(H1738))</f>
        <v/>
      </c>
      <c r="X1738" s="6">
        <f>UPPER(TRIM(I1738))</f>
        <v/>
      </c>
      <c r="Y1738" s="6">
        <f>IF(V1738&lt;&gt;"",IFERROR(INDEX(federal_program_name_lookup,MATCH(V1738,aln_lookup,0)),""),"")</f>
        <v/>
      </c>
    </row>
    <row r="1739">
      <c r="A1739" s="6" t="inlineStr">
        <is>
          <t>AWARD-1738</t>
        </is>
      </c>
      <c r="B1739" s="7" t="inlineStr">
        <is>
          <t>43</t>
        </is>
      </c>
      <c r="C1739" s="7" t="inlineStr">
        <is>
          <t>RD</t>
        </is>
      </c>
      <c r="D1739" s="7" t="inlineStr">
        <is>
          <t>80NSSC21K1679</t>
        </is>
      </c>
      <c r="E1739" s="8" t="inlineStr">
        <is>
          <t>NATIONAL AERONAUTICS AND SPACE ADMINISTRATION</t>
        </is>
      </c>
      <c r="F1739" s="9" t="n">
        <v>36891</v>
      </c>
      <c r="G1739" s="8" t="inlineStr">
        <is>
          <t>RESEARCH AND DEVELOPMENT</t>
        </is>
      </c>
      <c r="H1739" s="8" t="inlineStr"/>
      <c r="I1739" s="8" t="inlineStr"/>
      <c r="J1739" s="10" t="n">
        <v>8027148</v>
      </c>
      <c r="K1739" s="10" t="n">
        <v>2540031433</v>
      </c>
      <c r="L1739" s="8" t="inlineStr">
        <is>
          <t>N</t>
        </is>
      </c>
      <c r="M1739" s="7" t="inlineStr"/>
      <c r="N1739" s="8" t="inlineStr">
        <is>
          <t>N</t>
        </is>
      </c>
      <c r="O1739" s="7" t="inlineStr">
        <is>
          <t>UNIVERSITY OF MARYLAND - BALTIMORE COUNTY</t>
        </is>
      </c>
      <c r="P1739" s="7" t="inlineStr">
        <is>
          <t>80NSSC21K1679</t>
        </is>
      </c>
      <c r="Q1739" s="8" t="inlineStr">
        <is>
          <t>N</t>
        </is>
      </c>
      <c r="R1739" s="9" t="inlineStr"/>
      <c r="S1739" s="8" t="inlineStr">
        <is>
          <t>N</t>
        </is>
      </c>
      <c r="T1739" s="8" t="inlineStr"/>
      <c r="U1739" s="8" t="n">
        <v>0</v>
      </c>
      <c r="V1739" s="11" t="inlineStr">
        <is>
          <t>43.RD</t>
        </is>
      </c>
      <c r="W1739" s="6">
        <f>UPPER(TRIM(H1739))</f>
        <v/>
      </c>
      <c r="X1739" s="6">
        <f>UPPER(TRIM(I1739))</f>
        <v/>
      </c>
      <c r="Y1739" s="6">
        <f>IF(V1739&lt;&gt;"",IFERROR(INDEX(federal_program_name_lookup,MATCH(V1739,aln_lookup,0)),""),"")</f>
        <v/>
      </c>
    </row>
    <row r="1740">
      <c r="A1740" s="6" t="inlineStr">
        <is>
          <t>AWARD-1739</t>
        </is>
      </c>
      <c r="B1740" s="7" t="inlineStr">
        <is>
          <t>43</t>
        </is>
      </c>
      <c r="C1740" s="7" t="inlineStr">
        <is>
          <t>RD</t>
        </is>
      </c>
      <c r="D1740" s="7" t="inlineStr">
        <is>
          <t>TXS0152573</t>
        </is>
      </c>
      <c r="E1740" s="8" t="inlineStr">
        <is>
          <t>NATIONAL AERONAUTICS AND SPACE ADMINISTRATION</t>
        </is>
      </c>
      <c r="F1740" s="9" t="n">
        <v>4233</v>
      </c>
      <c r="G1740" s="8" t="inlineStr">
        <is>
          <t>RESEARCH AND DEVELOPMENT</t>
        </is>
      </c>
      <c r="H1740" s="8" t="inlineStr"/>
      <c r="I1740" s="8" t="inlineStr"/>
      <c r="J1740" s="10" t="n">
        <v>8027148</v>
      </c>
      <c r="K1740" s="10" t="n">
        <v>2540031433</v>
      </c>
      <c r="L1740" s="8" t="inlineStr">
        <is>
          <t>N</t>
        </is>
      </c>
      <c r="M1740" s="7" t="inlineStr"/>
      <c r="N1740" s="8" t="inlineStr">
        <is>
          <t>N</t>
        </is>
      </c>
      <c r="O1740" s="7" t="inlineStr">
        <is>
          <t>WYLE LABORATORIES</t>
        </is>
      </c>
      <c r="P1740" s="7" t="inlineStr">
        <is>
          <t>TXS0152573</t>
        </is>
      </c>
      <c r="Q1740" s="8" t="inlineStr">
        <is>
          <t>N</t>
        </is>
      </c>
      <c r="R1740" s="9" t="inlineStr"/>
      <c r="S1740" s="8" t="inlineStr">
        <is>
          <t>N</t>
        </is>
      </c>
      <c r="T1740" s="8" t="inlineStr"/>
      <c r="U1740" s="8" t="n">
        <v>0</v>
      </c>
      <c r="V1740" s="11" t="inlineStr">
        <is>
          <t>43.RD</t>
        </is>
      </c>
      <c r="W1740" s="6">
        <f>UPPER(TRIM(H1740))</f>
        <v/>
      </c>
      <c r="X1740" s="6">
        <f>UPPER(TRIM(I1740))</f>
        <v/>
      </c>
      <c r="Y1740" s="6">
        <f>IF(V1740&lt;&gt;"",IFERROR(INDEX(federal_program_name_lookup,MATCH(V1740,aln_lookup,0)),""),"")</f>
        <v/>
      </c>
    </row>
    <row r="1741">
      <c r="A1741" s="6" t="inlineStr">
        <is>
          <t>AWARD-1740</t>
        </is>
      </c>
      <c r="B1741" s="7" t="inlineStr">
        <is>
          <t>43</t>
        </is>
      </c>
      <c r="C1741" s="7" t="inlineStr">
        <is>
          <t>RD</t>
        </is>
      </c>
      <c r="D1741" s="7" t="inlineStr">
        <is>
          <t>T73023 NEW PO T73023</t>
        </is>
      </c>
      <c r="E1741" s="8" t="inlineStr">
        <is>
          <t>NATIONAL AERONAUTICS AND SPACE ADMINISTRATION</t>
        </is>
      </c>
      <c r="F1741" s="9" t="n">
        <v>101059</v>
      </c>
      <c r="G1741" s="8" t="inlineStr">
        <is>
          <t>RESEARCH AND DEVELOPMENT</t>
        </is>
      </c>
      <c r="H1741" s="8" t="inlineStr"/>
      <c r="I1741" s="8" t="inlineStr"/>
      <c r="J1741" s="10" t="n">
        <v>8027148</v>
      </c>
      <c r="K1741" s="10" t="n">
        <v>2540031433</v>
      </c>
      <c r="L1741" s="8" t="inlineStr">
        <is>
          <t>N</t>
        </is>
      </c>
      <c r="M1741" s="7" t="inlineStr"/>
      <c r="N1741" s="8" t="inlineStr">
        <is>
          <t>N</t>
        </is>
      </c>
      <c r="O1741" s="7" t="inlineStr">
        <is>
          <t>WYLE LABORATORIES</t>
        </is>
      </c>
      <c r="P1741" s="7" t="inlineStr">
        <is>
          <t>T73023 NEW PO T73023</t>
        </is>
      </c>
      <c r="Q1741" s="8" t="inlineStr">
        <is>
          <t>N</t>
        </is>
      </c>
      <c r="R1741" s="9" t="inlineStr"/>
      <c r="S1741" s="8" t="inlineStr">
        <is>
          <t>N</t>
        </is>
      </c>
      <c r="T1741" s="8" t="inlineStr"/>
      <c r="U1741" s="8" t="n">
        <v>0</v>
      </c>
      <c r="V1741" s="11" t="inlineStr">
        <is>
          <t>43.RD</t>
        </is>
      </c>
      <c r="W1741" s="6">
        <f>UPPER(TRIM(H1741))</f>
        <v/>
      </c>
      <c r="X1741" s="6">
        <f>UPPER(TRIM(I1741))</f>
        <v/>
      </c>
      <c r="Y1741" s="6">
        <f>IF(V1741&lt;&gt;"",IFERROR(INDEX(federal_program_name_lookup,MATCH(V1741,aln_lookup,0)),""),"")</f>
        <v/>
      </c>
    </row>
    <row r="1742">
      <c r="A1742" s="6" t="inlineStr">
        <is>
          <t>AWARD-1741</t>
        </is>
      </c>
      <c r="B1742" s="7" t="inlineStr">
        <is>
          <t>43</t>
        </is>
      </c>
      <c r="C1742" s="7" t="inlineStr">
        <is>
          <t>RD</t>
        </is>
      </c>
      <c r="D1742" s="7" t="inlineStr">
        <is>
          <t>GR108710 (CON-80002243)</t>
        </is>
      </c>
      <c r="E1742" s="8" t="inlineStr">
        <is>
          <t>NATIONAL AERONAUTICS AND SPACE ADMINISTRATION</t>
        </is>
      </c>
      <c r="F1742" s="9" t="n">
        <v>222141</v>
      </c>
      <c r="G1742" s="8" t="inlineStr">
        <is>
          <t>RESEARCH AND DEVELOPMENT</t>
        </is>
      </c>
      <c r="H1742" s="8" t="inlineStr"/>
      <c r="I1742" s="8" t="inlineStr"/>
      <c r="J1742" s="10" t="n">
        <v>8027148</v>
      </c>
      <c r="K1742" s="10" t="n">
        <v>2540031433</v>
      </c>
      <c r="L1742" s="8" t="inlineStr">
        <is>
          <t>N</t>
        </is>
      </c>
      <c r="M1742" s="7" t="inlineStr"/>
      <c r="N1742" s="8" t="inlineStr">
        <is>
          <t>N</t>
        </is>
      </c>
      <c r="O1742" s="7" t="inlineStr">
        <is>
          <t>YALE UNIVERSITY</t>
        </is>
      </c>
      <c r="P1742" s="7" t="inlineStr">
        <is>
          <t>GR108710 (CON-80002243)</t>
        </is>
      </c>
      <c r="Q1742" s="8" t="inlineStr">
        <is>
          <t>N</t>
        </is>
      </c>
      <c r="R1742" s="9" t="inlineStr"/>
      <c r="S1742" s="8" t="inlineStr">
        <is>
          <t>N</t>
        </is>
      </c>
      <c r="T1742" s="8" t="inlineStr"/>
      <c r="U1742" s="8" t="n">
        <v>0</v>
      </c>
      <c r="V1742" s="11" t="inlineStr">
        <is>
          <t>43.RD</t>
        </is>
      </c>
      <c r="W1742" s="6">
        <f>UPPER(TRIM(H1742))</f>
        <v/>
      </c>
      <c r="X1742" s="6">
        <f>UPPER(TRIM(I1742))</f>
        <v/>
      </c>
      <c r="Y1742" s="6">
        <f>IF(V1742&lt;&gt;"",IFERROR(INDEX(federal_program_name_lookup,MATCH(V1742,aln_lookup,0)),""),"")</f>
        <v/>
      </c>
    </row>
    <row r="1743">
      <c r="A1743" s="6" t="inlineStr">
        <is>
          <t>AWARD-1742</t>
        </is>
      </c>
      <c r="B1743" s="7" t="inlineStr">
        <is>
          <t>43</t>
        </is>
      </c>
      <c r="C1743" s="7" t="inlineStr">
        <is>
          <t>001</t>
        </is>
      </c>
      <c r="D1743" s="7" t="inlineStr"/>
      <c r="E1743" s="8" t="inlineStr">
        <is>
          <t>SCIENCE</t>
        </is>
      </c>
      <c r="F1743" s="9" t="n">
        <v>15503818</v>
      </c>
      <c r="G1743" s="8" t="inlineStr">
        <is>
          <t>RESEARCH AND DEVELOPMENT</t>
        </is>
      </c>
      <c r="H1743" s="8" t="inlineStr"/>
      <c r="I1743" s="8" t="inlineStr"/>
      <c r="J1743" s="10" t="n">
        <v>26329997</v>
      </c>
      <c r="K1743" s="10" t="n">
        <v>2540031433</v>
      </c>
      <c r="L1743" s="8" t="inlineStr">
        <is>
          <t>N</t>
        </is>
      </c>
      <c r="M1743" s="7" t="inlineStr"/>
      <c r="N1743" s="8" t="inlineStr">
        <is>
          <t>Y</t>
        </is>
      </c>
      <c r="O1743" s="7" t="inlineStr"/>
      <c r="P1743" s="7" t="inlineStr"/>
      <c r="Q1743" s="8" t="inlineStr">
        <is>
          <t>Y</t>
        </is>
      </c>
      <c r="R1743" s="9" t="n">
        <v>1552007</v>
      </c>
      <c r="S1743" s="8" t="inlineStr">
        <is>
          <t>N</t>
        </is>
      </c>
      <c r="T1743" s="8" t="inlineStr"/>
      <c r="U1743" s="8" t="n">
        <v>0</v>
      </c>
      <c r="V1743" s="11" t="inlineStr">
        <is>
          <t>43.001</t>
        </is>
      </c>
      <c r="W1743" s="6">
        <f>UPPER(TRIM(H1743))</f>
        <v/>
      </c>
      <c r="X1743" s="6">
        <f>UPPER(TRIM(I1743))</f>
        <v/>
      </c>
      <c r="Y1743" s="6">
        <f>IF(V1743&lt;&gt;"",IFERROR(INDEX(federal_program_name_lookup,MATCH(V1743,aln_lookup,0)),""),"")</f>
        <v/>
      </c>
    </row>
    <row r="1744">
      <c r="A1744" s="6" t="inlineStr">
        <is>
          <t>AWARD-1743</t>
        </is>
      </c>
      <c r="B1744" s="7" t="inlineStr">
        <is>
          <t>43</t>
        </is>
      </c>
      <c r="C1744" s="7" t="inlineStr">
        <is>
          <t>001</t>
        </is>
      </c>
      <c r="D1744" s="7" t="inlineStr"/>
      <c r="E1744" s="8" t="inlineStr">
        <is>
          <t>SCIENCE</t>
        </is>
      </c>
      <c r="F1744" s="9" t="n">
        <v>-1278</v>
      </c>
      <c r="G1744" s="8" t="inlineStr">
        <is>
          <t>RESEARCH AND DEVELOPMENT</t>
        </is>
      </c>
      <c r="H1744" s="8" t="inlineStr"/>
      <c r="I1744" s="8" t="inlineStr"/>
      <c r="J1744" s="10" t="n">
        <v>26329997</v>
      </c>
      <c r="K1744" s="10" t="n">
        <v>2540031433</v>
      </c>
      <c r="L1744" s="8" t="inlineStr">
        <is>
          <t>N</t>
        </is>
      </c>
      <c r="M1744" s="7" t="inlineStr"/>
      <c r="N1744" s="8" t="inlineStr">
        <is>
          <t>N</t>
        </is>
      </c>
      <c r="O1744" s="7" t="inlineStr">
        <is>
          <t>ASSOCIATION OF UNIVERSITIES FOR RESEARCH IN ASTRONOMY</t>
        </is>
      </c>
      <c r="P1744" s="7" t="inlineStr">
        <is>
          <t>HST-GO-15118 002-A</t>
        </is>
      </c>
      <c r="Q1744" s="8" t="inlineStr">
        <is>
          <t>N</t>
        </is>
      </c>
      <c r="R1744" s="9" t="inlineStr"/>
      <c r="S1744" s="8" t="inlineStr">
        <is>
          <t>N</t>
        </is>
      </c>
      <c r="T1744" s="8" t="inlineStr"/>
      <c r="U1744" s="8" t="n">
        <v>0</v>
      </c>
      <c r="V1744" s="11" t="inlineStr">
        <is>
          <t>43.001</t>
        </is>
      </c>
      <c r="W1744" s="6">
        <f>UPPER(TRIM(H1744))</f>
        <v/>
      </c>
      <c r="X1744" s="6">
        <f>UPPER(TRIM(I1744))</f>
        <v/>
      </c>
      <c r="Y1744" s="6">
        <f>IF(V1744&lt;&gt;"",IFERROR(INDEX(federal_program_name_lookup,MATCH(V1744,aln_lookup,0)),""),"")</f>
        <v/>
      </c>
    </row>
    <row r="1745">
      <c r="A1745" s="6" t="inlineStr">
        <is>
          <t>AWARD-1744</t>
        </is>
      </c>
      <c r="B1745" s="7" t="inlineStr">
        <is>
          <t>43</t>
        </is>
      </c>
      <c r="C1745" s="7" t="inlineStr">
        <is>
          <t>001</t>
        </is>
      </c>
      <c r="D1745" s="7" t="inlineStr"/>
      <c r="E1745" s="8" t="inlineStr">
        <is>
          <t>SCIENCE</t>
        </is>
      </c>
      <c r="F1745" s="9" t="n">
        <v>3993</v>
      </c>
      <c r="G1745" s="8" t="inlineStr">
        <is>
          <t>RESEARCH AND DEVELOPMENT</t>
        </is>
      </c>
      <c r="H1745" s="8" t="inlineStr"/>
      <c r="I1745" s="8" t="inlineStr"/>
      <c r="J1745" s="10" t="n">
        <v>26329997</v>
      </c>
      <c r="K1745" s="10" t="n">
        <v>2540031433</v>
      </c>
      <c r="L1745" s="8" t="inlineStr">
        <is>
          <t>N</t>
        </is>
      </c>
      <c r="M1745" s="7" t="inlineStr"/>
      <c r="N1745" s="8" t="inlineStr">
        <is>
          <t>N</t>
        </is>
      </c>
      <c r="O1745" s="7" t="inlineStr">
        <is>
          <t>AUBURN UNIVERSITY</t>
        </is>
      </c>
      <c r="P1745" s="7" t="inlineStr">
        <is>
          <t>80NSSC21K1688</t>
        </is>
      </c>
      <c r="Q1745" s="8" t="inlineStr">
        <is>
          <t>N</t>
        </is>
      </c>
      <c r="R1745" s="9" t="inlineStr"/>
      <c r="S1745" s="8" t="inlineStr">
        <is>
          <t>N</t>
        </is>
      </c>
      <c r="T1745" s="8" t="inlineStr"/>
      <c r="U1745" s="8" t="n">
        <v>0</v>
      </c>
      <c r="V1745" s="11" t="inlineStr">
        <is>
          <t>43.001</t>
        </is>
      </c>
      <c r="W1745" s="6">
        <f>UPPER(TRIM(H1745))</f>
        <v/>
      </c>
      <c r="X1745" s="6">
        <f>UPPER(TRIM(I1745))</f>
        <v/>
      </c>
      <c r="Y1745" s="6">
        <f>IF(V1745&lt;&gt;"",IFERROR(INDEX(federal_program_name_lookup,MATCH(V1745,aln_lookup,0)),""),"")</f>
        <v/>
      </c>
    </row>
    <row r="1746">
      <c r="A1746" s="6" t="inlineStr">
        <is>
          <t>AWARD-1745</t>
        </is>
      </c>
      <c r="B1746" s="7" t="inlineStr">
        <is>
          <t>43</t>
        </is>
      </c>
      <c r="C1746" s="7" t="inlineStr">
        <is>
          <t>001</t>
        </is>
      </c>
      <c r="D1746" s="7" t="inlineStr"/>
      <c r="E1746" s="8" t="inlineStr">
        <is>
          <t>SCIENCE</t>
        </is>
      </c>
      <c r="F1746" s="9" t="n">
        <v>70035</v>
      </c>
      <c r="G1746" s="8" t="inlineStr">
        <is>
          <t>RESEARCH AND DEVELOPMENT</t>
        </is>
      </c>
      <c r="H1746" s="8" t="inlineStr"/>
      <c r="I1746" s="8" t="inlineStr"/>
      <c r="J1746" s="10" t="n">
        <v>26329997</v>
      </c>
      <c r="K1746" s="10" t="n">
        <v>2540031433</v>
      </c>
      <c r="L1746" s="8" t="inlineStr">
        <is>
          <t>N</t>
        </is>
      </c>
      <c r="M1746" s="7" t="inlineStr"/>
      <c r="N1746" s="8" t="inlineStr">
        <is>
          <t>N</t>
        </is>
      </c>
      <c r="O1746" s="7" t="inlineStr">
        <is>
          <t>BAY AREA ENVIRONMENTAL RESEARCH INSTITUTE</t>
        </is>
      </c>
      <c r="P1746" s="7" t="inlineStr">
        <is>
          <t>WHITTINGTON-80NSSC19</t>
        </is>
      </c>
      <c r="Q1746" s="8" t="inlineStr">
        <is>
          <t>N</t>
        </is>
      </c>
      <c r="R1746" s="9" t="inlineStr"/>
      <c r="S1746" s="8" t="inlineStr">
        <is>
          <t>N</t>
        </is>
      </c>
      <c r="T1746" s="8" t="inlineStr"/>
      <c r="U1746" s="8" t="n">
        <v>0</v>
      </c>
      <c r="V1746" s="11" t="inlineStr">
        <is>
          <t>43.001</t>
        </is>
      </c>
      <c r="W1746" s="6">
        <f>UPPER(TRIM(H1746))</f>
        <v/>
      </c>
      <c r="X1746" s="6">
        <f>UPPER(TRIM(I1746))</f>
        <v/>
      </c>
      <c r="Y1746" s="6">
        <f>IF(V1746&lt;&gt;"",IFERROR(INDEX(federal_program_name_lookup,MATCH(V1746,aln_lookup,0)),""),"")</f>
        <v/>
      </c>
    </row>
    <row r="1747">
      <c r="A1747" s="6" t="inlineStr">
        <is>
          <t>AWARD-1746</t>
        </is>
      </c>
      <c r="B1747" s="7" t="inlineStr">
        <is>
          <t>16</t>
        </is>
      </c>
      <c r="C1747" s="7" t="inlineStr">
        <is>
          <t>300</t>
        </is>
      </c>
      <c r="D1747" s="7" t="inlineStr"/>
      <c r="E1747" s="8" t="inlineStr">
        <is>
          <t>LAW ENFORCEMENT ASSISTANCE FBI ADVANCED POLICE TRAINING</t>
        </is>
      </c>
      <c r="F1747" s="9" t="n">
        <v>987104</v>
      </c>
      <c r="G1747" s="8" t="inlineStr">
        <is>
          <t>N/A</t>
        </is>
      </c>
      <c r="H1747" s="8" t="inlineStr"/>
      <c r="I1747" s="8" t="inlineStr"/>
      <c r="J1747" s="10" t="n">
        <v>987104</v>
      </c>
      <c r="K1747" s="10" t="n">
        <v>0</v>
      </c>
      <c r="L1747" s="8" t="inlineStr">
        <is>
          <t>N</t>
        </is>
      </c>
      <c r="M1747" s="7" t="inlineStr"/>
      <c r="N1747" s="8" t="inlineStr">
        <is>
          <t>Y</t>
        </is>
      </c>
      <c r="O1747" s="7" t="inlineStr"/>
      <c r="P1747" s="7" t="inlineStr"/>
      <c r="Q1747" s="8" t="inlineStr">
        <is>
          <t>N</t>
        </is>
      </c>
      <c r="R1747" s="9" t="inlineStr"/>
      <c r="S1747" s="8" t="inlineStr">
        <is>
          <t>N</t>
        </is>
      </c>
      <c r="T1747" s="8" t="inlineStr"/>
      <c r="U1747" s="8" t="n">
        <v>0</v>
      </c>
      <c r="V1747" s="11" t="inlineStr">
        <is>
          <t>16.300</t>
        </is>
      </c>
      <c r="W1747" s="6">
        <f>UPPER(TRIM(H1747))</f>
        <v/>
      </c>
      <c r="X1747" s="6">
        <f>UPPER(TRIM(I1747))</f>
        <v/>
      </c>
      <c r="Y1747" s="6">
        <f>IF(V1747&lt;&gt;"",IFERROR(INDEX(federal_program_name_lookup,MATCH(V1747,aln_lookup,0)),""),"")</f>
        <v/>
      </c>
    </row>
    <row r="1748">
      <c r="A1748" s="6" t="inlineStr">
        <is>
          <t>AWARD-1747</t>
        </is>
      </c>
      <c r="B1748" s="7" t="inlineStr">
        <is>
          <t>43</t>
        </is>
      </c>
      <c r="C1748" s="7" t="inlineStr">
        <is>
          <t>001</t>
        </is>
      </c>
      <c r="D1748" s="7" t="inlineStr"/>
      <c r="E1748" s="8" t="inlineStr">
        <is>
          <t>SCIENCE</t>
        </is>
      </c>
      <c r="F1748" s="9" t="n">
        <v>57703</v>
      </c>
      <c r="G1748" s="8" t="inlineStr">
        <is>
          <t>RESEARCH AND DEVELOPMENT</t>
        </is>
      </c>
      <c r="H1748" s="8" t="inlineStr"/>
      <c r="I1748" s="8" t="inlineStr"/>
      <c r="J1748" s="10" t="n">
        <v>26329997</v>
      </c>
      <c r="K1748" s="10" t="n">
        <v>2540031433</v>
      </c>
      <c r="L1748" s="8" t="inlineStr">
        <is>
          <t>N</t>
        </is>
      </c>
      <c r="M1748" s="7" t="inlineStr"/>
      <c r="N1748" s="8" t="inlineStr">
        <is>
          <t>N</t>
        </is>
      </c>
      <c r="O1748" s="7" t="inlineStr">
        <is>
          <t>BOARD OF REGENTS OF THE UNIVERSITY OF WISCONSIN SYSTEM</t>
        </is>
      </c>
      <c r="P1748" s="7" t="inlineStr">
        <is>
          <t>0000001672</t>
        </is>
      </c>
      <c r="Q1748" s="8" t="inlineStr">
        <is>
          <t>N</t>
        </is>
      </c>
      <c r="R1748" s="9" t="inlineStr"/>
      <c r="S1748" s="8" t="inlineStr">
        <is>
          <t>N</t>
        </is>
      </c>
      <c r="T1748" s="8" t="inlineStr"/>
      <c r="U1748" s="8" t="n">
        <v>0</v>
      </c>
      <c r="V1748" s="11" t="inlineStr">
        <is>
          <t>43.001</t>
        </is>
      </c>
      <c r="W1748" s="6">
        <f>UPPER(TRIM(H1748))</f>
        <v/>
      </c>
      <c r="X1748" s="6">
        <f>UPPER(TRIM(I1748))</f>
        <v/>
      </c>
      <c r="Y1748" s="6">
        <f>IF(V1748&lt;&gt;"",IFERROR(INDEX(federal_program_name_lookup,MATCH(V1748,aln_lookup,0)),""),"")</f>
        <v/>
      </c>
    </row>
    <row r="1749">
      <c r="A1749" s="6" t="inlineStr">
        <is>
          <t>AWARD-1748</t>
        </is>
      </c>
      <c r="B1749" s="7" t="inlineStr">
        <is>
          <t>43</t>
        </is>
      </c>
      <c r="C1749" s="7" t="inlineStr">
        <is>
          <t>001</t>
        </is>
      </c>
      <c r="D1749" s="7" t="inlineStr"/>
      <c r="E1749" s="8" t="inlineStr">
        <is>
          <t>SCIENCE</t>
        </is>
      </c>
      <c r="F1749" s="9" t="n">
        <v>6066</v>
      </c>
      <c r="G1749" s="8" t="inlineStr">
        <is>
          <t>RESEARCH AND DEVELOPMENT</t>
        </is>
      </c>
      <c r="H1749" s="8" t="inlineStr"/>
      <c r="I1749" s="8" t="inlineStr"/>
      <c r="J1749" s="10" t="n">
        <v>26329997</v>
      </c>
      <c r="K1749" s="10" t="n">
        <v>2540031433</v>
      </c>
      <c r="L1749" s="8" t="inlineStr">
        <is>
          <t>N</t>
        </is>
      </c>
      <c r="M1749" s="7" t="inlineStr"/>
      <c r="N1749" s="8" t="inlineStr">
        <is>
          <t>N</t>
        </is>
      </c>
      <c r="O1749" s="7" t="inlineStr">
        <is>
          <t>BOEING COMPANY</t>
        </is>
      </c>
      <c r="P1749" s="7" t="inlineStr">
        <is>
          <t>2170261 CHANGE 01</t>
        </is>
      </c>
      <c r="Q1749" s="8" t="inlineStr">
        <is>
          <t>N</t>
        </is>
      </c>
      <c r="R1749" s="9" t="inlineStr"/>
      <c r="S1749" s="8" t="inlineStr">
        <is>
          <t>N</t>
        </is>
      </c>
      <c r="T1749" s="8" t="inlineStr"/>
      <c r="U1749" s="8" t="n">
        <v>0</v>
      </c>
      <c r="V1749" s="11" t="inlineStr">
        <is>
          <t>43.001</t>
        </is>
      </c>
      <c r="W1749" s="6">
        <f>UPPER(TRIM(H1749))</f>
        <v/>
      </c>
      <c r="X1749" s="6">
        <f>UPPER(TRIM(I1749))</f>
        <v/>
      </c>
      <c r="Y1749" s="6">
        <f>IF(V1749&lt;&gt;"",IFERROR(INDEX(federal_program_name_lookup,MATCH(V1749,aln_lookup,0)),""),"")</f>
        <v/>
      </c>
    </row>
    <row r="1750">
      <c r="A1750" s="6" t="inlineStr">
        <is>
          <t>AWARD-1749</t>
        </is>
      </c>
      <c r="B1750" s="7" t="inlineStr">
        <is>
          <t>43</t>
        </is>
      </c>
      <c r="C1750" s="7" t="inlineStr">
        <is>
          <t>001</t>
        </is>
      </c>
      <c r="D1750" s="7" t="inlineStr"/>
      <c r="E1750" s="8" t="inlineStr">
        <is>
          <t>SCIENCE</t>
        </is>
      </c>
      <c r="F1750" s="9" t="n">
        <v>273</v>
      </c>
      <c r="G1750" s="8" t="inlineStr">
        <is>
          <t>RESEARCH AND DEVELOPMENT</t>
        </is>
      </c>
      <c r="H1750" s="8" t="inlineStr"/>
      <c r="I1750" s="8" t="inlineStr"/>
      <c r="J1750" s="10" t="n">
        <v>26329997</v>
      </c>
      <c r="K1750" s="10" t="n">
        <v>2540031433</v>
      </c>
      <c r="L1750" s="8" t="inlineStr">
        <is>
          <t>N</t>
        </is>
      </c>
      <c r="M1750" s="7" t="inlineStr"/>
      <c r="N1750" s="8" t="inlineStr">
        <is>
          <t>N</t>
        </is>
      </c>
      <c r="O1750" s="7" t="inlineStr">
        <is>
          <t>BOSTON UNIVERSITY</t>
        </is>
      </c>
      <c r="P1750" s="7" t="inlineStr">
        <is>
          <t>4500004198</t>
        </is>
      </c>
      <c r="Q1750" s="8" t="inlineStr">
        <is>
          <t>N</t>
        </is>
      </c>
      <c r="R1750" s="9" t="inlineStr"/>
      <c r="S1750" s="8" t="inlineStr">
        <is>
          <t>N</t>
        </is>
      </c>
      <c r="T1750" s="8" t="inlineStr"/>
      <c r="U1750" s="8" t="n">
        <v>0</v>
      </c>
      <c r="V1750" s="11" t="inlineStr">
        <is>
          <t>43.001</t>
        </is>
      </c>
      <c r="W1750" s="6">
        <f>UPPER(TRIM(H1750))</f>
        <v/>
      </c>
      <c r="X1750" s="6">
        <f>UPPER(TRIM(I1750))</f>
        <v/>
      </c>
      <c r="Y1750" s="6">
        <f>IF(V1750&lt;&gt;"",IFERROR(INDEX(federal_program_name_lookup,MATCH(V1750,aln_lookup,0)),""),"")</f>
        <v/>
      </c>
    </row>
    <row r="1751">
      <c r="A1751" s="6" t="inlineStr">
        <is>
          <t>AWARD-1750</t>
        </is>
      </c>
      <c r="B1751" s="7" t="inlineStr">
        <is>
          <t>43</t>
        </is>
      </c>
      <c r="C1751" s="7" t="inlineStr">
        <is>
          <t>001</t>
        </is>
      </c>
      <c r="D1751" s="7" t="inlineStr"/>
      <c r="E1751" s="8" t="inlineStr">
        <is>
          <t>SCIENCE</t>
        </is>
      </c>
      <c r="F1751" s="9" t="n">
        <v>4126</v>
      </c>
      <c r="G1751" s="8" t="inlineStr">
        <is>
          <t>RESEARCH AND DEVELOPMENT</t>
        </is>
      </c>
      <c r="H1751" s="8" t="inlineStr"/>
      <c r="I1751" s="8" t="inlineStr"/>
      <c r="J1751" s="10" t="n">
        <v>26329997</v>
      </c>
      <c r="K1751" s="10" t="n">
        <v>2540031433</v>
      </c>
      <c r="L1751" s="8" t="inlineStr">
        <is>
          <t>N</t>
        </is>
      </c>
      <c r="M1751" s="7" t="inlineStr"/>
      <c r="N1751" s="8" t="inlineStr">
        <is>
          <t>N</t>
        </is>
      </c>
      <c r="O1751" s="7" t="inlineStr">
        <is>
          <t>CALIFORNIA INSTITUTE OF TECHNOLOGY</t>
        </is>
      </c>
      <c r="P1751" s="7" t="inlineStr">
        <is>
          <t>1640560</t>
        </is>
      </c>
      <c r="Q1751" s="8" t="inlineStr">
        <is>
          <t>N</t>
        </is>
      </c>
      <c r="R1751" s="9" t="inlineStr"/>
      <c r="S1751" s="8" t="inlineStr">
        <is>
          <t>N</t>
        </is>
      </c>
      <c r="T1751" s="8" t="inlineStr"/>
      <c r="U1751" s="8" t="n">
        <v>0</v>
      </c>
      <c r="V1751" s="11" t="inlineStr">
        <is>
          <t>43.001</t>
        </is>
      </c>
      <c r="W1751" s="6">
        <f>UPPER(TRIM(H1751))</f>
        <v/>
      </c>
      <c r="X1751" s="6">
        <f>UPPER(TRIM(I1751))</f>
        <v/>
      </c>
      <c r="Y1751" s="6">
        <f>IF(V1751&lt;&gt;"",IFERROR(INDEX(federal_program_name_lookup,MATCH(V1751,aln_lookup,0)),""),"")</f>
        <v/>
      </c>
    </row>
    <row r="1752">
      <c r="A1752" s="6" t="inlineStr">
        <is>
          <t>AWARD-1751</t>
        </is>
      </c>
      <c r="B1752" s="7" t="inlineStr">
        <is>
          <t>43</t>
        </is>
      </c>
      <c r="C1752" s="7" t="inlineStr">
        <is>
          <t>001</t>
        </is>
      </c>
      <c r="D1752" s="7" t="inlineStr"/>
      <c r="E1752" s="8" t="inlineStr">
        <is>
          <t>SCIENCE</t>
        </is>
      </c>
      <c r="F1752" s="9" t="n">
        <v>3189</v>
      </c>
      <c r="G1752" s="8" t="inlineStr">
        <is>
          <t>RESEARCH AND DEVELOPMENT</t>
        </is>
      </c>
      <c r="H1752" s="8" t="inlineStr"/>
      <c r="I1752" s="8" t="inlineStr"/>
      <c r="J1752" s="10" t="n">
        <v>26329997</v>
      </c>
      <c r="K1752" s="10" t="n">
        <v>2540031433</v>
      </c>
      <c r="L1752" s="8" t="inlineStr">
        <is>
          <t>N</t>
        </is>
      </c>
      <c r="M1752" s="7" t="inlineStr"/>
      <c r="N1752" s="8" t="inlineStr">
        <is>
          <t>N</t>
        </is>
      </c>
      <c r="O1752" s="7" t="inlineStr">
        <is>
          <t>CALIFORNIA INSTITUTE OF TECHNOLOGY JET PROPULSION LAB</t>
        </is>
      </c>
      <c r="P1752" s="7" t="inlineStr">
        <is>
          <t>RSA 1659352</t>
        </is>
      </c>
      <c r="Q1752" s="8" t="inlineStr">
        <is>
          <t>N</t>
        </is>
      </c>
      <c r="R1752" s="9" t="inlineStr"/>
      <c r="S1752" s="8" t="inlineStr">
        <is>
          <t>N</t>
        </is>
      </c>
      <c r="T1752" s="8" t="inlineStr"/>
      <c r="U1752" s="8" t="n">
        <v>0</v>
      </c>
      <c r="V1752" s="11" t="inlineStr">
        <is>
          <t>43.001</t>
        </is>
      </c>
      <c r="W1752" s="6">
        <f>UPPER(TRIM(H1752))</f>
        <v/>
      </c>
      <c r="X1752" s="6">
        <f>UPPER(TRIM(I1752))</f>
        <v/>
      </c>
      <c r="Y1752" s="6">
        <f>IF(V1752&lt;&gt;"",IFERROR(INDEX(federal_program_name_lookup,MATCH(V1752,aln_lookup,0)),""),"")</f>
        <v/>
      </c>
    </row>
    <row r="1753">
      <c r="A1753" s="6" t="inlineStr">
        <is>
          <t>AWARD-1752</t>
        </is>
      </c>
      <c r="B1753" s="7" t="inlineStr">
        <is>
          <t>43</t>
        </is>
      </c>
      <c r="C1753" s="7" t="inlineStr">
        <is>
          <t>001</t>
        </is>
      </c>
      <c r="D1753" s="7" t="inlineStr"/>
      <c r="E1753" s="8" t="inlineStr">
        <is>
          <t>SCIENCE</t>
        </is>
      </c>
      <c r="F1753" s="9" t="n">
        <v>22191</v>
      </c>
      <c r="G1753" s="8" t="inlineStr">
        <is>
          <t>RESEARCH AND DEVELOPMENT</t>
        </is>
      </c>
      <c r="H1753" s="8" t="inlineStr"/>
      <c r="I1753" s="8" t="inlineStr"/>
      <c r="J1753" s="10" t="n">
        <v>26329997</v>
      </c>
      <c r="K1753" s="10" t="n">
        <v>2540031433</v>
      </c>
      <c r="L1753" s="8" t="inlineStr">
        <is>
          <t>N</t>
        </is>
      </c>
      <c r="M1753" s="7" t="inlineStr"/>
      <c r="N1753" s="8" t="inlineStr">
        <is>
          <t>N</t>
        </is>
      </c>
      <c r="O1753" s="7" t="inlineStr">
        <is>
          <t>CALIFORNIA INSTITUTE OF TECHNOLOGY JET PROPULSION LAB</t>
        </is>
      </c>
      <c r="P1753" s="7" t="inlineStr">
        <is>
          <t>RSA 1671856</t>
        </is>
      </c>
      <c r="Q1753" s="8" t="inlineStr">
        <is>
          <t>N</t>
        </is>
      </c>
      <c r="R1753" s="9" t="inlineStr"/>
      <c r="S1753" s="8" t="inlineStr">
        <is>
          <t>N</t>
        </is>
      </c>
      <c r="T1753" s="8" t="inlineStr"/>
      <c r="U1753" s="8" t="n">
        <v>0</v>
      </c>
      <c r="V1753" s="11" t="inlineStr">
        <is>
          <t>43.001</t>
        </is>
      </c>
      <c r="W1753" s="6">
        <f>UPPER(TRIM(H1753))</f>
        <v/>
      </c>
      <c r="X1753" s="6">
        <f>UPPER(TRIM(I1753))</f>
        <v/>
      </c>
      <c r="Y1753" s="6">
        <f>IF(V1753&lt;&gt;"",IFERROR(INDEX(federal_program_name_lookup,MATCH(V1753,aln_lookup,0)),""),"")</f>
        <v/>
      </c>
    </row>
    <row r="1754">
      <c r="A1754" s="6" t="inlineStr">
        <is>
          <t>AWARD-1753</t>
        </is>
      </c>
      <c r="B1754" s="7" t="inlineStr">
        <is>
          <t>43</t>
        </is>
      </c>
      <c r="C1754" s="7" t="inlineStr">
        <is>
          <t>001</t>
        </is>
      </c>
      <c r="D1754" s="7" t="inlineStr"/>
      <c r="E1754" s="8" t="inlineStr">
        <is>
          <t>SCIENCE</t>
        </is>
      </c>
      <c r="F1754" s="9" t="n">
        <v>48527</v>
      </c>
      <c r="G1754" s="8" t="inlineStr">
        <is>
          <t>RESEARCH AND DEVELOPMENT</t>
        </is>
      </c>
      <c r="H1754" s="8" t="inlineStr"/>
      <c r="I1754" s="8" t="inlineStr"/>
      <c r="J1754" s="10" t="n">
        <v>26329997</v>
      </c>
      <c r="K1754" s="10" t="n">
        <v>2540031433</v>
      </c>
      <c r="L1754" s="8" t="inlineStr">
        <is>
          <t>N</t>
        </is>
      </c>
      <c r="M1754" s="7" t="inlineStr"/>
      <c r="N1754" s="8" t="inlineStr">
        <is>
          <t>N</t>
        </is>
      </c>
      <c r="O1754" s="7" t="inlineStr">
        <is>
          <t>CALIFORNIA INSTITUTE OF TECHNOLOGY JET PROPULSION LAB</t>
        </is>
      </c>
      <c r="P1754" s="7" t="inlineStr">
        <is>
          <t>RSA 1672159</t>
        </is>
      </c>
      <c r="Q1754" s="8" t="inlineStr">
        <is>
          <t>N</t>
        </is>
      </c>
      <c r="R1754" s="9" t="inlineStr"/>
      <c r="S1754" s="8" t="inlineStr">
        <is>
          <t>N</t>
        </is>
      </c>
      <c r="T1754" s="8" t="inlineStr"/>
      <c r="U1754" s="8" t="n">
        <v>0</v>
      </c>
      <c r="V1754" s="11" t="inlineStr">
        <is>
          <t>43.001</t>
        </is>
      </c>
      <c r="W1754" s="6">
        <f>UPPER(TRIM(H1754))</f>
        <v/>
      </c>
      <c r="X1754" s="6">
        <f>UPPER(TRIM(I1754))</f>
        <v/>
      </c>
      <c r="Y1754" s="6">
        <f>IF(V1754&lt;&gt;"",IFERROR(INDEX(federal_program_name_lookup,MATCH(V1754,aln_lookup,0)),""),"")</f>
        <v/>
      </c>
    </row>
    <row r="1755">
      <c r="A1755" s="6" t="inlineStr">
        <is>
          <t>AWARD-1754</t>
        </is>
      </c>
      <c r="B1755" s="7" t="inlineStr">
        <is>
          <t>43</t>
        </is>
      </c>
      <c r="C1755" s="7" t="inlineStr">
        <is>
          <t>001</t>
        </is>
      </c>
      <c r="D1755" s="7" t="inlineStr"/>
      <c r="E1755" s="8" t="inlineStr">
        <is>
          <t>SCIENCE</t>
        </is>
      </c>
      <c r="F1755" s="9" t="n">
        <v>103766</v>
      </c>
      <c r="G1755" s="8" t="inlineStr">
        <is>
          <t>RESEARCH AND DEVELOPMENT</t>
        </is>
      </c>
      <c r="H1755" s="8" t="inlineStr"/>
      <c r="I1755" s="8" t="inlineStr"/>
      <c r="J1755" s="10" t="n">
        <v>26329997</v>
      </c>
      <c r="K1755" s="10" t="n">
        <v>2540031433</v>
      </c>
      <c r="L1755" s="8" t="inlineStr">
        <is>
          <t>N</t>
        </is>
      </c>
      <c r="M1755" s="7" t="inlineStr"/>
      <c r="N1755" s="8" t="inlineStr">
        <is>
          <t>N</t>
        </is>
      </c>
      <c r="O1755" s="7" t="inlineStr">
        <is>
          <t>CALIFORNIA INSTITUTE OF TECHNOLOGY JET PROPULSION LAB</t>
        </is>
      </c>
      <c r="P1755" s="7" t="inlineStr">
        <is>
          <t>1565726</t>
        </is>
      </c>
      <c r="Q1755" s="8" t="inlineStr">
        <is>
          <t>N</t>
        </is>
      </c>
      <c r="R1755" s="9" t="inlineStr"/>
      <c r="S1755" s="8" t="inlineStr">
        <is>
          <t>N</t>
        </is>
      </c>
      <c r="T1755" s="8" t="inlineStr"/>
      <c r="U1755" s="8" t="n">
        <v>0</v>
      </c>
      <c r="V1755" s="11" t="inlineStr">
        <is>
          <t>43.001</t>
        </is>
      </c>
      <c r="W1755" s="6">
        <f>UPPER(TRIM(H1755))</f>
        <v/>
      </c>
      <c r="X1755" s="6">
        <f>UPPER(TRIM(I1755))</f>
        <v/>
      </c>
      <c r="Y1755" s="6">
        <f>IF(V1755&lt;&gt;"",IFERROR(INDEX(federal_program_name_lookup,MATCH(V1755,aln_lookup,0)),""),"")</f>
        <v/>
      </c>
    </row>
    <row r="1756">
      <c r="A1756" s="6" t="inlineStr">
        <is>
          <t>AWARD-1755</t>
        </is>
      </c>
      <c r="B1756" s="7" t="inlineStr">
        <is>
          <t>43</t>
        </is>
      </c>
      <c r="C1756" s="7" t="inlineStr">
        <is>
          <t>001</t>
        </is>
      </c>
      <c r="D1756" s="7" t="inlineStr"/>
      <c r="E1756" s="8" t="inlineStr">
        <is>
          <t>SCIENCE</t>
        </is>
      </c>
      <c r="F1756" s="9" t="n">
        <v>197693</v>
      </c>
      <c r="G1756" s="8" t="inlineStr">
        <is>
          <t>RESEARCH AND DEVELOPMENT</t>
        </is>
      </c>
      <c r="H1756" s="8" t="inlineStr"/>
      <c r="I1756" s="8" t="inlineStr"/>
      <c r="J1756" s="10" t="n">
        <v>26329997</v>
      </c>
      <c r="K1756" s="10" t="n">
        <v>2540031433</v>
      </c>
      <c r="L1756" s="8" t="inlineStr">
        <is>
          <t>N</t>
        </is>
      </c>
      <c r="M1756" s="7" t="inlineStr"/>
      <c r="N1756" s="8" t="inlineStr">
        <is>
          <t>N</t>
        </is>
      </c>
      <c r="O1756" s="7" t="inlineStr">
        <is>
          <t>CALIFORNIA INSTITUTE OF TECHNOLOGY JET PROPULSION LAB</t>
        </is>
      </c>
      <c r="P1756" s="7" t="inlineStr">
        <is>
          <t>1567018</t>
        </is>
      </c>
      <c r="Q1756" s="8" t="inlineStr">
        <is>
          <t>N</t>
        </is>
      </c>
      <c r="R1756" s="9" t="inlineStr"/>
      <c r="S1756" s="8" t="inlineStr">
        <is>
          <t>N</t>
        </is>
      </c>
      <c r="T1756" s="8" t="inlineStr"/>
      <c r="U1756" s="8" t="n">
        <v>0</v>
      </c>
      <c r="V1756" s="11" t="inlineStr">
        <is>
          <t>43.001</t>
        </is>
      </c>
      <c r="W1756" s="6">
        <f>UPPER(TRIM(H1756))</f>
        <v/>
      </c>
      <c r="X1756" s="6">
        <f>UPPER(TRIM(I1756))</f>
        <v/>
      </c>
      <c r="Y1756" s="6">
        <f>IF(V1756&lt;&gt;"",IFERROR(INDEX(federal_program_name_lookup,MATCH(V1756,aln_lookup,0)),""),"")</f>
        <v/>
      </c>
    </row>
    <row r="1757">
      <c r="A1757" s="6" t="inlineStr">
        <is>
          <t>AWARD-1756</t>
        </is>
      </c>
      <c r="B1757" s="7" t="inlineStr">
        <is>
          <t>43</t>
        </is>
      </c>
      <c r="C1757" s="7" t="inlineStr">
        <is>
          <t>001</t>
        </is>
      </c>
      <c r="D1757" s="7" t="inlineStr"/>
      <c r="E1757" s="8" t="inlineStr">
        <is>
          <t>SCIENCE</t>
        </is>
      </c>
      <c r="F1757" s="9" t="n">
        <v>2473745</v>
      </c>
      <c r="G1757" s="8" t="inlineStr">
        <is>
          <t>RESEARCH AND DEVELOPMENT</t>
        </is>
      </c>
      <c r="H1757" s="8" t="inlineStr"/>
      <c r="I1757" s="8" t="inlineStr"/>
      <c r="J1757" s="10" t="n">
        <v>26329997</v>
      </c>
      <c r="K1757" s="10" t="n">
        <v>2540031433</v>
      </c>
      <c r="L1757" s="8" t="inlineStr">
        <is>
          <t>N</t>
        </is>
      </c>
      <c r="M1757" s="7" t="inlineStr"/>
      <c r="N1757" s="8" t="inlineStr">
        <is>
          <t>N</t>
        </is>
      </c>
      <c r="O1757" s="7" t="inlineStr">
        <is>
          <t>CALIFORNIA INSTITUTE OF TECHNOLOGY JET PROPULSION LAB</t>
        </is>
      </c>
      <c r="P1757" s="7" t="inlineStr">
        <is>
          <t>1604489; PHASE E</t>
        </is>
      </c>
      <c r="Q1757" s="8" t="inlineStr">
        <is>
          <t>N</t>
        </is>
      </c>
      <c r="R1757" s="9" t="inlineStr"/>
      <c r="S1757" s="8" t="inlineStr">
        <is>
          <t>N</t>
        </is>
      </c>
      <c r="T1757" s="8" t="inlineStr"/>
      <c r="U1757" s="8" t="n">
        <v>0</v>
      </c>
      <c r="V1757" s="11" t="inlineStr">
        <is>
          <t>43.001</t>
        </is>
      </c>
      <c r="W1757" s="6">
        <f>UPPER(TRIM(H1757))</f>
        <v/>
      </c>
      <c r="X1757" s="6">
        <f>UPPER(TRIM(I1757))</f>
        <v/>
      </c>
      <c r="Y1757" s="6">
        <f>IF(V1757&lt;&gt;"",IFERROR(INDEX(federal_program_name_lookup,MATCH(V1757,aln_lookup,0)),""),"")</f>
        <v/>
      </c>
    </row>
    <row r="1758">
      <c r="A1758" s="6" t="inlineStr">
        <is>
          <t>AWARD-1757</t>
        </is>
      </c>
      <c r="B1758" s="7" t="inlineStr">
        <is>
          <t>16</t>
        </is>
      </c>
      <c r="C1758" s="7" t="inlineStr">
        <is>
          <t>302</t>
        </is>
      </c>
      <c r="D1758" s="7" t="inlineStr"/>
      <c r="E1758" s="8" t="inlineStr">
        <is>
          <t>LAW ENFORCEMENT ASSISTANCE FBI ADVANCED POLICE TRAINING</t>
        </is>
      </c>
      <c r="F1758" s="9" t="n">
        <v>71262</v>
      </c>
      <c r="G1758" s="8" t="inlineStr">
        <is>
          <t>N/A</t>
        </is>
      </c>
      <c r="H1758" s="8" t="inlineStr"/>
      <c r="I1758" s="8" t="inlineStr"/>
      <c r="J1758" s="10" t="n">
        <v>71262</v>
      </c>
      <c r="K1758" s="10" t="n">
        <v>0</v>
      </c>
      <c r="L1758" s="8" t="inlineStr">
        <is>
          <t>N</t>
        </is>
      </c>
      <c r="M1758" s="7" t="inlineStr"/>
      <c r="N1758" s="8" t="inlineStr">
        <is>
          <t>N</t>
        </is>
      </c>
      <c r="O1758" s="7" t="inlineStr">
        <is>
          <t>IOWA STATE UNIVERSITY</t>
        </is>
      </c>
      <c r="P1758" s="7" t="inlineStr">
        <is>
          <t>022971A-BASE YEAR</t>
        </is>
      </c>
      <c r="Q1758" s="8" t="inlineStr">
        <is>
          <t>N</t>
        </is>
      </c>
      <c r="R1758" s="9" t="inlineStr"/>
      <c r="S1758" s="8" t="inlineStr">
        <is>
          <t>N</t>
        </is>
      </c>
      <c r="T1758" s="8" t="inlineStr"/>
      <c r="U1758" s="8" t="n">
        <v>0</v>
      </c>
      <c r="V1758" s="11" t="inlineStr">
        <is>
          <t>16.302</t>
        </is>
      </c>
      <c r="W1758" s="6">
        <f>UPPER(TRIM(H1758))</f>
        <v/>
      </c>
      <c r="X1758" s="6">
        <f>UPPER(TRIM(I1758))</f>
        <v/>
      </c>
      <c r="Y1758" s="6">
        <f>IF(V1758&lt;&gt;"",IFERROR(INDEX(federal_program_name_lookup,MATCH(V1758,aln_lookup,0)),""),"")</f>
        <v/>
      </c>
    </row>
    <row r="1759">
      <c r="A1759" s="6" t="inlineStr">
        <is>
          <t>AWARD-1758</t>
        </is>
      </c>
      <c r="B1759" s="7" t="inlineStr">
        <is>
          <t>43</t>
        </is>
      </c>
      <c r="C1759" s="7" t="inlineStr">
        <is>
          <t>001</t>
        </is>
      </c>
      <c r="D1759" s="7" t="inlineStr"/>
      <c r="E1759" s="8" t="inlineStr">
        <is>
          <t>SCIENCE</t>
        </is>
      </c>
      <c r="F1759" s="9" t="n">
        <v>104043</v>
      </c>
      <c r="G1759" s="8" t="inlineStr">
        <is>
          <t>RESEARCH AND DEVELOPMENT</t>
        </is>
      </c>
      <c r="H1759" s="8" t="inlineStr"/>
      <c r="I1759" s="8" t="inlineStr"/>
      <c r="J1759" s="10" t="n">
        <v>26329997</v>
      </c>
      <c r="K1759" s="10" t="n">
        <v>2540031433</v>
      </c>
      <c r="L1759" s="8" t="inlineStr">
        <is>
          <t>N</t>
        </is>
      </c>
      <c r="M1759" s="7" t="inlineStr"/>
      <c r="N1759" s="8" t="inlineStr">
        <is>
          <t>N</t>
        </is>
      </c>
      <c r="O1759" s="7" t="inlineStr">
        <is>
          <t>CALIFORNIA INSTITUTE OF TECHNOLOGY JET PROPULSION LAB</t>
        </is>
      </c>
      <c r="P1759" s="7" t="inlineStr">
        <is>
          <t>1616713</t>
        </is>
      </c>
      <c r="Q1759" s="8" t="inlineStr">
        <is>
          <t>N</t>
        </is>
      </c>
      <c r="R1759" s="9" t="inlineStr"/>
      <c r="S1759" s="8" t="inlineStr">
        <is>
          <t>N</t>
        </is>
      </c>
      <c r="T1759" s="8" t="inlineStr"/>
      <c r="U1759" s="8" t="n">
        <v>0</v>
      </c>
      <c r="V1759" s="11" t="inlineStr">
        <is>
          <t>43.001</t>
        </is>
      </c>
      <c r="W1759" s="6">
        <f>UPPER(TRIM(H1759))</f>
        <v/>
      </c>
      <c r="X1759" s="6">
        <f>UPPER(TRIM(I1759))</f>
        <v/>
      </c>
      <c r="Y1759" s="6">
        <f>IF(V1759&lt;&gt;"",IFERROR(INDEX(federal_program_name_lookup,MATCH(V1759,aln_lookup,0)),""),"")</f>
        <v/>
      </c>
    </row>
    <row r="1760">
      <c r="A1760" s="6" t="inlineStr">
        <is>
          <t>AWARD-1759</t>
        </is>
      </c>
      <c r="B1760" s="7" t="inlineStr">
        <is>
          <t>43</t>
        </is>
      </c>
      <c r="C1760" s="7" t="inlineStr">
        <is>
          <t>001</t>
        </is>
      </c>
      <c r="D1760" s="7" t="inlineStr"/>
      <c r="E1760" s="8" t="inlineStr">
        <is>
          <t>SCIENCE</t>
        </is>
      </c>
      <c r="F1760" s="9" t="n">
        <v>2044</v>
      </c>
      <c r="G1760" s="8" t="inlineStr">
        <is>
          <t>RESEARCH AND DEVELOPMENT</t>
        </is>
      </c>
      <c r="H1760" s="8" t="inlineStr"/>
      <c r="I1760" s="8" t="inlineStr"/>
      <c r="J1760" s="10" t="n">
        <v>26329997</v>
      </c>
      <c r="K1760" s="10" t="n">
        <v>2540031433</v>
      </c>
      <c r="L1760" s="8" t="inlineStr">
        <is>
          <t>N</t>
        </is>
      </c>
      <c r="M1760" s="7" t="inlineStr"/>
      <c r="N1760" s="8" t="inlineStr">
        <is>
          <t>N</t>
        </is>
      </c>
      <c r="O1760" s="7" t="inlineStr">
        <is>
          <t>CALIFORNIA INSTITUTE OF TECHNOLOGY JET PROPULSION LAB</t>
        </is>
      </c>
      <c r="P1760" s="7" t="inlineStr">
        <is>
          <t>1620141</t>
        </is>
      </c>
      <c r="Q1760" s="8" t="inlineStr">
        <is>
          <t>N</t>
        </is>
      </c>
      <c r="R1760" s="9" t="inlineStr"/>
      <c r="S1760" s="8" t="inlineStr">
        <is>
          <t>N</t>
        </is>
      </c>
      <c r="T1760" s="8" t="inlineStr"/>
      <c r="U1760" s="8" t="n">
        <v>0</v>
      </c>
      <c r="V1760" s="11" t="inlineStr">
        <is>
          <t>43.001</t>
        </is>
      </c>
      <c r="W1760" s="6">
        <f>UPPER(TRIM(H1760))</f>
        <v/>
      </c>
      <c r="X1760" s="6">
        <f>UPPER(TRIM(I1760))</f>
        <v/>
      </c>
      <c r="Y1760" s="6">
        <f>IF(V1760&lt;&gt;"",IFERROR(INDEX(federal_program_name_lookup,MATCH(V1760,aln_lookup,0)),""),"")</f>
        <v/>
      </c>
    </row>
    <row r="1761">
      <c r="A1761" s="6" t="inlineStr">
        <is>
          <t>AWARD-1760</t>
        </is>
      </c>
      <c r="B1761" s="7" t="inlineStr">
        <is>
          <t>43</t>
        </is>
      </c>
      <c r="C1761" s="7" t="inlineStr">
        <is>
          <t>001</t>
        </is>
      </c>
      <c r="D1761" s="7" t="inlineStr"/>
      <c r="E1761" s="8" t="inlineStr">
        <is>
          <t>SCIENCE</t>
        </is>
      </c>
      <c r="F1761" s="9" t="n">
        <v>10189</v>
      </c>
      <c r="G1761" s="8" t="inlineStr">
        <is>
          <t>RESEARCH AND DEVELOPMENT</t>
        </is>
      </c>
      <c r="H1761" s="8" t="inlineStr"/>
      <c r="I1761" s="8" t="inlineStr"/>
      <c r="J1761" s="10" t="n">
        <v>26329997</v>
      </c>
      <c r="K1761" s="10" t="n">
        <v>2540031433</v>
      </c>
      <c r="L1761" s="8" t="inlineStr">
        <is>
          <t>N</t>
        </is>
      </c>
      <c r="M1761" s="7" t="inlineStr"/>
      <c r="N1761" s="8" t="inlineStr">
        <is>
          <t>N</t>
        </is>
      </c>
      <c r="O1761" s="7" t="inlineStr">
        <is>
          <t>CALIFORNIA INSTITUTE OF TECHNOLOGY JET PROPULSION LAB</t>
        </is>
      </c>
      <c r="P1761" s="7" t="inlineStr">
        <is>
          <t>1645752</t>
        </is>
      </c>
      <c r="Q1761" s="8" t="inlineStr">
        <is>
          <t>N</t>
        </is>
      </c>
      <c r="R1761" s="9" t="inlineStr"/>
      <c r="S1761" s="8" t="inlineStr">
        <is>
          <t>N</t>
        </is>
      </c>
      <c r="T1761" s="8" t="inlineStr"/>
      <c r="U1761" s="8" t="n">
        <v>0</v>
      </c>
      <c r="V1761" s="11" t="inlineStr">
        <is>
          <t>43.001</t>
        </is>
      </c>
      <c r="W1761" s="6">
        <f>UPPER(TRIM(H1761))</f>
        <v/>
      </c>
      <c r="X1761" s="6">
        <f>UPPER(TRIM(I1761))</f>
        <v/>
      </c>
      <c r="Y1761" s="6">
        <f>IF(V1761&lt;&gt;"",IFERROR(INDEX(federal_program_name_lookup,MATCH(V1761,aln_lookup,0)),""),"")</f>
        <v/>
      </c>
    </row>
    <row r="1762">
      <c r="A1762" s="6" t="inlineStr">
        <is>
          <t>AWARD-1761</t>
        </is>
      </c>
      <c r="B1762" s="7" t="inlineStr">
        <is>
          <t>43</t>
        </is>
      </c>
      <c r="C1762" s="7" t="inlineStr">
        <is>
          <t>001</t>
        </is>
      </c>
      <c r="D1762" s="7" t="inlineStr"/>
      <c r="E1762" s="8" t="inlineStr">
        <is>
          <t>SCIENCE</t>
        </is>
      </c>
      <c r="F1762" s="9" t="n">
        <v>840</v>
      </c>
      <c r="G1762" s="8" t="inlineStr">
        <is>
          <t>RESEARCH AND DEVELOPMENT</t>
        </is>
      </c>
      <c r="H1762" s="8" t="inlineStr"/>
      <c r="I1762" s="8" t="inlineStr"/>
      <c r="J1762" s="10" t="n">
        <v>26329997</v>
      </c>
      <c r="K1762" s="10" t="n">
        <v>2540031433</v>
      </c>
      <c r="L1762" s="8" t="inlineStr">
        <is>
          <t>N</t>
        </is>
      </c>
      <c r="M1762" s="7" t="inlineStr"/>
      <c r="N1762" s="8" t="inlineStr">
        <is>
          <t>N</t>
        </is>
      </c>
      <c r="O1762" s="7" t="inlineStr">
        <is>
          <t>CALIFORNIA INSTITUTE OF TECHNOLOGY JET PROPULSION LAB</t>
        </is>
      </c>
      <c r="P1762" s="7" t="inlineStr">
        <is>
          <t>1652889</t>
        </is>
      </c>
      <c r="Q1762" s="8" t="inlineStr">
        <is>
          <t>N</t>
        </is>
      </c>
      <c r="R1762" s="9" t="inlineStr"/>
      <c r="S1762" s="8" t="inlineStr">
        <is>
          <t>N</t>
        </is>
      </c>
      <c r="T1762" s="8" t="inlineStr"/>
      <c r="U1762" s="8" t="n">
        <v>0</v>
      </c>
      <c r="V1762" s="11" t="inlineStr">
        <is>
          <t>43.001</t>
        </is>
      </c>
      <c r="W1762" s="6">
        <f>UPPER(TRIM(H1762))</f>
        <v/>
      </c>
      <c r="X1762" s="6">
        <f>UPPER(TRIM(I1762))</f>
        <v/>
      </c>
      <c r="Y1762" s="6">
        <f>IF(V1762&lt;&gt;"",IFERROR(INDEX(federal_program_name_lookup,MATCH(V1762,aln_lookup,0)),""),"")</f>
        <v/>
      </c>
    </row>
    <row r="1763">
      <c r="A1763" s="6" t="inlineStr">
        <is>
          <t>AWARD-1762</t>
        </is>
      </c>
      <c r="B1763" s="7" t="inlineStr">
        <is>
          <t>43</t>
        </is>
      </c>
      <c r="C1763" s="7" t="inlineStr">
        <is>
          <t>001</t>
        </is>
      </c>
      <c r="D1763" s="7" t="inlineStr"/>
      <c r="E1763" s="8" t="inlineStr">
        <is>
          <t>SCIENCE</t>
        </is>
      </c>
      <c r="F1763" s="9" t="n">
        <v>12334</v>
      </c>
      <c r="G1763" s="8" t="inlineStr">
        <is>
          <t>RESEARCH AND DEVELOPMENT</t>
        </is>
      </c>
      <c r="H1763" s="8" t="inlineStr"/>
      <c r="I1763" s="8" t="inlineStr"/>
      <c r="J1763" s="10" t="n">
        <v>26329997</v>
      </c>
      <c r="K1763" s="10" t="n">
        <v>2540031433</v>
      </c>
      <c r="L1763" s="8" t="inlineStr">
        <is>
          <t>N</t>
        </is>
      </c>
      <c r="M1763" s="7" t="inlineStr"/>
      <c r="N1763" s="8" t="inlineStr">
        <is>
          <t>N</t>
        </is>
      </c>
      <c r="O1763" s="7" t="inlineStr">
        <is>
          <t>CALIFORNIA INSTITUTE OF TECHNOLOGY JET PROPULSION LAB</t>
        </is>
      </c>
      <c r="P1763" s="7" t="inlineStr">
        <is>
          <t>1659426</t>
        </is>
      </c>
      <c r="Q1763" s="8" t="inlineStr">
        <is>
          <t>N</t>
        </is>
      </c>
      <c r="R1763" s="9" t="inlineStr"/>
      <c r="S1763" s="8" t="inlineStr">
        <is>
          <t>N</t>
        </is>
      </c>
      <c r="T1763" s="8" t="inlineStr"/>
      <c r="U1763" s="8" t="n">
        <v>0</v>
      </c>
      <c r="V1763" s="11" t="inlineStr">
        <is>
          <t>43.001</t>
        </is>
      </c>
      <c r="W1763" s="6">
        <f>UPPER(TRIM(H1763))</f>
        <v/>
      </c>
      <c r="X1763" s="6">
        <f>UPPER(TRIM(I1763))</f>
        <v/>
      </c>
      <c r="Y1763" s="6">
        <f>IF(V1763&lt;&gt;"",IFERROR(INDEX(federal_program_name_lookup,MATCH(V1763,aln_lookup,0)),""),"")</f>
        <v/>
      </c>
    </row>
    <row r="1764">
      <c r="A1764" s="6" t="inlineStr">
        <is>
          <t>AWARD-1763</t>
        </is>
      </c>
      <c r="B1764" s="7" t="inlineStr">
        <is>
          <t>43</t>
        </is>
      </c>
      <c r="C1764" s="7" t="inlineStr">
        <is>
          <t>001</t>
        </is>
      </c>
      <c r="D1764" s="7" t="inlineStr"/>
      <c r="E1764" s="8" t="inlineStr">
        <is>
          <t>SCIENCE</t>
        </is>
      </c>
      <c r="F1764" s="9" t="n">
        <v>10444</v>
      </c>
      <c r="G1764" s="8" t="inlineStr">
        <is>
          <t>RESEARCH AND DEVELOPMENT</t>
        </is>
      </c>
      <c r="H1764" s="8" t="inlineStr"/>
      <c r="I1764" s="8" t="inlineStr"/>
      <c r="J1764" s="10" t="n">
        <v>26329997</v>
      </c>
      <c r="K1764" s="10" t="n">
        <v>2540031433</v>
      </c>
      <c r="L1764" s="8" t="inlineStr">
        <is>
          <t>N</t>
        </is>
      </c>
      <c r="M1764" s="7" t="inlineStr"/>
      <c r="N1764" s="8" t="inlineStr">
        <is>
          <t>N</t>
        </is>
      </c>
      <c r="O1764" s="7" t="inlineStr">
        <is>
          <t>CALIFORNIA INSTITUTE OF TECHNOLOGY JET PROPULSION LAB</t>
        </is>
      </c>
      <c r="P1764" s="7" t="inlineStr">
        <is>
          <t>1659795</t>
        </is>
      </c>
      <c r="Q1764" s="8" t="inlineStr">
        <is>
          <t>N</t>
        </is>
      </c>
      <c r="R1764" s="9" t="inlineStr"/>
      <c r="S1764" s="8" t="inlineStr">
        <is>
          <t>N</t>
        </is>
      </c>
      <c r="T1764" s="8" t="inlineStr"/>
      <c r="U1764" s="8" t="n">
        <v>0</v>
      </c>
      <c r="V1764" s="11" t="inlineStr">
        <is>
          <t>43.001</t>
        </is>
      </c>
      <c r="W1764" s="6">
        <f>UPPER(TRIM(H1764))</f>
        <v/>
      </c>
      <c r="X1764" s="6">
        <f>UPPER(TRIM(I1764))</f>
        <v/>
      </c>
      <c r="Y1764" s="6">
        <f>IF(V1764&lt;&gt;"",IFERROR(INDEX(federal_program_name_lookup,MATCH(V1764,aln_lookup,0)),""),"")</f>
        <v/>
      </c>
    </row>
    <row r="1765">
      <c r="A1765" s="6" t="inlineStr">
        <is>
          <t>AWARD-1764</t>
        </is>
      </c>
      <c r="B1765" s="7" t="inlineStr">
        <is>
          <t>43</t>
        </is>
      </c>
      <c r="C1765" s="7" t="inlineStr">
        <is>
          <t>001</t>
        </is>
      </c>
      <c r="D1765" s="7" t="inlineStr"/>
      <c r="E1765" s="8" t="inlineStr">
        <is>
          <t>SCIENCE</t>
        </is>
      </c>
      <c r="F1765" s="9" t="n">
        <v>11253</v>
      </c>
      <c r="G1765" s="8" t="inlineStr">
        <is>
          <t>RESEARCH AND DEVELOPMENT</t>
        </is>
      </c>
      <c r="H1765" s="8" t="inlineStr"/>
      <c r="I1765" s="8" t="inlineStr"/>
      <c r="J1765" s="10" t="n">
        <v>26329997</v>
      </c>
      <c r="K1765" s="10" t="n">
        <v>2540031433</v>
      </c>
      <c r="L1765" s="8" t="inlineStr">
        <is>
          <t>N</t>
        </is>
      </c>
      <c r="M1765" s="7" t="inlineStr"/>
      <c r="N1765" s="8" t="inlineStr">
        <is>
          <t>N</t>
        </is>
      </c>
      <c r="O1765" s="7" t="inlineStr">
        <is>
          <t>CALIFORNIA INSTITUTE OF TECHNOLOGY JET PROPULSION LAB</t>
        </is>
      </c>
      <c r="P1765" s="7" t="inlineStr">
        <is>
          <t>1659919</t>
        </is>
      </c>
      <c r="Q1765" s="8" t="inlineStr">
        <is>
          <t>N</t>
        </is>
      </c>
      <c r="R1765" s="9" t="inlineStr"/>
      <c r="S1765" s="8" t="inlineStr">
        <is>
          <t>N</t>
        </is>
      </c>
      <c r="T1765" s="8" t="inlineStr"/>
      <c r="U1765" s="8" t="n">
        <v>0</v>
      </c>
      <c r="V1765" s="11" t="inlineStr">
        <is>
          <t>43.001</t>
        </is>
      </c>
      <c r="W1765" s="6">
        <f>UPPER(TRIM(H1765))</f>
        <v/>
      </c>
      <c r="X1765" s="6">
        <f>UPPER(TRIM(I1765))</f>
        <v/>
      </c>
      <c r="Y1765" s="6">
        <f>IF(V1765&lt;&gt;"",IFERROR(INDEX(federal_program_name_lookup,MATCH(V1765,aln_lookup,0)),""),"")</f>
        <v/>
      </c>
    </row>
    <row r="1766">
      <c r="A1766" s="6" t="inlineStr">
        <is>
          <t>AWARD-1765</t>
        </is>
      </c>
      <c r="B1766" s="7" t="inlineStr">
        <is>
          <t>16</t>
        </is>
      </c>
      <c r="C1766" s="7" t="inlineStr">
        <is>
          <t>321</t>
        </is>
      </c>
      <c r="D1766" s="7" t="inlineStr"/>
      <c r="E1766" s="8" t="inlineStr">
        <is>
          <t>ANTITERRORISM EMERGENCY RESERVE</t>
        </is>
      </c>
      <c r="F1766" s="9" t="n">
        <v>643020</v>
      </c>
      <c r="G1766" s="8" t="inlineStr">
        <is>
          <t>N/A</t>
        </is>
      </c>
      <c r="H1766" s="8" t="inlineStr"/>
      <c r="I1766" s="8" t="inlineStr"/>
      <c r="J1766" s="10" t="n">
        <v>643020</v>
      </c>
      <c r="K1766" s="10" t="n">
        <v>0</v>
      </c>
      <c r="L1766" s="8" t="inlineStr">
        <is>
          <t>N</t>
        </is>
      </c>
      <c r="M1766" s="7" t="inlineStr"/>
      <c r="N1766" s="8" t="inlineStr">
        <is>
          <t>Y</t>
        </is>
      </c>
      <c r="O1766" s="7" t="inlineStr"/>
      <c r="P1766" s="7" t="inlineStr"/>
      <c r="Q1766" s="8" t="inlineStr">
        <is>
          <t>Y</t>
        </is>
      </c>
      <c r="R1766" s="9" t="n">
        <v>643020</v>
      </c>
      <c r="S1766" s="8" t="inlineStr">
        <is>
          <t>N</t>
        </is>
      </c>
      <c r="T1766" s="8" t="inlineStr"/>
      <c r="U1766" s="8" t="n">
        <v>0</v>
      </c>
      <c r="V1766" s="11" t="inlineStr">
        <is>
          <t>16.321</t>
        </is>
      </c>
      <c r="W1766" s="6">
        <f>UPPER(TRIM(H1766))</f>
        <v/>
      </c>
      <c r="X1766" s="6">
        <f>UPPER(TRIM(I1766))</f>
        <v/>
      </c>
      <c r="Y1766" s="6">
        <f>IF(V1766&lt;&gt;"",IFERROR(INDEX(federal_program_name_lookup,MATCH(V1766,aln_lookup,0)),""),"")</f>
        <v/>
      </c>
    </row>
    <row r="1767">
      <c r="A1767" s="6" t="inlineStr">
        <is>
          <t>AWARD-1766</t>
        </is>
      </c>
      <c r="B1767" s="7" t="inlineStr">
        <is>
          <t>43</t>
        </is>
      </c>
      <c r="C1767" s="7" t="inlineStr">
        <is>
          <t>001</t>
        </is>
      </c>
      <c r="D1767" s="7" t="inlineStr"/>
      <c r="E1767" s="8" t="inlineStr">
        <is>
          <t>SCIENCE</t>
        </is>
      </c>
      <c r="F1767" s="9" t="n">
        <v>840</v>
      </c>
      <c r="G1767" s="8" t="inlineStr">
        <is>
          <t>RESEARCH AND DEVELOPMENT</t>
        </is>
      </c>
      <c r="H1767" s="8" t="inlineStr"/>
      <c r="I1767" s="8" t="inlineStr"/>
      <c r="J1767" s="10" t="n">
        <v>26329997</v>
      </c>
      <c r="K1767" s="10" t="n">
        <v>2540031433</v>
      </c>
      <c r="L1767" s="8" t="inlineStr">
        <is>
          <t>N</t>
        </is>
      </c>
      <c r="M1767" s="7" t="inlineStr"/>
      <c r="N1767" s="8" t="inlineStr">
        <is>
          <t>N</t>
        </is>
      </c>
      <c r="O1767" s="7" t="inlineStr">
        <is>
          <t>CALIFORNIA INSTITUTE OF TECHNOLOGY JET PROPULSION LAB</t>
        </is>
      </c>
      <c r="P1767" s="7" t="inlineStr">
        <is>
          <t>1660185</t>
        </is>
      </c>
      <c r="Q1767" s="8" t="inlineStr">
        <is>
          <t>N</t>
        </is>
      </c>
      <c r="R1767" s="9" t="inlineStr"/>
      <c r="S1767" s="8" t="inlineStr">
        <is>
          <t>N</t>
        </is>
      </c>
      <c r="T1767" s="8" t="inlineStr"/>
      <c r="U1767" s="8" t="n">
        <v>0</v>
      </c>
      <c r="V1767" s="11" t="inlineStr">
        <is>
          <t>43.001</t>
        </is>
      </c>
      <c r="W1767" s="6">
        <f>UPPER(TRIM(H1767))</f>
        <v/>
      </c>
      <c r="X1767" s="6">
        <f>UPPER(TRIM(I1767))</f>
        <v/>
      </c>
      <c r="Y1767" s="6">
        <f>IF(V1767&lt;&gt;"",IFERROR(INDEX(federal_program_name_lookup,MATCH(V1767,aln_lookup,0)),""),"")</f>
        <v/>
      </c>
    </row>
    <row r="1768">
      <c r="A1768" s="6" t="inlineStr">
        <is>
          <t>AWARD-1767</t>
        </is>
      </c>
      <c r="B1768" s="7" t="inlineStr">
        <is>
          <t>43</t>
        </is>
      </c>
      <c r="C1768" s="7" t="inlineStr">
        <is>
          <t>001</t>
        </is>
      </c>
      <c r="D1768" s="7" t="inlineStr"/>
      <c r="E1768" s="8" t="inlineStr">
        <is>
          <t>SCIENCE</t>
        </is>
      </c>
      <c r="F1768" s="9" t="n">
        <v>118557</v>
      </c>
      <c r="G1768" s="8" t="inlineStr">
        <is>
          <t>RESEARCH AND DEVELOPMENT</t>
        </is>
      </c>
      <c r="H1768" s="8" t="inlineStr"/>
      <c r="I1768" s="8" t="inlineStr"/>
      <c r="J1768" s="10" t="n">
        <v>26329997</v>
      </c>
      <c r="K1768" s="10" t="n">
        <v>2540031433</v>
      </c>
      <c r="L1768" s="8" t="inlineStr">
        <is>
          <t>N</t>
        </is>
      </c>
      <c r="M1768" s="7" t="inlineStr"/>
      <c r="N1768" s="8" t="inlineStr">
        <is>
          <t>N</t>
        </is>
      </c>
      <c r="O1768" s="7" t="inlineStr">
        <is>
          <t>CALIFORNIA INSTITUTE OF TECHNOLOGY JET PROPULSION LAB</t>
        </is>
      </c>
      <c r="P1768" s="7" t="inlineStr">
        <is>
          <t>1664313</t>
        </is>
      </c>
      <c r="Q1768" s="8" t="inlineStr">
        <is>
          <t>N</t>
        </is>
      </c>
      <c r="R1768" s="9" t="inlineStr"/>
      <c r="S1768" s="8" t="inlineStr">
        <is>
          <t>N</t>
        </is>
      </c>
      <c r="T1768" s="8" t="inlineStr"/>
      <c r="U1768" s="8" t="n">
        <v>0</v>
      </c>
      <c r="V1768" s="11" t="inlineStr">
        <is>
          <t>43.001</t>
        </is>
      </c>
      <c r="W1768" s="6">
        <f>UPPER(TRIM(H1768))</f>
        <v/>
      </c>
      <c r="X1768" s="6">
        <f>UPPER(TRIM(I1768))</f>
        <v/>
      </c>
      <c r="Y1768" s="6">
        <f>IF(V1768&lt;&gt;"",IFERROR(INDEX(federal_program_name_lookup,MATCH(V1768,aln_lookup,0)),""),"")</f>
        <v/>
      </c>
    </row>
    <row r="1769">
      <c r="A1769" s="6" t="inlineStr">
        <is>
          <t>AWARD-1768</t>
        </is>
      </c>
      <c r="B1769" s="7" t="inlineStr">
        <is>
          <t>43</t>
        </is>
      </c>
      <c r="C1769" s="7" t="inlineStr">
        <is>
          <t>001</t>
        </is>
      </c>
      <c r="D1769" s="7" t="inlineStr"/>
      <c r="E1769" s="8" t="inlineStr">
        <is>
          <t>SCIENCE</t>
        </is>
      </c>
      <c r="F1769" s="9" t="n">
        <v>7705</v>
      </c>
      <c r="G1769" s="8" t="inlineStr">
        <is>
          <t>RESEARCH AND DEVELOPMENT</t>
        </is>
      </c>
      <c r="H1769" s="8" t="inlineStr"/>
      <c r="I1769" s="8" t="inlineStr"/>
      <c r="J1769" s="10" t="n">
        <v>26329997</v>
      </c>
      <c r="K1769" s="10" t="n">
        <v>2540031433</v>
      </c>
      <c r="L1769" s="8" t="inlineStr">
        <is>
          <t>N</t>
        </is>
      </c>
      <c r="M1769" s="7" t="inlineStr"/>
      <c r="N1769" s="8" t="inlineStr">
        <is>
          <t>N</t>
        </is>
      </c>
      <c r="O1769" s="7" t="inlineStr">
        <is>
          <t>CALIFORNIA INSTITUTE OF TECHNOLOGY JET PROPULSION LAB</t>
        </is>
      </c>
      <c r="P1769" s="7" t="inlineStr">
        <is>
          <t>1665984</t>
        </is>
      </c>
      <c r="Q1769" s="8" t="inlineStr">
        <is>
          <t>N</t>
        </is>
      </c>
      <c r="R1769" s="9" t="inlineStr"/>
      <c r="S1769" s="8" t="inlineStr">
        <is>
          <t>N</t>
        </is>
      </c>
      <c r="T1769" s="8" t="inlineStr"/>
      <c r="U1769" s="8" t="n">
        <v>0</v>
      </c>
      <c r="V1769" s="11" t="inlineStr">
        <is>
          <t>43.001</t>
        </is>
      </c>
      <c r="W1769" s="6">
        <f>UPPER(TRIM(H1769))</f>
        <v/>
      </c>
      <c r="X1769" s="6">
        <f>UPPER(TRIM(I1769))</f>
        <v/>
      </c>
      <c r="Y1769" s="6">
        <f>IF(V1769&lt;&gt;"",IFERROR(INDEX(federal_program_name_lookup,MATCH(V1769,aln_lookup,0)),""),"")</f>
        <v/>
      </c>
    </row>
    <row r="1770">
      <c r="A1770" s="6" t="inlineStr">
        <is>
          <t>AWARD-1769</t>
        </is>
      </c>
      <c r="B1770" s="7" t="inlineStr">
        <is>
          <t>43</t>
        </is>
      </c>
      <c r="C1770" s="7" t="inlineStr">
        <is>
          <t>001</t>
        </is>
      </c>
      <c r="D1770" s="7" t="inlineStr"/>
      <c r="E1770" s="8" t="inlineStr">
        <is>
          <t>SCIENCE</t>
        </is>
      </c>
      <c r="F1770" s="9" t="n">
        <v>14005</v>
      </c>
      <c r="G1770" s="8" t="inlineStr">
        <is>
          <t>RESEARCH AND DEVELOPMENT</t>
        </is>
      </c>
      <c r="H1770" s="8" t="inlineStr"/>
      <c r="I1770" s="8" t="inlineStr"/>
      <c r="J1770" s="10" t="n">
        <v>26329997</v>
      </c>
      <c r="K1770" s="10" t="n">
        <v>2540031433</v>
      </c>
      <c r="L1770" s="8" t="inlineStr">
        <is>
          <t>N</t>
        </is>
      </c>
      <c r="M1770" s="7" t="inlineStr"/>
      <c r="N1770" s="8" t="inlineStr">
        <is>
          <t>N</t>
        </is>
      </c>
      <c r="O1770" s="7" t="inlineStr">
        <is>
          <t>CALIFORNIA INSTITUTE OF TECHNOLOGY JET PROPULSION LAB</t>
        </is>
      </c>
      <c r="P1770" s="7" t="inlineStr">
        <is>
          <t>1666507</t>
        </is>
      </c>
      <c r="Q1770" s="8" t="inlineStr">
        <is>
          <t>N</t>
        </is>
      </c>
      <c r="R1770" s="9" t="inlineStr"/>
      <c r="S1770" s="8" t="inlineStr">
        <is>
          <t>N</t>
        </is>
      </c>
      <c r="T1770" s="8" t="inlineStr"/>
      <c r="U1770" s="8" t="n">
        <v>0</v>
      </c>
      <c r="V1770" s="11" t="inlineStr">
        <is>
          <t>43.001</t>
        </is>
      </c>
      <c r="W1770" s="6">
        <f>UPPER(TRIM(H1770))</f>
        <v/>
      </c>
      <c r="X1770" s="6">
        <f>UPPER(TRIM(I1770))</f>
        <v/>
      </c>
      <c r="Y1770" s="6">
        <f>IF(V1770&lt;&gt;"",IFERROR(INDEX(federal_program_name_lookup,MATCH(V1770,aln_lookup,0)),""),"")</f>
        <v/>
      </c>
    </row>
    <row r="1771">
      <c r="A1771" s="6" t="inlineStr">
        <is>
          <t>AWARD-1770</t>
        </is>
      </c>
      <c r="B1771" s="7" t="inlineStr">
        <is>
          <t>43</t>
        </is>
      </c>
      <c r="C1771" s="7" t="inlineStr">
        <is>
          <t>001</t>
        </is>
      </c>
      <c r="D1771" s="7" t="inlineStr"/>
      <c r="E1771" s="8" t="inlineStr">
        <is>
          <t>SCIENCE</t>
        </is>
      </c>
      <c r="F1771" s="9" t="n">
        <v>14026</v>
      </c>
      <c r="G1771" s="8" t="inlineStr">
        <is>
          <t>RESEARCH AND DEVELOPMENT</t>
        </is>
      </c>
      <c r="H1771" s="8" t="inlineStr"/>
      <c r="I1771" s="8" t="inlineStr"/>
      <c r="J1771" s="10" t="n">
        <v>26329997</v>
      </c>
      <c r="K1771" s="10" t="n">
        <v>2540031433</v>
      </c>
      <c r="L1771" s="8" t="inlineStr">
        <is>
          <t>N</t>
        </is>
      </c>
      <c r="M1771" s="7" t="inlineStr"/>
      <c r="N1771" s="8" t="inlineStr">
        <is>
          <t>N</t>
        </is>
      </c>
      <c r="O1771" s="7" t="inlineStr">
        <is>
          <t>CALIFORNIA INSTITUTE OF TECHNOLOGY JET PROPULSION LAB</t>
        </is>
      </c>
      <c r="P1771" s="7" t="inlineStr">
        <is>
          <t>1670521</t>
        </is>
      </c>
      <c r="Q1771" s="8" t="inlineStr">
        <is>
          <t>N</t>
        </is>
      </c>
      <c r="R1771" s="9" t="inlineStr"/>
      <c r="S1771" s="8" t="inlineStr">
        <is>
          <t>N</t>
        </is>
      </c>
      <c r="T1771" s="8" t="inlineStr"/>
      <c r="U1771" s="8" t="n">
        <v>0</v>
      </c>
      <c r="V1771" s="11" t="inlineStr">
        <is>
          <t>43.001</t>
        </is>
      </c>
      <c r="W1771" s="6">
        <f>UPPER(TRIM(H1771))</f>
        <v/>
      </c>
      <c r="X1771" s="6">
        <f>UPPER(TRIM(I1771))</f>
        <v/>
      </c>
      <c r="Y1771" s="6">
        <f>IF(V1771&lt;&gt;"",IFERROR(INDEX(federal_program_name_lookup,MATCH(V1771,aln_lookup,0)),""),"")</f>
        <v/>
      </c>
    </row>
    <row r="1772">
      <c r="A1772" s="6" t="inlineStr">
        <is>
          <t>AWARD-1771</t>
        </is>
      </c>
      <c r="B1772" s="7" t="inlineStr">
        <is>
          <t>43</t>
        </is>
      </c>
      <c r="C1772" s="7" t="inlineStr">
        <is>
          <t>001</t>
        </is>
      </c>
      <c r="D1772" s="7" t="inlineStr"/>
      <c r="E1772" s="8" t="inlineStr">
        <is>
          <t>SCIENCE</t>
        </is>
      </c>
      <c r="F1772" s="9" t="n">
        <v>49723</v>
      </c>
      <c r="G1772" s="8" t="inlineStr">
        <is>
          <t>RESEARCH AND DEVELOPMENT</t>
        </is>
      </c>
      <c r="H1772" s="8" t="inlineStr"/>
      <c r="I1772" s="8" t="inlineStr"/>
      <c r="J1772" s="10" t="n">
        <v>26329997</v>
      </c>
      <c r="K1772" s="10" t="n">
        <v>2540031433</v>
      </c>
      <c r="L1772" s="8" t="inlineStr">
        <is>
          <t>N</t>
        </is>
      </c>
      <c r="M1772" s="7" t="inlineStr"/>
      <c r="N1772" s="8" t="inlineStr">
        <is>
          <t>N</t>
        </is>
      </c>
      <c r="O1772" s="7" t="inlineStr">
        <is>
          <t>CALIFORNIA INSTITUTE OF TECHNOLOGY JET PROPULSION LAB</t>
        </is>
      </c>
      <c r="P1772" s="7" t="inlineStr">
        <is>
          <t>1672161</t>
        </is>
      </c>
      <c r="Q1772" s="8" t="inlineStr">
        <is>
          <t>N</t>
        </is>
      </c>
      <c r="R1772" s="9" t="inlineStr"/>
      <c r="S1772" s="8" t="inlineStr">
        <is>
          <t>N</t>
        </is>
      </c>
      <c r="T1772" s="8" t="inlineStr"/>
      <c r="U1772" s="8" t="n">
        <v>0</v>
      </c>
      <c r="V1772" s="11" t="inlineStr">
        <is>
          <t>43.001</t>
        </is>
      </c>
      <c r="W1772" s="6">
        <f>UPPER(TRIM(H1772))</f>
        <v/>
      </c>
      <c r="X1772" s="6">
        <f>UPPER(TRIM(I1772))</f>
        <v/>
      </c>
      <c r="Y1772" s="6">
        <f>IF(V1772&lt;&gt;"",IFERROR(INDEX(federal_program_name_lookup,MATCH(V1772,aln_lookup,0)),""),"")</f>
        <v/>
      </c>
    </row>
    <row r="1773">
      <c r="A1773" s="6" t="inlineStr">
        <is>
          <t>AWARD-1772</t>
        </is>
      </c>
      <c r="B1773" s="7" t="inlineStr">
        <is>
          <t>43</t>
        </is>
      </c>
      <c r="C1773" s="7" t="inlineStr">
        <is>
          <t>001</t>
        </is>
      </c>
      <c r="D1773" s="7" t="inlineStr"/>
      <c r="E1773" s="8" t="inlineStr">
        <is>
          <t>SCIENCE</t>
        </is>
      </c>
      <c r="F1773" s="9" t="n">
        <v>8015</v>
      </c>
      <c r="G1773" s="8" t="inlineStr">
        <is>
          <t>RESEARCH AND DEVELOPMENT</t>
        </is>
      </c>
      <c r="H1773" s="8" t="inlineStr"/>
      <c r="I1773" s="8" t="inlineStr"/>
      <c r="J1773" s="10" t="n">
        <v>26329997</v>
      </c>
      <c r="K1773" s="10" t="n">
        <v>2540031433</v>
      </c>
      <c r="L1773" s="8" t="inlineStr">
        <is>
          <t>N</t>
        </is>
      </c>
      <c r="M1773" s="7" t="inlineStr"/>
      <c r="N1773" s="8" t="inlineStr">
        <is>
          <t>N</t>
        </is>
      </c>
      <c r="O1773" s="7" t="inlineStr">
        <is>
          <t>CALIFORNIA INSTITUTE OF TECHNOLOGY JET PROPULSION LAB</t>
        </is>
      </c>
      <c r="P1773" s="7" t="inlineStr">
        <is>
          <t>1676306</t>
        </is>
      </c>
      <c r="Q1773" s="8" t="inlineStr">
        <is>
          <t>N</t>
        </is>
      </c>
      <c r="R1773" s="9" t="inlineStr"/>
      <c r="S1773" s="8" t="inlineStr">
        <is>
          <t>N</t>
        </is>
      </c>
      <c r="T1773" s="8" t="inlineStr"/>
      <c r="U1773" s="8" t="n">
        <v>0</v>
      </c>
      <c r="V1773" s="11" t="inlineStr">
        <is>
          <t>43.001</t>
        </is>
      </c>
      <c r="W1773" s="6">
        <f>UPPER(TRIM(H1773))</f>
        <v/>
      </c>
      <c r="X1773" s="6">
        <f>UPPER(TRIM(I1773))</f>
        <v/>
      </c>
      <c r="Y1773" s="6">
        <f>IF(V1773&lt;&gt;"",IFERROR(INDEX(federal_program_name_lookup,MATCH(V1773,aln_lookup,0)),""),"")</f>
        <v/>
      </c>
    </row>
    <row r="1774">
      <c r="A1774" s="6" t="inlineStr">
        <is>
          <t>AWARD-1773</t>
        </is>
      </c>
      <c r="B1774" s="7" t="inlineStr">
        <is>
          <t>43</t>
        </is>
      </c>
      <c r="C1774" s="7" t="inlineStr">
        <is>
          <t>001</t>
        </is>
      </c>
      <c r="D1774" s="7" t="inlineStr"/>
      <c r="E1774" s="8" t="inlineStr">
        <is>
          <t>SCIENCE</t>
        </is>
      </c>
      <c r="F1774" s="9" t="n">
        <v>11995</v>
      </c>
      <c r="G1774" s="8" t="inlineStr">
        <is>
          <t>RESEARCH AND DEVELOPMENT</t>
        </is>
      </c>
      <c r="H1774" s="8" t="inlineStr"/>
      <c r="I1774" s="8" t="inlineStr"/>
      <c r="J1774" s="10" t="n">
        <v>26329997</v>
      </c>
      <c r="K1774" s="10" t="n">
        <v>2540031433</v>
      </c>
      <c r="L1774" s="8" t="inlineStr">
        <is>
          <t>N</t>
        </is>
      </c>
      <c r="M1774" s="7" t="inlineStr"/>
      <c r="N1774" s="8" t="inlineStr">
        <is>
          <t>N</t>
        </is>
      </c>
      <c r="O1774" s="7" t="inlineStr">
        <is>
          <t>CHANDRA X - RAY OBSERVATORY CENTER</t>
        </is>
      </c>
      <c r="P1774" s="7" t="inlineStr">
        <is>
          <t>GO9-20016X</t>
        </is>
      </c>
      <c r="Q1774" s="8" t="inlineStr">
        <is>
          <t>N</t>
        </is>
      </c>
      <c r="R1774" s="9" t="inlineStr"/>
      <c r="S1774" s="8" t="inlineStr">
        <is>
          <t>N</t>
        </is>
      </c>
      <c r="T1774" s="8" t="inlineStr"/>
      <c r="U1774" s="8" t="n">
        <v>0</v>
      </c>
      <c r="V1774" s="11" t="inlineStr">
        <is>
          <t>43.001</t>
        </is>
      </c>
      <c r="W1774" s="6">
        <f>UPPER(TRIM(H1774))</f>
        <v/>
      </c>
      <c r="X1774" s="6">
        <f>UPPER(TRIM(I1774))</f>
        <v/>
      </c>
      <c r="Y1774" s="6">
        <f>IF(V1774&lt;&gt;"",IFERROR(INDEX(federal_program_name_lookup,MATCH(V1774,aln_lookup,0)),""),"")</f>
        <v/>
      </c>
    </row>
    <row r="1775">
      <c r="A1775" s="6" t="inlineStr">
        <is>
          <t>AWARD-1774</t>
        </is>
      </c>
      <c r="B1775" s="7" t="inlineStr">
        <is>
          <t>43</t>
        </is>
      </c>
      <c r="C1775" s="7" t="inlineStr">
        <is>
          <t>001</t>
        </is>
      </c>
      <c r="D1775" s="7" t="inlineStr"/>
      <c r="E1775" s="8" t="inlineStr">
        <is>
          <t>SCIENCE</t>
        </is>
      </c>
      <c r="F1775" s="9" t="n">
        <v>1709</v>
      </c>
      <c r="G1775" s="8" t="inlineStr">
        <is>
          <t>RESEARCH AND DEVELOPMENT</t>
        </is>
      </c>
      <c r="H1775" s="8" t="inlineStr"/>
      <c r="I1775" s="8" t="inlineStr"/>
      <c r="J1775" s="10" t="n">
        <v>26329997</v>
      </c>
      <c r="K1775" s="10" t="n">
        <v>2540031433</v>
      </c>
      <c r="L1775" s="8" t="inlineStr">
        <is>
          <t>N</t>
        </is>
      </c>
      <c r="M1775" s="7" t="inlineStr"/>
      <c r="N1775" s="8" t="inlineStr">
        <is>
          <t>N</t>
        </is>
      </c>
      <c r="O1775" s="7" t="inlineStr">
        <is>
          <t>COLUMBIA UNIVERSITY</t>
        </is>
      </c>
      <c r="P1775" s="7" t="inlineStr">
        <is>
          <t>2(GG018246-01)</t>
        </is>
      </c>
      <c r="Q1775" s="8" t="inlineStr">
        <is>
          <t>N</t>
        </is>
      </c>
      <c r="R1775" s="9" t="inlineStr"/>
      <c r="S1775" s="8" t="inlineStr">
        <is>
          <t>N</t>
        </is>
      </c>
      <c r="T1775" s="8" t="inlineStr"/>
      <c r="U1775" s="8" t="n">
        <v>0</v>
      </c>
      <c r="V1775" s="11" t="inlineStr">
        <is>
          <t>43.001</t>
        </is>
      </c>
      <c r="W1775" s="6">
        <f>UPPER(TRIM(H1775))</f>
        <v/>
      </c>
      <c r="X1775" s="6">
        <f>UPPER(TRIM(I1775))</f>
        <v/>
      </c>
      <c r="Y1775" s="6">
        <f>IF(V1775&lt;&gt;"",IFERROR(INDEX(federal_program_name_lookup,MATCH(V1775,aln_lookup,0)),""),"")</f>
        <v/>
      </c>
    </row>
    <row r="1776">
      <c r="A1776" s="6" t="inlineStr">
        <is>
          <t>AWARD-1775</t>
        </is>
      </c>
      <c r="B1776" s="7" t="inlineStr">
        <is>
          <t>43</t>
        </is>
      </c>
      <c r="C1776" s="7" t="inlineStr">
        <is>
          <t>001</t>
        </is>
      </c>
      <c r="D1776" s="7" t="inlineStr"/>
      <c r="E1776" s="8" t="inlineStr">
        <is>
          <t>SCIENCE</t>
        </is>
      </c>
      <c r="F1776" s="9" t="n">
        <v>72377</v>
      </c>
      <c r="G1776" s="8" t="inlineStr">
        <is>
          <t>RESEARCH AND DEVELOPMENT</t>
        </is>
      </c>
      <c r="H1776" s="8" t="inlineStr"/>
      <c r="I1776" s="8" t="inlineStr"/>
      <c r="J1776" s="10" t="n">
        <v>26329997</v>
      </c>
      <c r="K1776" s="10" t="n">
        <v>2540031433</v>
      </c>
      <c r="L1776" s="8" t="inlineStr">
        <is>
          <t>N</t>
        </is>
      </c>
      <c r="M1776" s="7" t="inlineStr"/>
      <c r="N1776" s="8" t="inlineStr">
        <is>
          <t>N</t>
        </is>
      </c>
      <c r="O1776" s="7" t="inlineStr">
        <is>
          <t>CORNELL UNIVERSITY</t>
        </is>
      </c>
      <c r="P1776" s="7" t="inlineStr">
        <is>
          <t>91579-20459</t>
        </is>
      </c>
      <c r="Q1776" s="8" t="inlineStr">
        <is>
          <t>N</t>
        </is>
      </c>
      <c r="R1776" s="9" t="inlineStr"/>
      <c r="S1776" s="8" t="inlineStr">
        <is>
          <t>N</t>
        </is>
      </c>
      <c r="T1776" s="8" t="inlineStr"/>
      <c r="U1776" s="8" t="n">
        <v>0</v>
      </c>
      <c r="V1776" s="11" t="inlineStr">
        <is>
          <t>43.001</t>
        </is>
      </c>
      <c r="W1776" s="6">
        <f>UPPER(TRIM(H1776))</f>
        <v/>
      </c>
      <c r="X1776" s="6">
        <f>UPPER(TRIM(I1776))</f>
        <v/>
      </c>
      <c r="Y1776" s="6">
        <f>IF(V1776&lt;&gt;"",IFERROR(INDEX(federal_program_name_lookup,MATCH(V1776,aln_lookup,0)),""),"")</f>
        <v/>
      </c>
    </row>
    <row r="1777">
      <c r="A1777" s="6" t="inlineStr">
        <is>
          <t>AWARD-1776</t>
        </is>
      </c>
      <c r="B1777" s="7" t="inlineStr">
        <is>
          <t>43</t>
        </is>
      </c>
      <c r="C1777" s="7" t="inlineStr">
        <is>
          <t>001</t>
        </is>
      </c>
      <c r="D1777" s="7" t="inlineStr"/>
      <c r="E1777" s="8" t="inlineStr">
        <is>
          <t>SCIENCE</t>
        </is>
      </c>
      <c r="F1777" s="9" t="n">
        <v>17447</v>
      </c>
      <c r="G1777" s="8" t="inlineStr">
        <is>
          <t>RESEARCH AND DEVELOPMENT</t>
        </is>
      </c>
      <c r="H1777" s="8" t="inlineStr"/>
      <c r="I1777" s="8" t="inlineStr"/>
      <c r="J1777" s="10" t="n">
        <v>26329997</v>
      </c>
      <c r="K1777" s="10" t="n">
        <v>2540031433</v>
      </c>
      <c r="L1777" s="8" t="inlineStr">
        <is>
          <t>N</t>
        </is>
      </c>
      <c r="M1777" s="7" t="inlineStr"/>
      <c r="N1777" s="8" t="inlineStr">
        <is>
          <t>N</t>
        </is>
      </c>
      <c r="O1777" s="7" t="inlineStr">
        <is>
          <t>GEORGE MASON UNIVERSITY</t>
        </is>
      </c>
      <c r="P1777" s="7" t="inlineStr">
        <is>
          <t>E2047263</t>
        </is>
      </c>
      <c r="Q1777" s="8" t="inlineStr">
        <is>
          <t>N</t>
        </is>
      </c>
      <c r="R1777" s="9" t="inlineStr"/>
      <c r="S1777" s="8" t="inlineStr">
        <is>
          <t>N</t>
        </is>
      </c>
      <c r="T1777" s="8" t="inlineStr"/>
      <c r="U1777" s="8" t="n">
        <v>0</v>
      </c>
      <c r="V1777" s="11" t="inlineStr">
        <is>
          <t>43.001</t>
        </is>
      </c>
      <c r="W1777" s="6">
        <f>UPPER(TRIM(H1777))</f>
        <v/>
      </c>
      <c r="X1777" s="6">
        <f>UPPER(TRIM(I1777))</f>
        <v/>
      </c>
      <c r="Y1777" s="6">
        <f>IF(V1777&lt;&gt;"",IFERROR(INDEX(federal_program_name_lookup,MATCH(V1777,aln_lookup,0)),""),"")</f>
        <v/>
      </c>
    </row>
    <row r="1778">
      <c r="A1778" s="6" t="inlineStr">
        <is>
          <t>AWARD-1777</t>
        </is>
      </c>
      <c r="B1778" s="7" t="inlineStr">
        <is>
          <t>43</t>
        </is>
      </c>
      <c r="C1778" s="7" t="inlineStr">
        <is>
          <t>001</t>
        </is>
      </c>
      <c r="D1778" s="7" t="inlineStr"/>
      <c r="E1778" s="8" t="inlineStr">
        <is>
          <t>SCIENCE</t>
        </is>
      </c>
      <c r="F1778" s="9" t="n">
        <v>4388</v>
      </c>
      <c r="G1778" s="8" t="inlineStr">
        <is>
          <t>RESEARCH AND DEVELOPMENT</t>
        </is>
      </c>
      <c r="H1778" s="8" t="inlineStr"/>
      <c r="I1778" s="8" t="inlineStr"/>
      <c r="J1778" s="10" t="n">
        <v>26329997</v>
      </c>
      <c r="K1778" s="10" t="n">
        <v>2540031433</v>
      </c>
      <c r="L1778" s="8" t="inlineStr">
        <is>
          <t>N</t>
        </is>
      </c>
      <c r="M1778" s="7" t="inlineStr"/>
      <c r="N1778" s="8" t="inlineStr">
        <is>
          <t>N</t>
        </is>
      </c>
      <c r="O1778" s="7" t="inlineStr">
        <is>
          <t>GEORGE MASON UNIVERSITY</t>
        </is>
      </c>
      <c r="P1778" s="7" t="inlineStr">
        <is>
          <t>E2054221</t>
        </is>
      </c>
      <c r="Q1778" s="8" t="inlineStr">
        <is>
          <t>N</t>
        </is>
      </c>
      <c r="R1778" s="9" t="inlineStr"/>
      <c r="S1778" s="8" t="inlineStr">
        <is>
          <t>N</t>
        </is>
      </c>
      <c r="T1778" s="8" t="inlineStr"/>
      <c r="U1778" s="8" t="n">
        <v>0</v>
      </c>
      <c r="V1778" s="11" t="inlineStr">
        <is>
          <t>43.001</t>
        </is>
      </c>
      <c r="W1778" s="6">
        <f>UPPER(TRIM(H1778))</f>
        <v/>
      </c>
      <c r="X1778" s="6">
        <f>UPPER(TRIM(I1778))</f>
        <v/>
      </c>
      <c r="Y1778" s="6">
        <f>IF(V1778&lt;&gt;"",IFERROR(INDEX(federal_program_name_lookup,MATCH(V1778,aln_lookup,0)),""),"")</f>
        <v/>
      </c>
    </row>
    <row r="1779">
      <c r="A1779" s="6" t="inlineStr">
        <is>
          <t>AWARD-1778</t>
        </is>
      </c>
      <c r="B1779" s="7" t="inlineStr">
        <is>
          <t>43</t>
        </is>
      </c>
      <c r="C1779" s="7" t="inlineStr">
        <is>
          <t>001</t>
        </is>
      </c>
      <c r="D1779" s="7" t="inlineStr"/>
      <c r="E1779" s="8" t="inlineStr">
        <is>
          <t>SCIENCE</t>
        </is>
      </c>
      <c r="F1779" s="9" t="n">
        <v>129375</v>
      </c>
      <c r="G1779" s="8" t="inlineStr">
        <is>
          <t>RESEARCH AND DEVELOPMENT</t>
        </is>
      </c>
      <c r="H1779" s="8" t="inlineStr"/>
      <c r="I1779" s="8" t="inlineStr"/>
      <c r="J1779" s="10" t="n">
        <v>26329997</v>
      </c>
      <c r="K1779" s="10" t="n">
        <v>2540031433</v>
      </c>
      <c r="L1779" s="8" t="inlineStr">
        <is>
          <t>N</t>
        </is>
      </c>
      <c r="M1779" s="7" t="inlineStr"/>
      <c r="N1779" s="8" t="inlineStr">
        <is>
          <t>N</t>
        </is>
      </c>
      <c r="O1779" s="7" t="inlineStr">
        <is>
          <t>GEORGETOWN UNIVERSITY</t>
        </is>
      </c>
      <c r="P1779" s="7" t="inlineStr">
        <is>
          <t>AWD7773186-GR205833</t>
        </is>
      </c>
      <c r="Q1779" s="8" t="inlineStr">
        <is>
          <t>N</t>
        </is>
      </c>
      <c r="R1779" s="9" t="inlineStr"/>
      <c r="S1779" s="8" t="inlineStr">
        <is>
          <t>N</t>
        </is>
      </c>
      <c r="T1779" s="8" t="inlineStr"/>
      <c r="U1779" s="8" t="n">
        <v>0</v>
      </c>
      <c r="V1779" s="11" t="inlineStr">
        <is>
          <t>43.001</t>
        </is>
      </c>
      <c r="W1779" s="6">
        <f>UPPER(TRIM(H1779))</f>
        <v/>
      </c>
      <c r="X1779" s="6">
        <f>UPPER(TRIM(I1779))</f>
        <v/>
      </c>
      <c r="Y1779" s="6">
        <f>IF(V1779&lt;&gt;"",IFERROR(INDEX(federal_program_name_lookup,MATCH(V1779,aln_lookup,0)),""),"")</f>
        <v/>
      </c>
    </row>
    <row r="1780">
      <c r="A1780" s="6" t="inlineStr">
        <is>
          <t>AWARD-1779</t>
        </is>
      </c>
      <c r="B1780" s="7" t="inlineStr">
        <is>
          <t>10</t>
        </is>
      </c>
      <c r="C1780" s="7" t="inlineStr">
        <is>
          <t>200</t>
        </is>
      </c>
      <c r="D1780" s="7" t="inlineStr"/>
      <c r="E1780" s="8" t="inlineStr">
        <is>
          <t>GRANTS FOR AGRICULTURAL RESEARCH, SPECIAL RESEARCH GRANTS</t>
        </is>
      </c>
      <c r="F1780" s="9" t="n">
        <v>1540</v>
      </c>
      <c r="G1780" s="8" t="inlineStr">
        <is>
          <t>N/A</t>
        </is>
      </c>
      <c r="H1780" s="8" t="inlineStr"/>
      <c r="I1780" s="8" t="inlineStr"/>
      <c r="J1780" s="10" t="n">
        <v>955200</v>
      </c>
      <c r="K1780" s="10" t="n">
        <v>0</v>
      </c>
      <c r="L1780" s="8" t="inlineStr">
        <is>
          <t>N</t>
        </is>
      </c>
      <c r="M1780" s="7" t="inlineStr"/>
      <c r="N1780" s="8" t="inlineStr">
        <is>
          <t>N</t>
        </is>
      </c>
      <c r="O1780" s="7" t="inlineStr">
        <is>
          <t>UNIVERSITY OF FLORIDA</t>
        </is>
      </c>
      <c r="P1780" s="7" t="inlineStr">
        <is>
          <t>2000808471</t>
        </is>
      </c>
      <c r="Q1780" s="8" t="inlineStr">
        <is>
          <t>N</t>
        </is>
      </c>
      <c r="R1780" s="9" t="inlineStr"/>
      <c r="S1780" s="8" t="inlineStr">
        <is>
          <t>N</t>
        </is>
      </c>
      <c r="T1780" s="8" t="inlineStr"/>
      <c r="U1780" s="8" t="n">
        <v>0</v>
      </c>
      <c r="V1780" s="11" t="inlineStr">
        <is>
          <t>10.200</t>
        </is>
      </c>
      <c r="W1780" s="6">
        <f>UPPER(TRIM(H1780))</f>
        <v/>
      </c>
      <c r="X1780" s="6">
        <f>UPPER(TRIM(I1780))</f>
        <v/>
      </c>
      <c r="Y1780" s="6">
        <f>IF(V1780&lt;&gt;"",IFERROR(INDEX(federal_program_name_lookup,MATCH(V1780,aln_lookup,0)),""),"")</f>
        <v/>
      </c>
    </row>
    <row r="1781">
      <c r="A1781" s="6" t="inlineStr">
        <is>
          <t>AWARD-1780</t>
        </is>
      </c>
      <c r="B1781" s="7" t="inlineStr">
        <is>
          <t>16</t>
        </is>
      </c>
      <c r="C1781" s="7" t="inlineStr">
        <is>
          <t>525</t>
        </is>
      </c>
      <c r="D1781" s="7" t="inlineStr"/>
      <c r="E1781" s="8" t="inlineStr">
        <is>
          <t>GRANTS TO REDUCE DOMESTIC VIOLENCE, DATING VIOLENCE, SEXUAL ASSAULT, AND STALKING ON CAMPUS</t>
        </is>
      </c>
      <c r="F1781" s="9" t="n">
        <v>169628</v>
      </c>
      <c r="G1781" s="8" t="inlineStr">
        <is>
          <t>N/A</t>
        </is>
      </c>
      <c r="H1781" s="8" t="inlineStr"/>
      <c r="I1781" s="8" t="inlineStr"/>
      <c r="J1781" s="10" t="n">
        <v>169628</v>
      </c>
      <c r="K1781" s="10" t="n">
        <v>0</v>
      </c>
      <c r="L1781" s="8" t="inlineStr">
        <is>
          <t>N</t>
        </is>
      </c>
      <c r="M1781" s="7" t="inlineStr"/>
      <c r="N1781" s="8" t="inlineStr">
        <is>
          <t>Y</t>
        </is>
      </c>
      <c r="O1781" s="7" t="inlineStr"/>
      <c r="P1781" s="7" t="inlineStr"/>
      <c r="Q1781" s="8" t="inlineStr">
        <is>
          <t>N</t>
        </is>
      </c>
      <c r="R1781" s="9" t="inlineStr"/>
      <c r="S1781" s="8" t="inlineStr">
        <is>
          <t>N</t>
        </is>
      </c>
      <c r="T1781" s="8" t="inlineStr"/>
      <c r="U1781" s="8" t="n">
        <v>0</v>
      </c>
      <c r="V1781" s="11" t="inlineStr">
        <is>
          <t>16.525</t>
        </is>
      </c>
      <c r="W1781" s="6">
        <f>UPPER(TRIM(H1781))</f>
        <v/>
      </c>
      <c r="X1781" s="6">
        <f>UPPER(TRIM(I1781))</f>
        <v/>
      </c>
      <c r="Y1781" s="6">
        <f>IF(V1781&lt;&gt;"",IFERROR(INDEX(federal_program_name_lookup,MATCH(V1781,aln_lookup,0)),""),"")</f>
        <v/>
      </c>
    </row>
    <row r="1782">
      <c r="A1782" s="6" t="inlineStr">
        <is>
          <t>AWARD-1781</t>
        </is>
      </c>
      <c r="B1782" s="7" t="inlineStr">
        <is>
          <t>43</t>
        </is>
      </c>
      <c r="C1782" s="7" t="inlineStr">
        <is>
          <t>001</t>
        </is>
      </c>
      <c r="D1782" s="7" t="inlineStr"/>
      <c r="E1782" s="8" t="inlineStr">
        <is>
          <t>SCIENCE</t>
        </is>
      </c>
      <c r="F1782" s="9" t="n">
        <v>137693</v>
      </c>
      <c r="G1782" s="8" t="inlineStr">
        <is>
          <t>RESEARCH AND DEVELOPMENT</t>
        </is>
      </c>
      <c r="H1782" s="8" t="inlineStr"/>
      <c r="I1782" s="8" t="inlineStr"/>
      <c r="J1782" s="10" t="n">
        <v>26329997</v>
      </c>
      <c r="K1782" s="10" t="n">
        <v>2540031433</v>
      </c>
      <c r="L1782" s="8" t="inlineStr">
        <is>
          <t>N</t>
        </is>
      </c>
      <c r="M1782" s="7" t="inlineStr"/>
      <c r="N1782" s="8" t="inlineStr">
        <is>
          <t>N</t>
        </is>
      </c>
      <c r="O1782" s="7" t="inlineStr">
        <is>
          <t>GEORGIA INSTITUTE OF TECHNOLOGY</t>
        </is>
      </c>
      <c r="P1782" s="7" t="inlineStr">
        <is>
          <t>AWD-102499-G1</t>
        </is>
      </c>
      <c r="Q1782" s="8" t="inlineStr">
        <is>
          <t>N</t>
        </is>
      </c>
      <c r="R1782" s="9" t="inlineStr"/>
      <c r="S1782" s="8" t="inlineStr">
        <is>
          <t>N</t>
        </is>
      </c>
      <c r="T1782" s="8" t="inlineStr"/>
      <c r="U1782" s="8" t="n">
        <v>0</v>
      </c>
      <c r="V1782" s="11" t="inlineStr">
        <is>
          <t>43.001</t>
        </is>
      </c>
      <c r="W1782" s="6">
        <f>UPPER(TRIM(H1782))</f>
        <v/>
      </c>
      <c r="X1782" s="6">
        <f>UPPER(TRIM(I1782))</f>
        <v/>
      </c>
      <c r="Y1782" s="6">
        <f>IF(V1782&lt;&gt;"",IFERROR(INDEX(federal_program_name_lookup,MATCH(V1782,aln_lookup,0)),""),"")</f>
        <v/>
      </c>
    </row>
    <row r="1783">
      <c r="A1783" s="6" t="inlineStr">
        <is>
          <t>AWARD-1782</t>
        </is>
      </c>
      <c r="B1783" s="7" t="inlineStr">
        <is>
          <t>43</t>
        </is>
      </c>
      <c r="C1783" s="7" t="inlineStr">
        <is>
          <t>001</t>
        </is>
      </c>
      <c r="D1783" s="7" t="inlineStr"/>
      <c r="E1783" s="8" t="inlineStr">
        <is>
          <t>SCIENCE</t>
        </is>
      </c>
      <c r="F1783" s="9" t="n">
        <v>-62</v>
      </c>
      <c r="G1783" s="8" t="inlineStr">
        <is>
          <t>RESEARCH AND DEVELOPMENT</t>
        </is>
      </c>
      <c r="H1783" s="8" t="inlineStr"/>
      <c r="I1783" s="8" t="inlineStr"/>
      <c r="J1783" s="10" t="n">
        <v>26329997</v>
      </c>
      <c r="K1783" s="10" t="n">
        <v>2540031433</v>
      </c>
      <c r="L1783" s="8" t="inlineStr">
        <is>
          <t>N</t>
        </is>
      </c>
      <c r="M1783" s="7" t="inlineStr"/>
      <c r="N1783" s="8" t="inlineStr">
        <is>
          <t>N</t>
        </is>
      </c>
      <c r="O1783" s="7" t="inlineStr">
        <is>
          <t>GEORGIA INSTITUTE OF TECHNOLOGY</t>
        </is>
      </c>
      <c r="P1783" s="7" t="inlineStr">
        <is>
          <t>AWD-102551-G7</t>
        </is>
      </c>
      <c r="Q1783" s="8" t="inlineStr">
        <is>
          <t>N</t>
        </is>
      </c>
      <c r="R1783" s="9" t="inlineStr"/>
      <c r="S1783" s="8" t="inlineStr">
        <is>
          <t>N</t>
        </is>
      </c>
      <c r="T1783" s="8" t="inlineStr"/>
      <c r="U1783" s="8" t="n">
        <v>0</v>
      </c>
      <c r="V1783" s="11" t="inlineStr">
        <is>
          <t>43.001</t>
        </is>
      </c>
      <c r="W1783" s="6">
        <f>UPPER(TRIM(H1783))</f>
        <v/>
      </c>
      <c r="X1783" s="6">
        <f>UPPER(TRIM(I1783))</f>
        <v/>
      </c>
      <c r="Y1783" s="6">
        <f>IF(V1783&lt;&gt;"",IFERROR(INDEX(federal_program_name_lookup,MATCH(V1783,aln_lookup,0)),""),"")</f>
        <v/>
      </c>
    </row>
    <row r="1784">
      <c r="A1784" s="6" t="inlineStr">
        <is>
          <t>AWARD-1783</t>
        </is>
      </c>
      <c r="B1784" s="7" t="inlineStr">
        <is>
          <t>43</t>
        </is>
      </c>
      <c r="C1784" s="7" t="inlineStr">
        <is>
          <t>001</t>
        </is>
      </c>
      <c r="D1784" s="7" t="inlineStr"/>
      <c r="E1784" s="8" t="inlineStr">
        <is>
          <t>SCIENCE</t>
        </is>
      </c>
      <c r="F1784" s="9" t="n">
        <v>34582</v>
      </c>
      <c r="G1784" s="8" t="inlineStr">
        <is>
          <t>RESEARCH AND DEVELOPMENT</t>
        </is>
      </c>
      <c r="H1784" s="8" t="inlineStr"/>
      <c r="I1784" s="8" t="inlineStr"/>
      <c r="J1784" s="10" t="n">
        <v>26329997</v>
      </c>
      <c r="K1784" s="10" t="n">
        <v>2540031433</v>
      </c>
      <c r="L1784" s="8" t="inlineStr">
        <is>
          <t>N</t>
        </is>
      </c>
      <c r="M1784" s="7" t="inlineStr"/>
      <c r="N1784" s="8" t="inlineStr">
        <is>
          <t>N</t>
        </is>
      </c>
      <c r="O1784" s="7" t="inlineStr">
        <is>
          <t>JET PROPULSION LABORATORY</t>
        </is>
      </c>
      <c r="P1784" s="7" t="inlineStr">
        <is>
          <t>1665652</t>
        </is>
      </c>
      <c r="Q1784" s="8" t="inlineStr">
        <is>
          <t>N</t>
        </is>
      </c>
      <c r="R1784" s="9" t="inlineStr"/>
      <c r="S1784" s="8" t="inlineStr">
        <is>
          <t>N</t>
        </is>
      </c>
      <c r="T1784" s="8" t="inlineStr"/>
      <c r="U1784" s="8" t="n">
        <v>0</v>
      </c>
      <c r="V1784" s="11" t="inlineStr">
        <is>
          <t>43.001</t>
        </is>
      </c>
      <c r="W1784" s="6">
        <f>UPPER(TRIM(H1784))</f>
        <v/>
      </c>
      <c r="X1784" s="6">
        <f>UPPER(TRIM(I1784))</f>
        <v/>
      </c>
      <c r="Y1784" s="6">
        <f>IF(V1784&lt;&gt;"",IFERROR(INDEX(federal_program_name_lookup,MATCH(V1784,aln_lookup,0)),""),"")</f>
        <v/>
      </c>
    </row>
    <row r="1785">
      <c r="A1785" s="6" t="inlineStr">
        <is>
          <t>AWARD-1784</t>
        </is>
      </c>
      <c r="B1785" s="7" t="inlineStr">
        <is>
          <t>43</t>
        </is>
      </c>
      <c r="C1785" s="7" t="inlineStr">
        <is>
          <t>001</t>
        </is>
      </c>
      <c r="D1785" s="7" t="inlineStr"/>
      <c r="E1785" s="8" t="inlineStr">
        <is>
          <t>SCIENCE</t>
        </is>
      </c>
      <c r="F1785" s="9" t="n">
        <v>2385</v>
      </c>
      <c r="G1785" s="8" t="inlineStr">
        <is>
          <t>RESEARCH AND DEVELOPMENT</t>
        </is>
      </c>
      <c r="H1785" s="8" t="inlineStr"/>
      <c r="I1785" s="8" t="inlineStr"/>
      <c r="J1785" s="10" t="n">
        <v>26329997</v>
      </c>
      <c r="K1785" s="10" t="n">
        <v>2540031433</v>
      </c>
      <c r="L1785" s="8" t="inlineStr">
        <is>
          <t>N</t>
        </is>
      </c>
      <c r="M1785" s="7" t="inlineStr"/>
      <c r="N1785" s="8" t="inlineStr">
        <is>
          <t>N</t>
        </is>
      </c>
      <c r="O1785" s="7" t="inlineStr">
        <is>
          <t>JOHNS HOPKINS UNIVERSITY</t>
        </is>
      </c>
      <c r="P1785" s="7" t="inlineStr">
        <is>
          <t>2004692435</t>
        </is>
      </c>
      <c r="Q1785" s="8" t="inlineStr">
        <is>
          <t>N</t>
        </is>
      </c>
      <c r="R1785" s="9" t="inlineStr"/>
      <c r="S1785" s="8" t="inlineStr">
        <is>
          <t>N</t>
        </is>
      </c>
      <c r="T1785" s="8" t="inlineStr"/>
      <c r="U1785" s="8" t="n">
        <v>0</v>
      </c>
      <c r="V1785" s="11" t="inlineStr">
        <is>
          <t>43.001</t>
        </is>
      </c>
      <c r="W1785" s="6">
        <f>UPPER(TRIM(H1785))</f>
        <v/>
      </c>
      <c r="X1785" s="6">
        <f>UPPER(TRIM(I1785))</f>
        <v/>
      </c>
      <c r="Y1785" s="6">
        <f>IF(V1785&lt;&gt;"",IFERROR(INDEX(federal_program_name_lookup,MATCH(V1785,aln_lookup,0)),""),"")</f>
        <v/>
      </c>
    </row>
    <row r="1786">
      <c r="A1786" s="6" t="inlineStr">
        <is>
          <t>AWARD-1785</t>
        </is>
      </c>
      <c r="B1786" s="7" t="inlineStr">
        <is>
          <t>43</t>
        </is>
      </c>
      <c r="C1786" s="7" t="inlineStr">
        <is>
          <t>001</t>
        </is>
      </c>
      <c r="D1786" s="7" t="inlineStr"/>
      <c r="E1786" s="8" t="inlineStr">
        <is>
          <t>SCIENCE</t>
        </is>
      </c>
      <c r="F1786" s="9" t="n">
        <v>-78</v>
      </c>
      <c r="G1786" s="8" t="inlineStr">
        <is>
          <t>RESEARCH AND DEVELOPMENT</t>
        </is>
      </c>
      <c r="H1786" s="8" t="inlineStr"/>
      <c r="I1786" s="8" t="inlineStr"/>
      <c r="J1786" s="10" t="n">
        <v>26329997</v>
      </c>
      <c r="K1786" s="10" t="n">
        <v>2540031433</v>
      </c>
      <c r="L1786" s="8" t="inlineStr">
        <is>
          <t>N</t>
        </is>
      </c>
      <c r="M1786" s="7" t="inlineStr"/>
      <c r="N1786" s="8" t="inlineStr">
        <is>
          <t>N</t>
        </is>
      </c>
      <c r="O1786" s="7" t="inlineStr">
        <is>
          <t>JOHNS HOPKINS UNIVERSITY APPLIED PHYSICS LABORATORY</t>
        </is>
      </c>
      <c r="P1786" s="7" t="inlineStr">
        <is>
          <t>158138</t>
        </is>
      </c>
      <c r="Q1786" s="8" t="inlineStr">
        <is>
          <t>N</t>
        </is>
      </c>
      <c r="R1786" s="9" t="inlineStr"/>
      <c r="S1786" s="8" t="inlineStr">
        <is>
          <t>N</t>
        </is>
      </c>
      <c r="T1786" s="8" t="inlineStr"/>
      <c r="U1786" s="8" t="n">
        <v>0</v>
      </c>
      <c r="V1786" s="11" t="inlineStr">
        <is>
          <t>43.001</t>
        </is>
      </c>
      <c r="W1786" s="6">
        <f>UPPER(TRIM(H1786))</f>
        <v/>
      </c>
      <c r="X1786" s="6">
        <f>UPPER(TRIM(I1786))</f>
        <v/>
      </c>
      <c r="Y1786" s="6">
        <f>IF(V1786&lt;&gt;"",IFERROR(INDEX(federal_program_name_lookup,MATCH(V1786,aln_lookup,0)),""),"")</f>
        <v/>
      </c>
    </row>
    <row r="1787">
      <c r="A1787" s="6" t="inlineStr">
        <is>
          <t>AWARD-1786</t>
        </is>
      </c>
      <c r="B1787" s="7" t="inlineStr">
        <is>
          <t>43</t>
        </is>
      </c>
      <c r="C1787" s="7" t="inlineStr">
        <is>
          <t>001</t>
        </is>
      </c>
      <c r="D1787" s="7" t="inlineStr"/>
      <c r="E1787" s="8" t="inlineStr">
        <is>
          <t>SCIENCE</t>
        </is>
      </c>
      <c r="F1787" s="9" t="n">
        <v>-412</v>
      </c>
      <c r="G1787" s="8" t="inlineStr">
        <is>
          <t>RESEARCH AND DEVELOPMENT</t>
        </is>
      </c>
      <c r="H1787" s="8" t="inlineStr"/>
      <c r="I1787" s="8" t="inlineStr"/>
      <c r="J1787" s="10" t="n">
        <v>26329997</v>
      </c>
      <c r="K1787" s="10" t="n">
        <v>2540031433</v>
      </c>
      <c r="L1787" s="8" t="inlineStr">
        <is>
          <t>N</t>
        </is>
      </c>
      <c r="M1787" s="7" t="inlineStr"/>
      <c r="N1787" s="8" t="inlineStr">
        <is>
          <t>N</t>
        </is>
      </c>
      <c r="O1787" s="7" t="inlineStr">
        <is>
          <t>JOHNS HOPKINS UNIVERSITY APPLIED PHYSICS LABORATORY</t>
        </is>
      </c>
      <c r="P1787" s="7" t="inlineStr">
        <is>
          <t>161058</t>
        </is>
      </c>
      <c r="Q1787" s="8" t="inlineStr">
        <is>
          <t>N</t>
        </is>
      </c>
      <c r="R1787" s="9" t="inlineStr"/>
      <c r="S1787" s="8" t="inlineStr">
        <is>
          <t>N</t>
        </is>
      </c>
      <c r="T1787" s="8" t="inlineStr"/>
      <c r="U1787" s="8" t="n">
        <v>0</v>
      </c>
      <c r="V1787" s="11" t="inlineStr">
        <is>
          <t>43.001</t>
        </is>
      </c>
      <c r="W1787" s="6">
        <f>UPPER(TRIM(H1787))</f>
        <v/>
      </c>
      <c r="X1787" s="6">
        <f>UPPER(TRIM(I1787))</f>
        <v/>
      </c>
      <c r="Y1787" s="6">
        <f>IF(V1787&lt;&gt;"",IFERROR(INDEX(federal_program_name_lookup,MATCH(V1787,aln_lookup,0)),""),"")</f>
        <v/>
      </c>
    </row>
    <row r="1788">
      <c r="A1788" s="6" t="inlineStr">
        <is>
          <t>AWARD-1787</t>
        </is>
      </c>
      <c r="B1788" s="7" t="inlineStr">
        <is>
          <t>43</t>
        </is>
      </c>
      <c r="C1788" s="7" t="inlineStr">
        <is>
          <t>001</t>
        </is>
      </c>
      <c r="D1788" s="7" t="inlineStr"/>
      <c r="E1788" s="8" t="inlineStr">
        <is>
          <t>SCIENCE</t>
        </is>
      </c>
      <c r="F1788" s="9" t="n">
        <v>59768</v>
      </c>
      <c r="G1788" s="8" t="inlineStr">
        <is>
          <t>RESEARCH AND DEVELOPMENT</t>
        </is>
      </c>
      <c r="H1788" s="8" t="inlineStr"/>
      <c r="I1788" s="8" t="inlineStr"/>
      <c r="J1788" s="10" t="n">
        <v>26329997</v>
      </c>
      <c r="K1788" s="10" t="n">
        <v>2540031433</v>
      </c>
      <c r="L1788" s="8" t="inlineStr">
        <is>
          <t>N</t>
        </is>
      </c>
      <c r="M1788" s="7" t="inlineStr"/>
      <c r="N1788" s="8" t="inlineStr">
        <is>
          <t>N</t>
        </is>
      </c>
      <c r="O1788" s="7" t="inlineStr">
        <is>
          <t>KANSAS STATE UNIVERSITY</t>
        </is>
      </c>
      <c r="P1788" s="7" t="inlineStr">
        <is>
          <t>A20-0571-S002</t>
        </is>
      </c>
      <c r="Q1788" s="8" t="inlineStr">
        <is>
          <t>N</t>
        </is>
      </c>
      <c r="R1788" s="9" t="inlineStr"/>
      <c r="S1788" s="8" t="inlineStr">
        <is>
          <t>N</t>
        </is>
      </c>
      <c r="T1788" s="8" t="inlineStr"/>
      <c r="U1788" s="8" t="n">
        <v>0</v>
      </c>
      <c r="V1788" s="11" t="inlineStr">
        <is>
          <t>43.001</t>
        </is>
      </c>
      <c r="W1788" s="6">
        <f>UPPER(TRIM(H1788))</f>
        <v/>
      </c>
      <c r="X1788" s="6">
        <f>UPPER(TRIM(I1788))</f>
        <v/>
      </c>
      <c r="Y1788" s="6">
        <f>IF(V1788&lt;&gt;"",IFERROR(INDEX(federal_program_name_lookup,MATCH(V1788,aln_lookup,0)),""),"")</f>
        <v/>
      </c>
    </row>
    <row r="1789">
      <c r="A1789" s="6" t="inlineStr">
        <is>
          <t>AWARD-1788</t>
        </is>
      </c>
      <c r="B1789" s="7" t="inlineStr">
        <is>
          <t>43</t>
        </is>
      </c>
      <c r="C1789" s="7" t="inlineStr">
        <is>
          <t>001</t>
        </is>
      </c>
      <c r="D1789" s="7" t="inlineStr"/>
      <c r="E1789" s="8" t="inlineStr">
        <is>
          <t>SCIENCE</t>
        </is>
      </c>
      <c r="F1789" s="9" t="n">
        <v>12325</v>
      </c>
      <c r="G1789" s="8" t="inlineStr">
        <is>
          <t>RESEARCH AND DEVELOPMENT</t>
        </is>
      </c>
      <c r="H1789" s="8" t="inlineStr"/>
      <c r="I1789" s="8" t="inlineStr"/>
      <c r="J1789" s="10" t="n">
        <v>26329997</v>
      </c>
      <c r="K1789" s="10" t="n">
        <v>2540031433</v>
      </c>
      <c r="L1789" s="8" t="inlineStr">
        <is>
          <t>N</t>
        </is>
      </c>
      <c r="M1789" s="7" t="inlineStr"/>
      <c r="N1789" s="8" t="inlineStr">
        <is>
          <t>N</t>
        </is>
      </c>
      <c r="O1789" s="7" t="inlineStr">
        <is>
          <t>LELAND STANFORD JUNIOR UNIVERSITY</t>
        </is>
      </c>
      <c r="P1789" s="7" t="inlineStr">
        <is>
          <t>62519710-142144</t>
        </is>
      </c>
      <c r="Q1789" s="8" t="inlineStr">
        <is>
          <t>N</t>
        </is>
      </c>
      <c r="R1789" s="9" t="inlineStr"/>
      <c r="S1789" s="8" t="inlineStr">
        <is>
          <t>N</t>
        </is>
      </c>
      <c r="T1789" s="8" t="inlineStr"/>
      <c r="U1789" s="8" t="n">
        <v>0</v>
      </c>
      <c r="V1789" s="11" t="inlineStr">
        <is>
          <t>43.001</t>
        </is>
      </c>
      <c r="W1789" s="6">
        <f>UPPER(TRIM(H1789))</f>
        <v/>
      </c>
      <c r="X1789" s="6">
        <f>UPPER(TRIM(I1789))</f>
        <v/>
      </c>
      <c r="Y1789" s="6">
        <f>IF(V1789&lt;&gt;"",IFERROR(INDEX(federal_program_name_lookup,MATCH(V1789,aln_lookup,0)),""),"")</f>
        <v/>
      </c>
    </row>
    <row r="1790">
      <c r="A1790" s="6" t="inlineStr">
        <is>
          <t>AWARD-1789</t>
        </is>
      </c>
      <c r="B1790" s="7" t="inlineStr">
        <is>
          <t>43</t>
        </is>
      </c>
      <c r="C1790" s="7" t="inlineStr">
        <is>
          <t>001</t>
        </is>
      </c>
      <c r="D1790" s="7" t="inlineStr"/>
      <c r="E1790" s="8" t="inlineStr">
        <is>
          <t>SCIENCE</t>
        </is>
      </c>
      <c r="F1790" s="9" t="n">
        <v>157497</v>
      </c>
      <c r="G1790" s="8" t="inlineStr">
        <is>
          <t>RESEARCH AND DEVELOPMENT</t>
        </is>
      </c>
      <c r="H1790" s="8" t="inlineStr"/>
      <c r="I1790" s="8" t="inlineStr"/>
      <c r="J1790" s="10" t="n">
        <v>26329997</v>
      </c>
      <c r="K1790" s="10" t="n">
        <v>2540031433</v>
      </c>
      <c r="L1790" s="8" t="inlineStr">
        <is>
          <t>N</t>
        </is>
      </c>
      <c r="M1790" s="7" t="inlineStr"/>
      <c r="N1790" s="8" t="inlineStr">
        <is>
          <t>N</t>
        </is>
      </c>
      <c r="O1790" s="7" t="inlineStr">
        <is>
          <t>MONTANA STATE UNIVERSITY</t>
        </is>
      </c>
      <c r="P1790" s="7" t="inlineStr">
        <is>
          <t>G232-22-W8983</t>
        </is>
      </c>
      <c r="Q1790" s="8" t="inlineStr">
        <is>
          <t>N</t>
        </is>
      </c>
      <c r="R1790" s="9" t="inlineStr"/>
      <c r="S1790" s="8" t="inlineStr">
        <is>
          <t>N</t>
        </is>
      </c>
      <c r="T1790" s="8" t="inlineStr"/>
      <c r="U1790" s="8" t="n">
        <v>0</v>
      </c>
      <c r="V1790" s="11" t="inlineStr">
        <is>
          <t>43.001</t>
        </is>
      </c>
      <c r="W1790" s="6">
        <f>UPPER(TRIM(H1790))</f>
        <v/>
      </c>
      <c r="X1790" s="6">
        <f>UPPER(TRIM(I1790))</f>
        <v/>
      </c>
      <c r="Y1790" s="6">
        <f>IF(V1790&lt;&gt;"",IFERROR(INDEX(federal_program_name_lookup,MATCH(V1790,aln_lookup,0)),""),"")</f>
        <v/>
      </c>
    </row>
    <row r="1791">
      <c r="A1791" s="6" t="inlineStr">
        <is>
          <t>AWARD-1790</t>
        </is>
      </c>
      <c r="B1791" s="7" t="inlineStr">
        <is>
          <t>43</t>
        </is>
      </c>
      <c r="C1791" s="7" t="inlineStr">
        <is>
          <t>001</t>
        </is>
      </c>
      <c r="D1791" s="7" t="inlineStr"/>
      <c r="E1791" s="8" t="inlineStr">
        <is>
          <t>SCIENCE</t>
        </is>
      </c>
      <c r="F1791" s="9" t="n">
        <v>158</v>
      </c>
      <c r="G1791" s="8" t="inlineStr">
        <is>
          <t>RESEARCH AND DEVELOPMENT</t>
        </is>
      </c>
      <c r="H1791" s="8" t="inlineStr"/>
      <c r="I1791" s="8" t="inlineStr"/>
      <c r="J1791" s="10" t="n">
        <v>26329997</v>
      </c>
      <c r="K1791" s="10" t="n">
        <v>2540031433</v>
      </c>
      <c r="L1791" s="8" t="inlineStr">
        <is>
          <t>N</t>
        </is>
      </c>
      <c r="M1791" s="7" t="inlineStr"/>
      <c r="N1791" s="8" t="inlineStr">
        <is>
          <t>N</t>
        </is>
      </c>
      <c r="O1791" s="7" t="inlineStr">
        <is>
          <t>NASA - JET PROPULSION LAB - PASADENA,CA</t>
        </is>
      </c>
      <c r="P1791" s="7" t="inlineStr">
        <is>
          <t>RSA 1640005</t>
        </is>
      </c>
      <c r="Q1791" s="8" t="inlineStr">
        <is>
          <t>N</t>
        </is>
      </c>
      <c r="R1791" s="9" t="inlineStr"/>
      <c r="S1791" s="8" t="inlineStr">
        <is>
          <t>N</t>
        </is>
      </c>
      <c r="T1791" s="8" t="inlineStr"/>
      <c r="U1791" s="8" t="n">
        <v>0</v>
      </c>
      <c r="V1791" s="11" t="inlineStr">
        <is>
          <t>43.001</t>
        </is>
      </c>
      <c r="W1791" s="6">
        <f>UPPER(TRIM(H1791))</f>
        <v/>
      </c>
      <c r="X1791" s="6">
        <f>UPPER(TRIM(I1791))</f>
        <v/>
      </c>
      <c r="Y1791" s="6">
        <f>IF(V1791&lt;&gt;"",IFERROR(INDEX(federal_program_name_lookup,MATCH(V1791,aln_lookup,0)),""),"")</f>
        <v/>
      </c>
    </row>
    <row r="1792">
      <c r="A1792" s="6" t="inlineStr">
        <is>
          <t>AWARD-1791</t>
        </is>
      </c>
      <c r="B1792" s="7" t="inlineStr">
        <is>
          <t>16</t>
        </is>
      </c>
      <c r="C1792" s="7" t="inlineStr">
        <is>
          <t>540</t>
        </is>
      </c>
      <c r="D1792" s="7" t="inlineStr"/>
      <c r="E1792" s="8" t="inlineStr">
        <is>
          <t>JUVENILE JUSTICE AND DELINQUENCY PREVENTION</t>
        </is>
      </c>
      <c r="F1792" s="9" t="n">
        <v>415358</v>
      </c>
      <c r="G1792" s="8" t="inlineStr">
        <is>
          <t>N/A</t>
        </is>
      </c>
      <c r="H1792" s="8" t="inlineStr"/>
      <c r="I1792" s="8" t="inlineStr"/>
      <c r="J1792" s="10" t="n">
        <v>415358</v>
      </c>
      <c r="K1792" s="10" t="n">
        <v>0</v>
      </c>
      <c r="L1792" s="8" t="inlineStr">
        <is>
          <t>N</t>
        </is>
      </c>
      <c r="M1792" s="7" t="inlineStr"/>
      <c r="N1792" s="8" t="inlineStr">
        <is>
          <t>Y</t>
        </is>
      </c>
      <c r="O1792" s="7" t="inlineStr"/>
      <c r="P1792" s="7" t="inlineStr"/>
      <c r="Q1792" s="8" t="inlineStr">
        <is>
          <t>N</t>
        </is>
      </c>
      <c r="R1792" s="9" t="inlineStr"/>
      <c r="S1792" s="8" t="inlineStr">
        <is>
          <t>N</t>
        </is>
      </c>
      <c r="T1792" s="8" t="inlineStr"/>
      <c r="U1792" s="8" t="n">
        <v>0</v>
      </c>
      <c r="V1792" s="11" t="inlineStr">
        <is>
          <t>16.540</t>
        </is>
      </c>
      <c r="W1792" s="6">
        <f>UPPER(TRIM(H1792))</f>
        <v/>
      </c>
      <c r="X1792" s="6">
        <f>UPPER(TRIM(I1792))</f>
        <v/>
      </c>
      <c r="Y1792" s="6">
        <f>IF(V1792&lt;&gt;"",IFERROR(INDEX(federal_program_name_lookup,MATCH(V1792,aln_lookup,0)),""),"")</f>
        <v/>
      </c>
    </row>
    <row r="1793">
      <c r="A1793" s="6" t="inlineStr">
        <is>
          <t>AWARD-1792</t>
        </is>
      </c>
      <c r="B1793" s="7" t="inlineStr">
        <is>
          <t>43</t>
        </is>
      </c>
      <c r="C1793" s="7" t="inlineStr">
        <is>
          <t>001</t>
        </is>
      </c>
      <c r="D1793" s="7" t="inlineStr"/>
      <c r="E1793" s="8" t="inlineStr">
        <is>
          <t>SCIENCE</t>
        </is>
      </c>
      <c r="F1793" s="9" t="n">
        <v>12874</v>
      </c>
      <c r="G1793" s="8" t="inlineStr">
        <is>
          <t>RESEARCH AND DEVELOPMENT</t>
        </is>
      </c>
      <c r="H1793" s="8" t="inlineStr"/>
      <c r="I1793" s="8" t="inlineStr"/>
      <c r="J1793" s="10" t="n">
        <v>26329997</v>
      </c>
      <c r="K1793" s="10" t="n">
        <v>2540031433</v>
      </c>
      <c r="L1793" s="8" t="inlineStr">
        <is>
          <t>N</t>
        </is>
      </c>
      <c r="M1793" s="7" t="inlineStr"/>
      <c r="N1793" s="8" t="inlineStr">
        <is>
          <t>N</t>
        </is>
      </c>
      <c r="O1793" s="7" t="inlineStr">
        <is>
          <t>NASA - JET PROPULSION LAB - PASADENA,CA</t>
        </is>
      </c>
      <c r="P1793" s="7" t="inlineStr">
        <is>
          <t>RSA 1652887</t>
        </is>
      </c>
      <c r="Q1793" s="8" t="inlineStr">
        <is>
          <t>N</t>
        </is>
      </c>
      <c r="R1793" s="9" t="inlineStr"/>
      <c r="S1793" s="8" t="inlineStr">
        <is>
          <t>N</t>
        </is>
      </c>
      <c r="T1793" s="8" t="inlineStr"/>
      <c r="U1793" s="8" t="n">
        <v>0</v>
      </c>
      <c r="V1793" s="11" t="inlineStr">
        <is>
          <t>43.001</t>
        </is>
      </c>
      <c r="W1793" s="6">
        <f>UPPER(TRIM(H1793))</f>
        <v/>
      </c>
      <c r="X1793" s="6">
        <f>UPPER(TRIM(I1793))</f>
        <v/>
      </c>
      <c r="Y1793" s="6">
        <f>IF(V1793&lt;&gt;"",IFERROR(INDEX(federal_program_name_lookup,MATCH(V1793,aln_lookup,0)),""),"")</f>
        <v/>
      </c>
    </row>
    <row r="1794">
      <c r="A1794" s="6" t="inlineStr">
        <is>
          <t>AWARD-1793</t>
        </is>
      </c>
      <c r="B1794" s="7" t="inlineStr">
        <is>
          <t>43</t>
        </is>
      </c>
      <c r="C1794" s="7" t="inlineStr">
        <is>
          <t>001</t>
        </is>
      </c>
      <c r="D1794" s="7" t="inlineStr"/>
      <c r="E1794" s="8" t="inlineStr">
        <is>
          <t>SCIENCE</t>
        </is>
      </c>
      <c r="F1794" s="9" t="n">
        <v>415</v>
      </c>
      <c r="G1794" s="8" t="inlineStr">
        <is>
          <t>RESEARCH AND DEVELOPMENT</t>
        </is>
      </c>
      <c r="H1794" s="8" t="inlineStr"/>
      <c r="I1794" s="8" t="inlineStr"/>
      <c r="J1794" s="10" t="n">
        <v>26329997</v>
      </c>
      <c r="K1794" s="10" t="n">
        <v>2540031433</v>
      </c>
      <c r="L1794" s="8" t="inlineStr">
        <is>
          <t>N</t>
        </is>
      </c>
      <c r="M1794" s="7" t="inlineStr"/>
      <c r="N1794" s="8" t="inlineStr">
        <is>
          <t>N</t>
        </is>
      </c>
      <c r="O1794" s="7" t="inlineStr">
        <is>
          <t>NASA - JET PROPULSION LAB - PASADENA,CA</t>
        </is>
      </c>
      <c r="P1794" s="7" t="inlineStr">
        <is>
          <t>RSA 1656853</t>
        </is>
      </c>
      <c r="Q1794" s="8" t="inlineStr">
        <is>
          <t>N</t>
        </is>
      </c>
      <c r="R1794" s="9" t="inlineStr"/>
      <c r="S1794" s="8" t="inlineStr">
        <is>
          <t>N</t>
        </is>
      </c>
      <c r="T1794" s="8" t="inlineStr"/>
      <c r="U1794" s="8" t="n">
        <v>0</v>
      </c>
      <c r="V1794" s="11" t="inlineStr">
        <is>
          <t>43.001</t>
        </is>
      </c>
      <c r="W1794" s="6">
        <f>UPPER(TRIM(H1794))</f>
        <v/>
      </c>
      <c r="X1794" s="6">
        <f>UPPER(TRIM(I1794))</f>
        <v/>
      </c>
      <c r="Y1794" s="6">
        <f>IF(V1794&lt;&gt;"",IFERROR(INDEX(federal_program_name_lookup,MATCH(V1794,aln_lookup,0)),""),"")</f>
        <v/>
      </c>
    </row>
    <row r="1795">
      <c r="A1795" s="6" t="inlineStr">
        <is>
          <t>AWARD-1794</t>
        </is>
      </c>
      <c r="B1795" s="7" t="inlineStr">
        <is>
          <t>43</t>
        </is>
      </c>
      <c r="C1795" s="7" t="inlineStr">
        <is>
          <t>001</t>
        </is>
      </c>
      <c r="D1795" s="7" t="inlineStr"/>
      <c r="E1795" s="8" t="inlineStr">
        <is>
          <t>SCIENCE</t>
        </is>
      </c>
      <c r="F1795" s="9" t="n">
        <v>110000</v>
      </c>
      <c r="G1795" s="8" t="inlineStr">
        <is>
          <t>RESEARCH AND DEVELOPMENT</t>
        </is>
      </c>
      <c r="H1795" s="8" t="inlineStr"/>
      <c r="I1795" s="8" t="inlineStr"/>
      <c r="J1795" s="10" t="n">
        <v>26329997</v>
      </c>
      <c r="K1795" s="10" t="n">
        <v>2540031433</v>
      </c>
      <c r="L1795" s="8" t="inlineStr">
        <is>
          <t>N</t>
        </is>
      </c>
      <c r="M1795" s="7" t="inlineStr"/>
      <c r="N1795" s="8" t="inlineStr">
        <is>
          <t>N</t>
        </is>
      </c>
      <c r="O1795" s="7" t="inlineStr">
        <is>
          <t>NASA - JET PROPULSION LAB - PASADENA,CA</t>
        </is>
      </c>
      <c r="P1795" s="7" t="inlineStr">
        <is>
          <t>1615575</t>
        </is>
      </c>
      <c r="Q1795" s="8" t="inlineStr">
        <is>
          <t>N</t>
        </is>
      </c>
      <c r="R1795" s="9" t="inlineStr"/>
      <c r="S1795" s="8" t="inlineStr">
        <is>
          <t>N</t>
        </is>
      </c>
      <c r="T1795" s="8" t="inlineStr"/>
      <c r="U1795" s="8" t="n">
        <v>0</v>
      </c>
      <c r="V1795" s="11" t="inlineStr">
        <is>
          <t>43.001</t>
        </is>
      </c>
      <c r="W1795" s="6">
        <f>UPPER(TRIM(H1795))</f>
        <v/>
      </c>
      <c r="X1795" s="6">
        <f>UPPER(TRIM(I1795))</f>
        <v/>
      </c>
      <c r="Y1795" s="6">
        <f>IF(V1795&lt;&gt;"",IFERROR(INDEX(federal_program_name_lookup,MATCH(V1795,aln_lookup,0)),""),"")</f>
        <v/>
      </c>
    </row>
    <row r="1796">
      <c r="A1796" s="6" t="inlineStr">
        <is>
          <t>AWARD-1795</t>
        </is>
      </c>
      <c r="B1796" s="7" t="inlineStr">
        <is>
          <t>43</t>
        </is>
      </c>
      <c r="C1796" s="7" t="inlineStr">
        <is>
          <t>001</t>
        </is>
      </c>
      <c r="D1796" s="7" t="inlineStr"/>
      <c r="E1796" s="8" t="inlineStr">
        <is>
          <t>SCIENCE</t>
        </is>
      </c>
      <c r="F1796" s="9" t="n">
        <v>-354</v>
      </c>
      <c r="G1796" s="8" t="inlineStr">
        <is>
          <t>RESEARCH AND DEVELOPMENT</t>
        </is>
      </c>
      <c r="H1796" s="8" t="inlineStr"/>
      <c r="I1796" s="8" t="inlineStr"/>
      <c r="J1796" s="10" t="n">
        <v>26329997</v>
      </c>
      <c r="K1796" s="10" t="n">
        <v>2540031433</v>
      </c>
      <c r="L1796" s="8" t="inlineStr">
        <is>
          <t>N</t>
        </is>
      </c>
      <c r="M1796" s="7" t="inlineStr"/>
      <c r="N1796" s="8" t="inlineStr">
        <is>
          <t>N</t>
        </is>
      </c>
      <c r="O1796" s="7" t="inlineStr">
        <is>
          <t>NASA - JET PROPULSION LAB - PASADENA,CA</t>
        </is>
      </c>
      <c r="P1796" s="7" t="inlineStr">
        <is>
          <t>1631839</t>
        </is>
      </c>
      <c r="Q1796" s="8" t="inlineStr">
        <is>
          <t>N</t>
        </is>
      </c>
      <c r="R1796" s="9" t="inlineStr"/>
      <c r="S1796" s="8" t="inlineStr">
        <is>
          <t>N</t>
        </is>
      </c>
      <c r="T1796" s="8" t="inlineStr"/>
      <c r="U1796" s="8" t="n">
        <v>0</v>
      </c>
      <c r="V1796" s="11" t="inlineStr">
        <is>
          <t>43.001</t>
        </is>
      </c>
      <c r="W1796" s="6">
        <f>UPPER(TRIM(H1796))</f>
        <v/>
      </c>
      <c r="X1796" s="6">
        <f>UPPER(TRIM(I1796))</f>
        <v/>
      </c>
      <c r="Y1796" s="6">
        <f>IF(V1796&lt;&gt;"",IFERROR(INDEX(federal_program_name_lookup,MATCH(V1796,aln_lookup,0)),""),"")</f>
        <v/>
      </c>
    </row>
    <row r="1797">
      <c r="A1797" s="6" t="inlineStr">
        <is>
          <t>AWARD-1796</t>
        </is>
      </c>
      <c r="B1797" s="7" t="inlineStr">
        <is>
          <t>43</t>
        </is>
      </c>
      <c r="C1797" s="7" t="inlineStr">
        <is>
          <t>001</t>
        </is>
      </c>
      <c r="D1797" s="7" t="inlineStr"/>
      <c r="E1797" s="8" t="inlineStr">
        <is>
          <t>SCIENCE</t>
        </is>
      </c>
      <c r="F1797" s="9" t="n">
        <v>1580</v>
      </c>
      <c r="G1797" s="8" t="inlineStr">
        <is>
          <t>RESEARCH AND DEVELOPMENT</t>
        </is>
      </c>
      <c r="H1797" s="8" t="inlineStr"/>
      <c r="I1797" s="8" t="inlineStr"/>
      <c r="J1797" s="10" t="n">
        <v>26329997</v>
      </c>
      <c r="K1797" s="10" t="n">
        <v>2540031433</v>
      </c>
      <c r="L1797" s="8" t="inlineStr">
        <is>
          <t>N</t>
        </is>
      </c>
      <c r="M1797" s="7" t="inlineStr"/>
      <c r="N1797" s="8" t="inlineStr">
        <is>
          <t>N</t>
        </is>
      </c>
      <c r="O1797" s="7" t="inlineStr">
        <is>
          <t>NASA - JET PROPULSION LAB - PASADENA,CA</t>
        </is>
      </c>
      <c r="P1797" s="7" t="inlineStr">
        <is>
          <t>1640012</t>
        </is>
      </c>
      <c r="Q1797" s="8" t="inlineStr">
        <is>
          <t>N</t>
        </is>
      </c>
      <c r="R1797" s="9" t="inlineStr"/>
      <c r="S1797" s="8" t="inlineStr">
        <is>
          <t>N</t>
        </is>
      </c>
      <c r="T1797" s="8" t="inlineStr"/>
      <c r="U1797" s="8" t="n">
        <v>0</v>
      </c>
      <c r="V1797" s="11" t="inlineStr">
        <is>
          <t>43.001</t>
        </is>
      </c>
      <c r="W1797" s="6">
        <f>UPPER(TRIM(H1797))</f>
        <v/>
      </c>
      <c r="X1797" s="6">
        <f>UPPER(TRIM(I1797))</f>
        <v/>
      </c>
      <c r="Y1797" s="6">
        <f>IF(V1797&lt;&gt;"",IFERROR(INDEX(federal_program_name_lookup,MATCH(V1797,aln_lookup,0)),""),"")</f>
        <v/>
      </c>
    </row>
    <row r="1798">
      <c r="A1798" s="6" t="inlineStr">
        <is>
          <t>AWARD-1797</t>
        </is>
      </c>
      <c r="B1798" s="7" t="inlineStr">
        <is>
          <t>43</t>
        </is>
      </c>
      <c r="C1798" s="7" t="inlineStr">
        <is>
          <t>001</t>
        </is>
      </c>
      <c r="D1798" s="7" t="inlineStr"/>
      <c r="E1798" s="8" t="inlineStr">
        <is>
          <t>SCIENCE</t>
        </is>
      </c>
      <c r="F1798" s="9" t="n">
        <v>767</v>
      </c>
      <c r="G1798" s="8" t="inlineStr">
        <is>
          <t>RESEARCH AND DEVELOPMENT</t>
        </is>
      </c>
      <c r="H1798" s="8" t="inlineStr"/>
      <c r="I1798" s="8" t="inlineStr"/>
      <c r="J1798" s="10" t="n">
        <v>26329997</v>
      </c>
      <c r="K1798" s="10" t="n">
        <v>2540031433</v>
      </c>
      <c r="L1798" s="8" t="inlineStr">
        <is>
          <t>N</t>
        </is>
      </c>
      <c r="M1798" s="7" t="inlineStr"/>
      <c r="N1798" s="8" t="inlineStr">
        <is>
          <t>N</t>
        </is>
      </c>
      <c r="O1798" s="7" t="inlineStr">
        <is>
          <t>NASA - JET PROPULSION LAB - PASADENA,CA</t>
        </is>
      </c>
      <c r="P1798" s="7" t="inlineStr">
        <is>
          <t>1640127</t>
        </is>
      </c>
      <c r="Q1798" s="8" t="inlineStr">
        <is>
          <t>N</t>
        </is>
      </c>
      <c r="R1798" s="9" t="inlineStr"/>
      <c r="S1798" s="8" t="inlineStr">
        <is>
          <t>N</t>
        </is>
      </c>
      <c r="T1798" s="8" t="inlineStr"/>
      <c r="U1798" s="8" t="n">
        <v>0</v>
      </c>
      <c r="V1798" s="11" t="inlineStr">
        <is>
          <t>43.001</t>
        </is>
      </c>
      <c r="W1798" s="6">
        <f>UPPER(TRIM(H1798))</f>
        <v/>
      </c>
      <c r="X1798" s="6">
        <f>UPPER(TRIM(I1798))</f>
        <v/>
      </c>
      <c r="Y1798" s="6">
        <f>IF(V1798&lt;&gt;"",IFERROR(INDEX(federal_program_name_lookup,MATCH(V1798,aln_lookup,0)),""),"")</f>
        <v/>
      </c>
    </row>
    <row r="1799">
      <c r="A1799" s="6" t="inlineStr">
        <is>
          <t>AWARD-1798</t>
        </is>
      </c>
      <c r="B1799" s="7" t="inlineStr">
        <is>
          <t>43</t>
        </is>
      </c>
      <c r="C1799" s="7" t="inlineStr">
        <is>
          <t>001</t>
        </is>
      </c>
      <c r="D1799" s="7" t="inlineStr"/>
      <c r="E1799" s="8" t="inlineStr">
        <is>
          <t>SCIENCE</t>
        </is>
      </c>
      <c r="F1799" s="9" t="n">
        <v>-5132</v>
      </c>
      <c r="G1799" s="8" t="inlineStr">
        <is>
          <t>RESEARCH AND DEVELOPMENT</t>
        </is>
      </c>
      <c r="H1799" s="8" t="inlineStr"/>
      <c r="I1799" s="8" t="inlineStr"/>
      <c r="J1799" s="10" t="n">
        <v>26329997</v>
      </c>
      <c r="K1799" s="10" t="n">
        <v>2540031433</v>
      </c>
      <c r="L1799" s="8" t="inlineStr">
        <is>
          <t>N</t>
        </is>
      </c>
      <c r="M1799" s="7" t="inlineStr"/>
      <c r="N1799" s="8" t="inlineStr">
        <is>
          <t>N</t>
        </is>
      </c>
      <c r="O1799" s="7" t="inlineStr">
        <is>
          <t>NASA - JET PROPULSION LAB - PASADENA,CA</t>
        </is>
      </c>
      <c r="P1799" s="7" t="inlineStr">
        <is>
          <t>1656547</t>
        </is>
      </c>
      <c r="Q1799" s="8" t="inlineStr">
        <is>
          <t>N</t>
        </is>
      </c>
      <c r="R1799" s="9" t="inlineStr"/>
      <c r="S1799" s="8" t="inlineStr">
        <is>
          <t>N</t>
        </is>
      </c>
      <c r="T1799" s="8" t="inlineStr"/>
      <c r="U1799" s="8" t="n">
        <v>0</v>
      </c>
      <c r="V1799" s="11" t="inlineStr">
        <is>
          <t>43.001</t>
        </is>
      </c>
      <c r="W1799" s="6">
        <f>UPPER(TRIM(H1799))</f>
        <v/>
      </c>
      <c r="X1799" s="6">
        <f>UPPER(TRIM(I1799))</f>
        <v/>
      </c>
      <c r="Y1799" s="6">
        <f>IF(V1799&lt;&gt;"",IFERROR(INDEX(federal_program_name_lookup,MATCH(V1799,aln_lookup,0)),""),"")</f>
        <v/>
      </c>
    </row>
    <row r="1800">
      <c r="A1800" s="6" t="inlineStr">
        <is>
          <t>AWARD-1799</t>
        </is>
      </c>
      <c r="B1800" s="7" t="inlineStr">
        <is>
          <t>43</t>
        </is>
      </c>
      <c r="C1800" s="7" t="inlineStr">
        <is>
          <t>001</t>
        </is>
      </c>
      <c r="D1800" s="7" t="inlineStr"/>
      <c r="E1800" s="8" t="inlineStr">
        <is>
          <t>SCIENCE</t>
        </is>
      </c>
      <c r="F1800" s="9" t="n">
        <v>-1</v>
      </c>
      <c r="G1800" s="8" t="inlineStr">
        <is>
          <t>RESEARCH AND DEVELOPMENT</t>
        </is>
      </c>
      <c r="H1800" s="8" t="inlineStr"/>
      <c r="I1800" s="8" t="inlineStr"/>
      <c r="J1800" s="10" t="n">
        <v>26329997</v>
      </c>
      <c r="K1800" s="10" t="n">
        <v>2540031433</v>
      </c>
      <c r="L1800" s="8" t="inlineStr">
        <is>
          <t>N</t>
        </is>
      </c>
      <c r="M1800" s="7" t="inlineStr"/>
      <c r="N1800" s="8" t="inlineStr">
        <is>
          <t>N</t>
        </is>
      </c>
      <c r="O1800" s="7" t="inlineStr">
        <is>
          <t>NASA - JET PROPULSION LAB - PASADENA,CA</t>
        </is>
      </c>
      <c r="P1800" s="7" t="inlineStr">
        <is>
          <t>1657139</t>
        </is>
      </c>
      <c r="Q1800" s="8" t="inlineStr">
        <is>
          <t>N</t>
        </is>
      </c>
      <c r="R1800" s="9" t="inlineStr"/>
      <c r="S1800" s="8" t="inlineStr">
        <is>
          <t>N</t>
        </is>
      </c>
      <c r="T1800" s="8" t="inlineStr"/>
      <c r="U1800" s="8" t="n">
        <v>0</v>
      </c>
      <c r="V1800" s="11" t="inlineStr">
        <is>
          <t>43.001</t>
        </is>
      </c>
      <c r="W1800" s="6">
        <f>UPPER(TRIM(H1800))</f>
        <v/>
      </c>
      <c r="X1800" s="6">
        <f>UPPER(TRIM(I1800))</f>
        <v/>
      </c>
      <c r="Y1800" s="6">
        <f>IF(V1800&lt;&gt;"",IFERROR(INDEX(federal_program_name_lookup,MATCH(V1800,aln_lookup,0)),""),"")</f>
        <v/>
      </c>
    </row>
    <row r="1801">
      <c r="A1801" s="6" t="inlineStr">
        <is>
          <t>AWARD-1800</t>
        </is>
      </c>
      <c r="B1801" s="7" t="inlineStr">
        <is>
          <t>43</t>
        </is>
      </c>
      <c r="C1801" s="7" t="inlineStr">
        <is>
          <t>001</t>
        </is>
      </c>
      <c r="D1801" s="7" t="inlineStr"/>
      <c r="E1801" s="8" t="inlineStr">
        <is>
          <t>SCIENCE</t>
        </is>
      </c>
      <c r="F1801" s="9" t="n">
        <v>11843</v>
      </c>
      <c r="G1801" s="8" t="inlineStr">
        <is>
          <t>RESEARCH AND DEVELOPMENT</t>
        </is>
      </c>
      <c r="H1801" s="8" t="inlineStr"/>
      <c r="I1801" s="8" t="inlineStr"/>
      <c r="J1801" s="10" t="n">
        <v>26329997</v>
      </c>
      <c r="K1801" s="10" t="n">
        <v>2540031433</v>
      </c>
      <c r="L1801" s="8" t="inlineStr">
        <is>
          <t>N</t>
        </is>
      </c>
      <c r="M1801" s="7" t="inlineStr"/>
      <c r="N1801" s="8" t="inlineStr">
        <is>
          <t>N</t>
        </is>
      </c>
      <c r="O1801" s="7" t="inlineStr">
        <is>
          <t>NASA - JET PROPULSION LAB - PASADENA,CA</t>
        </is>
      </c>
      <c r="P1801" s="7" t="inlineStr">
        <is>
          <t>1657396</t>
        </is>
      </c>
      <c r="Q1801" s="8" t="inlineStr">
        <is>
          <t>N</t>
        </is>
      </c>
      <c r="R1801" s="9" t="inlineStr"/>
      <c r="S1801" s="8" t="inlineStr">
        <is>
          <t>N</t>
        </is>
      </c>
      <c r="T1801" s="8" t="inlineStr"/>
      <c r="U1801" s="8" t="n">
        <v>0</v>
      </c>
      <c r="V1801" s="11" t="inlineStr">
        <is>
          <t>43.001</t>
        </is>
      </c>
      <c r="W1801" s="6">
        <f>UPPER(TRIM(H1801))</f>
        <v/>
      </c>
      <c r="X1801" s="6">
        <f>UPPER(TRIM(I1801))</f>
        <v/>
      </c>
      <c r="Y1801" s="6">
        <f>IF(V1801&lt;&gt;"",IFERROR(INDEX(federal_program_name_lookup,MATCH(V1801,aln_lookup,0)),""),"")</f>
        <v/>
      </c>
    </row>
    <row r="1802">
      <c r="A1802" s="6" t="inlineStr">
        <is>
          <t>AWARD-1801</t>
        </is>
      </c>
      <c r="B1802" s="7" t="inlineStr">
        <is>
          <t>43</t>
        </is>
      </c>
      <c r="C1802" s="7" t="inlineStr">
        <is>
          <t>001</t>
        </is>
      </c>
      <c r="D1802" s="7" t="inlineStr"/>
      <c r="E1802" s="8" t="inlineStr">
        <is>
          <t>SCIENCE</t>
        </is>
      </c>
      <c r="F1802" s="9" t="n">
        <v>9636</v>
      </c>
      <c r="G1802" s="8" t="inlineStr">
        <is>
          <t>RESEARCH AND DEVELOPMENT</t>
        </is>
      </c>
      <c r="H1802" s="8" t="inlineStr"/>
      <c r="I1802" s="8" t="inlineStr"/>
      <c r="J1802" s="10" t="n">
        <v>26329997</v>
      </c>
      <c r="K1802" s="10" t="n">
        <v>2540031433</v>
      </c>
      <c r="L1802" s="8" t="inlineStr">
        <is>
          <t>N</t>
        </is>
      </c>
      <c r="M1802" s="7" t="inlineStr"/>
      <c r="N1802" s="8" t="inlineStr">
        <is>
          <t>N</t>
        </is>
      </c>
      <c r="O1802" s="7" t="inlineStr">
        <is>
          <t>NASA - JET PROPULSION LAB - PASADENA,CA</t>
        </is>
      </c>
      <c r="P1802" s="7" t="inlineStr">
        <is>
          <t>1657514</t>
        </is>
      </c>
      <c r="Q1802" s="8" t="inlineStr">
        <is>
          <t>N</t>
        </is>
      </c>
      <c r="R1802" s="9" t="inlineStr"/>
      <c r="S1802" s="8" t="inlineStr">
        <is>
          <t>N</t>
        </is>
      </c>
      <c r="T1802" s="8" t="inlineStr"/>
      <c r="U1802" s="8" t="n">
        <v>0</v>
      </c>
      <c r="V1802" s="11" t="inlineStr">
        <is>
          <t>43.001</t>
        </is>
      </c>
      <c r="W1802" s="6">
        <f>UPPER(TRIM(H1802))</f>
        <v/>
      </c>
      <c r="X1802" s="6">
        <f>UPPER(TRIM(I1802))</f>
        <v/>
      </c>
      <c r="Y1802" s="6">
        <f>IF(V1802&lt;&gt;"",IFERROR(INDEX(federal_program_name_lookup,MATCH(V1802,aln_lookup,0)),""),"")</f>
        <v/>
      </c>
    </row>
    <row r="1803">
      <c r="A1803" s="6" t="inlineStr">
        <is>
          <t>AWARD-1802</t>
        </is>
      </c>
      <c r="B1803" s="7" t="inlineStr">
        <is>
          <t>43</t>
        </is>
      </c>
      <c r="C1803" s="7" t="inlineStr">
        <is>
          <t>001</t>
        </is>
      </c>
      <c r="D1803" s="7" t="inlineStr"/>
      <c r="E1803" s="8" t="inlineStr">
        <is>
          <t>SCIENCE</t>
        </is>
      </c>
      <c r="F1803" s="9" t="n">
        <v>43430</v>
      </c>
      <c r="G1803" s="8" t="inlineStr">
        <is>
          <t>RESEARCH AND DEVELOPMENT</t>
        </is>
      </c>
      <c r="H1803" s="8" t="inlineStr"/>
      <c r="I1803" s="8" t="inlineStr"/>
      <c r="J1803" s="10" t="n">
        <v>26329997</v>
      </c>
      <c r="K1803" s="10" t="n">
        <v>2540031433</v>
      </c>
      <c r="L1803" s="8" t="inlineStr">
        <is>
          <t>N</t>
        </is>
      </c>
      <c r="M1803" s="7" t="inlineStr"/>
      <c r="N1803" s="8" t="inlineStr">
        <is>
          <t>N</t>
        </is>
      </c>
      <c r="O1803" s="7" t="inlineStr">
        <is>
          <t>NASA - JET PROPULSION LAB - PASADENA,CA</t>
        </is>
      </c>
      <c r="P1803" s="7" t="inlineStr">
        <is>
          <t>1672163/1677795</t>
        </is>
      </c>
      <c r="Q1803" s="8" t="inlineStr">
        <is>
          <t>N</t>
        </is>
      </c>
      <c r="R1803" s="9" t="inlineStr"/>
      <c r="S1803" s="8" t="inlineStr">
        <is>
          <t>N</t>
        </is>
      </c>
      <c r="T1803" s="8" t="inlineStr"/>
      <c r="U1803" s="8" t="n">
        <v>0</v>
      </c>
      <c r="V1803" s="11" t="inlineStr">
        <is>
          <t>43.001</t>
        </is>
      </c>
      <c r="W1803" s="6">
        <f>UPPER(TRIM(H1803))</f>
        <v/>
      </c>
      <c r="X1803" s="6">
        <f>UPPER(TRIM(I1803))</f>
        <v/>
      </c>
      <c r="Y1803" s="6">
        <f>IF(V1803&lt;&gt;"",IFERROR(INDEX(federal_program_name_lookup,MATCH(V1803,aln_lookup,0)),""),"")</f>
        <v/>
      </c>
    </row>
    <row r="1804">
      <c r="A1804" s="6" t="inlineStr">
        <is>
          <t>AWARD-1803</t>
        </is>
      </c>
      <c r="B1804" s="7" t="inlineStr">
        <is>
          <t>16</t>
        </is>
      </c>
      <c r="C1804" s="7" t="inlineStr">
        <is>
          <t>543</t>
        </is>
      </c>
      <c r="D1804" s="7" t="inlineStr"/>
      <c r="E1804" s="8" t="inlineStr">
        <is>
          <t>MISSING CHILDREN'S ASSISTANCE</t>
        </is>
      </c>
      <c r="F1804" s="9" t="n">
        <v>654063</v>
      </c>
      <c r="G1804" s="8" t="inlineStr">
        <is>
          <t>N/A</t>
        </is>
      </c>
      <c r="H1804" s="8" t="inlineStr"/>
      <c r="I1804" s="8" t="inlineStr"/>
      <c r="J1804" s="10" t="n">
        <v>688520</v>
      </c>
      <c r="K1804" s="10" t="n">
        <v>0</v>
      </c>
      <c r="L1804" s="8" t="inlineStr">
        <is>
          <t>N</t>
        </is>
      </c>
      <c r="M1804" s="7" t="inlineStr"/>
      <c r="N1804" s="8" t="inlineStr">
        <is>
          <t>Y</t>
        </is>
      </c>
      <c r="O1804" s="7" t="inlineStr"/>
      <c r="P1804" s="7" t="inlineStr"/>
      <c r="Q1804" s="8" t="inlineStr">
        <is>
          <t>Y</t>
        </is>
      </c>
      <c r="R1804" s="9" t="n">
        <v>48913</v>
      </c>
      <c r="S1804" s="8" t="inlineStr">
        <is>
          <t>N</t>
        </is>
      </c>
      <c r="T1804" s="8" t="inlineStr"/>
      <c r="U1804" s="8" t="n">
        <v>0</v>
      </c>
      <c r="V1804" s="11" t="inlineStr">
        <is>
          <t>16.543</t>
        </is>
      </c>
      <c r="W1804" s="6">
        <f>UPPER(TRIM(H1804))</f>
        <v/>
      </c>
      <c r="X1804" s="6">
        <f>UPPER(TRIM(I1804))</f>
        <v/>
      </c>
      <c r="Y1804" s="6">
        <f>IF(V1804&lt;&gt;"",IFERROR(INDEX(federal_program_name_lookup,MATCH(V1804,aln_lookup,0)),""),"")</f>
        <v/>
      </c>
    </row>
    <row r="1805">
      <c r="A1805" s="6" t="inlineStr">
        <is>
          <t>AWARD-1804</t>
        </is>
      </c>
      <c r="B1805" s="7" t="inlineStr">
        <is>
          <t>43</t>
        </is>
      </c>
      <c r="C1805" s="7" t="inlineStr">
        <is>
          <t>001</t>
        </is>
      </c>
      <c r="D1805" s="7" t="inlineStr"/>
      <c r="E1805" s="8" t="inlineStr">
        <is>
          <t>SCIENCE</t>
        </is>
      </c>
      <c r="F1805" s="9" t="n">
        <v>5863</v>
      </c>
      <c r="G1805" s="8" t="inlineStr">
        <is>
          <t>RESEARCH AND DEVELOPMENT</t>
        </is>
      </c>
      <c r="H1805" s="8" t="inlineStr"/>
      <c r="I1805" s="8" t="inlineStr"/>
      <c r="J1805" s="10" t="n">
        <v>26329997</v>
      </c>
      <c r="K1805" s="10" t="n">
        <v>2540031433</v>
      </c>
      <c r="L1805" s="8" t="inlineStr">
        <is>
          <t>N</t>
        </is>
      </c>
      <c r="M1805" s="7" t="inlineStr"/>
      <c r="N1805" s="8" t="inlineStr">
        <is>
          <t>N</t>
        </is>
      </c>
      <c r="O1805" s="7" t="inlineStr">
        <is>
          <t>NASA - JET PROPULSION LAB - PASADENA,CA</t>
        </is>
      </c>
      <c r="P1805" s="7" t="inlineStr">
        <is>
          <t>1661082</t>
        </is>
      </c>
      <c r="Q1805" s="8" t="inlineStr">
        <is>
          <t>N</t>
        </is>
      </c>
      <c r="R1805" s="9" t="inlineStr"/>
      <c r="S1805" s="8" t="inlineStr">
        <is>
          <t>N</t>
        </is>
      </c>
      <c r="T1805" s="8" t="inlineStr"/>
      <c r="U1805" s="8" t="n">
        <v>0</v>
      </c>
      <c r="V1805" s="11" t="inlineStr">
        <is>
          <t>43.001</t>
        </is>
      </c>
      <c r="W1805" s="6">
        <f>UPPER(TRIM(H1805))</f>
        <v/>
      </c>
      <c r="X1805" s="6">
        <f>UPPER(TRIM(I1805))</f>
        <v/>
      </c>
      <c r="Y1805" s="6">
        <f>IF(V1805&lt;&gt;"",IFERROR(INDEX(federal_program_name_lookup,MATCH(V1805,aln_lookup,0)),""),"")</f>
        <v/>
      </c>
    </row>
    <row r="1806">
      <c r="A1806" s="6" t="inlineStr">
        <is>
          <t>AWARD-1805</t>
        </is>
      </c>
      <c r="B1806" s="7" t="inlineStr">
        <is>
          <t>43</t>
        </is>
      </c>
      <c r="C1806" s="7" t="inlineStr">
        <is>
          <t>001</t>
        </is>
      </c>
      <c r="D1806" s="7" t="inlineStr"/>
      <c r="E1806" s="8" t="inlineStr">
        <is>
          <t>SCIENCE</t>
        </is>
      </c>
      <c r="F1806" s="9" t="n">
        <v>2560</v>
      </c>
      <c r="G1806" s="8" t="inlineStr">
        <is>
          <t>RESEARCH AND DEVELOPMENT</t>
        </is>
      </c>
      <c r="H1806" s="8" t="inlineStr"/>
      <c r="I1806" s="8" t="inlineStr"/>
      <c r="J1806" s="10" t="n">
        <v>26329997</v>
      </c>
      <c r="K1806" s="10" t="n">
        <v>2540031433</v>
      </c>
      <c r="L1806" s="8" t="inlineStr">
        <is>
          <t>N</t>
        </is>
      </c>
      <c r="M1806" s="7" t="inlineStr"/>
      <c r="N1806" s="8" t="inlineStr">
        <is>
          <t>N</t>
        </is>
      </c>
      <c r="O1806" s="7" t="inlineStr">
        <is>
          <t>NASA - JET PROPULSION LAB - PASADENA,CA</t>
        </is>
      </c>
      <c r="P1806" s="7" t="inlineStr">
        <is>
          <t>1665238</t>
        </is>
      </c>
      <c r="Q1806" s="8" t="inlineStr">
        <is>
          <t>N</t>
        </is>
      </c>
      <c r="R1806" s="9" t="inlineStr"/>
      <c r="S1806" s="8" t="inlineStr">
        <is>
          <t>N</t>
        </is>
      </c>
      <c r="T1806" s="8" t="inlineStr"/>
      <c r="U1806" s="8" t="n">
        <v>0</v>
      </c>
      <c r="V1806" s="11" t="inlineStr">
        <is>
          <t>43.001</t>
        </is>
      </c>
      <c r="W1806" s="6">
        <f>UPPER(TRIM(H1806))</f>
        <v/>
      </c>
      <c r="X1806" s="6">
        <f>UPPER(TRIM(I1806))</f>
        <v/>
      </c>
      <c r="Y1806" s="6">
        <f>IF(V1806&lt;&gt;"",IFERROR(INDEX(federal_program_name_lookup,MATCH(V1806,aln_lookup,0)),""),"")</f>
        <v/>
      </c>
    </row>
    <row r="1807">
      <c r="A1807" s="6" t="inlineStr">
        <is>
          <t>AWARD-1806</t>
        </is>
      </c>
      <c r="B1807" s="7" t="inlineStr">
        <is>
          <t>43</t>
        </is>
      </c>
      <c r="C1807" s="7" t="inlineStr">
        <is>
          <t>001</t>
        </is>
      </c>
      <c r="D1807" s="7" t="inlineStr"/>
      <c r="E1807" s="8" t="inlineStr">
        <is>
          <t>SCIENCE</t>
        </is>
      </c>
      <c r="F1807" s="9" t="n">
        <v>12875</v>
      </c>
      <c r="G1807" s="8" t="inlineStr">
        <is>
          <t>RESEARCH AND DEVELOPMENT</t>
        </is>
      </c>
      <c r="H1807" s="8" t="inlineStr"/>
      <c r="I1807" s="8" t="inlineStr"/>
      <c r="J1807" s="10" t="n">
        <v>26329997</v>
      </c>
      <c r="K1807" s="10" t="n">
        <v>2540031433</v>
      </c>
      <c r="L1807" s="8" t="inlineStr">
        <is>
          <t>N</t>
        </is>
      </c>
      <c r="M1807" s="7" t="inlineStr"/>
      <c r="N1807" s="8" t="inlineStr">
        <is>
          <t>N</t>
        </is>
      </c>
      <c r="O1807" s="7" t="inlineStr">
        <is>
          <t>NASA - JET PROPULSION LAB - PASADENA,CA</t>
        </is>
      </c>
      <c r="P1807" s="7" t="inlineStr">
        <is>
          <t>1672311</t>
        </is>
      </c>
      <c r="Q1807" s="8" t="inlineStr">
        <is>
          <t>N</t>
        </is>
      </c>
      <c r="R1807" s="9" t="inlineStr"/>
      <c r="S1807" s="8" t="inlineStr">
        <is>
          <t>N</t>
        </is>
      </c>
      <c r="T1807" s="8" t="inlineStr"/>
      <c r="U1807" s="8" t="n">
        <v>0</v>
      </c>
      <c r="V1807" s="11" t="inlineStr">
        <is>
          <t>43.001</t>
        </is>
      </c>
      <c r="W1807" s="6">
        <f>UPPER(TRIM(H1807))</f>
        <v/>
      </c>
      <c r="X1807" s="6">
        <f>UPPER(TRIM(I1807))</f>
        <v/>
      </c>
      <c r="Y1807" s="6">
        <f>IF(V1807&lt;&gt;"",IFERROR(INDEX(federal_program_name_lookup,MATCH(V1807,aln_lookup,0)),""),"")</f>
        <v/>
      </c>
    </row>
    <row r="1808">
      <c r="A1808" s="6" t="inlineStr">
        <is>
          <t>AWARD-1807</t>
        </is>
      </c>
      <c r="B1808" s="7" t="inlineStr">
        <is>
          <t>43</t>
        </is>
      </c>
      <c r="C1808" s="7" t="inlineStr">
        <is>
          <t>001</t>
        </is>
      </c>
      <c r="D1808" s="7" t="inlineStr"/>
      <c r="E1808" s="8" t="inlineStr">
        <is>
          <t>SCIENCE</t>
        </is>
      </c>
      <c r="F1808" s="9" t="n">
        <v>39089</v>
      </c>
      <c r="G1808" s="8" t="inlineStr">
        <is>
          <t>RESEARCH AND DEVELOPMENT</t>
        </is>
      </c>
      <c r="H1808" s="8" t="inlineStr"/>
      <c r="I1808" s="8" t="inlineStr"/>
      <c r="J1808" s="10" t="n">
        <v>26329997</v>
      </c>
      <c r="K1808" s="10" t="n">
        <v>2540031433</v>
      </c>
      <c r="L1808" s="8" t="inlineStr">
        <is>
          <t>N</t>
        </is>
      </c>
      <c r="M1808" s="7" t="inlineStr"/>
      <c r="N1808" s="8" t="inlineStr">
        <is>
          <t>N</t>
        </is>
      </c>
      <c r="O1808" s="7" t="inlineStr">
        <is>
          <t>NASA - JET PROPULSION LAB - PASADENA,CA</t>
        </is>
      </c>
      <c r="P1808" s="7" t="inlineStr">
        <is>
          <t>1672317</t>
        </is>
      </c>
      <c r="Q1808" s="8" t="inlineStr">
        <is>
          <t>N</t>
        </is>
      </c>
      <c r="R1808" s="9" t="inlineStr"/>
      <c r="S1808" s="8" t="inlineStr">
        <is>
          <t>N</t>
        </is>
      </c>
      <c r="T1808" s="8" t="inlineStr"/>
      <c r="U1808" s="8" t="n">
        <v>0</v>
      </c>
      <c r="V1808" s="11" t="inlineStr">
        <is>
          <t>43.001</t>
        </is>
      </c>
      <c r="W1808" s="6">
        <f>UPPER(TRIM(H1808))</f>
        <v/>
      </c>
      <c r="X1808" s="6">
        <f>UPPER(TRIM(I1808))</f>
        <v/>
      </c>
      <c r="Y1808" s="6">
        <f>IF(V1808&lt;&gt;"",IFERROR(INDEX(federal_program_name_lookup,MATCH(V1808,aln_lookup,0)),""),"")</f>
        <v/>
      </c>
    </row>
    <row r="1809">
      <c r="A1809" s="6" t="inlineStr">
        <is>
          <t>AWARD-1808</t>
        </is>
      </c>
      <c r="B1809" s="7" t="inlineStr">
        <is>
          <t>43</t>
        </is>
      </c>
      <c r="C1809" s="7" t="inlineStr">
        <is>
          <t>001</t>
        </is>
      </c>
      <c r="D1809" s="7" t="inlineStr"/>
      <c r="E1809" s="8" t="inlineStr">
        <is>
          <t>SCIENCE</t>
        </is>
      </c>
      <c r="F1809" s="9" t="n">
        <v>25800</v>
      </c>
      <c r="G1809" s="8" t="inlineStr">
        <is>
          <t>RESEARCH AND DEVELOPMENT</t>
        </is>
      </c>
      <c r="H1809" s="8" t="inlineStr"/>
      <c r="I1809" s="8" t="inlineStr"/>
      <c r="J1809" s="10" t="n">
        <v>26329997</v>
      </c>
      <c r="K1809" s="10" t="n">
        <v>2540031433</v>
      </c>
      <c r="L1809" s="8" t="inlineStr">
        <is>
          <t>N</t>
        </is>
      </c>
      <c r="M1809" s="7" t="inlineStr"/>
      <c r="N1809" s="8" t="inlineStr">
        <is>
          <t>N</t>
        </is>
      </c>
      <c r="O1809" s="7" t="inlineStr">
        <is>
          <t>NASA - JET PROPULSION LAB - PASADENA,CA</t>
        </is>
      </c>
      <c r="P1809" s="7" t="inlineStr">
        <is>
          <t>1672323</t>
        </is>
      </c>
      <c r="Q1809" s="8" t="inlineStr">
        <is>
          <t>N</t>
        </is>
      </c>
      <c r="R1809" s="9" t="inlineStr"/>
      <c r="S1809" s="8" t="inlineStr">
        <is>
          <t>N</t>
        </is>
      </c>
      <c r="T1809" s="8" t="inlineStr"/>
      <c r="U1809" s="8" t="n">
        <v>0</v>
      </c>
      <c r="V1809" s="11" t="inlineStr">
        <is>
          <t>43.001</t>
        </is>
      </c>
      <c r="W1809" s="6">
        <f>UPPER(TRIM(H1809))</f>
        <v/>
      </c>
      <c r="X1809" s="6">
        <f>UPPER(TRIM(I1809))</f>
        <v/>
      </c>
      <c r="Y1809" s="6">
        <f>IF(V1809&lt;&gt;"",IFERROR(INDEX(federal_program_name_lookup,MATCH(V1809,aln_lookup,0)),""),"")</f>
        <v/>
      </c>
    </row>
    <row r="1810">
      <c r="A1810" s="6" t="inlineStr">
        <is>
          <t>AWARD-1809</t>
        </is>
      </c>
      <c r="B1810" s="7" t="inlineStr">
        <is>
          <t>43</t>
        </is>
      </c>
      <c r="C1810" s="7" t="inlineStr">
        <is>
          <t>001</t>
        </is>
      </c>
      <c r="D1810" s="7" t="inlineStr"/>
      <c r="E1810" s="8" t="inlineStr">
        <is>
          <t>SCIENCE</t>
        </is>
      </c>
      <c r="F1810" s="9" t="n">
        <v>212899</v>
      </c>
      <c r="G1810" s="8" t="inlineStr">
        <is>
          <t>RESEARCH AND DEVELOPMENT</t>
        </is>
      </c>
      <c r="H1810" s="8" t="inlineStr"/>
      <c r="I1810" s="8" t="inlineStr"/>
      <c r="J1810" s="10" t="n">
        <v>26329997</v>
      </c>
      <c r="K1810" s="10" t="n">
        <v>2540031433</v>
      </c>
      <c r="L1810" s="8" t="inlineStr">
        <is>
          <t>N</t>
        </is>
      </c>
      <c r="M1810" s="7" t="inlineStr"/>
      <c r="N1810" s="8" t="inlineStr">
        <is>
          <t>N</t>
        </is>
      </c>
      <c r="O1810" s="7" t="inlineStr">
        <is>
          <t>NASA - JET PROPULSION LAB - PASADENA,CA</t>
        </is>
      </c>
      <c r="P1810" s="7" t="inlineStr">
        <is>
          <t>1677619</t>
        </is>
      </c>
      <c r="Q1810" s="8" t="inlineStr">
        <is>
          <t>N</t>
        </is>
      </c>
      <c r="R1810" s="9" t="inlineStr"/>
      <c r="S1810" s="8" t="inlineStr">
        <is>
          <t>N</t>
        </is>
      </c>
      <c r="T1810" s="8" t="inlineStr"/>
      <c r="U1810" s="8" t="n">
        <v>0</v>
      </c>
      <c r="V1810" s="11" t="inlineStr">
        <is>
          <t>43.001</t>
        </is>
      </c>
      <c r="W1810" s="6">
        <f>UPPER(TRIM(H1810))</f>
        <v/>
      </c>
      <c r="X1810" s="6">
        <f>UPPER(TRIM(I1810))</f>
        <v/>
      </c>
      <c r="Y1810" s="6">
        <f>IF(V1810&lt;&gt;"",IFERROR(INDEX(federal_program_name_lookup,MATCH(V1810,aln_lookup,0)),""),"")</f>
        <v/>
      </c>
    </row>
    <row r="1811">
      <c r="A1811" s="6" t="inlineStr">
        <is>
          <t>AWARD-1810</t>
        </is>
      </c>
      <c r="B1811" s="7" t="inlineStr">
        <is>
          <t>43</t>
        </is>
      </c>
      <c r="C1811" s="7" t="inlineStr">
        <is>
          <t>001</t>
        </is>
      </c>
      <c r="D1811" s="7" t="inlineStr"/>
      <c r="E1811" s="8" t="inlineStr">
        <is>
          <t>SCIENCE</t>
        </is>
      </c>
      <c r="F1811" s="9" t="n">
        <v>104996</v>
      </c>
      <c r="G1811" s="8" t="inlineStr">
        <is>
          <t>RESEARCH AND DEVELOPMENT</t>
        </is>
      </c>
      <c r="H1811" s="8" t="inlineStr"/>
      <c r="I1811" s="8" t="inlineStr"/>
      <c r="J1811" s="10" t="n">
        <v>26329997</v>
      </c>
      <c r="K1811" s="10" t="n">
        <v>2540031433</v>
      </c>
      <c r="L1811" s="8" t="inlineStr">
        <is>
          <t>N</t>
        </is>
      </c>
      <c r="M1811" s="7" t="inlineStr"/>
      <c r="N1811" s="8" t="inlineStr">
        <is>
          <t>N</t>
        </is>
      </c>
      <c r="O1811" s="7" t="inlineStr">
        <is>
          <t>PENN STATE UNIVERSITY</t>
        </is>
      </c>
      <c r="P1811" s="7" t="inlineStr">
        <is>
          <t>S002457-NASA</t>
        </is>
      </c>
      <c r="Q1811" s="8" t="inlineStr">
        <is>
          <t>N</t>
        </is>
      </c>
      <c r="R1811" s="9" t="inlineStr"/>
      <c r="S1811" s="8" t="inlineStr">
        <is>
          <t>N</t>
        </is>
      </c>
      <c r="T1811" s="8" t="inlineStr"/>
      <c r="U1811" s="8" t="n">
        <v>0</v>
      </c>
      <c r="V1811" s="11" t="inlineStr">
        <is>
          <t>43.001</t>
        </is>
      </c>
      <c r="W1811" s="6">
        <f>UPPER(TRIM(H1811))</f>
        <v/>
      </c>
      <c r="X1811" s="6">
        <f>UPPER(TRIM(I1811))</f>
        <v/>
      </c>
      <c r="Y1811" s="6">
        <f>IF(V1811&lt;&gt;"",IFERROR(INDEX(federal_program_name_lookup,MATCH(V1811,aln_lookup,0)),""),"")</f>
        <v/>
      </c>
    </row>
    <row r="1812">
      <c r="A1812" s="6" t="inlineStr">
        <is>
          <t>AWARD-1811</t>
        </is>
      </c>
      <c r="B1812" s="7" t="inlineStr">
        <is>
          <t>43</t>
        </is>
      </c>
      <c r="C1812" s="7" t="inlineStr">
        <is>
          <t>001</t>
        </is>
      </c>
      <c r="D1812" s="7" t="inlineStr"/>
      <c r="E1812" s="8" t="inlineStr">
        <is>
          <t>SCIENCE</t>
        </is>
      </c>
      <c r="F1812" s="9" t="n">
        <v>115</v>
      </c>
      <c r="G1812" s="8" t="inlineStr">
        <is>
          <t>RESEARCH AND DEVELOPMENT</t>
        </is>
      </c>
      <c r="H1812" s="8" t="inlineStr"/>
      <c r="I1812" s="8" t="inlineStr"/>
      <c r="J1812" s="10" t="n">
        <v>26329997</v>
      </c>
      <c r="K1812" s="10" t="n">
        <v>2540031433</v>
      </c>
      <c r="L1812" s="8" t="inlineStr">
        <is>
          <t>N</t>
        </is>
      </c>
      <c r="M1812" s="7" t="inlineStr"/>
      <c r="N1812" s="8" t="inlineStr">
        <is>
          <t>N</t>
        </is>
      </c>
      <c r="O1812" s="7" t="inlineStr">
        <is>
          <t>PLANETARY SCIENCE INSTITUTE</t>
        </is>
      </c>
      <c r="P1812" s="7" t="inlineStr">
        <is>
          <t>1515</t>
        </is>
      </c>
      <c r="Q1812" s="8" t="inlineStr">
        <is>
          <t>N</t>
        </is>
      </c>
      <c r="R1812" s="9" t="inlineStr"/>
      <c r="S1812" s="8" t="inlineStr">
        <is>
          <t>N</t>
        </is>
      </c>
      <c r="T1812" s="8" t="inlineStr"/>
      <c r="U1812" s="8" t="n">
        <v>0</v>
      </c>
      <c r="V1812" s="11" t="inlineStr">
        <is>
          <t>43.001</t>
        </is>
      </c>
      <c r="W1812" s="6">
        <f>UPPER(TRIM(H1812))</f>
        <v/>
      </c>
      <c r="X1812" s="6">
        <f>UPPER(TRIM(I1812))</f>
        <v/>
      </c>
      <c r="Y1812" s="6">
        <f>IF(V1812&lt;&gt;"",IFERROR(INDEX(federal_program_name_lookup,MATCH(V1812,aln_lookup,0)),""),"")</f>
        <v/>
      </c>
    </row>
    <row r="1813">
      <c r="A1813" s="6" t="inlineStr">
        <is>
          <t>AWARD-1812</t>
        </is>
      </c>
      <c r="B1813" s="7" t="inlineStr">
        <is>
          <t>43</t>
        </is>
      </c>
      <c r="C1813" s="7" t="inlineStr">
        <is>
          <t>001</t>
        </is>
      </c>
      <c r="D1813" s="7" t="inlineStr"/>
      <c r="E1813" s="8" t="inlineStr">
        <is>
          <t>SCIENCE</t>
        </is>
      </c>
      <c r="F1813" s="9" t="n">
        <v>20318</v>
      </c>
      <c r="G1813" s="8" t="inlineStr">
        <is>
          <t>RESEARCH AND DEVELOPMENT</t>
        </is>
      </c>
      <c r="H1813" s="8" t="inlineStr"/>
      <c r="I1813" s="8" t="inlineStr"/>
      <c r="J1813" s="10" t="n">
        <v>26329997</v>
      </c>
      <c r="K1813" s="10" t="n">
        <v>2540031433</v>
      </c>
      <c r="L1813" s="8" t="inlineStr">
        <is>
          <t>N</t>
        </is>
      </c>
      <c r="M1813" s="7" t="inlineStr"/>
      <c r="N1813" s="8" t="inlineStr">
        <is>
          <t>N</t>
        </is>
      </c>
      <c r="O1813" s="7" t="inlineStr">
        <is>
          <t>PLANETARY SCIENCE INSTITUTE</t>
        </is>
      </c>
      <c r="P1813" s="7" t="inlineStr">
        <is>
          <t>1724-TTU</t>
        </is>
      </c>
      <c r="Q1813" s="8" t="inlineStr">
        <is>
          <t>N</t>
        </is>
      </c>
      <c r="R1813" s="9" t="inlineStr"/>
      <c r="S1813" s="8" t="inlineStr">
        <is>
          <t>N</t>
        </is>
      </c>
      <c r="T1813" s="8" t="inlineStr"/>
      <c r="U1813" s="8" t="n">
        <v>0</v>
      </c>
      <c r="V1813" s="11" t="inlineStr">
        <is>
          <t>43.001</t>
        </is>
      </c>
      <c r="W1813" s="6">
        <f>UPPER(TRIM(H1813))</f>
        <v/>
      </c>
      <c r="X1813" s="6">
        <f>UPPER(TRIM(I1813))</f>
        <v/>
      </c>
      <c r="Y1813" s="6">
        <f>IF(V1813&lt;&gt;"",IFERROR(INDEX(federal_program_name_lookup,MATCH(V1813,aln_lookup,0)),""),"")</f>
        <v/>
      </c>
    </row>
    <row r="1814">
      <c r="A1814" s="6" t="inlineStr">
        <is>
          <t>AWARD-1813</t>
        </is>
      </c>
      <c r="B1814" s="7" t="inlineStr">
        <is>
          <t>16</t>
        </is>
      </c>
      <c r="C1814" s="7" t="inlineStr">
        <is>
          <t>560</t>
        </is>
      </c>
      <c r="D1814" s="7" t="inlineStr"/>
      <c r="E1814" s="8" t="inlineStr">
        <is>
          <t>NATIONAL INSTITUTE OF JUSTICE RESEARCH, EVALUATION, AND DEVELOPMENT PROJECT GRANTS</t>
        </is>
      </c>
      <c r="F1814" s="9" t="n">
        <v>51416</v>
      </c>
      <c r="G1814" s="8" t="inlineStr">
        <is>
          <t>N/A</t>
        </is>
      </c>
      <c r="H1814" s="8" t="inlineStr"/>
      <c r="I1814" s="8" t="inlineStr"/>
      <c r="J1814" s="10" t="n">
        <v>4658108</v>
      </c>
      <c r="K1814" s="10" t="n">
        <v>0</v>
      </c>
      <c r="L1814" s="8" t="inlineStr">
        <is>
          <t>N</t>
        </is>
      </c>
      <c r="M1814" s="7" t="inlineStr"/>
      <c r="N1814" s="8" t="inlineStr">
        <is>
          <t>Y</t>
        </is>
      </c>
      <c r="O1814" s="7" t="inlineStr"/>
      <c r="P1814" s="7" t="inlineStr"/>
      <c r="Q1814" s="8" t="inlineStr">
        <is>
          <t>N</t>
        </is>
      </c>
      <c r="R1814" s="9" t="inlineStr"/>
      <c r="S1814" s="8" t="inlineStr">
        <is>
          <t>N</t>
        </is>
      </c>
      <c r="T1814" s="8" t="inlineStr"/>
      <c r="U1814" s="8" t="n">
        <v>0</v>
      </c>
      <c r="V1814" s="11" t="inlineStr">
        <is>
          <t>16.560</t>
        </is>
      </c>
      <c r="W1814" s="6">
        <f>UPPER(TRIM(H1814))</f>
        <v/>
      </c>
      <c r="X1814" s="6">
        <f>UPPER(TRIM(I1814))</f>
        <v/>
      </c>
      <c r="Y1814" s="6">
        <f>IF(V1814&lt;&gt;"",IFERROR(INDEX(federal_program_name_lookup,MATCH(V1814,aln_lookup,0)),""),"")</f>
        <v/>
      </c>
    </row>
    <row r="1815">
      <c r="A1815" s="6" t="inlineStr">
        <is>
          <t>AWARD-1814</t>
        </is>
      </c>
      <c r="B1815" s="7" t="inlineStr">
        <is>
          <t>43</t>
        </is>
      </c>
      <c r="C1815" s="7" t="inlineStr">
        <is>
          <t>001</t>
        </is>
      </c>
      <c r="D1815" s="7" t="inlineStr"/>
      <c r="E1815" s="8" t="inlineStr">
        <is>
          <t>SCIENCE</t>
        </is>
      </c>
      <c r="F1815" s="9" t="n">
        <v>82003</v>
      </c>
      <c r="G1815" s="8" t="inlineStr">
        <is>
          <t>RESEARCH AND DEVELOPMENT</t>
        </is>
      </c>
      <c r="H1815" s="8" t="inlineStr"/>
      <c r="I1815" s="8" t="inlineStr"/>
      <c r="J1815" s="10" t="n">
        <v>26329997</v>
      </c>
      <c r="K1815" s="10" t="n">
        <v>2540031433</v>
      </c>
      <c r="L1815" s="8" t="inlineStr">
        <is>
          <t>N</t>
        </is>
      </c>
      <c r="M1815" s="7" t="inlineStr"/>
      <c r="N1815" s="8" t="inlineStr">
        <is>
          <t>N</t>
        </is>
      </c>
      <c r="O1815" s="7" t="inlineStr">
        <is>
          <t>REGENTS OF THE UNIVERSITY OF CALIFORNIA</t>
        </is>
      </c>
      <c r="P1815" s="7" t="inlineStr">
        <is>
          <t>80NSSC18K1112</t>
        </is>
      </c>
      <c r="Q1815" s="8" t="inlineStr">
        <is>
          <t>N</t>
        </is>
      </c>
      <c r="R1815" s="9" t="inlineStr"/>
      <c r="S1815" s="8" t="inlineStr">
        <is>
          <t>N</t>
        </is>
      </c>
      <c r="T1815" s="8" t="inlineStr"/>
      <c r="U1815" s="8" t="n">
        <v>0</v>
      </c>
      <c r="V1815" s="11" t="inlineStr">
        <is>
          <t>43.001</t>
        </is>
      </c>
      <c r="W1815" s="6">
        <f>UPPER(TRIM(H1815))</f>
        <v/>
      </c>
      <c r="X1815" s="6">
        <f>UPPER(TRIM(I1815))</f>
        <v/>
      </c>
      <c r="Y1815" s="6">
        <f>IF(V1815&lt;&gt;"",IFERROR(INDEX(federal_program_name_lookup,MATCH(V1815,aln_lookup,0)),""),"")</f>
        <v/>
      </c>
    </row>
    <row r="1816">
      <c r="A1816" s="6" t="inlineStr">
        <is>
          <t>AWARD-1815</t>
        </is>
      </c>
      <c r="B1816" s="7" t="inlineStr">
        <is>
          <t>43</t>
        </is>
      </c>
      <c r="C1816" s="7" t="inlineStr">
        <is>
          <t>001</t>
        </is>
      </c>
      <c r="D1816" s="7" t="inlineStr"/>
      <c r="E1816" s="8" t="inlineStr">
        <is>
          <t>SCIENCE</t>
        </is>
      </c>
      <c r="F1816" s="9" t="n">
        <v>57091</v>
      </c>
      <c r="G1816" s="8" t="inlineStr">
        <is>
          <t>RESEARCH AND DEVELOPMENT</t>
        </is>
      </c>
      <c r="H1816" s="8" t="inlineStr"/>
      <c r="I1816" s="8" t="inlineStr"/>
      <c r="J1816" s="10" t="n">
        <v>26329997</v>
      </c>
      <c r="K1816" s="10" t="n">
        <v>2540031433</v>
      </c>
      <c r="L1816" s="8" t="inlineStr">
        <is>
          <t>N</t>
        </is>
      </c>
      <c r="M1816" s="7" t="inlineStr"/>
      <c r="N1816" s="8" t="inlineStr">
        <is>
          <t>N</t>
        </is>
      </c>
      <c r="O1816" s="7" t="inlineStr">
        <is>
          <t>REGENTS OF THE UNIVERSITY OF COLORADO</t>
        </is>
      </c>
      <c r="P1816" s="7" t="inlineStr">
        <is>
          <t>1557497/PO1001136610</t>
        </is>
      </c>
      <c r="Q1816" s="8" t="inlineStr">
        <is>
          <t>N</t>
        </is>
      </c>
      <c r="R1816" s="9" t="inlineStr"/>
      <c r="S1816" s="8" t="inlineStr">
        <is>
          <t>N</t>
        </is>
      </c>
      <c r="T1816" s="8" t="inlineStr"/>
      <c r="U1816" s="8" t="n">
        <v>0</v>
      </c>
      <c r="V1816" s="11" t="inlineStr">
        <is>
          <t>43.001</t>
        </is>
      </c>
      <c r="W1816" s="6">
        <f>UPPER(TRIM(H1816))</f>
        <v/>
      </c>
      <c r="X1816" s="6">
        <f>UPPER(TRIM(I1816))</f>
        <v/>
      </c>
      <c r="Y1816" s="6">
        <f>IF(V1816&lt;&gt;"",IFERROR(INDEX(federal_program_name_lookup,MATCH(V1816,aln_lookup,0)),""),"")</f>
        <v/>
      </c>
    </row>
    <row r="1817">
      <c r="A1817" s="6" t="inlineStr">
        <is>
          <t>AWARD-1816</t>
        </is>
      </c>
      <c r="B1817" s="7" t="inlineStr">
        <is>
          <t>43</t>
        </is>
      </c>
      <c r="C1817" s="7" t="inlineStr">
        <is>
          <t>001</t>
        </is>
      </c>
      <c r="D1817" s="7" t="inlineStr"/>
      <c r="E1817" s="8" t="inlineStr">
        <is>
          <t>SCIENCE</t>
        </is>
      </c>
      <c r="F1817" s="9" t="n">
        <v>38142</v>
      </c>
      <c r="G1817" s="8" t="inlineStr">
        <is>
          <t>RESEARCH AND DEVELOPMENT</t>
        </is>
      </c>
      <c r="H1817" s="8" t="inlineStr"/>
      <c r="I1817" s="8" t="inlineStr"/>
      <c r="J1817" s="10" t="n">
        <v>26329997</v>
      </c>
      <c r="K1817" s="10" t="n">
        <v>2540031433</v>
      </c>
      <c r="L1817" s="8" t="inlineStr">
        <is>
          <t>N</t>
        </is>
      </c>
      <c r="M1817" s="7" t="inlineStr"/>
      <c r="N1817" s="8" t="inlineStr">
        <is>
          <t>N</t>
        </is>
      </c>
      <c r="O1817" s="7" t="inlineStr">
        <is>
          <t>SAN JOSE STATE UNIVERSITY RESEARCH FOUNDATION</t>
        </is>
      </c>
      <c r="P1817" s="7" t="inlineStr">
        <is>
          <t>21-1505-6380-TAMU</t>
        </is>
      </c>
      <c r="Q1817" s="8" t="inlineStr">
        <is>
          <t>N</t>
        </is>
      </c>
      <c r="R1817" s="9" t="inlineStr"/>
      <c r="S1817" s="8" t="inlineStr">
        <is>
          <t>N</t>
        </is>
      </c>
      <c r="T1817" s="8" t="inlineStr"/>
      <c r="U1817" s="8" t="n">
        <v>0</v>
      </c>
      <c r="V1817" s="11" t="inlineStr">
        <is>
          <t>43.001</t>
        </is>
      </c>
      <c r="W1817" s="6">
        <f>UPPER(TRIM(H1817))</f>
        <v/>
      </c>
      <c r="X1817" s="6">
        <f>UPPER(TRIM(I1817))</f>
        <v/>
      </c>
      <c r="Y1817" s="6">
        <f>IF(V1817&lt;&gt;"",IFERROR(INDEX(federal_program_name_lookup,MATCH(V1817,aln_lookup,0)),""),"")</f>
        <v/>
      </c>
    </row>
    <row r="1818">
      <c r="A1818" s="6" t="inlineStr">
        <is>
          <t>AWARD-1817</t>
        </is>
      </c>
      <c r="B1818" s="7" t="inlineStr">
        <is>
          <t>43</t>
        </is>
      </c>
      <c r="C1818" s="7" t="inlineStr">
        <is>
          <t>001</t>
        </is>
      </c>
      <c r="D1818" s="7" t="inlineStr"/>
      <c r="E1818" s="8" t="inlineStr">
        <is>
          <t>SCIENCE</t>
        </is>
      </c>
      <c r="F1818" s="9" t="n">
        <v>6185</v>
      </c>
      <c r="G1818" s="8" t="inlineStr">
        <is>
          <t>RESEARCH AND DEVELOPMENT</t>
        </is>
      </c>
      <c r="H1818" s="8" t="inlineStr"/>
      <c r="I1818" s="8" t="inlineStr"/>
      <c r="J1818" s="10" t="n">
        <v>26329997</v>
      </c>
      <c r="K1818" s="10" t="n">
        <v>2540031433</v>
      </c>
      <c r="L1818" s="8" t="inlineStr">
        <is>
          <t>N</t>
        </is>
      </c>
      <c r="M1818" s="7" t="inlineStr"/>
      <c r="N1818" s="8" t="inlineStr">
        <is>
          <t>N</t>
        </is>
      </c>
      <c r="O1818" s="7" t="inlineStr">
        <is>
          <t>SMITHSONIAN ASTROPHYSICAL OBSERVATORY</t>
        </is>
      </c>
      <c r="P1818" s="7" t="inlineStr">
        <is>
          <t>AR2-23003X</t>
        </is>
      </c>
      <c r="Q1818" s="8" t="inlineStr">
        <is>
          <t>N</t>
        </is>
      </c>
      <c r="R1818" s="9" t="inlineStr"/>
      <c r="S1818" s="8" t="inlineStr">
        <is>
          <t>N</t>
        </is>
      </c>
      <c r="T1818" s="8" t="inlineStr"/>
      <c r="U1818" s="8" t="n">
        <v>0</v>
      </c>
      <c r="V1818" s="11" t="inlineStr">
        <is>
          <t>43.001</t>
        </is>
      </c>
      <c r="W1818" s="6">
        <f>UPPER(TRIM(H1818))</f>
        <v/>
      </c>
      <c r="X1818" s="6">
        <f>UPPER(TRIM(I1818))</f>
        <v/>
      </c>
      <c r="Y1818" s="6">
        <f>IF(V1818&lt;&gt;"",IFERROR(INDEX(federal_program_name_lookup,MATCH(V1818,aln_lookup,0)),""),"")</f>
        <v/>
      </c>
    </row>
    <row r="1819">
      <c r="A1819" s="6" t="inlineStr">
        <is>
          <t>AWARD-1818</t>
        </is>
      </c>
      <c r="B1819" s="7" t="inlineStr">
        <is>
          <t>43</t>
        </is>
      </c>
      <c r="C1819" s="7" t="inlineStr">
        <is>
          <t>001</t>
        </is>
      </c>
      <c r="D1819" s="7" t="inlineStr"/>
      <c r="E1819" s="8" t="inlineStr">
        <is>
          <t>SCIENCE</t>
        </is>
      </c>
      <c r="F1819" s="9" t="n">
        <v>45460</v>
      </c>
      <c r="G1819" s="8" t="inlineStr">
        <is>
          <t>RESEARCH AND DEVELOPMENT</t>
        </is>
      </c>
      <c r="H1819" s="8" t="inlineStr"/>
      <c r="I1819" s="8" t="inlineStr"/>
      <c r="J1819" s="10" t="n">
        <v>26329997</v>
      </c>
      <c r="K1819" s="10" t="n">
        <v>2540031433</v>
      </c>
      <c r="L1819" s="8" t="inlineStr">
        <is>
          <t>N</t>
        </is>
      </c>
      <c r="M1819" s="7" t="inlineStr"/>
      <c r="N1819" s="8" t="inlineStr">
        <is>
          <t>N</t>
        </is>
      </c>
      <c r="O1819" s="7" t="inlineStr">
        <is>
          <t>SMITHSONIAN ASTROPHYSICAL OBSERVATORY</t>
        </is>
      </c>
      <c r="P1819" s="7" t="inlineStr">
        <is>
          <t>GO0-21072X</t>
        </is>
      </c>
      <c r="Q1819" s="8" t="inlineStr">
        <is>
          <t>N</t>
        </is>
      </c>
      <c r="R1819" s="9" t="inlineStr"/>
      <c r="S1819" s="8" t="inlineStr">
        <is>
          <t>N</t>
        </is>
      </c>
      <c r="T1819" s="8" t="inlineStr"/>
      <c r="U1819" s="8" t="n">
        <v>0</v>
      </c>
      <c r="V1819" s="11" t="inlineStr">
        <is>
          <t>43.001</t>
        </is>
      </c>
      <c r="W1819" s="6">
        <f>UPPER(TRIM(H1819))</f>
        <v/>
      </c>
      <c r="X1819" s="6">
        <f>UPPER(TRIM(I1819))</f>
        <v/>
      </c>
      <c r="Y1819" s="6">
        <f>IF(V1819&lt;&gt;"",IFERROR(INDEX(federal_program_name_lookup,MATCH(V1819,aln_lookup,0)),""),"")</f>
        <v/>
      </c>
    </row>
    <row r="1820">
      <c r="A1820" s="6" t="inlineStr">
        <is>
          <t>AWARD-1819</t>
        </is>
      </c>
      <c r="B1820" s="7" t="inlineStr">
        <is>
          <t>43</t>
        </is>
      </c>
      <c r="C1820" s="7" t="inlineStr">
        <is>
          <t>001</t>
        </is>
      </c>
      <c r="D1820" s="7" t="inlineStr"/>
      <c r="E1820" s="8" t="inlineStr">
        <is>
          <t>SCIENCE</t>
        </is>
      </c>
      <c r="F1820" s="9" t="n">
        <v>18466</v>
      </c>
      <c r="G1820" s="8" t="inlineStr">
        <is>
          <t>RESEARCH AND DEVELOPMENT</t>
        </is>
      </c>
      <c r="H1820" s="8" t="inlineStr"/>
      <c r="I1820" s="8" t="inlineStr"/>
      <c r="J1820" s="10" t="n">
        <v>26329997</v>
      </c>
      <c r="K1820" s="10" t="n">
        <v>2540031433</v>
      </c>
      <c r="L1820" s="8" t="inlineStr">
        <is>
          <t>N</t>
        </is>
      </c>
      <c r="M1820" s="7" t="inlineStr"/>
      <c r="N1820" s="8" t="inlineStr">
        <is>
          <t>N</t>
        </is>
      </c>
      <c r="O1820" s="7" t="inlineStr">
        <is>
          <t>SOUTHWEST RESEARCH INSTITUTE</t>
        </is>
      </c>
      <c r="P1820" s="7" t="inlineStr">
        <is>
          <t>L99041CAC</t>
        </is>
      </c>
      <c r="Q1820" s="8" t="inlineStr">
        <is>
          <t>N</t>
        </is>
      </c>
      <c r="R1820" s="9" t="inlineStr"/>
      <c r="S1820" s="8" t="inlineStr">
        <is>
          <t>N</t>
        </is>
      </c>
      <c r="T1820" s="8" t="inlineStr"/>
      <c r="U1820" s="8" t="n">
        <v>0</v>
      </c>
      <c r="V1820" s="11" t="inlineStr">
        <is>
          <t>43.001</t>
        </is>
      </c>
      <c r="W1820" s="6">
        <f>UPPER(TRIM(H1820))</f>
        <v/>
      </c>
      <c r="X1820" s="6">
        <f>UPPER(TRIM(I1820))</f>
        <v/>
      </c>
      <c r="Y1820" s="6">
        <f>IF(V1820&lt;&gt;"",IFERROR(INDEX(federal_program_name_lookup,MATCH(V1820,aln_lookup,0)),""),"")</f>
        <v/>
      </c>
    </row>
    <row r="1821">
      <c r="A1821" s="6" t="inlineStr">
        <is>
          <t>AWARD-1820</t>
        </is>
      </c>
      <c r="B1821" s="7" t="inlineStr">
        <is>
          <t>43</t>
        </is>
      </c>
      <c r="C1821" s="7" t="inlineStr">
        <is>
          <t>001</t>
        </is>
      </c>
      <c r="D1821" s="7" t="inlineStr"/>
      <c r="E1821" s="8" t="inlineStr">
        <is>
          <t>SCIENCE</t>
        </is>
      </c>
      <c r="F1821" s="9" t="n">
        <v>-108</v>
      </c>
      <c r="G1821" s="8" t="inlineStr">
        <is>
          <t>RESEARCH AND DEVELOPMENT</t>
        </is>
      </c>
      <c r="H1821" s="8" t="inlineStr"/>
      <c r="I1821" s="8" t="inlineStr"/>
      <c r="J1821" s="10" t="n">
        <v>26329997</v>
      </c>
      <c r="K1821" s="10" t="n">
        <v>2540031433</v>
      </c>
      <c r="L1821" s="8" t="inlineStr">
        <is>
          <t>N</t>
        </is>
      </c>
      <c r="M1821" s="7" t="inlineStr"/>
      <c r="N1821" s="8" t="inlineStr">
        <is>
          <t>N</t>
        </is>
      </c>
      <c r="O1821" s="7" t="inlineStr">
        <is>
          <t>SOUTHWEST RESEARCH INSTITUTE</t>
        </is>
      </c>
      <c r="P1821" s="7" t="inlineStr">
        <is>
          <t>L99074CAC</t>
        </is>
      </c>
      <c r="Q1821" s="8" t="inlineStr">
        <is>
          <t>N</t>
        </is>
      </c>
      <c r="R1821" s="9" t="inlineStr"/>
      <c r="S1821" s="8" t="inlineStr">
        <is>
          <t>N</t>
        </is>
      </c>
      <c r="T1821" s="8" t="inlineStr"/>
      <c r="U1821" s="8" t="n">
        <v>0</v>
      </c>
      <c r="V1821" s="11" t="inlineStr">
        <is>
          <t>43.001</t>
        </is>
      </c>
      <c r="W1821" s="6">
        <f>UPPER(TRIM(H1821))</f>
        <v/>
      </c>
      <c r="X1821" s="6">
        <f>UPPER(TRIM(I1821))</f>
        <v/>
      </c>
      <c r="Y1821" s="6">
        <f>IF(V1821&lt;&gt;"",IFERROR(INDEX(federal_program_name_lookup,MATCH(V1821,aln_lookup,0)),""),"")</f>
        <v/>
      </c>
    </row>
    <row r="1822">
      <c r="A1822" s="6" t="inlineStr">
        <is>
          <t>AWARD-1821</t>
        </is>
      </c>
      <c r="B1822" s="7" t="inlineStr">
        <is>
          <t>43</t>
        </is>
      </c>
      <c r="C1822" s="7" t="inlineStr">
        <is>
          <t>001</t>
        </is>
      </c>
      <c r="D1822" s="7" t="inlineStr"/>
      <c r="E1822" s="8" t="inlineStr">
        <is>
          <t>SCIENCE</t>
        </is>
      </c>
      <c r="F1822" s="9" t="n">
        <v>27068</v>
      </c>
      <c r="G1822" s="8" t="inlineStr">
        <is>
          <t>RESEARCH AND DEVELOPMENT</t>
        </is>
      </c>
      <c r="H1822" s="8" t="inlineStr"/>
      <c r="I1822" s="8" t="inlineStr"/>
      <c r="J1822" s="10" t="n">
        <v>26329997</v>
      </c>
      <c r="K1822" s="10" t="n">
        <v>2540031433</v>
      </c>
      <c r="L1822" s="8" t="inlineStr">
        <is>
          <t>N</t>
        </is>
      </c>
      <c r="M1822" s="7" t="inlineStr"/>
      <c r="N1822" s="8" t="inlineStr">
        <is>
          <t>N</t>
        </is>
      </c>
      <c r="O1822" s="7" t="inlineStr">
        <is>
          <t>SOUTHWEST RESEARCH INSTITUTE</t>
        </is>
      </c>
      <c r="P1822" s="7" t="inlineStr">
        <is>
          <t>M99007CAC</t>
        </is>
      </c>
      <c r="Q1822" s="8" t="inlineStr">
        <is>
          <t>N</t>
        </is>
      </c>
      <c r="R1822" s="9" t="inlineStr"/>
      <c r="S1822" s="8" t="inlineStr">
        <is>
          <t>N</t>
        </is>
      </c>
      <c r="T1822" s="8" t="inlineStr"/>
      <c r="U1822" s="8" t="n">
        <v>0</v>
      </c>
      <c r="V1822" s="11" t="inlineStr">
        <is>
          <t>43.001</t>
        </is>
      </c>
      <c r="W1822" s="6">
        <f>UPPER(TRIM(H1822))</f>
        <v/>
      </c>
      <c r="X1822" s="6">
        <f>UPPER(TRIM(I1822))</f>
        <v/>
      </c>
      <c r="Y1822" s="6">
        <f>IF(V1822&lt;&gt;"",IFERROR(INDEX(federal_program_name_lookup,MATCH(V1822,aln_lookup,0)),""),"")</f>
        <v/>
      </c>
    </row>
    <row r="1823">
      <c r="A1823" s="6" t="inlineStr">
        <is>
          <t>AWARD-1822</t>
        </is>
      </c>
      <c r="B1823" s="7" t="inlineStr">
        <is>
          <t>43</t>
        </is>
      </c>
      <c r="C1823" s="7" t="inlineStr">
        <is>
          <t>001</t>
        </is>
      </c>
      <c r="D1823" s="7" t="inlineStr"/>
      <c r="E1823" s="8" t="inlineStr">
        <is>
          <t>SCIENCE</t>
        </is>
      </c>
      <c r="F1823" s="9" t="n">
        <v>13896</v>
      </c>
      <c r="G1823" s="8" t="inlineStr">
        <is>
          <t>RESEARCH AND DEVELOPMENT</t>
        </is>
      </c>
      <c r="H1823" s="8" t="inlineStr"/>
      <c r="I1823" s="8" t="inlineStr"/>
      <c r="J1823" s="10" t="n">
        <v>26329997</v>
      </c>
      <c r="K1823" s="10" t="n">
        <v>2540031433</v>
      </c>
      <c r="L1823" s="8" t="inlineStr">
        <is>
          <t>N</t>
        </is>
      </c>
      <c r="M1823" s="7" t="inlineStr"/>
      <c r="N1823" s="8" t="inlineStr">
        <is>
          <t>N</t>
        </is>
      </c>
      <c r="O1823" s="7" t="inlineStr">
        <is>
          <t>SOUTHWEST RESEARCH INSTITUTE</t>
        </is>
      </c>
      <c r="P1823" s="7" t="inlineStr">
        <is>
          <t>M99039VE2</t>
        </is>
      </c>
      <c r="Q1823" s="8" t="inlineStr">
        <is>
          <t>N</t>
        </is>
      </c>
      <c r="R1823" s="9" t="inlineStr"/>
      <c r="S1823" s="8" t="inlineStr">
        <is>
          <t>N</t>
        </is>
      </c>
      <c r="T1823" s="8" t="inlineStr"/>
      <c r="U1823" s="8" t="n">
        <v>0</v>
      </c>
      <c r="V1823" s="11" t="inlineStr">
        <is>
          <t>43.001</t>
        </is>
      </c>
      <c r="W1823" s="6">
        <f>UPPER(TRIM(H1823))</f>
        <v/>
      </c>
      <c r="X1823" s="6">
        <f>UPPER(TRIM(I1823))</f>
        <v/>
      </c>
      <c r="Y1823" s="6">
        <f>IF(V1823&lt;&gt;"",IFERROR(INDEX(federal_program_name_lookup,MATCH(V1823,aln_lookup,0)),""),"")</f>
        <v/>
      </c>
    </row>
    <row r="1824">
      <c r="A1824" s="6" t="inlineStr">
        <is>
          <t>AWARD-1823</t>
        </is>
      </c>
      <c r="B1824" s="7" t="inlineStr">
        <is>
          <t>43</t>
        </is>
      </c>
      <c r="C1824" s="7" t="inlineStr">
        <is>
          <t>001</t>
        </is>
      </c>
      <c r="D1824" s="7" t="inlineStr"/>
      <c r="E1824" s="8" t="inlineStr">
        <is>
          <t>SCIENCE</t>
        </is>
      </c>
      <c r="F1824" s="9" t="n">
        <v>42294</v>
      </c>
      <c r="G1824" s="8" t="inlineStr">
        <is>
          <t>RESEARCH AND DEVELOPMENT</t>
        </is>
      </c>
      <c r="H1824" s="8" t="inlineStr"/>
      <c r="I1824" s="8" t="inlineStr"/>
      <c r="J1824" s="10" t="n">
        <v>26329997</v>
      </c>
      <c r="K1824" s="10" t="n">
        <v>2540031433</v>
      </c>
      <c r="L1824" s="8" t="inlineStr">
        <is>
          <t>N</t>
        </is>
      </c>
      <c r="M1824" s="7" t="inlineStr"/>
      <c r="N1824" s="8" t="inlineStr">
        <is>
          <t>N</t>
        </is>
      </c>
      <c r="O1824" s="7" t="inlineStr">
        <is>
          <t>SOUTHWEST RESEARCH INSTITUTE</t>
        </is>
      </c>
      <c r="P1824" s="7" t="inlineStr">
        <is>
          <t>N99072BB</t>
        </is>
      </c>
      <c r="Q1824" s="8" t="inlineStr">
        <is>
          <t>N</t>
        </is>
      </c>
      <c r="R1824" s="9" t="inlineStr"/>
      <c r="S1824" s="8" t="inlineStr">
        <is>
          <t>N</t>
        </is>
      </c>
      <c r="T1824" s="8" t="inlineStr"/>
      <c r="U1824" s="8" t="n">
        <v>0</v>
      </c>
      <c r="V1824" s="11" t="inlineStr">
        <is>
          <t>43.001</t>
        </is>
      </c>
      <c r="W1824" s="6">
        <f>UPPER(TRIM(H1824))</f>
        <v/>
      </c>
      <c r="X1824" s="6">
        <f>UPPER(TRIM(I1824))</f>
        <v/>
      </c>
      <c r="Y1824" s="6">
        <f>IF(V1824&lt;&gt;"",IFERROR(INDEX(federal_program_name_lookup,MATCH(V1824,aln_lookup,0)),""),"")</f>
        <v/>
      </c>
    </row>
    <row r="1825">
      <c r="A1825" s="6" t="inlineStr">
        <is>
          <t>AWARD-1824</t>
        </is>
      </c>
      <c r="B1825" s="7" t="inlineStr">
        <is>
          <t>16</t>
        </is>
      </c>
      <c r="C1825" s="7" t="inlineStr">
        <is>
          <t>575</t>
        </is>
      </c>
      <c r="D1825" s="7" t="inlineStr"/>
      <c r="E1825" s="8" t="inlineStr">
        <is>
          <t>CRIME VICTIM ASSISTANCE</t>
        </is>
      </c>
      <c r="F1825" s="9" t="n">
        <v>189555531</v>
      </c>
      <c r="G1825" s="8" t="inlineStr">
        <is>
          <t>N/A</t>
        </is>
      </c>
      <c r="H1825" s="8" t="inlineStr"/>
      <c r="I1825" s="8" t="inlineStr"/>
      <c r="J1825" s="10" t="n">
        <v>189569588</v>
      </c>
      <c r="K1825" s="10" t="n">
        <v>0</v>
      </c>
      <c r="L1825" s="8" t="inlineStr">
        <is>
          <t>N</t>
        </is>
      </c>
      <c r="M1825" s="7" t="inlineStr"/>
      <c r="N1825" s="8" t="inlineStr">
        <is>
          <t>Y</t>
        </is>
      </c>
      <c r="O1825" s="7" t="inlineStr"/>
      <c r="P1825" s="7" t="inlineStr"/>
      <c r="Q1825" s="8" t="inlineStr">
        <is>
          <t>Y</t>
        </is>
      </c>
      <c r="R1825" s="9" t="n">
        <v>183676818</v>
      </c>
      <c r="S1825" s="8" t="inlineStr">
        <is>
          <t>Y</t>
        </is>
      </c>
      <c r="T1825" s="8" t="inlineStr">
        <is>
          <t>U</t>
        </is>
      </c>
      <c r="U1825" s="8" t="n">
        <v>1</v>
      </c>
      <c r="V1825" s="11" t="inlineStr">
        <is>
          <t>16.575</t>
        </is>
      </c>
      <c r="W1825" s="6">
        <f>UPPER(TRIM(H1825))</f>
        <v/>
      </c>
      <c r="X1825" s="6">
        <f>UPPER(TRIM(I1825))</f>
        <v/>
      </c>
      <c r="Y1825" s="6">
        <f>IF(V1825&lt;&gt;"",IFERROR(INDEX(federal_program_name_lookup,MATCH(V1825,aln_lookup,0)),""),"")</f>
        <v/>
      </c>
    </row>
    <row r="1826">
      <c r="A1826" s="6" t="inlineStr">
        <is>
          <t>AWARD-1825</t>
        </is>
      </c>
      <c r="B1826" s="7" t="inlineStr">
        <is>
          <t>43</t>
        </is>
      </c>
      <c r="C1826" s="7" t="inlineStr">
        <is>
          <t>001</t>
        </is>
      </c>
      <c r="D1826" s="7" t="inlineStr"/>
      <c r="E1826" s="8" t="inlineStr">
        <is>
          <t>SCIENCE</t>
        </is>
      </c>
      <c r="F1826" s="9" t="n">
        <v>44630</v>
      </c>
      <c r="G1826" s="8" t="inlineStr">
        <is>
          <t>RESEARCH AND DEVELOPMENT</t>
        </is>
      </c>
      <c r="H1826" s="8" t="inlineStr"/>
      <c r="I1826" s="8" t="inlineStr"/>
      <c r="J1826" s="10" t="n">
        <v>26329997</v>
      </c>
      <c r="K1826" s="10" t="n">
        <v>2540031433</v>
      </c>
      <c r="L1826" s="8" t="inlineStr">
        <is>
          <t>N</t>
        </is>
      </c>
      <c r="M1826" s="7" t="inlineStr"/>
      <c r="N1826" s="8" t="inlineStr">
        <is>
          <t>N</t>
        </is>
      </c>
      <c r="O1826" s="7" t="inlineStr">
        <is>
          <t>SOUTHWEST RESEARCH INSTITUTE</t>
        </is>
      </c>
      <c r="P1826" s="7" t="inlineStr">
        <is>
          <t>N99073BB</t>
        </is>
      </c>
      <c r="Q1826" s="8" t="inlineStr">
        <is>
          <t>N</t>
        </is>
      </c>
      <c r="R1826" s="9" t="inlineStr"/>
      <c r="S1826" s="8" t="inlineStr">
        <is>
          <t>N</t>
        </is>
      </c>
      <c r="T1826" s="8" t="inlineStr"/>
      <c r="U1826" s="8" t="n">
        <v>0</v>
      </c>
      <c r="V1826" s="11" t="inlineStr">
        <is>
          <t>43.001</t>
        </is>
      </c>
      <c r="W1826" s="6">
        <f>UPPER(TRIM(H1826))</f>
        <v/>
      </c>
      <c r="X1826" s="6">
        <f>UPPER(TRIM(I1826))</f>
        <v/>
      </c>
      <c r="Y1826" s="6">
        <f>IF(V1826&lt;&gt;"",IFERROR(INDEX(federal_program_name_lookup,MATCH(V1826,aln_lookup,0)),""),"")</f>
        <v/>
      </c>
    </row>
    <row r="1827">
      <c r="A1827" s="6" t="inlineStr">
        <is>
          <t>AWARD-1826</t>
        </is>
      </c>
      <c r="B1827" s="7" t="inlineStr">
        <is>
          <t>43</t>
        </is>
      </c>
      <c r="C1827" s="7" t="inlineStr">
        <is>
          <t>001</t>
        </is>
      </c>
      <c r="D1827" s="7" t="inlineStr"/>
      <c r="E1827" s="8" t="inlineStr">
        <is>
          <t>SCIENCE</t>
        </is>
      </c>
      <c r="F1827" s="9" t="n">
        <v>15286</v>
      </c>
      <c r="G1827" s="8" t="inlineStr">
        <is>
          <t>RESEARCH AND DEVELOPMENT</t>
        </is>
      </c>
      <c r="H1827" s="8" t="inlineStr"/>
      <c r="I1827" s="8" t="inlineStr"/>
      <c r="J1827" s="10" t="n">
        <v>26329997</v>
      </c>
      <c r="K1827" s="10" t="n">
        <v>2540031433</v>
      </c>
      <c r="L1827" s="8" t="inlineStr">
        <is>
          <t>N</t>
        </is>
      </c>
      <c r="M1827" s="7" t="inlineStr"/>
      <c r="N1827" s="8" t="inlineStr">
        <is>
          <t>N</t>
        </is>
      </c>
      <c r="O1827" s="7" t="inlineStr">
        <is>
          <t>SOUTHWEST RESEARCH INSTITUTE</t>
        </is>
      </c>
      <c r="P1827" s="7" t="inlineStr">
        <is>
          <t>P99061BB</t>
        </is>
      </c>
      <c r="Q1827" s="8" t="inlineStr">
        <is>
          <t>N</t>
        </is>
      </c>
      <c r="R1827" s="9" t="inlineStr"/>
      <c r="S1827" s="8" t="inlineStr">
        <is>
          <t>N</t>
        </is>
      </c>
      <c r="T1827" s="8" t="inlineStr"/>
      <c r="U1827" s="8" t="n">
        <v>0</v>
      </c>
      <c r="V1827" s="11" t="inlineStr">
        <is>
          <t>43.001</t>
        </is>
      </c>
      <c r="W1827" s="6">
        <f>UPPER(TRIM(H1827))</f>
        <v/>
      </c>
      <c r="X1827" s="6">
        <f>UPPER(TRIM(I1827))</f>
        <v/>
      </c>
      <c r="Y1827" s="6">
        <f>IF(V1827&lt;&gt;"",IFERROR(INDEX(federal_program_name_lookup,MATCH(V1827,aln_lookup,0)),""),"")</f>
        <v/>
      </c>
    </row>
    <row r="1828">
      <c r="A1828" s="6" t="inlineStr">
        <is>
          <t>AWARD-1827</t>
        </is>
      </c>
      <c r="B1828" s="7" t="inlineStr">
        <is>
          <t>43</t>
        </is>
      </c>
      <c r="C1828" s="7" t="inlineStr">
        <is>
          <t>001</t>
        </is>
      </c>
      <c r="D1828" s="7" t="inlineStr"/>
      <c r="E1828" s="8" t="inlineStr">
        <is>
          <t>SCIENCE</t>
        </is>
      </c>
      <c r="F1828" s="9" t="n">
        <v>21474</v>
      </c>
      <c r="G1828" s="8" t="inlineStr">
        <is>
          <t>RESEARCH AND DEVELOPMENT</t>
        </is>
      </c>
      <c r="H1828" s="8" t="inlineStr"/>
      <c r="I1828" s="8" t="inlineStr"/>
      <c r="J1828" s="10" t="n">
        <v>26329997</v>
      </c>
      <c r="K1828" s="10" t="n">
        <v>2540031433</v>
      </c>
      <c r="L1828" s="8" t="inlineStr">
        <is>
          <t>N</t>
        </is>
      </c>
      <c r="M1828" s="7" t="inlineStr"/>
      <c r="N1828" s="8" t="inlineStr">
        <is>
          <t>N</t>
        </is>
      </c>
      <c r="O1828" s="7" t="inlineStr">
        <is>
          <t>SOUTHWEST RESEARCH INSTITUTE</t>
        </is>
      </c>
      <c r="P1828" s="7" t="inlineStr">
        <is>
          <t>P99067BB</t>
        </is>
      </c>
      <c r="Q1828" s="8" t="inlineStr">
        <is>
          <t>N</t>
        </is>
      </c>
      <c r="R1828" s="9" t="inlineStr"/>
      <c r="S1828" s="8" t="inlineStr">
        <is>
          <t>N</t>
        </is>
      </c>
      <c r="T1828" s="8" t="inlineStr"/>
      <c r="U1828" s="8" t="n">
        <v>0</v>
      </c>
      <c r="V1828" s="11" t="inlineStr">
        <is>
          <t>43.001</t>
        </is>
      </c>
      <c r="W1828" s="6">
        <f>UPPER(TRIM(H1828))</f>
        <v/>
      </c>
      <c r="X1828" s="6">
        <f>UPPER(TRIM(I1828))</f>
        <v/>
      </c>
      <c r="Y1828" s="6">
        <f>IF(V1828&lt;&gt;"",IFERROR(INDEX(federal_program_name_lookup,MATCH(V1828,aln_lookup,0)),""),"")</f>
        <v/>
      </c>
    </row>
    <row r="1829">
      <c r="A1829" s="6" t="inlineStr">
        <is>
          <t>AWARD-1828</t>
        </is>
      </c>
      <c r="B1829" s="7" t="inlineStr">
        <is>
          <t>43</t>
        </is>
      </c>
      <c r="C1829" s="7" t="inlineStr">
        <is>
          <t>001</t>
        </is>
      </c>
      <c r="D1829" s="7" t="inlineStr"/>
      <c r="E1829" s="8" t="inlineStr">
        <is>
          <t>SCIENCE</t>
        </is>
      </c>
      <c r="F1829" s="9" t="n">
        <v>16235</v>
      </c>
      <c r="G1829" s="8" t="inlineStr">
        <is>
          <t>RESEARCH AND DEVELOPMENT</t>
        </is>
      </c>
      <c r="H1829" s="8" t="inlineStr"/>
      <c r="I1829" s="8" t="inlineStr"/>
      <c r="J1829" s="10" t="n">
        <v>26329997</v>
      </c>
      <c r="K1829" s="10" t="n">
        <v>2540031433</v>
      </c>
      <c r="L1829" s="8" t="inlineStr">
        <is>
          <t>N</t>
        </is>
      </c>
      <c r="M1829" s="7" t="inlineStr"/>
      <c r="N1829" s="8" t="inlineStr">
        <is>
          <t>N</t>
        </is>
      </c>
      <c r="O1829" s="7" t="inlineStr">
        <is>
          <t>SOUTHWEST RESEARCH INSTITUTE</t>
        </is>
      </c>
      <c r="P1829" s="7" t="inlineStr">
        <is>
          <t>P99068BB</t>
        </is>
      </c>
      <c r="Q1829" s="8" t="inlineStr">
        <is>
          <t>N</t>
        </is>
      </c>
      <c r="R1829" s="9" t="inlineStr"/>
      <c r="S1829" s="8" t="inlineStr">
        <is>
          <t>N</t>
        </is>
      </c>
      <c r="T1829" s="8" t="inlineStr"/>
      <c r="U1829" s="8" t="n">
        <v>0</v>
      </c>
      <c r="V1829" s="11" t="inlineStr">
        <is>
          <t>43.001</t>
        </is>
      </c>
      <c r="W1829" s="6">
        <f>UPPER(TRIM(H1829))</f>
        <v/>
      </c>
      <c r="X1829" s="6">
        <f>UPPER(TRIM(I1829))</f>
        <v/>
      </c>
      <c r="Y1829" s="6">
        <f>IF(V1829&lt;&gt;"",IFERROR(INDEX(federal_program_name_lookup,MATCH(V1829,aln_lookup,0)),""),"")</f>
        <v/>
      </c>
    </row>
    <row r="1830">
      <c r="A1830" s="6" t="inlineStr">
        <is>
          <t>AWARD-1829</t>
        </is>
      </c>
      <c r="B1830" s="7" t="inlineStr">
        <is>
          <t>43</t>
        </is>
      </c>
      <c r="C1830" s="7" t="inlineStr">
        <is>
          <t>001</t>
        </is>
      </c>
      <c r="D1830" s="7" t="inlineStr"/>
      <c r="E1830" s="8" t="inlineStr">
        <is>
          <t>SCIENCE</t>
        </is>
      </c>
      <c r="F1830" s="9" t="n">
        <v>64280</v>
      </c>
      <c r="G1830" s="8" t="inlineStr">
        <is>
          <t>RESEARCH AND DEVELOPMENT</t>
        </is>
      </c>
      <c r="H1830" s="8" t="inlineStr"/>
      <c r="I1830" s="8" t="inlineStr"/>
      <c r="J1830" s="10" t="n">
        <v>26329997</v>
      </c>
      <c r="K1830" s="10" t="n">
        <v>2540031433</v>
      </c>
      <c r="L1830" s="8" t="inlineStr">
        <is>
          <t>N</t>
        </is>
      </c>
      <c r="M1830" s="7" t="inlineStr"/>
      <c r="N1830" s="8" t="inlineStr">
        <is>
          <t>N</t>
        </is>
      </c>
      <c r="O1830" s="7" t="inlineStr">
        <is>
          <t>SOUTHWEST RESEARCH INSTITUTE</t>
        </is>
      </c>
      <c r="P1830" s="7" t="inlineStr">
        <is>
          <t>Q99023RI; 80NSSC21K1130</t>
        </is>
      </c>
      <c r="Q1830" s="8" t="inlineStr">
        <is>
          <t>N</t>
        </is>
      </c>
      <c r="R1830" s="9" t="inlineStr"/>
      <c r="S1830" s="8" t="inlineStr">
        <is>
          <t>N</t>
        </is>
      </c>
      <c r="T1830" s="8" t="inlineStr"/>
      <c r="U1830" s="8" t="n">
        <v>0</v>
      </c>
      <c r="V1830" s="11" t="inlineStr">
        <is>
          <t>43.001</t>
        </is>
      </c>
      <c r="W1830" s="6">
        <f>UPPER(TRIM(H1830))</f>
        <v/>
      </c>
      <c r="X1830" s="6">
        <f>UPPER(TRIM(I1830))</f>
        <v/>
      </c>
      <c r="Y1830" s="6">
        <f>IF(V1830&lt;&gt;"",IFERROR(INDEX(federal_program_name_lookup,MATCH(V1830,aln_lookup,0)),""),"")</f>
        <v/>
      </c>
    </row>
    <row r="1831">
      <c r="A1831" s="6" t="inlineStr">
        <is>
          <t>AWARD-1830</t>
        </is>
      </c>
      <c r="B1831" s="7" t="inlineStr">
        <is>
          <t>43</t>
        </is>
      </c>
      <c r="C1831" s="7" t="inlineStr">
        <is>
          <t>001</t>
        </is>
      </c>
      <c r="D1831" s="7" t="inlineStr"/>
      <c r="E1831" s="8" t="inlineStr">
        <is>
          <t>SCIENCE</t>
        </is>
      </c>
      <c r="F1831" s="9" t="n">
        <v>1623</v>
      </c>
      <c r="G1831" s="8" t="inlineStr">
        <is>
          <t>RESEARCH AND DEVELOPMENT</t>
        </is>
      </c>
      <c r="H1831" s="8" t="inlineStr"/>
      <c r="I1831" s="8" t="inlineStr"/>
      <c r="J1831" s="10" t="n">
        <v>26329997</v>
      </c>
      <c r="K1831" s="10" t="n">
        <v>2540031433</v>
      </c>
      <c r="L1831" s="8" t="inlineStr">
        <is>
          <t>N</t>
        </is>
      </c>
      <c r="M1831" s="7" t="inlineStr"/>
      <c r="N1831" s="8" t="inlineStr">
        <is>
          <t>N</t>
        </is>
      </c>
      <c r="O1831" s="7" t="inlineStr">
        <is>
          <t>SPACE TELESCOPE SCIENCE INSTITUTE</t>
        </is>
      </c>
      <c r="P1831" s="7" t="inlineStr">
        <is>
          <t>HST-AR-14561 002-A</t>
        </is>
      </c>
      <c r="Q1831" s="8" t="inlineStr">
        <is>
          <t>N</t>
        </is>
      </c>
      <c r="R1831" s="9" t="inlineStr"/>
      <c r="S1831" s="8" t="inlineStr">
        <is>
          <t>N</t>
        </is>
      </c>
      <c r="T1831" s="8" t="inlineStr"/>
      <c r="U1831" s="8" t="n">
        <v>0</v>
      </c>
      <c r="V1831" s="11" t="inlineStr">
        <is>
          <t>43.001</t>
        </is>
      </c>
      <c r="W1831" s="6">
        <f>UPPER(TRIM(H1831))</f>
        <v/>
      </c>
      <c r="X1831" s="6">
        <f>UPPER(TRIM(I1831))</f>
        <v/>
      </c>
      <c r="Y1831" s="6">
        <f>IF(V1831&lt;&gt;"",IFERROR(INDEX(federal_program_name_lookup,MATCH(V1831,aln_lookup,0)),""),"")</f>
        <v/>
      </c>
    </row>
    <row r="1832">
      <c r="A1832" s="6" t="inlineStr">
        <is>
          <t>AWARD-1831</t>
        </is>
      </c>
      <c r="B1832" s="7" t="inlineStr">
        <is>
          <t>43</t>
        </is>
      </c>
      <c r="C1832" s="7" t="inlineStr">
        <is>
          <t>001</t>
        </is>
      </c>
      <c r="D1832" s="7" t="inlineStr"/>
      <c r="E1832" s="8" t="inlineStr">
        <is>
          <t>SCIENCE</t>
        </is>
      </c>
      <c r="F1832" s="9" t="n">
        <v>22043</v>
      </c>
      <c r="G1832" s="8" t="inlineStr">
        <is>
          <t>RESEARCH AND DEVELOPMENT</t>
        </is>
      </c>
      <c r="H1832" s="8" t="inlineStr"/>
      <c r="I1832" s="8" t="inlineStr"/>
      <c r="J1832" s="10" t="n">
        <v>26329997</v>
      </c>
      <c r="K1832" s="10" t="n">
        <v>2540031433</v>
      </c>
      <c r="L1832" s="8" t="inlineStr">
        <is>
          <t>N</t>
        </is>
      </c>
      <c r="M1832" s="7" t="inlineStr"/>
      <c r="N1832" s="8" t="inlineStr">
        <is>
          <t>N</t>
        </is>
      </c>
      <c r="O1832" s="7" t="inlineStr">
        <is>
          <t>SPACE TELESCOPE SCIENCE INSTITUTE</t>
        </is>
      </c>
      <c r="P1832" s="7" t="inlineStr">
        <is>
          <t>HST-AR-15006 001-A</t>
        </is>
      </c>
      <c r="Q1832" s="8" t="inlineStr">
        <is>
          <t>N</t>
        </is>
      </c>
      <c r="R1832" s="9" t="inlineStr"/>
      <c r="S1832" s="8" t="inlineStr">
        <is>
          <t>N</t>
        </is>
      </c>
      <c r="T1832" s="8" t="inlineStr"/>
      <c r="U1832" s="8" t="n">
        <v>0</v>
      </c>
      <c r="V1832" s="11" t="inlineStr">
        <is>
          <t>43.001</t>
        </is>
      </c>
      <c r="W1832" s="6">
        <f>UPPER(TRIM(H1832))</f>
        <v/>
      </c>
      <c r="X1832" s="6">
        <f>UPPER(TRIM(I1832))</f>
        <v/>
      </c>
      <c r="Y1832" s="6">
        <f>IF(V1832&lt;&gt;"",IFERROR(INDEX(federal_program_name_lookup,MATCH(V1832,aln_lookup,0)),""),"")</f>
        <v/>
      </c>
    </row>
    <row r="1833">
      <c r="A1833" s="6" t="inlineStr">
        <is>
          <t>AWARD-1832</t>
        </is>
      </c>
      <c r="B1833" s="7" t="inlineStr">
        <is>
          <t>43</t>
        </is>
      </c>
      <c r="C1833" s="7" t="inlineStr">
        <is>
          <t>001</t>
        </is>
      </c>
      <c r="D1833" s="7" t="inlineStr"/>
      <c r="E1833" s="8" t="inlineStr">
        <is>
          <t>SCIENCE</t>
        </is>
      </c>
      <c r="F1833" s="9" t="n">
        <v>69663</v>
      </c>
      <c r="G1833" s="8" t="inlineStr">
        <is>
          <t>RESEARCH AND DEVELOPMENT</t>
        </is>
      </c>
      <c r="H1833" s="8" t="inlineStr"/>
      <c r="I1833" s="8" t="inlineStr"/>
      <c r="J1833" s="10" t="n">
        <v>26329997</v>
      </c>
      <c r="K1833" s="10" t="n">
        <v>2540031433</v>
      </c>
      <c r="L1833" s="8" t="inlineStr">
        <is>
          <t>N</t>
        </is>
      </c>
      <c r="M1833" s="7" t="inlineStr"/>
      <c r="N1833" s="8" t="inlineStr">
        <is>
          <t>N</t>
        </is>
      </c>
      <c r="O1833" s="7" t="inlineStr">
        <is>
          <t>SPACE TELESCOPE SCIENCE INSTITUTE</t>
        </is>
      </c>
      <c r="P1833" s="7" t="inlineStr">
        <is>
          <t>HST-AR-15805 001-A</t>
        </is>
      </c>
      <c r="Q1833" s="8" t="inlineStr">
        <is>
          <t>N</t>
        </is>
      </c>
      <c r="R1833" s="9" t="inlineStr"/>
      <c r="S1833" s="8" t="inlineStr">
        <is>
          <t>N</t>
        </is>
      </c>
      <c r="T1833" s="8" t="inlineStr"/>
      <c r="U1833" s="8" t="n">
        <v>0</v>
      </c>
      <c r="V1833" s="11" t="inlineStr">
        <is>
          <t>43.001</t>
        </is>
      </c>
      <c r="W1833" s="6">
        <f>UPPER(TRIM(H1833))</f>
        <v/>
      </c>
      <c r="X1833" s="6">
        <f>UPPER(TRIM(I1833))</f>
        <v/>
      </c>
      <c r="Y1833" s="6">
        <f>IF(V1833&lt;&gt;"",IFERROR(INDEX(federal_program_name_lookup,MATCH(V1833,aln_lookup,0)),""),"")</f>
        <v/>
      </c>
    </row>
    <row r="1834">
      <c r="A1834" s="6" t="inlineStr">
        <is>
          <t>AWARD-1833</t>
        </is>
      </c>
      <c r="B1834" s="7" t="inlineStr">
        <is>
          <t>43</t>
        </is>
      </c>
      <c r="C1834" s="7" t="inlineStr">
        <is>
          <t>001</t>
        </is>
      </c>
      <c r="D1834" s="7" t="inlineStr"/>
      <c r="E1834" s="8" t="inlineStr">
        <is>
          <t>SCIENCE</t>
        </is>
      </c>
      <c r="F1834" s="9" t="n">
        <v>12815</v>
      </c>
      <c r="G1834" s="8" t="inlineStr">
        <is>
          <t>RESEARCH AND DEVELOPMENT</t>
        </is>
      </c>
      <c r="H1834" s="8" t="inlineStr"/>
      <c r="I1834" s="8" t="inlineStr"/>
      <c r="J1834" s="10" t="n">
        <v>26329997</v>
      </c>
      <c r="K1834" s="10" t="n">
        <v>2540031433</v>
      </c>
      <c r="L1834" s="8" t="inlineStr">
        <is>
          <t>N</t>
        </is>
      </c>
      <c r="M1834" s="7" t="inlineStr"/>
      <c r="N1834" s="8" t="inlineStr">
        <is>
          <t>N</t>
        </is>
      </c>
      <c r="O1834" s="7" t="inlineStr">
        <is>
          <t>SPACE TELESCOPE SCIENCE INSTITUTE</t>
        </is>
      </c>
      <c r="P1834" s="7" t="inlineStr">
        <is>
          <t>HST-AR-15809 004-A</t>
        </is>
      </c>
      <c r="Q1834" s="8" t="inlineStr">
        <is>
          <t>N</t>
        </is>
      </c>
      <c r="R1834" s="9" t="inlineStr"/>
      <c r="S1834" s="8" t="inlineStr">
        <is>
          <t>N</t>
        </is>
      </c>
      <c r="T1834" s="8" t="inlineStr"/>
      <c r="U1834" s="8" t="n">
        <v>0</v>
      </c>
      <c r="V1834" s="11" t="inlineStr">
        <is>
          <t>43.001</t>
        </is>
      </c>
      <c r="W1834" s="6">
        <f>UPPER(TRIM(H1834))</f>
        <v/>
      </c>
      <c r="X1834" s="6">
        <f>UPPER(TRIM(I1834))</f>
        <v/>
      </c>
      <c r="Y1834" s="6">
        <f>IF(V1834&lt;&gt;"",IFERROR(INDEX(federal_program_name_lookup,MATCH(V1834,aln_lookup,0)),""),"")</f>
        <v/>
      </c>
    </row>
    <row r="1835">
      <c r="A1835" s="6" t="inlineStr">
        <is>
          <t>AWARD-1834</t>
        </is>
      </c>
      <c r="B1835" s="7" t="inlineStr">
        <is>
          <t>43</t>
        </is>
      </c>
      <c r="C1835" s="7" t="inlineStr">
        <is>
          <t>001</t>
        </is>
      </c>
      <c r="D1835" s="7" t="inlineStr"/>
      <c r="E1835" s="8" t="inlineStr">
        <is>
          <t>SCIENCE</t>
        </is>
      </c>
      <c r="F1835" s="9" t="n">
        <v>39952</v>
      </c>
      <c r="G1835" s="8" t="inlineStr">
        <is>
          <t>RESEARCH AND DEVELOPMENT</t>
        </is>
      </c>
      <c r="H1835" s="8" t="inlineStr"/>
      <c r="I1835" s="8" t="inlineStr"/>
      <c r="J1835" s="10" t="n">
        <v>26329997</v>
      </c>
      <c r="K1835" s="10" t="n">
        <v>2540031433</v>
      </c>
      <c r="L1835" s="8" t="inlineStr">
        <is>
          <t>N</t>
        </is>
      </c>
      <c r="M1835" s="7" t="inlineStr"/>
      <c r="N1835" s="8" t="inlineStr">
        <is>
          <t>N</t>
        </is>
      </c>
      <c r="O1835" s="7" t="inlineStr">
        <is>
          <t>SPACE TELESCOPE SCIENCE INSTITUTE</t>
        </is>
      </c>
      <c r="P1835" s="7" t="inlineStr">
        <is>
          <t>HST-AR-16159 003-A</t>
        </is>
      </c>
      <c r="Q1835" s="8" t="inlineStr">
        <is>
          <t>N</t>
        </is>
      </c>
      <c r="R1835" s="9" t="inlineStr"/>
      <c r="S1835" s="8" t="inlineStr">
        <is>
          <t>N</t>
        </is>
      </c>
      <c r="T1835" s="8" t="inlineStr"/>
      <c r="U1835" s="8" t="n">
        <v>0</v>
      </c>
      <c r="V1835" s="11" t="inlineStr">
        <is>
          <t>43.001</t>
        </is>
      </c>
      <c r="W1835" s="6">
        <f>UPPER(TRIM(H1835))</f>
        <v/>
      </c>
      <c r="X1835" s="6">
        <f>UPPER(TRIM(I1835))</f>
        <v/>
      </c>
      <c r="Y1835" s="6">
        <f>IF(V1835&lt;&gt;"",IFERROR(INDEX(federal_program_name_lookup,MATCH(V1835,aln_lookup,0)),""),"")</f>
        <v/>
      </c>
    </row>
    <row r="1836">
      <c r="A1836" s="6" t="inlineStr">
        <is>
          <t>AWARD-1835</t>
        </is>
      </c>
      <c r="B1836" s="7" t="inlineStr">
        <is>
          <t>16</t>
        </is>
      </c>
      <c r="C1836" s="7" t="inlineStr">
        <is>
          <t>576</t>
        </is>
      </c>
      <c r="D1836" s="7" t="inlineStr"/>
      <c r="E1836" s="8" t="inlineStr">
        <is>
          <t>CRIME VICTIM COMPENSATION</t>
        </is>
      </c>
      <c r="F1836" s="9" t="n">
        <v>18854199</v>
      </c>
      <c r="G1836" s="8" t="inlineStr">
        <is>
          <t>N/A</t>
        </is>
      </c>
      <c r="H1836" s="8" t="inlineStr"/>
      <c r="I1836" s="8" t="inlineStr"/>
      <c r="J1836" s="10" t="n">
        <v>18854199</v>
      </c>
      <c r="K1836" s="10" t="n">
        <v>0</v>
      </c>
      <c r="L1836" s="8" t="inlineStr">
        <is>
          <t>N</t>
        </is>
      </c>
      <c r="M1836" s="7" t="inlineStr"/>
      <c r="N1836" s="8" t="inlineStr">
        <is>
          <t>Y</t>
        </is>
      </c>
      <c r="O1836" s="7" t="inlineStr"/>
      <c r="P1836" s="7" t="inlineStr"/>
      <c r="Q1836" s="8" t="inlineStr">
        <is>
          <t>N</t>
        </is>
      </c>
      <c r="R1836" s="9" t="inlineStr"/>
      <c r="S1836" s="8" t="inlineStr">
        <is>
          <t>N</t>
        </is>
      </c>
      <c r="T1836" s="8" t="inlineStr"/>
      <c r="U1836" s="8" t="n">
        <v>0</v>
      </c>
      <c r="V1836" s="11" t="inlineStr">
        <is>
          <t>16.576</t>
        </is>
      </c>
      <c r="W1836" s="6">
        <f>UPPER(TRIM(H1836))</f>
        <v/>
      </c>
      <c r="X1836" s="6">
        <f>UPPER(TRIM(I1836))</f>
        <v/>
      </c>
      <c r="Y1836" s="6">
        <f>IF(V1836&lt;&gt;"",IFERROR(INDEX(federal_program_name_lookup,MATCH(V1836,aln_lookup,0)),""),"")</f>
        <v/>
      </c>
    </row>
    <row r="1837">
      <c r="A1837" s="6" t="inlineStr">
        <is>
          <t>AWARD-1836</t>
        </is>
      </c>
      <c r="B1837" s="7" t="inlineStr">
        <is>
          <t>43</t>
        </is>
      </c>
      <c r="C1837" s="7" t="inlineStr">
        <is>
          <t>001</t>
        </is>
      </c>
      <c r="D1837" s="7" t="inlineStr"/>
      <c r="E1837" s="8" t="inlineStr">
        <is>
          <t>SCIENCE</t>
        </is>
      </c>
      <c r="F1837" s="9" t="n">
        <v>47547</v>
      </c>
      <c r="G1837" s="8" t="inlineStr">
        <is>
          <t>RESEARCH AND DEVELOPMENT</t>
        </is>
      </c>
      <c r="H1837" s="8" t="inlineStr"/>
      <c r="I1837" s="8" t="inlineStr"/>
      <c r="J1837" s="10" t="n">
        <v>26329997</v>
      </c>
      <c r="K1837" s="10" t="n">
        <v>2540031433</v>
      </c>
      <c r="L1837" s="8" t="inlineStr">
        <is>
          <t>N</t>
        </is>
      </c>
      <c r="M1837" s="7" t="inlineStr"/>
      <c r="N1837" s="8" t="inlineStr">
        <is>
          <t>N</t>
        </is>
      </c>
      <c r="O1837" s="7" t="inlineStr">
        <is>
          <t>SPACE TELESCOPE SCIENCE INSTITUTE</t>
        </is>
      </c>
      <c r="P1837" s="7" t="inlineStr">
        <is>
          <t>HST-AR-16612 002-A</t>
        </is>
      </c>
      <c r="Q1837" s="8" t="inlineStr">
        <is>
          <t>N</t>
        </is>
      </c>
      <c r="R1837" s="9" t="inlineStr"/>
      <c r="S1837" s="8" t="inlineStr">
        <is>
          <t>N</t>
        </is>
      </c>
      <c r="T1837" s="8" t="inlineStr"/>
      <c r="U1837" s="8" t="n">
        <v>0</v>
      </c>
      <c r="V1837" s="11" t="inlineStr">
        <is>
          <t>43.001</t>
        </is>
      </c>
      <c r="W1837" s="6">
        <f>UPPER(TRIM(H1837))</f>
        <v/>
      </c>
      <c r="X1837" s="6">
        <f>UPPER(TRIM(I1837))</f>
        <v/>
      </c>
      <c r="Y1837" s="6">
        <f>IF(V1837&lt;&gt;"",IFERROR(INDEX(federal_program_name_lookup,MATCH(V1837,aln_lookup,0)),""),"")</f>
        <v/>
      </c>
    </row>
    <row r="1838">
      <c r="A1838" s="6" t="inlineStr">
        <is>
          <t>AWARD-1837</t>
        </is>
      </c>
      <c r="B1838" s="7" t="inlineStr">
        <is>
          <t>43</t>
        </is>
      </c>
      <c r="C1838" s="7" t="inlineStr">
        <is>
          <t>001</t>
        </is>
      </c>
      <c r="D1838" s="7" t="inlineStr"/>
      <c r="E1838" s="8" t="inlineStr">
        <is>
          <t>SCIENCE</t>
        </is>
      </c>
      <c r="F1838" s="9" t="n">
        <v>9145</v>
      </c>
      <c r="G1838" s="8" t="inlineStr">
        <is>
          <t>RESEARCH AND DEVELOPMENT</t>
        </is>
      </c>
      <c r="H1838" s="8" t="inlineStr"/>
      <c r="I1838" s="8" t="inlineStr"/>
      <c r="J1838" s="10" t="n">
        <v>26329997</v>
      </c>
      <c r="K1838" s="10" t="n">
        <v>2540031433</v>
      </c>
      <c r="L1838" s="8" t="inlineStr">
        <is>
          <t>N</t>
        </is>
      </c>
      <c r="M1838" s="7" t="inlineStr"/>
      <c r="N1838" s="8" t="inlineStr">
        <is>
          <t>N</t>
        </is>
      </c>
      <c r="O1838" s="7" t="inlineStr">
        <is>
          <t>SPACE TELESCOPE SCIENCE INSTITUTE</t>
        </is>
      </c>
      <c r="P1838" s="7" t="inlineStr">
        <is>
          <t>HST-GO-15064 001-A</t>
        </is>
      </c>
      <c r="Q1838" s="8" t="inlineStr">
        <is>
          <t>N</t>
        </is>
      </c>
      <c r="R1838" s="9" t="inlineStr"/>
      <c r="S1838" s="8" t="inlineStr">
        <is>
          <t>N</t>
        </is>
      </c>
      <c r="T1838" s="8" t="inlineStr"/>
      <c r="U1838" s="8" t="n">
        <v>0</v>
      </c>
      <c r="V1838" s="11" t="inlineStr">
        <is>
          <t>43.001</t>
        </is>
      </c>
      <c r="W1838" s="6">
        <f>UPPER(TRIM(H1838))</f>
        <v/>
      </c>
      <c r="X1838" s="6">
        <f>UPPER(TRIM(I1838))</f>
        <v/>
      </c>
      <c r="Y1838" s="6">
        <f>IF(V1838&lt;&gt;"",IFERROR(INDEX(federal_program_name_lookup,MATCH(V1838,aln_lookup,0)),""),"")</f>
        <v/>
      </c>
    </row>
    <row r="1839">
      <c r="A1839" s="6" t="inlineStr">
        <is>
          <t>AWARD-1838</t>
        </is>
      </c>
      <c r="B1839" s="7" t="inlineStr">
        <is>
          <t>43</t>
        </is>
      </c>
      <c r="C1839" s="7" t="inlineStr">
        <is>
          <t>001</t>
        </is>
      </c>
      <c r="D1839" s="7" t="inlineStr"/>
      <c r="E1839" s="8" t="inlineStr">
        <is>
          <t>SCIENCE</t>
        </is>
      </c>
      <c r="F1839" s="9" t="n">
        <v>38808</v>
      </c>
      <c r="G1839" s="8" t="inlineStr">
        <is>
          <t>RESEARCH AND DEVELOPMENT</t>
        </is>
      </c>
      <c r="H1839" s="8" t="inlineStr"/>
      <c r="I1839" s="8" t="inlineStr"/>
      <c r="J1839" s="10" t="n">
        <v>26329997</v>
      </c>
      <c r="K1839" s="10" t="n">
        <v>2540031433</v>
      </c>
      <c r="L1839" s="8" t="inlineStr">
        <is>
          <t>N</t>
        </is>
      </c>
      <c r="M1839" s="7" t="inlineStr"/>
      <c r="N1839" s="8" t="inlineStr">
        <is>
          <t>N</t>
        </is>
      </c>
      <c r="O1839" s="7" t="inlineStr">
        <is>
          <t>SPACE TELESCOPE SCIENCE INSTITUTE</t>
        </is>
      </c>
      <c r="P1839" s="7" t="inlineStr">
        <is>
          <t>HST-GO-15071 001-A</t>
        </is>
      </c>
      <c r="Q1839" s="8" t="inlineStr">
        <is>
          <t>N</t>
        </is>
      </c>
      <c r="R1839" s="9" t="inlineStr"/>
      <c r="S1839" s="8" t="inlineStr">
        <is>
          <t>N</t>
        </is>
      </c>
      <c r="T1839" s="8" t="inlineStr"/>
      <c r="U1839" s="8" t="n">
        <v>0</v>
      </c>
      <c r="V1839" s="11" t="inlineStr">
        <is>
          <t>43.001</t>
        </is>
      </c>
      <c r="W1839" s="6">
        <f>UPPER(TRIM(H1839))</f>
        <v/>
      </c>
      <c r="X1839" s="6">
        <f>UPPER(TRIM(I1839))</f>
        <v/>
      </c>
      <c r="Y1839" s="6">
        <f>IF(V1839&lt;&gt;"",IFERROR(INDEX(federal_program_name_lookup,MATCH(V1839,aln_lookup,0)),""),"")</f>
        <v/>
      </c>
    </row>
    <row r="1840">
      <c r="A1840" s="6" t="inlineStr">
        <is>
          <t>AWARD-1839</t>
        </is>
      </c>
      <c r="B1840" s="7" t="inlineStr">
        <is>
          <t>43</t>
        </is>
      </c>
      <c r="C1840" s="7" t="inlineStr">
        <is>
          <t>001</t>
        </is>
      </c>
      <c r="D1840" s="7" t="inlineStr"/>
      <c r="E1840" s="8" t="inlineStr">
        <is>
          <t>SCIENCE</t>
        </is>
      </c>
      <c r="F1840" s="9" t="n">
        <v>10768</v>
      </c>
      <c r="G1840" s="8" t="inlineStr">
        <is>
          <t>RESEARCH AND DEVELOPMENT</t>
        </is>
      </c>
      <c r="H1840" s="8" t="inlineStr"/>
      <c r="I1840" s="8" t="inlineStr"/>
      <c r="J1840" s="10" t="n">
        <v>26329997</v>
      </c>
      <c r="K1840" s="10" t="n">
        <v>2540031433</v>
      </c>
      <c r="L1840" s="8" t="inlineStr">
        <is>
          <t>N</t>
        </is>
      </c>
      <c r="M1840" s="7" t="inlineStr"/>
      <c r="N1840" s="8" t="inlineStr">
        <is>
          <t>N</t>
        </is>
      </c>
      <c r="O1840" s="7" t="inlineStr">
        <is>
          <t>SPACE TELESCOPE SCIENCE INSTITUTE</t>
        </is>
      </c>
      <c r="P1840" s="7" t="inlineStr">
        <is>
          <t>HST-GO-15422 005-A</t>
        </is>
      </c>
      <c r="Q1840" s="8" t="inlineStr">
        <is>
          <t>N</t>
        </is>
      </c>
      <c r="R1840" s="9" t="inlineStr"/>
      <c r="S1840" s="8" t="inlineStr">
        <is>
          <t>N</t>
        </is>
      </c>
      <c r="T1840" s="8" t="inlineStr"/>
      <c r="U1840" s="8" t="n">
        <v>0</v>
      </c>
      <c r="V1840" s="11" t="inlineStr">
        <is>
          <t>43.001</t>
        </is>
      </c>
      <c r="W1840" s="6">
        <f>UPPER(TRIM(H1840))</f>
        <v/>
      </c>
      <c r="X1840" s="6">
        <f>UPPER(TRIM(I1840))</f>
        <v/>
      </c>
      <c r="Y1840" s="6">
        <f>IF(V1840&lt;&gt;"",IFERROR(INDEX(federal_program_name_lookup,MATCH(V1840,aln_lookup,0)),""),"")</f>
        <v/>
      </c>
    </row>
    <row r="1841">
      <c r="A1841" s="6" t="inlineStr">
        <is>
          <t>AWARD-1840</t>
        </is>
      </c>
      <c r="B1841" s="7" t="inlineStr">
        <is>
          <t>43</t>
        </is>
      </c>
      <c r="C1841" s="7" t="inlineStr">
        <is>
          <t>001</t>
        </is>
      </c>
      <c r="D1841" s="7" t="inlineStr"/>
      <c r="E1841" s="8" t="inlineStr">
        <is>
          <t>SCIENCE</t>
        </is>
      </c>
      <c r="F1841" s="9" t="n">
        <v>14739</v>
      </c>
      <c r="G1841" s="8" t="inlineStr">
        <is>
          <t>RESEARCH AND DEVELOPMENT</t>
        </is>
      </c>
      <c r="H1841" s="8" t="inlineStr"/>
      <c r="I1841" s="8" t="inlineStr"/>
      <c r="J1841" s="10" t="n">
        <v>26329997</v>
      </c>
      <c r="K1841" s="10" t="n">
        <v>2540031433</v>
      </c>
      <c r="L1841" s="8" t="inlineStr">
        <is>
          <t>N</t>
        </is>
      </c>
      <c r="M1841" s="7" t="inlineStr"/>
      <c r="N1841" s="8" t="inlineStr">
        <is>
          <t>N</t>
        </is>
      </c>
      <c r="O1841" s="7" t="inlineStr">
        <is>
          <t>SPACE TELESCOPE SCIENCE INSTITUTE</t>
        </is>
      </c>
      <c r="P1841" s="7" t="inlineStr">
        <is>
          <t>HST-GO-15126 007-A</t>
        </is>
      </c>
      <c r="Q1841" s="8" t="inlineStr">
        <is>
          <t>N</t>
        </is>
      </c>
      <c r="R1841" s="9" t="inlineStr"/>
      <c r="S1841" s="8" t="inlineStr">
        <is>
          <t>N</t>
        </is>
      </c>
      <c r="T1841" s="8" t="inlineStr"/>
      <c r="U1841" s="8" t="n">
        <v>0</v>
      </c>
      <c r="V1841" s="11" t="inlineStr">
        <is>
          <t>43.001</t>
        </is>
      </c>
      <c r="W1841" s="6">
        <f>UPPER(TRIM(H1841))</f>
        <v/>
      </c>
      <c r="X1841" s="6">
        <f>UPPER(TRIM(I1841))</f>
        <v/>
      </c>
      <c r="Y1841" s="6">
        <f>IF(V1841&lt;&gt;"",IFERROR(INDEX(federal_program_name_lookup,MATCH(V1841,aln_lookup,0)),""),"")</f>
        <v/>
      </c>
    </row>
    <row r="1842">
      <c r="A1842" s="6" t="inlineStr">
        <is>
          <t>AWARD-1841</t>
        </is>
      </c>
      <c r="B1842" s="7" t="inlineStr">
        <is>
          <t>43</t>
        </is>
      </c>
      <c r="C1842" s="7" t="inlineStr">
        <is>
          <t>001</t>
        </is>
      </c>
      <c r="D1842" s="7" t="inlineStr"/>
      <c r="E1842" s="8" t="inlineStr">
        <is>
          <t>SCIENCE</t>
        </is>
      </c>
      <c r="F1842" s="9" t="n">
        <v>41205</v>
      </c>
      <c r="G1842" s="8" t="inlineStr">
        <is>
          <t>RESEARCH AND DEVELOPMENT</t>
        </is>
      </c>
      <c r="H1842" s="8" t="inlineStr"/>
      <c r="I1842" s="8" t="inlineStr"/>
      <c r="J1842" s="10" t="n">
        <v>26329997</v>
      </c>
      <c r="K1842" s="10" t="n">
        <v>2540031433</v>
      </c>
      <c r="L1842" s="8" t="inlineStr">
        <is>
          <t>N</t>
        </is>
      </c>
      <c r="M1842" s="7" t="inlineStr"/>
      <c r="N1842" s="8" t="inlineStr">
        <is>
          <t>N</t>
        </is>
      </c>
      <c r="O1842" s="7" t="inlineStr">
        <is>
          <t>SPACE TELESCOPE SCIENCE INSTITUTE</t>
        </is>
      </c>
      <c r="P1842" s="7" t="inlineStr">
        <is>
          <t>HST-GO-15197 001-A</t>
        </is>
      </c>
      <c r="Q1842" s="8" t="inlineStr">
        <is>
          <t>N</t>
        </is>
      </c>
      <c r="R1842" s="9" t="inlineStr"/>
      <c r="S1842" s="8" t="inlineStr">
        <is>
          <t>N</t>
        </is>
      </c>
      <c r="T1842" s="8" t="inlineStr"/>
      <c r="U1842" s="8" t="n">
        <v>0</v>
      </c>
      <c r="V1842" s="11" t="inlineStr">
        <is>
          <t>43.001</t>
        </is>
      </c>
      <c r="W1842" s="6">
        <f>UPPER(TRIM(H1842))</f>
        <v/>
      </c>
      <c r="X1842" s="6">
        <f>UPPER(TRIM(I1842))</f>
        <v/>
      </c>
      <c r="Y1842" s="6">
        <f>IF(V1842&lt;&gt;"",IFERROR(INDEX(federal_program_name_lookup,MATCH(V1842,aln_lookup,0)),""),"")</f>
        <v/>
      </c>
    </row>
    <row r="1843">
      <c r="A1843" s="6" t="inlineStr">
        <is>
          <t>AWARD-1842</t>
        </is>
      </c>
      <c r="B1843" s="7" t="inlineStr">
        <is>
          <t>43</t>
        </is>
      </c>
      <c r="C1843" s="7" t="inlineStr">
        <is>
          <t>001</t>
        </is>
      </c>
      <c r="D1843" s="7" t="inlineStr"/>
      <c r="E1843" s="8" t="inlineStr">
        <is>
          <t>SCIENCE</t>
        </is>
      </c>
      <c r="F1843" s="9" t="n">
        <v>51580</v>
      </c>
      <c r="G1843" s="8" t="inlineStr">
        <is>
          <t>RESEARCH AND DEVELOPMENT</t>
        </is>
      </c>
      <c r="H1843" s="8" t="inlineStr"/>
      <c r="I1843" s="8" t="inlineStr"/>
      <c r="J1843" s="10" t="n">
        <v>26329997</v>
      </c>
      <c r="K1843" s="10" t="n">
        <v>2540031433</v>
      </c>
      <c r="L1843" s="8" t="inlineStr">
        <is>
          <t>N</t>
        </is>
      </c>
      <c r="M1843" s="7" t="inlineStr"/>
      <c r="N1843" s="8" t="inlineStr">
        <is>
          <t>N</t>
        </is>
      </c>
      <c r="O1843" s="7" t="inlineStr">
        <is>
          <t>SPACE TELESCOPE SCIENCE INSTITUTE</t>
        </is>
      </c>
      <c r="P1843" s="7" t="inlineStr">
        <is>
          <t>HST-GO-15238 001-A</t>
        </is>
      </c>
      <c r="Q1843" s="8" t="inlineStr">
        <is>
          <t>N</t>
        </is>
      </c>
      <c r="R1843" s="9" t="inlineStr"/>
      <c r="S1843" s="8" t="inlineStr">
        <is>
          <t>N</t>
        </is>
      </c>
      <c r="T1843" s="8" t="inlineStr"/>
      <c r="U1843" s="8" t="n">
        <v>0</v>
      </c>
      <c r="V1843" s="11" t="inlineStr">
        <is>
          <t>43.001</t>
        </is>
      </c>
      <c r="W1843" s="6">
        <f>UPPER(TRIM(H1843))</f>
        <v/>
      </c>
      <c r="X1843" s="6">
        <f>UPPER(TRIM(I1843))</f>
        <v/>
      </c>
      <c r="Y1843" s="6">
        <f>IF(V1843&lt;&gt;"",IFERROR(INDEX(federal_program_name_lookup,MATCH(V1843,aln_lookup,0)),""),"")</f>
        <v/>
      </c>
    </row>
    <row r="1844">
      <c r="A1844" s="6" t="inlineStr">
        <is>
          <t>AWARD-1843</t>
        </is>
      </c>
      <c r="B1844" s="7" t="inlineStr">
        <is>
          <t>43</t>
        </is>
      </c>
      <c r="C1844" s="7" t="inlineStr">
        <is>
          <t>001</t>
        </is>
      </c>
      <c r="D1844" s="7" t="inlineStr"/>
      <c r="E1844" s="8" t="inlineStr">
        <is>
          <t>SCIENCE</t>
        </is>
      </c>
      <c r="F1844" s="9" t="n">
        <v>5890</v>
      </c>
      <c r="G1844" s="8" t="inlineStr">
        <is>
          <t>RESEARCH AND DEVELOPMENT</t>
        </is>
      </c>
      <c r="H1844" s="8" t="inlineStr"/>
      <c r="I1844" s="8" t="inlineStr"/>
      <c r="J1844" s="10" t="n">
        <v>26329997</v>
      </c>
      <c r="K1844" s="10" t="n">
        <v>2540031433</v>
      </c>
      <c r="L1844" s="8" t="inlineStr">
        <is>
          <t>N</t>
        </is>
      </c>
      <c r="M1844" s="7" t="inlineStr"/>
      <c r="N1844" s="8" t="inlineStr">
        <is>
          <t>N</t>
        </is>
      </c>
      <c r="O1844" s="7" t="inlineStr">
        <is>
          <t>SPACE TELESCOPE SCIENCE INSTITUTE</t>
        </is>
      </c>
      <c r="P1844" s="7" t="inlineStr">
        <is>
          <t>HST-GO-15465 005-A</t>
        </is>
      </c>
      <c r="Q1844" s="8" t="inlineStr">
        <is>
          <t>N</t>
        </is>
      </c>
      <c r="R1844" s="9" t="inlineStr"/>
      <c r="S1844" s="8" t="inlineStr">
        <is>
          <t>N</t>
        </is>
      </c>
      <c r="T1844" s="8" t="inlineStr"/>
      <c r="U1844" s="8" t="n">
        <v>0</v>
      </c>
      <c r="V1844" s="11" t="inlineStr">
        <is>
          <t>43.001</t>
        </is>
      </c>
      <c r="W1844" s="6">
        <f>UPPER(TRIM(H1844))</f>
        <v/>
      </c>
      <c r="X1844" s="6">
        <f>UPPER(TRIM(I1844))</f>
        <v/>
      </c>
      <c r="Y1844" s="6">
        <f>IF(V1844&lt;&gt;"",IFERROR(INDEX(federal_program_name_lookup,MATCH(V1844,aln_lookup,0)),""),"")</f>
        <v/>
      </c>
    </row>
    <row r="1845">
      <c r="A1845" s="6" t="inlineStr">
        <is>
          <t>AWARD-1844</t>
        </is>
      </c>
      <c r="B1845" s="7" t="inlineStr">
        <is>
          <t>43</t>
        </is>
      </c>
      <c r="C1845" s="7" t="inlineStr">
        <is>
          <t>001</t>
        </is>
      </c>
      <c r="D1845" s="7" t="inlineStr"/>
      <c r="E1845" s="8" t="inlineStr">
        <is>
          <t>SCIENCE</t>
        </is>
      </c>
      <c r="F1845" s="9" t="n">
        <v>14936</v>
      </c>
      <c r="G1845" s="8" t="inlineStr">
        <is>
          <t>RESEARCH AND DEVELOPMENT</t>
        </is>
      </c>
      <c r="H1845" s="8" t="inlineStr"/>
      <c r="I1845" s="8" t="inlineStr"/>
      <c r="J1845" s="10" t="n">
        <v>26329997</v>
      </c>
      <c r="K1845" s="10" t="n">
        <v>2540031433</v>
      </c>
      <c r="L1845" s="8" t="inlineStr">
        <is>
          <t>N</t>
        </is>
      </c>
      <c r="M1845" s="7" t="inlineStr"/>
      <c r="N1845" s="8" t="inlineStr">
        <is>
          <t>N</t>
        </is>
      </c>
      <c r="O1845" s="7" t="inlineStr">
        <is>
          <t>SPACE TELESCOPE SCIENCE INSTITUTE</t>
        </is>
      </c>
      <c r="P1845" s="7" t="inlineStr">
        <is>
          <t>HST-GO-15626 020-A</t>
        </is>
      </c>
      <c r="Q1845" s="8" t="inlineStr">
        <is>
          <t>N</t>
        </is>
      </c>
      <c r="R1845" s="9" t="inlineStr"/>
      <c r="S1845" s="8" t="inlineStr">
        <is>
          <t>N</t>
        </is>
      </c>
      <c r="T1845" s="8" t="inlineStr"/>
      <c r="U1845" s="8" t="n">
        <v>0</v>
      </c>
      <c r="V1845" s="11" t="inlineStr">
        <is>
          <t>43.001</t>
        </is>
      </c>
      <c r="W1845" s="6">
        <f>UPPER(TRIM(H1845))</f>
        <v/>
      </c>
      <c r="X1845" s="6">
        <f>UPPER(TRIM(I1845))</f>
        <v/>
      </c>
      <c r="Y1845" s="6">
        <f>IF(V1845&lt;&gt;"",IFERROR(INDEX(federal_program_name_lookup,MATCH(V1845,aln_lookup,0)),""),"")</f>
        <v/>
      </c>
    </row>
    <row r="1846">
      <c r="A1846" s="6" t="inlineStr">
        <is>
          <t>AWARD-1845</t>
        </is>
      </c>
      <c r="B1846" s="7" t="inlineStr">
        <is>
          <t>43</t>
        </is>
      </c>
      <c r="C1846" s="7" t="inlineStr">
        <is>
          <t>001</t>
        </is>
      </c>
      <c r="D1846" s="7" t="inlineStr"/>
      <c r="E1846" s="8" t="inlineStr">
        <is>
          <t>SCIENCE</t>
        </is>
      </c>
      <c r="F1846" s="9" t="n">
        <v>18296</v>
      </c>
      <c r="G1846" s="8" t="inlineStr">
        <is>
          <t>RESEARCH AND DEVELOPMENT</t>
        </is>
      </c>
      <c r="H1846" s="8" t="inlineStr"/>
      <c r="I1846" s="8" t="inlineStr"/>
      <c r="J1846" s="10" t="n">
        <v>26329997</v>
      </c>
      <c r="K1846" s="10" t="n">
        <v>2540031433</v>
      </c>
      <c r="L1846" s="8" t="inlineStr">
        <is>
          <t>N</t>
        </is>
      </c>
      <c r="M1846" s="7" t="inlineStr"/>
      <c r="N1846" s="8" t="inlineStr">
        <is>
          <t>N</t>
        </is>
      </c>
      <c r="O1846" s="7" t="inlineStr">
        <is>
          <t>SPACE TELESCOPE SCIENCE INSTITUTE</t>
        </is>
      </c>
      <c r="P1846" s="7" t="inlineStr">
        <is>
          <t>HST-GO-15627 022-A</t>
        </is>
      </c>
      <c r="Q1846" s="8" t="inlineStr">
        <is>
          <t>N</t>
        </is>
      </c>
      <c r="R1846" s="9" t="inlineStr"/>
      <c r="S1846" s="8" t="inlineStr">
        <is>
          <t>N</t>
        </is>
      </c>
      <c r="T1846" s="8" t="inlineStr"/>
      <c r="U1846" s="8" t="n">
        <v>0</v>
      </c>
      <c r="V1846" s="11" t="inlineStr">
        <is>
          <t>43.001</t>
        </is>
      </c>
      <c r="W1846" s="6">
        <f>UPPER(TRIM(H1846))</f>
        <v/>
      </c>
      <c r="X1846" s="6">
        <f>UPPER(TRIM(I1846))</f>
        <v/>
      </c>
      <c r="Y1846" s="6">
        <f>IF(V1846&lt;&gt;"",IFERROR(INDEX(federal_program_name_lookup,MATCH(V1846,aln_lookup,0)),""),"")</f>
        <v/>
      </c>
    </row>
    <row r="1847">
      <c r="A1847" s="6" t="inlineStr">
        <is>
          <t>AWARD-1846</t>
        </is>
      </c>
      <c r="B1847" s="7" t="inlineStr">
        <is>
          <t>16</t>
        </is>
      </c>
      <c r="C1847" s="7" t="inlineStr">
        <is>
          <t>582</t>
        </is>
      </c>
      <c r="D1847" s="7" t="inlineStr"/>
      <c r="E1847" s="8" t="inlineStr">
        <is>
          <t>CRIME VICTIM ASSISTANCE/DISCRETIONARY GRANTS</t>
        </is>
      </c>
      <c r="F1847" s="9" t="n">
        <v>71804</v>
      </c>
      <c r="G1847" s="8" t="inlineStr">
        <is>
          <t>N/A</t>
        </is>
      </c>
      <c r="H1847" s="8" t="inlineStr"/>
      <c r="I1847" s="8" t="inlineStr"/>
      <c r="J1847" s="10" t="n">
        <v>775438</v>
      </c>
      <c r="K1847" s="10" t="n">
        <v>0</v>
      </c>
      <c r="L1847" s="8" t="inlineStr">
        <is>
          <t>N</t>
        </is>
      </c>
      <c r="M1847" s="7" t="inlineStr"/>
      <c r="N1847" s="8" t="inlineStr">
        <is>
          <t>Y</t>
        </is>
      </c>
      <c r="O1847" s="7" t="inlineStr"/>
      <c r="P1847" s="7" t="inlineStr"/>
      <c r="Q1847" s="8" t="inlineStr">
        <is>
          <t>N</t>
        </is>
      </c>
      <c r="R1847" s="9" t="inlineStr"/>
      <c r="S1847" s="8" t="inlineStr">
        <is>
          <t>N</t>
        </is>
      </c>
      <c r="T1847" s="8" t="inlineStr"/>
      <c r="U1847" s="8" t="n">
        <v>0</v>
      </c>
      <c r="V1847" s="11" t="inlineStr">
        <is>
          <t>16.582</t>
        </is>
      </c>
      <c r="W1847" s="6">
        <f>UPPER(TRIM(H1847))</f>
        <v/>
      </c>
      <c r="X1847" s="6">
        <f>UPPER(TRIM(I1847))</f>
        <v/>
      </c>
      <c r="Y1847" s="6">
        <f>IF(V1847&lt;&gt;"",IFERROR(INDEX(federal_program_name_lookup,MATCH(V1847,aln_lookup,0)),""),"")</f>
        <v/>
      </c>
    </row>
    <row r="1848">
      <c r="A1848" s="6" t="inlineStr">
        <is>
          <t>AWARD-1847</t>
        </is>
      </c>
      <c r="B1848" s="7" t="inlineStr">
        <is>
          <t>43</t>
        </is>
      </c>
      <c r="C1848" s="7" t="inlineStr">
        <is>
          <t>001</t>
        </is>
      </c>
      <c r="D1848" s="7" t="inlineStr"/>
      <c r="E1848" s="8" t="inlineStr">
        <is>
          <t>SCIENCE</t>
        </is>
      </c>
      <c r="F1848" s="9" t="n">
        <v>77664</v>
      </c>
      <c r="G1848" s="8" t="inlineStr">
        <is>
          <t>RESEARCH AND DEVELOPMENT</t>
        </is>
      </c>
      <c r="H1848" s="8" t="inlineStr"/>
      <c r="I1848" s="8" t="inlineStr"/>
      <c r="J1848" s="10" t="n">
        <v>26329997</v>
      </c>
      <c r="K1848" s="10" t="n">
        <v>2540031433</v>
      </c>
      <c r="L1848" s="8" t="inlineStr">
        <is>
          <t>N</t>
        </is>
      </c>
      <c r="M1848" s="7" t="inlineStr"/>
      <c r="N1848" s="8" t="inlineStr">
        <is>
          <t>N</t>
        </is>
      </c>
      <c r="O1848" s="7" t="inlineStr">
        <is>
          <t>SPACE TELESCOPE SCIENCE INSTITUTE</t>
        </is>
      </c>
      <c r="P1848" s="7" t="inlineStr">
        <is>
          <t>HST-GO-15647 026-A</t>
        </is>
      </c>
      <c r="Q1848" s="8" t="inlineStr">
        <is>
          <t>N</t>
        </is>
      </c>
      <c r="R1848" s="9" t="inlineStr"/>
      <c r="S1848" s="8" t="inlineStr">
        <is>
          <t>N</t>
        </is>
      </c>
      <c r="T1848" s="8" t="inlineStr"/>
      <c r="U1848" s="8" t="n">
        <v>0</v>
      </c>
      <c r="V1848" s="11" t="inlineStr">
        <is>
          <t>43.001</t>
        </is>
      </c>
      <c r="W1848" s="6">
        <f>UPPER(TRIM(H1848))</f>
        <v/>
      </c>
      <c r="X1848" s="6">
        <f>UPPER(TRIM(I1848))</f>
        <v/>
      </c>
      <c r="Y1848" s="6">
        <f>IF(V1848&lt;&gt;"",IFERROR(INDEX(federal_program_name_lookup,MATCH(V1848,aln_lookup,0)),""),"")</f>
        <v/>
      </c>
    </row>
    <row r="1849">
      <c r="A1849" s="6" t="inlineStr">
        <is>
          <t>AWARD-1848</t>
        </is>
      </c>
      <c r="B1849" s="7" t="inlineStr">
        <is>
          <t>43</t>
        </is>
      </c>
      <c r="C1849" s="7" t="inlineStr">
        <is>
          <t>001</t>
        </is>
      </c>
      <c r="D1849" s="7" t="inlineStr"/>
      <c r="E1849" s="8" t="inlineStr">
        <is>
          <t>SCIENCE</t>
        </is>
      </c>
      <c r="F1849" s="9" t="n">
        <v>472</v>
      </c>
      <c r="G1849" s="8" t="inlineStr">
        <is>
          <t>RESEARCH AND DEVELOPMENT</t>
        </is>
      </c>
      <c r="H1849" s="8" t="inlineStr"/>
      <c r="I1849" s="8" t="inlineStr"/>
      <c r="J1849" s="10" t="n">
        <v>26329997</v>
      </c>
      <c r="K1849" s="10" t="n">
        <v>2540031433</v>
      </c>
      <c r="L1849" s="8" t="inlineStr">
        <is>
          <t>N</t>
        </is>
      </c>
      <c r="M1849" s="7" t="inlineStr"/>
      <c r="N1849" s="8" t="inlineStr">
        <is>
          <t>N</t>
        </is>
      </c>
      <c r="O1849" s="7" t="inlineStr">
        <is>
          <t>SPACE TELESCOPE SCIENCE INSTITUTE</t>
        </is>
      </c>
      <c r="P1849" s="7" t="inlineStr">
        <is>
          <t>HST-GO-15658 007-A</t>
        </is>
      </c>
      <c r="Q1849" s="8" t="inlineStr">
        <is>
          <t>N</t>
        </is>
      </c>
      <c r="R1849" s="9" t="inlineStr"/>
      <c r="S1849" s="8" t="inlineStr">
        <is>
          <t>N</t>
        </is>
      </c>
      <c r="T1849" s="8" t="inlineStr"/>
      <c r="U1849" s="8" t="n">
        <v>0</v>
      </c>
      <c r="V1849" s="11" t="inlineStr">
        <is>
          <t>43.001</t>
        </is>
      </c>
      <c r="W1849" s="6">
        <f>UPPER(TRIM(H1849))</f>
        <v/>
      </c>
      <c r="X1849" s="6">
        <f>UPPER(TRIM(I1849))</f>
        <v/>
      </c>
      <c r="Y1849" s="6">
        <f>IF(V1849&lt;&gt;"",IFERROR(INDEX(federal_program_name_lookup,MATCH(V1849,aln_lookup,0)),""),"")</f>
        <v/>
      </c>
    </row>
    <row r="1850">
      <c r="A1850" s="6" t="inlineStr">
        <is>
          <t>AWARD-1849</t>
        </is>
      </c>
      <c r="B1850" s="7" t="inlineStr">
        <is>
          <t>43</t>
        </is>
      </c>
      <c r="C1850" s="7" t="inlineStr">
        <is>
          <t>001</t>
        </is>
      </c>
      <c r="D1850" s="7" t="inlineStr"/>
      <c r="E1850" s="8" t="inlineStr">
        <is>
          <t>SCIENCE</t>
        </is>
      </c>
      <c r="F1850" s="9" t="n">
        <v>27959</v>
      </c>
      <c r="G1850" s="8" t="inlineStr">
        <is>
          <t>RESEARCH AND DEVELOPMENT</t>
        </is>
      </c>
      <c r="H1850" s="8" t="inlineStr"/>
      <c r="I1850" s="8" t="inlineStr"/>
      <c r="J1850" s="10" t="n">
        <v>26329997</v>
      </c>
      <c r="K1850" s="10" t="n">
        <v>2540031433</v>
      </c>
      <c r="L1850" s="8" t="inlineStr">
        <is>
          <t>N</t>
        </is>
      </c>
      <c r="M1850" s="7" t="inlineStr"/>
      <c r="N1850" s="8" t="inlineStr">
        <is>
          <t>N</t>
        </is>
      </c>
      <c r="O1850" s="7" t="inlineStr">
        <is>
          <t>SPACE TELESCOPE SCIENCE INSTITUTE</t>
        </is>
      </c>
      <c r="P1850" s="7" t="inlineStr">
        <is>
          <t>HST-GO-15697 001-A</t>
        </is>
      </c>
      <c r="Q1850" s="8" t="inlineStr">
        <is>
          <t>N</t>
        </is>
      </c>
      <c r="R1850" s="9" t="inlineStr"/>
      <c r="S1850" s="8" t="inlineStr">
        <is>
          <t>N</t>
        </is>
      </c>
      <c r="T1850" s="8" t="inlineStr"/>
      <c r="U1850" s="8" t="n">
        <v>0</v>
      </c>
      <c r="V1850" s="11" t="inlineStr">
        <is>
          <t>43.001</t>
        </is>
      </c>
      <c r="W1850" s="6">
        <f>UPPER(TRIM(H1850))</f>
        <v/>
      </c>
      <c r="X1850" s="6">
        <f>UPPER(TRIM(I1850))</f>
        <v/>
      </c>
      <c r="Y1850" s="6">
        <f>IF(V1850&lt;&gt;"",IFERROR(INDEX(federal_program_name_lookup,MATCH(V1850,aln_lookup,0)),""),"")</f>
        <v/>
      </c>
    </row>
    <row r="1851">
      <c r="A1851" s="6" t="inlineStr">
        <is>
          <t>AWARD-1850</t>
        </is>
      </c>
      <c r="B1851" s="7" t="inlineStr">
        <is>
          <t>43</t>
        </is>
      </c>
      <c r="C1851" s="7" t="inlineStr">
        <is>
          <t>001</t>
        </is>
      </c>
      <c r="D1851" s="7" t="inlineStr"/>
      <c r="E1851" s="8" t="inlineStr">
        <is>
          <t>SCIENCE</t>
        </is>
      </c>
      <c r="F1851" s="9" t="n">
        <v>100257</v>
      </c>
      <c r="G1851" s="8" t="inlineStr">
        <is>
          <t>RESEARCH AND DEVELOPMENT</t>
        </is>
      </c>
      <c r="H1851" s="8" t="inlineStr"/>
      <c r="I1851" s="8" t="inlineStr"/>
      <c r="J1851" s="10" t="n">
        <v>26329997</v>
      </c>
      <c r="K1851" s="10" t="n">
        <v>2540031433</v>
      </c>
      <c r="L1851" s="8" t="inlineStr">
        <is>
          <t>N</t>
        </is>
      </c>
      <c r="M1851" s="7" t="inlineStr"/>
      <c r="N1851" s="8" t="inlineStr">
        <is>
          <t>N</t>
        </is>
      </c>
      <c r="O1851" s="7" t="inlineStr">
        <is>
          <t>SPACE TELESCOPE SCIENCE INSTITUTE</t>
        </is>
      </c>
      <c r="P1851" s="7" t="inlineStr">
        <is>
          <t>HST-GO-15811 001-A</t>
        </is>
      </c>
      <c r="Q1851" s="8" t="inlineStr">
        <is>
          <t>N</t>
        </is>
      </c>
      <c r="R1851" s="9" t="inlineStr"/>
      <c r="S1851" s="8" t="inlineStr">
        <is>
          <t>N</t>
        </is>
      </c>
      <c r="T1851" s="8" t="inlineStr"/>
      <c r="U1851" s="8" t="n">
        <v>0</v>
      </c>
      <c r="V1851" s="11" t="inlineStr">
        <is>
          <t>43.001</t>
        </is>
      </c>
      <c r="W1851" s="6">
        <f>UPPER(TRIM(H1851))</f>
        <v/>
      </c>
      <c r="X1851" s="6">
        <f>UPPER(TRIM(I1851))</f>
        <v/>
      </c>
      <c r="Y1851" s="6">
        <f>IF(V1851&lt;&gt;"",IFERROR(INDEX(federal_program_name_lookup,MATCH(V1851,aln_lookup,0)),""),"")</f>
        <v/>
      </c>
    </row>
    <row r="1852">
      <c r="A1852" s="6" t="inlineStr">
        <is>
          <t>AWARD-1851</t>
        </is>
      </c>
      <c r="B1852" s="7" t="inlineStr">
        <is>
          <t>43</t>
        </is>
      </c>
      <c r="C1852" s="7" t="inlineStr">
        <is>
          <t>001</t>
        </is>
      </c>
      <c r="D1852" s="7" t="inlineStr"/>
      <c r="E1852" s="8" t="inlineStr">
        <is>
          <t>SCIENCE</t>
        </is>
      </c>
      <c r="F1852" s="9" t="n">
        <v>2715</v>
      </c>
      <c r="G1852" s="8" t="inlineStr">
        <is>
          <t>RESEARCH AND DEVELOPMENT</t>
        </is>
      </c>
      <c r="H1852" s="8" t="inlineStr"/>
      <c r="I1852" s="8" t="inlineStr"/>
      <c r="J1852" s="10" t="n">
        <v>26329997</v>
      </c>
      <c r="K1852" s="10" t="n">
        <v>2540031433</v>
      </c>
      <c r="L1852" s="8" t="inlineStr">
        <is>
          <t>N</t>
        </is>
      </c>
      <c r="M1852" s="7" t="inlineStr"/>
      <c r="N1852" s="8" t="inlineStr">
        <is>
          <t>N</t>
        </is>
      </c>
      <c r="O1852" s="7" t="inlineStr">
        <is>
          <t>SPACE TELESCOPE SCIENCE INSTITUTE</t>
        </is>
      </c>
      <c r="P1852" s="7" t="inlineStr">
        <is>
          <t>HST-GO-15830 007-A</t>
        </is>
      </c>
      <c r="Q1852" s="8" t="inlineStr">
        <is>
          <t>N</t>
        </is>
      </c>
      <c r="R1852" s="9" t="inlineStr"/>
      <c r="S1852" s="8" t="inlineStr">
        <is>
          <t>N</t>
        </is>
      </c>
      <c r="T1852" s="8" t="inlineStr"/>
      <c r="U1852" s="8" t="n">
        <v>0</v>
      </c>
      <c r="V1852" s="11" t="inlineStr">
        <is>
          <t>43.001</t>
        </is>
      </c>
      <c r="W1852" s="6">
        <f>UPPER(TRIM(H1852))</f>
        <v/>
      </c>
      <c r="X1852" s="6">
        <f>UPPER(TRIM(I1852))</f>
        <v/>
      </c>
      <c r="Y1852" s="6">
        <f>IF(V1852&lt;&gt;"",IFERROR(INDEX(federal_program_name_lookup,MATCH(V1852,aln_lookup,0)),""),"")</f>
        <v/>
      </c>
    </row>
    <row r="1853">
      <c r="A1853" s="6" t="inlineStr">
        <is>
          <t>AWARD-1852</t>
        </is>
      </c>
      <c r="B1853" s="7" t="inlineStr">
        <is>
          <t>43</t>
        </is>
      </c>
      <c r="C1853" s="7" t="inlineStr">
        <is>
          <t>001</t>
        </is>
      </c>
      <c r="D1853" s="7" t="inlineStr"/>
      <c r="E1853" s="8" t="inlineStr">
        <is>
          <t>SCIENCE</t>
        </is>
      </c>
      <c r="F1853" s="9" t="n">
        <v>142261</v>
      </c>
      <c r="G1853" s="8" t="inlineStr">
        <is>
          <t>RESEARCH AND DEVELOPMENT</t>
        </is>
      </c>
      <c r="H1853" s="8" t="inlineStr"/>
      <c r="I1853" s="8" t="inlineStr"/>
      <c r="J1853" s="10" t="n">
        <v>26329997</v>
      </c>
      <c r="K1853" s="10" t="n">
        <v>2540031433</v>
      </c>
      <c r="L1853" s="8" t="inlineStr">
        <is>
          <t>N</t>
        </is>
      </c>
      <c r="M1853" s="7" t="inlineStr"/>
      <c r="N1853" s="8" t="inlineStr">
        <is>
          <t>N</t>
        </is>
      </c>
      <c r="O1853" s="7" t="inlineStr">
        <is>
          <t>SPACE TELESCOPE SCIENCE INSTITUTE</t>
        </is>
      </c>
      <c r="P1853" s="7" t="inlineStr">
        <is>
          <t>HST-GO-15840 035-A PO# 3001198518</t>
        </is>
      </c>
      <c r="Q1853" s="8" t="inlineStr">
        <is>
          <t>N</t>
        </is>
      </c>
      <c r="R1853" s="9" t="inlineStr"/>
      <c r="S1853" s="8" t="inlineStr">
        <is>
          <t>N</t>
        </is>
      </c>
      <c r="T1853" s="8" t="inlineStr"/>
      <c r="U1853" s="8" t="n">
        <v>0</v>
      </c>
      <c r="V1853" s="11" t="inlineStr">
        <is>
          <t>43.001</t>
        </is>
      </c>
      <c r="W1853" s="6">
        <f>UPPER(TRIM(H1853))</f>
        <v/>
      </c>
      <c r="X1853" s="6">
        <f>UPPER(TRIM(I1853))</f>
        <v/>
      </c>
      <c r="Y1853" s="6">
        <f>IF(V1853&lt;&gt;"",IFERROR(INDEX(federal_program_name_lookup,MATCH(V1853,aln_lookup,0)),""),"")</f>
        <v/>
      </c>
    </row>
    <row r="1854">
      <c r="A1854" s="6" t="inlineStr">
        <is>
          <t>AWARD-1853</t>
        </is>
      </c>
      <c r="B1854" s="7" t="inlineStr">
        <is>
          <t>43</t>
        </is>
      </c>
      <c r="C1854" s="7" t="inlineStr">
        <is>
          <t>001</t>
        </is>
      </c>
      <c r="D1854" s="7" t="inlineStr"/>
      <c r="E1854" s="8" t="inlineStr">
        <is>
          <t>SCIENCE</t>
        </is>
      </c>
      <c r="F1854" s="9" t="n">
        <v>82880</v>
      </c>
      <c r="G1854" s="8" t="inlineStr">
        <is>
          <t>RESEARCH AND DEVELOPMENT</t>
        </is>
      </c>
      <c r="H1854" s="8" t="inlineStr"/>
      <c r="I1854" s="8" t="inlineStr"/>
      <c r="J1854" s="10" t="n">
        <v>26329997</v>
      </c>
      <c r="K1854" s="10" t="n">
        <v>2540031433</v>
      </c>
      <c r="L1854" s="8" t="inlineStr">
        <is>
          <t>N</t>
        </is>
      </c>
      <c r="M1854" s="7" t="inlineStr"/>
      <c r="N1854" s="8" t="inlineStr">
        <is>
          <t>N</t>
        </is>
      </c>
      <c r="O1854" s="7" t="inlineStr">
        <is>
          <t>SPACE TELESCOPE SCIENCE INSTITUTE</t>
        </is>
      </c>
      <c r="P1854" s="7" t="inlineStr">
        <is>
          <t>HST-GO-15845 007-A</t>
        </is>
      </c>
      <c r="Q1854" s="8" t="inlineStr">
        <is>
          <t>N</t>
        </is>
      </c>
      <c r="R1854" s="9" t="inlineStr"/>
      <c r="S1854" s="8" t="inlineStr">
        <is>
          <t>N</t>
        </is>
      </c>
      <c r="T1854" s="8" t="inlineStr"/>
      <c r="U1854" s="8" t="n">
        <v>0</v>
      </c>
      <c r="V1854" s="11" t="inlineStr">
        <is>
          <t>43.001</t>
        </is>
      </c>
      <c r="W1854" s="6">
        <f>UPPER(TRIM(H1854))</f>
        <v/>
      </c>
      <c r="X1854" s="6">
        <f>UPPER(TRIM(I1854))</f>
        <v/>
      </c>
      <c r="Y1854" s="6">
        <f>IF(V1854&lt;&gt;"",IFERROR(INDEX(federal_program_name_lookup,MATCH(V1854,aln_lookup,0)),""),"")</f>
        <v/>
      </c>
    </row>
    <row r="1855">
      <c r="A1855" s="6" t="inlineStr">
        <is>
          <t>AWARD-1854</t>
        </is>
      </c>
      <c r="B1855" s="7" t="inlineStr">
        <is>
          <t>43</t>
        </is>
      </c>
      <c r="C1855" s="7" t="inlineStr">
        <is>
          <t>001</t>
        </is>
      </c>
      <c r="D1855" s="7" t="inlineStr"/>
      <c r="E1855" s="8" t="inlineStr">
        <is>
          <t>SCIENCE</t>
        </is>
      </c>
      <c r="F1855" s="9" t="n">
        <v>2924</v>
      </c>
      <c r="G1855" s="8" t="inlineStr">
        <is>
          <t>RESEARCH AND DEVELOPMENT</t>
        </is>
      </c>
      <c r="H1855" s="8" t="inlineStr"/>
      <c r="I1855" s="8" t="inlineStr"/>
      <c r="J1855" s="10" t="n">
        <v>26329997</v>
      </c>
      <c r="K1855" s="10" t="n">
        <v>2540031433</v>
      </c>
      <c r="L1855" s="8" t="inlineStr">
        <is>
          <t>N</t>
        </is>
      </c>
      <c r="M1855" s="7" t="inlineStr"/>
      <c r="N1855" s="8" t="inlineStr">
        <is>
          <t>N</t>
        </is>
      </c>
      <c r="O1855" s="7" t="inlineStr">
        <is>
          <t>SPACE TELESCOPE SCIENCE INSTITUTE</t>
        </is>
      </c>
      <c r="P1855" s="7" t="inlineStr">
        <is>
          <t>HST-GO-15856 008-A</t>
        </is>
      </c>
      <c r="Q1855" s="8" t="inlineStr">
        <is>
          <t>N</t>
        </is>
      </c>
      <c r="R1855" s="9" t="inlineStr"/>
      <c r="S1855" s="8" t="inlineStr">
        <is>
          <t>N</t>
        </is>
      </c>
      <c r="T1855" s="8" t="inlineStr"/>
      <c r="U1855" s="8" t="n">
        <v>0</v>
      </c>
      <c r="V1855" s="11" t="inlineStr">
        <is>
          <t>43.001</t>
        </is>
      </c>
      <c r="W1855" s="6">
        <f>UPPER(TRIM(H1855))</f>
        <v/>
      </c>
      <c r="X1855" s="6">
        <f>UPPER(TRIM(I1855))</f>
        <v/>
      </c>
      <c r="Y1855" s="6">
        <f>IF(V1855&lt;&gt;"",IFERROR(INDEX(federal_program_name_lookup,MATCH(V1855,aln_lookup,0)),""),"")</f>
        <v/>
      </c>
    </row>
    <row r="1856">
      <c r="A1856" s="6" t="inlineStr">
        <is>
          <t>AWARD-1855</t>
        </is>
      </c>
      <c r="B1856" s="7" t="inlineStr">
        <is>
          <t>43</t>
        </is>
      </c>
      <c r="C1856" s="7" t="inlineStr">
        <is>
          <t>001</t>
        </is>
      </c>
      <c r="D1856" s="7" t="inlineStr"/>
      <c r="E1856" s="8" t="inlineStr">
        <is>
          <t>SCIENCE</t>
        </is>
      </c>
      <c r="F1856" s="9" t="n">
        <v>29870</v>
      </c>
      <c r="G1856" s="8" t="inlineStr">
        <is>
          <t>RESEARCH AND DEVELOPMENT</t>
        </is>
      </c>
      <c r="H1856" s="8" t="inlineStr"/>
      <c r="I1856" s="8" t="inlineStr"/>
      <c r="J1856" s="10" t="n">
        <v>26329997</v>
      </c>
      <c r="K1856" s="10" t="n">
        <v>2540031433</v>
      </c>
      <c r="L1856" s="8" t="inlineStr">
        <is>
          <t>N</t>
        </is>
      </c>
      <c r="M1856" s="7" t="inlineStr"/>
      <c r="N1856" s="8" t="inlineStr">
        <is>
          <t>N</t>
        </is>
      </c>
      <c r="O1856" s="7" t="inlineStr">
        <is>
          <t>SPACE TELESCOPE SCIENCE INSTITUTE</t>
        </is>
      </c>
      <c r="P1856" s="7" t="inlineStr">
        <is>
          <t>HST-GO-15862 001-A</t>
        </is>
      </c>
      <c r="Q1856" s="8" t="inlineStr">
        <is>
          <t>N</t>
        </is>
      </c>
      <c r="R1856" s="9" t="inlineStr"/>
      <c r="S1856" s="8" t="inlineStr">
        <is>
          <t>N</t>
        </is>
      </c>
      <c r="T1856" s="8" t="inlineStr"/>
      <c r="U1856" s="8" t="n">
        <v>0</v>
      </c>
      <c r="V1856" s="11" t="inlineStr">
        <is>
          <t>43.001</t>
        </is>
      </c>
      <c r="W1856" s="6">
        <f>UPPER(TRIM(H1856))</f>
        <v/>
      </c>
      <c r="X1856" s="6">
        <f>UPPER(TRIM(I1856))</f>
        <v/>
      </c>
      <c r="Y1856" s="6">
        <f>IF(V1856&lt;&gt;"",IFERROR(INDEX(federal_program_name_lookup,MATCH(V1856,aln_lookup,0)),""),"")</f>
        <v/>
      </c>
    </row>
    <row r="1857">
      <c r="A1857" s="6" t="inlineStr">
        <is>
          <t>AWARD-1856</t>
        </is>
      </c>
      <c r="B1857" s="7" t="inlineStr">
        <is>
          <t>43</t>
        </is>
      </c>
      <c r="C1857" s="7" t="inlineStr">
        <is>
          <t>001</t>
        </is>
      </c>
      <c r="D1857" s="7" t="inlineStr"/>
      <c r="E1857" s="8" t="inlineStr">
        <is>
          <t>SCIENCE</t>
        </is>
      </c>
      <c r="F1857" s="9" t="n">
        <v>26794</v>
      </c>
      <c r="G1857" s="8" t="inlineStr">
        <is>
          <t>RESEARCH AND DEVELOPMENT</t>
        </is>
      </c>
      <c r="H1857" s="8" t="inlineStr"/>
      <c r="I1857" s="8" t="inlineStr"/>
      <c r="J1857" s="10" t="n">
        <v>26329997</v>
      </c>
      <c r="K1857" s="10" t="n">
        <v>2540031433</v>
      </c>
      <c r="L1857" s="8" t="inlineStr">
        <is>
          <t>N</t>
        </is>
      </c>
      <c r="M1857" s="7" t="inlineStr"/>
      <c r="N1857" s="8" t="inlineStr">
        <is>
          <t>N</t>
        </is>
      </c>
      <c r="O1857" s="7" t="inlineStr">
        <is>
          <t>SPACE TELESCOPE SCIENCE INSTITUTE</t>
        </is>
      </c>
      <c r="P1857" s="7" t="inlineStr">
        <is>
          <t>HST-GO-15902 028-A</t>
        </is>
      </c>
      <c r="Q1857" s="8" t="inlineStr">
        <is>
          <t>N</t>
        </is>
      </c>
      <c r="R1857" s="9" t="inlineStr"/>
      <c r="S1857" s="8" t="inlineStr">
        <is>
          <t>N</t>
        </is>
      </c>
      <c r="T1857" s="8" t="inlineStr"/>
      <c r="U1857" s="8" t="n">
        <v>0</v>
      </c>
      <c r="V1857" s="11" t="inlineStr">
        <is>
          <t>43.001</t>
        </is>
      </c>
      <c r="W1857" s="6">
        <f>UPPER(TRIM(H1857))</f>
        <v/>
      </c>
      <c r="X1857" s="6">
        <f>UPPER(TRIM(I1857))</f>
        <v/>
      </c>
      <c r="Y1857" s="6">
        <f>IF(V1857&lt;&gt;"",IFERROR(INDEX(federal_program_name_lookup,MATCH(V1857,aln_lookup,0)),""),"")</f>
        <v/>
      </c>
    </row>
    <row r="1858">
      <c r="A1858" s="6" t="inlineStr">
        <is>
          <t>AWARD-1857</t>
        </is>
      </c>
      <c r="B1858" s="7" t="inlineStr">
        <is>
          <t>16</t>
        </is>
      </c>
      <c r="C1858" s="7" t="inlineStr">
        <is>
          <t>588</t>
        </is>
      </c>
      <c r="D1858" s="7" t="inlineStr"/>
      <c r="E1858" s="8" t="inlineStr">
        <is>
          <t>VIOLENCE AGAINST WOMEN FORMULA GRANTS</t>
        </is>
      </c>
      <c r="F1858" s="9" t="n">
        <v>11126621</v>
      </c>
      <c r="G1858" s="8" t="inlineStr">
        <is>
          <t>N/A</t>
        </is>
      </c>
      <c r="H1858" s="8" t="inlineStr"/>
      <c r="I1858" s="8" t="inlineStr"/>
      <c r="J1858" s="10" t="n">
        <v>11126621</v>
      </c>
      <c r="K1858" s="10" t="n">
        <v>0</v>
      </c>
      <c r="L1858" s="8" t="inlineStr">
        <is>
          <t>N</t>
        </is>
      </c>
      <c r="M1858" s="7" t="inlineStr"/>
      <c r="N1858" s="8" t="inlineStr">
        <is>
          <t>Y</t>
        </is>
      </c>
      <c r="O1858" s="7" t="inlineStr"/>
      <c r="P1858" s="7" t="inlineStr"/>
      <c r="Q1858" s="8" t="inlineStr">
        <is>
          <t>Y</t>
        </is>
      </c>
      <c r="R1858" s="9" t="n">
        <v>10247317</v>
      </c>
      <c r="S1858" s="8" t="inlineStr">
        <is>
          <t>N</t>
        </is>
      </c>
      <c r="T1858" s="8" t="inlineStr"/>
      <c r="U1858" s="8" t="n">
        <v>0</v>
      </c>
      <c r="V1858" s="11" t="inlineStr">
        <is>
          <t>16.588</t>
        </is>
      </c>
      <c r="W1858" s="6">
        <f>UPPER(TRIM(H1858))</f>
        <v/>
      </c>
      <c r="X1858" s="6">
        <f>UPPER(TRIM(I1858))</f>
        <v/>
      </c>
      <c r="Y1858" s="6">
        <f>IF(V1858&lt;&gt;"",IFERROR(INDEX(federal_program_name_lookup,MATCH(V1858,aln_lookup,0)),""),"")</f>
        <v/>
      </c>
    </row>
    <row r="1859">
      <c r="A1859" s="6" t="inlineStr">
        <is>
          <t>AWARD-1858</t>
        </is>
      </c>
      <c r="B1859" s="7" t="inlineStr">
        <is>
          <t>43</t>
        </is>
      </c>
      <c r="C1859" s="7" t="inlineStr">
        <is>
          <t>001</t>
        </is>
      </c>
      <c r="D1859" s="7" t="inlineStr"/>
      <c r="E1859" s="8" t="inlineStr">
        <is>
          <t>SCIENCE</t>
        </is>
      </c>
      <c r="F1859" s="9" t="n">
        <v>9019</v>
      </c>
      <c r="G1859" s="8" t="inlineStr">
        <is>
          <t>RESEARCH AND DEVELOPMENT</t>
        </is>
      </c>
      <c r="H1859" s="8" t="inlineStr"/>
      <c r="I1859" s="8" t="inlineStr"/>
      <c r="J1859" s="10" t="n">
        <v>26329997</v>
      </c>
      <c r="K1859" s="10" t="n">
        <v>2540031433</v>
      </c>
      <c r="L1859" s="8" t="inlineStr">
        <is>
          <t>N</t>
        </is>
      </c>
      <c r="M1859" s="7" t="inlineStr"/>
      <c r="N1859" s="8" t="inlineStr">
        <is>
          <t>N</t>
        </is>
      </c>
      <c r="O1859" s="7" t="inlineStr">
        <is>
          <t>SPACE TELESCOPE SCIENCE INSTITUTE</t>
        </is>
      </c>
      <c r="P1859" s="7" t="inlineStr">
        <is>
          <t>HST-GO-15941 011-A</t>
        </is>
      </c>
      <c r="Q1859" s="8" t="inlineStr">
        <is>
          <t>N</t>
        </is>
      </c>
      <c r="R1859" s="9" t="inlineStr"/>
      <c r="S1859" s="8" t="inlineStr">
        <is>
          <t>N</t>
        </is>
      </c>
      <c r="T1859" s="8" t="inlineStr"/>
      <c r="U1859" s="8" t="n">
        <v>0</v>
      </c>
      <c r="V1859" s="11" t="inlineStr">
        <is>
          <t>43.001</t>
        </is>
      </c>
      <c r="W1859" s="6">
        <f>UPPER(TRIM(H1859))</f>
        <v/>
      </c>
      <c r="X1859" s="6">
        <f>UPPER(TRIM(I1859))</f>
        <v/>
      </c>
      <c r="Y1859" s="6">
        <f>IF(V1859&lt;&gt;"",IFERROR(INDEX(federal_program_name_lookup,MATCH(V1859,aln_lookup,0)),""),"")</f>
        <v/>
      </c>
    </row>
    <row r="1860">
      <c r="A1860" s="6" t="inlineStr">
        <is>
          <t>AWARD-1859</t>
        </is>
      </c>
      <c r="B1860" s="7" t="inlineStr">
        <is>
          <t>43</t>
        </is>
      </c>
      <c r="C1860" s="7" t="inlineStr">
        <is>
          <t>001</t>
        </is>
      </c>
      <c r="D1860" s="7" t="inlineStr"/>
      <c r="E1860" s="8" t="inlineStr">
        <is>
          <t>SCIENCE</t>
        </is>
      </c>
      <c r="F1860" s="9" t="n">
        <v>100690</v>
      </c>
      <c r="G1860" s="8" t="inlineStr">
        <is>
          <t>RESEARCH AND DEVELOPMENT</t>
        </is>
      </c>
      <c r="H1860" s="8" t="inlineStr"/>
      <c r="I1860" s="8" t="inlineStr"/>
      <c r="J1860" s="10" t="n">
        <v>26329997</v>
      </c>
      <c r="K1860" s="10" t="n">
        <v>2540031433</v>
      </c>
      <c r="L1860" s="8" t="inlineStr">
        <is>
          <t>N</t>
        </is>
      </c>
      <c r="M1860" s="7" t="inlineStr"/>
      <c r="N1860" s="8" t="inlineStr">
        <is>
          <t>N</t>
        </is>
      </c>
      <c r="O1860" s="7" t="inlineStr">
        <is>
          <t>SPACE TELESCOPE SCIENCE INSTITUTE</t>
        </is>
      </c>
      <c r="P1860" s="7" t="inlineStr">
        <is>
          <t>HST-GO-15966 013-A</t>
        </is>
      </c>
      <c r="Q1860" s="8" t="inlineStr">
        <is>
          <t>N</t>
        </is>
      </c>
      <c r="R1860" s="9" t="inlineStr"/>
      <c r="S1860" s="8" t="inlineStr">
        <is>
          <t>N</t>
        </is>
      </c>
      <c r="T1860" s="8" t="inlineStr"/>
      <c r="U1860" s="8" t="n">
        <v>0</v>
      </c>
      <c r="V1860" s="11" t="inlineStr">
        <is>
          <t>43.001</t>
        </is>
      </c>
      <c r="W1860" s="6">
        <f>UPPER(TRIM(H1860))</f>
        <v/>
      </c>
      <c r="X1860" s="6">
        <f>UPPER(TRIM(I1860))</f>
        <v/>
      </c>
      <c r="Y1860" s="6">
        <f>IF(V1860&lt;&gt;"",IFERROR(INDEX(federal_program_name_lookup,MATCH(V1860,aln_lookup,0)),""),"")</f>
        <v/>
      </c>
    </row>
    <row r="1861">
      <c r="A1861" s="6" t="inlineStr">
        <is>
          <t>AWARD-1860</t>
        </is>
      </c>
      <c r="B1861" s="7" t="inlineStr">
        <is>
          <t>43</t>
        </is>
      </c>
      <c r="C1861" s="7" t="inlineStr">
        <is>
          <t>001</t>
        </is>
      </c>
      <c r="D1861" s="7" t="inlineStr"/>
      <c r="E1861" s="8" t="inlineStr">
        <is>
          <t>SCIENCE</t>
        </is>
      </c>
      <c r="F1861" s="9" t="n">
        <v>11160</v>
      </c>
      <c r="G1861" s="8" t="inlineStr">
        <is>
          <t>RESEARCH AND DEVELOPMENT</t>
        </is>
      </c>
      <c r="H1861" s="8" t="inlineStr"/>
      <c r="I1861" s="8" t="inlineStr"/>
      <c r="J1861" s="10" t="n">
        <v>26329997</v>
      </c>
      <c r="K1861" s="10" t="n">
        <v>2540031433</v>
      </c>
      <c r="L1861" s="8" t="inlineStr">
        <is>
          <t>N</t>
        </is>
      </c>
      <c r="M1861" s="7" t="inlineStr"/>
      <c r="N1861" s="8" t="inlineStr">
        <is>
          <t>N</t>
        </is>
      </c>
      <c r="O1861" s="7" t="inlineStr">
        <is>
          <t>SPACE TELESCOPE SCIENCE INSTITUTE</t>
        </is>
      </c>
      <c r="P1861" s="7" t="inlineStr">
        <is>
          <t>HST-GO-15967 004-A</t>
        </is>
      </c>
      <c r="Q1861" s="8" t="inlineStr">
        <is>
          <t>N</t>
        </is>
      </c>
      <c r="R1861" s="9" t="inlineStr"/>
      <c r="S1861" s="8" t="inlineStr">
        <is>
          <t>N</t>
        </is>
      </c>
      <c r="T1861" s="8" t="inlineStr"/>
      <c r="U1861" s="8" t="n">
        <v>0</v>
      </c>
      <c r="V1861" s="11" t="inlineStr">
        <is>
          <t>43.001</t>
        </is>
      </c>
      <c r="W1861" s="6">
        <f>UPPER(TRIM(H1861))</f>
        <v/>
      </c>
      <c r="X1861" s="6">
        <f>UPPER(TRIM(I1861))</f>
        <v/>
      </c>
      <c r="Y1861" s="6">
        <f>IF(V1861&lt;&gt;"",IFERROR(INDEX(federal_program_name_lookup,MATCH(V1861,aln_lookup,0)),""),"")</f>
        <v/>
      </c>
    </row>
    <row r="1862">
      <c r="A1862" s="6" t="inlineStr">
        <is>
          <t>AWARD-1861</t>
        </is>
      </c>
      <c r="B1862" s="7" t="inlineStr">
        <is>
          <t>43</t>
        </is>
      </c>
      <c r="C1862" s="7" t="inlineStr">
        <is>
          <t>001</t>
        </is>
      </c>
      <c r="D1862" s="7" t="inlineStr"/>
      <c r="E1862" s="8" t="inlineStr">
        <is>
          <t>SCIENCE</t>
        </is>
      </c>
      <c r="F1862" s="9" t="n">
        <v>11413</v>
      </c>
      <c r="G1862" s="8" t="inlineStr">
        <is>
          <t>RESEARCH AND DEVELOPMENT</t>
        </is>
      </c>
      <c r="H1862" s="8" t="inlineStr"/>
      <c r="I1862" s="8" t="inlineStr"/>
      <c r="J1862" s="10" t="n">
        <v>26329997</v>
      </c>
      <c r="K1862" s="10" t="n">
        <v>2540031433</v>
      </c>
      <c r="L1862" s="8" t="inlineStr">
        <is>
          <t>N</t>
        </is>
      </c>
      <c r="M1862" s="7" t="inlineStr"/>
      <c r="N1862" s="8" t="inlineStr">
        <is>
          <t>N</t>
        </is>
      </c>
      <c r="O1862" s="7" t="inlineStr">
        <is>
          <t>SPACE TELESCOPE SCIENCE INSTITUTE</t>
        </is>
      </c>
      <c r="P1862" s="7" t="inlineStr">
        <is>
          <t>HST-GO-15967 005-A</t>
        </is>
      </c>
      <c r="Q1862" s="8" t="inlineStr">
        <is>
          <t>N</t>
        </is>
      </c>
      <c r="R1862" s="9" t="inlineStr"/>
      <c r="S1862" s="8" t="inlineStr">
        <is>
          <t>N</t>
        </is>
      </c>
      <c r="T1862" s="8" t="inlineStr"/>
      <c r="U1862" s="8" t="n">
        <v>0</v>
      </c>
      <c r="V1862" s="11" t="inlineStr">
        <is>
          <t>43.001</t>
        </is>
      </c>
      <c r="W1862" s="6">
        <f>UPPER(TRIM(H1862))</f>
        <v/>
      </c>
      <c r="X1862" s="6">
        <f>UPPER(TRIM(I1862))</f>
        <v/>
      </c>
      <c r="Y1862" s="6">
        <f>IF(V1862&lt;&gt;"",IFERROR(INDEX(federal_program_name_lookup,MATCH(V1862,aln_lookup,0)),""),"")</f>
        <v/>
      </c>
    </row>
    <row r="1863">
      <c r="A1863" s="6" t="inlineStr">
        <is>
          <t>AWARD-1862</t>
        </is>
      </c>
      <c r="B1863" s="7" t="inlineStr">
        <is>
          <t>43</t>
        </is>
      </c>
      <c r="C1863" s="7" t="inlineStr">
        <is>
          <t>001</t>
        </is>
      </c>
      <c r="D1863" s="7" t="inlineStr"/>
      <c r="E1863" s="8" t="inlineStr">
        <is>
          <t>SCIENCE</t>
        </is>
      </c>
      <c r="F1863" s="9" t="n">
        <v>104</v>
      </c>
      <c r="G1863" s="8" t="inlineStr">
        <is>
          <t>RESEARCH AND DEVELOPMENT</t>
        </is>
      </c>
      <c r="H1863" s="8" t="inlineStr"/>
      <c r="I1863" s="8" t="inlineStr"/>
      <c r="J1863" s="10" t="n">
        <v>26329997</v>
      </c>
      <c r="K1863" s="10" t="n">
        <v>2540031433</v>
      </c>
      <c r="L1863" s="8" t="inlineStr">
        <is>
          <t>N</t>
        </is>
      </c>
      <c r="M1863" s="7" t="inlineStr"/>
      <c r="N1863" s="8" t="inlineStr">
        <is>
          <t>N</t>
        </is>
      </c>
      <c r="O1863" s="7" t="inlineStr">
        <is>
          <t>SPACE TELESCOPE SCIENCE INSTITUTE</t>
        </is>
      </c>
      <c r="P1863" s="7" t="inlineStr">
        <is>
          <t>HST-GO-16033 001-A</t>
        </is>
      </c>
      <c r="Q1863" s="8" t="inlineStr">
        <is>
          <t>N</t>
        </is>
      </c>
      <c r="R1863" s="9" t="inlineStr"/>
      <c r="S1863" s="8" t="inlineStr">
        <is>
          <t>N</t>
        </is>
      </c>
      <c r="T1863" s="8" t="inlineStr"/>
      <c r="U1863" s="8" t="n">
        <v>0</v>
      </c>
      <c r="V1863" s="11" t="inlineStr">
        <is>
          <t>43.001</t>
        </is>
      </c>
      <c r="W1863" s="6">
        <f>UPPER(TRIM(H1863))</f>
        <v/>
      </c>
      <c r="X1863" s="6">
        <f>UPPER(TRIM(I1863))</f>
        <v/>
      </c>
      <c r="Y1863" s="6">
        <f>IF(V1863&lt;&gt;"",IFERROR(INDEX(federal_program_name_lookup,MATCH(V1863,aln_lookup,0)),""),"")</f>
        <v/>
      </c>
    </row>
    <row r="1864">
      <c r="A1864" s="6" t="inlineStr">
        <is>
          <t>AWARD-1863</t>
        </is>
      </c>
      <c r="B1864" s="7" t="inlineStr">
        <is>
          <t>43</t>
        </is>
      </c>
      <c r="C1864" s="7" t="inlineStr">
        <is>
          <t>001</t>
        </is>
      </c>
      <c r="D1864" s="7" t="inlineStr"/>
      <c r="E1864" s="8" t="inlineStr">
        <is>
          <t>SCIENCE</t>
        </is>
      </c>
      <c r="F1864" s="9" t="n">
        <v>5236</v>
      </c>
      <c r="G1864" s="8" t="inlineStr">
        <is>
          <t>RESEARCH AND DEVELOPMENT</t>
        </is>
      </c>
      <c r="H1864" s="8" t="inlineStr"/>
      <c r="I1864" s="8" t="inlineStr"/>
      <c r="J1864" s="10" t="n">
        <v>26329997</v>
      </c>
      <c r="K1864" s="10" t="n">
        <v>2540031433</v>
      </c>
      <c r="L1864" s="8" t="inlineStr">
        <is>
          <t>N</t>
        </is>
      </c>
      <c r="M1864" s="7" t="inlineStr"/>
      <c r="N1864" s="8" t="inlineStr">
        <is>
          <t>N</t>
        </is>
      </c>
      <c r="O1864" s="7" t="inlineStr">
        <is>
          <t>SPACE TELESCOPE SCIENCE INSTITUTE</t>
        </is>
      </c>
      <c r="P1864" s="7" t="inlineStr">
        <is>
          <t>HST-GO-16036 007-A</t>
        </is>
      </c>
      <c r="Q1864" s="8" t="inlineStr">
        <is>
          <t>N</t>
        </is>
      </c>
      <c r="R1864" s="9" t="inlineStr"/>
      <c r="S1864" s="8" t="inlineStr">
        <is>
          <t>N</t>
        </is>
      </c>
      <c r="T1864" s="8" t="inlineStr"/>
      <c r="U1864" s="8" t="n">
        <v>0</v>
      </c>
      <c r="V1864" s="11" t="inlineStr">
        <is>
          <t>43.001</t>
        </is>
      </c>
      <c r="W1864" s="6">
        <f>UPPER(TRIM(H1864))</f>
        <v/>
      </c>
      <c r="X1864" s="6">
        <f>UPPER(TRIM(I1864))</f>
        <v/>
      </c>
      <c r="Y1864" s="6">
        <f>IF(V1864&lt;&gt;"",IFERROR(INDEX(federal_program_name_lookup,MATCH(V1864,aln_lookup,0)),""),"")</f>
        <v/>
      </c>
    </row>
    <row r="1865">
      <c r="A1865" s="6" t="inlineStr">
        <is>
          <t>AWARD-1864</t>
        </is>
      </c>
      <c r="B1865" s="7" t="inlineStr">
        <is>
          <t>43</t>
        </is>
      </c>
      <c r="C1865" s="7" t="inlineStr">
        <is>
          <t>001</t>
        </is>
      </c>
      <c r="D1865" s="7" t="inlineStr"/>
      <c r="E1865" s="8" t="inlineStr">
        <is>
          <t>SCIENCE</t>
        </is>
      </c>
      <c r="F1865" s="9" t="n">
        <v>3489</v>
      </c>
      <c r="G1865" s="8" t="inlineStr">
        <is>
          <t>RESEARCH AND DEVELOPMENT</t>
        </is>
      </c>
      <c r="H1865" s="8" t="inlineStr"/>
      <c r="I1865" s="8" t="inlineStr"/>
      <c r="J1865" s="10" t="n">
        <v>26329997</v>
      </c>
      <c r="K1865" s="10" t="n">
        <v>2540031433</v>
      </c>
      <c r="L1865" s="8" t="inlineStr">
        <is>
          <t>N</t>
        </is>
      </c>
      <c r="M1865" s="7" t="inlineStr"/>
      <c r="N1865" s="8" t="inlineStr">
        <is>
          <t>N</t>
        </is>
      </c>
      <c r="O1865" s="7" t="inlineStr">
        <is>
          <t>SPACE TELESCOPE SCIENCE INSTITUTE</t>
        </is>
      </c>
      <c r="P1865" s="7" t="inlineStr">
        <is>
          <t>HST-GO-16048 005-A</t>
        </is>
      </c>
      <c r="Q1865" s="8" t="inlineStr">
        <is>
          <t>N</t>
        </is>
      </c>
      <c r="R1865" s="9" t="inlineStr"/>
      <c r="S1865" s="8" t="inlineStr">
        <is>
          <t>N</t>
        </is>
      </c>
      <c r="T1865" s="8" t="inlineStr"/>
      <c r="U1865" s="8" t="n">
        <v>0</v>
      </c>
      <c r="V1865" s="11" t="inlineStr">
        <is>
          <t>43.001</t>
        </is>
      </c>
      <c r="W1865" s="6">
        <f>UPPER(TRIM(H1865))</f>
        <v/>
      </c>
      <c r="X1865" s="6">
        <f>UPPER(TRIM(I1865))</f>
        <v/>
      </c>
      <c r="Y1865" s="6">
        <f>IF(V1865&lt;&gt;"",IFERROR(INDEX(federal_program_name_lookup,MATCH(V1865,aln_lookup,0)),""),"")</f>
        <v/>
      </c>
    </row>
    <row r="1866">
      <c r="A1866" s="6" t="inlineStr">
        <is>
          <t>AWARD-1865</t>
        </is>
      </c>
      <c r="B1866" s="7" t="inlineStr">
        <is>
          <t>43</t>
        </is>
      </c>
      <c r="C1866" s="7" t="inlineStr">
        <is>
          <t>001</t>
        </is>
      </c>
      <c r="D1866" s="7" t="inlineStr"/>
      <c r="E1866" s="8" t="inlineStr">
        <is>
          <t>SCIENCE</t>
        </is>
      </c>
      <c r="F1866" s="9" t="n">
        <v>221</v>
      </c>
      <c r="G1866" s="8" t="inlineStr">
        <is>
          <t>RESEARCH AND DEVELOPMENT</t>
        </is>
      </c>
      <c r="H1866" s="8" t="inlineStr"/>
      <c r="I1866" s="8" t="inlineStr"/>
      <c r="J1866" s="10" t="n">
        <v>26329997</v>
      </c>
      <c r="K1866" s="10" t="n">
        <v>2540031433</v>
      </c>
      <c r="L1866" s="8" t="inlineStr">
        <is>
          <t>N</t>
        </is>
      </c>
      <c r="M1866" s="7" t="inlineStr"/>
      <c r="N1866" s="8" t="inlineStr">
        <is>
          <t>N</t>
        </is>
      </c>
      <c r="O1866" s="7" t="inlineStr">
        <is>
          <t>SPACE TELESCOPE SCIENCE INSTITUTE</t>
        </is>
      </c>
      <c r="P1866" s="7" t="inlineStr">
        <is>
          <t>HST-GO-16181 004-A</t>
        </is>
      </c>
      <c r="Q1866" s="8" t="inlineStr">
        <is>
          <t>N</t>
        </is>
      </c>
      <c r="R1866" s="9" t="inlineStr"/>
      <c r="S1866" s="8" t="inlineStr">
        <is>
          <t>N</t>
        </is>
      </c>
      <c r="T1866" s="8" t="inlineStr"/>
      <c r="U1866" s="8" t="n">
        <v>0</v>
      </c>
      <c r="V1866" s="11" t="inlineStr">
        <is>
          <t>43.001</t>
        </is>
      </c>
      <c r="W1866" s="6">
        <f>UPPER(TRIM(H1866))</f>
        <v/>
      </c>
      <c r="X1866" s="6">
        <f>UPPER(TRIM(I1866))</f>
        <v/>
      </c>
      <c r="Y1866" s="6">
        <f>IF(V1866&lt;&gt;"",IFERROR(INDEX(federal_program_name_lookup,MATCH(V1866,aln_lookup,0)),""),"")</f>
        <v/>
      </c>
    </row>
    <row r="1867">
      <c r="A1867" s="6" t="inlineStr">
        <is>
          <t>AWARD-1866</t>
        </is>
      </c>
      <c r="B1867" s="7" t="inlineStr">
        <is>
          <t>43</t>
        </is>
      </c>
      <c r="C1867" s="7" t="inlineStr">
        <is>
          <t>001</t>
        </is>
      </c>
      <c r="D1867" s="7" t="inlineStr"/>
      <c r="E1867" s="8" t="inlineStr">
        <is>
          <t>SCIENCE</t>
        </is>
      </c>
      <c r="F1867" s="9" t="n">
        <v>4421</v>
      </c>
      <c r="G1867" s="8" t="inlineStr">
        <is>
          <t>RESEARCH AND DEVELOPMENT</t>
        </is>
      </c>
      <c r="H1867" s="8" t="inlineStr"/>
      <c r="I1867" s="8" t="inlineStr"/>
      <c r="J1867" s="10" t="n">
        <v>26329997</v>
      </c>
      <c r="K1867" s="10" t="n">
        <v>2540031433</v>
      </c>
      <c r="L1867" s="8" t="inlineStr">
        <is>
          <t>N</t>
        </is>
      </c>
      <c r="M1867" s="7" t="inlineStr"/>
      <c r="N1867" s="8" t="inlineStr">
        <is>
          <t>N</t>
        </is>
      </c>
      <c r="O1867" s="7" t="inlineStr">
        <is>
          <t>SPACE TELESCOPE SCIENCE INSTITUTE</t>
        </is>
      </c>
      <c r="P1867" s="7" t="inlineStr">
        <is>
          <t>HST-GO-16226 007-A</t>
        </is>
      </c>
      <c r="Q1867" s="8" t="inlineStr">
        <is>
          <t>N</t>
        </is>
      </c>
      <c r="R1867" s="9" t="inlineStr"/>
      <c r="S1867" s="8" t="inlineStr">
        <is>
          <t>N</t>
        </is>
      </c>
      <c r="T1867" s="8" t="inlineStr"/>
      <c r="U1867" s="8" t="n">
        <v>0</v>
      </c>
      <c r="V1867" s="11" t="inlineStr">
        <is>
          <t>43.001</t>
        </is>
      </c>
      <c r="W1867" s="6">
        <f>UPPER(TRIM(H1867))</f>
        <v/>
      </c>
      <c r="X1867" s="6">
        <f>UPPER(TRIM(I1867))</f>
        <v/>
      </c>
      <c r="Y1867" s="6">
        <f>IF(V1867&lt;&gt;"",IFERROR(INDEX(federal_program_name_lookup,MATCH(V1867,aln_lookup,0)),""),"")</f>
        <v/>
      </c>
    </row>
    <row r="1868">
      <c r="A1868" s="6" t="inlineStr">
        <is>
          <t>AWARD-1867</t>
        </is>
      </c>
      <c r="B1868" s="7" t="inlineStr">
        <is>
          <t>43</t>
        </is>
      </c>
      <c r="C1868" s="7" t="inlineStr">
        <is>
          <t>001</t>
        </is>
      </c>
      <c r="D1868" s="7" t="inlineStr"/>
      <c r="E1868" s="8" t="inlineStr">
        <is>
          <t>SCIENCE</t>
        </is>
      </c>
      <c r="F1868" s="9" t="n">
        <v>114753</v>
      </c>
      <c r="G1868" s="8" t="inlineStr">
        <is>
          <t>RESEARCH AND DEVELOPMENT</t>
        </is>
      </c>
      <c r="H1868" s="8" t="inlineStr"/>
      <c r="I1868" s="8" t="inlineStr"/>
      <c r="J1868" s="10" t="n">
        <v>26329997</v>
      </c>
      <c r="K1868" s="10" t="n">
        <v>2540031433</v>
      </c>
      <c r="L1868" s="8" t="inlineStr">
        <is>
          <t>N</t>
        </is>
      </c>
      <c r="M1868" s="7" t="inlineStr"/>
      <c r="N1868" s="8" t="inlineStr">
        <is>
          <t>N</t>
        </is>
      </c>
      <c r="O1868" s="7" t="inlineStr">
        <is>
          <t>SPACE TELESCOPE SCIENCE INSTITUTE</t>
        </is>
      </c>
      <c r="P1868" s="7" t="inlineStr">
        <is>
          <t>HST-GO-16245 002-A</t>
        </is>
      </c>
      <c r="Q1868" s="8" t="inlineStr">
        <is>
          <t>N</t>
        </is>
      </c>
      <c r="R1868" s="9" t="inlineStr"/>
      <c r="S1868" s="8" t="inlineStr">
        <is>
          <t>N</t>
        </is>
      </c>
      <c r="T1868" s="8" t="inlineStr"/>
      <c r="U1868" s="8" t="n">
        <v>0</v>
      </c>
      <c r="V1868" s="11" t="inlineStr">
        <is>
          <t>43.001</t>
        </is>
      </c>
      <c r="W1868" s="6">
        <f>UPPER(TRIM(H1868))</f>
        <v/>
      </c>
      <c r="X1868" s="6">
        <f>UPPER(TRIM(I1868))</f>
        <v/>
      </c>
      <c r="Y1868" s="6">
        <f>IF(V1868&lt;&gt;"",IFERROR(INDEX(federal_program_name_lookup,MATCH(V1868,aln_lookup,0)),""),"")</f>
        <v/>
      </c>
    </row>
    <row r="1869">
      <c r="A1869" s="6" t="inlineStr">
        <is>
          <t>AWARD-1868</t>
        </is>
      </c>
      <c r="B1869" s="7" t="inlineStr">
        <is>
          <t>16</t>
        </is>
      </c>
      <c r="C1869" s="7" t="inlineStr">
        <is>
          <t>589</t>
        </is>
      </c>
      <c r="D1869" s="7" t="inlineStr"/>
      <c r="E1869" s="8" t="inlineStr">
        <is>
          <t>VIOLENCE AGAINST WOMEN FORMULA GRANTS</t>
        </is>
      </c>
      <c r="F1869" s="9" t="n">
        <v>48682</v>
      </c>
      <c r="G1869" s="8" t="inlineStr">
        <is>
          <t>N/A</t>
        </is>
      </c>
      <c r="H1869" s="8" t="inlineStr"/>
      <c r="I1869" s="8" t="inlineStr"/>
      <c r="J1869" s="10" t="n">
        <v>59091</v>
      </c>
      <c r="K1869" s="10" t="n">
        <v>0</v>
      </c>
      <c r="L1869" s="8" t="inlineStr">
        <is>
          <t>N</t>
        </is>
      </c>
      <c r="M1869" s="7" t="inlineStr"/>
      <c r="N1869" s="8" t="inlineStr">
        <is>
          <t>N</t>
        </is>
      </c>
      <c r="O1869" s="7" t="inlineStr">
        <is>
          <t>UNIVERSITY OF WYOMING</t>
        </is>
      </c>
      <c r="P1869" s="7" t="inlineStr">
        <is>
          <t>2020-WR-AX-0071-2</t>
        </is>
      </c>
      <c r="Q1869" s="8" t="inlineStr">
        <is>
          <t>N</t>
        </is>
      </c>
      <c r="R1869" s="9" t="inlineStr"/>
      <c r="S1869" s="8" t="inlineStr">
        <is>
          <t>N</t>
        </is>
      </c>
      <c r="T1869" s="8" t="inlineStr"/>
      <c r="U1869" s="8" t="n">
        <v>0</v>
      </c>
      <c r="V1869" s="11" t="inlineStr">
        <is>
          <t>16.589</t>
        </is>
      </c>
      <c r="W1869" s="6">
        <f>UPPER(TRIM(H1869))</f>
        <v/>
      </c>
      <c r="X1869" s="6">
        <f>UPPER(TRIM(I1869))</f>
        <v/>
      </c>
      <c r="Y1869" s="6">
        <f>IF(V1869&lt;&gt;"",IFERROR(INDEX(federal_program_name_lookup,MATCH(V1869,aln_lookup,0)),""),"")</f>
        <v/>
      </c>
    </row>
    <row r="1870">
      <c r="A1870" s="6" t="inlineStr">
        <is>
          <t>AWARD-1869</t>
        </is>
      </c>
      <c r="B1870" s="7" t="inlineStr">
        <is>
          <t>43</t>
        </is>
      </c>
      <c r="C1870" s="7" t="inlineStr">
        <is>
          <t>001</t>
        </is>
      </c>
      <c r="D1870" s="7" t="inlineStr"/>
      <c r="E1870" s="8" t="inlineStr">
        <is>
          <t>SCIENCE</t>
        </is>
      </c>
      <c r="F1870" s="9" t="n">
        <v>24206</v>
      </c>
      <c r="G1870" s="8" t="inlineStr">
        <is>
          <t>RESEARCH AND DEVELOPMENT</t>
        </is>
      </c>
      <c r="H1870" s="8" t="inlineStr"/>
      <c r="I1870" s="8" t="inlineStr"/>
      <c r="J1870" s="10" t="n">
        <v>26329997</v>
      </c>
      <c r="K1870" s="10" t="n">
        <v>2540031433</v>
      </c>
      <c r="L1870" s="8" t="inlineStr">
        <is>
          <t>N</t>
        </is>
      </c>
      <c r="M1870" s="7" t="inlineStr"/>
      <c r="N1870" s="8" t="inlineStr">
        <is>
          <t>N</t>
        </is>
      </c>
      <c r="O1870" s="7" t="inlineStr">
        <is>
          <t>SPACE TELESCOPE SCIENCE INSTITUTE</t>
        </is>
      </c>
      <c r="P1870" s="7" t="inlineStr">
        <is>
          <t>HST-GO-16271 002-A</t>
        </is>
      </c>
      <c r="Q1870" s="8" t="inlineStr">
        <is>
          <t>N</t>
        </is>
      </c>
      <c r="R1870" s="9" t="inlineStr"/>
      <c r="S1870" s="8" t="inlineStr">
        <is>
          <t>N</t>
        </is>
      </c>
      <c r="T1870" s="8" t="inlineStr"/>
      <c r="U1870" s="8" t="n">
        <v>0</v>
      </c>
      <c r="V1870" s="11" t="inlineStr">
        <is>
          <t>43.001</t>
        </is>
      </c>
      <c r="W1870" s="6">
        <f>UPPER(TRIM(H1870))</f>
        <v/>
      </c>
      <c r="X1870" s="6">
        <f>UPPER(TRIM(I1870))</f>
        <v/>
      </c>
      <c r="Y1870" s="6">
        <f>IF(V1870&lt;&gt;"",IFERROR(INDEX(federal_program_name_lookup,MATCH(V1870,aln_lookup,0)),""),"")</f>
        <v/>
      </c>
    </row>
    <row r="1871">
      <c r="A1871" s="6" t="inlineStr">
        <is>
          <t>AWARD-1870</t>
        </is>
      </c>
      <c r="B1871" s="7" t="inlineStr">
        <is>
          <t>43</t>
        </is>
      </c>
      <c r="C1871" s="7" t="inlineStr">
        <is>
          <t>001</t>
        </is>
      </c>
      <c r="D1871" s="7" t="inlineStr"/>
      <c r="E1871" s="8" t="inlineStr">
        <is>
          <t>SCIENCE</t>
        </is>
      </c>
      <c r="F1871" s="9" t="n">
        <v>70875</v>
      </c>
      <c r="G1871" s="8" t="inlineStr">
        <is>
          <t>RESEARCH AND DEVELOPMENT</t>
        </is>
      </c>
      <c r="H1871" s="8" t="inlineStr"/>
      <c r="I1871" s="8" t="inlineStr"/>
      <c r="J1871" s="10" t="n">
        <v>26329997</v>
      </c>
      <c r="K1871" s="10" t="n">
        <v>2540031433</v>
      </c>
      <c r="L1871" s="8" t="inlineStr">
        <is>
          <t>N</t>
        </is>
      </c>
      <c r="M1871" s="7" t="inlineStr"/>
      <c r="N1871" s="8" t="inlineStr">
        <is>
          <t>N</t>
        </is>
      </c>
      <c r="O1871" s="7" t="inlineStr">
        <is>
          <t>SPACE TELESCOPE SCIENCE INSTITUTE</t>
        </is>
      </c>
      <c r="P1871" s="7" t="inlineStr">
        <is>
          <t>HST-GO-16302 010-A</t>
        </is>
      </c>
      <c r="Q1871" s="8" t="inlineStr">
        <is>
          <t>N</t>
        </is>
      </c>
      <c r="R1871" s="9" t="inlineStr"/>
      <c r="S1871" s="8" t="inlineStr">
        <is>
          <t>N</t>
        </is>
      </c>
      <c r="T1871" s="8" t="inlineStr"/>
      <c r="U1871" s="8" t="n">
        <v>0</v>
      </c>
      <c r="V1871" s="11" t="inlineStr">
        <is>
          <t>43.001</t>
        </is>
      </c>
      <c r="W1871" s="6">
        <f>UPPER(TRIM(H1871))</f>
        <v/>
      </c>
      <c r="X1871" s="6">
        <f>UPPER(TRIM(I1871))</f>
        <v/>
      </c>
      <c r="Y1871" s="6">
        <f>IF(V1871&lt;&gt;"",IFERROR(INDEX(federal_program_name_lookup,MATCH(V1871,aln_lookup,0)),""),"")</f>
        <v/>
      </c>
    </row>
    <row r="1872">
      <c r="A1872" s="6" t="inlineStr">
        <is>
          <t>AWARD-1871</t>
        </is>
      </c>
      <c r="B1872" s="7" t="inlineStr">
        <is>
          <t>43</t>
        </is>
      </c>
      <c r="C1872" s="7" t="inlineStr">
        <is>
          <t>001</t>
        </is>
      </c>
      <c r="D1872" s="7" t="inlineStr"/>
      <c r="E1872" s="8" t="inlineStr">
        <is>
          <t>SCIENCE</t>
        </is>
      </c>
      <c r="F1872" s="9" t="n">
        <v>51856</v>
      </c>
      <c r="G1872" s="8" t="inlineStr">
        <is>
          <t>RESEARCH AND DEVELOPMENT</t>
        </is>
      </c>
      <c r="H1872" s="8" t="inlineStr"/>
      <c r="I1872" s="8" t="inlineStr"/>
      <c r="J1872" s="10" t="n">
        <v>26329997</v>
      </c>
      <c r="K1872" s="10" t="n">
        <v>2540031433</v>
      </c>
      <c r="L1872" s="8" t="inlineStr">
        <is>
          <t>N</t>
        </is>
      </c>
      <c r="M1872" s="7" t="inlineStr"/>
      <c r="N1872" s="8" t="inlineStr">
        <is>
          <t>N</t>
        </is>
      </c>
      <c r="O1872" s="7" t="inlineStr">
        <is>
          <t>SPACE TELESCOPE SCIENCE INSTITUTE</t>
        </is>
      </c>
      <c r="P1872" s="7" t="inlineStr">
        <is>
          <t>HST-GO-16304 001-A</t>
        </is>
      </c>
      <c r="Q1872" s="8" t="inlineStr">
        <is>
          <t>N</t>
        </is>
      </c>
      <c r="R1872" s="9" t="inlineStr"/>
      <c r="S1872" s="8" t="inlineStr">
        <is>
          <t>N</t>
        </is>
      </c>
      <c r="T1872" s="8" t="inlineStr"/>
      <c r="U1872" s="8" t="n">
        <v>0</v>
      </c>
      <c r="V1872" s="11" t="inlineStr">
        <is>
          <t>43.001</t>
        </is>
      </c>
      <c r="W1872" s="6">
        <f>UPPER(TRIM(H1872))</f>
        <v/>
      </c>
      <c r="X1872" s="6">
        <f>UPPER(TRIM(I1872))</f>
        <v/>
      </c>
      <c r="Y1872" s="6">
        <f>IF(V1872&lt;&gt;"",IFERROR(INDEX(federal_program_name_lookup,MATCH(V1872,aln_lookup,0)),""),"")</f>
        <v/>
      </c>
    </row>
    <row r="1873">
      <c r="A1873" s="6" t="inlineStr">
        <is>
          <t>AWARD-1872</t>
        </is>
      </c>
      <c r="B1873" s="7" t="inlineStr">
        <is>
          <t>43</t>
        </is>
      </c>
      <c r="C1873" s="7" t="inlineStr">
        <is>
          <t>001</t>
        </is>
      </c>
      <c r="D1873" s="7" t="inlineStr"/>
      <c r="E1873" s="8" t="inlineStr">
        <is>
          <t>SCIENCE</t>
        </is>
      </c>
      <c r="F1873" s="9" t="n">
        <v>1534</v>
      </c>
      <c r="G1873" s="8" t="inlineStr">
        <is>
          <t>RESEARCH AND DEVELOPMENT</t>
        </is>
      </c>
      <c r="H1873" s="8" t="inlineStr"/>
      <c r="I1873" s="8" t="inlineStr"/>
      <c r="J1873" s="10" t="n">
        <v>26329997</v>
      </c>
      <c r="K1873" s="10" t="n">
        <v>2540031433</v>
      </c>
      <c r="L1873" s="8" t="inlineStr">
        <is>
          <t>N</t>
        </is>
      </c>
      <c r="M1873" s="7" t="inlineStr"/>
      <c r="N1873" s="8" t="inlineStr">
        <is>
          <t>N</t>
        </is>
      </c>
      <c r="O1873" s="7" t="inlineStr">
        <is>
          <t>SPACE TELESCOPE SCIENCE INSTITUTE</t>
        </is>
      </c>
      <c r="P1873" s="7" t="inlineStr">
        <is>
          <t>HST-GO-16449 004-A</t>
        </is>
      </c>
      <c r="Q1873" s="8" t="inlineStr">
        <is>
          <t>N</t>
        </is>
      </c>
      <c r="R1873" s="9" t="inlineStr"/>
      <c r="S1873" s="8" t="inlineStr">
        <is>
          <t>N</t>
        </is>
      </c>
      <c r="T1873" s="8" t="inlineStr"/>
      <c r="U1873" s="8" t="n">
        <v>0</v>
      </c>
      <c r="V1873" s="11" t="inlineStr">
        <is>
          <t>43.001</t>
        </is>
      </c>
      <c r="W1873" s="6">
        <f>UPPER(TRIM(H1873))</f>
        <v/>
      </c>
      <c r="X1873" s="6">
        <f>UPPER(TRIM(I1873))</f>
        <v/>
      </c>
      <c r="Y1873" s="6">
        <f>IF(V1873&lt;&gt;"",IFERROR(INDEX(federal_program_name_lookup,MATCH(V1873,aln_lookup,0)),""),"")</f>
        <v/>
      </c>
    </row>
    <row r="1874">
      <c r="A1874" s="6" t="inlineStr">
        <is>
          <t>AWARD-1873</t>
        </is>
      </c>
      <c r="B1874" s="7" t="inlineStr">
        <is>
          <t>43</t>
        </is>
      </c>
      <c r="C1874" s="7" t="inlineStr">
        <is>
          <t>001</t>
        </is>
      </c>
      <c r="D1874" s="7" t="inlineStr"/>
      <c r="E1874" s="8" t="inlineStr">
        <is>
          <t>SCIENCE</t>
        </is>
      </c>
      <c r="F1874" s="9" t="n">
        <v>3492</v>
      </c>
      <c r="G1874" s="8" t="inlineStr">
        <is>
          <t>RESEARCH AND DEVELOPMENT</t>
        </is>
      </c>
      <c r="H1874" s="8" t="inlineStr"/>
      <c r="I1874" s="8" t="inlineStr"/>
      <c r="J1874" s="10" t="n">
        <v>26329997</v>
      </c>
      <c r="K1874" s="10" t="n">
        <v>2540031433</v>
      </c>
      <c r="L1874" s="8" t="inlineStr">
        <is>
          <t>N</t>
        </is>
      </c>
      <c r="M1874" s="7" t="inlineStr"/>
      <c r="N1874" s="8" t="inlineStr">
        <is>
          <t>N</t>
        </is>
      </c>
      <c r="O1874" s="7" t="inlineStr">
        <is>
          <t>SPACE TELESCOPE SCIENCE INSTITUTE</t>
        </is>
      </c>
      <c r="P1874" s="7" t="inlineStr">
        <is>
          <t>HST-GO-16643 003-A</t>
        </is>
      </c>
      <c r="Q1874" s="8" t="inlineStr">
        <is>
          <t>N</t>
        </is>
      </c>
      <c r="R1874" s="9" t="inlineStr"/>
      <c r="S1874" s="8" t="inlineStr">
        <is>
          <t>N</t>
        </is>
      </c>
      <c r="T1874" s="8" t="inlineStr"/>
      <c r="U1874" s="8" t="n">
        <v>0</v>
      </c>
      <c r="V1874" s="11" t="inlineStr">
        <is>
          <t>43.001</t>
        </is>
      </c>
      <c r="W1874" s="6">
        <f>UPPER(TRIM(H1874))</f>
        <v/>
      </c>
      <c r="X1874" s="6">
        <f>UPPER(TRIM(I1874))</f>
        <v/>
      </c>
      <c r="Y1874" s="6">
        <f>IF(V1874&lt;&gt;"",IFERROR(INDEX(federal_program_name_lookup,MATCH(V1874,aln_lookup,0)),""),"")</f>
        <v/>
      </c>
    </row>
    <row r="1875">
      <c r="A1875" s="6" t="inlineStr">
        <is>
          <t>AWARD-1874</t>
        </is>
      </c>
      <c r="B1875" s="7" t="inlineStr">
        <is>
          <t>43</t>
        </is>
      </c>
      <c r="C1875" s="7" t="inlineStr">
        <is>
          <t>001</t>
        </is>
      </c>
      <c r="D1875" s="7" t="inlineStr"/>
      <c r="E1875" s="8" t="inlineStr">
        <is>
          <t>SCIENCE</t>
        </is>
      </c>
      <c r="F1875" s="9" t="n">
        <v>191633</v>
      </c>
      <c r="G1875" s="8" t="inlineStr">
        <is>
          <t>RESEARCH AND DEVELOPMENT</t>
        </is>
      </c>
      <c r="H1875" s="8" t="inlineStr"/>
      <c r="I1875" s="8" t="inlineStr"/>
      <c r="J1875" s="10" t="n">
        <v>26329997</v>
      </c>
      <c r="K1875" s="10" t="n">
        <v>2540031433</v>
      </c>
      <c r="L1875" s="8" t="inlineStr">
        <is>
          <t>N</t>
        </is>
      </c>
      <c r="M1875" s="7" t="inlineStr"/>
      <c r="N1875" s="8" t="inlineStr">
        <is>
          <t>N</t>
        </is>
      </c>
      <c r="O1875" s="7" t="inlineStr">
        <is>
          <t>SPACE TELESCOPE SCIENCE INSTITUTE</t>
        </is>
      </c>
      <c r="P1875" s="7" t="inlineStr">
        <is>
          <t>JWST-ERS-01345 001-A</t>
        </is>
      </c>
      <c r="Q1875" s="8" t="inlineStr">
        <is>
          <t>N</t>
        </is>
      </c>
      <c r="R1875" s="9" t="inlineStr"/>
      <c r="S1875" s="8" t="inlineStr">
        <is>
          <t>N</t>
        </is>
      </c>
      <c r="T1875" s="8" t="inlineStr"/>
      <c r="U1875" s="8" t="n">
        <v>0</v>
      </c>
      <c r="V1875" s="11" t="inlineStr">
        <is>
          <t>43.001</t>
        </is>
      </c>
      <c r="W1875" s="6">
        <f>UPPER(TRIM(H1875))</f>
        <v/>
      </c>
      <c r="X1875" s="6">
        <f>UPPER(TRIM(I1875))</f>
        <v/>
      </c>
      <c r="Y1875" s="6">
        <f>IF(V1875&lt;&gt;"",IFERROR(INDEX(federal_program_name_lookup,MATCH(V1875,aln_lookup,0)),""),"")</f>
        <v/>
      </c>
    </row>
    <row r="1876">
      <c r="A1876" s="6" t="inlineStr">
        <is>
          <t>AWARD-1875</t>
        </is>
      </c>
      <c r="B1876" s="7" t="inlineStr">
        <is>
          <t>43</t>
        </is>
      </c>
      <c r="C1876" s="7" t="inlineStr">
        <is>
          <t>001</t>
        </is>
      </c>
      <c r="D1876" s="7" t="inlineStr"/>
      <c r="E1876" s="8" t="inlineStr">
        <is>
          <t>SCIENCE</t>
        </is>
      </c>
      <c r="F1876" s="9" t="n">
        <v>23380</v>
      </c>
      <c r="G1876" s="8" t="inlineStr">
        <is>
          <t>RESEARCH AND DEVELOPMENT</t>
        </is>
      </c>
      <c r="H1876" s="8" t="inlineStr"/>
      <c r="I1876" s="8" t="inlineStr"/>
      <c r="J1876" s="10" t="n">
        <v>26329997</v>
      </c>
      <c r="K1876" s="10" t="n">
        <v>2540031433</v>
      </c>
      <c r="L1876" s="8" t="inlineStr">
        <is>
          <t>N</t>
        </is>
      </c>
      <c r="M1876" s="7" t="inlineStr"/>
      <c r="N1876" s="8" t="inlineStr">
        <is>
          <t>N</t>
        </is>
      </c>
      <c r="O1876" s="7" t="inlineStr">
        <is>
          <t>SPACE TELESCOPE SCIENCE INSTITUTE</t>
        </is>
      </c>
      <c r="P1876" s="7" t="inlineStr">
        <is>
          <t>HST-GO-16767 003-A</t>
        </is>
      </c>
      <c r="Q1876" s="8" t="inlineStr">
        <is>
          <t>N</t>
        </is>
      </c>
      <c r="R1876" s="9" t="inlineStr"/>
      <c r="S1876" s="8" t="inlineStr">
        <is>
          <t>N</t>
        </is>
      </c>
      <c r="T1876" s="8" t="inlineStr"/>
      <c r="U1876" s="8" t="n">
        <v>0</v>
      </c>
      <c r="V1876" s="11" t="inlineStr">
        <is>
          <t>43.001</t>
        </is>
      </c>
      <c r="W1876" s="6">
        <f>UPPER(TRIM(H1876))</f>
        <v/>
      </c>
      <c r="X1876" s="6">
        <f>UPPER(TRIM(I1876))</f>
        <v/>
      </c>
      <c r="Y1876" s="6">
        <f>IF(V1876&lt;&gt;"",IFERROR(INDEX(federal_program_name_lookup,MATCH(V1876,aln_lookup,0)),""),"")</f>
        <v/>
      </c>
    </row>
    <row r="1877">
      <c r="A1877" s="6" t="inlineStr">
        <is>
          <t>AWARD-1876</t>
        </is>
      </c>
      <c r="B1877" s="7" t="inlineStr">
        <is>
          <t>43</t>
        </is>
      </c>
      <c r="C1877" s="7" t="inlineStr">
        <is>
          <t>001</t>
        </is>
      </c>
      <c r="D1877" s="7" t="inlineStr"/>
      <c r="E1877" s="8" t="inlineStr">
        <is>
          <t>SCIENCE</t>
        </is>
      </c>
      <c r="F1877" s="9" t="n">
        <v>47196</v>
      </c>
      <c r="G1877" s="8" t="inlineStr">
        <is>
          <t>RESEARCH AND DEVELOPMENT</t>
        </is>
      </c>
      <c r="H1877" s="8" t="inlineStr"/>
      <c r="I1877" s="8" t="inlineStr"/>
      <c r="J1877" s="10" t="n">
        <v>26329997</v>
      </c>
      <c r="K1877" s="10" t="n">
        <v>2540031433</v>
      </c>
      <c r="L1877" s="8" t="inlineStr">
        <is>
          <t>N</t>
        </is>
      </c>
      <c r="M1877" s="7" t="inlineStr"/>
      <c r="N1877" s="8" t="inlineStr">
        <is>
          <t>N</t>
        </is>
      </c>
      <c r="O1877" s="7" t="inlineStr">
        <is>
          <t>SPACE TELESCOPE SCIENCE INSTITUTE</t>
        </is>
      </c>
      <c r="P1877" s="7" t="inlineStr">
        <is>
          <t>HST-HF2-51446 001-A</t>
        </is>
      </c>
      <c r="Q1877" s="8" t="inlineStr">
        <is>
          <t>N</t>
        </is>
      </c>
      <c r="R1877" s="9" t="inlineStr"/>
      <c r="S1877" s="8" t="inlineStr">
        <is>
          <t>N</t>
        </is>
      </c>
      <c r="T1877" s="8" t="inlineStr"/>
      <c r="U1877" s="8" t="n">
        <v>0</v>
      </c>
      <c r="V1877" s="11" t="inlineStr">
        <is>
          <t>43.001</t>
        </is>
      </c>
      <c r="W1877" s="6">
        <f>UPPER(TRIM(H1877))</f>
        <v/>
      </c>
      <c r="X1877" s="6">
        <f>UPPER(TRIM(I1877))</f>
        <v/>
      </c>
      <c r="Y1877" s="6">
        <f>IF(V1877&lt;&gt;"",IFERROR(INDEX(federal_program_name_lookup,MATCH(V1877,aln_lookup,0)),""),"")</f>
        <v/>
      </c>
    </row>
    <row r="1878">
      <c r="A1878" s="6" t="inlineStr">
        <is>
          <t>AWARD-1877</t>
        </is>
      </c>
      <c r="B1878" s="7" t="inlineStr">
        <is>
          <t>43</t>
        </is>
      </c>
      <c r="C1878" s="7" t="inlineStr">
        <is>
          <t>001</t>
        </is>
      </c>
      <c r="D1878" s="7" t="inlineStr"/>
      <c r="E1878" s="8" t="inlineStr">
        <is>
          <t>SCIENCE</t>
        </is>
      </c>
      <c r="F1878" s="9" t="n">
        <v>8181</v>
      </c>
      <c r="G1878" s="8" t="inlineStr">
        <is>
          <t>RESEARCH AND DEVELOPMENT</t>
        </is>
      </c>
      <c r="H1878" s="8" t="inlineStr"/>
      <c r="I1878" s="8" t="inlineStr"/>
      <c r="J1878" s="10" t="n">
        <v>26329997</v>
      </c>
      <c r="K1878" s="10" t="n">
        <v>2540031433</v>
      </c>
      <c r="L1878" s="8" t="inlineStr">
        <is>
          <t>N</t>
        </is>
      </c>
      <c r="M1878" s="7" t="inlineStr"/>
      <c r="N1878" s="8" t="inlineStr">
        <is>
          <t>N</t>
        </is>
      </c>
      <c r="O1878" s="7" t="inlineStr">
        <is>
          <t>SPACE TELESCOPE SCIENCE INSTITUTE</t>
        </is>
      </c>
      <c r="P1878" s="7" t="inlineStr">
        <is>
          <t>HST-HF2-51511 001-A</t>
        </is>
      </c>
      <c r="Q1878" s="8" t="inlineStr">
        <is>
          <t>N</t>
        </is>
      </c>
      <c r="R1878" s="9" t="inlineStr"/>
      <c r="S1878" s="8" t="inlineStr">
        <is>
          <t>N</t>
        </is>
      </c>
      <c r="T1878" s="8" t="inlineStr"/>
      <c r="U1878" s="8" t="n">
        <v>0</v>
      </c>
      <c r="V1878" s="11" t="inlineStr">
        <is>
          <t>43.001</t>
        </is>
      </c>
      <c r="W1878" s="6">
        <f>UPPER(TRIM(H1878))</f>
        <v/>
      </c>
      <c r="X1878" s="6">
        <f>UPPER(TRIM(I1878))</f>
        <v/>
      </c>
      <c r="Y1878" s="6">
        <f>IF(V1878&lt;&gt;"",IFERROR(INDEX(federal_program_name_lookup,MATCH(V1878,aln_lookup,0)),""),"")</f>
        <v/>
      </c>
    </row>
    <row r="1879">
      <c r="A1879" s="6" t="inlineStr">
        <is>
          <t>AWARD-1878</t>
        </is>
      </c>
      <c r="B1879" s="7" t="inlineStr">
        <is>
          <t>43</t>
        </is>
      </c>
      <c r="C1879" s="7" t="inlineStr">
        <is>
          <t>001</t>
        </is>
      </c>
      <c r="D1879" s="7" t="inlineStr"/>
      <c r="E1879" s="8" t="inlineStr">
        <is>
          <t>SCIENCE</t>
        </is>
      </c>
      <c r="F1879" s="9" t="n">
        <v>35558</v>
      </c>
      <c r="G1879" s="8" t="inlineStr">
        <is>
          <t>RESEARCH AND DEVELOPMENT</t>
        </is>
      </c>
      <c r="H1879" s="8" t="inlineStr"/>
      <c r="I1879" s="8" t="inlineStr"/>
      <c r="J1879" s="10" t="n">
        <v>26329997</v>
      </c>
      <c r="K1879" s="10" t="n">
        <v>2540031433</v>
      </c>
      <c r="L1879" s="8" t="inlineStr">
        <is>
          <t>N</t>
        </is>
      </c>
      <c r="M1879" s="7" t="inlineStr"/>
      <c r="N1879" s="8" t="inlineStr">
        <is>
          <t>N</t>
        </is>
      </c>
      <c r="O1879" s="7" t="inlineStr">
        <is>
          <t>SPACE TELESCOPE SCIENCE INSTITUTE</t>
        </is>
      </c>
      <c r="P1879" s="7" t="inlineStr">
        <is>
          <t>STSCI 52541</t>
        </is>
      </c>
      <c r="Q1879" s="8" t="inlineStr">
        <is>
          <t>N</t>
        </is>
      </c>
      <c r="R1879" s="9" t="inlineStr"/>
      <c r="S1879" s="8" t="inlineStr">
        <is>
          <t>N</t>
        </is>
      </c>
      <c r="T1879" s="8" t="inlineStr"/>
      <c r="U1879" s="8" t="n">
        <v>0</v>
      </c>
      <c r="V1879" s="11" t="inlineStr">
        <is>
          <t>43.001</t>
        </is>
      </c>
      <c r="W1879" s="6">
        <f>UPPER(TRIM(H1879))</f>
        <v/>
      </c>
      <c r="X1879" s="6">
        <f>UPPER(TRIM(I1879))</f>
        <v/>
      </c>
      <c r="Y1879" s="6">
        <f>IF(V1879&lt;&gt;"",IFERROR(INDEX(federal_program_name_lookup,MATCH(V1879,aln_lookup,0)),""),"")</f>
        <v/>
      </c>
    </row>
    <row r="1880">
      <c r="A1880" s="6" t="inlineStr">
        <is>
          <t>AWARD-1879</t>
        </is>
      </c>
      <c r="B1880" s="7" t="inlineStr">
        <is>
          <t>16</t>
        </is>
      </c>
      <c r="C1880" s="7" t="inlineStr">
        <is>
          <t>593</t>
        </is>
      </c>
      <c r="D1880" s="7" t="inlineStr"/>
      <c r="E1880" s="8" t="inlineStr">
        <is>
          <t>RESIDENTIAL SUBSTANCE ABUSE TREATMENT FOR STATE PRISONERS</t>
        </is>
      </c>
      <c r="F1880" s="9" t="n">
        <v>3417521</v>
      </c>
      <c r="G1880" s="8" t="inlineStr">
        <is>
          <t>N/A</t>
        </is>
      </c>
      <c r="H1880" s="8" t="inlineStr"/>
      <c r="I1880" s="8" t="inlineStr"/>
      <c r="J1880" s="10" t="n">
        <v>3417521</v>
      </c>
      <c r="K1880" s="10" t="n">
        <v>0</v>
      </c>
      <c r="L1880" s="8" t="inlineStr">
        <is>
          <t>N</t>
        </is>
      </c>
      <c r="M1880" s="7" t="inlineStr"/>
      <c r="N1880" s="8" t="inlineStr">
        <is>
          <t>Y</t>
        </is>
      </c>
      <c r="O1880" s="7" t="inlineStr"/>
      <c r="P1880" s="7" t="inlineStr"/>
      <c r="Q1880" s="8" t="inlineStr">
        <is>
          <t>Y</t>
        </is>
      </c>
      <c r="R1880" s="9" t="n">
        <v>3417521</v>
      </c>
      <c r="S1880" s="8" t="inlineStr">
        <is>
          <t>N</t>
        </is>
      </c>
      <c r="T1880" s="8" t="inlineStr"/>
      <c r="U1880" s="8" t="n">
        <v>0</v>
      </c>
      <c r="V1880" s="11" t="inlineStr">
        <is>
          <t>16.593</t>
        </is>
      </c>
      <c r="W1880" s="6">
        <f>UPPER(TRIM(H1880))</f>
        <v/>
      </c>
      <c r="X1880" s="6">
        <f>UPPER(TRIM(I1880))</f>
        <v/>
      </c>
      <c r="Y1880" s="6">
        <f>IF(V1880&lt;&gt;"",IFERROR(INDEX(federal_program_name_lookup,MATCH(V1880,aln_lookup,0)),""),"")</f>
        <v/>
      </c>
    </row>
    <row r="1881">
      <c r="A1881" s="6" t="inlineStr">
        <is>
          <t>AWARD-1880</t>
        </is>
      </c>
      <c r="B1881" s="7" t="inlineStr">
        <is>
          <t>43</t>
        </is>
      </c>
      <c r="C1881" s="7" t="inlineStr">
        <is>
          <t>001</t>
        </is>
      </c>
      <c r="D1881" s="7" t="inlineStr"/>
      <c r="E1881" s="8" t="inlineStr">
        <is>
          <t>SCIENCE</t>
        </is>
      </c>
      <c r="F1881" s="9" t="n">
        <v>48449</v>
      </c>
      <c r="G1881" s="8" t="inlineStr">
        <is>
          <t>RESEARCH AND DEVELOPMENT</t>
        </is>
      </c>
      <c r="H1881" s="8" t="inlineStr"/>
      <c r="I1881" s="8" t="inlineStr"/>
      <c r="J1881" s="10" t="n">
        <v>26329997</v>
      </c>
      <c r="K1881" s="10" t="n">
        <v>2540031433</v>
      </c>
      <c r="L1881" s="8" t="inlineStr">
        <is>
          <t>N</t>
        </is>
      </c>
      <c r="M1881" s="7" t="inlineStr"/>
      <c r="N1881" s="8" t="inlineStr">
        <is>
          <t>N</t>
        </is>
      </c>
      <c r="O1881" s="7" t="inlineStr">
        <is>
          <t>STANFORD UNIVERSITY</t>
        </is>
      </c>
      <c r="P1881" s="7" t="inlineStr">
        <is>
          <t>62456352-171700</t>
        </is>
      </c>
      <c r="Q1881" s="8" t="inlineStr">
        <is>
          <t>N</t>
        </is>
      </c>
      <c r="R1881" s="9" t="inlineStr"/>
      <c r="S1881" s="8" t="inlineStr">
        <is>
          <t>N</t>
        </is>
      </c>
      <c r="T1881" s="8" t="inlineStr"/>
      <c r="U1881" s="8" t="n">
        <v>0</v>
      </c>
      <c r="V1881" s="11" t="inlineStr">
        <is>
          <t>43.001</t>
        </is>
      </c>
      <c r="W1881" s="6">
        <f>UPPER(TRIM(H1881))</f>
        <v/>
      </c>
      <c r="X1881" s="6">
        <f>UPPER(TRIM(I1881))</f>
        <v/>
      </c>
      <c r="Y1881" s="6">
        <f>IF(V1881&lt;&gt;"",IFERROR(INDEX(federal_program_name_lookup,MATCH(V1881,aln_lookup,0)),""),"")</f>
        <v/>
      </c>
    </row>
    <row r="1882">
      <c r="A1882" s="6" t="inlineStr">
        <is>
          <t>AWARD-1881</t>
        </is>
      </c>
      <c r="B1882" s="7" t="inlineStr">
        <is>
          <t>43</t>
        </is>
      </c>
      <c r="C1882" s="7" t="inlineStr">
        <is>
          <t>001</t>
        </is>
      </c>
      <c r="D1882" s="7" t="inlineStr"/>
      <c r="E1882" s="8" t="inlineStr">
        <is>
          <t>SCIENCE</t>
        </is>
      </c>
      <c r="F1882" s="9" t="n">
        <v>50151</v>
      </c>
      <c r="G1882" s="8" t="inlineStr">
        <is>
          <t>RESEARCH AND DEVELOPMENT</t>
        </is>
      </c>
      <c r="H1882" s="8" t="inlineStr"/>
      <c r="I1882" s="8" t="inlineStr"/>
      <c r="J1882" s="10" t="n">
        <v>26329997</v>
      </c>
      <c r="K1882" s="10" t="n">
        <v>2540031433</v>
      </c>
      <c r="L1882" s="8" t="inlineStr">
        <is>
          <t>N</t>
        </is>
      </c>
      <c r="M1882" s="7" t="inlineStr"/>
      <c r="N1882" s="8" t="inlineStr">
        <is>
          <t>N</t>
        </is>
      </c>
      <c r="O1882" s="7" t="inlineStr">
        <is>
          <t>SETI INSTITUTE</t>
        </is>
      </c>
      <c r="P1882" s="7" t="inlineStr">
        <is>
          <t>SC3509</t>
        </is>
      </c>
      <c r="Q1882" s="8" t="inlineStr">
        <is>
          <t>N</t>
        </is>
      </c>
      <c r="R1882" s="9" t="inlineStr"/>
      <c r="S1882" s="8" t="inlineStr">
        <is>
          <t>N</t>
        </is>
      </c>
      <c r="T1882" s="8" t="inlineStr"/>
      <c r="U1882" s="8" t="n">
        <v>0</v>
      </c>
      <c r="V1882" s="11" t="inlineStr">
        <is>
          <t>43.001</t>
        </is>
      </c>
      <c r="W1882" s="6">
        <f>UPPER(TRIM(H1882))</f>
        <v/>
      </c>
      <c r="X1882" s="6">
        <f>UPPER(TRIM(I1882))</f>
        <v/>
      </c>
      <c r="Y1882" s="6">
        <f>IF(V1882&lt;&gt;"",IFERROR(INDEX(federal_program_name_lookup,MATCH(V1882,aln_lookup,0)),""),"")</f>
        <v/>
      </c>
    </row>
    <row r="1883">
      <c r="A1883" s="6" t="inlineStr">
        <is>
          <t>AWARD-1882</t>
        </is>
      </c>
      <c r="B1883" s="7" t="inlineStr">
        <is>
          <t>43</t>
        </is>
      </c>
      <c r="C1883" s="7" t="inlineStr">
        <is>
          <t>001</t>
        </is>
      </c>
      <c r="D1883" s="7" t="inlineStr"/>
      <c r="E1883" s="8" t="inlineStr">
        <is>
          <t>SCIENCE</t>
        </is>
      </c>
      <c r="F1883" s="9" t="n">
        <v>24734</v>
      </c>
      <c r="G1883" s="8" t="inlineStr">
        <is>
          <t>RESEARCH AND DEVELOPMENT</t>
        </is>
      </c>
      <c r="H1883" s="8" t="inlineStr"/>
      <c r="I1883" s="8" t="inlineStr"/>
      <c r="J1883" s="10" t="n">
        <v>26329997</v>
      </c>
      <c r="K1883" s="10" t="n">
        <v>2540031433</v>
      </c>
      <c r="L1883" s="8" t="inlineStr">
        <is>
          <t>N</t>
        </is>
      </c>
      <c r="M1883" s="7" t="inlineStr"/>
      <c r="N1883" s="8" t="inlineStr">
        <is>
          <t>N</t>
        </is>
      </c>
      <c r="O1883" s="7" t="inlineStr">
        <is>
          <t>TIETRONIX SOFTWARE, INC.</t>
        </is>
      </c>
      <c r="P1883" s="7" t="inlineStr">
        <is>
          <t>80NSSC21C0020</t>
        </is>
      </c>
      <c r="Q1883" s="8" t="inlineStr">
        <is>
          <t>Y</t>
        </is>
      </c>
      <c r="R1883" s="9" t="n">
        <v>24734</v>
      </c>
      <c r="S1883" s="8" t="inlineStr">
        <is>
          <t>N</t>
        </is>
      </c>
      <c r="T1883" s="8" t="inlineStr"/>
      <c r="U1883" s="8" t="n">
        <v>0</v>
      </c>
      <c r="V1883" s="11" t="inlineStr">
        <is>
          <t>43.001</t>
        </is>
      </c>
      <c r="W1883" s="6">
        <f>UPPER(TRIM(H1883))</f>
        <v/>
      </c>
      <c r="X1883" s="6">
        <f>UPPER(TRIM(I1883))</f>
        <v/>
      </c>
      <c r="Y1883" s="6">
        <f>IF(V1883&lt;&gt;"",IFERROR(INDEX(federal_program_name_lookup,MATCH(V1883,aln_lookup,0)),""),"")</f>
        <v/>
      </c>
    </row>
    <row r="1884">
      <c r="A1884" s="6" t="inlineStr">
        <is>
          <t>AWARD-1883</t>
        </is>
      </c>
      <c r="B1884" s="7" t="inlineStr">
        <is>
          <t>43</t>
        </is>
      </c>
      <c r="C1884" s="7" t="inlineStr">
        <is>
          <t>001</t>
        </is>
      </c>
      <c r="D1884" s="7" t="inlineStr"/>
      <c r="E1884" s="8" t="inlineStr">
        <is>
          <t>SCIENCE</t>
        </is>
      </c>
      <c r="F1884" s="9" t="n">
        <v>20860</v>
      </c>
      <c r="G1884" s="8" t="inlineStr">
        <is>
          <t>RESEARCH AND DEVELOPMENT</t>
        </is>
      </c>
      <c r="H1884" s="8" t="inlineStr"/>
      <c r="I1884" s="8" t="inlineStr"/>
      <c r="J1884" s="10" t="n">
        <v>26329997</v>
      </c>
      <c r="K1884" s="10" t="n">
        <v>2540031433</v>
      </c>
      <c r="L1884" s="8" t="inlineStr">
        <is>
          <t>N</t>
        </is>
      </c>
      <c r="M1884" s="7" t="inlineStr"/>
      <c r="N1884" s="8" t="inlineStr">
        <is>
          <t>N</t>
        </is>
      </c>
      <c r="O1884" s="7" t="inlineStr">
        <is>
          <t>UNIVERSITIES SPACE RESEARCH ASSOCIATION</t>
        </is>
      </c>
      <c r="P1884" s="7" t="inlineStr">
        <is>
          <t>02315-02</t>
        </is>
      </c>
      <c r="Q1884" s="8" t="inlineStr">
        <is>
          <t>N</t>
        </is>
      </c>
      <c r="R1884" s="9" t="inlineStr"/>
      <c r="S1884" s="8" t="inlineStr">
        <is>
          <t>N</t>
        </is>
      </c>
      <c r="T1884" s="8" t="inlineStr"/>
      <c r="U1884" s="8" t="n">
        <v>0</v>
      </c>
      <c r="V1884" s="11" t="inlineStr">
        <is>
          <t>43.001</t>
        </is>
      </c>
      <c r="W1884" s="6">
        <f>UPPER(TRIM(H1884))</f>
        <v/>
      </c>
      <c r="X1884" s="6">
        <f>UPPER(TRIM(I1884))</f>
        <v/>
      </c>
      <c r="Y1884" s="6">
        <f>IF(V1884&lt;&gt;"",IFERROR(INDEX(federal_program_name_lookup,MATCH(V1884,aln_lookup,0)),""),"")</f>
        <v/>
      </c>
    </row>
    <row r="1885">
      <c r="A1885" s="6" t="inlineStr">
        <is>
          <t>AWARD-1884</t>
        </is>
      </c>
      <c r="B1885" s="7" t="inlineStr">
        <is>
          <t>43</t>
        </is>
      </c>
      <c r="C1885" s="7" t="inlineStr">
        <is>
          <t>001</t>
        </is>
      </c>
      <c r="D1885" s="7" t="inlineStr"/>
      <c r="E1885" s="8" t="inlineStr">
        <is>
          <t>SCIENCE</t>
        </is>
      </c>
      <c r="F1885" s="9" t="n">
        <v>31697</v>
      </c>
      <c r="G1885" s="8" t="inlineStr">
        <is>
          <t>RESEARCH AND DEVELOPMENT</t>
        </is>
      </c>
      <c r="H1885" s="8" t="inlineStr"/>
      <c r="I1885" s="8" t="inlineStr"/>
      <c r="J1885" s="10" t="n">
        <v>26329997</v>
      </c>
      <c r="K1885" s="10" t="n">
        <v>2540031433</v>
      </c>
      <c r="L1885" s="8" t="inlineStr">
        <is>
          <t>N</t>
        </is>
      </c>
      <c r="M1885" s="7" t="inlineStr"/>
      <c r="N1885" s="8" t="inlineStr">
        <is>
          <t>N</t>
        </is>
      </c>
      <c r="O1885" s="7" t="inlineStr">
        <is>
          <t>UNIVERSITIES SPACE RESEARCH ASSOCIATION</t>
        </is>
      </c>
      <c r="P1885" s="7" t="inlineStr">
        <is>
          <t>02330-04</t>
        </is>
      </c>
      <c r="Q1885" s="8" t="inlineStr">
        <is>
          <t>N</t>
        </is>
      </c>
      <c r="R1885" s="9" t="inlineStr"/>
      <c r="S1885" s="8" t="inlineStr">
        <is>
          <t>N</t>
        </is>
      </c>
      <c r="T1885" s="8" t="inlineStr"/>
      <c r="U1885" s="8" t="n">
        <v>0</v>
      </c>
      <c r="V1885" s="11" t="inlineStr">
        <is>
          <t>43.001</t>
        </is>
      </c>
      <c r="W1885" s="6">
        <f>UPPER(TRIM(H1885))</f>
        <v/>
      </c>
      <c r="X1885" s="6">
        <f>UPPER(TRIM(I1885))</f>
        <v/>
      </c>
      <c r="Y1885" s="6">
        <f>IF(V1885&lt;&gt;"",IFERROR(INDEX(federal_program_name_lookup,MATCH(V1885,aln_lookup,0)),""),"")</f>
        <v/>
      </c>
    </row>
    <row r="1886">
      <c r="A1886" s="6" t="inlineStr">
        <is>
          <t>AWARD-1885</t>
        </is>
      </c>
      <c r="B1886" s="7" t="inlineStr">
        <is>
          <t>43</t>
        </is>
      </c>
      <c r="C1886" s="7" t="inlineStr">
        <is>
          <t>001</t>
        </is>
      </c>
      <c r="D1886" s="7" t="inlineStr"/>
      <c r="E1886" s="8" t="inlineStr">
        <is>
          <t>SCIENCE</t>
        </is>
      </c>
      <c r="F1886" s="9" t="n">
        <v>16938</v>
      </c>
      <c r="G1886" s="8" t="inlineStr">
        <is>
          <t>RESEARCH AND DEVELOPMENT</t>
        </is>
      </c>
      <c r="H1886" s="8" t="inlineStr"/>
      <c r="I1886" s="8" t="inlineStr"/>
      <c r="J1886" s="10" t="n">
        <v>26329997</v>
      </c>
      <c r="K1886" s="10" t="n">
        <v>2540031433</v>
      </c>
      <c r="L1886" s="8" t="inlineStr">
        <is>
          <t>N</t>
        </is>
      </c>
      <c r="M1886" s="7" t="inlineStr"/>
      <c r="N1886" s="8" t="inlineStr">
        <is>
          <t>N</t>
        </is>
      </c>
      <c r="O1886" s="7" t="inlineStr">
        <is>
          <t>UNIVERSITY OF ARIZONA</t>
        </is>
      </c>
      <c r="P1886" s="7" t="inlineStr">
        <is>
          <t>557528</t>
        </is>
      </c>
      <c r="Q1886" s="8" t="inlineStr">
        <is>
          <t>N</t>
        </is>
      </c>
      <c r="R1886" s="9" t="inlineStr"/>
      <c r="S1886" s="8" t="inlineStr">
        <is>
          <t>N</t>
        </is>
      </c>
      <c r="T1886" s="8" t="inlineStr"/>
      <c r="U1886" s="8" t="n">
        <v>0</v>
      </c>
      <c r="V1886" s="11" t="inlineStr">
        <is>
          <t>43.001</t>
        </is>
      </c>
      <c r="W1886" s="6">
        <f>UPPER(TRIM(H1886))</f>
        <v/>
      </c>
      <c r="X1886" s="6">
        <f>UPPER(TRIM(I1886))</f>
        <v/>
      </c>
      <c r="Y1886" s="6">
        <f>IF(V1886&lt;&gt;"",IFERROR(INDEX(federal_program_name_lookup,MATCH(V1886,aln_lookup,0)),""),"")</f>
        <v/>
      </c>
    </row>
    <row r="1887">
      <c r="A1887" s="6" t="inlineStr">
        <is>
          <t>AWARD-1886</t>
        </is>
      </c>
      <c r="B1887" s="7" t="inlineStr">
        <is>
          <t>43</t>
        </is>
      </c>
      <c r="C1887" s="7" t="inlineStr">
        <is>
          <t>001</t>
        </is>
      </c>
      <c r="D1887" s="7" t="inlineStr"/>
      <c r="E1887" s="8" t="inlineStr">
        <is>
          <t>SCIENCE</t>
        </is>
      </c>
      <c r="F1887" s="9" t="n">
        <v>247875</v>
      </c>
      <c r="G1887" s="8" t="inlineStr">
        <is>
          <t>RESEARCH AND DEVELOPMENT</t>
        </is>
      </c>
      <c r="H1887" s="8" t="inlineStr"/>
      <c r="I1887" s="8" t="inlineStr"/>
      <c r="J1887" s="10" t="n">
        <v>26329997</v>
      </c>
      <c r="K1887" s="10" t="n">
        <v>2540031433</v>
      </c>
      <c r="L1887" s="8" t="inlineStr">
        <is>
          <t>N</t>
        </is>
      </c>
      <c r="M1887" s="7" t="inlineStr"/>
      <c r="N1887" s="8" t="inlineStr">
        <is>
          <t>N</t>
        </is>
      </c>
      <c r="O1887" s="7" t="inlineStr">
        <is>
          <t>UNIVERSITY OF CALIFORNIA - BERKELEY</t>
        </is>
      </c>
      <c r="P1887" s="7" t="inlineStr">
        <is>
          <t>NNG12FA45C</t>
        </is>
      </c>
      <c r="Q1887" s="8" t="inlineStr">
        <is>
          <t>N</t>
        </is>
      </c>
      <c r="R1887" s="9" t="inlineStr"/>
      <c r="S1887" s="8" t="inlineStr">
        <is>
          <t>N</t>
        </is>
      </c>
      <c r="T1887" s="8" t="inlineStr"/>
      <c r="U1887" s="8" t="n">
        <v>0</v>
      </c>
      <c r="V1887" s="11" t="inlineStr">
        <is>
          <t>43.001</t>
        </is>
      </c>
      <c r="W1887" s="6">
        <f>UPPER(TRIM(H1887))</f>
        <v/>
      </c>
      <c r="X1887" s="6">
        <f>UPPER(TRIM(I1887))</f>
        <v/>
      </c>
      <c r="Y1887" s="6">
        <f>IF(V1887&lt;&gt;"",IFERROR(INDEX(federal_program_name_lookup,MATCH(V1887,aln_lookup,0)),""),"")</f>
        <v/>
      </c>
    </row>
    <row r="1888">
      <c r="A1888" s="6" t="inlineStr">
        <is>
          <t>AWARD-1887</t>
        </is>
      </c>
      <c r="B1888" s="7" t="inlineStr">
        <is>
          <t>43</t>
        </is>
      </c>
      <c r="C1888" s="7" t="inlineStr">
        <is>
          <t>001</t>
        </is>
      </c>
      <c r="D1888" s="7" t="inlineStr"/>
      <c r="E1888" s="8" t="inlineStr">
        <is>
          <t>SCIENCE</t>
        </is>
      </c>
      <c r="F1888" s="9" t="n">
        <v>84963</v>
      </c>
      <c r="G1888" s="8" t="inlineStr">
        <is>
          <t>RESEARCH AND DEVELOPMENT</t>
        </is>
      </c>
      <c r="H1888" s="8" t="inlineStr"/>
      <c r="I1888" s="8" t="inlineStr"/>
      <c r="J1888" s="10" t="n">
        <v>26329997</v>
      </c>
      <c r="K1888" s="10" t="n">
        <v>2540031433</v>
      </c>
      <c r="L1888" s="8" t="inlineStr">
        <is>
          <t>N</t>
        </is>
      </c>
      <c r="M1888" s="7" t="inlineStr"/>
      <c r="N1888" s="8" t="inlineStr">
        <is>
          <t>N</t>
        </is>
      </c>
      <c r="O1888" s="7" t="inlineStr">
        <is>
          <t>UNIVERSITY OF CALIFORNIA - DAVIS</t>
        </is>
      </c>
      <c r="P1888" s="7" t="inlineStr">
        <is>
          <t>A21-2121-S003; 80NSSC21K0617</t>
        </is>
      </c>
      <c r="Q1888" s="8" t="inlineStr">
        <is>
          <t>N</t>
        </is>
      </c>
      <c r="R1888" s="9" t="inlineStr"/>
      <c r="S1888" s="8" t="inlineStr">
        <is>
          <t>N</t>
        </is>
      </c>
      <c r="T1888" s="8" t="inlineStr"/>
      <c r="U1888" s="8" t="n">
        <v>0</v>
      </c>
      <c r="V1888" s="11" t="inlineStr">
        <is>
          <t>43.001</t>
        </is>
      </c>
      <c r="W1888" s="6">
        <f>UPPER(TRIM(H1888))</f>
        <v/>
      </c>
      <c r="X1888" s="6">
        <f>UPPER(TRIM(I1888))</f>
        <v/>
      </c>
      <c r="Y1888" s="6">
        <f>IF(V1888&lt;&gt;"",IFERROR(INDEX(federal_program_name_lookup,MATCH(V1888,aln_lookup,0)),""),"")</f>
        <v/>
      </c>
    </row>
    <row r="1889">
      <c r="A1889" s="6" t="inlineStr">
        <is>
          <t>AWARD-1888</t>
        </is>
      </c>
      <c r="B1889" s="7" t="inlineStr">
        <is>
          <t>43</t>
        </is>
      </c>
      <c r="C1889" s="7" t="inlineStr">
        <is>
          <t>001</t>
        </is>
      </c>
      <c r="D1889" s="7" t="inlineStr"/>
      <c r="E1889" s="8" t="inlineStr">
        <is>
          <t>SCIENCE</t>
        </is>
      </c>
      <c r="F1889" s="9" t="n">
        <v>44692</v>
      </c>
      <c r="G1889" s="8" t="inlineStr">
        <is>
          <t>RESEARCH AND DEVELOPMENT</t>
        </is>
      </c>
      <c r="H1889" s="8" t="inlineStr"/>
      <c r="I1889" s="8" t="inlineStr"/>
      <c r="J1889" s="10" t="n">
        <v>26329997</v>
      </c>
      <c r="K1889" s="10" t="n">
        <v>2540031433</v>
      </c>
      <c r="L1889" s="8" t="inlineStr">
        <is>
          <t>N</t>
        </is>
      </c>
      <c r="M1889" s="7" t="inlineStr"/>
      <c r="N1889" s="8" t="inlineStr">
        <is>
          <t>N</t>
        </is>
      </c>
      <c r="O1889" s="7" t="inlineStr">
        <is>
          <t>UNIVERSITY OF CALIFORNIA - DAVIS</t>
        </is>
      </c>
      <c r="P1889" s="7" t="inlineStr">
        <is>
          <t>A22-1969-S001</t>
        </is>
      </c>
      <c r="Q1889" s="8" t="inlineStr">
        <is>
          <t>N</t>
        </is>
      </c>
      <c r="R1889" s="9" t="inlineStr"/>
      <c r="S1889" s="8" t="inlineStr">
        <is>
          <t>N</t>
        </is>
      </c>
      <c r="T1889" s="8" t="inlineStr"/>
      <c r="U1889" s="8" t="n">
        <v>0</v>
      </c>
      <c r="V1889" s="11" t="inlineStr">
        <is>
          <t>43.001</t>
        </is>
      </c>
      <c r="W1889" s="6">
        <f>UPPER(TRIM(H1889))</f>
        <v/>
      </c>
      <c r="X1889" s="6">
        <f>UPPER(TRIM(I1889))</f>
        <v/>
      </c>
      <c r="Y1889" s="6">
        <f>IF(V1889&lt;&gt;"",IFERROR(INDEX(federal_program_name_lookup,MATCH(V1889,aln_lookup,0)),""),"")</f>
        <v/>
      </c>
    </row>
    <row r="1890">
      <c r="A1890" s="6" t="inlineStr">
        <is>
          <t>AWARD-1889</t>
        </is>
      </c>
      <c r="B1890" s="7" t="inlineStr">
        <is>
          <t>43</t>
        </is>
      </c>
      <c r="C1890" s="7" t="inlineStr">
        <is>
          <t>001</t>
        </is>
      </c>
      <c r="D1890" s="7" t="inlineStr"/>
      <c r="E1890" s="8" t="inlineStr">
        <is>
          <t>SCIENCE</t>
        </is>
      </c>
      <c r="F1890" s="9" t="n">
        <v>1036</v>
      </c>
      <c r="G1890" s="8" t="inlineStr">
        <is>
          <t>RESEARCH AND DEVELOPMENT</t>
        </is>
      </c>
      <c r="H1890" s="8" t="inlineStr"/>
      <c r="I1890" s="8" t="inlineStr"/>
      <c r="J1890" s="10" t="n">
        <v>26329997</v>
      </c>
      <c r="K1890" s="10" t="n">
        <v>2540031433</v>
      </c>
      <c r="L1890" s="8" t="inlineStr">
        <is>
          <t>N</t>
        </is>
      </c>
      <c r="M1890" s="7" t="inlineStr"/>
      <c r="N1890" s="8" t="inlineStr">
        <is>
          <t>N</t>
        </is>
      </c>
      <c r="O1890" s="7" t="inlineStr">
        <is>
          <t>UNIVERSITY OF CALIFORNIA - SANTA CRUZ</t>
        </is>
      </c>
      <c r="P1890" s="7" t="inlineStr">
        <is>
          <t>A19-0446-S004-P0707973</t>
        </is>
      </c>
      <c r="Q1890" s="8" t="inlineStr">
        <is>
          <t>N</t>
        </is>
      </c>
      <c r="R1890" s="9" t="inlineStr"/>
      <c r="S1890" s="8" t="inlineStr">
        <is>
          <t>N</t>
        </is>
      </c>
      <c r="T1890" s="8" t="inlineStr"/>
      <c r="U1890" s="8" t="n">
        <v>0</v>
      </c>
      <c r="V1890" s="11" t="inlineStr">
        <is>
          <t>43.001</t>
        </is>
      </c>
      <c r="W1890" s="6">
        <f>UPPER(TRIM(H1890))</f>
        <v/>
      </c>
      <c r="X1890" s="6">
        <f>UPPER(TRIM(I1890))</f>
        <v/>
      </c>
      <c r="Y1890" s="6">
        <f>IF(V1890&lt;&gt;"",IFERROR(INDEX(federal_program_name_lookup,MATCH(V1890,aln_lookup,0)),""),"")</f>
        <v/>
      </c>
    </row>
    <row r="1891">
      <c r="A1891" s="6" t="inlineStr">
        <is>
          <t>AWARD-1890</t>
        </is>
      </c>
      <c r="B1891" s="7" t="inlineStr">
        <is>
          <t>10</t>
        </is>
      </c>
      <c r="C1891" s="7" t="inlineStr">
        <is>
          <t>200</t>
        </is>
      </c>
      <c r="D1891" s="7" t="inlineStr"/>
      <c r="E1891" s="8" t="inlineStr">
        <is>
          <t>GRANTS FOR AGRICULTURAL RESEARCH, SPECIAL RESEARCH GRANTS</t>
        </is>
      </c>
      <c r="F1891" s="9" t="n">
        <v>1519</v>
      </c>
      <c r="G1891" s="8" t="inlineStr">
        <is>
          <t>N/A</t>
        </is>
      </c>
      <c r="H1891" s="8" t="inlineStr"/>
      <c r="I1891" s="8" t="inlineStr"/>
      <c r="J1891" s="10" t="n">
        <v>955200</v>
      </c>
      <c r="K1891" s="10" t="n">
        <v>0</v>
      </c>
      <c r="L1891" s="8" t="inlineStr">
        <is>
          <t>N</t>
        </is>
      </c>
      <c r="M1891" s="7" t="inlineStr"/>
      <c r="N1891" s="8" t="inlineStr">
        <is>
          <t>N</t>
        </is>
      </c>
      <c r="O1891" s="7" t="inlineStr">
        <is>
          <t>UNIVERSITY OF FLORIDA</t>
        </is>
      </c>
      <c r="P1891" s="7" t="inlineStr">
        <is>
          <t>2200903793</t>
        </is>
      </c>
      <c r="Q1891" s="8" t="inlineStr">
        <is>
          <t>N</t>
        </is>
      </c>
      <c r="R1891" s="9" t="inlineStr"/>
      <c r="S1891" s="8" t="inlineStr">
        <is>
          <t>N</t>
        </is>
      </c>
      <c r="T1891" s="8" t="inlineStr"/>
      <c r="U1891" s="8" t="n">
        <v>0</v>
      </c>
      <c r="V1891" s="11" t="inlineStr">
        <is>
          <t>10.200</t>
        </is>
      </c>
      <c r="W1891" s="6">
        <f>UPPER(TRIM(H1891))</f>
        <v/>
      </c>
      <c r="X1891" s="6">
        <f>UPPER(TRIM(I1891))</f>
        <v/>
      </c>
      <c r="Y1891" s="6">
        <f>IF(V1891&lt;&gt;"",IFERROR(INDEX(federal_program_name_lookup,MATCH(V1891,aln_lookup,0)),""),"")</f>
        <v/>
      </c>
    </row>
    <row r="1892">
      <c r="A1892" s="6" t="inlineStr">
        <is>
          <t>AWARD-1891</t>
        </is>
      </c>
      <c r="B1892" s="7" t="inlineStr">
        <is>
          <t>16</t>
        </is>
      </c>
      <c r="C1892" s="7" t="inlineStr">
        <is>
          <t>606</t>
        </is>
      </c>
      <c r="D1892" s="7" t="inlineStr"/>
      <c r="E1892" s="8" t="inlineStr">
        <is>
          <t>STATE CRIMINAL ALIEN ASSISTANCE PROGRAM</t>
        </is>
      </c>
      <c r="F1892" s="9" t="n">
        <v>15186019</v>
      </c>
      <c r="G1892" s="8" t="inlineStr">
        <is>
          <t>N/A</t>
        </is>
      </c>
      <c r="H1892" s="8" t="inlineStr"/>
      <c r="I1892" s="8" t="inlineStr"/>
      <c r="J1892" s="10" t="n">
        <v>15186019</v>
      </c>
      <c r="K1892" s="10" t="n">
        <v>0</v>
      </c>
      <c r="L1892" s="8" t="inlineStr">
        <is>
          <t>N</t>
        </is>
      </c>
      <c r="M1892" s="7" t="inlineStr"/>
      <c r="N1892" s="8" t="inlineStr">
        <is>
          <t>Y</t>
        </is>
      </c>
      <c r="O1892" s="7" t="inlineStr"/>
      <c r="P1892" s="7" t="inlineStr"/>
      <c r="Q1892" s="8" t="inlineStr">
        <is>
          <t>N</t>
        </is>
      </c>
      <c r="R1892" s="9" t="inlineStr"/>
      <c r="S1892" s="8" t="inlineStr">
        <is>
          <t>N</t>
        </is>
      </c>
      <c r="T1892" s="8" t="inlineStr"/>
      <c r="U1892" s="8" t="n">
        <v>0</v>
      </c>
      <c r="V1892" s="11" t="inlineStr">
        <is>
          <t>16.606</t>
        </is>
      </c>
      <c r="W1892" s="6">
        <f>UPPER(TRIM(H1892))</f>
        <v/>
      </c>
      <c r="X1892" s="6">
        <f>UPPER(TRIM(I1892))</f>
        <v/>
      </c>
      <c r="Y1892" s="6">
        <f>IF(V1892&lt;&gt;"",IFERROR(INDEX(federal_program_name_lookup,MATCH(V1892,aln_lookup,0)),""),"")</f>
        <v/>
      </c>
    </row>
    <row r="1893">
      <c r="A1893" s="6" t="inlineStr">
        <is>
          <t>AWARD-1892</t>
        </is>
      </c>
      <c r="B1893" s="7" t="inlineStr">
        <is>
          <t>43</t>
        </is>
      </c>
      <c r="C1893" s="7" t="inlineStr">
        <is>
          <t>001</t>
        </is>
      </c>
      <c r="D1893" s="7" t="inlineStr"/>
      <c r="E1893" s="8" t="inlineStr">
        <is>
          <t>SCIENCE</t>
        </is>
      </c>
      <c r="F1893" s="9" t="n">
        <v>-1</v>
      </c>
      <c r="G1893" s="8" t="inlineStr">
        <is>
          <t>RESEARCH AND DEVELOPMENT</t>
        </is>
      </c>
      <c r="H1893" s="8" t="inlineStr"/>
      <c r="I1893" s="8" t="inlineStr"/>
      <c r="J1893" s="10" t="n">
        <v>26329997</v>
      </c>
      <c r="K1893" s="10" t="n">
        <v>2540031433</v>
      </c>
      <c r="L1893" s="8" t="inlineStr">
        <is>
          <t>N</t>
        </is>
      </c>
      <c r="M1893" s="7" t="inlineStr"/>
      <c r="N1893" s="8" t="inlineStr">
        <is>
          <t>N</t>
        </is>
      </c>
      <c r="O1893" s="7" t="inlineStr">
        <is>
          <t>UNIVERSITY OF COLORADO - BOULDER</t>
        </is>
      </c>
      <c r="P1893" s="7" t="inlineStr">
        <is>
          <t>80NSSC18K1034</t>
        </is>
      </c>
      <c r="Q1893" s="8" t="inlineStr">
        <is>
          <t>N</t>
        </is>
      </c>
      <c r="R1893" s="9" t="inlineStr"/>
      <c r="S1893" s="8" t="inlineStr">
        <is>
          <t>N</t>
        </is>
      </c>
      <c r="T1893" s="8" t="inlineStr"/>
      <c r="U1893" s="8" t="n">
        <v>0</v>
      </c>
      <c r="V1893" s="11" t="inlineStr">
        <is>
          <t>43.001</t>
        </is>
      </c>
      <c r="W1893" s="6">
        <f>UPPER(TRIM(H1893))</f>
        <v/>
      </c>
      <c r="X1893" s="6">
        <f>UPPER(TRIM(I1893))</f>
        <v/>
      </c>
      <c r="Y1893" s="6">
        <f>IF(V1893&lt;&gt;"",IFERROR(INDEX(federal_program_name_lookup,MATCH(V1893,aln_lookup,0)),""),"")</f>
        <v/>
      </c>
    </row>
    <row r="1894">
      <c r="A1894" s="6" t="inlineStr">
        <is>
          <t>AWARD-1893</t>
        </is>
      </c>
      <c r="B1894" s="7" t="inlineStr">
        <is>
          <t>43</t>
        </is>
      </c>
      <c r="C1894" s="7" t="inlineStr">
        <is>
          <t>001</t>
        </is>
      </c>
      <c r="D1894" s="7" t="inlineStr"/>
      <c r="E1894" s="8" t="inlineStr">
        <is>
          <t>SCIENCE</t>
        </is>
      </c>
      <c r="F1894" s="9" t="n">
        <v>11000</v>
      </c>
      <c r="G1894" s="8" t="inlineStr">
        <is>
          <t>RESEARCH AND DEVELOPMENT</t>
        </is>
      </c>
      <c r="H1894" s="8" t="inlineStr"/>
      <c r="I1894" s="8" t="inlineStr"/>
      <c r="J1894" s="10" t="n">
        <v>26329997</v>
      </c>
      <c r="K1894" s="10" t="n">
        <v>2540031433</v>
      </c>
      <c r="L1894" s="8" t="inlineStr">
        <is>
          <t>N</t>
        </is>
      </c>
      <c r="M1894" s="7" t="inlineStr"/>
      <c r="N1894" s="8" t="inlineStr">
        <is>
          <t>N</t>
        </is>
      </c>
      <c r="O1894" s="7" t="inlineStr">
        <is>
          <t>UNIVERSITY OF COLORADO - BOULDER</t>
        </is>
      </c>
      <c r="P1894" s="7" t="inlineStr">
        <is>
          <t>80NSSC21K0518</t>
        </is>
      </c>
      <c r="Q1894" s="8" t="inlineStr">
        <is>
          <t>N</t>
        </is>
      </c>
      <c r="R1894" s="9" t="inlineStr"/>
      <c r="S1894" s="8" t="inlineStr">
        <is>
          <t>N</t>
        </is>
      </c>
      <c r="T1894" s="8" t="inlineStr"/>
      <c r="U1894" s="8" t="n">
        <v>0</v>
      </c>
      <c r="V1894" s="11" t="inlineStr">
        <is>
          <t>43.001</t>
        </is>
      </c>
      <c r="W1894" s="6">
        <f>UPPER(TRIM(H1894))</f>
        <v/>
      </c>
      <c r="X1894" s="6">
        <f>UPPER(TRIM(I1894))</f>
        <v/>
      </c>
      <c r="Y1894" s="6">
        <f>IF(V1894&lt;&gt;"",IFERROR(INDEX(federal_program_name_lookup,MATCH(V1894,aln_lookup,0)),""),"")</f>
        <v/>
      </c>
    </row>
    <row r="1895">
      <c r="A1895" s="6" t="inlineStr">
        <is>
          <t>AWARD-1894</t>
        </is>
      </c>
      <c r="B1895" s="7" t="inlineStr">
        <is>
          <t>43</t>
        </is>
      </c>
      <c r="C1895" s="7" t="inlineStr">
        <is>
          <t>001</t>
        </is>
      </c>
      <c r="D1895" s="7" t="inlineStr"/>
      <c r="E1895" s="8" t="inlineStr">
        <is>
          <t>SCIENCE</t>
        </is>
      </c>
      <c r="F1895" s="9" t="n">
        <v>4272</v>
      </c>
      <c r="G1895" s="8" t="inlineStr">
        <is>
          <t>RESEARCH AND DEVELOPMENT</t>
        </is>
      </c>
      <c r="H1895" s="8" t="inlineStr"/>
      <c r="I1895" s="8" t="inlineStr"/>
      <c r="J1895" s="10" t="n">
        <v>26329997</v>
      </c>
      <c r="K1895" s="10" t="n">
        <v>2540031433</v>
      </c>
      <c r="L1895" s="8" t="inlineStr">
        <is>
          <t>N</t>
        </is>
      </c>
      <c r="M1895" s="7" t="inlineStr"/>
      <c r="N1895" s="8" t="inlineStr">
        <is>
          <t>N</t>
        </is>
      </c>
      <c r="O1895" s="7" t="inlineStr">
        <is>
          <t>UNIVERSITY OF COLORADO - BOULDER</t>
        </is>
      </c>
      <c r="P1895" s="7" t="inlineStr">
        <is>
          <t>80NSSC21K1682</t>
        </is>
      </c>
      <c r="Q1895" s="8" t="inlineStr">
        <is>
          <t>N</t>
        </is>
      </c>
      <c r="R1895" s="9" t="inlineStr"/>
      <c r="S1895" s="8" t="inlineStr">
        <is>
          <t>N</t>
        </is>
      </c>
      <c r="T1895" s="8" t="inlineStr"/>
      <c r="U1895" s="8" t="n">
        <v>0</v>
      </c>
      <c r="V1895" s="11" t="inlineStr">
        <is>
          <t>43.001</t>
        </is>
      </c>
      <c r="W1895" s="6">
        <f>UPPER(TRIM(H1895))</f>
        <v/>
      </c>
      <c r="X1895" s="6">
        <f>UPPER(TRIM(I1895))</f>
        <v/>
      </c>
      <c r="Y1895" s="6">
        <f>IF(V1895&lt;&gt;"",IFERROR(INDEX(federal_program_name_lookup,MATCH(V1895,aln_lookup,0)),""),"")</f>
        <v/>
      </c>
    </row>
    <row r="1896">
      <c r="A1896" s="6" t="inlineStr">
        <is>
          <t>AWARD-1895</t>
        </is>
      </c>
      <c r="B1896" s="7" t="inlineStr">
        <is>
          <t>43</t>
        </is>
      </c>
      <c r="C1896" s="7" t="inlineStr">
        <is>
          <t>001</t>
        </is>
      </c>
      <c r="D1896" s="7" t="inlineStr"/>
      <c r="E1896" s="8" t="inlineStr">
        <is>
          <t>SCIENCE</t>
        </is>
      </c>
      <c r="F1896" s="9" t="n">
        <v>146848</v>
      </c>
      <c r="G1896" s="8" t="inlineStr">
        <is>
          <t>RESEARCH AND DEVELOPMENT</t>
        </is>
      </c>
      <c r="H1896" s="8" t="inlineStr"/>
      <c r="I1896" s="8" t="inlineStr"/>
      <c r="J1896" s="10" t="n">
        <v>26329997</v>
      </c>
      <c r="K1896" s="10" t="n">
        <v>2540031433</v>
      </c>
      <c r="L1896" s="8" t="inlineStr">
        <is>
          <t>N</t>
        </is>
      </c>
      <c r="M1896" s="7" t="inlineStr"/>
      <c r="N1896" s="8" t="inlineStr">
        <is>
          <t>N</t>
        </is>
      </c>
      <c r="O1896" s="7" t="inlineStr">
        <is>
          <t>UNIVERSITY OF COLORADO - BOULDER</t>
        </is>
      </c>
      <c r="P1896" s="7" t="inlineStr">
        <is>
          <t>80NSSC21K1921</t>
        </is>
      </c>
      <c r="Q1896" s="8" t="inlineStr">
        <is>
          <t>N</t>
        </is>
      </c>
      <c r="R1896" s="9" t="inlineStr"/>
      <c r="S1896" s="8" t="inlineStr">
        <is>
          <t>N</t>
        </is>
      </c>
      <c r="T1896" s="8" t="inlineStr"/>
      <c r="U1896" s="8" t="n">
        <v>0</v>
      </c>
      <c r="V1896" s="11" t="inlineStr">
        <is>
          <t>43.001</t>
        </is>
      </c>
      <c r="W1896" s="6">
        <f>UPPER(TRIM(H1896))</f>
        <v/>
      </c>
      <c r="X1896" s="6">
        <f>UPPER(TRIM(I1896))</f>
        <v/>
      </c>
      <c r="Y1896" s="6">
        <f>IF(V1896&lt;&gt;"",IFERROR(INDEX(federal_program_name_lookup,MATCH(V1896,aln_lookup,0)),""),"")</f>
        <v/>
      </c>
    </row>
    <row r="1897">
      <c r="A1897" s="6" t="inlineStr">
        <is>
          <t>AWARD-1896</t>
        </is>
      </c>
      <c r="B1897" s="7" t="inlineStr">
        <is>
          <t>43</t>
        </is>
      </c>
      <c r="C1897" s="7" t="inlineStr">
        <is>
          <t>001</t>
        </is>
      </c>
      <c r="D1897" s="7" t="inlineStr"/>
      <c r="E1897" s="8" t="inlineStr">
        <is>
          <t>SCIENCE</t>
        </is>
      </c>
      <c r="F1897" s="9" t="n">
        <v>66646</v>
      </c>
      <c r="G1897" s="8" t="inlineStr">
        <is>
          <t>RESEARCH AND DEVELOPMENT</t>
        </is>
      </c>
      <c r="H1897" s="8" t="inlineStr"/>
      <c r="I1897" s="8" t="inlineStr"/>
      <c r="J1897" s="10" t="n">
        <v>26329997</v>
      </c>
      <c r="K1897" s="10" t="n">
        <v>2540031433</v>
      </c>
      <c r="L1897" s="8" t="inlineStr">
        <is>
          <t>N</t>
        </is>
      </c>
      <c r="M1897" s="7" t="inlineStr"/>
      <c r="N1897" s="8" t="inlineStr">
        <is>
          <t>N</t>
        </is>
      </c>
      <c r="O1897" s="7" t="inlineStr">
        <is>
          <t>UNIVERSITY OF FLORIDA</t>
        </is>
      </c>
      <c r="P1897" s="7" t="inlineStr">
        <is>
          <t>00002602</t>
        </is>
      </c>
      <c r="Q1897" s="8" t="inlineStr">
        <is>
          <t>N</t>
        </is>
      </c>
      <c r="R1897" s="9" t="inlineStr"/>
      <c r="S1897" s="8" t="inlineStr">
        <is>
          <t>N</t>
        </is>
      </c>
      <c r="T1897" s="8" t="inlineStr"/>
      <c r="U1897" s="8" t="n">
        <v>0</v>
      </c>
      <c r="V1897" s="11" t="inlineStr">
        <is>
          <t>43.001</t>
        </is>
      </c>
      <c r="W1897" s="6">
        <f>UPPER(TRIM(H1897))</f>
        <v/>
      </c>
      <c r="X1897" s="6">
        <f>UPPER(TRIM(I1897))</f>
        <v/>
      </c>
      <c r="Y1897" s="6">
        <f>IF(V1897&lt;&gt;"",IFERROR(INDEX(federal_program_name_lookup,MATCH(V1897,aln_lookup,0)),""),"")</f>
        <v/>
      </c>
    </row>
    <row r="1898">
      <c r="A1898" s="6" t="inlineStr">
        <is>
          <t>AWARD-1897</t>
        </is>
      </c>
      <c r="B1898" s="7" t="inlineStr">
        <is>
          <t>43</t>
        </is>
      </c>
      <c r="C1898" s="7" t="inlineStr">
        <is>
          <t>001</t>
        </is>
      </c>
      <c r="D1898" s="7" t="inlineStr"/>
      <c r="E1898" s="8" t="inlineStr">
        <is>
          <t>SCIENCE</t>
        </is>
      </c>
      <c r="F1898" s="9" t="n">
        <v>16714</v>
      </c>
      <c r="G1898" s="8" t="inlineStr">
        <is>
          <t>RESEARCH AND DEVELOPMENT</t>
        </is>
      </c>
      <c r="H1898" s="8" t="inlineStr"/>
      <c r="I1898" s="8" t="inlineStr"/>
      <c r="J1898" s="10" t="n">
        <v>26329997</v>
      </c>
      <c r="K1898" s="10" t="n">
        <v>2540031433</v>
      </c>
      <c r="L1898" s="8" t="inlineStr">
        <is>
          <t>N</t>
        </is>
      </c>
      <c r="M1898" s="7" t="inlineStr"/>
      <c r="N1898" s="8" t="inlineStr">
        <is>
          <t>N</t>
        </is>
      </c>
      <c r="O1898" s="7" t="inlineStr">
        <is>
          <t>UNIVERSITY OF GEORGIA</t>
        </is>
      </c>
      <c r="P1898" s="7" t="inlineStr">
        <is>
          <t>00002506</t>
        </is>
      </c>
      <c r="Q1898" s="8" t="inlineStr">
        <is>
          <t>N</t>
        </is>
      </c>
      <c r="R1898" s="9" t="inlineStr"/>
      <c r="S1898" s="8" t="inlineStr">
        <is>
          <t>N</t>
        </is>
      </c>
      <c r="T1898" s="8" t="inlineStr"/>
      <c r="U1898" s="8" t="n">
        <v>0</v>
      </c>
      <c r="V1898" s="11" t="inlineStr">
        <is>
          <t>43.001</t>
        </is>
      </c>
      <c r="W1898" s="6">
        <f>UPPER(TRIM(H1898))</f>
        <v/>
      </c>
      <c r="X1898" s="6">
        <f>UPPER(TRIM(I1898))</f>
        <v/>
      </c>
      <c r="Y1898" s="6">
        <f>IF(V1898&lt;&gt;"",IFERROR(INDEX(federal_program_name_lookup,MATCH(V1898,aln_lookup,0)),""),"")</f>
        <v/>
      </c>
    </row>
    <row r="1899">
      <c r="A1899" s="6" t="inlineStr">
        <is>
          <t>AWARD-1898</t>
        </is>
      </c>
      <c r="B1899" s="7" t="inlineStr">
        <is>
          <t>43</t>
        </is>
      </c>
      <c r="C1899" s="7" t="inlineStr">
        <is>
          <t>001</t>
        </is>
      </c>
      <c r="D1899" s="7" t="inlineStr"/>
      <c r="E1899" s="8" t="inlineStr">
        <is>
          <t>SCIENCE</t>
        </is>
      </c>
      <c r="F1899" s="9" t="n">
        <v>-50792</v>
      </c>
      <c r="G1899" s="8" t="inlineStr">
        <is>
          <t>RESEARCH AND DEVELOPMENT</t>
        </is>
      </c>
      <c r="H1899" s="8" t="inlineStr"/>
      <c r="I1899" s="8" t="inlineStr"/>
      <c r="J1899" s="10" t="n">
        <v>26329997</v>
      </c>
      <c r="K1899" s="10" t="n">
        <v>2540031433</v>
      </c>
      <c r="L1899" s="8" t="inlineStr">
        <is>
          <t>N</t>
        </is>
      </c>
      <c r="M1899" s="7" t="inlineStr"/>
      <c r="N1899" s="8" t="inlineStr">
        <is>
          <t>N</t>
        </is>
      </c>
      <c r="O1899" s="7" t="inlineStr">
        <is>
          <t>UNIVERSITY OF GEORGIA</t>
        </is>
      </c>
      <c r="P1899" s="7" t="inlineStr">
        <is>
          <t>00002507</t>
        </is>
      </c>
      <c r="Q1899" s="8" t="inlineStr">
        <is>
          <t>N</t>
        </is>
      </c>
      <c r="R1899" s="9" t="inlineStr"/>
      <c r="S1899" s="8" t="inlineStr">
        <is>
          <t>N</t>
        </is>
      </c>
      <c r="T1899" s="8" t="inlineStr"/>
      <c r="U1899" s="8" t="n">
        <v>0</v>
      </c>
      <c r="V1899" s="11" t="inlineStr">
        <is>
          <t>43.001</t>
        </is>
      </c>
      <c r="W1899" s="6">
        <f>UPPER(TRIM(H1899))</f>
        <v/>
      </c>
      <c r="X1899" s="6">
        <f>UPPER(TRIM(I1899))</f>
        <v/>
      </c>
      <c r="Y1899" s="6">
        <f>IF(V1899&lt;&gt;"",IFERROR(INDEX(federal_program_name_lookup,MATCH(V1899,aln_lookup,0)),""),"")</f>
        <v/>
      </c>
    </row>
    <row r="1900">
      <c r="A1900" s="6" t="inlineStr">
        <is>
          <t>AWARD-1899</t>
        </is>
      </c>
      <c r="B1900" s="7" t="inlineStr">
        <is>
          <t>43</t>
        </is>
      </c>
      <c r="C1900" s="7" t="inlineStr">
        <is>
          <t>001</t>
        </is>
      </c>
      <c r="D1900" s="7" t="inlineStr"/>
      <c r="E1900" s="8" t="inlineStr">
        <is>
          <t>SCIENCE</t>
        </is>
      </c>
      <c r="F1900" s="9" t="n">
        <v>15174</v>
      </c>
      <c r="G1900" s="8" t="inlineStr">
        <is>
          <t>RESEARCH AND DEVELOPMENT</t>
        </is>
      </c>
      <c r="H1900" s="8" t="inlineStr"/>
      <c r="I1900" s="8" t="inlineStr"/>
      <c r="J1900" s="10" t="n">
        <v>26329997</v>
      </c>
      <c r="K1900" s="10" t="n">
        <v>2540031433</v>
      </c>
      <c r="L1900" s="8" t="inlineStr">
        <is>
          <t>N</t>
        </is>
      </c>
      <c r="M1900" s="7" t="inlineStr"/>
      <c r="N1900" s="8" t="inlineStr">
        <is>
          <t>N</t>
        </is>
      </c>
      <c r="O1900" s="7" t="inlineStr">
        <is>
          <t>UNIVERSITY OF IOWA</t>
        </is>
      </c>
      <c r="P1900" s="7" t="inlineStr">
        <is>
          <t>80NSSC20K1324</t>
        </is>
      </c>
      <c r="Q1900" s="8" t="inlineStr">
        <is>
          <t>N</t>
        </is>
      </c>
      <c r="R1900" s="9" t="inlineStr"/>
      <c r="S1900" s="8" t="inlineStr">
        <is>
          <t>N</t>
        </is>
      </c>
      <c r="T1900" s="8" t="inlineStr"/>
      <c r="U1900" s="8" t="n">
        <v>0</v>
      </c>
      <c r="V1900" s="11" t="inlineStr">
        <is>
          <t>43.001</t>
        </is>
      </c>
      <c r="W1900" s="6">
        <f>UPPER(TRIM(H1900))</f>
        <v/>
      </c>
      <c r="X1900" s="6">
        <f>UPPER(TRIM(I1900))</f>
        <v/>
      </c>
      <c r="Y1900" s="6">
        <f>IF(V1900&lt;&gt;"",IFERROR(INDEX(federal_program_name_lookup,MATCH(V1900,aln_lookup,0)),""),"")</f>
        <v/>
      </c>
    </row>
    <row r="1901">
      <c r="A1901" s="6" t="inlineStr">
        <is>
          <t>AWARD-1900</t>
        </is>
      </c>
      <c r="B1901" s="7" t="inlineStr">
        <is>
          <t>43</t>
        </is>
      </c>
      <c r="C1901" s="7" t="inlineStr">
        <is>
          <t>001</t>
        </is>
      </c>
      <c r="D1901" s="7" t="inlineStr"/>
      <c r="E1901" s="8" t="inlineStr">
        <is>
          <t>SCIENCE</t>
        </is>
      </c>
      <c r="F1901" s="9" t="n">
        <v>43965</v>
      </c>
      <c r="G1901" s="8" t="inlineStr">
        <is>
          <t>RESEARCH AND DEVELOPMENT</t>
        </is>
      </c>
      <c r="H1901" s="8" t="inlineStr"/>
      <c r="I1901" s="8" t="inlineStr"/>
      <c r="J1901" s="10" t="n">
        <v>26329997</v>
      </c>
      <c r="K1901" s="10" t="n">
        <v>2540031433</v>
      </c>
      <c r="L1901" s="8" t="inlineStr">
        <is>
          <t>N</t>
        </is>
      </c>
      <c r="M1901" s="7" t="inlineStr"/>
      <c r="N1901" s="8" t="inlineStr">
        <is>
          <t>N</t>
        </is>
      </c>
      <c r="O1901" s="7" t="inlineStr">
        <is>
          <t>UNIVERSITY OF MARYLAND - BALTIMORE COUNTY</t>
        </is>
      </c>
      <c r="P1901" s="7" t="inlineStr">
        <is>
          <t>NASA0018-01</t>
        </is>
      </c>
      <c r="Q1901" s="8" t="inlineStr">
        <is>
          <t>N</t>
        </is>
      </c>
      <c r="R1901" s="9" t="inlineStr"/>
      <c r="S1901" s="8" t="inlineStr">
        <is>
          <t>N</t>
        </is>
      </c>
      <c r="T1901" s="8" t="inlineStr"/>
      <c r="U1901" s="8" t="n">
        <v>0</v>
      </c>
      <c r="V1901" s="11" t="inlineStr">
        <is>
          <t>43.001</t>
        </is>
      </c>
      <c r="W1901" s="6">
        <f>UPPER(TRIM(H1901))</f>
        <v/>
      </c>
      <c r="X1901" s="6">
        <f>UPPER(TRIM(I1901))</f>
        <v/>
      </c>
      <c r="Y1901" s="6">
        <f>IF(V1901&lt;&gt;"",IFERROR(INDEX(federal_program_name_lookup,MATCH(V1901,aln_lookup,0)),""),"")</f>
        <v/>
      </c>
    </row>
    <row r="1902">
      <c r="A1902" s="6" t="inlineStr">
        <is>
          <t>AWARD-1901</t>
        </is>
      </c>
      <c r="B1902" s="7" t="inlineStr">
        <is>
          <t>43</t>
        </is>
      </c>
      <c r="C1902" s="7" t="inlineStr">
        <is>
          <t>001</t>
        </is>
      </c>
      <c r="D1902" s="7" t="inlineStr"/>
      <c r="E1902" s="8" t="inlineStr">
        <is>
          <t>SCIENCE</t>
        </is>
      </c>
      <c r="F1902" s="9" t="n">
        <v>6164</v>
      </c>
      <c r="G1902" s="8" t="inlineStr">
        <is>
          <t>RESEARCH AND DEVELOPMENT</t>
        </is>
      </c>
      <c r="H1902" s="8" t="inlineStr"/>
      <c r="I1902" s="8" t="inlineStr"/>
      <c r="J1902" s="10" t="n">
        <v>26329997</v>
      </c>
      <c r="K1902" s="10" t="n">
        <v>2540031433</v>
      </c>
      <c r="L1902" s="8" t="inlineStr">
        <is>
          <t>N</t>
        </is>
      </c>
      <c r="M1902" s="7" t="inlineStr"/>
      <c r="N1902" s="8" t="inlineStr">
        <is>
          <t>N</t>
        </is>
      </c>
      <c r="O1902" s="7" t="inlineStr">
        <is>
          <t>UNIVERSITY OF MARYLAND - BALTIMORE COUNTY</t>
        </is>
      </c>
      <c r="P1902" s="7" t="inlineStr">
        <is>
          <t>18497</t>
        </is>
      </c>
      <c r="Q1902" s="8" t="inlineStr">
        <is>
          <t>N</t>
        </is>
      </c>
      <c r="R1902" s="9" t="inlineStr"/>
      <c r="S1902" s="8" t="inlineStr">
        <is>
          <t>N</t>
        </is>
      </c>
      <c r="T1902" s="8" t="inlineStr"/>
      <c r="U1902" s="8" t="n">
        <v>0</v>
      </c>
      <c r="V1902" s="11" t="inlineStr">
        <is>
          <t>43.001</t>
        </is>
      </c>
      <c r="W1902" s="6">
        <f>UPPER(TRIM(H1902))</f>
        <v/>
      </c>
      <c r="X1902" s="6">
        <f>UPPER(TRIM(I1902))</f>
        <v/>
      </c>
      <c r="Y1902" s="6">
        <f>IF(V1902&lt;&gt;"",IFERROR(INDEX(federal_program_name_lookup,MATCH(V1902,aln_lookup,0)),""),"")</f>
        <v/>
      </c>
    </row>
    <row r="1903">
      <c r="A1903" s="6" t="inlineStr">
        <is>
          <t>AWARD-1902</t>
        </is>
      </c>
      <c r="B1903" s="7" t="inlineStr">
        <is>
          <t>16</t>
        </is>
      </c>
      <c r="C1903" s="7" t="inlineStr">
        <is>
          <t>607</t>
        </is>
      </c>
      <c r="D1903" s="7" t="inlineStr"/>
      <c r="E1903" s="8" t="inlineStr">
        <is>
          <t>BULLETPROOF VEST PARTNERSHIP PROGRAM</t>
        </is>
      </c>
      <c r="F1903" s="9" t="n">
        <v>2764</v>
      </c>
      <c r="G1903" s="8" t="inlineStr">
        <is>
          <t>N/A</t>
        </is>
      </c>
      <c r="H1903" s="8" t="inlineStr"/>
      <c r="I1903" s="8" t="inlineStr"/>
      <c r="J1903" s="10" t="n">
        <v>2764</v>
      </c>
      <c r="K1903" s="10" t="n">
        <v>0</v>
      </c>
      <c r="L1903" s="8" t="inlineStr">
        <is>
          <t>N</t>
        </is>
      </c>
      <c r="M1903" s="7" t="inlineStr"/>
      <c r="N1903" s="8" t="inlineStr">
        <is>
          <t>Y</t>
        </is>
      </c>
      <c r="O1903" s="7" t="inlineStr"/>
      <c r="P1903" s="7" t="inlineStr"/>
      <c r="Q1903" s="8" t="inlineStr">
        <is>
          <t>Y</t>
        </is>
      </c>
      <c r="R1903" s="9" t="n">
        <v>1045</v>
      </c>
      <c r="S1903" s="8" t="inlineStr">
        <is>
          <t>N</t>
        </is>
      </c>
      <c r="T1903" s="8" t="inlineStr"/>
      <c r="U1903" s="8" t="n">
        <v>0</v>
      </c>
      <c r="V1903" s="11" t="inlineStr">
        <is>
          <t>16.607</t>
        </is>
      </c>
      <c r="W1903" s="6">
        <f>UPPER(TRIM(H1903))</f>
        <v/>
      </c>
      <c r="X1903" s="6">
        <f>UPPER(TRIM(I1903))</f>
        <v/>
      </c>
      <c r="Y1903" s="6">
        <f>IF(V1903&lt;&gt;"",IFERROR(INDEX(federal_program_name_lookup,MATCH(V1903,aln_lookup,0)),""),"")</f>
        <v/>
      </c>
    </row>
    <row r="1904">
      <c r="A1904" s="6" t="inlineStr">
        <is>
          <t>AWARD-1903</t>
        </is>
      </c>
      <c r="B1904" s="7" t="inlineStr">
        <is>
          <t>43</t>
        </is>
      </c>
      <c r="C1904" s="7" t="inlineStr">
        <is>
          <t>001</t>
        </is>
      </c>
      <c r="D1904" s="7" t="inlineStr"/>
      <c r="E1904" s="8" t="inlineStr">
        <is>
          <t>SCIENCE</t>
        </is>
      </c>
      <c r="F1904" s="9" t="n">
        <v>38881</v>
      </c>
      <c r="G1904" s="8" t="inlineStr">
        <is>
          <t>RESEARCH AND DEVELOPMENT</t>
        </is>
      </c>
      <c r="H1904" s="8" t="inlineStr"/>
      <c r="I1904" s="8" t="inlineStr"/>
      <c r="J1904" s="10" t="n">
        <v>26329997</v>
      </c>
      <c r="K1904" s="10" t="n">
        <v>2540031433</v>
      </c>
      <c r="L1904" s="8" t="inlineStr">
        <is>
          <t>N</t>
        </is>
      </c>
      <c r="M1904" s="7" t="inlineStr"/>
      <c r="N1904" s="8" t="inlineStr">
        <is>
          <t>N</t>
        </is>
      </c>
      <c r="O1904" s="7" t="inlineStr">
        <is>
          <t>UNIVERSITY OF MARYLAND - COLLEGE PARK</t>
        </is>
      </c>
      <c r="P1904" s="7" t="inlineStr">
        <is>
          <t>106584-Z6203203</t>
        </is>
      </c>
      <c r="Q1904" s="8" t="inlineStr">
        <is>
          <t>N</t>
        </is>
      </c>
      <c r="R1904" s="9" t="inlineStr"/>
      <c r="S1904" s="8" t="inlineStr">
        <is>
          <t>N</t>
        </is>
      </c>
      <c r="T1904" s="8" t="inlineStr"/>
      <c r="U1904" s="8" t="n">
        <v>0</v>
      </c>
      <c r="V1904" s="11" t="inlineStr">
        <is>
          <t>43.001</t>
        </is>
      </c>
      <c r="W1904" s="6">
        <f>UPPER(TRIM(H1904))</f>
        <v/>
      </c>
      <c r="X1904" s="6">
        <f>UPPER(TRIM(I1904))</f>
        <v/>
      </c>
      <c r="Y1904" s="6">
        <f>IF(V1904&lt;&gt;"",IFERROR(INDEX(federal_program_name_lookup,MATCH(V1904,aln_lookup,0)),""),"")</f>
        <v/>
      </c>
    </row>
    <row r="1905">
      <c r="A1905" s="6" t="inlineStr">
        <is>
          <t>AWARD-1904</t>
        </is>
      </c>
      <c r="B1905" s="7" t="inlineStr">
        <is>
          <t>43</t>
        </is>
      </c>
      <c r="C1905" s="7" t="inlineStr">
        <is>
          <t>001</t>
        </is>
      </c>
      <c r="D1905" s="7" t="inlineStr"/>
      <c r="E1905" s="8" t="inlineStr">
        <is>
          <t>SCIENCE</t>
        </is>
      </c>
      <c r="F1905" s="9" t="n">
        <v>10</v>
      </c>
      <c r="G1905" s="8" t="inlineStr">
        <is>
          <t>RESEARCH AND DEVELOPMENT</t>
        </is>
      </c>
      <c r="H1905" s="8" t="inlineStr"/>
      <c r="I1905" s="8" t="inlineStr"/>
      <c r="J1905" s="10" t="n">
        <v>26329997</v>
      </c>
      <c r="K1905" s="10" t="n">
        <v>2540031433</v>
      </c>
      <c r="L1905" s="8" t="inlineStr">
        <is>
          <t>N</t>
        </is>
      </c>
      <c r="M1905" s="7" t="inlineStr"/>
      <c r="N1905" s="8" t="inlineStr">
        <is>
          <t>N</t>
        </is>
      </c>
      <c r="O1905" s="7" t="inlineStr">
        <is>
          <t>UNIVERSITY OF MARYLAND - COLLEGE PARK</t>
        </is>
      </c>
      <c r="P1905" s="7" t="inlineStr">
        <is>
          <t>89647-Z60-59209</t>
        </is>
      </c>
      <c r="Q1905" s="8" t="inlineStr">
        <is>
          <t>N</t>
        </is>
      </c>
      <c r="R1905" s="9" t="inlineStr"/>
      <c r="S1905" s="8" t="inlineStr">
        <is>
          <t>N</t>
        </is>
      </c>
      <c r="T1905" s="8" t="inlineStr"/>
      <c r="U1905" s="8" t="n">
        <v>0</v>
      </c>
      <c r="V1905" s="11" t="inlineStr">
        <is>
          <t>43.001</t>
        </is>
      </c>
      <c r="W1905" s="6">
        <f>UPPER(TRIM(H1905))</f>
        <v/>
      </c>
      <c r="X1905" s="6">
        <f>UPPER(TRIM(I1905))</f>
        <v/>
      </c>
      <c r="Y1905" s="6">
        <f>IF(V1905&lt;&gt;"",IFERROR(INDEX(federal_program_name_lookup,MATCH(V1905,aln_lookup,0)),""),"")</f>
        <v/>
      </c>
    </row>
    <row r="1906">
      <c r="A1906" s="6" t="inlineStr">
        <is>
          <t>AWARD-1905</t>
        </is>
      </c>
      <c r="B1906" s="7" t="inlineStr">
        <is>
          <t>43</t>
        </is>
      </c>
      <c r="C1906" s="7" t="inlineStr">
        <is>
          <t>001</t>
        </is>
      </c>
      <c r="D1906" s="7" t="inlineStr"/>
      <c r="E1906" s="8" t="inlineStr">
        <is>
          <t>SCIENCE</t>
        </is>
      </c>
      <c r="F1906" s="9" t="n">
        <v>34089</v>
      </c>
      <c r="G1906" s="8" t="inlineStr">
        <is>
          <t>RESEARCH AND DEVELOPMENT</t>
        </is>
      </c>
      <c r="H1906" s="8" t="inlineStr"/>
      <c r="I1906" s="8" t="inlineStr"/>
      <c r="J1906" s="10" t="n">
        <v>26329997</v>
      </c>
      <c r="K1906" s="10" t="n">
        <v>2540031433</v>
      </c>
      <c r="L1906" s="8" t="inlineStr">
        <is>
          <t>N</t>
        </is>
      </c>
      <c r="M1906" s="7" t="inlineStr"/>
      <c r="N1906" s="8" t="inlineStr">
        <is>
          <t>N</t>
        </is>
      </c>
      <c r="O1906" s="7" t="inlineStr">
        <is>
          <t>UNIVERSITY OF MINNESOTA</t>
        </is>
      </c>
      <c r="P1906" s="7" t="inlineStr">
        <is>
          <t>A007270001</t>
        </is>
      </c>
      <c r="Q1906" s="8" t="inlineStr">
        <is>
          <t>N</t>
        </is>
      </c>
      <c r="R1906" s="9" t="inlineStr"/>
      <c r="S1906" s="8" t="inlineStr">
        <is>
          <t>N</t>
        </is>
      </c>
      <c r="T1906" s="8" t="inlineStr"/>
      <c r="U1906" s="8" t="n">
        <v>0</v>
      </c>
      <c r="V1906" s="11" t="inlineStr">
        <is>
          <t>43.001</t>
        </is>
      </c>
      <c r="W1906" s="6">
        <f>UPPER(TRIM(H1906))</f>
        <v/>
      </c>
      <c r="X1906" s="6">
        <f>UPPER(TRIM(I1906))</f>
        <v/>
      </c>
      <c r="Y1906" s="6">
        <f>IF(V1906&lt;&gt;"",IFERROR(INDEX(federal_program_name_lookup,MATCH(V1906,aln_lookup,0)),""),"")</f>
        <v/>
      </c>
    </row>
    <row r="1907">
      <c r="A1907" s="6" t="inlineStr">
        <is>
          <t>AWARD-1906</t>
        </is>
      </c>
      <c r="B1907" s="7" t="inlineStr">
        <is>
          <t>43</t>
        </is>
      </c>
      <c r="C1907" s="7" t="inlineStr">
        <is>
          <t>001</t>
        </is>
      </c>
      <c r="D1907" s="7" t="inlineStr"/>
      <c r="E1907" s="8" t="inlineStr">
        <is>
          <t>SCIENCE</t>
        </is>
      </c>
      <c r="F1907" s="9" t="n">
        <v>15672</v>
      </c>
      <c r="G1907" s="8" t="inlineStr">
        <is>
          <t>RESEARCH AND DEVELOPMENT</t>
        </is>
      </c>
      <c r="H1907" s="8" t="inlineStr"/>
      <c r="I1907" s="8" t="inlineStr"/>
      <c r="J1907" s="10" t="n">
        <v>26329997</v>
      </c>
      <c r="K1907" s="10" t="n">
        <v>2540031433</v>
      </c>
      <c r="L1907" s="8" t="inlineStr">
        <is>
          <t>N</t>
        </is>
      </c>
      <c r="M1907" s="7" t="inlineStr"/>
      <c r="N1907" s="8" t="inlineStr">
        <is>
          <t>N</t>
        </is>
      </c>
      <c r="O1907" s="7" t="inlineStr">
        <is>
          <t>UNIVERSITY OF SOUTH FLORIDA</t>
        </is>
      </c>
      <c r="P1907" s="7" t="inlineStr">
        <is>
          <t>2500-1704-00-A</t>
        </is>
      </c>
      <c r="Q1907" s="8" t="inlineStr">
        <is>
          <t>N</t>
        </is>
      </c>
      <c r="R1907" s="9" t="inlineStr"/>
      <c r="S1907" s="8" t="inlineStr">
        <is>
          <t>N</t>
        </is>
      </c>
      <c r="T1907" s="8" t="inlineStr"/>
      <c r="U1907" s="8" t="n">
        <v>0</v>
      </c>
      <c r="V1907" s="11" t="inlineStr">
        <is>
          <t>43.001</t>
        </is>
      </c>
      <c r="W1907" s="6">
        <f>UPPER(TRIM(H1907))</f>
        <v/>
      </c>
      <c r="X1907" s="6">
        <f>UPPER(TRIM(I1907))</f>
        <v/>
      </c>
      <c r="Y1907" s="6">
        <f>IF(V1907&lt;&gt;"",IFERROR(INDEX(federal_program_name_lookup,MATCH(V1907,aln_lookup,0)),""),"")</f>
        <v/>
      </c>
    </row>
    <row r="1908">
      <c r="A1908" s="6" t="inlineStr">
        <is>
          <t>AWARD-1907</t>
        </is>
      </c>
      <c r="B1908" s="7" t="inlineStr">
        <is>
          <t>43</t>
        </is>
      </c>
      <c r="C1908" s="7" t="inlineStr">
        <is>
          <t>001</t>
        </is>
      </c>
      <c r="D1908" s="7" t="inlineStr"/>
      <c r="E1908" s="8" t="inlineStr">
        <is>
          <t>SCIENCE</t>
        </is>
      </c>
      <c r="F1908" s="9" t="n">
        <v>75050</v>
      </c>
      <c r="G1908" s="8" t="inlineStr">
        <is>
          <t>RESEARCH AND DEVELOPMENT</t>
        </is>
      </c>
      <c r="H1908" s="8" t="inlineStr"/>
      <c r="I1908" s="8" t="inlineStr"/>
      <c r="J1908" s="10" t="n">
        <v>26329997</v>
      </c>
      <c r="K1908" s="10" t="n">
        <v>2540031433</v>
      </c>
      <c r="L1908" s="8" t="inlineStr">
        <is>
          <t>N</t>
        </is>
      </c>
      <c r="M1908" s="7" t="inlineStr"/>
      <c r="N1908" s="8" t="inlineStr">
        <is>
          <t>N</t>
        </is>
      </c>
      <c r="O1908" s="7" t="inlineStr">
        <is>
          <t>UNIVERSITY OF SOUTH FLORIDA</t>
        </is>
      </c>
      <c r="P1908" s="7" t="inlineStr">
        <is>
          <t>2500-1798-00-A</t>
        </is>
      </c>
      <c r="Q1908" s="8" t="inlineStr">
        <is>
          <t>N</t>
        </is>
      </c>
      <c r="R1908" s="9" t="inlineStr"/>
      <c r="S1908" s="8" t="inlineStr">
        <is>
          <t>N</t>
        </is>
      </c>
      <c r="T1908" s="8" t="inlineStr"/>
      <c r="U1908" s="8" t="n">
        <v>0</v>
      </c>
      <c r="V1908" s="11" t="inlineStr">
        <is>
          <t>43.001</t>
        </is>
      </c>
      <c r="W1908" s="6">
        <f>UPPER(TRIM(H1908))</f>
        <v/>
      </c>
      <c r="X1908" s="6">
        <f>UPPER(TRIM(I1908))</f>
        <v/>
      </c>
      <c r="Y1908" s="6">
        <f>IF(V1908&lt;&gt;"",IFERROR(INDEX(federal_program_name_lookup,MATCH(V1908,aln_lookup,0)),""),"")</f>
        <v/>
      </c>
    </row>
    <row r="1909">
      <c r="A1909" s="6" t="inlineStr">
        <is>
          <t>AWARD-1908</t>
        </is>
      </c>
      <c r="B1909" s="7" t="inlineStr">
        <is>
          <t>43</t>
        </is>
      </c>
      <c r="C1909" s="7" t="inlineStr">
        <is>
          <t>001</t>
        </is>
      </c>
      <c r="D1909" s="7" t="inlineStr"/>
      <c r="E1909" s="8" t="inlineStr">
        <is>
          <t>SCIENCE</t>
        </is>
      </c>
      <c r="F1909" s="9" t="n">
        <v>-5883</v>
      </c>
      <c r="G1909" s="8" t="inlineStr">
        <is>
          <t>RESEARCH AND DEVELOPMENT</t>
        </is>
      </c>
      <c r="H1909" s="8" t="inlineStr"/>
      <c r="I1909" s="8" t="inlineStr"/>
      <c r="J1909" s="10" t="n">
        <v>26329997</v>
      </c>
      <c r="K1909" s="10" t="n">
        <v>2540031433</v>
      </c>
      <c r="L1909" s="8" t="inlineStr">
        <is>
          <t>N</t>
        </is>
      </c>
      <c r="M1909" s="7" t="inlineStr"/>
      <c r="N1909" s="8" t="inlineStr">
        <is>
          <t>N</t>
        </is>
      </c>
      <c r="O1909" s="7" t="inlineStr">
        <is>
          <t>UNIVERSITY OF TENNESSEE</t>
        </is>
      </c>
      <c r="P1909" s="7" t="inlineStr">
        <is>
          <t>A19-0461-S001</t>
        </is>
      </c>
      <c r="Q1909" s="8" t="inlineStr">
        <is>
          <t>N</t>
        </is>
      </c>
      <c r="R1909" s="9" t="inlineStr"/>
      <c r="S1909" s="8" t="inlineStr">
        <is>
          <t>N</t>
        </is>
      </c>
      <c r="T1909" s="8" t="inlineStr"/>
      <c r="U1909" s="8" t="n">
        <v>0</v>
      </c>
      <c r="V1909" s="11" t="inlineStr">
        <is>
          <t>43.001</t>
        </is>
      </c>
      <c r="W1909" s="6">
        <f>UPPER(TRIM(H1909))</f>
        <v/>
      </c>
      <c r="X1909" s="6">
        <f>UPPER(TRIM(I1909))</f>
        <v/>
      </c>
      <c r="Y1909" s="6">
        <f>IF(V1909&lt;&gt;"",IFERROR(INDEX(federal_program_name_lookup,MATCH(V1909,aln_lookup,0)),""),"")</f>
        <v/>
      </c>
    </row>
    <row r="1910">
      <c r="A1910" s="6" t="inlineStr">
        <is>
          <t>AWARD-1909</t>
        </is>
      </c>
      <c r="B1910" s="7" t="inlineStr">
        <is>
          <t>43</t>
        </is>
      </c>
      <c r="C1910" s="7" t="inlineStr">
        <is>
          <t>001</t>
        </is>
      </c>
      <c r="D1910" s="7" t="inlineStr"/>
      <c r="E1910" s="8" t="inlineStr">
        <is>
          <t>SCIENCE</t>
        </is>
      </c>
      <c r="F1910" s="9" t="n">
        <v>15630</v>
      </c>
      <c r="G1910" s="8" t="inlineStr">
        <is>
          <t>RESEARCH AND DEVELOPMENT</t>
        </is>
      </c>
      <c r="H1910" s="8" t="inlineStr"/>
      <c r="I1910" s="8" t="inlineStr"/>
      <c r="J1910" s="10" t="n">
        <v>26329997</v>
      </c>
      <c r="K1910" s="10" t="n">
        <v>2540031433</v>
      </c>
      <c r="L1910" s="8" t="inlineStr">
        <is>
          <t>N</t>
        </is>
      </c>
      <c r="M1910" s="7" t="inlineStr"/>
      <c r="N1910" s="8" t="inlineStr">
        <is>
          <t>N</t>
        </is>
      </c>
      <c r="O1910" s="7" t="inlineStr">
        <is>
          <t>UNIVERSITY OF WASHINGTON</t>
        </is>
      </c>
      <c r="P1910" s="7" t="inlineStr">
        <is>
          <t>UWSC12176; BPO 51091</t>
        </is>
      </c>
      <c r="Q1910" s="8" t="inlineStr">
        <is>
          <t>N</t>
        </is>
      </c>
      <c r="R1910" s="9" t="inlineStr"/>
      <c r="S1910" s="8" t="inlineStr">
        <is>
          <t>N</t>
        </is>
      </c>
      <c r="T1910" s="8" t="inlineStr"/>
      <c r="U1910" s="8" t="n">
        <v>0</v>
      </c>
      <c r="V1910" s="11" t="inlineStr">
        <is>
          <t>43.001</t>
        </is>
      </c>
      <c r="W1910" s="6">
        <f>UPPER(TRIM(H1910))</f>
        <v/>
      </c>
      <c r="X1910" s="6">
        <f>UPPER(TRIM(I1910))</f>
        <v/>
      </c>
      <c r="Y1910" s="6">
        <f>IF(V1910&lt;&gt;"",IFERROR(INDEX(federal_program_name_lookup,MATCH(V1910,aln_lookup,0)),""),"")</f>
        <v/>
      </c>
    </row>
    <row r="1911">
      <c r="A1911" s="6" t="inlineStr">
        <is>
          <t>AWARD-1910</t>
        </is>
      </c>
      <c r="B1911" s="7" t="inlineStr">
        <is>
          <t>16</t>
        </is>
      </c>
      <c r="C1911" s="7" t="inlineStr">
        <is>
          <t>609</t>
        </is>
      </c>
      <c r="D1911" s="7" t="inlineStr"/>
      <c r="E1911" s="8" t="inlineStr">
        <is>
          <t>PROJECT SAFE NEIGHBORHOODS</t>
        </is>
      </c>
      <c r="F1911" s="9" t="n">
        <v>1360082</v>
      </c>
      <c r="G1911" s="8" t="inlineStr">
        <is>
          <t>N/A</t>
        </is>
      </c>
      <c r="H1911" s="8" t="inlineStr"/>
      <c r="I1911" s="8" t="inlineStr"/>
      <c r="J1911" s="10" t="n">
        <v>1360082</v>
      </c>
      <c r="K1911" s="10" t="n">
        <v>0</v>
      </c>
      <c r="L1911" s="8" t="inlineStr">
        <is>
          <t>N</t>
        </is>
      </c>
      <c r="M1911" s="7" t="inlineStr"/>
      <c r="N1911" s="8" t="inlineStr">
        <is>
          <t>Y</t>
        </is>
      </c>
      <c r="O1911" s="7" t="inlineStr"/>
      <c r="P1911" s="7" t="inlineStr"/>
      <c r="Q1911" s="8" t="inlineStr">
        <is>
          <t>Y</t>
        </is>
      </c>
      <c r="R1911" s="9" t="n">
        <v>1216366</v>
      </c>
      <c r="S1911" s="8" t="inlineStr">
        <is>
          <t>N</t>
        </is>
      </c>
      <c r="T1911" s="8" t="inlineStr"/>
      <c r="U1911" s="8" t="n">
        <v>0</v>
      </c>
      <c r="V1911" s="11" t="inlineStr">
        <is>
          <t>16.609</t>
        </is>
      </c>
      <c r="W1911" s="6">
        <f>UPPER(TRIM(H1911))</f>
        <v/>
      </c>
      <c r="X1911" s="6">
        <f>UPPER(TRIM(I1911))</f>
        <v/>
      </c>
      <c r="Y1911" s="6">
        <f>IF(V1911&lt;&gt;"",IFERROR(INDEX(federal_program_name_lookup,MATCH(V1911,aln_lookup,0)),""),"")</f>
        <v/>
      </c>
    </row>
    <row r="1912">
      <c r="A1912" s="6" t="inlineStr">
        <is>
          <t>AWARD-1911</t>
        </is>
      </c>
      <c r="B1912" s="7" t="inlineStr">
        <is>
          <t>43</t>
        </is>
      </c>
      <c r="C1912" s="7" t="inlineStr">
        <is>
          <t>001</t>
        </is>
      </c>
      <c r="D1912" s="7" t="inlineStr"/>
      <c r="E1912" s="8" t="inlineStr">
        <is>
          <t>SCIENCE</t>
        </is>
      </c>
      <c r="F1912" s="9" t="n">
        <v>9156</v>
      </c>
      <c r="G1912" s="8" t="inlineStr">
        <is>
          <t>RESEARCH AND DEVELOPMENT</t>
        </is>
      </c>
      <c r="H1912" s="8" t="inlineStr"/>
      <c r="I1912" s="8" t="inlineStr"/>
      <c r="J1912" s="10" t="n">
        <v>26329997</v>
      </c>
      <c r="K1912" s="10" t="n">
        <v>2540031433</v>
      </c>
      <c r="L1912" s="8" t="inlineStr">
        <is>
          <t>N</t>
        </is>
      </c>
      <c r="M1912" s="7" t="inlineStr"/>
      <c r="N1912" s="8" t="inlineStr">
        <is>
          <t>N</t>
        </is>
      </c>
      <c r="O1912" s="7" t="inlineStr">
        <is>
          <t>UNIVERSITY OF WASHINGTON</t>
        </is>
      </c>
      <c r="P1912" s="7" t="inlineStr">
        <is>
          <t>UWSC13799</t>
        </is>
      </c>
      <c r="Q1912" s="8" t="inlineStr">
        <is>
          <t>N</t>
        </is>
      </c>
      <c r="R1912" s="9" t="inlineStr"/>
      <c r="S1912" s="8" t="inlineStr">
        <is>
          <t>N</t>
        </is>
      </c>
      <c r="T1912" s="8" t="inlineStr"/>
      <c r="U1912" s="8" t="n">
        <v>0</v>
      </c>
      <c r="V1912" s="11" t="inlineStr">
        <is>
          <t>43.001</t>
        </is>
      </c>
      <c r="W1912" s="6">
        <f>UPPER(TRIM(H1912))</f>
        <v/>
      </c>
      <c r="X1912" s="6">
        <f>UPPER(TRIM(I1912))</f>
        <v/>
      </c>
      <c r="Y1912" s="6">
        <f>IF(V1912&lt;&gt;"",IFERROR(INDEX(federal_program_name_lookup,MATCH(V1912,aln_lookup,0)),""),"")</f>
        <v/>
      </c>
    </row>
    <row r="1913">
      <c r="A1913" s="6" t="inlineStr">
        <is>
          <t>AWARD-1912</t>
        </is>
      </c>
      <c r="B1913" s="7" t="inlineStr">
        <is>
          <t>43</t>
        </is>
      </c>
      <c r="C1913" s="7" t="inlineStr">
        <is>
          <t>001</t>
        </is>
      </c>
      <c r="D1913" s="7" t="inlineStr"/>
      <c r="E1913" s="8" t="inlineStr">
        <is>
          <t>SCIENCE</t>
        </is>
      </c>
      <c r="F1913" s="9" t="n">
        <v>128605</v>
      </c>
      <c r="G1913" s="8" t="inlineStr">
        <is>
          <t>RESEARCH AND DEVELOPMENT</t>
        </is>
      </c>
      <c r="H1913" s="8" t="inlineStr"/>
      <c r="I1913" s="8" t="inlineStr"/>
      <c r="J1913" s="10" t="n">
        <v>26329997</v>
      </c>
      <c r="K1913" s="10" t="n">
        <v>2540031433</v>
      </c>
      <c r="L1913" s="8" t="inlineStr">
        <is>
          <t>N</t>
        </is>
      </c>
      <c r="M1913" s="7" t="inlineStr"/>
      <c r="N1913" s="8" t="inlineStr">
        <is>
          <t>N</t>
        </is>
      </c>
      <c r="O1913" s="7" t="inlineStr">
        <is>
          <t>UNIVERSITY CORPORATION FOR ATMOSPHERIC RESEARCH</t>
        </is>
      </c>
      <c r="P1913" s="7" t="inlineStr">
        <is>
          <t>AWD002405</t>
        </is>
      </c>
      <c r="Q1913" s="8" t="inlineStr">
        <is>
          <t>N</t>
        </is>
      </c>
      <c r="R1913" s="9" t="inlineStr"/>
      <c r="S1913" s="8" t="inlineStr">
        <is>
          <t>N</t>
        </is>
      </c>
      <c r="T1913" s="8" t="inlineStr"/>
      <c r="U1913" s="8" t="n">
        <v>0</v>
      </c>
      <c r="V1913" s="11" t="inlineStr">
        <is>
          <t>43.001</t>
        </is>
      </c>
      <c r="W1913" s="6">
        <f>UPPER(TRIM(H1913))</f>
        <v/>
      </c>
      <c r="X1913" s="6">
        <f>UPPER(TRIM(I1913))</f>
        <v/>
      </c>
      <c r="Y1913" s="6">
        <f>IF(V1913&lt;&gt;"",IFERROR(INDEX(federal_program_name_lookup,MATCH(V1913,aln_lookup,0)),""),"")</f>
        <v/>
      </c>
    </row>
    <row r="1914">
      <c r="A1914" s="6" t="inlineStr">
        <is>
          <t>AWARD-1913</t>
        </is>
      </c>
      <c r="B1914" s="7" t="inlineStr">
        <is>
          <t>43</t>
        </is>
      </c>
      <c r="C1914" s="7" t="inlineStr">
        <is>
          <t>001</t>
        </is>
      </c>
      <c r="D1914" s="7" t="inlineStr"/>
      <c r="E1914" s="8" t="inlineStr">
        <is>
          <t>SCIENCE</t>
        </is>
      </c>
      <c r="F1914" s="9" t="n">
        <v>24918</v>
      </c>
      <c r="G1914" s="8" t="inlineStr">
        <is>
          <t>RESEARCH AND DEVELOPMENT</t>
        </is>
      </c>
      <c r="H1914" s="8" t="inlineStr"/>
      <c r="I1914" s="8" t="inlineStr"/>
      <c r="J1914" s="10" t="n">
        <v>26329997</v>
      </c>
      <c r="K1914" s="10" t="n">
        <v>2540031433</v>
      </c>
      <c r="L1914" s="8" t="inlineStr">
        <is>
          <t>N</t>
        </is>
      </c>
      <c r="M1914" s="7" t="inlineStr"/>
      <c r="N1914" s="8" t="inlineStr">
        <is>
          <t>N</t>
        </is>
      </c>
      <c r="O1914" s="7" t="inlineStr">
        <is>
          <t>UNIVERSITY CORPORATION FOR ATMOSPHERIC RESEARCH</t>
        </is>
      </c>
      <c r="P1914" s="7" t="inlineStr">
        <is>
          <t>AWD003037</t>
        </is>
      </c>
      <c r="Q1914" s="8" t="inlineStr">
        <is>
          <t>N</t>
        </is>
      </c>
      <c r="R1914" s="9" t="inlineStr"/>
      <c r="S1914" s="8" t="inlineStr">
        <is>
          <t>N</t>
        </is>
      </c>
      <c r="T1914" s="8" t="inlineStr"/>
      <c r="U1914" s="8" t="n">
        <v>0</v>
      </c>
      <c r="V1914" s="11" t="inlineStr">
        <is>
          <t>43.001</t>
        </is>
      </c>
      <c r="W1914" s="6">
        <f>UPPER(TRIM(H1914))</f>
        <v/>
      </c>
      <c r="X1914" s="6">
        <f>UPPER(TRIM(I1914))</f>
        <v/>
      </c>
      <c r="Y1914" s="6">
        <f>IF(V1914&lt;&gt;"",IFERROR(INDEX(federal_program_name_lookup,MATCH(V1914,aln_lookup,0)),""),"")</f>
        <v/>
      </c>
    </row>
    <row r="1915">
      <c r="A1915" s="6" t="inlineStr">
        <is>
          <t>AWARD-1914</t>
        </is>
      </c>
      <c r="B1915" s="7" t="inlineStr">
        <is>
          <t>43</t>
        </is>
      </c>
      <c r="C1915" s="7" t="inlineStr">
        <is>
          <t>001</t>
        </is>
      </c>
      <c r="D1915" s="7" t="inlineStr"/>
      <c r="E1915" s="8" t="inlineStr">
        <is>
          <t>SCIENCE</t>
        </is>
      </c>
      <c r="F1915" s="9" t="n">
        <v>36868</v>
      </c>
      <c r="G1915" s="8" t="inlineStr">
        <is>
          <t>RESEARCH AND DEVELOPMENT</t>
        </is>
      </c>
      <c r="H1915" s="8" t="inlineStr"/>
      <c r="I1915" s="8" t="inlineStr"/>
      <c r="J1915" s="10" t="n">
        <v>26329997</v>
      </c>
      <c r="K1915" s="10" t="n">
        <v>2540031433</v>
      </c>
      <c r="L1915" s="8" t="inlineStr">
        <is>
          <t>N</t>
        </is>
      </c>
      <c r="M1915" s="7" t="inlineStr"/>
      <c r="N1915" s="8" t="inlineStr">
        <is>
          <t>N</t>
        </is>
      </c>
      <c r="O1915" s="7" t="inlineStr">
        <is>
          <t>VISSIDUS TECHNOLOGIES, INC.</t>
        </is>
      </c>
      <c r="P1915" s="7" t="inlineStr">
        <is>
          <t>SCN80C0022</t>
        </is>
      </c>
      <c r="Q1915" s="8" t="inlineStr">
        <is>
          <t>N</t>
        </is>
      </c>
      <c r="R1915" s="9" t="inlineStr"/>
      <c r="S1915" s="8" t="inlineStr">
        <is>
          <t>N</t>
        </is>
      </c>
      <c r="T1915" s="8" t="inlineStr"/>
      <c r="U1915" s="8" t="n">
        <v>0</v>
      </c>
      <c r="V1915" s="11" t="inlineStr">
        <is>
          <t>43.001</t>
        </is>
      </c>
      <c r="W1915" s="6">
        <f>UPPER(TRIM(H1915))</f>
        <v/>
      </c>
      <c r="X1915" s="6">
        <f>UPPER(TRIM(I1915))</f>
        <v/>
      </c>
      <c r="Y1915" s="6">
        <f>IF(V1915&lt;&gt;"",IFERROR(INDEX(federal_program_name_lookup,MATCH(V1915,aln_lookup,0)),""),"")</f>
        <v/>
      </c>
    </row>
    <row r="1916">
      <c r="A1916" s="6" t="inlineStr">
        <is>
          <t>AWARD-1915</t>
        </is>
      </c>
      <c r="B1916" s="7" t="inlineStr">
        <is>
          <t>43</t>
        </is>
      </c>
      <c r="C1916" s="7" t="inlineStr">
        <is>
          <t>001</t>
        </is>
      </c>
      <c r="D1916" s="7" t="inlineStr"/>
      <c r="E1916" s="8" t="inlineStr">
        <is>
          <t>SCIENCE</t>
        </is>
      </c>
      <c r="F1916" s="9" t="n">
        <v>13924</v>
      </c>
      <c r="G1916" s="8" t="inlineStr">
        <is>
          <t>RESEARCH AND DEVELOPMENT</t>
        </is>
      </c>
      <c r="H1916" s="8" t="inlineStr"/>
      <c r="I1916" s="8" t="inlineStr"/>
      <c r="J1916" s="10" t="n">
        <v>26329997</v>
      </c>
      <c r="K1916" s="10" t="n">
        <v>2540031433</v>
      </c>
      <c r="L1916" s="8" t="inlineStr">
        <is>
          <t>N</t>
        </is>
      </c>
      <c r="M1916" s="7" t="inlineStr"/>
      <c r="N1916" s="8" t="inlineStr">
        <is>
          <t>N</t>
        </is>
      </c>
      <c r="O1916" s="7" t="inlineStr">
        <is>
          <t>WILLIAM MARSH RICE UNIVERSITY</t>
        </is>
      </c>
      <c r="P1916" s="7" t="inlineStr">
        <is>
          <t>80NSSC17K0721</t>
        </is>
      </c>
      <c r="Q1916" s="8" t="inlineStr">
        <is>
          <t>N</t>
        </is>
      </c>
      <c r="R1916" s="9" t="inlineStr"/>
      <c r="S1916" s="8" t="inlineStr">
        <is>
          <t>N</t>
        </is>
      </c>
      <c r="T1916" s="8" t="inlineStr"/>
      <c r="U1916" s="8" t="n">
        <v>0</v>
      </c>
      <c r="V1916" s="11" t="inlineStr">
        <is>
          <t>43.001</t>
        </is>
      </c>
      <c r="W1916" s="6">
        <f>UPPER(TRIM(H1916))</f>
        <v/>
      </c>
      <c r="X1916" s="6">
        <f>UPPER(TRIM(I1916))</f>
        <v/>
      </c>
      <c r="Y1916" s="6">
        <f>IF(V1916&lt;&gt;"",IFERROR(INDEX(federal_program_name_lookup,MATCH(V1916,aln_lookup,0)),""),"")</f>
        <v/>
      </c>
    </row>
    <row r="1917">
      <c r="A1917" s="6" t="inlineStr">
        <is>
          <t>AWARD-1916</t>
        </is>
      </c>
      <c r="B1917" s="7" t="inlineStr">
        <is>
          <t>43</t>
        </is>
      </c>
      <c r="C1917" s="7" t="inlineStr">
        <is>
          <t>001</t>
        </is>
      </c>
      <c r="D1917" s="7" t="inlineStr"/>
      <c r="E1917" s="8" t="inlineStr">
        <is>
          <t>SCIENCE</t>
        </is>
      </c>
      <c r="F1917" s="9" t="n">
        <v>885354</v>
      </c>
      <c r="G1917" s="8" t="inlineStr">
        <is>
          <t>RESEARCH AND DEVELOPMENT</t>
        </is>
      </c>
      <c r="H1917" s="8" t="inlineStr"/>
      <c r="I1917" s="8" t="inlineStr"/>
      <c r="J1917" s="10" t="n">
        <v>26329997</v>
      </c>
      <c r="K1917" s="10" t="n">
        <v>2540031433</v>
      </c>
      <c r="L1917" s="8" t="inlineStr">
        <is>
          <t>N</t>
        </is>
      </c>
      <c r="M1917" s="7" t="inlineStr"/>
      <c r="N1917" s="8" t="inlineStr">
        <is>
          <t>N</t>
        </is>
      </c>
      <c r="O1917" s="7" t="inlineStr">
        <is>
          <t>WYLE INTEGRATED SCIENCE AND ENGINEERING GROUP</t>
        </is>
      </c>
      <c r="P1917" s="7" t="inlineStr">
        <is>
          <t>T73005</t>
        </is>
      </c>
      <c r="Q1917" s="8" t="inlineStr">
        <is>
          <t>N</t>
        </is>
      </c>
      <c r="R1917" s="9" t="inlineStr"/>
      <c r="S1917" s="8" t="inlineStr">
        <is>
          <t>N</t>
        </is>
      </c>
      <c r="T1917" s="8" t="inlineStr"/>
      <c r="U1917" s="8" t="n">
        <v>0</v>
      </c>
      <c r="V1917" s="11" t="inlineStr">
        <is>
          <t>43.001</t>
        </is>
      </c>
      <c r="W1917" s="6">
        <f>UPPER(TRIM(H1917))</f>
        <v/>
      </c>
      <c r="X1917" s="6">
        <f>UPPER(TRIM(I1917))</f>
        <v/>
      </c>
      <c r="Y1917" s="6">
        <f>IF(V1917&lt;&gt;"",IFERROR(INDEX(federal_program_name_lookup,MATCH(V1917,aln_lookup,0)),""),"")</f>
        <v/>
      </c>
    </row>
    <row r="1918">
      <c r="A1918" s="6" t="inlineStr">
        <is>
          <t>AWARD-1917</t>
        </is>
      </c>
      <c r="B1918" s="7" t="inlineStr">
        <is>
          <t>43</t>
        </is>
      </c>
      <c r="C1918" s="7" t="inlineStr">
        <is>
          <t>001</t>
        </is>
      </c>
      <c r="D1918" s="7" t="inlineStr"/>
      <c r="E1918" s="8" t="inlineStr">
        <is>
          <t>SCIENCE</t>
        </is>
      </c>
      <c r="F1918" s="9" t="n">
        <v>73601</v>
      </c>
      <c r="G1918" s="8" t="inlineStr">
        <is>
          <t>RESEARCH AND DEVELOPMENT</t>
        </is>
      </c>
      <c r="H1918" s="8" t="inlineStr"/>
      <c r="I1918" s="8" t="inlineStr"/>
      <c r="J1918" s="10" t="n">
        <v>26329997</v>
      </c>
      <c r="K1918" s="10" t="n">
        <v>2540031433</v>
      </c>
      <c r="L1918" s="8" t="inlineStr">
        <is>
          <t>N</t>
        </is>
      </c>
      <c r="M1918" s="7" t="inlineStr"/>
      <c r="N1918" s="8" t="inlineStr">
        <is>
          <t>N</t>
        </is>
      </c>
      <c r="O1918" s="7" t="inlineStr">
        <is>
          <t>WYLE LABORATORIES</t>
        </is>
      </c>
      <c r="P1918" s="7" t="inlineStr">
        <is>
          <t>T73031</t>
        </is>
      </c>
      <c r="Q1918" s="8" t="inlineStr">
        <is>
          <t>N</t>
        </is>
      </c>
      <c r="R1918" s="9" t="inlineStr"/>
      <c r="S1918" s="8" t="inlineStr">
        <is>
          <t>N</t>
        </is>
      </c>
      <c r="T1918" s="8" t="inlineStr"/>
      <c r="U1918" s="8" t="n">
        <v>0</v>
      </c>
      <c r="V1918" s="11" t="inlineStr">
        <is>
          <t>43.001</t>
        </is>
      </c>
      <c r="W1918" s="6">
        <f>UPPER(TRIM(H1918))</f>
        <v/>
      </c>
      <c r="X1918" s="6">
        <f>UPPER(TRIM(I1918))</f>
        <v/>
      </c>
      <c r="Y1918" s="6">
        <f>IF(V1918&lt;&gt;"",IFERROR(INDEX(federal_program_name_lookup,MATCH(V1918,aln_lookup,0)),""),"")</f>
        <v/>
      </c>
    </row>
    <row r="1919">
      <c r="A1919" s="6" t="inlineStr">
        <is>
          <t>AWARD-1918</t>
        </is>
      </c>
      <c r="B1919" s="7" t="inlineStr">
        <is>
          <t>43</t>
        </is>
      </c>
      <c r="C1919" s="7" t="inlineStr">
        <is>
          <t>002</t>
        </is>
      </c>
      <c r="D1919" s="7" t="inlineStr"/>
      <c r="E1919" s="8" t="inlineStr">
        <is>
          <t>AERONAUTICS</t>
        </is>
      </c>
      <c r="F1919" s="9" t="n">
        <v>2533978</v>
      </c>
      <c r="G1919" s="8" t="inlineStr">
        <is>
          <t>RESEARCH AND DEVELOPMENT</t>
        </is>
      </c>
      <c r="H1919" s="8" t="inlineStr"/>
      <c r="I1919" s="8" t="inlineStr"/>
      <c r="J1919" s="10" t="n">
        <v>3130173</v>
      </c>
      <c r="K1919" s="10" t="n">
        <v>2540031433</v>
      </c>
      <c r="L1919" s="8" t="inlineStr">
        <is>
          <t>N</t>
        </is>
      </c>
      <c r="M1919" s="7" t="inlineStr"/>
      <c r="N1919" s="8" t="inlineStr">
        <is>
          <t>Y</t>
        </is>
      </c>
      <c r="O1919" s="7" t="inlineStr"/>
      <c r="P1919" s="7" t="inlineStr"/>
      <c r="Q1919" s="8" t="inlineStr">
        <is>
          <t>Y</t>
        </is>
      </c>
      <c r="R1919" s="9" t="n">
        <v>984146</v>
      </c>
      <c r="S1919" s="8" t="inlineStr">
        <is>
          <t>N</t>
        </is>
      </c>
      <c r="T1919" s="8" t="inlineStr"/>
      <c r="U1919" s="8" t="n">
        <v>0</v>
      </c>
      <c r="V1919" s="11" t="inlineStr">
        <is>
          <t>43.002</t>
        </is>
      </c>
      <c r="W1919" s="6">
        <f>UPPER(TRIM(H1919))</f>
        <v/>
      </c>
      <c r="X1919" s="6">
        <f>UPPER(TRIM(I1919))</f>
        <v/>
      </c>
      <c r="Y1919" s="6">
        <f>IF(V1919&lt;&gt;"",IFERROR(INDEX(federal_program_name_lookup,MATCH(V1919,aln_lookup,0)),""),"")</f>
        <v/>
      </c>
    </row>
    <row r="1920">
      <c r="A1920" s="6" t="inlineStr">
        <is>
          <t>AWARD-1919</t>
        </is>
      </c>
      <c r="B1920" s="7" t="inlineStr">
        <is>
          <t>43</t>
        </is>
      </c>
      <c r="C1920" s="7" t="inlineStr">
        <is>
          <t>002</t>
        </is>
      </c>
      <c r="D1920" s="7" t="inlineStr"/>
      <c r="E1920" s="8" t="inlineStr">
        <is>
          <t>AERONAUTICS</t>
        </is>
      </c>
      <c r="F1920" s="9" t="n">
        <v>133843</v>
      </c>
      <c r="G1920" s="8" t="inlineStr">
        <is>
          <t>RESEARCH AND DEVELOPMENT</t>
        </is>
      </c>
      <c r="H1920" s="8" t="inlineStr"/>
      <c r="I1920" s="8" t="inlineStr"/>
      <c r="J1920" s="10" t="n">
        <v>3130173</v>
      </c>
      <c r="K1920" s="10" t="n">
        <v>2540031433</v>
      </c>
      <c r="L1920" s="8" t="inlineStr">
        <is>
          <t>N</t>
        </is>
      </c>
      <c r="M1920" s="7" t="inlineStr"/>
      <c r="N1920" s="8" t="inlineStr">
        <is>
          <t>N</t>
        </is>
      </c>
      <c r="O1920" s="7" t="inlineStr">
        <is>
          <t>ATSP INNOVATIONS, INC.</t>
        </is>
      </c>
      <c r="P1920" s="7" t="inlineStr">
        <is>
          <t>M1903090</t>
        </is>
      </c>
      <c r="Q1920" s="8" t="inlineStr">
        <is>
          <t>N</t>
        </is>
      </c>
      <c r="R1920" s="9" t="inlineStr"/>
      <c r="S1920" s="8" t="inlineStr">
        <is>
          <t>N</t>
        </is>
      </c>
      <c r="T1920" s="8" t="inlineStr"/>
      <c r="U1920" s="8" t="n">
        <v>0</v>
      </c>
      <c r="V1920" s="11" t="inlineStr">
        <is>
          <t>43.002</t>
        </is>
      </c>
      <c r="W1920" s="6">
        <f>UPPER(TRIM(H1920))</f>
        <v/>
      </c>
      <c r="X1920" s="6">
        <f>UPPER(TRIM(I1920))</f>
        <v/>
      </c>
      <c r="Y1920" s="6">
        <f>IF(V1920&lt;&gt;"",IFERROR(INDEX(federal_program_name_lookup,MATCH(V1920,aln_lookup,0)),""),"")</f>
        <v/>
      </c>
    </row>
    <row r="1921">
      <c r="A1921" s="6" t="inlineStr">
        <is>
          <t>AWARD-1920</t>
        </is>
      </c>
      <c r="B1921" s="7" t="inlineStr">
        <is>
          <t>43</t>
        </is>
      </c>
      <c r="C1921" s="7" t="inlineStr">
        <is>
          <t>002</t>
        </is>
      </c>
      <c r="D1921" s="7" t="inlineStr"/>
      <c r="E1921" s="8" t="inlineStr">
        <is>
          <t>AERONAUTICS</t>
        </is>
      </c>
      <c r="F1921" s="9" t="n">
        <v>6118</v>
      </c>
      <c r="G1921" s="8" t="inlineStr">
        <is>
          <t>RESEARCH AND DEVELOPMENT</t>
        </is>
      </c>
      <c r="H1921" s="8" t="inlineStr"/>
      <c r="I1921" s="8" t="inlineStr"/>
      <c r="J1921" s="10" t="n">
        <v>3130173</v>
      </c>
      <c r="K1921" s="10" t="n">
        <v>2540031433</v>
      </c>
      <c r="L1921" s="8" t="inlineStr">
        <is>
          <t>N</t>
        </is>
      </c>
      <c r="M1921" s="7" t="inlineStr"/>
      <c r="N1921" s="8" t="inlineStr">
        <is>
          <t>N</t>
        </is>
      </c>
      <c r="O1921" s="7" t="inlineStr">
        <is>
          <t>CALIFORNIA INSTITUTE OF TECHNOLOGY JET PROPULSION LAB</t>
        </is>
      </c>
      <c r="P1921" s="7" t="inlineStr">
        <is>
          <t>1656676</t>
        </is>
      </c>
      <c r="Q1921" s="8" t="inlineStr">
        <is>
          <t>N</t>
        </is>
      </c>
      <c r="R1921" s="9" t="inlineStr"/>
      <c r="S1921" s="8" t="inlineStr">
        <is>
          <t>N</t>
        </is>
      </c>
      <c r="T1921" s="8" t="inlineStr"/>
      <c r="U1921" s="8" t="n">
        <v>0</v>
      </c>
      <c r="V1921" s="11" t="inlineStr">
        <is>
          <t>43.002</t>
        </is>
      </c>
      <c r="W1921" s="6">
        <f>UPPER(TRIM(H1921))</f>
        <v/>
      </c>
      <c r="X1921" s="6">
        <f>UPPER(TRIM(I1921))</f>
        <v/>
      </c>
      <c r="Y1921" s="6">
        <f>IF(V1921&lt;&gt;"",IFERROR(INDEX(federal_program_name_lookup,MATCH(V1921,aln_lookup,0)),""),"")</f>
        <v/>
      </c>
    </row>
    <row r="1922">
      <c r="A1922" s="6" t="inlineStr">
        <is>
          <t>AWARD-1921</t>
        </is>
      </c>
      <c r="B1922" s="7" t="inlineStr">
        <is>
          <t>43</t>
        </is>
      </c>
      <c r="C1922" s="7" t="inlineStr">
        <is>
          <t>002</t>
        </is>
      </c>
      <c r="D1922" s="7" t="inlineStr"/>
      <c r="E1922" s="8" t="inlineStr">
        <is>
          <t>AERONAUTICS</t>
        </is>
      </c>
      <c r="F1922" s="9" t="n">
        <v>145422</v>
      </c>
      <c r="G1922" s="8" t="inlineStr">
        <is>
          <t>RESEARCH AND DEVELOPMENT</t>
        </is>
      </c>
      <c r="H1922" s="8" t="inlineStr"/>
      <c r="I1922" s="8" t="inlineStr"/>
      <c r="J1922" s="10" t="n">
        <v>3130173</v>
      </c>
      <c r="K1922" s="10" t="n">
        <v>2540031433</v>
      </c>
      <c r="L1922" s="8" t="inlineStr">
        <is>
          <t>N</t>
        </is>
      </c>
      <c r="M1922" s="7" t="inlineStr"/>
      <c r="N1922" s="8" t="inlineStr">
        <is>
          <t>N</t>
        </is>
      </c>
      <c r="O1922" s="7" t="inlineStr">
        <is>
          <t>CARNEGIE MELLON UNIVERSITY</t>
        </is>
      </c>
      <c r="P1922" s="7" t="inlineStr">
        <is>
          <t>1110234-424023</t>
        </is>
      </c>
      <c r="Q1922" s="8" t="inlineStr">
        <is>
          <t>N</t>
        </is>
      </c>
      <c r="R1922" s="9" t="inlineStr"/>
      <c r="S1922" s="8" t="inlineStr">
        <is>
          <t>N</t>
        </is>
      </c>
      <c r="T1922" s="8" t="inlineStr"/>
      <c r="U1922" s="8" t="n">
        <v>0</v>
      </c>
      <c r="V1922" s="11" t="inlineStr">
        <is>
          <t>43.002</t>
        </is>
      </c>
      <c r="W1922" s="6">
        <f>UPPER(TRIM(H1922))</f>
        <v/>
      </c>
      <c r="X1922" s="6">
        <f>UPPER(TRIM(I1922))</f>
        <v/>
      </c>
      <c r="Y1922" s="6">
        <f>IF(V1922&lt;&gt;"",IFERROR(INDEX(federal_program_name_lookup,MATCH(V1922,aln_lookup,0)),""),"")</f>
        <v/>
      </c>
    </row>
    <row r="1923">
      <c r="A1923" s="6" t="inlineStr">
        <is>
          <t>AWARD-1922</t>
        </is>
      </c>
      <c r="B1923" s="7" t="inlineStr">
        <is>
          <t>43</t>
        </is>
      </c>
      <c r="C1923" s="7" t="inlineStr">
        <is>
          <t>002</t>
        </is>
      </c>
      <c r="D1923" s="7" t="inlineStr"/>
      <c r="E1923" s="8" t="inlineStr">
        <is>
          <t>AERONAUTICS</t>
        </is>
      </c>
      <c r="F1923" s="9" t="n">
        <v>24242</v>
      </c>
      <c r="G1923" s="8" t="inlineStr">
        <is>
          <t>RESEARCH AND DEVELOPMENT</t>
        </is>
      </c>
      <c r="H1923" s="8" t="inlineStr"/>
      <c r="I1923" s="8" t="inlineStr"/>
      <c r="J1923" s="10" t="n">
        <v>3130173</v>
      </c>
      <c r="K1923" s="10" t="n">
        <v>2540031433</v>
      </c>
      <c r="L1923" s="8" t="inlineStr">
        <is>
          <t>N</t>
        </is>
      </c>
      <c r="M1923" s="7" t="inlineStr"/>
      <c r="N1923" s="8" t="inlineStr">
        <is>
          <t>N</t>
        </is>
      </c>
      <c r="O1923" s="7" t="inlineStr">
        <is>
          <t>GEORGE WASHINGTON UNIVERSITY</t>
        </is>
      </c>
      <c r="P1923" s="7" t="inlineStr">
        <is>
          <t>21-S05</t>
        </is>
      </c>
      <c r="Q1923" s="8" t="inlineStr">
        <is>
          <t>N</t>
        </is>
      </c>
      <c r="R1923" s="9" t="inlineStr"/>
      <c r="S1923" s="8" t="inlineStr">
        <is>
          <t>N</t>
        </is>
      </c>
      <c r="T1923" s="8" t="inlineStr"/>
      <c r="U1923" s="8" t="n">
        <v>0</v>
      </c>
      <c r="V1923" s="11" t="inlineStr">
        <is>
          <t>43.002</t>
        </is>
      </c>
      <c r="W1923" s="6">
        <f>UPPER(TRIM(H1923))</f>
        <v/>
      </c>
      <c r="X1923" s="6">
        <f>UPPER(TRIM(I1923))</f>
        <v/>
      </c>
      <c r="Y1923" s="6">
        <f>IF(V1923&lt;&gt;"",IFERROR(INDEX(federal_program_name_lookup,MATCH(V1923,aln_lookup,0)),""),"")</f>
        <v/>
      </c>
    </row>
    <row r="1924">
      <c r="A1924" s="6" t="inlineStr">
        <is>
          <t>AWARD-1923</t>
        </is>
      </c>
      <c r="B1924" s="7" t="inlineStr">
        <is>
          <t>43</t>
        </is>
      </c>
      <c r="C1924" s="7" t="inlineStr">
        <is>
          <t>002</t>
        </is>
      </c>
      <c r="D1924" s="7" t="inlineStr"/>
      <c r="E1924" s="8" t="inlineStr">
        <is>
          <t>AERONAUTICS</t>
        </is>
      </c>
      <c r="F1924" s="9" t="n">
        <v>81778</v>
      </c>
      <c r="G1924" s="8" t="inlineStr">
        <is>
          <t>RESEARCH AND DEVELOPMENT</t>
        </is>
      </c>
      <c r="H1924" s="8" t="inlineStr"/>
      <c r="I1924" s="8" t="inlineStr"/>
      <c r="J1924" s="10" t="n">
        <v>3130173</v>
      </c>
      <c r="K1924" s="10" t="n">
        <v>2540031433</v>
      </c>
      <c r="L1924" s="8" t="inlineStr">
        <is>
          <t>N</t>
        </is>
      </c>
      <c r="M1924" s="7" t="inlineStr"/>
      <c r="N1924" s="8" t="inlineStr">
        <is>
          <t>N</t>
        </is>
      </c>
      <c r="O1924" s="7" t="inlineStr">
        <is>
          <t>UNIVERSITY OF CALIFORNIA - SAN DIEGO</t>
        </is>
      </c>
      <c r="P1924" s="7" t="inlineStr">
        <is>
          <t>KR 704732</t>
        </is>
      </c>
      <c r="Q1924" s="8" t="inlineStr">
        <is>
          <t>N</t>
        </is>
      </c>
      <c r="R1924" s="9" t="inlineStr"/>
      <c r="S1924" s="8" t="inlineStr">
        <is>
          <t>N</t>
        </is>
      </c>
      <c r="T1924" s="8" t="inlineStr"/>
      <c r="U1924" s="8" t="n">
        <v>0</v>
      </c>
      <c r="V1924" s="11" t="inlineStr">
        <is>
          <t>43.002</t>
        </is>
      </c>
      <c r="W1924" s="6">
        <f>UPPER(TRIM(H1924))</f>
        <v/>
      </c>
      <c r="X1924" s="6">
        <f>UPPER(TRIM(I1924))</f>
        <v/>
      </c>
      <c r="Y1924" s="6">
        <f>IF(V1924&lt;&gt;"",IFERROR(INDEX(federal_program_name_lookup,MATCH(V1924,aln_lookup,0)),""),"")</f>
        <v/>
      </c>
    </row>
    <row r="1925">
      <c r="A1925" s="6" t="inlineStr">
        <is>
          <t>AWARD-1924</t>
        </is>
      </c>
      <c r="B1925" s="7" t="inlineStr">
        <is>
          <t>16</t>
        </is>
      </c>
      <c r="C1925" s="7" t="inlineStr">
        <is>
          <t>710</t>
        </is>
      </c>
      <c r="D1925" s="7" t="inlineStr"/>
      <c r="E1925" s="8" t="inlineStr">
        <is>
          <t>PUBLIC SAFETY PARTNERSHIP AND COMMUNITY POLICING GRANTS</t>
        </is>
      </c>
      <c r="F1925" s="9" t="n">
        <v>706888</v>
      </c>
      <c r="G1925" s="8" t="inlineStr">
        <is>
          <t>N/A</t>
        </is>
      </c>
      <c r="H1925" s="8" t="inlineStr"/>
      <c r="I1925" s="8" t="inlineStr"/>
      <c r="J1925" s="10" t="n">
        <v>11183365</v>
      </c>
      <c r="K1925" s="10" t="n">
        <v>0</v>
      </c>
      <c r="L1925" s="8" t="inlineStr">
        <is>
          <t>N</t>
        </is>
      </c>
      <c r="M1925" s="7" t="inlineStr"/>
      <c r="N1925" s="8" t="inlineStr">
        <is>
          <t>Y</t>
        </is>
      </c>
      <c r="O1925" s="7" t="inlineStr"/>
      <c r="P1925" s="7" t="inlineStr"/>
      <c r="Q1925" s="8" t="inlineStr">
        <is>
          <t>N</t>
        </is>
      </c>
      <c r="R1925" s="9" t="inlineStr"/>
      <c r="S1925" s="8" t="inlineStr">
        <is>
          <t>N</t>
        </is>
      </c>
      <c r="T1925" s="8" t="inlineStr"/>
      <c r="U1925" s="8" t="n">
        <v>0</v>
      </c>
      <c r="V1925" s="11" t="inlineStr">
        <is>
          <t>16.710</t>
        </is>
      </c>
      <c r="W1925" s="6">
        <f>UPPER(TRIM(H1925))</f>
        <v/>
      </c>
      <c r="X1925" s="6">
        <f>UPPER(TRIM(I1925))</f>
        <v/>
      </c>
      <c r="Y1925" s="6">
        <f>IF(V1925&lt;&gt;"",IFERROR(INDEX(federal_program_name_lookup,MATCH(V1925,aln_lookup,0)),""),"")</f>
        <v/>
      </c>
    </row>
    <row r="1926">
      <c r="A1926" s="6" t="inlineStr">
        <is>
          <t>AWARD-1925</t>
        </is>
      </c>
      <c r="B1926" s="7" t="inlineStr">
        <is>
          <t>43</t>
        </is>
      </c>
      <c r="C1926" s="7" t="inlineStr">
        <is>
          <t>002</t>
        </is>
      </c>
      <c r="D1926" s="7" t="inlineStr"/>
      <c r="E1926" s="8" t="inlineStr">
        <is>
          <t>AERONAUTICS</t>
        </is>
      </c>
      <c r="F1926" s="9" t="n">
        <v>204792</v>
      </c>
      <c r="G1926" s="8" t="inlineStr">
        <is>
          <t>RESEARCH AND DEVELOPMENT</t>
        </is>
      </c>
      <c r="H1926" s="8" t="inlineStr"/>
      <c r="I1926" s="8" t="inlineStr"/>
      <c r="J1926" s="10" t="n">
        <v>3130173</v>
      </c>
      <c r="K1926" s="10" t="n">
        <v>2540031433</v>
      </c>
      <c r="L1926" s="8" t="inlineStr">
        <is>
          <t>N</t>
        </is>
      </c>
      <c r="M1926" s="7" t="inlineStr"/>
      <c r="N1926" s="8" t="inlineStr">
        <is>
          <t>N</t>
        </is>
      </c>
      <c r="O1926" s="7" t="inlineStr">
        <is>
          <t>UNIVERSITY OF TENNESSEE</t>
        </is>
      </c>
      <c r="P1926" s="7" t="inlineStr">
        <is>
          <t>A18-0139-S005</t>
        </is>
      </c>
      <c r="Q1926" s="8" t="inlineStr">
        <is>
          <t>N</t>
        </is>
      </c>
      <c r="R1926" s="9" t="inlineStr"/>
      <c r="S1926" s="8" t="inlineStr">
        <is>
          <t>N</t>
        </is>
      </c>
      <c r="T1926" s="8" t="inlineStr"/>
      <c r="U1926" s="8" t="n">
        <v>0</v>
      </c>
      <c r="V1926" s="11" t="inlineStr">
        <is>
          <t>43.002</t>
        </is>
      </c>
      <c r="W1926" s="6">
        <f>UPPER(TRIM(H1926))</f>
        <v/>
      </c>
      <c r="X1926" s="6">
        <f>UPPER(TRIM(I1926))</f>
        <v/>
      </c>
      <c r="Y1926" s="6">
        <f>IF(V1926&lt;&gt;"",IFERROR(INDEX(federal_program_name_lookup,MATCH(V1926,aln_lookup,0)),""),"")</f>
        <v/>
      </c>
    </row>
    <row r="1927">
      <c r="A1927" s="6" t="inlineStr">
        <is>
          <t>AWARD-1926</t>
        </is>
      </c>
      <c r="B1927" s="7" t="inlineStr">
        <is>
          <t>43</t>
        </is>
      </c>
      <c r="C1927" s="7" t="inlineStr">
        <is>
          <t>003</t>
        </is>
      </c>
      <c r="D1927" s="7" t="inlineStr"/>
      <c r="E1927" s="8" t="inlineStr">
        <is>
          <t>EXPLORATION</t>
        </is>
      </c>
      <c r="F1927" s="9" t="n">
        <v>3436338</v>
      </c>
      <c r="G1927" s="8" t="inlineStr">
        <is>
          <t>RESEARCH AND DEVELOPMENT</t>
        </is>
      </c>
      <c r="H1927" s="8" t="inlineStr"/>
      <c r="I1927" s="8" t="inlineStr"/>
      <c r="J1927" s="10" t="n">
        <v>4655478</v>
      </c>
      <c r="K1927" s="10" t="n">
        <v>2540031433</v>
      </c>
      <c r="L1927" s="8" t="inlineStr">
        <is>
          <t>N</t>
        </is>
      </c>
      <c r="M1927" s="7" t="inlineStr"/>
      <c r="N1927" s="8" t="inlineStr">
        <is>
          <t>Y</t>
        </is>
      </c>
      <c r="O1927" s="7" t="inlineStr"/>
      <c r="P1927" s="7" t="inlineStr"/>
      <c r="Q1927" s="8" t="inlineStr">
        <is>
          <t>Y</t>
        </is>
      </c>
      <c r="R1927" s="9" t="n">
        <v>88822</v>
      </c>
      <c r="S1927" s="8" t="inlineStr">
        <is>
          <t>N</t>
        </is>
      </c>
      <c r="T1927" s="8" t="inlineStr"/>
      <c r="U1927" s="8" t="n">
        <v>0</v>
      </c>
      <c r="V1927" s="11" t="inlineStr">
        <is>
          <t>43.003</t>
        </is>
      </c>
      <c r="W1927" s="6">
        <f>UPPER(TRIM(H1927))</f>
        <v/>
      </c>
      <c r="X1927" s="6">
        <f>UPPER(TRIM(I1927))</f>
        <v/>
      </c>
      <c r="Y1927" s="6">
        <f>IF(V1927&lt;&gt;"",IFERROR(INDEX(federal_program_name_lookup,MATCH(V1927,aln_lookup,0)),""),"")</f>
        <v/>
      </c>
    </row>
    <row r="1928">
      <c r="A1928" s="6" t="inlineStr">
        <is>
          <t>AWARD-1927</t>
        </is>
      </c>
      <c r="B1928" s="7" t="inlineStr">
        <is>
          <t>43</t>
        </is>
      </c>
      <c r="C1928" s="7" t="inlineStr">
        <is>
          <t>003</t>
        </is>
      </c>
      <c r="D1928" s="7" t="inlineStr"/>
      <c r="E1928" s="8" t="inlineStr">
        <is>
          <t>EXPLORATION</t>
        </is>
      </c>
      <c r="F1928" s="9" t="n">
        <v>33653</v>
      </c>
      <c r="G1928" s="8" t="inlineStr">
        <is>
          <t>RESEARCH AND DEVELOPMENT</t>
        </is>
      </c>
      <c r="H1928" s="8" t="inlineStr"/>
      <c r="I1928" s="8" t="inlineStr"/>
      <c r="J1928" s="10" t="n">
        <v>4655478</v>
      </c>
      <c r="K1928" s="10" t="n">
        <v>2540031433</v>
      </c>
      <c r="L1928" s="8" t="inlineStr">
        <is>
          <t>N</t>
        </is>
      </c>
      <c r="M1928" s="7" t="inlineStr"/>
      <c r="N1928" s="8" t="inlineStr">
        <is>
          <t>N</t>
        </is>
      </c>
      <c r="O1928" s="7" t="inlineStr">
        <is>
          <t>BAYLOR COLLEGE OF MEDICINE</t>
        </is>
      </c>
      <c r="P1928" s="7" t="inlineStr">
        <is>
          <t>G0507210</t>
        </is>
      </c>
      <c r="Q1928" s="8" t="inlineStr">
        <is>
          <t>N</t>
        </is>
      </c>
      <c r="R1928" s="9" t="inlineStr"/>
      <c r="S1928" s="8" t="inlineStr">
        <is>
          <t>N</t>
        </is>
      </c>
      <c r="T1928" s="8" t="inlineStr"/>
      <c r="U1928" s="8" t="n">
        <v>0</v>
      </c>
      <c r="V1928" s="11" t="inlineStr">
        <is>
          <t>43.003</t>
        </is>
      </c>
      <c r="W1928" s="6">
        <f>UPPER(TRIM(H1928))</f>
        <v/>
      </c>
      <c r="X1928" s="6">
        <f>UPPER(TRIM(I1928))</f>
        <v/>
      </c>
      <c r="Y1928" s="6">
        <f>IF(V1928&lt;&gt;"",IFERROR(INDEX(federal_program_name_lookup,MATCH(V1928,aln_lookup,0)),""),"")</f>
        <v/>
      </c>
    </row>
    <row r="1929">
      <c r="A1929" s="6" t="inlineStr">
        <is>
          <t>AWARD-1928</t>
        </is>
      </c>
      <c r="B1929" s="7" t="inlineStr">
        <is>
          <t>43</t>
        </is>
      </c>
      <c r="C1929" s="7" t="inlineStr">
        <is>
          <t>003</t>
        </is>
      </c>
      <c r="D1929" s="7" t="inlineStr"/>
      <c r="E1929" s="8" t="inlineStr">
        <is>
          <t>EXPLORATION</t>
        </is>
      </c>
      <c r="F1929" s="9" t="n">
        <v>303981</v>
      </c>
      <c r="G1929" s="8" t="inlineStr">
        <is>
          <t>RESEARCH AND DEVELOPMENT</t>
        </is>
      </c>
      <c r="H1929" s="8" t="inlineStr"/>
      <c r="I1929" s="8" t="inlineStr"/>
      <c r="J1929" s="10" t="n">
        <v>4655478</v>
      </c>
      <c r="K1929" s="10" t="n">
        <v>2540031433</v>
      </c>
      <c r="L1929" s="8" t="inlineStr">
        <is>
          <t>N</t>
        </is>
      </c>
      <c r="M1929" s="7" t="inlineStr"/>
      <c r="N1929" s="8" t="inlineStr">
        <is>
          <t>N</t>
        </is>
      </c>
      <c r="O1929" s="7" t="inlineStr">
        <is>
          <t>BAYLOR COLLEGE OF MEDICINE</t>
        </is>
      </c>
      <c r="P1929" s="7" t="inlineStr">
        <is>
          <t>NNX16AO69A</t>
        </is>
      </c>
      <c r="Q1929" s="8" t="inlineStr">
        <is>
          <t>N</t>
        </is>
      </c>
      <c r="R1929" s="9" t="inlineStr"/>
      <c r="S1929" s="8" t="inlineStr">
        <is>
          <t>N</t>
        </is>
      </c>
      <c r="T1929" s="8" t="inlineStr"/>
      <c r="U1929" s="8" t="n">
        <v>0</v>
      </c>
      <c r="V1929" s="11" t="inlineStr">
        <is>
          <t>43.003</t>
        </is>
      </c>
      <c r="W1929" s="6">
        <f>UPPER(TRIM(H1929))</f>
        <v/>
      </c>
      <c r="X1929" s="6">
        <f>UPPER(TRIM(I1929))</f>
        <v/>
      </c>
      <c r="Y1929" s="6">
        <f>IF(V1929&lt;&gt;"",IFERROR(INDEX(federal_program_name_lookup,MATCH(V1929,aln_lookup,0)),""),"")</f>
        <v/>
      </c>
    </row>
    <row r="1930">
      <c r="A1930" s="6" t="inlineStr">
        <is>
          <t>AWARD-1929</t>
        </is>
      </c>
      <c r="B1930" s="7" t="inlineStr">
        <is>
          <t>43</t>
        </is>
      </c>
      <c r="C1930" s="7" t="inlineStr">
        <is>
          <t>003</t>
        </is>
      </c>
      <c r="D1930" s="7" t="inlineStr"/>
      <c r="E1930" s="8" t="inlineStr">
        <is>
          <t>EXPLORATION</t>
        </is>
      </c>
      <c r="F1930" s="9" t="n">
        <v>7245</v>
      </c>
      <c r="G1930" s="8" t="inlineStr">
        <is>
          <t>RESEARCH AND DEVELOPMENT</t>
        </is>
      </c>
      <c r="H1930" s="8" t="inlineStr"/>
      <c r="I1930" s="8" t="inlineStr"/>
      <c r="J1930" s="10" t="n">
        <v>4655478</v>
      </c>
      <c r="K1930" s="10" t="n">
        <v>2540031433</v>
      </c>
      <c r="L1930" s="8" t="inlineStr">
        <is>
          <t>N</t>
        </is>
      </c>
      <c r="M1930" s="7" t="inlineStr"/>
      <c r="N1930" s="8" t="inlineStr">
        <is>
          <t>N</t>
        </is>
      </c>
      <c r="O1930" s="7" t="inlineStr">
        <is>
          <t>BAYLOR COLLEGE OF MEDICINE</t>
        </is>
      </c>
      <c r="P1930" s="7" t="inlineStr">
        <is>
          <t>5601361038 7000000550</t>
        </is>
      </c>
      <c r="Q1930" s="8" t="inlineStr">
        <is>
          <t>N</t>
        </is>
      </c>
      <c r="R1930" s="9" t="inlineStr"/>
      <c r="S1930" s="8" t="inlineStr">
        <is>
          <t>N</t>
        </is>
      </c>
      <c r="T1930" s="8" t="inlineStr"/>
      <c r="U1930" s="8" t="n">
        <v>0</v>
      </c>
      <c r="V1930" s="11" t="inlineStr">
        <is>
          <t>43.003</t>
        </is>
      </c>
      <c r="W1930" s="6">
        <f>UPPER(TRIM(H1930))</f>
        <v/>
      </c>
      <c r="X1930" s="6">
        <f>UPPER(TRIM(I1930))</f>
        <v/>
      </c>
      <c r="Y1930" s="6">
        <f>IF(V1930&lt;&gt;"",IFERROR(INDEX(federal_program_name_lookup,MATCH(V1930,aln_lookup,0)),""),"")</f>
        <v/>
      </c>
    </row>
    <row r="1931">
      <c r="A1931" s="6" t="inlineStr">
        <is>
          <t>AWARD-1930</t>
        </is>
      </c>
      <c r="B1931" s="7" t="inlineStr">
        <is>
          <t>43</t>
        </is>
      </c>
      <c r="C1931" s="7" t="inlineStr">
        <is>
          <t>003</t>
        </is>
      </c>
      <c r="D1931" s="7" t="inlineStr"/>
      <c r="E1931" s="8" t="inlineStr">
        <is>
          <t>EXPLORATION</t>
        </is>
      </c>
      <c r="F1931" s="9" t="n">
        <v>514</v>
      </c>
      <c r="G1931" s="8" t="inlineStr">
        <is>
          <t>RESEARCH AND DEVELOPMENT</t>
        </is>
      </c>
      <c r="H1931" s="8" t="inlineStr"/>
      <c r="I1931" s="8" t="inlineStr"/>
      <c r="J1931" s="10" t="n">
        <v>4655478</v>
      </c>
      <c r="K1931" s="10" t="n">
        <v>2540031433</v>
      </c>
      <c r="L1931" s="8" t="inlineStr">
        <is>
          <t>N</t>
        </is>
      </c>
      <c r="M1931" s="7" t="inlineStr"/>
      <c r="N1931" s="8" t="inlineStr">
        <is>
          <t>N</t>
        </is>
      </c>
      <c r="O1931" s="7" t="inlineStr">
        <is>
          <t>BAYLOR COLLEGE OF MEDICINE</t>
        </is>
      </c>
      <c r="P1931" s="7" t="inlineStr">
        <is>
          <t>7000000532</t>
        </is>
      </c>
      <c r="Q1931" s="8" t="inlineStr">
        <is>
          <t>N</t>
        </is>
      </c>
      <c r="R1931" s="9" t="inlineStr"/>
      <c r="S1931" s="8" t="inlineStr">
        <is>
          <t>N</t>
        </is>
      </c>
      <c r="T1931" s="8" t="inlineStr"/>
      <c r="U1931" s="8" t="n">
        <v>0</v>
      </c>
      <c r="V1931" s="11" t="inlineStr">
        <is>
          <t>43.003</t>
        </is>
      </c>
      <c r="W1931" s="6">
        <f>UPPER(TRIM(H1931))</f>
        <v/>
      </c>
      <c r="X1931" s="6">
        <f>UPPER(TRIM(I1931))</f>
        <v/>
      </c>
      <c r="Y1931" s="6">
        <f>IF(V1931&lt;&gt;"",IFERROR(INDEX(federal_program_name_lookup,MATCH(V1931,aln_lookup,0)),""),"")</f>
        <v/>
      </c>
    </row>
    <row r="1932">
      <c r="A1932" s="6" t="inlineStr">
        <is>
          <t>AWARD-1931</t>
        </is>
      </c>
      <c r="B1932" s="7" t="inlineStr">
        <is>
          <t>43</t>
        </is>
      </c>
      <c r="C1932" s="7" t="inlineStr">
        <is>
          <t>003</t>
        </is>
      </c>
      <c r="D1932" s="7" t="inlineStr"/>
      <c r="E1932" s="8" t="inlineStr">
        <is>
          <t>EXPLORATION</t>
        </is>
      </c>
      <c r="F1932" s="9" t="n">
        <v>237829</v>
      </c>
      <c r="G1932" s="8" t="inlineStr">
        <is>
          <t>RESEARCH AND DEVELOPMENT</t>
        </is>
      </c>
      <c r="H1932" s="8" t="inlineStr"/>
      <c r="I1932" s="8" t="inlineStr"/>
      <c r="J1932" s="10" t="n">
        <v>4655478</v>
      </c>
      <c r="K1932" s="10" t="n">
        <v>2540031433</v>
      </c>
      <c r="L1932" s="8" t="inlineStr">
        <is>
          <t>N</t>
        </is>
      </c>
      <c r="M1932" s="7" t="inlineStr"/>
      <c r="N1932" s="8" t="inlineStr">
        <is>
          <t>N</t>
        </is>
      </c>
      <c r="O1932" s="7" t="inlineStr">
        <is>
          <t>BAYLOR COLLEGE OF MEDICINE</t>
        </is>
      </c>
      <c r="P1932" s="7" t="inlineStr">
        <is>
          <t>7000001086</t>
        </is>
      </c>
      <c r="Q1932" s="8" t="inlineStr">
        <is>
          <t>N</t>
        </is>
      </c>
      <c r="R1932" s="9" t="inlineStr"/>
      <c r="S1932" s="8" t="inlineStr">
        <is>
          <t>N</t>
        </is>
      </c>
      <c r="T1932" s="8" t="inlineStr"/>
      <c r="U1932" s="8" t="n">
        <v>0</v>
      </c>
      <c r="V1932" s="11" t="inlineStr">
        <is>
          <t>43.003</t>
        </is>
      </c>
      <c r="W1932" s="6">
        <f>UPPER(TRIM(H1932))</f>
        <v/>
      </c>
      <c r="X1932" s="6">
        <f>UPPER(TRIM(I1932))</f>
        <v/>
      </c>
      <c r="Y1932" s="6">
        <f>IF(V1932&lt;&gt;"",IFERROR(INDEX(federal_program_name_lookup,MATCH(V1932,aln_lookup,0)),""),"")</f>
        <v/>
      </c>
    </row>
    <row r="1933">
      <c r="A1933" s="6" t="inlineStr">
        <is>
          <t>AWARD-1932</t>
        </is>
      </c>
      <c r="B1933" s="7" t="inlineStr">
        <is>
          <t>43</t>
        </is>
      </c>
      <c r="C1933" s="7" t="inlineStr">
        <is>
          <t>003</t>
        </is>
      </c>
      <c r="D1933" s="7" t="inlineStr"/>
      <c r="E1933" s="8" t="inlineStr">
        <is>
          <t>EXPLORATION</t>
        </is>
      </c>
      <c r="F1933" s="9" t="n">
        <v>14418</v>
      </c>
      <c r="G1933" s="8" t="inlineStr">
        <is>
          <t>RESEARCH AND DEVELOPMENT</t>
        </is>
      </c>
      <c r="H1933" s="8" t="inlineStr"/>
      <c r="I1933" s="8" t="inlineStr"/>
      <c r="J1933" s="10" t="n">
        <v>4655478</v>
      </c>
      <c r="K1933" s="10" t="n">
        <v>2540031433</v>
      </c>
      <c r="L1933" s="8" t="inlineStr">
        <is>
          <t>N</t>
        </is>
      </c>
      <c r="M1933" s="7" t="inlineStr"/>
      <c r="N1933" s="8" t="inlineStr">
        <is>
          <t>N</t>
        </is>
      </c>
      <c r="O1933" s="7" t="inlineStr">
        <is>
          <t>BAYLOR COLLEGE OF MEDICINE</t>
        </is>
      </c>
      <c r="P1933" s="7" t="inlineStr">
        <is>
          <t>7000001416</t>
        </is>
      </c>
      <c r="Q1933" s="8" t="inlineStr">
        <is>
          <t>N</t>
        </is>
      </c>
      <c r="R1933" s="9" t="inlineStr"/>
      <c r="S1933" s="8" t="inlineStr">
        <is>
          <t>N</t>
        </is>
      </c>
      <c r="T1933" s="8" t="inlineStr"/>
      <c r="U1933" s="8" t="n">
        <v>0</v>
      </c>
      <c r="V1933" s="11" t="inlineStr">
        <is>
          <t>43.003</t>
        </is>
      </c>
      <c r="W1933" s="6">
        <f>UPPER(TRIM(H1933))</f>
        <v/>
      </c>
      <c r="X1933" s="6">
        <f>UPPER(TRIM(I1933))</f>
        <v/>
      </c>
      <c r="Y1933" s="6">
        <f>IF(V1933&lt;&gt;"",IFERROR(INDEX(federal_program_name_lookup,MATCH(V1933,aln_lookup,0)),""),"")</f>
        <v/>
      </c>
    </row>
    <row r="1934">
      <c r="A1934" s="6" t="inlineStr">
        <is>
          <t>AWARD-1933</t>
        </is>
      </c>
      <c r="B1934" s="7" t="inlineStr">
        <is>
          <t>43</t>
        </is>
      </c>
      <c r="C1934" s="7" t="inlineStr">
        <is>
          <t>003</t>
        </is>
      </c>
      <c r="D1934" s="7" t="inlineStr"/>
      <c r="E1934" s="8" t="inlineStr">
        <is>
          <t>EXPLORATION</t>
        </is>
      </c>
      <c r="F1934" s="9" t="n">
        <v>247215</v>
      </c>
      <c r="G1934" s="8" t="inlineStr">
        <is>
          <t>RESEARCH AND DEVELOPMENT</t>
        </is>
      </c>
      <c r="H1934" s="8" t="inlineStr"/>
      <c r="I1934" s="8" t="inlineStr"/>
      <c r="J1934" s="10" t="n">
        <v>4655478</v>
      </c>
      <c r="K1934" s="10" t="n">
        <v>2540031433</v>
      </c>
      <c r="L1934" s="8" t="inlineStr">
        <is>
          <t>N</t>
        </is>
      </c>
      <c r="M1934" s="7" t="inlineStr"/>
      <c r="N1934" s="8" t="inlineStr">
        <is>
          <t>N</t>
        </is>
      </c>
      <c r="O1934" s="7" t="inlineStr">
        <is>
          <t>COLORADO STATE UNIVERSITY</t>
        </is>
      </c>
      <c r="P1934" s="7" t="inlineStr">
        <is>
          <t>G-00066-3</t>
        </is>
      </c>
      <c r="Q1934" s="8" t="inlineStr">
        <is>
          <t>N</t>
        </is>
      </c>
      <c r="R1934" s="9" t="inlineStr"/>
      <c r="S1934" s="8" t="inlineStr">
        <is>
          <t>N</t>
        </is>
      </c>
      <c r="T1934" s="8" t="inlineStr"/>
      <c r="U1934" s="8" t="n">
        <v>0</v>
      </c>
      <c r="V1934" s="11" t="inlineStr">
        <is>
          <t>43.003</t>
        </is>
      </c>
      <c r="W1934" s="6">
        <f>UPPER(TRIM(H1934))</f>
        <v/>
      </c>
      <c r="X1934" s="6">
        <f>UPPER(TRIM(I1934))</f>
        <v/>
      </c>
      <c r="Y1934" s="6">
        <f>IF(V1934&lt;&gt;"",IFERROR(INDEX(federal_program_name_lookup,MATCH(V1934,aln_lookup,0)),""),"")</f>
        <v/>
      </c>
    </row>
    <row r="1935">
      <c r="A1935" s="6" t="inlineStr">
        <is>
          <t>AWARD-1934</t>
        </is>
      </c>
      <c r="B1935" s="7" t="inlineStr">
        <is>
          <t>43</t>
        </is>
      </c>
      <c r="C1935" s="7" t="inlineStr">
        <is>
          <t>003</t>
        </is>
      </c>
      <c r="D1935" s="7" t="inlineStr"/>
      <c r="E1935" s="8" t="inlineStr">
        <is>
          <t>EXPLORATION</t>
        </is>
      </c>
      <c r="F1935" s="9" t="n">
        <v>3027</v>
      </c>
      <c r="G1935" s="8" t="inlineStr">
        <is>
          <t>RESEARCH AND DEVELOPMENT</t>
        </is>
      </c>
      <c r="H1935" s="8" t="inlineStr"/>
      <c r="I1935" s="8" t="inlineStr"/>
      <c r="J1935" s="10" t="n">
        <v>4655478</v>
      </c>
      <c r="K1935" s="10" t="n">
        <v>2540031433</v>
      </c>
      <c r="L1935" s="8" t="inlineStr">
        <is>
          <t>N</t>
        </is>
      </c>
      <c r="M1935" s="7" t="inlineStr"/>
      <c r="N1935" s="8" t="inlineStr">
        <is>
          <t>N</t>
        </is>
      </c>
      <c r="O1935" s="7" t="inlineStr">
        <is>
          <t>COLORADO STATE UNIVERSITY</t>
        </is>
      </c>
      <c r="P1935" s="7" t="inlineStr">
        <is>
          <t>NNX15AK13G</t>
        </is>
      </c>
      <c r="Q1935" s="8" t="inlineStr">
        <is>
          <t>N</t>
        </is>
      </c>
      <c r="R1935" s="9" t="inlineStr"/>
      <c r="S1935" s="8" t="inlineStr">
        <is>
          <t>N</t>
        </is>
      </c>
      <c r="T1935" s="8" t="inlineStr"/>
      <c r="U1935" s="8" t="n">
        <v>0</v>
      </c>
      <c r="V1935" s="11" t="inlineStr">
        <is>
          <t>43.003</t>
        </is>
      </c>
      <c r="W1935" s="6">
        <f>UPPER(TRIM(H1935))</f>
        <v/>
      </c>
      <c r="X1935" s="6">
        <f>UPPER(TRIM(I1935))</f>
        <v/>
      </c>
      <c r="Y1935" s="6">
        <f>IF(V1935&lt;&gt;"",IFERROR(INDEX(federal_program_name_lookup,MATCH(V1935,aln_lookup,0)),""),"")</f>
        <v/>
      </c>
    </row>
    <row r="1936">
      <c r="A1936" s="6" t="inlineStr">
        <is>
          <t>AWARD-1935</t>
        </is>
      </c>
      <c r="B1936" s="7" t="inlineStr">
        <is>
          <t>16</t>
        </is>
      </c>
      <c r="C1936" s="7" t="inlineStr">
        <is>
          <t>726</t>
        </is>
      </c>
      <c r="D1936" s="7" t="inlineStr"/>
      <c r="E1936" s="8" t="inlineStr">
        <is>
          <t>PUBLIC SAFETY PARTNERSHIP AND COMMUNITY POLICING GRANTS</t>
        </is>
      </c>
      <c r="F1936" s="9" t="n">
        <v>10171</v>
      </c>
      <c r="G1936" s="8" t="inlineStr">
        <is>
          <t>N/A</t>
        </is>
      </c>
      <c r="H1936" s="8" t="inlineStr"/>
      <c r="I1936" s="8" t="inlineStr"/>
      <c r="J1936" s="10" t="n">
        <v>55989</v>
      </c>
      <c r="K1936" s="10" t="n">
        <v>0</v>
      </c>
      <c r="L1936" s="8" t="inlineStr">
        <is>
          <t>N</t>
        </is>
      </c>
      <c r="M1936" s="7" t="inlineStr"/>
      <c r="N1936" s="8" t="inlineStr">
        <is>
          <t>N</t>
        </is>
      </c>
      <c r="O1936" s="7" t="inlineStr">
        <is>
          <t>NATIONAL 4-H COUNCIL</t>
        </is>
      </c>
      <c r="P1936" s="7" t="inlineStr">
        <is>
          <t>M2200126</t>
        </is>
      </c>
      <c r="Q1936" s="8" t="inlineStr">
        <is>
          <t>N</t>
        </is>
      </c>
      <c r="R1936" s="9" t="inlineStr"/>
      <c r="S1936" s="8" t="inlineStr">
        <is>
          <t>N</t>
        </is>
      </c>
      <c r="T1936" s="8" t="inlineStr"/>
      <c r="U1936" s="8" t="n">
        <v>0</v>
      </c>
      <c r="V1936" s="11" t="inlineStr">
        <is>
          <t>16.726</t>
        </is>
      </c>
      <c r="W1936" s="6">
        <f>UPPER(TRIM(H1936))</f>
        <v/>
      </c>
      <c r="X1936" s="6">
        <f>UPPER(TRIM(I1936))</f>
        <v/>
      </c>
      <c r="Y1936" s="6">
        <f>IF(V1936&lt;&gt;"",IFERROR(INDEX(federal_program_name_lookup,MATCH(V1936,aln_lookup,0)),""),"")</f>
        <v/>
      </c>
    </row>
    <row r="1937">
      <c r="A1937" s="6" t="inlineStr">
        <is>
          <t>AWARD-1936</t>
        </is>
      </c>
      <c r="B1937" s="7" t="inlineStr">
        <is>
          <t>43</t>
        </is>
      </c>
      <c r="C1937" s="7" t="inlineStr">
        <is>
          <t>003</t>
        </is>
      </c>
      <c r="D1937" s="7" t="inlineStr"/>
      <c r="E1937" s="8" t="inlineStr">
        <is>
          <t>EXPLORATION</t>
        </is>
      </c>
      <c r="F1937" s="9" t="n">
        <v>131812</v>
      </c>
      <c r="G1937" s="8" t="inlineStr">
        <is>
          <t>RESEARCH AND DEVELOPMENT</t>
        </is>
      </c>
      <c r="H1937" s="8" t="inlineStr"/>
      <c r="I1937" s="8" t="inlineStr"/>
      <c r="J1937" s="10" t="n">
        <v>4655478</v>
      </c>
      <c r="K1937" s="10" t="n">
        <v>2540031433</v>
      </c>
      <c r="L1937" s="8" t="inlineStr">
        <is>
          <t>N</t>
        </is>
      </c>
      <c r="M1937" s="7" t="inlineStr"/>
      <c r="N1937" s="8" t="inlineStr">
        <is>
          <t>N</t>
        </is>
      </c>
      <c r="O1937" s="7" t="inlineStr">
        <is>
          <t>GEORGETOWN UNIVERSITY</t>
        </is>
      </c>
      <c r="P1937" s="7" t="inlineStr">
        <is>
          <t>GR410927 1</t>
        </is>
      </c>
      <c r="Q1937" s="8" t="inlineStr">
        <is>
          <t>N</t>
        </is>
      </c>
      <c r="R1937" s="9" t="inlineStr"/>
      <c r="S1937" s="8" t="inlineStr">
        <is>
          <t>N</t>
        </is>
      </c>
      <c r="T1937" s="8" t="inlineStr"/>
      <c r="U1937" s="8" t="n">
        <v>0</v>
      </c>
      <c r="V1937" s="11" t="inlineStr">
        <is>
          <t>43.003</t>
        </is>
      </c>
      <c r="W1937" s="6">
        <f>UPPER(TRIM(H1937))</f>
        <v/>
      </c>
      <c r="X1937" s="6">
        <f>UPPER(TRIM(I1937))</f>
        <v/>
      </c>
      <c r="Y1937" s="6">
        <f>IF(V1937&lt;&gt;"",IFERROR(INDEX(federal_program_name_lookup,MATCH(V1937,aln_lookup,0)),""),"")</f>
        <v/>
      </c>
    </row>
    <row r="1938">
      <c r="A1938" s="6" t="inlineStr">
        <is>
          <t>AWARD-1937</t>
        </is>
      </c>
      <c r="B1938" s="7" t="inlineStr">
        <is>
          <t>43</t>
        </is>
      </c>
      <c r="C1938" s="7" t="inlineStr">
        <is>
          <t>003</t>
        </is>
      </c>
      <c r="D1938" s="7" t="inlineStr"/>
      <c r="E1938" s="8" t="inlineStr">
        <is>
          <t>EXPLORATION</t>
        </is>
      </c>
      <c r="F1938" s="9" t="n">
        <v>145193</v>
      </c>
      <c r="G1938" s="8" t="inlineStr">
        <is>
          <t>RESEARCH AND DEVELOPMENT</t>
        </is>
      </c>
      <c r="H1938" s="8" t="inlineStr"/>
      <c r="I1938" s="8" t="inlineStr"/>
      <c r="J1938" s="10" t="n">
        <v>4655478</v>
      </c>
      <c r="K1938" s="10" t="n">
        <v>2540031433</v>
      </c>
      <c r="L1938" s="8" t="inlineStr">
        <is>
          <t>N</t>
        </is>
      </c>
      <c r="M1938" s="7" t="inlineStr"/>
      <c r="N1938" s="8" t="inlineStr">
        <is>
          <t>N</t>
        </is>
      </c>
      <c r="O1938" s="7" t="inlineStr">
        <is>
          <t>GEORGETOWN UNIVERSITY</t>
        </is>
      </c>
      <c r="P1938" s="7" t="inlineStr">
        <is>
          <t>GR410945 3</t>
        </is>
      </c>
      <c r="Q1938" s="8" t="inlineStr">
        <is>
          <t>N</t>
        </is>
      </c>
      <c r="R1938" s="9" t="inlineStr"/>
      <c r="S1938" s="8" t="inlineStr">
        <is>
          <t>N</t>
        </is>
      </c>
      <c r="T1938" s="8" t="inlineStr"/>
      <c r="U1938" s="8" t="n">
        <v>0</v>
      </c>
      <c r="V1938" s="11" t="inlineStr">
        <is>
          <t>43.003</t>
        </is>
      </c>
      <c r="W1938" s="6">
        <f>UPPER(TRIM(H1938))</f>
        <v/>
      </c>
      <c r="X1938" s="6">
        <f>UPPER(TRIM(I1938))</f>
        <v/>
      </c>
      <c r="Y1938" s="6">
        <f>IF(V1938&lt;&gt;"",IFERROR(INDEX(federal_program_name_lookup,MATCH(V1938,aln_lookup,0)),""),"")</f>
        <v/>
      </c>
    </row>
    <row r="1939">
      <c r="A1939" s="6" t="inlineStr">
        <is>
          <t>AWARD-1938</t>
        </is>
      </c>
      <c r="B1939" s="7" t="inlineStr">
        <is>
          <t>43</t>
        </is>
      </c>
      <c r="C1939" s="7" t="inlineStr">
        <is>
          <t>003</t>
        </is>
      </c>
      <c r="D1939" s="7" t="inlineStr"/>
      <c r="E1939" s="8" t="inlineStr">
        <is>
          <t>EXPLORATION</t>
        </is>
      </c>
      <c r="F1939" s="9" t="n">
        <v>27471</v>
      </c>
      <c r="G1939" s="8" t="inlineStr">
        <is>
          <t>RESEARCH AND DEVELOPMENT</t>
        </is>
      </c>
      <c r="H1939" s="8" t="inlineStr"/>
      <c r="I1939" s="8" t="inlineStr"/>
      <c r="J1939" s="10" t="n">
        <v>4655478</v>
      </c>
      <c r="K1939" s="10" t="n">
        <v>2540031433</v>
      </c>
      <c r="L1939" s="8" t="inlineStr">
        <is>
          <t>N</t>
        </is>
      </c>
      <c r="M1939" s="7" t="inlineStr"/>
      <c r="N1939" s="8" t="inlineStr">
        <is>
          <t>N</t>
        </is>
      </c>
      <c r="O1939" s="7" t="inlineStr">
        <is>
          <t>GEORGETOWN UNIVERSITY</t>
        </is>
      </c>
      <c r="P1939" s="7" t="inlineStr">
        <is>
          <t>410929-GR410924-UTSMC</t>
        </is>
      </c>
      <c r="Q1939" s="8" t="inlineStr">
        <is>
          <t>N</t>
        </is>
      </c>
      <c r="R1939" s="9" t="inlineStr"/>
      <c r="S1939" s="8" t="inlineStr">
        <is>
          <t>N</t>
        </is>
      </c>
      <c r="T1939" s="8" t="inlineStr"/>
      <c r="U1939" s="8" t="n">
        <v>0</v>
      </c>
      <c r="V1939" s="11" t="inlineStr">
        <is>
          <t>43.003</t>
        </is>
      </c>
      <c r="W1939" s="6">
        <f>UPPER(TRIM(H1939))</f>
        <v/>
      </c>
      <c r="X1939" s="6">
        <f>UPPER(TRIM(I1939))</f>
        <v/>
      </c>
      <c r="Y1939" s="6">
        <f>IF(V1939&lt;&gt;"",IFERROR(INDEX(federal_program_name_lookup,MATCH(V1939,aln_lookup,0)),""),"")</f>
        <v/>
      </c>
    </row>
    <row r="1940">
      <c r="A1940" s="6" t="inlineStr">
        <is>
          <t>AWARD-1939</t>
        </is>
      </c>
      <c r="B1940" s="7" t="inlineStr">
        <is>
          <t>43</t>
        </is>
      </c>
      <c r="C1940" s="7" t="inlineStr">
        <is>
          <t>003</t>
        </is>
      </c>
      <c r="D1940" s="7" t="inlineStr"/>
      <c r="E1940" s="8" t="inlineStr">
        <is>
          <t>EXPLORATION</t>
        </is>
      </c>
      <c r="F1940" s="9" t="n">
        <v>52396</v>
      </c>
      <c r="G1940" s="8" t="inlineStr">
        <is>
          <t>RESEARCH AND DEVELOPMENT</t>
        </is>
      </c>
      <c r="H1940" s="8" t="inlineStr"/>
      <c r="I1940" s="8" t="inlineStr"/>
      <c r="J1940" s="10" t="n">
        <v>4655478</v>
      </c>
      <c r="K1940" s="10" t="n">
        <v>2540031433</v>
      </c>
      <c r="L1940" s="8" t="inlineStr">
        <is>
          <t>N</t>
        </is>
      </c>
      <c r="M1940" s="7" t="inlineStr"/>
      <c r="N1940" s="8" t="inlineStr">
        <is>
          <t>N</t>
        </is>
      </c>
      <c r="O1940" s="7" t="inlineStr">
        <is>
          <t>GEORGETOWN UNIVERSITY</t>
        </is>
      </c>
      <c r="P1940" s="7" t="inlineStr">
        <is>
          <t>410930</t>
        </is>
      </c>
      <c r="Q1940" s="8" t="inlineStr">
        <is>
          <t>N</t>
        </is>
      </c>
      <c r="R1940" s="9" t="inlineStr"/>
      <c r="S1940" s="8" t="inlineStr">
        <is>
          <t>N</t>
        </is>
      </c>
      <c r="T1940" s="8" t="inlineStr"/>
      <c r="U1940" s="8" t="n">
        <v>0</v>
      </c>
      <c r="V1940" s="11" t="inlineStr">
        <is>
          <t>43.003</t>
        </is>
      </c>
      <c r="W1940" s="6">
        <f>UPPER(TRIM(H1940))</f>
        <v/>
      </c>
      <c r="X1940" s="6">
        <f>UPPER(TRIM(I1940))</f>
        <v/>
      </c>
      <c r="Y1940" s="6">
        <f>IF(V1940&lt;&gt;"",IFERROR(INDEX(federal_program_name_lookup,MATCH(V1940,aln_lookup,0)),""),"")</f>
        <v/>
      </c>
    </row>
    <row r="1941">
      <c r="A1941" s="6" t="inlineStr">
        <is>
          <t>AWARD-1940</t>
        </is>
      </c>
      <c r="B1941" s="7" t="inlineStr">
        <is>
          <t>43</t>
        </is>
      </c>
      <c r="C1941" s="7" t="inlineStr">
        <is>
          <t>003</t>
        </is>
      </c>
      <c r="D1941" s="7" t="inlineStr"/>
      <c r="E1941" s="8" t="inlineStr">
        <is>
          <t>EXPLORATION</t>
        </is>
      </c>
      <c r="F1941" s="9" t="n">
        <v>7576</v>
      </c>
      <c r="G1941" s="8" t="inlineStr">
        <is>
          <t>RESEARCH AND DEVELOPMENT</t>
        </is>
      </c>
      <c r="H1941" s="8" t="inlineStr"/>
      <c r="I1941" s="8" t="inlineStr"/>
      <c r="J1941" s="10" t="n">
        <v>4655478</v>
      </c>
      <c r="K1941" s="10" t="n">
        <v>2540031433</v>
      </c>
      <c r="L1941" s="8" t="inlineStr">
        <is>
          <t>N</t>
        </is>
      </c>
      <c r="M1941" s="7" t="inlineStr"/>
      <c r="N1941" s="8" t="inlineStr">
        <is>
          <t>N</t>
        </is>
      </c>
      <c r="O1941" s="7" t="inlineStr">
        <is>
          <t>UNIVERSITY OF WASHINGTON</t>
        </is>
      </c>
      <c r="P1941" s="7" t="inlineStr">
        <is>
          <t>NNX16AE78G</t>
        </is>
      </c>
      <c r="Q1941" s="8" t="inlineStr">
        <is>
          <t>N</t>
        </is>
      </c>
      <c r="R1941" s="9" t="inlineStr"/>
      <c r="S1941" s="8" t="inlineStr">
        <is>
          <t>N</t>
        </is>
      </c>
      <c r="T1941" s="8" t="inlineStr"/>
      <c r="U1941" s="8" t="n">
        <v>0</v>
      </c>
      <c r="V1941" s="11" t="inlineStr">
        <is>
          <t>43.003</t>
        </is>
      </c>
      <c r="W1941" s="6">
        <f>UPPER(TRIM(H1941))</f>
        <v/>
      </c>
      <c r="X1941" s="6">
        <f>UPPER(TRIM(I1941))</f>
        <v/>
      </c>
      <c r="Y1941" s="6">
        <f>IF(V1941&lt;&gt;"",IFERROR(INDEX(federal_program_name_lookup,MATCH(V1941,aln_lookup,0)),""),"")</f>
        <v/>
      </c>
    </row>
    <row r="1942">
      <c r="A1942" s="6" t="inlineStr">
        <is>
          <t>AWARD-1941</t>
        </is>
      </c>
      <c r="B1942" s="7" t="inlineStr">
        <is>
          <t>43</t>
        </is>
      </c>
      <c r="C1942" s="7" t="inlineStr">
        <is>
          <t>007</t>
        </is>
      </c>
      <c r="D1942" s="7" t="inlineStr"/>
      <c r="E1942" s="8" t="inlineStr">
        <is>
          <t>SPACE OPERATIONS</t>
        </is>
      </c>
      <c r="F1942" s="9" t="n">
        <v>622003</v>
      </c>
      <c r="G1942" s="8" t="inlineStr">
        <is>
          <t>RESEARCH AND DEVELOPMENT</t>
        </is>
      </c>
      <c r="H1942" s="8" t="inlineStr"/>
      <c r="I1942" s="8" t="inlineStr"/>
      <c r="J1942" s="10" t="n">
        <v>812847</v>
      </c>
      <c r="K1942" s="10" t="n">
        <v>2540031433</v>
      </c>
      <c r="L1942" s="8" t="inlineStr">
        <is>
          <t>N</t>
        </is>
      </c>
      <c r="M1942" s="7" t="inlineStr"/>
      <c r="N1942" s="8" t="inlineStr">
        <is>
          <t>Y</t>
        </is>
      </c>
      <c r="O1942" s="7" t="inlineStr"/>
      <c r="P1942" s="7" t="inlineStr"/>
      <c r="Q1942" s="8" t="inlineStr">
        <is>
          <t>Y</t>
        </is>
      </c>
      <c r="R1942" s="9" t="n">
        <v>9011</v>
      </c>
      <c r="S1942" s="8" t="inlineStr">
        <is>
          <t>N</t>
        </is>
      </c>
      <c r="T1942" s="8" t="inlineStr"/>
      <c r="U1942" s="8" t="n">
        <v>0</v>
      </c>
      <c r="V1942" s="11" t="inlineStr">
        <is>
          <t>43.007</t>
        </is>
      </c>
      <c r="W1942" s="6">
        <f>UPPER(TRIM(H1942))</f>
        <v/>
      </c>
      <c r="X1942" s="6">
        <f>UPPER(TRIM(I1942))</f>
        <v/>
      </c>
      <c r="Y1942" s="6">
        <f>IF(V1942&lt;&gt;"",IFERROR(INDEX(federal_program_name_lookup,MATCH(V1942,aln_lookup,0)),""),"")</f>
        <v/>
      </c>
    </row>
    <row r="1943">
      <c r="A1943" s="6" t="inlineStr">
        <is>
          <t>AWARD-1942</t>
        </is>
      </c>
      <c r="B1943" s="7" t="inlineStr">
        <is>
          <t>43</t>
        </is>
      </c>
      <c r="C1943" s="7" t="inlineStr">
        <is>
          <t>007</t>
        </is>
      </c>
      <c r="D1943" s="7" t="inlineStr"/>
      <c r="E1943" s="8" t="inlineStr">
        <is>
          <t>SPACE OPERATIONS</t>
        </is>
      </c>
      <c r="F1943" s="9" t="n">
        <v>50199</v>
      </c>
      <c r="G1943" s="8" t="inlineStr">
        <is>
          <t>RESEARCH AND DEVELOPMENT</t>
        </is>
      </c>
      <c r="H1943" s="8" t="inlineStr"/>
      <c r="I1943" s="8" t="inlineStr"/>
      <c r="J1943" s="10" t="n">
        <v>812847</v>
      </c>
      <c r="K1943" s="10" t="n">
        <v>2540031433</v>
      </c>
      <c r="L1943" s="8" t="inlineStr">
        <is>
          <t>N</t>
        </is>
      </c>
      <c r="M1943" s="7" t="inlineStr"/>
      <c r="N1943" s="8" t="inlineStr">
        <is>
          <t>N</t>
        </is>
      </c>
      <c r="O1943" s="7" t="inlineStr">
        <is>
          <t>WYLE INTEGRATED SCIENCE AND ENGINEERING GROUP</t>
        </is>
      </c>
      <c r="P1943" s="7" t="inlineStr">
        <is>
          <t>T73063</t>
        </is>
      </c>
      <c r="Q1943" s="8" t="inlineStr">
        <is>
          <t>N</t>
        </is>
      </c>
      <c r="R1943" s="9" t="inlineStr"/>
      <c r="S1943" s="8" t="inlineStr">
        <is>
          <t>N</t>
        </is>
      </c>
      <c r="T1943" s="8" t="inlineStr"/>
      <c r="U1943" s="8" t="n">
        <v>0</v>
      </c>
      <c r="V1943" s="11" t="inlineStr">
        <is>
          <t>43.007</t>
        </is>
      </c>
      <c r="W1943" s="6">
        <f>UPPER(TRIM(H1943))</f>
        <v/>
      </c>
      <c r="X1943" s="6">
        <f>UPPER(TRIM(I1943))</f>
        <v/>
      </c>
      <c r="Y1943" s="6">
        <f>IF(V1943&lt;&gt;"",IFERROR(INDEX(federal_program_name_lookup,MATCH(V1943,aln_lookup,0)),""),"")</f>
        <v/>
      </c>
    </row>
    <row r="1944">
      <c r="A1944" s="6" t="inlineStr">
        <is>
          <t>AWARD-1943</t>
        </is>
      </c>
      <c r="B1944" s="7" t="inlineStr">
        <is>
          <t>43</t>
        </is>
      </c>
      <c r="C1944" s="7" t="inlineStr">
        <is>
          <t>008</t>
        </is>
      </c>
      <c r="D1944" s="7" t="inlineStr"/>
      <c r="E1944" s="8" t="inlineStr">
        <is>
          <t>OFFICE OF STEM ENGAGEMENT (OSTEM)</t>
        </is>
      </c>
      <c r="F1944" s="9" t="n">
        <v>4261745</v>
      </c>
      <c r="G1944" s="8" t="inlineStr">
        <is>
          <t>RESEARCH AND DEVELOPMENT</t>
        </is>
      </c>
      <c r="H1944" s="8" t="inlineStr"/>
      <c r="I1944" s="8" t="inlineStr"/>
      <c r="J1944" s="10" t="n">
        <v>7532484</v>
      </c>
      <c r="K1944" s="10" t="n">
        <v>2540031433</v>
      </c>
      <c r="L1944" s="8" t="inlineStr">
        <is>
          <t>N</t>
        </is>
      </c>
      <c r="M1944" s="7" t="inlineStr"/>
      <c r="N1944" s="8" t="inlineStr">
        <is>
          <t>Y</t>
        </is>
      </c>
      <c r="O1944" s="7" t="inlineStr"/>
      <c r="P1944" s="7" t="inlineStr"/>
      <c r="Q1944" s="8" t="inlineStr">
        <is>
          <t>Y</t>
        </is>
      </c>
      <c r="R1944" s="9" t="n">
        <v>519951</v>
      </c>
      <c r="S1944" s="8" t="inlineStr">
        <is>
          <t>N</t>
        </is>
      </c>
      <c r="T1944" s="8" t="inlineStr"/>
      <c r="U1944" s="8" t="n">
        <v>0</v>
      </c>
      <c r="V1944" s="11" t="inlineStr">
        <is>
          <t>43.008</t>
        </is>
      </c>
      <c r="W1944" s="6">
        <f>UPPER(TRIM(H1944))</f>
        <v/>
      </c>
      <c r="X1944" s="6">
        <f>UPPER(TRIM(I1944))</f>
        <v/>
      </c>
      <c r="Y1944" s="6">
        <f>IF(V1944&lt;&gt;"",IFERROR(INDEX(federal_program_name_lookup,MATCH(V1944,aln_lookup,0)),""),"")</f>
        <v/>
      </c>
    </row>
    <row r="1945">
      <c r="A1945" s="6" t="inlineStr">
        <is>
          <t>AWARD-1944</t>
        </is>
      </c>
      <c r="B1945" s="7" t="inlineStr">
        <is>
          <t>43</t>
        </is>
      </c>
      <c r="C1945" s="7" t="inlineStr">
        <is>
          <t>008</t>
        </is>
      </c>
      <c r="D1945" s="7" t="inlineStr"/>
      <c r="E1945" s="8" t="inlineStr">
        <is>
          <t>OFFICE OF STEM ENGAGEMENT (OSTEM)</t>
        </is>
      </c>
      <c r="F1945" s="9" t="n">
        <v>199</v>
      </c>
      <c r="G1945" s="8" t="inlineStr">
        <is>
          <t>RESEARCH AND DEVELOPMENT</t>
        </is>
      </c>
      <c r="H1945" s="8" t="inlineStr"/>
      <c r="I1945" s="8" t="inlineStr"/>
      <c r="J1945" s="10" t="n">
        <v>7532484</v>
      </c>
      <c r="K1945" s="10" t="n">
        <v>2540031433</v>
      </c>
      <c r="L1945" s="8" t="inlineStr">
        <is>
          <t>N</t>
        </is>
      </c>
      <c r="M1945" s="7" t="inlineStr"/>
      <c r="N1945" s="8" t="inlineStr">
        <is>
          <t>N</t>
        </is>
      </c>
      <c r="O1945" s="7" t="inlineStr">
        <is>
          <t>LANGSTON UNIVERSITY</t>
        </is>
      </c>
      <c r="P1945" s="7" t="inlineStr">
        <is>
          <t>LU 5-58015-1 NCE</t>
        </is>
      </c>
      <c r="Q1945" s="8" t="inlineStr">
        <is>
          <t>N</t>
        </is>
      </c>
      <c r="R1945" s="9" t="inlineStr"/>
      <c r="S1945" s="8" t="inlineStr">
        <is>
          <t>N</t>
        </is>
      </c>
      <c r="T1945" s="8" t="inlineStr"/>
      <c r="U1945" s="8" t="n">
        <v>0</v>
      </c>
      <c r="V1945" s="11" t="inlineStr">
        <is>
          <t>43.008</t>
        </is>
      </c>
      <c r="W1945" s="6">
        <f>UPPER(TRIM(H1945))</f>
        <v/>
      </c>
      <c r="X1945" s="6">
        <f>UPPER(TRIM(I1945))</f>
        <v/>
      </c>
      <c r="Y1945" s="6">
        <f>IF(V1945&lt;&gt;"",IFERROR(INDEX(federal_program_name_lookup,MATCH(V1945,aln_lookup,0)),""),"")</f>
        <v/>
      </c>
    </row>
    <row r="1946">
      <c r="A1946" s="6" t="inlineStr">
        <is>
          <t>AWARD-1945</t>
        </is>
      </c>
      <c r="B1946" s="7" t="inlineStr">
        <is>
          <t>43</t>
        </is>
      </c>
      <c r="C1946" s="7" t="inlineStr">
        <is>
          <t>008</t>
        </is>
      </c>
      <c r="D1946" s="7" t="inlineStr"/>
      <c r="E1946" s="8" t="inlineStr">
        <is>
          <t>OFFICE OF STEM ENGAGEMENT (OSTEM)</t>
        </is>
      </c>
      <c r="F1946" s="9" t="n">
        <v>115239</v>
      </c>
      <c r="G1946" s="8" t="inlineStr">
        <is>
          <t>RESEARCH AND DEVELOPMENT</t>
        </is>
      </c>
      <c r="H1946" s="8" t="inlineStr"/>
      <c r="I1946" s="8" t="inlineStr"/>
      <c r="J1946" s="10" t="n">
        <v>7532484</v>
      </c>
      <c r="K1946" s="10" t="n">
        <v>2540031433</v>
      </c>
      <c r="L1946" s="8" t="inlineStr">
        <is>
          <t>N</t>
        </is>
      </c>
      <c r="M1946" s="7" t="inlineStr"/>
      <c r="N1946" s="8" t="inlineStr">
        <is>
          <t>N</t>
        </is>
      </c>
      <c r="O1946" s="7" t="inlineStr">
        <is>
          <t>NATIONAL INSTITUTE OF AEROSPACE</t>
        </is>
      </c>
      <c r="P1946" s="7" t="inlineStr">
        <is>
          <t>C16-2B00-TAMU</t>
        </is>
      </c>
      <c r="Q1946" s="8" t="inlineStr">
        <is>
          <t>N</t>
        </is>
      </c>
      <c r="R1946" s="9" t="inlineStr"/>
      <c r="S1946" s="8" t="inlineStr">
        <is>
          <t>N</t>
        </is>
      </c>
      <c r="T1946" s="8" t="inlineStr"/>
      <c r="U1946" s="8" t="n">
        <v>0</v>
      </c>
      <c r="V1946" s="11" t="inlineStr">
        <is>
          <t>43.008</t>
        </is>
      </c>
      <c r="W1946" s="6">
        <f>UPPER(TRIM(H1946))</f>
        <v/>
      </c>
      <c r="X1946" s="6">
        <f>UPPER(TRIM(I1946))</f>
        <v/>
      </c>
      <c r="Y1946" s="6">
        <f>IF(V1946&lt;&gt;"",IFERROR(INDEX(federal_program_name_lookup,MATCH(V1946,aln_lookup,0)),""),"")</f>
        <v/>
      </c>
    </row>
    <row r="1947">
      <c r="A1947" s="6" t="inlineStr">
        <is>
          <t>AWARD-1946</t>
        </is>
      </c>
      <c r="B1947" s="7" t="inlineStr">
        <is>
          <t>43</t>
        </is>
      </c>
      <c r="C1947" s="7" t="inlineStr">
        <is>
          <t>009</t>
        </is>
      </c>
      <c r="D1947" s="7" t="inlineStr"/>
      <c r="E1947" s="8" t="inlineStr">
        <is>
          <t>SAFETY, SECURITY AND MISSION SERVICES</t>
        </is>
      </c>
      <c r="F1947" s="9" t="n">
        <v>205368</v>
      </c>
      <c r="G1947" s="8" t="inlineStr">
        <is>
          <t>RESEARCH AND DEVELOPMENT</t>
        </is>
      </c>
      <c r="H1947" s="8" t="inlineStr"/>
      <c r="I1947" s="8" t="inlineStr"/>
      <c r="J1947" s="10" t="n">
        <v>710721</v>
      </c>
      <c r="K1947" s="10" t="n">
        <v>2540031433</v>
      </c>
      <c r="L1947" s="8" t="inlineStr">
        <is>
          <t>N</t>
        </is>
      </c>
      <c r="M1947" s="7" t="inlineStr"/>
      <c r="N1947" s="8" t="inlineStr">
        <is>
          <t>Y</t>
        </is>
      </c>
      <c r="O1947" s="7" t="inlineStr"/>
      <c r="P1947" s="7" t="inlineStr"/>
      <c r="Q1947" s="8" t="inlineStr">
        <is>
          <t>N</t>
        </is>
      </c>
      <c r="R1947" s="9" t="inlineStr"/>
      <c r="S1947" s="8" t="inlineStr">
        <is>
          <t>N</t>
        </is>
      </c>
      <c r="T1947" s="8" t="inlineStr"/>
      <c r="U1947" s="8" t="n">
        <v>0</v>
      </c>
      <c r="V1947" s="11" t="inlineStr">
        <is>
          <t>43.009</t>
        </is>
      </c>
      <c r="W1947" s="6">
        <f>UPPER(TRIM(H1947))</f>
        <v/>
      </c>
      <c r="X1947" s="6">
        <f>UPPER(TRIM(I1947))</f>
        <v/>
      </c>
      <c r="Y1947" s="6">
        <f>IF(V1947&lt;&gt;"",IFERROR(INDEX(federal_program_name_lookup,MATCH(V1947,aln_lookup,0)),""),"")</f>
        <v/>
      </c>
    </row>
    <row r="1948">
      <c r="A1948" s="6" t="inlineStr">
        <is>
          <t>AWARD-1947</t>
        </is>
      </c>
      <c r="B1948" s="7" t="inlineStr">
        <is>
          <t>16</t>
        </is>
      </c>
      <c r="C1948" s="7" t="inlineStr">
        <is>
          <t>735</t>
        </is>
      </c>
      <c r="D1948" s="7" t="inlineStr"/>
      <c r="E1948" s="8" t="inlineStr">
        <is>
          <t>PREA PROGRAM: STRATEGIC SUPPORT FOR PREA IMPLEMENTATION</t>
        </is>
      </c>
      <c r="F1948" s="9" t="n">
        <v>60760</v>
      </c>
      <c r="G1948" s="8" t="inlineStr">
        <is>
          <t>N/A</t>
        </is>
      </c>
      <c r="H1948" s="8" t="inlineStr"/>
      <c r="I1948" s="8" t="inlineStr"/>
      <c r="J1948" s="10" t="n">
        <v>60760</v>
      </c>
      <c r="K1948" s="10" t="n">
        <v>0</v>
      </c>
      <c r="L1948" s="8" t="inlineStr">
        <is>
          <t>N</t>
        </is>
      </c>
      <c r="M1948" s="7" t="inlineStr"/>
      <c r="N1948" s="8" t="inlineStr">
        <is>
          <t>Y</t>
        </is>
      </c>
      <c r="O1948" s="7" t="inlineStr"/>
      <c r="P1948" s="7" t="inlineStr"/>
      <c r="Q1948" s="8" t="inlineStr">
        <is>
          <t>N</t>
        </is>
      </c>
      <c r="R1948" s="9" t="inlineStr"/>
      <c r="S1948" s="8" t="inlineStr">
        <is>
          <t>N</t>
        </is>
      </c>
      <c r="T1948" s="8" t="inlineStr"/>
      <c r="U1948" s="8" t="n">
        <v>0</v>
      </c>
      <c r="V1948" s="11" t="inlineStr">
        <is>
          <t>16.735</t>
        </is>
      </c>
      <c r="W1948" s="6">
        <f>UPPER(TRIM(H1948))</f>
        <v/>
      </c>
      <c r="X1948" s="6">
        <f>UPPER(TRIM(I1948))</f>
        <v/>
      </c>
      <c r="Y1948" s="6">
        <f>IF(V1948&lt;&gt;"",IFERROR(INDEX(federal_program_name_lookup,MATCH(V1948,aln_lookup,0)),""),"")</f>
        <v/>
      </c>
    </row>
    <row r="1949">
      <c r="A1949" s="6" t="inlineStr">
        <is>
          <t>AWARD-1948</t>
        </is>
      </c>
      <c r="B1949" s="7" t="inlineStr">
        <is>
          <t>43</t>
        </is>
      </c>
      <c r="C1949" s="7" t="inlineStr">
        <is>
          <t>008</t>
        </is>
      </c>
      <c r="D1949" s="7" t="inlineStr"/>
      <c r="E1949" s="8" t="inlineStr">
        <is>
          <t>OFFICE OF STEM ENGAGEMENT (OSTEM)</t>
        </is>
      </c>
      <c r="F1949" s="9" t="n">
        <v>136576</v>
      </c>
      <c r="G1949" s="8" t="inlineStr">
        <is>
          <t>RESEARCH AND DEVELOPMENT</t>
        </is>
      </c>
      <c r="H1949" s="8" t="inlineStr"/>
      <c r="I1949" s="8" t="inlineStr"/>
      <c r="J1949" s="10" t="n">
        <v>7532484</v>
      </c>
      <c r="K1949" s="10" t="n">
        <v>2540031433</v>
      </c>
      <c r="L1949" s="8" t="inlineStr">
        <is>
          <t>N</t>
        </is>
      </c>
      <c r="M1949" s="7" t="inlineStr"/>
      <c r="N1949" s="8" t="inlineStr">
        <is>
          <t>N</t>
        </is>
      </c>
      <c r="O1949" s="7" t="inlineStr">
        <is>
          <t>OKLAHOMA STATE UNIVERSITY RESEARCH FOUNDATION, INC</t>
        </is>
      </c>
      <c r="P1949" s="7" t="inlineStr">
        <is>
          <t>TAMU-OE-1</t>
        </is>
      </c>
      <c r="Q1949" s="8" t="inlineStr">
        <is>
          <t>N</t>
        </is>
      </c>
      <c r="R1949" s="9" t="inlineStr"/>
      <c r="S1949" s="8" t="inlineStr">
        <is>
          <t>N</t>
        </is>
      </c>
      <c r="T1949" s="8" t="inlineStr"/>
      <c r="U1949" s="8" t="n">
        <v>0</v>
      </c>
      <c r="V1949" s="11" t="inlineStr">
        <is>
          <t>43.008</t>
        </is>
      </c>
      <c r="W1949" s="6">
        <f>UPPER(TRIM(H1949))</f>
        <v/>
      </c>
      <c r="X1949" s="6">
        <f>UPPER(TRIM(I1949))</f>
        <v/>
      </c>
      <c r="Y1949" s="6">
        <f>IF(V1949&lt;&gt;"",IFERROR(INDEX(federal_program_name_lookup,MATCH(V1949,aln_lookup,0)),""),"")</f>
        <v/>
      </c>
    </row>
    <row r="1950">
      <c r="A1950" s="6" t="inlineStr">
        <is>
          <t>AWARD-1949</t>
        </is>
      </c>
      <c r="B1950" s="7" t="inlineStr">
        <is>
          <t>43</t>
        </is>
      </c>
      <c r="C1950" s="7" t="inlineStr">
        <is>
          <t>009</t>
        </is>
      </c>
      <c r="D1950" s="7" t="inlineStr"/>
      <c r="E1950" s="8" t="inlineStr">
        <is>
          <t>SAFETY, SECURITY AND MISSION SERVICES</t>
        </is>
      </c>
      <c r="F1950" s="9" t="n">
        <v>-1599</v>
      </c>
      <c r="G1950" s="8" t="inlineStr">
        <is>
          <t>RESEARCH AND DEVELOPMENT</t>
        </is>
      </c>
      <c r="H1950" s="8" t="inlineStr"/>
      <c r="I1950" s="8" t="inlineStr"/>
      <c r="J1950" s="10" t="n">
        <v>710721</v>
      </c>
      <c r="K1950" s="10" t="n">
        <v>2540031433</v>
      </c>
      <c r="L1950" s="8" t="inlineStr">
        <is>
          <t>N</t>
        </is>
      </c>
      <c r="M1950" s="7" t="inlineStr"/>
      <c r="N1950" s="8" t="inlineStr">
        <is>
          <t>N</t>
        </is>
      </c>
      <c r="O1950" s="7" t="inlineStr">
        <is>
          <t>OKLAHOMA STATE UNIVERSITY</t>
        </is>
      </c>
      <c r="P1950" s="7" t="inlineStr">
        <is>
          <t>1-576789-UTA; PO# P1224436</t>
        </is>
      </c>
      <c r="Q1950" s="8" t="inlineStr">
        <is>
          <t>N</t>
        </is>
      </c>
      <c r="R1950" s="9" t="inlineStr"/>
      <c r="S1950" s="8" t="inlineStr">
        <is>
          <t>N</t>
        </is>
      </c>
      <c r="T1950" s="8" t="inlineStr"/>
      <c r="U1950" s="8" t="n">
        <v>0</v>
      </c>
      <c r="V1950" s="11" t="inlineStr">
        <is>
          <t>43.009</t>
        </is>
      </c>
      <c r="W1950" s="6">
        <f>UPPER(TRIM(H1950))</f>
        <v/>
      </c>
      <c r="X1950" s="6">
        <f>UPPER(TRIM(I1950))</f>
        <v/>
      </c>
      <c r="Y1950" s="6">
        <f>IF(V1950&lt;&gt;"",IFERROR(INDEX(federal_program_name_lookup,MATCH(V1950,aln_lookup,0)),""),"")</f>
        <v/>
      </c>
    </row>
    <row r="1951">
      <c r="A1951" s="6" t="inlineStr">
        <is>
          <t>AWARD-1950</t>
        </is>
      </c>
      <c r="B1951" s="7" t="inlineStr">
        <is>
          <t>43</t>
        </is>
      </c>
      <c r="C1951" s="7" t="inlineStr">
        <is>
          <t>012</t>
        </is>
      </c>
      <c r="D1951" s="7" t="inlineStr"/>
      <c r="E1951" s="8" t="inlineStr">
        <is>
          <t>SPACE TECHNOLOGY</t>
        </is>
      </c>
      <c r="F1951" s="9" t="n">
        <v>2715554</v>
      </c>
      <c r="G1951" s="8" t="inlineStr">
        <is>
          <t>RESEARCH AND DEVELOPMENT</t>
        </is>
      </c>
      <c r="H1951" s="8" t="inlineStr"/>
      <c r="I1951" s="8" t="inlineStr"/>
      <c r="J1951" s="10" t="n">
        <v>3272732</v>
      </c>
      <c r="K1951" s="10" t="n">
        <v>2540031433</v>
      </c>
      <c r="L1951" s="8" t="inlineStr">
        <is>
          <t>N</t>
        </is>
      </c>
      <c r="M1951" s="7" t="inlineStr"/>
      <c r="N1951" s="8" t="inlineStr">
        <is>
          <t>Y</t>
        </is>
      </c>
      <c r="O1951" s="7" t="inlineStr"/>
      <c r="P1951" s="7" t="inlineStr"/>
      <c r="Q1951" s="8" t="inlineStr">
        <is>
          <t>Y</t>
        </is>
      </c>
      <c r="R1951" s="9" t="n">
        <v>154073</v>
      </c>
      <c r="S1951" s="8" t="inlineStr">
        <is>
          <t>N</t>
        </is>
      </c>
      <c r="T1951" s="8" t="inlineStr"/>
      <c r="U1951" s="8" t="n">
        <v>0</v>
      </c>
      <c r="V1951" s="11" t="inlineStr">
        <is>
          <t>43.012</t>
        </is>
      </c>
      <c r="W1951" s="6">
        <f>UPPER(TRIM(H1951))</f>
        <v/>
      </c>
      <c r="X1951" s="6">
        <f>UPPER(TRIM(I1951))</f>
        <v/>
      </c>
      <c r="Y1951" s="6">
        <f>IF(V1951&lt;&gt;"",IFERROR(INDEX(federal_program_name_lookup,MATCH(V1951,aln_lookup,0)),""),"")</f>
        <v/>
      </c>
    </row>
    <row r="1952">
      <c r="A1952" s="6" t="inlineStr">
        <is>
          <t>AWARD-1951</t>
        </is>
      </c>
      <c r="B1952" s="7" t="inlineStr">
        <is>
          <t>43</t>
        </is>
      </c>
      <c r="C1952" s="7" t="inlineStr">
        <is>
          <t>012</t>
        </is>
      </c>
      <c r="D1952" s="7" t="inlineStr"/>
      <c r="E1952" s="8" t="inlineStr">
        <is>
          <t>SPACE TECHNOLOGY</t>
        </is>
      </c>
      <c r="F1952" s="9" t="n">
        <v>25431</v>
      </c>
      <c r="G1952" s="8" t="inlineStr">
        <is>
          <t>RESEARCH AND DEVELOPMENT</t>
        </is>
      </c>
      <c r="H1952" s="8" t="inlineStr"/>
      <c r="I1952" s="8" t="inlineStr"/>
      <c r="J1952" s="10" t="n">
        <v>3272732</v>
      </c>
      <c r="K1952" s="10" t="n">
        <v>2540031433</v>
      </c>
      <c r="L1952" s="8" t="inlineStr">
        <is>
          <t>N</t>
        </is>
      </c>
      <c r="M1952" s="7" t="inlineStr"/>
      <c r="N1952" s="8" t="inlineStr">
        <is>
          <t>N</t>
        </is>
      </c>
      <c r="O1952" s="7" t="inlineStr">
        <is>
          <t>ATSP INNOVATIONS, INC.</t>
        </is>
      </c>
      <c r="P1952" s="7" t="inlineStr">
        <is>
          <t>M2100538</t>
        </is>
      </c>
      <c r="Q1952" s="8" t="inlineStr">
        <is>
          <t>N</t>
        </is>
      </c>
      <c r="R1952" s="9" t="inlineStr"/>
      <c r="S1952" s="8" t="inlineStr">
        <is>
          <t>N</t>
        </is>
      </c>
      <c r="T1952" s="8" t="inlineStr"/>
      <c r="U1952" s="8" t="n">
        <v>0</v>
      </c>
      <c r="V1952" s="11" t="inlineStr">
        <is>
          <t>43.012</t>
        </is>
      </c>
      <c r="W1952" s="6">
        <f>UPPER(TRIM(H1952))</f>
        <v/>
      </c>
      <c r="X1952" s="6">
        <f>UPPER(TRIM(I1952))</f>
        <v/>
      </c>
      <c r="Y1952" s="6">
        <f>IF(V1952&lt;&gt;"",IFERROR(INDEX(federal_program_name_lookup,MATCH(V1952,aln_lookup,0)),""),"")</f>
        <v/>
      </c>
    </row>
    <row r="1953">
      <c r="A1953" s="6" t="inlineStr">
        <is>
          <t>AWARD-1952</t>
        </is>
      </c>
      <c r="B1953" s="7" t="inlineStr">
        <is>
          <t>43</t>
        </is>
      </c>
      <c r="C1953" s="7" t="inlineStr">
        <is>
          <t>012</t>
        </is>
      </c>
      <c r="D1953" s="7" t="inlineStr"/>
      <c r="E1953" s="8" t="inlineStr">
        <is>
          <t>SPACE TECHNOLOGY</t>
        </is>
      </c>
      <c r="F1953" s="9" t="n">
        <v>117873</v>
      </c>
      <c r="G1953" s="8" t="inlineStr">
        <is>
          <t>RESEARCH AND DEVELOPMENT</t>
        </is>
      </c>
      <c r="H1953" s="8" t="inlineStr"/>
      <c r="I1953" s="8" t="inlineStr"/>
      <c r="J1953" s="10" t="n">
        <v>3272732</v>
      </c>
      <c r="K1953" s="10" t="n">
        <v>2540031433</v>
      </c>
      <c r="L1953" s="8" t="inlineStr">
        <is>
          <t>N</t>
        </is>
      </c>
      <c r="M1953" s="7" t="inlineStr"/>
      <c r="N1953" s="8" t="inlineStr">
        <is>
          <t>N</t>
        </is>
      </c>
      <c r="O1953" s="7" t="inlineStr">
        <is>
          <t>IMEC USA NANOELECTRONICS DESIGN CENTER, INC.</t>
        </is>
      </c>
      <c r="P1953" s="7" t="inlineStr">
        <is>
          <t>IMEC CRM OPP- 00011988</t>
        </is>
      </c>
      <c r="Q1953" s="8" t="inlineStr">
        <is>
          <t>N</t>
        </is>
      </c>
      <c r="R1953" s="9" t="inlineStr"/>
      <c r="S1953" s="8" t="inlineStr">
        <is>
          <t>N</t>
        </is>
      </c>
      <c r="T1953" s="8" t="inlineStr"/>
      <c r="U1953" s="8" t="n">
        <v>0</v>
      </c>
      <c r="V1953" s="11" t="inlineStr">
        <is>
          <t>43.012</t>
        </is>
      </c>
      <c r="W1953" s="6">
        <f>UPPER(TRIM(H1953))</f>
        <v/>
      </c>
      <c r="X1953" s="6">
        <f>UPPER(TRIM(I1953))</f>
        <v/>
      </c>
      <c r="Y1953" s="6">
        <f>IF(V1953&lt;&gt;"",IFERROR(INDEX(federal_program_name_lookup,MATCH(V1953,aln_lookup,0)),""),"")</f>
        <v/>
      </c>
    </row>
    <row r="1954">
      <c r="A1954" s="6" t="inlineStr">
        <is>
          <t>AWARD-1953</t>
        </is>
      </c>
      <c r="B1954" s="7" t="inlineStr">
        <is>
          <t>43</t>
        </is>
      </c>
      <c r="C1954" s="7" t="inlineStr">
        <is>
          <t>012</t>
        </is>
      </c>
      <c r="D1954" s="7" t="inlineStr"/>
      <c r="E1954" s="8" t="inlineStr">
        <is>
          <t>SPACE TECHNOLOGY</t>
        </is>
      </c>
      <c r="F1954" s="9" t="n">
        <v>7446</v>
      </c>
      <c r="G1954" s="8" t="inlineStr">
        <is>
          <t>RESEARCH AND DEVELOPMENT</t>
        </is>
      </c>
      <c r="H1954" s="8" t="inlineStr"/>
      <c r="I1954" s="8" t="inlineStr"/>
      <c r="J1954" s="10" t="n">
        <v>3272732</v>
      </c>
      <c r="K1954" s="10" t="n">
        <v>2540031433</v>
      </c>
      <c r="L1954" s="8" t="inlineStr">
        <is>
          <t>N</t>
        </is>
      </c>
      <c r="M1954" s="7" t="inlineStr"/>
      <c r="N1954" s="8" t="inlineStr">
        <is>
          <t>N</t>
        </is>
      </c>
      <c r="O1954" s="7" t="inlineStr">
        <is>
          <t>NIGHT CREW LABS, LLC</t>
        </is>
      </c>
      <c r="P1954" s="7" t="inlineStr">
        <is>
          <t>80NSSC20K0106</t>
        </is>
      </c>
      <c r="Q1954" s="8" t="inlineStr">
        <is>
          <t>N</t>
        </is>
      </c>
      <c r="R1954" s="9" t="inlineStr"/>
      <c r="S1954" s="8" t="inlineStr">
        <is>
          <t>N</t>
        </is>
      </c>
      <c r="T1954" s="8" t="inlineStr"/>
      <c r="U1954" s="8" t="n">
        <v>0</v>
      </c>
      <c r="V1954" s="11" t="inlineStr">
        <is>
          <t>43.012</t>
        </is>
      </c>
      <c r="W1954" s="6">
        <f>UPPER(TRIM(H1954))</f>
        <v/>
      </c>
      <c r="X1954" s="6">
        <f>UPPER(TRIM(I1954))</f>
        <v/>
      </c>
      <c r="Y1954" s="6">
        <f>IF(V1954&lt;&gt;"",IFERROR(INDEX(federal_program_name_lookup,MATCH(V1954,aln_lookup,0)),""),"")</f>
        <v/>
      </c>
    </row>
    <row r="1955">
      <c r="A1955" s="6" t="inlineStr">
        <is>
          <t>AWARD-1954</t>
        </is>
      </c>
      <c r="B1955" s="7" t="inlineStr">
        <is>
          <t>43</t>
        </is>
      </c>
      <c r="C1955" s="7" t="inlineStr">
        <is>
          <t>012</t>
        </is>
      </c>
      <c r="D1955" s="7" t="inlineStr"/>
      <c r="E1955" s="8" t="inlineStr">
        <is>
          <t>SPACE TECHNOLOGY</t>
        </is>
      </c>
      <c r="F1955" s="9" t="n">
        <v>136141</v>
      </c>
      <c r="G1955" s="8" t="inlineStr">
        <is>
          <t>RESEARCH AND DEVELOPMENT</t>
        </is>
      </c>
      <c r="H1955" s="8" t="inlineStr"/>
      <c r="I1955" s="8" t="inlineStr"/>
      <c r="J1955" s="10" t="n">
        <v>3272732</v>
      </c>
      <c r="K1955" s="10" t="n">
        <v>2540031433</v>
      </c>
      <c r="L1955" s="8" t="inlineStr">
        <is>
          <t>N</t>
        </is>
      </c>
      <c r="M1955" s="7" t="inlineStr"/>
      <c r="N1955" s="8" t="inlineStr">
        <is>
          <t>N</t>
        </is>
      </c>
      <c r="O1955" s="7" t="inlineStr">
        <is>
          <t>PURDUE UNIVERSITY</t>
        </is>
      </c>
      <c r="P1955" s="7" t="inlineStr">
        <is>
          <t>12000295-029</t>
        </is>
      </c>
      <c r="Q1955" s="8" t="inlineStr">
        <is>
          <t>N</t>
        </is>
      </c>
      <c r="R1955" s="9" t="inlineStr"/>
      <c r="S1955" s="8" t="inlineStr">
        <is>
          <t>N</t>
        </is>
      </c>
      <c r="T1955" s="8" t="inlineStr"/>
      <c r="U1955" s="8" t="n">
        <v>0</v>
      </c>
      <c r="V1955" s="11" t="inlineStr">
        <is>
          <t>43.012</t>
        </is>
      </c>
      <c r="W1955" s="6">
        <f>UPPER(TRIM(H1955))</f>
        <v/>
      </c>
      <c r="X1955" s="6">
        <f>UPPER(TRIM(I1955))</f>
        <v/>
      </c>
      <c r="Y1955" s="6">
        <f>IF(V1955&lt;&gt;"",IFERROR(INDEX(federal_program_name_lookup,MATCH(V1955,aln_lookup,0)),""),"")</f>
        <v/>
      </c>
    </row>
    <row r="1956">
      <c r="A1956" s="6" t="inlineStr">
        <is>
          <t>AWARD-1955</t>
        </is>
      </c>
      <c r="B1956" s="7" t="inlineStr">
        <is>
          <t>43</t>
        </is>
      </c>
      <c r="C1956" s="7" t="inlineStr">
        <is>
          <t>012</t>
        </is>
      </c>
      <c r="D1956" s="7" t="inlineStr"/>
      <c r="E1956" s="8" t="inlineStr">
        <is>
          <t>SPACE TECHNOLOGY</t>
        </is>
      </c>
      <c r="F1956" s="9" t="n">
        <v>78678</v>
      </c>
      <c r="G1956" s="8" t="inlineStr">
        <is>
          <t>RESEARCH AND DEVELOPMENT</t>
        </is>
      </c>
      <c r="H1956" s="8" t="inlineStr"/>
      <c r="I1956" s="8" t="inlineStr"/>
      <c r="J1956" s="10" t="n">
        <v>3272732</v>
      </c>
      <c r="K1956" s="10" t="n">
        <v>2540031433</v>
      </c>
      <c r="L1956" s="8" t="inlineStr">
        <is>
          <t>N</t>
        </is>
      </c>
      <c r="M1956" s="7" t="inlineStr"/>
      <c r="N1956" s="8" t="inlineStr">
        <is>
          <t>N</t>
        </is>
      </c>
      <c r="O1956" s="7" t="inlineStr">
        <is>
          <t>UNIVERSITY OF CALIFORNIA - DAVIS</t>
        </is>
      </c>
      <c r="P1956" s="7" t="inlineStr">
        <is>
          <t>A19-2477-S005</t>
        </is>
      </c>
      <c r="Q1956" s="8" t="inlineStr">
        <is>
          <t>N</t>
        </is>
      </c>
      <c r="R1956" s="9" t="inlineStr"/>
      <c r="S1956" s="8" t="inlineStr">
        <is>
          <t>N</t>
        </is>
      </c>
      <c r="T1956" s="8" t="inlineStr"/>
      <c r="U1956" s="8" t="n">
        <v>0</v>
      </c>
      <c r="V1956" s="11" t="inlineStr">
        <is>
          <t>43.012</t>
        </is>
      </c>
      <c r="W1956" s="6">
        <f>UPPER(TRIM(H1956))</f>
        <v/>
      </c>
      <c r="X1956" s="6">
        <f>UPPER(TRIM(I1956))</f>
        <v/>
      </c>
      <c r="Y1956" s="6">
        <f>IF(V1956&lt;&gt;"",IFERROR(INDEX(federal_program_name_lookup,MATCH(V1956,aln_lookup,0)),""),"")</f>
        <v/>
      </c>
    </row>
    <row r="1957">
      <c r="A1957" s="6" t="inlineStr">
        <is>
          <t>AWARD-1956</t>
        </is>
      </c>
      <c r="B1957" s="7" t="inlineStr">
        <is>
          <t>43</t>
        </is>
      </c>
      <c r="C1957" s="7" t="inlineStr">
        <is>
          <t>012</t>
        </is>
      </c>
      <c r="D1957" s="7" t="inlineStr"/>
      <c r="E1957" s="8" t="inlineStr">
        <is>
          <t>SPACE TECHNOLOGY</t>
        </is>
      </c>
      <c r="F1957" s="9" t="n">
        <v>41101</v>
      </c>
      <c r="G1957" s="8" t="inlineStr">
        <is>
          <t>RESEARCH AND DEVELOPMENT</t>
        </is>
      </c>
      <c r="H1957" s="8" t="inlineStr"/>
      <c r="I1957" s="8" t="inlineStr"/>
      <c r="J1957" s="10" t="n">
        <v>3272732</v>
      </c>
      <c r="K1957" s="10" t="n">
        <v>2540031433</v>
      </c>
      <c r="L1957" s="8" t="inlineStr">
        <is>
          <t>N</t>
        </is>
      </c>
      <c r="M1957" s="7" t="inlineStr"/>
      <c r="N1957" s="8" t="inlineStr">
        <is>
          <t>N</t>
        </is>
      </c>
      <c r="O1957" s="7" t="inlineStr">
        <is>
          <t>UNIVERSITY OF ILLINOIS - CHAMPAIGN - URBANA</t>
        </is>
      </c>
      <c r="P1957" s="7" t="inlineStr">
        <is>
          <t>094154-17332</t>
        </is>
      </c>
      <c r="Q1957" s="8" t="inlineStr">
        <is>
          <t>N</t>
        </is>
      </c>
      <c r="R1957" s="9" t="inlineStr"/>
      <c r="S1957" s="8" t="inlineStr">
        <is>
          <t>N</t>
        </is>
      </c>
      <c r="T1957" s="8" t="inlineStr"/>
      <c r="U1957" s="8" t="n">
        <v>0</v>
      </c>
      <c r="V1957" s="11" t="inlineStr">
        <is>
          <t>43.012</t>
        </is>
      </c>
      <c r="W1957" s="6">
        <f>UPPER(TRIM(H1957))</f>
        <v/>
      </c>
      <c r="X1957" s="6">
        <f>UPPER(TRIM(I1957))</f>
        <v/>
      </c>
      <c r="Y1957" s="6">
        <f>IF(V1957&lt;&gt;"",IFERROR(INDEX(federal_program_name_lookup,MATCH(V1957,aln_lookup,0)),""),"")</f>
        <v/>
      </c>
    </row>
    <row r="1958">
      <c r="A1958" s="6" t="inlineStr">
        <is>
          <t>AWARD-1957</t>
        </is>
      </c>
      <c r="B1958" s="7" t="inlineStr">
        <is>
          <t>16</t>
        </is>
      </c>
      <c r="C1958" s="7" t="inlineStr">
        <is>
          <t>738</t>
        </is>
      </c>
      <c r="D1958" s="7" t="inlineStr"/>
      <c r="E1958" s="8" t="inlineStr">
        <is>
          <t>EDWARD BYRNE MEMORIAL JUSTICE ASSISTANCE GRANT PROGRAM</t>
        </is>
      </c>
      <c r="F1958" s="9" t="n">
        <v>12447149</v>
      </c>
      <c r="G1958" s="8" t="inlineStr">
        <is>
          <t>N/A</t>
        </is>
      </c>
      <c r="H1958" s="8" t="inlineStr"/>
      <c r="I1958" s="8" t="inlineStr"/>
      <c r="J1958" s="10" t="n">
        <v>12411885</v>
      </c>
      <c r="K1958" s="10" t="n">
        <v>0</v>
      </c>
      <c r="L1958" s="8" t="inlineStr">
        <is>
          <t>N</t>
        </is>
      </c>
      <c r="M1958" s="7" t="inlineStr"/>
      <c r="N1958" s="8" t="inlineStr">
        <is>
          <t>Y</t>
        </is>
      </c>
      <c r="O1958" s="7" t="inlineStr"/>
      <c r="P1958" s="7" t="inlineStr"/>
      <c r="Q1958" s="8" t="inlineStr">
        <is>
          <t>Y</t>
        </is>
      </c>
      <c r="R1958" s="9" t="n">
        <v>9452848</v>
      </c>
      <c r="S1958" s="8" t="inlineStr">
        <is>
          <t>N</t>
        </is>
      </c>
      <c r="T1958" s="8" t="inlineStr"/>
      <c r="U1958" s="8" t="n">
        <v>0</v>
      </c>
      <c r="V1958" s="11" t="inlineStr">
        <is>
          <t>16.738</t>
        </is>
      </c>
      <c r="W1958" s="6">
        <f>UPPER(TRIM(H1958))</f>
        <v/>
      </c>
      <c r="X1958" s="6">
        <f>UPPER(TRIM(I1958))</f>
        <v/>
      </c>
      <c r="Y1958" s="6">
        <f>IF(V1958&lt;&gt;"",IFERROR(INDEX(federal_program_name_lookup,MATCH(V1958,aln_lookup,0)),""),"")</f>
        <v/>
      </c>
    </row>
    <row r="1959">
      <c r="A1959" s="6" t="inlineStr">
        <is>
          <t>AWARD-1958</t>
        </is>
      </c>
      <c r="B1959" s="7" t="inlineStr">
        <is>
          <t>45</t>
        </is>
      </c>
      <c r="C1959" s="7" t="inlineStr">
        <is>
          <t>024</t>
        </is>
      </c>
      <c r="D1959" s="7" t="inlineStr"/>
      <c r="E1959" s="8" t="inlineStr">
        <is>
          <t>PROMOTION OF THE ARTS GRANTS TO ORGANIZATIONS AND INDIVIDUALS</t>
        </is>
      </c>
      <c r="F1959" s="9" t="n">
        <v>224500</v>
      </c>
      <c r="G1959" s="8" t="inlineStr">
        <is>
          <t>RESEARCH AND DEVELOPMENT</t>
        </is>
      </c>
      <c r="H1959" s="8" t="inlineStr"/>
      <c r="I1959" s="8" t="inlineStr"/>
      <c r="J1959" s="10" t="n">
        <v>367087</v>
      </c>
      <c r="K1959" s="10" t="n">
        <v>2540031433</v>
      </c>
      <c r="L1959" s="8" t="inlineStr">
        <is>
          <t>N</t>
        </is>
      </c>
      <c r="M1959" s="7" t="inlineStr"/>
      <c r="N1959" s="8" t="inlineStr">
        <is>
          <t>Y</t>
        </is>
      </c>
      <c r="O1959" s="7" t="inlineStr"/>
      <c r="P1959" s="7" t="inlineStr"/>
      <c r="Q1959" s="8" t="inlineStr">
        <is>
          <t>Y</t>
        </is>
      </c>
      <c r="R1959" s="9" t="n">
        <v>48366</v>
      </c>
      <c r="S1959" s="8" t="inlineStr">
        <is>
          <t>N</t>
        </is>
      </c>
      <c r="T1959" s="8" t="inlineStr"/>
      <c r="U1959" s="8" t="n">
        <v>0</v>
      </c>
      <c r="V1959" s="11" t="inlineStr">
        <is>
          <t>45.024</t>
        </is>
      </c>
      <c r="W1959" s="6">
        <f>UPPER(TRIM(H1959))</f>
        <v/>
      </c>
      <c r="X1959" s="6">
        <f>UPPER(TRIM(I1959))</f>
        <v/>
      </c>
      <c r="Y1959" s="6">
        <f>IF(V1959&lt;&gt;"",IFERROR(INDEX(federal_program_name_lookup,MATCH(V1959,aln_lookup,0)),""),"")</f>
        <v/>
      </c>
    </row>
    <row r="1960">
      <c r="A1960" s="6" t="inlineStr">
        <is>
          <t>AWARD-1959</t>
        </is>
      </c>
      <c r="B1960" s="7" t="inlineStr">
        <is>
          <t>45</t>
        </is>
      </c>
      <c r="C1960" s="7" t="inlineStr">
        <is>
          <t>129</t>
        </is>
      </c>
      <c r="D1960" s="7" t="inlineStr"/>
      <c r="E1960" s="8" t="inlineStr">
        <is>
          <t>PROMOTION OF THE HUMANITIES FEDERAL/STATE PARTNERSHIP</t>
        </is>
      </c>
      <c r="F1960" s="9" t="n">
        <v>895</v>
      </c>
      <c r="G1960" s="8" t="inlineStr">
        <is>
          <t>RESEARCH AND DEVELOPMENT</t>
        </is>
      </c>
      <c r="H1960" s="8" t="inlineStr"/>
      <c r="I1960" s="8" t="inlineStr"/>
      <c r="J1960" s="10" t="n">
        <v>80341</v>
      </c>
      <c r="K1960" s="10" t="n">
        <v>2540031433</v>
      </c>
      <c r="L1960" s="8" t="inlineStr">
        <is>
          <t>N</t>
        </is>
      </c>
      <c r="M1960" s="7" t="inlineStr"/>
      <c r="N1960" s="8" t="inlineStr">
        <is>
          <t>Y</t>
        </is>
      </c>
      <c r="O1960" s="7" t="inlineStr"/>
      <c r="P1960" s="7" t="inlineStr"/>
      <c r="Q1960" s="8" t="inlineStr">
        <is>
          <t>N</t>
        </is>
      </c>
      <c r="R1960" s="9" t="inlineStr"/>
      <c r="S1960" s="8" t="inlineStr">
        <is>
          <t>N</t>
        </is>
      </c>
      <c r="T1960" s="8" t="inlineStr"/>
      <c r="U1960" s="8" t="n">
        <v>0</v>
      </c>
      <c r="V1960" s="11" t="inlineStr">
        <is>
          <t>45.129</t>
        </is>
      </c>
      <c r="W1960" s="6">
        <f>UPPER(TRIM(H1960))</f>
        <v/>
      </c>
      <c r="X1960" s="6">
        <f>UPPER(TRIM(I1960))</f>
        <v/>
      </c>
      <c r="Y1960" s="6">
        <f>IF(V1960&lt;&gt;"",IFERROR(INDEX(federal_program_name_lookup,MATCH(V1960,aln_lookup,0)),""),"")</f>
        <v/>
      </c>
    </row>
    <row r="1961">
      <c r="A1961" s="6" t="inlineStr">
        <is>
          <t>AWARD-1960</t>
        </is>
      </c>
      <c r="B1961" s="7" t="inlineStr">
        <is>
          <t>45</t>
        </is>
      </c>
      <c r="C1961" s="7" t="inlineStr">
        <is>
          <t>129</t>
        </is>
      </c>
      <c r="D1961" s="7" t="inlineStr"/>
      <c r="E1961" s="8" t="inlineStr">
        <is>
          <t>PROMOTION OF THE HUMANITIES FEDERAL/STATE PARTNERSHIP</t>
        </is>
      </c>
      <c r="F1961" s="9" t="n">
        <v>1402</v>
      </c>
      <c r="G1961" s="8" t="inlineStr">
        <is>
          <t>RESEARCH AND DEVELOPMENT</t>
        </is>
      </c>
      <c r="H1961" s="8" t="inlineStr"/>
      <c r="I1961" s="8" t="inlineStr"/>
      <c r="J1961" s="10" t="n">
        <v>80341</v>
      </c>
      <c r="K1961" s="10" t="n">
        <v>2540031433</v>
      </c>
      <c r="L1961" s="8" t="inlineStr">
        <is>
          <t>N</t>
        </is>
      </c>
      <c r="M1961" s="7" t="inlineStr"/>
      <c r="N1961" s="8" t="inlineStr">
        <is>
          <t>N</t>
        </is>
      </c>
      <c r="O1961" s="7" t="inlineStr">
        <is>
          <t>HUMANITIES TEXAS</t>
        </is>
      </c>
      <c r="P1961" s="7" t="inlineStr">
        <is>
          <t>HTX #2021-6169</t>
        </is>
      </c>
      <c r="Q1961" s="8" t="inlineStr">
        <is>
          <t>N</t>
        </is>
      </c>
      <c r="R1961" s="9" t="inlineStr"/>
      <c r="S1961" s="8" t="inlineStr">
        <is>
          <t>N</t>
        </is>
      </c>
      <c r="T1961" s="8" t="inlineStr"/>
      <c r="U1961" s="8" t="n">
        <v>0</v>
      </c>
      <c r="V1961" s="11" t="inlineStr">
        <is>
          <t>45.129</t>
        </is>
      </c>
      <c r="W1961" s="6">
        <f>UPPER(TRIM(H1961))</f>
        <v/>
      </c>
      <c r="X1961" s="6">
        <f>UPPER(TRIM(I1961))</f>
        <v/>
      </c>
      <c r="Y1961" s="6">
        <f>IF(V1961&lt;&gt;"",IFERROR(INDEX(federal_program_name_lookup,MATCH(V1961,aln_lookup,0)),""),"")</f>
        <v/>
      </c>
    </row>
    <row r="1962">
      <c r="A1962" s="6" t="inlineStr">
        <is>
          <t>AWARD-1961</t>
        </is>
      </c>
      <c r="B1962" s="7" t="inlineStr">
        <is>
          <t>45</t>
        </is>
      </c>
      <c r="C1962" s="7" t="inlineStr">
        <is>
          <t>129</t>
        </is>
      </c>
      <c r="D1962" s="7" t="inlineStr"/>
      <c r="E1962" s="8" t="inlineStr">
        <is>
          <t>PROMOTION OF THE HUMANITIES FEDERAL/STATE PARTNERSHIP</t>
        </is>
      </c>
      <c r="F1962" s="9" t="n">
        <v>1913</v>
      </c>
      <c r="G1962" s="8" t="inlineStr">
        <is>
          <t>RESEARCH AND DEVELOPMENT</t>
        </is>
      </c>
      <c r="H1962" s="8" t="inlineStr"/>
      <c r="I1962" s="8" t="inlineStr"/>
      <c r="J1962" s="10" t="n">
        <v>80341</v>
      </c>
      <c r="K1962" s="10" t="n">
        <v>2540031433</v>
      </c>
      <c r="L1962" s="8" t="inlineStr">
        <is>
          <t>N</t>
        </is>
      </c>
      <c r="M1962" s="7" t="inlineStr"/>
      <c r="N1962" s="8" t="inlineStr">
        <is>
          <t>N</t>
        </is>
      </c>
      <c r="O1962" s="7" t="inlineStr">
        <is>
          <t>HUMANITIES TEXAS</t>
        </is>
      </c>
      <c r="P1962" s="7" t="inlineStr">
        <is>
          <t>2021-6354</t>
        </is>
      </c>
      <c r="Q1962" s="8" t="inlineStr">
        <is>
          <t>N</t>
        </is>
      </c>
      <c r="R1962" s="9" t="inlineStr"/>
      <c r="S1962" s="8" t="inlineStr">
        <is>
          <t>N</t>
        </is>
      </c>
      <c r="T1962" s="8" t="inlineStr"/>
      <c r="U1962" s="8" t="n">
        <v>0</v>
      </c>
      <c r="V1962" s="11" t="inlineStr">
        <is>
          <t>45.129</t>
        </is>
      </c>
      <c r="W1962" s="6">
        <f>UPPER(TRIM(H1962))</f>
        <v/>
      </c>
      <c r="X1962" s="6">
        <f>UPPER(TRIM(I1962))</f>
        <v/>
      </c>
      <c r="Y1962" s="6">
        <f>IF(V1962&lt;&gt;"",IFERROR(INDEX(federal_program_name_lookup,MATCH(V1962,aln_lookup,0)),""),"")</f>
        <v/>
      </c>
    </row>
    <row r="1963">
      <c r="A1963" s="6" t="inlineStr">
        <is>
          <t>AWARD-1962</t>
        </is>
      </c>
      <c r="B1963" s="7" t="inlineStr">
        <is>
          <t>45</t>
        </is>
      </c>
      <c r="C1963" s="7" t="inlineStr">
        <is>
          <t>129</t>
        </is>
      </c>
      <c r="D1963" s="7" t="inlineStr"/>
      <c r="E1963" s="8" t="inlineStr">
        <is>
          <t>PROMOTION OF THE HUMANITIES FEDERAL/STATE PARTNERSHIP</t>
        </is>
      </c>
      <c r="F1963" s="9" t="n">
        <v>4738</v>
      </c>
      <c r="G1963" s="8" t="inlineStr">
        <is>
          <t>RESEARCH AND DEVELOPMENT</t>
        </is>
      </c>
      <c r="H1963" s="8" t="inlineStr"/>
      <c r="I1963" s="8" t="inlineStr"/>
      <c r="J1963" s="10" t="n">
        <v>80341</v>
      </c>
      <c r="K1963" s="10" t="n">
        <v>2540031433</v>
      </c>
      <c r="L1963" s="8" t="inlineStr">
        <is>
          <t>N</t>
        </is>
      </c>
      <c r="M1963" s="7" t="inlineStr"/>
      <c r="N1963" s="8" t="inlineStr">
        <is>
          <t>N</t>
        </is>
      </c>
      <c r="O1963" s="7" t="inlineStr">
        <is>
          <t>HUMANITIES TEXAS</t>
        </is>
      </c>
      <c r="P1963" s="7" t="inlineStr">
        <is>
          <t>2021-6493</t>
        </is>
      </c>
      <c r="Q1963" s="8" t="inlineStr">
        <is>
          <t>N</t>
        </is>
      </c>
      <c r="R1963" s="9" t="inlineStr"/>
      <c r="S1963" s="8" t="inlineStr">
        <is>
          <t>N</t>
        </is>
      </c>
      <c r="T1963" s="8" t="inlineStr"/>
      <c r="U1963" s="8" t="n">
        <v>0</v>
      </c>
      <c r="V1963" s="11" t="inlineStr">
        <is>
          <t>45.129</t>
        </is>
      </c>
      <c r="W1963" s="6">
        <f>UPPER(TRIM(H1963))</f>
        <v/>
      </c>
      <c r="X1963" s="6">
        <f>UPPER(TRIM(I1963))</f>
        <v/>
      </c>
      <c r="Y1963" s="6">
        <f>IF(V1963&lt;&gt;"",IFERROR(INDEX(federal_program_name_lookup,MATCH(V1963,aln_lookup,0)),""),"")</f>
        <v/>
      </c>
    </row>
    <row r="1964">
      <c r="A1964" s="6" t="inlineStr">
        <is>
          <t>AWARD-1963</t>
        </is>
      </c>
      <c r="B1964" s="7" t="inlineStr">
        <is>
          <t>45</t>
        </is>
      </c>
      <c r="C1964" s="7" t="inlineStr">
        <is>
          <t>129</t>
        </is>
      </c>
      <c r="D1964" s="7" t="inlineStr"/>
      <c r="E1964" s="8" t="inlineStr">
        <is>
          <t>PROMOTION OF THE HUMANITIES FEDERAL/STATE PARTNERSHIP</t>
        </is>
      </c>
      <c r="F1964" s="9" t="n">
        <v>841</v>
      </c>
      <c r="G1964" s="8" t="inlineStr">
        <is>
          <t>RESEARCH AND DEVELOPMENT</t>
        </is>
      </c>
      <c r="H1964" s="8" t="inlineStr"/>
      <c r="I1964" s="8" t="inlineStr"/>
      <c r="J1964" s="10" t="n">
        <v>80341</v>
      </c>
      <c r="K1964" s="10" t="n">
        <v>2540031433</v>
      </c>
      <c r="L1964" s="8" t="inlineStr">
        <is>
          <t>N</t>
        </is>
      </c>
      <c r="M1964" s="7" t="inlineStr"/>
      <c r="N1964" s="8" t="inlineStr">
        <is>
          <t>N</t>
        </is>
      </c>
      <c r="O1964" s="7" t="inlineStr">
        <is>
          <t>HUMANITIES TEXAS</t>
        </is>
      </c>
      <c r="P1964" s="7" t="inlineStr">
        <is>
          <t>2022-6642</t>
        </is>
      </c>
      <c r="Q1964" s="8" t="inlineStr">
        <is>
          <t>N</t>
        </is>
      </c>
      <c r="R1964" s="9" t="inlineStr"/>
      <c r="S1964" s="8" t="inlineStr">
        <is>
          <t>N</t>
        </is>
      </c>
      <c r="T1964" s="8" t="inlineStr"/>
      <c r="U1964" s="8" t="n">
        <v>0</v>
      </c>
      <c r="V1964" s="11" t="inlineStr">
        <is>
          <t>45.129</t>
        </is>
      </c>
      <c r="W1964" s="6">
        <f>UPPER(TRIM(H1964))</f>
        <v/>
      </c>
      <c r="X1964" s="6">
        <f>UPPER(TRIM(I1964))</f>
        <v/>
      </c>
      <c r="Y1964" s="6">
        <f>IF(V1964&lt;&gt;"",IFERROR(INDEX(federal_program_name_lookup,MATCH(V1964,aln_lookup,0)),""),"")</f>
        <v/>
      </c>
    </row>
    <row r="1965">
      <c r="A1965" s="6" t="inlineStr">
        <is>
          <t>AWARD-1964</t>
        </is>
      </c>
      <c r="B1965" s="7" t="inlineStr">
        <is>
          <t>45</t>
        </is>
      </c>
      <c r="C1965" s="7" t="inlineStr">
        <is>
          <t>149</t>
        </is>
      </c>
      <c r="D1965" s="7" t="inlineStr"/>
      <c r="E1965" s="8" t="inlineStr">
        <is>
          <t>PROMOTION OF THE HUMANITIES DIVISION OF PRESERVATION AND ACCESS</t>
        </is>
      </c>
      <c r="F1965" s="9" t="n">
        <v>247232</v>
      </c>
      <c r="G1965" s="8" t="inlineStr">
        <is>
          <t>RESEARCH AND DEVELOPMENT</t>
        </is>
      </c>
      <c r="H1965" s="8" t="inlineStr"/>
      <c r="I1965" s="8" t="inlineStr"/>
      <c r="J1965" s="10" t="n">
        <v>467194</v>
      </c>
      <c r="K1965" s="10" t="n">
        <v>2540031433</v>
      </c>
      <c r="L1965" s="8" t="inlineStr">
        <is>
          <t>N</t>
        </is>
      </c>
      <c r="M1965" s="7" t="inlineStr"/>
      <c r="N1965" s="8" t="inlineStr">
        <is>
          <t>Y</t>
        </is>
      </c>
      <c r="O1965" s="7" t="inlineStr"/>
      <c r="P1965" s="7" t="inlineStr"/>
      <c r="Q1965" s="8" t="inlineStr">
        <is>
          <t>N</t>
        </is>
      </c>
      <c r="R1965" s="9" t="inlineStr"/>
      <c r="S1965" s="8" t="inlineStr">
        <is>
          <t>N</t>
        </is>
      </c>
      <c r="T1965" s="8" t="inlineStr"/>
      <c r="U1965" s="8" t="n">
        <v>0</v>
      </c>
      <c r="V1965" s="11" t="inlineStr">
        <is>
          <t>45.149</t>
        </is>
      </c>
      <c r="W1965" s="6">
        <f>UPPER(TRIM(H1965))</f>
        <v/>
      </c>
      <c r="X1965" s="6">
        <f>UPPER(TRIM(I1965))</f>
        <v/>
      </c>
      <c r="Y1965" s="6">
        <f>IF(V1965&lt;&gt;"",IFERROR(INDEX(federal_program_name_lookup,MATCH(V1965,aln_lookup,0)),""),"")</f>
        <v/>
      </c>
    </row>
    <row r="1966">
      <c r="A1966" s="6" t="inlineStr">
        <is>
          <t>AWARD-1965</t>
        </is>
      </c>
      <c r="B1966" s="7" t="inlineStr">
        <is>
          <t>45</t>
        </is>
      </c>
      <c r="C1966" s="7" t="inlineStr">
        <is>
          <t>160</t>
        </is>
      </c>
      <c r="D1966" s="7" t="inlineStr"/>
      <c r="E1966" s="8" t="inlineStr">
        <is>
          <t>PROMOTION OF THE HUMANITIES FELLOWSHIPS AND STIPENDS</t>
        </is>
      </c>
      <c r="F1966" s="9" t="n">
        <v>28066</v>
      </c>
      <c r="G1966" s="8" t="inlineStr">
        <is>
          <t>RESEARCH AND DEVELOPMENT</t>
        </is>
      </c>
      <c r="H1966" s="8" t="inlineStr"/>
      <c r="I1966" s="8" t="inlineStr"/>
      <c r="J1966" s="10" t="n">
        <v>172580</v>
      </c>
      <c r="K1966" s="10" t="n">
        <v>2540031433</v>
      </c>
      <c r="L1966" s="8" t="inlineStr">
        <is>
          <t>N</t>
        </is>
      </c>
      <c r="M1966" s="7" t="inlineStr"/>
      <c r="N1966" s="8" t="inlineStr">
        <is>
          <t>Y</t>
        </is>
      </c>
      <c r="O1966" s="7" t="inlineStr"/>
      <c r="P1966" s="7" t="inlineStr"/>
      <c r="Q1966" s="8" t="inlineStr">
        <is>
          <t>N</t>
        </is>
      </c>
      <c r="R1966" s="9" t="inlineStr"/>
      <c r="S1966" s="8" t="inlineStr">
        <is>
          <t>N</t>
        </is>
      </c>
      <c r="T1966" s="8" t="inlineStr"/>
      <c r="U1966" s="8" t="n">
        <v>0</v>
      </c>
      <c r="V1966" s="11" t="inlineStr">
        <is>
          <t>45.160</t>
        </is>
      </c>
      <c r="W1966" s="6">
        <f>UPPER(TRIM(H1966))</f>
        <v/>
      </c>
      <c r="X1966" s="6">
        <f>UPPER(TRIM(I1966))</f>
        <v/>
      </c>
      <c r="Y1966" s="6">
        <f>IF(V1966&lt;&gt;"",IFERROR(INDEX(federal_program_name_lookup,MATCH(V1966,aln_lookup,0)),""),"")</f>
        <v/>
      </c>
    </row>
    <row r="1967">
      <c r="A1967" s="6" t="inlineStr">
        <is>
          <t>AWARD-1966</t>
        </is>
      </c>
      <c r="B1967" s="7" t="inlineStr">
        <is>
          <t>45</t>
        </is>
      </c>
      <c r="C1967" s="7" t="inlineStr">
        <is>
          <t>161</t>
        </is>
      </c>
      <c r="D1967" s="7" t="inlineStr"/>
      <c r="E1967" s="8" t="inlineStr">
        <is>
          <t>PROMOTION OF THE HUMANITIES RESEARCH</t>
        </is>
      </c>
      <c r="F1967" s="9" t="n">
        <v>35820</v>
      </c>
      <c r="G1967" s="8" t="inlineStr">
        <is>
          <t>RESEARCH AND DEVELOPMENT</t>
        </is>
      </c>
      <c r="H1967" s="8" t="inlineStr"/>
      <c r="I1967" s="8" t="inlineStr"/>
      <c r="J1967" s="10" t="n">
        <v>105903</v>
      </c>
      <c r="K1967" s="10" t="n">
        <v>2540031433</v>
      </c>
      <c r="L1967" s="8" t="inlineStr">
        <is>
          <t>N</t>
        </is>
      </c>
      <c r="M1967" s="7" t="inlineStr"/>
      <c r="N1967" s="8" t="inlineStr">
        <is>
          <t>Y</t>
        </is>
      </c>
      <c r="O1967" s="7" t="inlineStr"/>
      <c r="P1967" s="7" t="inlineStr"/>
      <c r="Q1967" s="8" t="inlineStr">
        <is>
          <t>Y</t>
        </is>
      </c>
      <c r="R1967" s="9" t="n">
        <v>8917</v>
      </c>
      <c r="S1967" s="8" t="inlineStr">
        <is>
          <t>N</t>
        </is>
      </c>
      <c r="T1967" s="8" t="inlineStr"/>
      <c r="U1967" s="8" t="n">
        <v>0</v>
      </c>
      <c r="V1967" s="11" t="inlineStr">
        <is>
          <t>45.161</t>
        </is>
      </c>
      <c r="W1967" s="6">
        <f>UPPER(TRIM(H1967))</f>
        <v/>
      </c>
      <c r="X1967" s="6">
        <f>UPPER(TRIM(I1967))</f>
        <v/>
      </c>
      <c r="Y1967" s="6">
        <f>IF(V1967&lt;&gt;"",IFERROR(INDEX(federal_program_name_lookup,MATCH(V1967,aln_lookup,0)),""),"")</f>
        <v/>
      </c>
    </row>
    <row r="1968">
      <c r="A1968" s="6" t="inlineStr">
        <is>
          <t>AWARD-1967</t>
        </is>
      </c>
      <c r="B1968" s="7" t="inlineStr">
        <is>
          <t>45</t>
        </is>
      </c>
      <c r="C1968" s="7" t="inlineStr">
        <is>
          <t>161</t>
        </is>
      </c>
      <c r="D1968" s="7" t="inlineStr"/>
      <c r="E1968" s="8" t="inlineStr">
        <is>
          <t>PROMOTION OF THE HUMANITIES RESEARCH</t>
        </is>
      </c>
      <c r="F1968" s="9" t="n">
        <v>7929</v>
      </c>
      <c r="G1968" s="8" t="inlineStr">
        <is>
          <t>RESEARCH AND DEVELOPMENT</t>
        </is>
      </c>
      <c r="H1968" s="8" t="inlineStr"/>
      <c r="I1968" s="8" t="inlineStr"/>
      <c r="J1968" s="10" t="n">
        <v>105903</v>
      </c>
      <c r="K1968" s="10" t="n">
        <v>2540031433</v>
      </c>
      <c r="L1968" s="8" t="inlineStr">
        <is>
          <t>N</t>
        </is>
      </c>
      <c r="M1968" s="7" t="inlineStr"/>
      <c r="N1968" s="8" t="inlineStr">
        <is>
          <t>N</t>
        </is>
      </c>
      <c r="O1968" s="7" t="inlineStr">
        <is>
          <t>BROWN UNIVERSITY</t>
        </is>
      </c>
      <c r="P1968" s="7" t="inlineStr">
        <is>
          <t>00001776</t>
        </is>
      </c>
      <c r="Q1968" s="8" t="inlineStr">
        <is>
          <t>N</t>
        </is>
      </c>
      <c r="R1968" s="9" t="inlineStr"/>
      <c r="S1968" s="8" t="inlineStr">
        <is>
          <t>N</t>
        </is>
      </c>
      <c r="T1968" s="8" t="inlineStr"/>
      <c r="U1968" s="8" t="n">
        <v>0</v>
      </c>
      <c r="V1968" s="11" t="inlineStr">
        <is>
          <t>45.161</t>
        </is>
      </c>
      <c r="W1968" s="6">
        <f>UPPER(TRIM(H1968))</f>
        <v/>
      </c>
      <c r="X1968" s="6">
        <f>UPPER(TRIM(I1968))</f>
        <v/>
      </c>
      <c r="Y1968" s="6">
        <f>IF(V1968&lt;&gt;"",IFERROR(INDEX(federal_program_name_lookup,MATCH(V1968,aln_lookup,0)),""),"")</f>
        <v/>
      </c>
    </row>
    <row r="1969">
      <c r="A1969" s="6" t="inlineStr">
        <is>
          <t>AWARD-1968</t>
        </is>
      </c>
      <c r="B1969" s="7" t="inlineStr">
        <is>
          <t>16</t>
        </is>
      </c>
      <c r="C1969" s="7" t="inlineStr">
        <is>
          <t>738</t>
        </is>
      </c>
      <c r="D1969" s="7" t="inlineStr"/>
      <c r="E1969" s="8" t="inlineStr">
        <is>
          <t>ARRA - EDWARD BYRNE MEMORIAL JUSTICE ASSISTANCE GRANT PROGRAM</t>
        </is>
      </c>
      <c r="F1969" s="9" t="n">
        <v>-81835</v>
      </c>
      <c r="G1969" s="8" t="inlineStr">
        <is>
          <t>N/A</t>
        </is>
      </c>
      <c r="H1969" s="8" t="inlineStr"/>
      <c r="I1969" s="8" t="inlineStr"/>
      <c r="J1969" s="10" t="n">
        <v>12411885</v>
      </c>
      <c r="K1969" s="10" t="n">
        <v>0</v>
      </c>
      <c r="L1969" s="8" t="inlineStr">
        <is>
          <t>N</t>
        </is>
      </c>
      <c r="M1969" s="7" t="inlineStr"/>
      <c r="N1969" s="8" t="inlineStr">
        <is>
          <t>Y</t>
        </is>
      </c>
      <c r="O1969" s="7" t="inlineStr"/>
      <c r="P1969" s="7" t="inlineStr"/>
      <c r="Q1969" s="8" t="inlineStr">
        <is>
          <t>N</t>
        </is>
      </c>
      <c r="R1969" s="9" t="inlineStr"/>
      <c r="S1969" s="8" t="inlineStr">
        <is>
          <t>N</t>
        </is>
      </c>
      <c r="T1969" s="8" t="inlineStr"/>
      <c r="U1969" s="8" t="n">
        <v>0</v>
      </c>
      <c r="V1969" s="11" t="inlineStr">
        <is>
          <t>16.738</t>
        </is>
      </c>
      <c r="W1969" s="6">
        <f>UPPER(TRIM(H1969))</f>
        <v/>
      </c>
      <c r="X1969" s="6">
        <f>UPPER(TRIM(I1969))</f>
        <v/>
      </c>
      <c r="Y1969" s="6">
        <f>IF(V1969&lt;&gt;"",IFERROR(INDEX(federal_program_name_lookup,MATCH(V1969,aln_lookup,0)),""),"")</f>
        <v/>
      </c>
    </row>
    <row r="1970">
      <c r="A1970" s="6" t="inlineStr">
        <is>
          <t>AWARD-1969</t>
        </is>
      </c>
      <c r="B1970" s="7" t="inlineStr">
        <is>
          <t>45</t>
        </is>
      </c>
      <c r="C1970" s="7" t="inlineStr">
        <is>
          <t>161</t>
        </is>
      </c>
      <c r="D1970" s="7" t="inlineStr"/>
      <c r="E1970" s="8" t="inlineStr">
        <is>
          <t>PROMOTION OF THE HUMANITIES RESEARCH</t>
        </is>
      </c>
      <c r="F1970" s="9" t="n">
        <v>2120</v>
      </c>
      <c r="G1970" s="8" t="inlineStr">
        <is>
          <t>RESEARCH AND DEVELOPMENT</t>
        </is>
      </c>
      <c r="H1970" s="8" t="inlineStr"/>
      <c r="I1970" s="8" t="inlineStr"/>
      <c r="J1970" s="10" t="n">
        <v>105903</v>
      </c>
      <c r="K1970" s="10" t="n">
        <v>2540031433</v>
      </c>
      <c r="L1970" s="8" t="inlineStr">
        <is>
          <t>N</t>
        </is>
      </c>
      <c r="M1970" s="7" t="inlineStr"/>
      <c r="N1970" s="8" t="inlineStr">
        <is>
          <t>N</t>
        </is>
      </c>
      <c r="O1970" s="7" t="inlineStr">
        <is>
          <t>GEORGE MASON UNIVERSITY</t>
        </is>
      </c>
      <c r="P1970" s="7" t="inlineStr">
        <is>
          <t>UTA16-001144; PO#E2040021</t>
        </is>
      </c>
      <c r="Q1970" s="8" t="inlineStr">
        <is>
          <t>N</t>
        </is>
      </c>
      <c r="R1970" s="9" t="inlineStr"/>
      <c r="S1970" s="8" t="inlineStr">
        <is>
          <t>N</t>
        </is>
      </c>
      <c r="T1970" s="8" t="inlineStr"/>
      <c r="U1970" s="8" t="n">
        <v>0</v>
      </c>
      <c r="V1970" s="11" t="inlineStr">
        <is>
          <t>45.161</t>
        </is>
      </c>
      <c r="W1970" s="6">
        <f>UPPER(TRIM(H1970))</f>
        <v/>
      </c>
      <c r="X1970" s="6">
        <f>UPPER(TRIM(I1970))</f>
        <v/>
      </c>
      <c r="Y1970" s="6">
        <f>IF(V1970&lt;&gt;"",IFERROR(INDEX(federal_program_name_lookup,MATCH(V1970,aln_lookup,0)),""),"")</f>
        <v/>
      </c>
    </row>
    <row r="1971">
      <c r="A1971" s="6" t="inlineStr">
        <is>
          <t>AWARD-1970</t>
        </is>
      </c>
      <c r="B1971" s="7" t="inlineStr">
        <is>
          <t>45</t>
        </is>
      </c>
      <c r="C1971" s="7" t="inlineStr">
        <is>
          <t>162</t>
        </is>
      </c>
      <c r="D1971" s="7" t="inlineStr"/>
      <c r="E1971" s="8" t="inlineStr">
        <is>
          <t>PROMOTION OF THE HUMANITIES TEACHING AND LEARNING RESOURCES AND CURRICULUM DEVELOPMENT</t>
        </is>
      </c>
      <c r="F1971" s="9" t="n">
        <v>68057</v>
      </c>
      <c r="G1971" s="8" t="inlineStr">
        <is>
          <t>RESEARCH AND DEVELOPMENT</t>
        </is>
      </c>
      <c r="H1971" s="8" t="inlineStr"/>
      <c r="I1971" s="8" t="inlineStr"/>
      <c r="J1971" s="10" t="n">
        <v>553203</v>
      </c>
      <c r="K1971" s="10" t="n">
        <v>2540031433</v>
      </c>
      <c r="L1971" s="8" t="inlineStr">
        <is>
          <t>N</t>
        </is>
      </c>
      <c r="M1971" s="7" t="inlineStr"/>
      <c r="N1971" s="8" t="inlineStr">
        <is>
          <t>Y</t>
        </is>
      </c>
      <c r="O1971" s="7" t="inlineStr"/>
      <c r="P1971" s="7" t="inlineStr"/>
      <c r="Q1971" s="8" t="inlineStr">
        <is>
          <t>Y</t>
        </is>
      </c>
      <c r="R1971" s="9" t="n">
        <v>15877</v>
      </c>
      <c r="S1971" s="8" t="inlineStr">
        <is>
          <t>N</t>
        </is>
      </c>
      <c r="T1971" s="8" t="inlineStr"/>
      <c r="U1971" s="8" t="n">
        <v>0</v>
      </c>
      <c r="V1971" s="11" t="inlineStr">
        <is>
          <t>45.162</t>
        </is>
      </c>
      <c r="W1971" s="6">
        <f>UPPER(TRIM(H1971))</f>
        <v/>
      </c>
      <c r="X1971" s="6">
        <f>UPPER(TRIM(I1971))</f>
        <v/>
      </c>
      <c r="Y1971" s="6">
        <f>IF(V1971&lt;&gt;"",IFERROR(INDEX(federal_program_name_lookup,MATCH(V1971,aln_lookup,0)),""),"")</f>
        <v/>
      </c>
    </row>
    <row r="1972">
      <c r="A1972" s="6" t="inlineStr">
        <is>
          <t>AWARD-1971</t>
        </is>
      </c>
      <c r="B1972" s="7" t="inlineStr">
        <is>
          <t>45</t>
        </is>
      </c>
      <c r="C1972" s="7" t="inlineStr">
        <is>
          <t>163</t>
        </is>
      </c>
      <c r="D1972" s="7" t="inlineStr"/>
      <c r="E1972" s="8" t="inlineStr">
        <is>
          <t>PROMOTION OF THE HUMANITIES PROFESSIONAL DEVELOPMENT</t>
        </is>
      </c>
      <c r="F1972" s="9" t="n">
        <v>161142</v>
      </c>
      <c r="G1972" s="8" t="inlineStr">
        <is>
          <t>RESEARCH AND DEVELOPMENT</t>
        </is>
      </c>
      <c r="H1972" s="8" t="inlineStr"/>
      <c r="I1972" s="8" t="inlineStr"/>
      <c r="J1972" s="10" t="n">
        <v>220426</v>
      </c>
      <c r="K1972" s="10" t="n">
        <v>2540031433</v>
      </c>
      <c r="L1972" s="8" t="inlineStr">
        <is>
          <t>N</t>
        </is>
      </c>
      <c r="M1972" s="7" t="inlineStr"/>
      <c r="N1972" s="8" t="inlineStr">
        <is>
          <t>Y</t>
        </is>
      </c>
      <c r="O1972" s="7" t="inlineStr"/>
      <c r="P1972" s="7" t="inlineStr"/>
      <c r="Q1972" s="8" t="inlineStr">
        <is>
          <t>N</t>
        </is>
      </c>
      <c r="R1972" s="9" t="inlineStr"/>
      <c r="S1972" s="8" t="inlineStr">
        <is>
          <t>N</t>
        </is>
      </c>
      <c r="T1972" s="8" t="inlineStr"/>
      <c r="U1972" s="8" t="n">
        <v>0</v>
      </c>
      <c r="V1972" s="11" t="inlineStr">
        <is>
          <t>45.163</t>
        </is>
      </c>
      <c r="W1972" s="6">
        <f>UPPER(TRIM(H1972))</f>
        <v/>
      </c>
      <c r="X1972" s="6">
        <f>UPPER(TRIM(I1972))</f>
        <v/>
      </c>
      <c r="Y1972" s="6">
        <f>IF(V1972&lt;&gt;"",IFERROR(INDEX(federal_program_name_lookup,MATCH(V1972,aln_lookup,0)),""),"")</f>
        <v/>
      </c>
    </row>
    <row r="1973">
      <c r="A1973" s="6" t="inlineStr">
        <is>
          <t>AWARD-1972</t>
        </is>
      </c>
      <c r="B1973" s="7" t="inlineStr">
        <is>
          <t>45</t>
        </is>
      </c>
      <c r="C1973" s="7" t="inlineStr">
        <is>
          <t>164</t>
        </is>
      </c>
      <c r="D1973" s="7" t="inlineStr"/>
      <c r="E1973" s="8" t="inlineStr">
        <is>
          <t>PROMOTION OF THE HUMANITIES PUBLIC PROGRAMS</t>
        </is>
      </c>
      <c r="F1973" s="9" t="n">
        <v>89146</v>
      </c>
      <c r="G1973" s="8" t="inlineStr">
        <is>
          <t>RESEARCH AND DEVELOPMENT</t>
        </is>
      </c>
      <c r="H1973" s="8" t="inlineStr"/>
      <c r="I1973" s="8" t="inlineStr"/>
      <c r="J1973" s="10" t="n">
        <v>173805</v>
      </c>
      <c r="K1973" s="10" t="n">
        <v>2540031433</v>
      </c>
      <c r="L1973" s="8" t="inlineStr">
        <is>
          <t>N</t>
        </is>
      </c>
      <c r="M1973" s="7" t="inlineStr"/>
      <c r="N1973" s="8" t="inlineStr">
        <is>
          <t>Y</t>
        </is>
      </c>
      <c r="O1973" s="7" t="inlineStr"/>
      <c r="P1973" s="7" t="inlineStr"/>
      <c r="Q1973" s="8" t="inlineStr">
        <is>
          <t>N</t>
        </is>
      </c>
      <c r="R1973" s="9" t="inlineStr"/>
      <c r="S1973" s="8" t="inlineStr">
        <is>
          <t>N</t>
        </is>
      </c>
      <c r="T1973" s="8" t="inlineStr"/>
      <c r="U1973" s="8" t="n">
        <v>0</v>
      </c>
      <c r="V1973" s="11" t="inlineStr">
        <is>
          <t>45.164</t>
        </is>
      </c>
      <c r="W1973" s="6">
        <f>UPPER(TRIM(H1973))</f>
        <v/>
      </c>
      <c r="X1973" s="6">
        <f>UPPER(TRIM(I1973))</f>
        <v/>
      </c>
      <c r="Y1973" s="6">
        <f>IF(V1973&lt;&gt;"",IFERROR(INDEX(federal_program_name_lookup,MATCH(V1973,aln_lookup,0)),""),"")</f>
        <v/>
      </c>
    </row>
    <row r="1974">
      <c r="A1974" s="6" t="inlineStr">
        <is>
          <t>AWARD-1973</t>
        </is>
      </c>
      <c r="B1974" s="7" t="inlineStr">
        <is>
          <t>45</t>
        </is>
      </c>
      <c r="C1974" s="7" t="inlineStr">
        <is>
          <t>164</t>
        </is>
      </c>
      <c r="D1974" s="7" t="inlineStr"/>
      <c r="E1974" s="8" t="inlineStr">
        <is>
          <t>COVID-19 - PROMOTION OF THE HUMANITIES PUBLIC PROGRAMS</t>
        </is>
      </c>
      <c r="F1974" s="9" t="n">
        <v>5867</v>
      </c>
      <c r="G1974" s="8" t="inlineStr">
        <is>
          <t>RESEARCH AND DEVELOPMENT</t>
        </is>
      </c>
      <c r="H1974" s="8" t="inlineStr"/>
      <c r="I1974" s="8" t="inlineStr"/>
      <c r="J1974" s="10" t="n">
        <v>173805</v>
      </c>
      <c r="K1974" s="10" t="n">
        <v>2540031433</v>
      </c>
      <c r="L1974" s="8" t="inlineStr">
        <is>
          <t>N</t>
        </is>
      </c>
      <c r="M1974" s="7" t="inlineStr"/>
      <c r="N1974" s="8" t="inlineStr">
        <is>
          <t>N</t>
        </is>
      </c>
      <c r="O1974" s="7" t="inlineStr">
        <is>
          <t>NATIONAL WRITING PROJECT</t>
        </is>
      </c>
      <c r="P1974" s="7" t="inlineStr">
        <is>
          <t>09-TX19-2022BMPU</t>
        </is>
      </c>
      <c r="Q1974" s="8" t="inlineStr">
        <is>
          <t>Y</t>
        </is>
      </c>
      <c r="R1974" s="9" t="n">
        <v>3975</v>
      </c>
      <c r="S1974" s="8" t="inlineStr">
        <is>
          <t>N</t>
        </is>
      </c>
      <c r="T1974" s="8" t="inlineStr"/>
      <c r="U1974" s="8" t="n">
        <v>0</v>
      </c>
      <c r="V1974" s="11" t="inlineStr">
        <is>
          <t>45.164</t>
        </is>
      </c>
      <c r="W1974" s="6">
        <f>UPPER(TRIM(H1974))</f>
        <v/>
      </c>
      <c r="X1974" s="6">
        <f>UPPER(TRIM(I1974))</f>
        <v/>
      </c>
      <c r="Y1974" s="6">
        <f>IF(V1974&lt;&gt;"",IFERROR(INDEX(federal_program_name_lookup,MATCH(V1974,aln_lookup,0)),""),"")</f>
        <v/>
      </c>
    </row>
    <row r="1975">
      <c r="A1975" s="6" t="inlineStr">
        <is>
          <t>AWARD-1974</t>
        </is>
      </c>
      <c r="B1975" s="7" t="inlineStr">
        <is>
          <t>45</t>
        </is>
      </c>
      <c r="C1975" s="7" t="inlineStr">
        <is>
          <t>310</t>
        </is>
      </c>
      <c r="D1975" s="7" t="inlineStr"/>
      <c r="E1975" s="8" t="inlineStr">
        <is>
          <t>GRANTS TO STATES</t>
        </is>
      </c>
      <c r="F1975" s="9" t="n">
        <v>65391</v>
      </c>
      <c r="G1975" s="8" t="inlineStr">
        <is>
          <t>RESEARCH AND DEVELOPMENT</t>
        </is>
      </c>
      <c r="H1975" s="8" t="inlineStr"/>
      <c r="I1975" s="8" t="inlineStr"/>
      <c r="J1975" s="10" t="n">
        <v>13547346</v>
      </c>
      <c r="K1975" s="10" t="n">
        <v>2540031433</v>
      </c>
      <c r="L1975" s="8" t="inlineStr">
        <is>
          <t>N</t>
        </is>
      </c>
      <c r="M1975" s="7" t="inlineStr"/>
      <c r="N1975" s="8" t="inlineStr">
        <is>
          <t>Y</t>
        </is>
      </c>
      <c r="O1975" s="7" t="inlineStr"/>
      <c r="P1975" s="7" t="inlineStr"/>
      <c r="Q1975" s="8" t="inlineStr">
        <is>
          <t>N</t>
        </is>
      </c>
      <c r="R1975" s="9" t="inlineStr"/>
      <c r="S1975" s="8" t="inlineStr">
        <is>
          <t>N</t>
        </is>
      </c>
      <c r="T1975" s="8" t="inlineStr"/>
      <c r="U1975" s="8" t="n">
        <v>0</v>
      </c>
      <c r="V1975" s="11" t="inlineStr">
        <is>
          <t>45.310</t>
        </is>
      </c>
      <c r="W1975" s="6">
        <f>UPPER(TRIM(H1975))</f>
        <v/>
      </c>
      <c r="X1975" s="6">
        <f>UPPER(TRIM(I1975))</f>
        <v/>
      </c>
      <c r="Y1975" s="6">
        <f>IF(V1975&lt;&gt;"",IFERROR(INDEX(federal_program_name_lookup,MATCH(V1975,aln_lookup,0)),""),"")</f>
        <v/>
      </c>
    </row>
    <row r="1976">
      <c r="A1976" s="6" t="inlineStr">
        <is>
          <t>AWARD-1975</t>
        </is>
      </c>
      <c r="B1976" s="7" t="inlineStr">
        <is>
          <t>45</t>
        </is>
      </c>
      <c r="C1976" s="7" t="inlineStr">
        <is>
          <t>169</t>
        </is>
      </c>
      <c r="D1976" s="7" t="inlineStr"/>
      <c r="E1976" s="8" t="inlineStr">
        <is>
          <t>PROMOTION OF THE HUMANITIES OFFICE OF DIGITAL HUMANITIES</t>
        </is>
      </c>
      <c r="F1976" s="9" t="n">
        <v>55750</v>
      </c>
      <c r="G1976" s="8" t="inlineStr">
        <is>
          <t>RESEARCH AND DEVELOPMENT</t>
        </is>
      </c>
      <c r="H1976" s="8" t="inlineStr"/>
      <c r="I1976" s="8" t="inlineStr"/>
      <c r="J1976" s="10" t="n">
        <v>244677</v>
      </c>
      <c r="K1976" s="10" t="n">
        <v>2540031433</v>
      </c>
      <c r="L1976" s="8" t="inlineStr">
        <is>
          <t>N</t>
        </is>
      </c>
      <c r="M1976" s="7" t="inlineStr"/>
      <c r="N1976" s="8" t="inlineStr">
        <is>
          <t>Y</t>
        </is>
      </c>
      <c r="O1976" s="7" t="inlineStr"/>
      <c r="P1976" s="7" t="inlineStr"/>
      <c r="Q1976" s="8" t="inlineStr">
        <is>
          <t>N</t>
        </is>
      </c>
      <c r="R1976" s="9" t="inlineStr"/>
      <c r="S1976" s="8" t="inlineStr">
        <is>
          <t>N</t>
        </is>
      </c>
      <c r="T1976" s="8" t="inlineStr"/>
      <c r="U1976" s="8" t="n">
        <v>0</v>
      </c>
      <c r="V1976" s="11" t="inlineStr">
        <is>
          <t>45.169</t>
        </is>
      </c>
      <c r="W1976" s="6">
        <f>UPPER(TRIM(H1976))</f>
        <v/>
      </c>
      <c r="X1976" s="6">
        <f>UPPER(TRIM(I1976))</f>
        <v/>
      </c>
      <c r="Y1976" s="6">
        <f>IF(V1976&lt;&gt;"",IFERROR(INDEX(federal_program_name_lookup,MATCH(V1976,aln_lookup,0)),""),"")</f>
        <v/>
      </c>
    </row>
    <row r="1977">
      <c r="A1977" s="6" t="inlineStr">
        <is>
          <t>AWARD-1976</t>
        </is>
      </c>
      <c r="B1977" s="7" t="inlineStr">
        <is>
          <t>45</t>
        </is>
      </c>
      <c r="C1977" s="7" t="inlineStr">
        <is>
          <t>301</t>
        </is>
      </c>
      <c r="D1977" s="7" t="inlineStr"/>
      <c r="E1977" s="8" t="inlineStr">
        <is>
          <t>MUSEUMS FOR AMERICA</t>
        </is>
      </c>
      <c r="F1977" s="9" t="n">
        <v>21801</v>
      </c>
      <c r="G1977" s="8" t="inlineStr">
        <is>
          <t>RESEARCH AND DEVELOPMENT</t>
        </is>
      </c>
      <c r="H1977" s="8" t="inlineStr"/>
      <c r="I1977" s="8" t="inlineStr"/>
      <c r="J1977" s="10" t="n">
        <v>33583</v>
      </c>
      <c r="K1977" s="10" t="n">
        <v>2540031433</v>
      </c>
      <c r="L1977" s="8" t="inlineStr">
        <is>
          <t>N</t>
        </is>
      </c>
      <c r="M1977" s="7" t="inlineStr"/>
      <c r="N1977" s="8" t="inlineStr">
        <is>
          <t>Y</t>
        </is>
      </c>
      <c r="O1977" s="7" t="inlineStr"/>
      <c r="P1977" s="7" t="inlineStr"/>
      <c r="Q1977" s="8" t="inlineStr">
        <is>
          <t>N</t>
        </is>
      </c>
      <c r="R1977" s="9" t="inlineStr"/>
      <c r="S1977" s="8" t="inlineStr">
        <is>
          <t>N</t>
        </is>
      </c>
      <c r="T1977" s="8" t="inlineStr"/>
      <c r="U1977" s="8" t="n">
        <v>0</v>
      </c>
      <c r="V1977" s="11" t="inlineStr">
        <is>
          <t>45.301</t>
        </is>
      </c>
      <c r="W1977" s="6">
        <f>UPPER(TRIM(H1977))</f>
        <v/>
      </c>
      <c r="X1977" s="6">
        <f>UPPER(TRIM(I1977))</f>
        <v/>
      </c>
      <c r="Y1977" s="6">
        <f>IF(V1977&lt;&gt;"",IFERROR(INDEX(federal_program_name_lookup,MATCH(V1977,aln_lookup,0)),""),"")</f>
        <v/>
      </c>
    </row>
    <row r="1978">
      <c r="A1978" s="6" t="inlineStr">
        <is>
          <t>AWARD-1977</t>
        </is>
      </c>
      <c r="B1978" s="7" t="inlineStr">
        <is>
          <t>45</t>
        </is>
      </c>
      <c r="C1978" s="7" t="inlineStr">
        <is>
          <t>301</t>
        </is>
      </c>
      <c r="D1978" s="7" t="inlineStr"/>
      <c r="E1978" s="8" t="inlineStr">
        <is>
          <t>MUSEUMS FOR AMERICA</t>
        </is>
      </c>
      <c r="F1978" s="9" t="n">
        <v>-4406</v>
      </c>
      <c r="G1978" s="8" t="inlineStr">
        <is>
          <t>RESEARCH AND DEVELOPMENT</t>
        </is>
      </c>
      <c r="H1978" s="8" t="inlineStr"/>
      <c r="I1978" s="8" t="inlineStr"/>
      <c r="J1978" s="10" t="n">
        <v>33583</v>
      </c>
      <c r="K1978" s="10" t="n">
        <v>2540031433</v>
      </c>
      <c r="L1978" s="8" t="inlineStr">
        <is>
          <t>N</t>
        </is>
      </c>
      <c r="M1978" s="7" t="inlineStr"/>
      <c r="N1978" s="8" t="inlineStr">
        <is>
          <t>N</t>
        </is>
      </c>
      <c r="O1978" s="7" t="inlineStr">
        <is>
          <t>AUSTIN CHILDRENS MUSEUM</t>
        </is>
      </c>
      <c r="P1978" s="7" t="inlineStr">
        <is>
          <t>202100988-001</t>
        </is>
      </c>
      <c r="Q1978" s="8" t="inlineStr">
        <is>
          <t>N</t>
        </is>
      </c>
      <c r="R1978" s="9" t="inlineStr"/>
      <c r="S1978" s="8" t="inlineStr">
        <is>
          <t>N</t>
        </is>
      </c>
      <c r="T1978" s="8" t="inlineStr"/>
      <c r="U1978" s="8" t="n">
        <v>0</v>
      </c>
      <c r="V1978" s="11" t="inlineStr">
        <is>
          <t>45.301</t>
        </is>
      </c>
      <c r="W1978" s="6">
        <f>UPPER(TRIM(H1978))</f>
        <v/>
      </c>
      <c r="X1978" s="6">
        <f>UPPER(TRIM(I1978))</f>
        <v/>
      </c>
      <c r="Y1978" s="6">
        <f>IF(V1978&lt;&gt;"",IFERROR(INDEX(federal_program_name_lookup,MATCH(V1978,aln_lookup,0)),""),"")</f>
        <v/>
      </c>
    </row>
    <row r="1979">
      <c r="A1979" s="6" t="inlineStr">
        <is>
          <t>AWARD-1978</t>
        </is>
      </c>
      <c r="B1979" s="7" t="inlineStr">
        <is>
          <t>45</t>
        </is>
      </c>
      <c r="C1979" s="7" t="inlineStr">
        <is>
          <t>312</t>
        </is>
      </c>
      <c r="D1979" s="7" t="inlineStr"/>
      <c r="E1979" s="8" t="inlineStr">
        <is>
          <t>NATIONAL LEADERSHIP GRANTS</t>
        </is>
      </c>
      <c r="F1979" s="9" t="n">
        <v>210325</v>
      </c>
      <c r="G1979" s="8" t="inlineStr">
        <is>
          <t>RESEARCH AND DEVELOPMENT</t>
        </is>
      </c>
      <c r="H1979" s="8" t="inlineStr"/>
      <c r="I1979" s="8" t="inlineStr"/>
      <c r="J1979" s="10" t="n">
        <v>215038</v>
      </c>
      <c r="K1979" s="10" t="n">
        <v>2540031433</v>
      </c>
      <c r="L1979" s="8" t="inlineStr">
        <is>
          <t>N</t>
        </is>
      </c>
      <c r="M1979" s="7" t="inlineStr"/>
      <c r="N1979" s="8" t="inlineStr">
        <is>
          <t>Y</t>
        </is>
      </c>
      <c r="O1979" s="7" t="inlineStr"/>
      <c r="P1979" s="7" t="inlineStr"/>
      <c r="Q1979" s="8" t="inlineStr">
        <is>
          <t>Y</t>
        </is>
      </c>
      <c r="R1979" s="9" t="n">
        <v>53704</v>
      </c>
      <c r="S1979" s="8" t="inlineStr">
        <is>
          <t>N</t>
        </is>
      </c>
      <c r="T1979" s="8" t="inlineStr"/>
      <c r="U1979" s="8" t="n">
        <v>0</v>
      </c>
      <c r="V1979" s="11" t="inlineStr">
        <is>
          <t>45.312</t>
        </is>
      </c>
      <c r="W1979" s="6">
        <f>UPPER(TRIM(H1979))</f>
        <v/>
      </c>
      <c r="X1979" s="6">
        <f>UPPER(TRIM(I1979))</f>
        <v/>
      </c>
      <c r="Y1979" s="6">
        <f>IF(V1979&lt;&gt;"",IFERROR(INDEX(federal_program_name_lookup,MATCH(V1979,aln_lookup,0)),""),"")</f>
        <v/>
      </c>
    </row>
    <row r="1980">
      <c r="A1980" s="6" t="inlineStr">
        <is>
          <t>AWARD-1979</t>
        </is>
      </c>
      <c r="B1980" s="7" t="inlineStr">
        <is>
          <t>16</t>
        </is>
      </c>
      <c r="C1980" s="7" t="inlineStr">
        <is>
          <t>741</t>
        </is>
      </c>
      <c r="D1980" s="7" t="inlineStr"/>
      <c r="E1980" s="8" t="inlineStr">
        <is>
          <t>DNA BACKLOG REDUCTION PROGRAM</t>
        </is>
      </c>
      <c r="F1980" s="9" t="n">
        <v>2445483</v>
      </c>
      <c r="G1980" s="8" t="inlineStr">
        <is>
          <t>N/A</t>
        </is>
      </c>
      <c r="H1980" s="8" t="inlineStr"/>
      <c r="I1980" s="8" t="inlineStr"/>
      <c r="J1980" s="10" t="n">
        <v>3071057</v>
      </c>
      <c r="K1980" s="10" t="n">
        <v>0</v>
      </c>
      <c r="L1980" s="8" t="inlineStr">
        <is>
          <t>N</t>
        </is>
      </c>
      <c r="M1980" s="7" t="inlineStr"/>
      <c r="N1980" s="8" t="inlineStr">
        <is>
          <t>Y</t>
        </is>
      </c>
      <c r="O1980" s="7" t="inlineStr"/>
      <c r="P1980" s="7" t="inlineStr"/>
      <c r="Q1980" s="8" t="inlineStr">
        <is>
          <t>N</t>
        </is>
      </c>
      <c r="R1980" s="9" t="inlineStr"/>
      <c r="S1980" s="8" t="inlineStr">
        <is>
          <t>N</t>
        </is>
      </c>
      <c r="T1980" s="8" t="inlineStr"/>
      <c r="U1980" s="8" t="n">
        <v>0</v>
      </c>
      <c r="V1980" s="11" t="inlineStr">
        <is>
          <t>16.741</t>
        </is>
      </c>
      <c r="W1980" s="6">
        <f>UPPER(TRIM(H1980))</f>
        <v/>
      </c>
      <c r="X1980" s="6">
        <f>UPPER(TRIM(I1980))</f>
        <v/>
      </c>
      <c r="Y1980" s="6">
        <f>IF(V1980&lt;&gt;"",IFERROR(INDEX(federal_program_name_lookup,MATCH(V1980,aln_lookup,0)),""),"")</f>
        <v/>
      </c>
    </row>
    <row r="1981">
      <c r="A1981" s="6" t="inlineStr">
        <is>
          <t>AWARD-1980</t>
        </is>
      </c>
      <c r="B1981" s="7" t="inlineStr">
        <is>
          <t>45</t>
        </is>
      </c>
      <c r="C1981" s="7" t="inlineStr">
        <is>
          <t>313</t>
        </is>
      </c>
      <c r="D1981" s="7" t="inlineStr"/>
      <c r="E1981" s="8" t="inlineStr">
        <is>
          <t>LAURA BUSH 21ST CENTURY LIBRARIAN PROGRAM</t>
        </is>
      </c>
      <c r="F1981" s="9" t="n">
        <v>293520</v>
      </c>
      <c r="G1981" s="8" t="inlineStr">
        <is>
          <t>RESEARCH AND DEVELOPMENT</t>
        </is>
      </c>
      <c r="H1981" s="8" t="inlineStr"/>
      <c r="I1981" s="8" t="inlineStr"/>
      <c r="J1981" s="10" t="n">
        <v>367036</v>
      </c>
      <c r="K1981" s="10" t="n">
        <v>2540031433</v>
      </c>
      <c r="L1981" s="8" t="inlineStr">
        <is>
          <t>N</t>
        </is>
      </c>
      <c r="M1981" s="7" t="inlineStr"/>
      <c r="N1981" s="8" t="inlineStr">
        <is>
          <t>Y</t>
        </is>
      </c>
      <c r="O1981" s="7" t="inlineStr"/>
      <c r="P1981" s="7" t="inlineStr"/>
      <c r="Q1981" s="8" t="inlineStr">
        <is>
          <t>N</t>
        </is>
      </c>
      <c r="R1981" s="9" t="inlineStr"/>
      <c r="S1981" s="8" t="inlineStr">
        <is>
          <t>N</t>
        </is>
      </c>
      <c r="T1981" s="8" t="inlineStr"/>
      <c r="U1981" s="8" t="n">
        <v>0</v>
      </c>
      <c r="V1981" s="11" t="inlineStr">
        <is>
          <t>45.313</t>
        </is>
      </c>
      <c r="W1981" s="6">
        <f>UPPER(TRIM(H1981))</f>
        <v/>
      </c>
      <c r="X1981" s="6">
        <f>UPPER(TRIM(I1981))</f>
        <v/>
      </c>
      <c r="Y1981" s="6">
        <f>IF(V1981&lt;&gt;"",IFERROR(INDEX(federal_program_name_lookup,MATCH(V1981,aln_lookup,0)),""),"")</f>
        <v/>
      </c>
    </row>
    <row r="1982">
      <c r="A1982" s="6" t="inlineStr">
        <is>
          <t>AWARD-1981</t>
        </is>
      </c>
      <c r="B1982" s="7" t="inlineStr">
        <is>
          <t>47</t>
        </is>
      </c>
      <c r="C1982" s="7" t="inlineStr">
        <is>
          <t>RD</t>
        </is>
      </c>
      <c r="D1982" s="7" t="inlineStr">
        <is>
          <t>CNS-1853375</t>
        </is>
      </c>
      <c r="E1982" s="8" t="inlineStr">
        <is>
          <t>NATIONAL SCIENCE FOUNDATION</t>
        </is>
      </c>
      <c r="F1982" s="9" t="n">
        <v>198958</v>
      </c>
      <c r="G1982" s="8" t="inlineStr">
        <is>
          <t>RESEARCH AND DEVELOPMENT</t>
        </is>
      </c>
      <c r="H1982" s="8" t="inlineStr"/>
      <c r="I1982" s="8" t="inlineStr"/>
      <c r="J1982" s="10" t="n">
        <v>3734248</v>
      </c>
      <c r="K1982" s="10" t="n">
        <v>2540031433</v>
      </c>
      <c r="L1982" s="8" t="inlineStr">
        <is>
          <t>N</t>
        </is>
      </c>
      <c r="M1982" s="7" t="inlineStr"/>
      <c r="N1982" s="8" t="inlineStr">
        <is>
          <t>Y</t>
        </is>
      </c>
      <c r="O1982" s="7" t="inlineStr"/>
      <c r="P1982" s="7" t="inlineStr"/>
      <c r="Q1982" s="8" t="inlineStr">
        <is>
          <t>N</t>
        </is>
      </c>
      <c r="R1982" s="9" t="inlineStr"/>
      <c r="S1982" s="8" t="inlineStr">
        <is>
          <t>N</t>
        </is>
      </c>
      <c r="T1982" s="8" t="inlineStr"/>
      <c r="U1982" s="8" t="n">
        <v>0</v>
      </c>
      <c r="V1982" s="11" t="inlineStr">
        <is>
          <t>47.RD</t>
        </is>
      </c>
      <c r="W1982" s="6">
        <f>UPPER(TRIM(H1982))</f>
        <v/>
      </c>
      <c r="X1982" s="6">
        <f>UPPER(TRIM(I1982))</f>
        <v/>
      </c>
      <c r="Y1982" s="6">
        <f>IF(V1982&lt;&gt;"",IFERROR(INDEX(federal_program_name_lookup,MATCH(V1982,aln_lookup,0)),""),"")</f>
        <v/>
      </c>
    </row>
    <row r="1983">
      <c r="A1983" s="6" t="inlineStr">
        <is>
          <t>AWARD-1982</t>
        </is>
      </c>
      <c r="B1983" s="7" t="inlineStr">
        <is>
          <t>47</t>
        </is>
      </c>
      <c r="C1983" s="7" t="inlineStr">
        <is>
          <t>RD</t>
        </is>
      </c>
      <c r="D1983" s="7" t="inlineStr">
        <is>
          <t>IIS-1939112</t>
        </is>
      </c>
      <c r="E1983" s="8" t="inlineStr">
        <is>
          <t>NATIONAL SCIENCE FOUNDATION</t>
        </is>
      </c>
      <c r="F1983" s="9" t="n">
        <v>217219</v>
      </c>
      <c r="G1983" s="8" t="inlineStr">
        <is>
          <t>RESEARCH AND DEVELOPMENT</t>
        </is>
      </c>
      <c r="H1983" s="8" t="inlineStr"/>
      <c r="I1983" s="8" t="inlineStr"/>
      <c r="J1983" s="10" t="n">
        <v>3734248</v>
      </c>
      <c r="K1983" s="10" t="n">
        <v>2540031433</v>
      </c>
      <c r="L1983" s="8" t="inlineStr">
        <is>
          <t>N</t>
        </is>
      </c>
      <c r="M1983" s="7" t="inlineStr"/>
      <c r="N1983" s="8" t="inlineStr">
        <is>
          <t>Y</t>
        </is>
      </c>
      <c r="O1983" s="7" t="inlineStr"/>
      <c r="P1983" s="7" t="inlineStr"/>
      <c r="Q1983" s="8" t="inlineStr">
        <is>
          <t>N</t>
        </is>
      </c>
      <c r="R1983" s="9" t="inlineStr"/>
      <c r="S1983" s="8" t="inlineStr">
        <is>
          <t>N</t>
        </is>
      </c>
      <c r="T1983" s="8" t="inlineStr"/>
      <c r="U1983" s="8" t="n">
        <v>0</v>
      </c>
      <c r="V1983" s="11" t="inlineStr">
        <is>
          <t>47.RD</t>
        </is>
      </c>
      <c r="W1983" s="6">
        <f>UPPER(TRIM(H1983))</f>
        <v/>
      </c>
      <c r="X1983" s="6">
        <f>UPPER(TRIM(I1983))</f>
        <v/>
      </c>
      <c r="Y1983" s="6">
        <f>IF(V1983&lt;&gt;"",IFERROR(INDEX(federal_program_name_lookup,MATCH(V1983,aln_lookup,0)),""),"")</f>
        <v/>
      </c>
    </row>
    <row r="1984">
      <c r="A1984" s="6" t="inlineStr">
        <is>
          <t>AWARD-1983</t>
        </is>
      </c>
      <c r="B1984" s="7" t="inlineStr">
        <is>
          <t>47</t>
        </is>
      </c>
      <c r="C1984" s="7" t="inlineStr">
        <is>
          <t>RD</t>
        </is>
      </c>
      <c r="D1984" s="7" t="inlineStr">
        <is>
          <t>M2203020</t>
        </is>
      </c>
      <c r="E1984" s="8" t="inlineStr">
        <is>
          <t>NATIONAL SCIENCE FOUNDATION</t>
        </is>
      </c>
      <c r="F1984" s="9" t="n">
        <v>46516</v>
      </c>
      <c r="G1984" s="8" t="inlineStr">
        <is>
          <t>RESEARCH AND DEVELOPMENT</t>
        </is>
      </c>
      <c r="H1984" s="8" t="inlineStr"/>
      <c r="I1984" s="8" t="inlineStr"/>
      <c r="J1984" s="10" t="n">
        <v>3734248</v>
      </c>
      <c r="K1984" s="10" t="n">
        <v>2540031433</v>
      </c>
      <c r="L1984" s="8" t="inlineStr">
        <is>
          <t>N</t>
        </is>
      </c>
      <c r="M1984" s="7" t="inlineStr"/>
      <c r="N1984" s="8" t="inlineStr">
        <is>
          <t>Y</t>
        </is>
      </c>
      <c r="O1984" s="7" t="inlineStr"/>
      <c r="P1984" s="7" t="inlineStr"/>
      <c r="Q1984" s="8" t="inlineStr">
        <is>
          <t>N</t>
        </is>
      </c>
      <c r="R1984" s="9" t="inlineStr"/>
      <c r="S1984" s="8" t="inlineStr">
        <is>
          <t>N</t>
        </is>
      </c>
      <c r="T1984" s="8" t="inlineStr"/>
      <c r="U1984" s="8" t="n">
        <v>0</v>
      </c>
      <c r="V1984" s="11" t="inlineStr">
        <is>
          <t>47.RD</t>
        </is>
      </c>
      <c r="W1984" s="6">
        <f>UPPER(TRIM(H1984))</f>
        <v/>
      </c>
      <c r="X1984" s="6">
        <f>UPPER(TRIM(I1984))</f>
        <v/>
      </c>
      <c r="Y1984" s="6">
        <f>IF(V1984&lt;&gt;"",IFERROR(INDEX(federal_program_name_lookup,MATCH(V1984,aln_lookup,0)),""),"")</f>
        <v/>
      </c>
    </row>
    <row r="1985">
      <c r="A1985" s="6" t="inlineStr">
        <is>
          <t>AWARD-1984</t>
        </is>
      </c>
      <c r="B1985" s="7" t="inlineStr">
        <is>
          <t>47</t>
        </is>
      </c>
      <c r="C1985" s="7" t="inlineStr">
        <is>
          <t>RD</t>
        </is>
      </c>
      <c r="D1985" s="7" t="inlineStr">
        <is>
          <t>PHY-2238274</t>
        </is>
      </c>
      <c r="E1985" s="8" t="inlineStr">
        <is>
          <t>NATIONAL SCIENCE FOUNDATION</t>
        </is>
      </c>
      <c r="F1985" s="9" t="n">
        <v>21423</v>
      </c>
      <c r="G1985" s="8" t="inlineStr">
        <is>
          <t>RESEARCH AND DEVELOPMENT</t>
        </is>
      </c>
      <c r="H1985" s="8" t="inlineStr"/>
      <c r="I1985" s="8" t="inlineStr"/>
      <c r="J1985" s="10" t="n">
        <v>3734248</v>
      </c>
      <c r="K1985" s="10" t="n">
        <v>2540031433</v>
      </c>
      <c r="L1985" s="8" t="inlineStr">
        <is>
          <t>N</t>
        </is>
      </c>
      <c r="M1985" s="7" t="inlineStr"/>
      <c r="N1985" s="8" t="inlineStr">
        <is>
          <t>Y</t>
        </is>
      </c>
      <c r="O1985" s="7" t="inlineStr"/>
      <c r="P1985" s="7" t="inlineStr"/>
      <c r="Q1985" s="8" t="inlineStr">
        <is>
          <t>N</t>
        </is>
      </c>
      <c r="R1985" s="9" t="inlineStr"/>
      <c r="S1985" s="8" t="inlineStr">
        <is>
          <t>N</t>
        </is>
      </c>
      <c r="T1985" s="8" t="inlineStr"/>
      <c r="U1985" s="8" t="n">
        <v>0</v>
      </c>
      <c r="V1985" s="11" t="inlineStr">
        <is>
          <t>47.RD</t>
        </is>
      </c>
      <c r="W1985" s="6">
        <f>UPPER(TRIM(H1985))</f>
        <v/>
      </c>
      <c r="X1985" s="6">
        <f>UPPER(TRIM(I1985))</f>
        <v/>
      </c>
      <c r="Y1985" s="6">
        <f>IF(V1985&lt;&gt;"",IFERROR(INDEX(federal_program_name_lookup,MATCH(V1985,aln_lookup,0)),""),"")</f>
        <v/>
      </c>
    </row>
    <row r="1986">
      <c r="A1986" s="6" t="inlineStr">
        <is>
          <t>AWARD-1985</t>
        </is>
      </c>
      <c r="B1986" s="7" t="inlineStr">
        <is>
          <t>47</t>
        </is>
      </c>
      <c r="C1986" s="7" t="inlineStr">
        <is>
          <t>RD</t>
        </is>
      </c>
      <c r="D1986" s="7" t="inlineStr">
        <is>
          <t>1746053</t>
        </is>
      </c>
      <c r="E1986" s="8" t="inlineStr">
        <is>
          <t>NATIONAL SCIENCE FOUNDATION</t>
        </is>
      </c>
      <c r="F1986" s="9" t="n">
        <v>16829</v>
      </c>
      <c r="G1986" s="8" t="inlineStr">
        <is>
          <t>RESEARCH AND DEVELOPMENT</t>
        </is>
      </c>
      <c r="H1986" s="8" t="inlineStr"/>
      <c r="I1986" s="8" t="inlineStr"/>
      <c r="J1986" s="10" t="n">
        <v>3734248</v>
      </c>
      <c r="K1986" s="10" t="n">
        <v>2540031433</v>
      </c>
      <c r="L1986" s="8" t="inlineStr">
        <is>
          <t>N</t>
        </is>
      </c>
      <c r="M1986" s="7" t="inlineStr"/>
      <c r="N1986" s="8" t="inlineStr">
        <is>
          <t>Y</t>
        </is>
      </c>
      <c r="O1986" s="7" t="inlineStr"/>
      <c r="P1986" s="7" t="inlineStr"/>
      <c r="Q1986" s="8" t="inlineStr">
        <is>
          <t>N</t>
        </is>
      </c>
      <c r="R1986" s="9" t="inlineStr"/>
      <c r="S1986" s="8" t="inlineStr">
        <is>
          <t>N</t>
        </is>
      </c>
      <c r="T1986" s="8" t="inlineStr"/>
      <c r="U1986" s="8" t="n">
        <v>0</v>
      </c>
      <c r="V1986" s="11" t="inlineStr">
        <is>
          <t>47.RD</t>
        </is>
      </c>
      <c r="W1986" s="6">
        <f>UPPER(TRIM(H1986))</f>
        <v/>
      </c>
      <c r="X1986" s="6">
        <f>UPPER(TRIM(I1986))</f>
        <v/>
      </c>
      <c r="Y1986" s="6">
        <f>IF(V1986&lt;&gt;"",IFERROR(INDEX(federal_program_name_lookup,MATCH(V1986,aln_lookup,0)),""),"")</f>
        <v/>
      </c>
    </row>
    <row r="1987">
      <c r="A1987" s="6" t="inlineStr">
        <is>
          <t>AWARD-1986</t>
        </is>
      </c>
      <c r="B1987" s="7" t="inlineStr">
        <is>
          <t>47</t>
        </is>
      </c>
      <c r="C1987" s="7" t="inlineStr">
        <is>
          <t>RD</t>
        </is>
      </c>
      <c r="D1987" s="7" t="inlineStr">
        <is>
          <t>1921508</t>
        </is>
      </c>
      <c r="E1987" s="8" t="inlineStr">
        <is>
          <t>NATIONAL SCIENCE FOUNDATION</t>
        </is>
      </c>
      <c r="F1987" s="9" t="n">
        <v>249909</v>
      </c>
      <c r="G1987" s="8" t="inlineStr">
        <is>
          <t>RESEARCH AND DEVELOPMENT</t>
        </is>
      </c>
      <c r="H1987" s="8" t="inlineStr"/>
      <c r="I1987" s="8" t="inlineStr"/>
      <c r="J1987" s="10" t="n">
        <v>3734248</v>
      </c>
      <c r="K1987" s="10" t="n">
        <v>2540031433</v>
      </c>
      <c r="L1987" s="8" t="inlineStr">
        <is>
          <t>N</t>
        </is>
      </c>
      <c r="M1987" s="7" t="inlineStr"/>
      <c r="N1987" s="8" t="inlineStr">
        <is>
          <t>Y</t>
        </is>
      </c>
      <c r="O1987" s="7" t="inlineStr"/>
      <c r="P1987" s="7" t="inlineStr"/>
      <c r="Q1987" s="8" t="inlineStr">
        <is>
          <t>N</t>
        </is>
      </c>
      <c r="R1987" s="9" t="inlineStr"/>
      <c r="S1987" s="8" t="inlineStr">
        <is>
          <t>N</t>
        </is>
      </c>
      <c r="T1987" s="8" t="inlineStr"/>
      <c r="U1987" s="8" t="n">
        <v>0</v>
      </c>
      <c r="V1987" s="11" t="inlineStr">
        <is>
          <t>47.RD</t>
        </is>
      </c>
      <c r="W1987" s="6">
        <f>UPPER(TRIM(H1987))</f>
        <v/>
      </c>
      <c r="X1987" s="6">
        <f>UPPER(TRIM(I1987))</f>
        <v/>
      </c>
      <c r="Y1987" s="6">
        <f>IF(V1987&lt;&gt;"",IFERROR(INDEX(federal_program_name_lookup,MATCH(V1987,aln_lookup,0)),""),"")</f>
        <v/>
      </c>
    </row>
    <row r="1988">
      <c r="A1988" s="6" t="inlineStr">
        <is>
          <t>AWARD-1987</t>
        </is>
      </c>
      <c r="B1988" s="7" t="inlineStr">
        <is>
          <t>47</t>
        </is>
      </c>
      <c r="C1988" s="7" t="inlineStr">
        <is>
          <t>RD</t>
        </is>
      </c>
      <c r="D1988" s="7" t="inlineStr">
        <is>
          <t>2038466</t>
        </is>
      </c>
      <c r="E1988" s="8" t="inlineStr">
        <is>
          <t>NATIONAL SCIENCE FOUNDATION</t>
        </is>
      </c>
      <c r="F1988" s="9" t="n">
        <v>204634</v>
      </c>
      <c r="G1988" s="8" t="inlineStr">
        <is>
          <t>RESEARCH AND DEVELOPMENT</t>
        </is>
      </c>
      <c r="H1988" s="8" t="inlineStr"/>
      <c r="I1988" s="8" t="inlineStr"/>
      <c r="J1988" s="10" t="n">
        <v>3734248</v>
      </c>
      <c r="K1988" s="10" t="n">
        <v>2540031433</v>
      </c>
      <c r="L1988" s="8" t="inlineStr">
        <is>
          <t>N</t>
        </is>
      </c>
      <c r="M1988" s="7" t="inlineStr"/>
      <c r="N1988" s="8" t="inlineStr">
        <is>
          <t>Y</t>
        </is>
      </c>
      <c r="O1988" s="7" t="inlineStr"/>
      <c r="P1988" s="7" t="inlineStr"/>
      <c r="Q1988" s="8" t="inlineStr">
        <is>
          <t>N</t>
        </is>
      </c>
      <c r="R1988" s="9" t="inlineStr"/>
      <c r="S1988" s="8" t="inlineStr">
        <is>
          <t>N</t>
        </is>
      </c>
      <c r="T1988" s="8" t="inlineStr"/>
      <c r="U1988" s="8" t="n">
        <v>0</v>
      </c>
      <c r="V1988" s="11" t="inlineStr">
        <is>
          <t>47.RD</t>
        </is>
      </c>
      <c r="W1988" s="6">
        <f>UPPER(TRIM(H1988))</f>
        <v/>
      </c>
      <c r="X1988" s="6">
        <f>UPPER(TRIM(I1988))</f>
        <v/>
      </c>
      <c r="Y1988" s="6">
        <f>IF(V1988&lt;&gt;"",IFERROR(INDEX(federal_program_name_lookup,MATCH(V1988,aln_lookup,0)),""),"")</f>
        <v/>
      </c>
    </row>
    <row r="1989">
      <c r="A1989" s="6" t="inlineStr">
        <is>
          <t>AWARD-1988</t>
        </is>
      </c>
      <c r="B1989" s="7" t="inlineStr">
        <is>
          <t>47</t>
        </is>
      </c>
      <c r="C1989" s="7" t="inlineStr">
        <is>
          <t>RD</t>
        </is>
      </c>
      <c r="D1989" s="7" t="inlineStr">
        <is>
          <t>2054104</t>
        </is>
      </c>
      <c r="E1989" s="8" t="inlineStr">
        <is>
          <t>NATIONAL SCIENCE FOUNDATION</t>
        </is>
      </c>
      <c r="F1989" s="9" t="n">
        <v>16072</v>
      </c>
      <c r="G1989" s="8" t="inlineStr">
        <is>
          <t>RESEARCH AND DEVELOPMENT</t>
        </is>
      </c>
      <c r="H1989" s="8" t="inlineStr"/>
      <c r="I1989" s="8" t="inlineStr"/>
      <c r="J1989" s="10" t="n">
        <v>3734248</v>
      </c>
      <c r="K1989" s="10" t="n">
        <v>2540031433</v>
      </c>
      <c r="L1989" s="8" t="inlineStr">
        <is>
          <t>N</t>
        </is>
      </c>
      <c r="M1989" s="7" t="inlineStr"/>
      <c r="N1989" s="8" t="inlineStr">
        <is>
          <t>Y</t>
        </is>
      </c>
      <c r="O1989" s="7" t="inlineStr"/>
      <c r="P1989" s="7" t="inlineStr"/>
      <c r="Q1989" s="8" t="inlineStr">
        <is>
          <t>N</t>
        </is>
      </c>
      <c r="R1989" s="9" t="inlineStr"/>
      <c r="S1989" s="8" t="inlineStr">
        <is>
          <t>N</t>
        </is>
      </c>
      <c r="T1989" s="8" t="inlineStr"/>
      <c r="U1989" s="8" t="n">
        <v>0</v>
      </c>
      <c r="V1989" s="11" t="inlineStr">
        <is>
          <t>47.RD</t>
        </is>
      </c>
      <c r="W1989" s="6">
        <f>UPPER(TRIM(H1989))</f>
        <v/>
      </c>
      <c r="X1989" s="6">
        <f>UPPER(TRIM(I1989))</f>
        <v/>
      </c>
      <c r="Y1989" s="6">
        <f>IF(V1989&lt;&gt;"",IFERROR(INDEX(federal_program_name_lookup,MATCH(V1989,aln_lookup,0)),""),"")</f>
        <v/>
      </c>
    </row>
    <row r="1990">
      <c r="A1990" s="6" t="inlineStr">
        <is>
          <t>AWARD-1989</t>
        </is>
      </c>
      <c r="B1990" s="7" t="inlineStr">
        <is>
          <t>47</t>
        </is>
      </c>
      <c r="C1990" s="7" t="inlineStr">
        <is>
          <t>RD</t>
        </is>
      </c>
      <c r="D1990" s="7" t="inlineStr">
        <is>
          <t>2201420</t>
        </is>
      </c>
      <c r="E1990" s="8" t="inlineStr">
        <is>
          <t>NATIONAL SCIENCE FOUNDATION</t>
        </is>
      </c>
      <c r="F1990" s="9" t="n">
        <v>25945</v>
      </c>
      <c r="G1990" s="8" t="inlineStr">
        <is>
          <t>RESEARCH AND DEVELOPMENT</t>
        </is>
      </c>
      <c r="H1990" s="8" t="inlineStr"/>
      <c r="I1990" s="8" t="inlineStr"/>
      <c r="J1990" s="10" t="n">
        <v>3734248</v>
      </c>
      <c r="K1990" s="10" t="n">
        <v>2540031433</v>
      </c>
      <c r="L1990" s="8" t="inlineStr">
        <is>
          <t>N</t>
        </is>
      </c>
      <c r="M1990" s="7" t="inlineStr"/>
      <c r="N1990" s="8" t="inlineStr">
        <is>
          <t>Y</t>
        </is>
      </c>
      <c r="O1990" s="7" t="inlineStr"/>
      <c r="P1990" s="7" t="inlineStr"/>
      <c r="Q1990" s="8" t="inlineStr">
        <is>
          <t>N</t>
        </is>
      </c>
      <c r="R1990" s="9" t="inlineStr"/>
      <c r="S1990" s="8" t="inlineStr">
        <is>
          <t>N</t>
        </is>
      </c>
      <c r="T1990" s="8" t="inlineStr"/>
      <c r="U1990" s="8" t="n">
        <v>0</v>
      </c>
      <c r="V1990" s="11" t="inlineStr">
        <is>
          <t>47.RD</t>
        </is>
      </c>
      <c r="W1990" s="6">
        <f>UPPER(TRIM(H1990))</f>
        <v/>
      </c>
      <c r="X1990" s="6">
        <f>UPPER(TRIM(I1990))</f>
        <v/>
      </c>
      <c r="Y1990" s="6">
        <f>IF(V1990&lt;&gt;"",IFERROR(INDEX(federal_program_name_lookup,MATCH(V1990,aln_lookup,0)),""),"")</f>
        <v/>
      </c>
    </row>
    <row r="1991">
      <c r="A1991" s="6" t="inlineStr">
        <is>
          <t>AWARD-1990</t>
        </is>
      </c>
      <c r="B1991" s="7" t="inlineStr">
        <is>
          <t>16</t>
        </is>
      </c>
      <c r="C1991" s="7" t="inlineStr">
        <is>
          <t>742</t>
        </is>
      </c>
      <c r="D1991" s="7" t="inlineStr"/>
      <c r="E1991" s="8" t="inlineStr">
        <is>
          <t>PAUL COVERDELL FORENSIC SCIENCES IMPROVEMENT GRANT PROGRAM</t>
        </is>
      </c>
      <c r="F1991" s="9" t="n">
        <v>1961360</v>
      </c>
      <c r="G1991" s="8" t="inlineStr">
        <is>
          <t>N/A</t>
        </is>
      </c>
      <c r="H1991" s="8" t="inlineStr"/>
      <c r="I1991" s="8" t="inlineStr"/>
      <c r="J1991" s="10" t="n">
        <v>1961360</v>
      </c>
      <c r="K1991" s="10" t="n">
        <v>0</v>
      </c>
      <c r="L1991" s="8" t="inlineStr">
        <is>
          <t>N</t>
        </is>
      </c>
      <c r="M1991" s="7" t="inlineStr"/>
      <c r="N1991" s="8" t="inlineStr">
        <is>
          <t>Y</t>
        </is>
      </c>
      <c r="O1991" s="7" t="inlineStr"/>
      <c r="P1991" s="7" t="inlineStr"/>
      <c r="Q1991" s="8" t="inlineStr">
        <is>
          <t>Y</t>
        </is>
      </c>
      <c r="R1991" s="9" t="n">
        <v>786907</v>
      </c>
      <c r="S1991" s="8" t="inlineStr">
        <is>
          <t>N</t>
        </is>
      </c>
      <c r="T1991" s="8" t="inlineStr"/>
      <c r="U1991" s="8" t="n">
        <v>0</v>
      </c>
      <c r="V1991" s="11" t="inlineStr">
        <is>
          <t>16.742</t>
        </is>
      </c>
      <c r="W1991" s="6">
        <f>UPPER(TRIM(H1991))</f>
        <v/>
      </c>
      <c r="X1991" s="6">
        <f>UPPER(TRIM(I1991))</f>
        <v/>
      </c>
      <c r="Y1991" s="6">
        <f>IF(V1991&lt;&gt;"",IFERROR(INDEX(federal_program_name_lookup,MATCH(V1991,aln_lookup,0)),""),"")</f>
        <v/>
      </c>
    </row>
    <row r="1992">
      <c r="A1992" s="6" t="inlineStr">
        <is>
          <t>AWARD-1991</t>
        </is>
      </c>
      <c r="B1992" s="7" t="inlineStr">
        <is>
          <t>47</t>
        </is>
      </c>
      <c r="C1992" s="7" t="inlineStr">
        <is>
          <t>RD</t>
        </is>
      </c>
      <c r="D1992" s="7" t="inlineStr">
        <is>
          <t>M2200463</t>
        </is>
      </c>
      <c r="E1992" s="8" t="inlineStr">
        <is>
          <t>NATIONAL SCIENCE FOUNDATION</t>
        </is>
      </c>
      <c r="F1992" s="9" t="n">
        <v>25529</v>
      </c>
      <c r="G1992" s="8" t="inlineStr">
        <is>
          <t>RESEARCH AND DEVELOPMENT</t>
        </is>
      </c>
      <c r="H1992" s="8" t="inlineStr"/>
      <c r="I1992" s="8" t="inlineStr"/>
      <c r="J1992" s="10" t="n">
        <v>3734248</v>
      </c>
      <c r="K1992" s="10" t="n">
        <v>2540031433</v>
      </c>
      <c r="L1992" s="8" t="inlineStr">
        <is>
          <t>N</t>
        </is>
      </c>
      <c r="M1992" s="7" t="inlineStr"/>
      <c r="N1992" s="8" t="inlineStr">
        <is>
          <t>N</t>
        </is>
      </c>
      <c r="O1992" s="7" t="inlineStr">
        <is>
          <t>ACTIVSIGNAL, LLC</t>
        </is>
      </c>
      <c r="P1992" s="7" t="inlineStr">
        <is>
          <t>M2200463</t>
        </is>
      </c>
      <c r="Q1992" s="8" t="inlineStr">
        <is>
          <t>N</t>
        </is>
      </c>
      <c r="R1992" s="9" t="inlineStr"/>
      <c r="S1992" s="8" t="inlineStr">
        <is>
          <t>N</t>
        </is>
      </c>
      <c r="T1992" s="8" t="inlineStr"/>
      <c r="U1992" s="8" t="n">
        <v>0</v>
      </c>
      <c r="V1992" s="11" t="inlineStr">
        <is>
          <t>47.RD</t>
        </is>
      </c>
      <c r="W1992" s="6">
        <f>UPPER(TRIM(H1992))</f>
        <v/>
      </c>
      <c r="X1992" s="6">
        <f>UPPER(TRIM(I1992))</f>
        <v/>
      </c>
      <c r="Y1992" s="6">
        <f>IF(V1992&lt;&gt;"",IFERROR(INDEX(federal_program_name_lookup,MATCH(V1992,aln_lookup,0)),""),"")</f>
        <v/>
      </c>
    </row>
    <row r="1993">
      <c r="A1993" s="6" t="inlineStr">
        <is>
          <t>AWARD-1992</t>
        </is>
      </c>
      <c r="B1993" s="7" t="inlineStr">
        <is>
          <t>47</t>
        </is>
      </c>
      <c r="C1993" s="7" t="inlineStr">
        <is>
          <t>RD</t>
        </is>
      </c>
      <c r="D1993" s="7" t="inlineStr">
        <is>
          <t>60059835 UTA</t>
        </is>
      </c>
      <c r="E1993" s="8" t="inlineStr">
        <is>
          <t>NATIONAL SCIENCE FOUNDATION</t>
        </is>
      </c>
      <c r="F1993" s="9" t="n">
        <v>138311</v>
      </c>
      <c r="G1993" s="8" t="inlineStr">
        <is>
          <t>RESEARCH AND DEVELOPMENT</t>
        </is>
      </c>
      <c r="H1993" s="8" t="inlineStr"/>
      <c r="I1993" s="8" t="inlineStr"/>
      <c r="J1993" s="10" t="n">
        <v>3734248</v>
      </c>
      <c r="K1993" s="10" t="n">
        <v>2540031433</v>
      </c>
      <c r="L1993" s="8" t="inlineStr">
        <is>
          <t>N</t>
        </is>
      </c>
      <c r="M1993" s="7" t="inlineStr"/>
      <c r="N1993" s="8" t="inlineStr">
        <is>
          <t>N</t>
        </is>
      </c>
      <c r="O1993" s="7" t="inlineStr">
        <is>
          <t>NORTHWESTERN UNIVERSITY</t>
        </is>
      </c>
      <c r="P1993" s="7" t="inlineStr">
        <is>
          <t>60059835 UTA</t>
        </is>
      </c>
      <c r="Q1993" s="8" t="inlineStr">
        <is>
          <t>N</t>
        </is>
      </c>
      <c r="R1993" s="9" t="inlineStr"/>
      <c r="S1993" s="8" t="inlineStr">
        <is>
          <t>N</t>
        </is>
      </c>
      <c r="T1993" s="8" t="inlineStr"/>
      <c r="U1993" s="8" t="n">
        <v>0</v>
      </c>
      <c r="V1993" s="11" t="inlineStr">
        <is>
          <t>47.RD</t>
        </is>
      </c>
      <c r="W1993" s="6">
        <f>UPPER(TRIM(H1993))</f>
        <v/>
      </c>
      <c r="X1993" s="6">
        <f>UPPER(TRIM(I1993))</f>
        <v/>
      </c>
      <c r="Y1993" s="6">
        <f>IF(V1993&lt;&gt;"",IFERROR(INDEX(federal_program_name_lookup,MATCH(V1993,aln_lookup,0)),""),"")</f>
        <v/>
      </c>
    </row>
    <row r="1994">
      <c r="A1994" s="6" t="inlineStr">
        <is>
          <t>AWARD-1993</t>
        </is>
      </c>
      <c r="B1994" s="7" t="inlineStr">
        <is>
          <t>47</t>
        </is>
      </c>
      <c r="C1994" s="7" t="inlineStr">
        <is>
          <t>RD</t>
        </is>
      </c>
      <c r="D1994" s="7" t="inlineStr">
        <is>
          <t>EISE-PREAWARD</t>
        </is>
      </c>
      <c r="E1994" s="8" t="inlineStr">
        <is>
          <t>NATIONAL SCIENCE FOUNDATION</t>
        </is>
      </c>
      <c r="F1994" s="9" t="n">
        <v>20112</v>
      </c>
      <c r="G1994" s="8" t="inlineStr">
        <is>
          <t>RESEARCH AND DEVELOPMENT</t>
        </is>
      </c>
      <c r="H1994" s="8" t="inlineStr"/>
      <c r="I1994" s="8" t="inlineStr"/>
      <c r="J1994" s="10" t="n">
        <v>3734248</v>
      </c>
      <c r="K1994" s="10" t="n">
        <v>2540031433</v>
      </c>
      <c r="L1994" s="8" t="inlineStr">
        <is>
          <t>N</t>
        </is>
      </c>
      <c r="M1994" s="7" t="inlineStr"/>
      <c r="N1994" s="8" t="inlineStr">
        <is>
          <t>N</t>
        </is>
      </c>
      <c r="O1994" s="7" t="inlineStr">
        <is>
          <t>PURDUE UNIVERSITY</t>
        </is>
      </c>
      <c r="P1994" s="7" t="inlineStr">
        <is>
          <t>EISE-PREAWARD</t>
        </is>
      </c>
      <c r="Q1994" s="8" t="inlineStr">
        <is>
          <t>N</t>
        </is>
      </c>
      <c r="R1994" s="9" t="inlineStr"/>
      <c r="S1994" s="8" t="inlineStr">
        <is>
          <t>N</t>
        </is>
      </c>
      <c r="T1994" s="8" t="inlineStr"/>
      <c r="U1994" s="8" t="n">
        <v>0</v>
      </c>
      <c r="V1994" s="11" t="inlineStr">
        <is>
          <t>47.RD</t>
        </is>
      </c>
      <c r="W1994" s="6">
        <f>UPPER(TRIM(H1994))</f>
        <v/>
      </c>
      <c r="X1994" s="6">
        <f>UPPER(TRIM(I1994))</f>
        <v/>
      </c>
      <c r="Y1994" s="6">
        <f>IF(V1994&lt;&gt;"",IFERROR(INDEX(federal_program_name_lookup,MATCH(V1994,aln_lookup,0)),""),"")</f>
        <v/>
      </c>
    </row>
    <row r="1995">
      <c r="A1995" s="6" t="inlineStr">
        <is>
          <t>AWARD-1994</t>
        </is>
      </c>
      <c r="B1995" s="7" t="inlineStr">
        <is>
          <t>47</t>
        </is>
      </c>
      <c r="C1995" s="7" t="inlineStr">
        <is>
          <t>RD</t>
        </is>
      </c>
      <c r="D1995" s="7" t="inlineStr">
        <is>
          <t>27458</t>
        </is>
      </c>
      <c r="E1995" s="8" t="inlineStr">
        <is>
          <t>NATIONAL SCIENCE FOUNDATION</t>
        </is>
      </c>
      <c r="F1995" s="9" t="n">
        <v>7228</v>
      </c>
      <c r="G1995" s="8" t="inlineStr">
        <is>
          <t>RESEARCH AND DEVELOPMENT</t>
        </is>
      </c>
      <c r="H1995" s="8" t="inlineStr"/>
      <c r="I1995" s="8" t="inlineStr"/>
      <c r="J1995" s="10" t="n">
        <v>3734248</v>
      </c>
      <c r="K1995" s="10" t="n">
        <v>2540031433</v>
      </c>
      <c r="L1995" s="8" t="inlineStr">
        <is>
          <t>N</t>
        </is>
      </c>
      <c r="M1995" s="7" t="inlineStr"/>
      <c r="N1995" s="8" t="inlineStr">
        <is>
          <t>N</t>
        </is>
      </c>
      <c r="O1995" s="7" t="inlineStr">
        <is>
          <t>RESEARCH CORPORATION FOR SCIENCE ADVANCEMENT</t>
        </is>
      </c>
      <c r="P1995" s="7" t="inlineStr">
        <is>
          <t>27458</t>
        </is>
      </c>
      <c r="Q1995" s="8" t="inlineStr">
        <is>
          <t>N</t>
        </is>
      </c>
      <c r="R1995" s="9" t="inlineStr"/>
      <c r="S1995" s="8" t="inlineStr">
        <is>
          <t>N</t>
        </is>
      </c>
      <c r="T1995" s="8" t="inlineStr"/>
      <c r="U1995" s="8" t="n">
        <v>0</v>
      </c>
      <c r="V1995" s="11" t="inlineStr">
        <is>
          <t>47.RD</t>
        </is>
      </c>
      <c r="W1995" s="6">
        <f>UPPER(TRIM(H1995))</f>
        <v/>
      </c>
      <c r="X1995" s="6">
        <f>UPPER(TRIM(I1995))</f>
        <v/>
      </c>
      <c r="Y1995" s="6">
        <f>IF(V1995&lt;&gt;"",IFERROR(INDEX(federal_program_name_lookup,MATCH(V1995,aln_lookup,0)),""),"")</f>
        <v/>
      </c>
    </row>
    <row r="1996">
      <c r="A1996" s="6" t="inlineStr">
        <is>
          <t>AWARD-1995</t>
        </is>
      </c>
      <c r="B1996" s="7" t="inlineStr">
        <is>
          <t>47</t>
        </is>
      </c>
      <c r="C1996" s="7" t="inlineStr">
        <is>
          <t>RD</t>
        </is>
      </c>
      <c r="D1996" s="7" t="inlineStr">
        <is>
          <t>76749/1136652/2/TIER</t>
        </is>
      </c>
      <c r="E1996" s="8" t="inlineStr">
        <is>
          <t>NATIONAL SCIENCE FOUNDATION</t>
        </is>
      </c>
      <c r="F1996" s="9" t="n">
        <v>2392738</v>
      </c>
      <c r="G1996" s="8" t="inlineStr">
        <is>
          <t>RESEARCH AND DEVELOPMENT</t>
        </is>
      </c>
      <c r="H1996" s="8" t="inlineStr"/>
      <c r="I1996" s="8" t="inlineStr"/>
      <c r="J1996" s="10" t="n">
        <v>3734248</v>
      </c>
      <c r="K1996" s="10" t="n">
        <v>2540031433</v>
      </c>
      <c r="L1996" s="8" t="inlineStr">
        <is>
          <t>N</t>
        </is>
      </c>
      <c r="M1996" s="7" t="inlineStr"/>
      <c r="N1996" s="8" t="inlineStr">
        <is>
          <t>N</t>
        </is>
      </c>
      <c r="O1996" s="7" t="inlineStr">
        <is>
          <t>RESEARCH FOUNDATION OF CUNY</t>
        </is>
      </c>
      <c r="P1996" s="7" t="inlineStr">
        <is>
          <t>76749/1136652/2/TIER</t>
        </is>
      </c>
      <c r="Q1996" s="8" t="inlineStr">
        <is>
          <t>Y</t>
        </is>
      </c>
      <c r="R1996" s="9" t="n">
        <v>227394</v>
      </c>
      <c r="S1996" s="8" t="inlineStr">
        <is>
          <t>N</t>
        </is>
      </c>
      <c r="T1996" s="8" t="inlineStr"/>
      <c r="U1996" s="8" t="n">
        <v>0</v>
      </c>
      <c r="V1996" s="11" t="inlineStr">
        <is>
          <t>47.RD</t>
        </is>
      </c>
      <c r="W1996" s="6">
        <f>UPPER(TRIM(H1996))</f>
        <v/>
      </c>
      <c r="X1996" s="6">
        <f>UPPER(TRIM(I1996))</f>
        <v/>
      </c>
      <c r="Y1996" s="6">
        <f>IF(V1996&lt;&gt;"",IFERROR(INDEX(federal_program_name_lookup,MATCH(V1996,aln_lookup,0)),""),"")</f>
        <v/>
      </c>
    </row>
    <row r="1997">
      <c r="A1997" s="6" t="inlineStr">
        <is>
          <t>AWARD-1996</t>
        </is>
      </c>
      <c r="B1997" s="7" t="inlineStr">
        <is>
          <t>47</t>
        </is>
      </c>
      <c r="C1997" s="7" t="inlineStr">
        <is>
          <t>RD</t>
        </is>
      </c>
      <c r="D1997" s="7" t="inlineStr">
        <is>
          <t>KR 704266</t>
        </is>
      </c>
      <c r="E1997" s="8" t="inlineStr">
        <is>
          <t>NATIONAL SCIENCE FOUNDATION</t>
        </is>
      </c>
      <c r="F1997" s="9" t="n">
        <v>41993</v>
      </c>
      <c r="G1997" s="8" t="inlineStr">
        <is>
          <t>RESEARCH AND DEVELOPMENT</t>
        </is>
      </c>
      <c r="H1997" s="8" t="inlineStr"/>
      <c r="I1997" s="8" t="inlineStr"/>
      <c r="J1997" s="10" t="n">
        <v>3734248</v>
      </c>
      <c r="K1997" s="10" t="n">
        <v>2540031433</v>
      </c>
      <c r="L1997" s="8" t="inlineStr">
        <is>
          <t>N</t>
        </is>
      </c>
      <c r="M1997" s="7" t="inlineStr"/>
      <c r="N1997" s="8" t="inlineStr">
        <is>
          <t>N</t>
        </is>
      </c>
      <c r="O1997" s="7" t="inlineStr">
        <is>
          <t>UNIVERSITY OF CALIFORNIA - SAN DIEGO</t>
        </is>
      </c>
      <c r="P1997" s="7" t="inlineStr">
        <is>
          <t>KR 704266</t>
        </is>
      </c>
      <c r="Q1997" s="8" t="inlineStr">
        <is>
          <t>N</t>
        </is>
      </c>
      <c r="R1997" s="9" t="inlineStr"/>
      <c r="S1997" s="8" t="inlineStr">
        <is>
          <t>N</t>
        </is>
      </c>
      <c r="T1997" s="8" t="inlineStr"/>
      <c r="U1997" s="8" t="n">
        <v>0</v>
      </c>
      <c r="V1997" s="11" t="inlineStr">
        <is>
          <t>47.RD</t>
        </is>
      </c>
      <c r="W1997" s="6">
        <f>UPPER(TRIM(H1997))</f>
        <v/>
      </c>
      <c r="X1997" s="6">
        <f>UPPER(TRIM(I1997))</f>
        <v/>
      </c>
      <c r="Y1997" s="6">
        <f>IF(V1997&lt;&gt;"",IFERROR(INDEX(federal_program_name_lookup,MATCH(V1997,aln_lookup,0)),""),"")</f>
        <v/>
      </c>
    </row>
    <row r="1998">
      <c r="A1998" s="6" t="inlineStr">
        <is>
          <t>AWARD-1997</t>
        </is>
      </c>
      <c r="B1998" s="7" t="inlineStr">
        <is>
          <t>47</t>
        </is>
      </c>
      <c r="C1998" s="7" t="inlineStr">
        <is>
          <t>RD</t>
        </is>
      </c>
      <c r="D1998" s="7" t="inlineStr">
        <is>
          <t>NSF00123-05</t>
        </is>
      </c>
      <c r="E1998" s="8" t="inlineStr">
        <is>
          <t>NATIONAL SCIENCE FOUNDATION</t>
        </is>
      </c>
      <c r="F1998" s="9" t="n">
        <v>84187</v>
      </c>
      <c r="G1998" s="8" t="inlineStr">
        <is>
          <t>RESEARCH AND DEVELOPMENT</t>
        </is>
      </c>
      <c r="H1998" s="8" t="inlineStr"/>
      <c r="I1998" s="8" t="inlineStr"/>
      <c r="J1998" s="10" t="n">
        <v>3734248</v>
      </c>
      <c r="K1998" s="10" t="n">
        <v>2540031433</v>
      </c>
      <c r="L1998" s="8" t="inlineStr">
        <is>
          <t>N</t>
        </is>
      </c>
      <c r="M1998" s="7" t="inlineStr"/>
      <c r="N1998" s="8" t="inlineStr">
        <is>
          <t>N</t>
        </is>
      </c>
      <c r="O1998" s="7" t="inlineStr">
        <is>
          <t>UNIVERSITY OF MARYLAND - BALTIMORE COUNTY</t>
        </is>
      </c>
      <c r="P1998" s="7" t="inlineStr">
        <is>
          <t>NSF00123-05</t>
        </is>
      </c>
      <c r="Q1998" s="8" t="inlineStr">
        <is>
          <t>N</t>
        </is>
      </c>
      <c r="R1998" s="9" t="inlineStr"/>
      <c r="S1998" s="8" t="inlineStr">
        <is>
          <t>N</t>
        </is>
      </c>
      <c r="T1998" s="8" t="inlineStr"/>
      <c r="U1998" s="8" t="n">
        <v>0</v>
      </c>
      <c r="V1998" s="11" t="inlineStr">
        <is>
          <t>47.RD</t>
        </is>
      </c>
      <c r="W1998" s="6">
        <f>UPPER(TRIM(H1998))</f>
        <v/>
      </c>
      <c r="X1998" s="6">
        <f>UPPER(TRIM(I1998))</f>
        <v/>
      </c>
      <c r="Y1998" s="6">
        <f>IF(V1998&lt;&gt;"",IFERROR(INDEX(federal_program_name_lookup,MATCH(V1998,aln_lookup,0)),""),"")</f>
        <v/>
      </c>
    </row>
    <row r="1999">
      <c r="A1999" s="6" t="inlineStr">
        <is>
          <t>AWARD-1998</t>
        </is>
      </c>
      <c r="B1999" s="7" t="inlineStr">
        <is>
          <t>47</t>
        </is>
      </c>
      <c r="C1999" s="7" t="inlineStr">
        <is>
          <t>RD</t>
        </is>
      </c>
      <c r="D1999" s="7" t="inlineStr">
        <is>
          <t>BP037900: 75-0367</t>
        </is>
      </c>
      <c r="E1999" s="8" t="inlineStr">
        <is>
          <t>NATIONAL SCIENCE FOUNDATION</t>
        </is>
      </c>
      <c r="F1999" s="9" t="n">
        <v>1701</v>
      </c>
      <c r="G1999" s="8" t="inlineStr">
        <is>
          <t>RESEARCH AND DEVELOPMENT</t>
        </is>
      </c>
      <c r="H1999" s="8" t="inlineStr"/>
      <c r="I1999" s="8" t="inlineStr"/>
      <c r="J1999" s="10" t="n">
        <v>3734248</v>
      </c>
      <c r="K1999" s="10" t="n">
        <v>2540031433</v>
      </c>
      <c r="L1999" s="8" t="inlineStr">
        <is>
          <t>N</t>
        </is>
      </c>
      <c r="M1999" s="7" t="inlineStr"/>
      <c r="N1999" s="8" t="inlineStr">
        <is>
          <t>N</t>
        </is>
      </c>
      <c r="O1999" s="7" t="inlineStr">
        <is>
          <t>UNIVERSITY OF WASHINGTON</t>
        </is>
      </c>
      <c r="P1999" s="7" t="inlineStr">
        <is>
          <t>BP037900: 75-0367</t>
        </is>
      </c>
      <c r="Q1999" s="8" t="inlineStr">
        <is>
          <t>N</t>
        </is>
      </c>
      <c r="R1999" s="9" t="inlineStr"/>
      <c r="S1999" s="8" t="inlineStr">
        <is>
          <t>N</t>
        </is>
      </c>
      <c r="T1999" s="8" t="inlineStr"/>
      <c r="U1999" s="8" t="n">
        <v>0</v>
      </c>
      <c r="V1999" s="11" t="inlineStr">
        <is>
          <t>47.RD</t>
        </is>
      </c>
      <c r="W1999" s="6">
        <f>UPPER(TRIM(H1999))</f>
        <v/>
      </c>
      <c r="X1999" s="6">
        <f>UPPER(TRIM(I1999))</f>
        <v/>
      </c>
      <c r="Y1999" s="6">
        <f>IF(V1999&lt;&gt;"",IFERROR(INDEX(federal_program_name_lookup,MATCH(V1999,aln_lookup,0)),""),"")</f>
        <v/>
      </c>
    </row>
    <row r="2000">
      <c r="A2000" s="6" t="inlineStr">
        <is>
          <t>AWARD-1999</t>
        </is>
      </c>
      <c r="B2000" s="7" t="inlineStr">
        <is>
          <t>47</t>
        </is>
      </c>
      <c r="C2000" s="7" t="inlineStr">
        <is>
          <t>RD</t>
        </is>
      </c>
      <c r="D2000" s="7" t="inlineStr">
        <is>
          <t>480470-19433</t>
        </is>
      </c>
      <c r="E2000" s="8" t="inlineStr">
        <is>
          <t>NATIONAL SCIENCE FOUNDATION</t>
        </is>
      </c>
      <c r="F2000" s="9" t="n">
        <v>24944</v>
      </c>
      <c r="G2000" s="8" t="inlineStr">
        <is>
          <t>RESEARCH AND DEVELOPMENT</t>
        </is>
      </c>
      <c r="H2000" s="8" t="inlineStr"/>
      <c r="I2000" s="8" t="inlineStr"/>
      <c r="J2000" s="10" t="n">
        <v>3734248</v>
      </c>
      <c r="K2000" s="10" t="n">
        <v>2540031433</v>
      </c>
      <c r="L2000" s="8" t="inlineStr">
        <is>
          <t>N</t>
        </is>
      </c>
      <c r="M2000" s="7" t="inlineStr"/>
      <c r="N2000" s="8" t="inlineStr">
        <is>
          <t>N</t>
        </is>
      </c>
      <c r="O2000" s="7" t="inlineStr">
        <is>
          <t>VIRGINIA TECH UNIVERSITY</t>
        </is>
      </c>
      <c r="P2000" s="7" t="inlineStr">
        <is>
          <t>480470-19433</t>
        </is>
      </c>
      <c r="Q2000" s="8" t="inlineStr">
        <is>
          <t>N</t>
        </is>
      </c>
      <c r="R2000" s="9" t="inlineStr"/>
      <c r="S2000" s="8" t="inlineStr">
        <is>
          <t>N</t>
        </is>
      </c>
      <c r="T2000" s="8" t="inlineStr"/>
      <c r="U2000" s="8" t="n">
        <v>0</v>
      </c>
      <c r="V2000" s="11" t="inlineStr">
        <is>
          <t>47.RD</t>
        </is>
      </c>
      <c r="W2000" s="6">
        <f>UPPER(TRIM(H2000))</f>
        <v/>
      </c>
      <c r="X2000" s="6">
        <f>UPPER(TRIM(I2000))</f>
        <v/>
      </c>
      <c r="Y2000" s="6">
        <f>IF(V2000&lt;&gt;"",IFERROR(INDEX(federal_program_name_lookup,MATCH(V2000,aln_lookup,0)),""),"")</f>
        <v/>
      </c>
    </row>
    <row r="2001">
      <c r="A2001" s="6" t="inlineStr">
        <is>
          <t>AWARD-2000</t>
        </is>
      </c>
      <c r="B2001" s="7" t="inlineStr">
        <is>
          <t>47</t>
        </is>
      </c>
      <c r="C2001" s="7" t="inlineStr">
        <is>
          <t>041</t>
        </is>
      </c>
      <c r="D2001" s="7" t="inlineStr"/>
      <c r="E2001" s="8" t="inlineStr">
        <is>
          <t>ENGINEERING</t>
        </is>
      </c>
      <c r="F2001" s="9" t="n">
        <v>50475708</v>
      </c>
      <c r="G2001" s="8" t="inlineStr">
        <is>
          <t>RESEARCH AND DEVELOPMENT</t>
        </is>
      </c>
      <c r="H2001" s="8" t="inlineStr"/>
      <c r="I2001" s="8" t="inlineStr"/>
      <c r="J2001" s="10" t="n">
        <v>57474597</v>
      </c>
      <c r="K2001" s="10" t="n">
        <v>2540031433</v>
      </c>
      <c r="L2001" s="8" t="inlineStr">
        <is>
          <t>N</t>
        </is>
      </c>
      <c r="M2001" s="7" t="inlineStr"/>
      <c r="N2001" s="8" t="inlineStr">
        <is>
          <t>Y</t>
        </is>
      </c>
      <c r="O2001" s="7" t="inlineStr"/>
      <c r="P2001" s="7" t="inlineStr"/>
      <c r="Q2001" s="8" t="inlineStr">
        <is>
          <t>Y</t>
        </is>
      </c>
      <c r="R2001" s="9" t="n">
        <v>3954261</v>
      </c>
      <c r="S2001" s="8" t="inlineStr">
        <is>
          <t>N</t>
        </is>
      </c>
      <c r="T2001" s="8" t="inlineStr"/>
      <c r="U2001" s="8" t="n">
        <v>0</v>
      </c>
      <c r="V2001" s="11" t="inlineStr">
        <is>
          <t>47.041</t>
        </is>
      </c>
      <c r="W2001" s="6">
        <f>UPPER(TRIM(H2001))</f>
        <v/>
      </c>
      <c r="X2001" s="6">
        <f>UPPER(TRIM(I2001))</f>
        <v/>
      </c>
      <c r="Y2001" s="6">
        <f>IF(V2001&lt;&gt;"",IFERROR(INDEX(federal_program_name_lookup,MATCH(V2001,aln_lookup,0)),""),"")</f>
        <v/>
      </c>
    </row>
    <row r="2002">
      <c r="A2002" s="6" t="inlineStr">
        <is>
          <t>AWARD-2001</t>
        </is>
      </c>
      <c r="B2002" s="7" t="inlineStr">
        <is>
          <t>10</t>
        </is>
      </c>
      <c r="C2002" s="7" t="inlineStr">
        <is>
          <t>200</t>
        </is>
      </c>
      <c r="D2002" s="7" t="inlineStr"/>
      <c r="E2002" s="8" t="inlineStr">
        <is>
          <t>GRANTS FOR AGRICULTURAL RESEARCH, SPECIAL RESEARCH GRANTS</t>
        </is>
      </c>
      <c r="F2002" s="9" t="n">
        <v>996</v>
      </c>
      <c r="G2002" s="8" t="inlineStr">
        <is>
          <t>N/A</t>
        </is>
      </c>
      <c r="H2002" s="8" t="inlineStr"/>
      <c r="I2002" s="8" t="inlineStr"/>
      <c r="J2002" s="10" t="n">
        <v>955200</v>
      </c>
      <c r="K2002" s="10" t="n">
        <v>0</v>
      </c>
      <c r="L2002" s="8" t="inlineStr">
        <is>
          <t>N</t>
        </is>
      </c>
      <c r="M2002" s="7" t="inlineStr"/>
      <c r="N2002" s="8" t="inlineStr">
        <is>
          <t>N</t>
        </is>
      </c>
      <c r="O2002" s="7" t="inlineStr">
        <is>
          <t>UNIVERSITY OF FLORIDA - GAINESVILLE</t>
        </is>
      </c>
      <c r="P2002" s="7" t="inlineStr">
        <is>
          <t>2200995885</t>
        </is>
      </c>
      <c r="Q2002" s="8" t="inlineStr">
        <is>
          <t>N</t>
        </is>
      </c>
      <c r="R2002" s="9" t="inlineStr"/>
      <c r="S2002" s="8" t="inlineStr">
        <is>
          <t>N</t>
        </is>
      </c>
      <c r="T2002" s="8" t="inlineStr"/>
      <c r="U2002" s="8" t="n">
        <v>0</v>
      </c>
      <c r="V2002" s="11" t="inlineStr">
        <is>
          <t>10.200</t>
        </is>
      </c>
      <c r="W2002" s="6">
        <f>UPPER(TRIM(H2002))</f>
        <v/>
      </c>
      <c r="X2002" s="6">
        <f>UPPER(TRIM(I2002))</f>
        <v/>
      </c>
      <c r="Y2002" s="6">
        <f>IF(V2002&lt;&gt;"",IFERROR(INDEX(federal_program_name_lookup,MATCH(V2002,aln_lookup,0)),""),"")</f>
        <v/>
      </c>
    </row>
    <row r="2003">
      <c r="A2003" s="6" t="inlineStr">
        <is>
          <t>AWARD-2002</t>
        </is>
      </c>
      <c r="B2003" s="7" t="inlineStr">
        <is>
          <t>16</t>
        </is>
      </c>
      <c r="C2003" s="7" t="inlineStr">
        <is>
          <t>745</t>
        </is>
      </c>
      <c r="D2003" s="7" t="inlineStr"/>
      <c r="E2003" s="8" t="inlineStr">
        <is>
          <t>CRIMINAL AND JUVENILE JUSTICE AND MENTAL HEALTH COLLABORATION PROGRAM</t>
        </is>
      </c>
      <c r="F2003" s="9" t="n">
        <v>7254</v>
      </c>
      <c r="G2003" s="8" t="inlineStr">
        <is>
          <t>N/A</t>
        </is>
      </c>
      <c r="H2003" s="8" t="inlineStr"/>
      <c r="I2003" s="8" t="inlineStr"/>
      <c r="J2003" s="10" t="n">
        <v>7254</v>
      </c>
      <c r="K2003" s="10" t="n">
        <v>0</v>
      </c>
      <c r="L2003" s="8" t="inlineStr">
        <is>
          <t>N</t>
        </is>
      </c>
      <c r="M2003" s="7" t="inlineStr"/>
      <c r="N2003" s="8" t="inlineStr">
        <is>
          <t>Y</t>
        </is>
      </c>
      <c r="O2003" s="7" t="inlineStr"/>
      <c r="P2003" s="7" t="inlineStr"/>
      <c r="Q2003" s="8" t="inlineStr">
        <is>
          <t>N</t>
        </is>
      </c>
      <c r="R2003" s="9" t="inlineStr"/>
      <c r="S2003" s="8" t="inlineStr">
        <is>
          <t>N</t>
        </is>
      </c>
      <c r="T2003" s="8" t="inlineStr"/>
      <c r="U2003" s="8" t="n">
        <v>0</v>
      </c>
      <c r="V2003" s="11" t="inlineStr">
        <is>
          <t>16.745</t>
        </is>
      </c>
      <c r="W2003" s="6">
        <f>UPPER(TRIM(H2003))</f>
        <v/>
      </c>
      <c r="X2003" s="6">
        <f>UPPER(TRIM(I2003))</f>
        <v/>
      </c>
      <c r="Y2003" s="6">
        <f>IF(V2003&lt;&gt;"",IFERROR(INDEX(federal_program_name_lookup,MATCH(V2003,aln_lookup,0)),""),"")</f>
        <v/>
      </c>
    </row>
    <row r="2004">
      <c r="A2004" s="6" t="inlineStr">
        <is>
          <t>AWARD-2003</t>
        </is>
      </c>
      <c r="B2004" s="7" t="inlineStr">
        <is>
          <t>47</t>
        </is>
      </c>
      <c r="C2004" s="7" t="inlineStr">
        <is>
          <t>041</t>
        </is>
      </c>
      <c r="D2004" s="7" t="inlineStr"/>
      <c r="E2004" s="8" t="inlineStr">
        <is>
          <t>ENGINEERING</t>
        </is>
      </c>
      <c r="F2004" s="9" t="n">
        <v>13090</v>
      </c>
      <c r="G2004" s="8" t="inlineStr">
        <is>
          <t>RESEARCH AND DEVELOPMENT</t>
        </is>
      </c>
      <c r="H2004" s="8" t="inlineStr"/>
      <c r="I2004" s="8" t="inlineStr"/>
      <c r="J2004" s="10" t="n">
        <v>57474597</v>
      </c>
      <c r="K2004" s="10" t="n">
        <v>2540031433</v>
      </c>
      <c r="L2004" s="8" t="inlineStr">
        <is>
          <t>N</t>
        </is>
      </c>
      <c r="M2004" s="7" t="inlineStr"/>
      <c r="N2004" s="8" t="inlineStr">
        <is>
          <t>N</t>
        </is>
      </c>
      <c r="O2004" s="7" t="inlineStr">
        <is>
          <t>ADVANCED SILICON GROUP</t>
        </is>
      </c>
      <c r="P2004" s="7" t="inlineStr">
        <is>
          <t>M2100137</t>
        </is>
      </c>
      <c r="Q2004" s="8" t="inlineStr">
        <is>
          <t>N</t>
        </is>
      </c>
      <c r="R2004" s="9" t="inlineStr"/>
      <c r="S2004" s="8" t="inlineStr">
        <is>
          <t>N</t>
        </is>
      </c>
      <c r="T2004" s="8" t="inlineStr"/>
      <c r="U2004" s="8" t="n">
        <v>0</v>
      </c>
      <c r="V2004" s="11" t="inlineStr">
        <is>
          <t>47.041</t>
        </is>
      </c>
      <c r="W2004" s="6">
        <f>UPPER(TRIM(H2004))</f>
        <v/>
      </c>
      <c r="X2004" s="6">
        <f>UPPER(TRIM(I2004))</f>
        <v/>
      </c>
      <c r="Y2004" s="6">
        <f>IF(V2004&lt;&gt;"",IFERROR(INDEX(federal_program_name_lookup,MATCH(V2004,aln_lookup,0)),""),"")</f>
        <v/>
      </c>
    </row>
    <row r="2005">
      <c r="A2005" s="6" t="inlineStr">
        <is>
          <t>AWARD-2004</t>
        </is>
      </c>
      <c r="B2005" s="7" t="inlineStr">
        <is>
          <t>47</t>
        </is>
      </c>
      <c r="C2005" s="7" t="inlineStr">
        <is>
          <t>041</t>
        </is>
      </c>
      <c r="D2005" s="7" t="inlineStr"/>
      <c r="E2005" s="8" t="inlineStr">
        <is>
          <t>ENGINEERING</t>
        </is>
      </c>
      <c r="F2005" s="9" t="n">
        <v>-722</v>
      </c>
      <c r="G2005" s="8" t="inlineStr">
        <is>
          <t>RESEARCH AND DEVELOPMENT</t>
        </is>
      </c>
      <c r="H2005" s="8" t="inlineStr"/>
      <c r="I2005" s="8" t="inlineStr"/>
      <c r="J2005" s="10" t="n">
        <v>57474597</v>
      </c>
      <c r="K2005" s="10" t="n">
        <v>2540031433</v>
      </c>
      <c r="L2005" s="8" t="inlineStr">
        <is>
          <t>N</t>
        </is>
      </c>
      <c r="M2005" s="7" t="inlineStr"/>
      <c r="N2005" s="8" t="inlineStr">
        <is>
          <t>N</t>
        </is>
      </c>
      <c r="O2005" s="7" t="inlineStr">
        <is>
          <t>ALTECT, INC.</t>
        </is>
      </c>
      <c r="P2005" s="7" t="inlineStr">
        <is>
          <t>UTA19-001017</t>
        </is>
      </c>
      <c r="Q2005" s="8" t="inlineStr">
        <is>
          <t>N</t>
        </is>
      </c>
      <c r="R2005" s="9" t="inlineStr"/>
      <c r="S2005" s="8" t="inlineStr">
        <is>
          <t>N</t>
        </is>
      </c>
      <c r="T2005" s="8" t="inlineStr"/>
      <c r="U2005" s="8" t="n">
        <v>0</v>
      </c>
      <c r="V2005" s="11" t="inlineStr">
        <is>
          <t>47.041</t>
        </is>
      </c>
      <c r="W2005" s="6">
        <f>UPPER(TRIM(H2005))</f>
        <v/>
      </c>
      <c r="X2005" s="6">
        <f>UPPER(TRIM(I2005))</f>
        <v/>
      </c>
      <c r="Y2005" s="6">
        <f>IF(V2005&lt;&gt;"",IFERROR(INDEX(federal_program_name_lookup,MATCH(V2005,aln_lookup,0)),""),"")</f>
        <v/>
      </c>
    </row>
    <row r="2006">
      <c r="A2006" s="6" t="inlineStr">
        <is>
          <t>AWARD-2005</t>
        </is>
      </c>
      <c r="B2006" s="7" t="inlineStr">
        <is>
          <t>47</t>
        </is>
      </c>
      <c r="C2006" s="7" t="inlineStr">
        <is>
          <t>041</t>
        </is>
      </c>
      <c r="D2006" s="7" t="inlineStr"/>
      <c r="E2006" s="8" t="inlineStr">
        <is>
          <t>ENGINEERING</t>
        </is>
      </c>
      <c r="F2006" s="9" t="n">
        <v>3127</v>
      </c>
      <c r="G2006" s="8" t="inlineStr">
        <is>
          <t>RESEARCH AND DEVELOPMENT</t>
        </is>
      </c>
      <c r="H2006" s="8" t="inlineStr"/>
      <c r="I2006" s="8" t="inlineStr"/>
      <c r="J2006" s="10" t="n">
        <v>57474597</v>
      </c>
      <c r="K2006" s="10" t="n">
        <v>2540031433</v>
      </c>
      <c r="L2006" s="8" t="inlineStr">
        <is>
          <t>N</t>
        </is>
      </c>
      <c r="M2006" s="7" t="inlineStr"/>
      <c r="N2006" s="8" t="inlineStr">
        <is>
          <t>N</t>
        </is>
      </c>
      <c r="O2006" s="7" t="inlineStr">
        <is>
          <t>AMERICAN SOCIETY FOR ENGINEERING EDUCATION</t>
        </is>
      </c>
      <c r="P2006" s="7" t="inlineStr">
        <is>
          <t>CISE-2021-003</t>
        </is>
      </c>
      <c r="Q2006" s="8" t="inlineStr">
        <is>
          <t>Y</t>
        </is>
      </c>
      <c r="R2006" s="9" t="n">
        <v>2600</v>
      </c>
      <c r="S2006" s="8" t="inlineStr">
        <is>
          <t>N</t>
        </is>
      </c>
      <c r="T2006" s="8" t="inlineStr"/>
      <c r="U2006" s="8" t="n">
        <v>0</v>
      </c>
      <c r="V2006" s="11" t="inlineStr">
        <is>
          <t>47.041</t>
        </is>
      </c>
      <c r="W2006" s="6">
        <f>UPPER(TRIM(H2006))</f>
        <v/>
      </c>
      <c r="X2006" s="6">
        <f>UPPER(TRIM(I2006))</f>
        <v/>
      </c>
      <c r="Y2006" s="6">
        <f>IF(V2006&lt;&gt;"",IFERROR(INDEX(federal_program_name_lookup,MATCH(V2006,aln_lookup,0)),""),"")</f>
        <v/>
      </c>
    </row>
    <row r="2007">
      <c r="A2007" s="6" t="inlineStr">
        <is>
          <t>AWARD-2006</t>
        </is>
      </c>
      <c r="B2007" s="7" t="inlineStr">
        <is>
          <t>47</t>
        </is>
      </c>
      <c r="C2007" s="7" t="inlineStr">
        <is>
          <t>041</t>
        </is>
      </c>
      <c r="D2007" s="7" t="inlineStr"/>
      <c r="E2007" s="8" t="inlineStr">
        <is>
          <t>ENGINEERING</t>
        </is>
      </c>
      <c r="F2007" s="9" t="n">
        <v>129047</v>
      </c>
      <c r="G2007" s="8" t="inlineStr">
        <is>
          <t>RESEARCH AND DEVELOPMENT</t>
        </is>
      </c>
      <c r="H2007" s="8" t="inlineStr"/>
      <c r="I2007" s="8" t="inlineStr"/>
      <c r="J2007" s="10" t="n">
        <v>57474597</v>
      </c>
      <c r="K2007" s="10" t="n">
        <v>2540031433</v>
      </c>
      <c r="L2007" s="8" t="inlineStr">
        <is>
          <t>N</t>
        </is>
      </c>
      <c r="M2007" s="7" t="inlineStr"/>
      <c r="N2007" s="8" t="inlineStr">
        <is>
          <t>N</t>
        </is>
      </c>
      <c r="O2007" s="7" t="inlineStr">
        <is>
          <t>AMERICAN SOCIETY FOR ENGINEERING EDUCATION</t>
        </is>
      </c>
      <c r="P2007" s="7" t="inlineStr">
        <is>
          <t>2127509</t>
        </is>
      </c>
      <c r="Q2007" s="8" t="inlineStr">
        <is>
          <t>N</t>
        </is>
      </c>
      <c r="R2007" s="9" t="inlineStr"/>
      <c r="S2007" s="8" t="inlineStr">
        <is>
          <t>N</t>
        </is>
      </c>
      <c r="T2007" s="8" t="inlineStr"/>
      <c r="U2007" s="8" t="n">
        <v>0</v>
      </c>
      <c r="V2007" s="11" t="inlineStr">
        <is>
          <t>47.041</t>
        </is>
      </c>
      <c r="W2007" s="6">
        <f>UPPER(TRIM(H2007))</f>
        <v/>
      </c>
      <c r="X2007" s="6">
        <f>UPPER(TRIM(I2007))</f>
        <v/>
      </c>
      <c r="Y2007" s="6">
        <f>IF(V2007&lt;&gt;"",IFERROR(INDEX(federal_program_name_lookup,MATCH(V2007,aln_lookup,0)),""),"")</f>
        <v/>
      </c>
    </row>
    <row r="2008">
      <c r="A2008" s="6" t="inlineStr">
        <is>
          <t>AWARD-2007</t>
        </is>
      </c>
      <c r="B2008" s="7" t="inlineStr">
        <is>
          <t>47</t>
        </is>
      </c>
      <c r="C2008" s="7" t="inlineStr">
        <is>
          <t>041</t>
        </is>
      </c>
      <c r="D2008" s="7" t="inlineStr"/>
      <c r="E2008" s="8" t="inlineStr">
        <is>
          <t>ENGINEERING</t>
        </is>
      </c>
      <c r="F2008" s="9" t="n">
        <v>53440</v>
      </c>
      <c r="G2008" s="8" t="inlineStr">
        <is>
          <t>RESEARCH AND DEVELOPMENT</t>
        </is>
      </c>
      <c r="H2008" s="8" t="inlineStr"/>
      <c r="I2008" s="8" t="inlineStr"/>
      <c r="J2008" s="10" t="n">
        <v>57474597</v>
      </c>
      <c r="K2008" s="10" t="n">
        <v>2540031433</v>
      </c>
      <c r="L2008" s="8" t="inlineStr">
        <is>
          <t>N</t>
        </is>
      </c>
      <c r="M2008" s="7" t="inlineStr"/>
      <c r="N2008" s="8" t="inlineStr">
        <is>
          <t>N</t>
        </is>
      </c>
      <c r="O2008" s="7" t="inlineStr">
        <is>
          <t>AMERICAN SOCIETY FOR ENGINEERING EDUCATION</t>
        </is>
      </c>
      <c r="P2008" s="7" t="inlineStr">
        <is>
          <t>769-2074</t>
        </is>
      </c>
      <c r="Q2008" s="8" t="inlineStr">
        <is>
          <t>N</t>
        </is>
      </c>
      <c r="R2008" s="9" t="inlineStr"/>
      <c r="S2008" s="8" t="inlineStr">
        <is>
          <t>N</t>
        </is>
      </c>
      <c r="T2008" s="8" t="inlineStr"/>
      <c r="U2008" s="8" t="n">
        <v>0</v>
      </c>
      <c r="V2008" s="11" t="inlineStr">
        <is>
          <t>47.041</t>
        </is>
      </c>
      <c r="W2008" s="6">
        <f>UPPER(TRIM(H2008))</f>
        <v/>
      </c>
      <c r="X2008" s="6">
        <f>UPPER(TRIM(I2008))</f>
        <v/>
      </c>
      <c r="Y2008" s="6">
        <f>IF(V2008&lt;&gt;"",IFERROR(INDEX(federal_program_name_lookup,MATCH(V2008,aln_lookup,0)),""),"")</f>
        <v/>
      </c>
    </row>
    <row r="2009">
      <c r="A2009" s="6" t="inlineStr">
        <is>
          <t>AWARD-2008</t>
        </is>
      </c>
      <c r="B2009" s="7" t="inlineStr">
        <is>
          <t>47</t>
        </is>
      </c>
      <c r="C2009" s="7" t="inlineStr">
        <is>
          <t>041</t>
        </is>
      </c>
      <c r="D2009" s="7" t="inlineStr"/>
      <c r="E2009" s="8" t="inlineStr">
        <is>
          <t>ENGINEERING</t>
        </is>
      </c>
      <c r="F2009" s="9" t="n">
        <v>-739</v>
      </c>
      <c r="G2009" s="8" t="inlineStr">
        <is>
          <t>RESEARCH AND DEVELOPMENT</t>
        </is>
      </c>
      <c r="H2009" s="8" t="inlineStr"/>
      <c r="I2009" s="8" t="inlineStr"/>
      <c r="J2009" s="10" t="n">
        <v>57474597</v>
      </c>
      <c r="K2009" s="10" t="n">
        <v>2540031433</v>
      </c>
      <c r="L2009" s="8" t="inlineStr">
        <is>
          <t>N</t>
        </is>
      </c>
      <c r="M2009" s="7" t="inlineStr"/>
      <c r="N2009" s="8" t="inlineStr">
        <is>
          <t>N</t>
        </is>
      </c>
      <c r="O2009" s="7" t="inlineStr">
        <is>
          <t>APPLIED BIOSENSORS LLC</t>
        </is>
      </c>
      <c r="P2009" s="7" t="inlineStr">
        <is>
          <t>M2100054</t>
        </is>
      </c>
      <c r="Q2009" s="8" t="inlineStr">
        <is>
          <t>N</t>
        </is>
      </c>
      <c r="R2009" s="9" t="inlineStr"/>
      <c r="S2009" s="8" t="inlineStr">
        <is>
          <t>N</t>
        </is>
      </c>
      <c r="T2009" s="8" t="inlineStr"/>
      <c r="U2009" s="8" t="n">
        <v>0</v>
      </c>
      <c r="V2009" s="11" t="inlineStr">
        <is>
          <t>47.041</t>
        </is>
      </c>
      <c r="W2009" s="6">
        <f>UPPER(TRIM(H2009))</f>
        <v/>
      </c>
      <c r="X2009" s="6">
        <f>UPPER(TRIM(I2009))</f>
        <v/>
      </c>
      <c r="Y2009" s="6">
        <f>IF(V2009&lt;&gt;"",IFERROR(INDEX(federal_program_name_lookup,MATCH(V2009,aln_lookup,0)),""),"")</f>
        <v/>
      </c>
    </row>
    <row r="2010">
      <c r="A2010" s="6" t="inlineStr">
        <is>
          <t>AWARD-2009</t>
        </is>
      </c>
      <c r="B2010" s="7" t="inlineStr">
        <is>
          <t>47</t>
        </is>
      </c>
      <c r="C2010" s="7" t="inlineStr">
        <is>
          <t>041</t>
        </is>
      </c>
      <c r="D2010" s="7" t="inlineStr"/>
      <c r="E2010" s="8" t="inlineStr">
        <is>
          <t>ENGINEERING</t>
        </is>
      </c>
      <c r="F2010" s="9" t="n">
        <v>43509</v>
      </c>
      <c r="G2010" s="8" t="inlineStr">
        <is>
          <t>RESEARCH AND DEVELOPMENT</t>
        </is>
      </c>
      <c r="H2010" s="8" t="inlineStr"/>
      <c r="I2010" s="8" t="inlineStr"/>
      <c r="J2010" s="10" t="n">
        <v>57474597</v>
      </c>
      <c r="K2010" s="10" t="n">
        <v>2540031433</v>
      </c>
      <c r="L2010" s="8" t="inlineStr">
        <is>
          <t>N</t>
        </is>
      </c>
      <c r="M2010" s="7" t="inlineStr"/>
      <c r="N2010" s="8" t="inlineStr">
        <is>
          <t>N</t>
        </is>
      </c>
      <c r="O2010" s="7" t="inlineStr">
        <is>
          <t>ARCTURA, INC.</t>
        </is>
      </c>
      <c r="P2010" s="7" t="inlineStr">
        <is>
          <t>2126855</t>
        </is>
      </c>
      <c r="Q2010" s="8" t="inlineStr">
        <is>
          <t>N</t>
        </is>
      </c>
      <c r="R2010" s="9" t="inlineStr"/>
      <c r="S2010" s="8" t="inlineStr">
        <is>
          <t>N</t>
        </is>
      </c>
      <c r="T2010" s="8" t="inlineStr"/>
      <c r="U2010" s="8" t="n">
        <v>0</v>
      </c>
      <c r="V2010" s="11" t="inlineStr">
        <is>
          <t>47.041</t>
        </is>
      </c>
      <c r="W2010" s="6">
        <f>UPPER(TRIM(H2010))</f>
        <v/>
      </c>
      <c r="X2010" s="6">
        <f>UPPER(TRIM(I2010))</f>
        <v/>
      </c>
      <c r="Y2010" s="6">
        <f>IF(V2010&lt;&gt;"",IFERROR(INDEX(federal_program_name_lookup,MATCH(V2010,aln_lookup,0)),""),"")</f>
        <v/>
      </c>
    </row>
    <row r="2011">
      <c r="A2011" s="6" t="inlineStr">
        <is>
          <t>AWARD-2010</t>
        </is>
      </c>
      <c r="B2011" s="7" t="inlineStr">
        <is>
          <t>47</t>
        </is>
      </c>
      <c r="C2011" s="7" t="inlineStr">
        <is>
          <t>041</t>
        </is>
      </c>
      <c r="D2011" s="7" t="inlineStr"/>
      <c r="E2011" s="8" t="inlineStr">
        <is>
          <t>ENGINEERING</t>
        </is>
      </c>
      <c r="F2011" s="9" t="n">
        <v>-31327</v>
      </c>
      <c r="G2011" s="8" t="inlineStr">
        <is>
          <t>RESEARCH AND DEVELOPMENT</t>
        </is>
      </c>
      <c r="H2011" s="8" t="inlineStr"/>
      <c r="I2011" s="8" t="inlineStr"/>
      <c r="J2011" s="10" t="n">
        <v>57474597</v>
      </c>
      <c r="K2011" s="10" t="n">
        <v>2540031433</v>
      </c>
      <c r="L2011" s="8" t="inlineStr">
        <is>
          <t>N</t>
        </is>
      </c>
      <c r="M2011" s="7" t="inlineStr"/>
      <c r="N2011" s="8" t="inlineStr">
        <is>
          <t>N</t>
        </is>
      </c>
      <c r="O2011" s="7" t="inlineStr">
        <is>
          <t>ARIZONA STATE UNIVERSITY</t>
        </is>
      </c>
      <c r="P2011" s="7" t="inlineStr">
        <is>
          <t>17-102</t>
        </is>
      </c>
      <c r="Q2011" s="8" t="inlineStr">
        <is>
          <t>N</t>
        </is>
      </c>
      <c r="R2011" s="9" t="inlineStr"/>
      <c r="S2011" s="8" t="inlineStr">
        <is>
          <t>N</t>
        </is>
      </c>
      <c r="T2011" s="8" t="inlineStr"/>
      <c r="U2011" s="8" t="n">
        <v>0</v>
      </c>
      <c r="V2011" s="11" t="inlineStr">
        <is>
          <t>47.041</t>
        </is>
      </c>
      <c r="W2011" s="6">
        <f>UPPER(TRIM(H2011))</f>
        <v/>
      </c>
      <c r="X2011" s="6">
        <f>UPPER(TRIM(I2011))</f>
        <v/>
      </c>
      <c r="Y2011" s="6">
        <f>IF(V2011&lt;&gt;"",IFERROR(INDEX(federal_program_name_lookup,MATCH(V2011,aln_lookup,0)),""),"")</f>
        <v/>
      </c>
    </row>
    <row r="2012">
      <c r="A2012" s="6" t="inlineStr">
        <is>
          <t>AWARD-2011</t>
        </is>
      </c>
      <c r="B2012" s="7" t="inlineStr">
        <is>
          <t>47</t>
        </is>
      </c>
      <c r="C2012" s="7" t="inlineStr">
        <is>
          <t>041</t>
        </is>
      </c>
      <c r="D2012" s="7" t="inlineStr"/>
      <c r="E2012" s="8" t="inlineStr">
        <is>
          <t>ENGINEERING</t>
        </is>
      </c>
      <c r="F2012" s="9" t="n">
        <v>31607</v>
      </c>
      <c r="G2012" s="8" t="inlineStr">
        <is>
          <t>RESEARCH AND DEVELOPMENT</t>
        </is>
      </c>
      <c r="H2012" s="8" t="inlineStr"/>
      <c r="I2012" s="8" t="inlineStr"/>
      <c r="J2012" s="10" t="n">
        <v>57474597</v>
      </c>
      <c r="K2012" s="10" t="n">
        <v>2540031433</v>
      </c>
      <c r="L2012" s="8" t="inlineStr">
        <is>
          <t>N</t>
        </is>
      </c>
      <c r="M2012" s="7" t="inlineStr"/>
      <c r="N2012" s="8" t="inlineStr">
        <is>
          <t>N</t>
        </is>
      </c>
      <c r="O2012" s="7" t="inlineStr">
        <is>
          <t>AM BATTERIES, INC.</t>
        </is>
      </c>
      <c r="P2012" s="7" t="inlineStr">
        <is>
          <t>M2201998</t>
        </is>
      </c>
      <c r="Q2012" s="8" t="inlineStr">
        <is>
          <t>N</t>
        </is>
      </c>
      <c r="R2012" s="9" t="inlineStr"/>
      <c r="S2012" s="8" t="inlineStr">
        <is>
          <t>N</t>
        </is>
      </c>
      <c r="T2012" s="8" t="inlineStr"/>
      <c r="U2012" s="8" t="n">
        <v>0</v>
      </c>
      <c r="V2012" s="11" t="inlineStr">
        <is>
          <t>47.041</t>
        </is>
      </c>
      <c r="W2012" s="6">
        <f>UPPER(TRIM(H2012))</f>
        <v/>
      </c>
      <c r="X2012" s="6">
        <f>UPPER(TRIM(I2012))</f>
        <v/>
      </c>
      <c r="Y2012" s="6">
        <f>IF(V2012&lt;&gt;"",IFERROR(INDEX(federal_program_name_lookup,MATCH(V2012,aln_lookup,0)),""),"")</f>
        <v/>
      </c>
    </row>
    <row r="2013">
      <c r="A2013" s="6" t="inlineStr">
        <is>
          <t>AWARD-2012</t>
        </is>
      </c>
      <c r="B2013" s="7" t="inlineStr">
        <is>
          <t>47</t>
        </is>
      </c>
      <c r="C2013" s="7" t="inlineStr">
        <is>
          <t>041</t>
        </is>
      </c>
      <c r="D2013" s="7" t="inlineStr"/>
      <c r="E2013" s="8" t="inlineStr">
        <is>
          <t>ENGINEERING</t>
        </is>
      </c>
      <c r="F2013" s="9" t="n">
        <v>15513</v>
      </c>
      <c r="G2013" s="8" t="inlineStr">
        <is>
          <t>RESEARCH AND DEVELOPMENT</t>
        </is>
      </c>
      <c r="H2013" s="8" t="inlineStr"/>
      <c r="I2013" s="8" t="inlineStr"/>
      <c r="J2013" s="10" t="n">
        <v>57474597</v>
      </c>
      <c r="K2013" s="10" t="n">
        <v>2540031433</v>
      </c>
      <c r="L2013" s="8" t="inlineStr">
        <is>
          <t>N</t>
        </is>
      </c>
      <c r="M2013" s="7" t="inlineStr"/>
      <c r="N2013" s="8" t="inlineStr">
        <is>
          <t>N</t>
        </is>
      </c>
      <c r="O2013" s="7" t="inlineStr">
        <is>
          <t>AMBOTS, INC.</t>
        </is>
      </c>
      <c r="P2013" s="7" t="inlineStr">
        <is>
          <t>UTAUS-FA00000424; AWARD #2112009</t>
        </is>
      </c>
      <c r="Q2013" s="8" t="inlineStr">
        <is>
          <t>N</t>
        </is>
      </c>
      <c r="R2013" s="9" t="inlineStr"/>
      <c r="S2013" s="8" t="inlineStr">
        <is>
          <t>N</t>
        </is>
      </c>
      <c r="T2013" s="8" t="inlineStr"/>
      <c r="U2013" s="8" t="n">
        <v>0</v>
      </c>
      <c r="V2013" s="11" t="inlineStr">
        <is>
          <t>47.041</t>
        </is>
      </c>
      <c r="W2013" s="6">
        <f>UPPER(TRIM(H2013))</f>
        <v/>
      </c>
      <c r="X2013" s="6">
        <f>UPPER(TRIM(I2013))</f>
        <v/>
      </c>
      <c r="Y2013" s="6">
        <f>IF(V2013&lt;&gt;"",IFERROR(INDEX(federal_program_name_lookup,MATCH(V2013,aln_lookup,0)),""),"")</f>
        <v/>
      </c>
    </row>
    <row r="2014">
      <c r="A2014" s="6" t="inlineStr">
        <is>
          <t>AWARD-2013</t>
        </is>
      </c>
      <c r="B2014" s="7" t="inlineStr">
        <is>
          <t>16</t>
        </is>
      </c>
      <c r="C2014" s="7" t="inlineStr">
        <is>
          <t>750</t>
        </is>
      </c>
      <c r="D2014" s="7" t="inlineStr"/>
      <c r="E2014" s="8" t="inlineStr">
        <is>
          <t>SUPPORT FOR ADAM WALSH ACT IMPLEMENTATION GRANT PROGRAM</t>
        </is>
      </c>
      <c r="F2014" s="9" t="n">
        <v>24010</v>
      </c>
      <c r="G2014" s="8" t="inlineStr">
        <is>
          <t>N/A</t>
        </is>
      </c>
      <c r="H2014" s="8" t="inlineStr"/>
      <c r="I2014" s="8" t="inlineStr"/>
      <c r="J2014" s="10" t="n">
        <v>24010</v>
      </c>
      <c r="K2014" s="10" t="n">
        <v>0</v>
      </c>
      <c r="L2014" s="8" t="inlineStr">
        <is>
          <t>N</t>
        </is>
      </c>
      <c r="M2014" s="7" t="inlineStr"/>
      <c r="N2014" s="8" t="inlineStr">
        <is>
          <t>Y</t>
        </is>
      </c>
      <c r="O2014" s="7" t="inlineStr"/>
      <c r="P2014" s="7" t="inlineStr"/>
      <c r="Q2014" s="8" t="inlineStr">
        <is>
          <t>N</t>
        </is>
      </c>
      <c r="R2014" s="9" t="inlineStr"/>
      <c r="S2014" s="8" t="inlineStr">
        <is>
          <t>N</t>
        </is>
      </c>
      <c r="T2014" s="8" t="inlineStr"/>
      <c r="U2014" s="8" t="n">
        <v>0</v>
      </c>
      <c r="V2014" s="11" t="inlineStr">
        <is>
          <t>16.750</t>
        </is>
      </c>
      <c r="W2014" s="6">
        <f>UPPER(TRIM(H2014))</f>
        <v/>
      </c>
      <c r="X2014" s="6">
        <f>UPPER(TRIM(I2014))</f>
        <v/>
      </c>
      <c r="Y2014" s="6">
        <f>IF(V2014&lt;&gt;"",IFERROR(INDEX(federal_program_name_lookup,MATCH(V2014,aln_lookup,0)),""),"")</f>
        <v/>
      </c>
    </row>
    <row r="2015">
      <c r="A2015" s="6" t="inlineStr">
        <is>
          <t>AWARD-2014</t>
        </is>
      </c>
      <c r="B2015" s="7" t="inlineStr">
        <is>
          <t>47</t>
        </is>
      </c>
      <c r="C2015" s="7" t="inlineStr">
        <is>
          <t>041</t>
        </is>
      </c>
      <c r="D2015" s="7" t="inlineStr"/>
      <c r="E2015" s="8" t="inlineStr">
        <is>
          <t>ENGINEERING</t>
        </is>
      </c>
      <c r="F2015" s="9" t="n">
        <v>36845</v>
      </c>
      <c r="G2015" s="8" t="inlineStr">
        <is>
          <t>RESEARCH AND DEVELOPMENT</t>
        </is>
      </c>
      <c r="H2015" s="8" t="inlineStr"/>
      <c r="I2015" s="8" t="inlineStr"/>
      <c r="J2015" s="10" t="n">
        <v>57474597</v>
      </c>
      <c r="K2015" s="10" t="n">
        <v>2540031433</v>
      </c>
      <c r="L2015" s="8" t="inlineStr">
        <is>
          <t>N</t>
        </is>
      </c>
      <c r="M2015" s="7" t="inlineStr"/>
      <c r="N2015" s="8" t="inlineStr">
        <is>
          <t>N</t>
        </is>
      </c>
      <c r="O2015" s="7" t="inlineStr">
        <is>
          <t>BALL STATE UNIVERSITY</t>
        </is>
      </c>
      <c r="P2015" s="7" t="inlineStr">
        <is>
          <t>1464654</t>
        </is>
      </c>
      <c r="Q2015" s="8" t="inlineStr">
        <is>
          <t>N</t>
        </is>
      </c>
      <c r="R2015" s="9" t="inlineStr"/>
      <c r="S2015" s="8" t="inlineStr">
        <is>
          <t>N</t>
        </is>
      </c>
      <c r="T2015" s="8" t="inlineStr"/>
      <c r="U2015" s="8" t="n">
        <v>0</v>
      </c>
      <c r="V2015" s="11" t="inlineStr">
        <is>
          <t>47.041</t>
        </is>
      </c>
      <c r="W2015" s="6">
        <f>UPPER(TRIM(H2015))</f>
        <v/>
      </c>
      <c r="X2015" s="6">
        <f>UPPER(TRIM(I2015))</f>
        <v/>
      </c>
      <c r="Y2015" s="6">
        <f>IF(V2015&lt;&gt;"",IFERROR(INDEX(federal_program_name_lookup,MATCH(V2015,aln_lookup,0)),""),"")</f>
        <v/>
      </c>
    </row>
    <row r="2016">
      <c r="A2016" s="6" t="inlineStr">
        <is>
          <t>AWARD-2015</t>
        </is>
      </c>
      <c r="B2016" s="7" t="inlineStr">
        <is>
          <t>47</t>
        </is>
      </c>
      <c r="C2016" s="7" t="inlineStr">
        <is>
          <t>041</t>
        </is>
      </c>
      <c r="D2016" s="7" t="inlineStr"/>
      <c r="E2016" s="8" t="inlineStr">
        <is>
          <t>ENGINEERING</t>
        </is>
      </c>
      <c r="F2016" s="9" t="n">
        <v>84878</v>
      </c>
      <c r="G2016" s="8" t="inlineStr">
        <is>
          <t>RESEARCH AND DEVELOPMENT</t>
        </is>
      </c>
      <c r="H2016" s="8" t="inlineStr"/>
      <c r="I2016" s="8" t="inlineStr"/>
      <c r="J2016" s="10" t="n">
        <v>57474597</v>
      </c>
      <c r="K2016" s="10" t="n">
        <v>2540031433</v>
      </c>
      <c r="L2016" s="8" t="inlineStr">
        <is>
          <t>N</t>
        </is>
      </c>
      <c r="M2016" s="7" t="inlineStr"/>
      <c r="N2016" s="8" t="inlineStr">
        <is>
          <t>N</t>
        </is>
      </c>
      <c r="O2016" s="7" t="inlineStr">
        <is>
          <t>BATTELLE ENERGY ALLIANCE, LLC</t>
        </is>
      </c>
      <c r="P2016" s="7" t="inlineStr">
        <is>
          <t>207631</t>
        </is>
      </c>
      <c r="Q2016" s="8" t="inlineStr">
        <is>
          <t>N</t>
        </is>
      </c>
      <c r="R2016" s="9" t="inlineStr"/>
      <c r="S2016" s="8" t="inlineStr">
        <is>
          <t>N</t>
        </is>
      </c>
      <c r="T2016" s="8" t="inlineStr"/>
      <c r="U2016" s="8" t="n">
        <v>0</v>
      </c>
      <c r="V2016" s="11" t="inlineStr">
        <is>
          <t>47.041</t>
        </is>
      </c>
      <c r="W2016" s="6">
        <f>UPPER(TRIM(H2016))</f>
        <v/>
      </c>
      <c r="X2016" s="6">
        <f>UPPER(TRIM(I2016))</f>
        <v/>
      </c>
      <c r="Y2016" s="6">
        <f>IF(V2016&lt;&gt;"",IFERROR(INDEX(federal_program_name_lookup,MATCH(V2016,aln_lookup,0)),""),"")</f>
        <v/>
      </c>
    </row>
    <row r="2017">
      <c r="A2017" s="6" t="inlineStr">
        <is>
          <t>AWARD-2016</t>
        </is>
      </c>
      <c r="B2017" s="7" t="inlineStr">
        <is>
          <t>47</t>
        </is>
      </c>
      <c r="C2017" s="7" t="inlineStr">
        <is>
          <t>041</t>
        </is>
      </c>
      <c r="D2017" s="7" t="inlineStr"/>
      <c r="E2017" s="8" t="inlineStr">
        <is>
          <t>ENGINEERING</t>
        </is>
      </c>
      <c r="F2017" s="9" t="n">
        <v>26863</v>
      </c>
      <c r="G2017" s="8" t="inlineStr">
        <is>
          <t>RESEARCH AND DEVELOPMENT</t>
        </is>
      </c>
      <c r="H2017" s="8" t="inlineStr"/>
      <c r="I2017" s="8" t="inlineStr"/>
      <c r="J2017" s="10" t="n">
        <v>57474597</v>
      </c>
      <c r="K2017" s="10" t="n">
        <v>2540031433</v>
      </c>
      <c r="L2017" s="8" t="inlineStr">
        <is>
          <t>N</t>
        </is>
      </c>
      <c r="M2017" s="7" t="inlineStr"/>
      <c r="N2017" s="8" t="inlineStr">
        <is>
          <t>N</t>
        </is>
      </c>
      <c r="O2017" s="7" t="inlineStr">
        <is>
          <t>BOISE STATE UNIVERSITY</t>
        </is>
      </c>
      <c r="P2017" s="7" t="inlineStr">
        <is>
          <t>AGENCY AWARD #2025505</t>
        </is>
      </c>
      <c r="Q2017" s="8" t="inlineStr">
        <is>
          <t>N</t>
        </is>
      </c>
      <c r="R2017" s="9" t="inlineStr"/>
      <c r="S2017" s="8" t="inlineStr">
        <is>
          <t>N</t>
        </is>
      </c>
      <c r="T2017" s="8" t="inlineStr"/>
      <c r="U2017" s="8" t="n">
        <v>0</v>
      </c>
      <c r="V2017" s="11" t="inlineStr">
        <is>
          <t>47.041</t>
        </is>
      </c>
      <c r="W2017" s="6">
        <f>UPPER(TRIM(H2017))</f>
        <v/>
      </c>
      <c r="X2017" s="6">
        <f>UPPER(TRIM(I2017))</f>
        <v/>
      </c>
      <c r="Y2017" s="6">
        <f>IF(V2017&lt;&gt;"",IFERROR(INDEX(federal_program_name_lookup,MATCH(V2017,aln_lookup,0)),""),"")</f>
        <v/>
      </c>
    </row>
    <row r="2018">
      <c r="A2018" s="6" t="inlineStr">
        <is>
          <t>AWARD-2017</t>
        </is>
      </c>
      <c r="B2018" s="7" t="inlineStr">
        <is>
          <t>47</t>
        </is>
      </c>
      <c r="C2018" s="7" t="inlineStr">
        <is>
          <t>041</t>
        </is>
      </c>
      <c r="D2018" s="7" t="inlineStr"/>
      <c r="E2018" s="8" t="inlineStr">
        <is>
          <t>ENGINEERING</t>
        </is>
      </c>
      <c r="F2018" s="9" t="n">
        <v>73001</v>
      </c>
      <c r="G2018" s="8" t="inlineStr">
        <is>
          <t>RESEARCH AND DEVELOPMENT</t>
        </is>
      </c>
      <c r="H2018" s="8" t="inlineStr"/>
      <c r="I2018" s="8" t="inlineStr"/>
      <c r="J2018" s="10" t="n">
        <v>57474597</v>
      </c>
      <c r="K2018" s="10" t="n">
        <v>2540031433</v>
      </c>
      <c r="L2018" s="8" t="inlineStr">
        <is>
          <t>N</t>
        </is>
      </c>
      <c r="M2018" s="7" t="inlineStr"/>
      <c r="N2018" s="8" t="inlineStr">
        <is>
          <t>N</t>
        </is>
      </c>
      <c r="O2018" s="7" t="inlineStr">
        <is>
          <t>CAIRA SURGICAL CORPORATION</t>
        </is>
      </c>
      <c r="P2018" s="7" t="inlineStr">
        <is>
          <t>M2101897</t>
        </is>
      </c>
      <c r="Q2018" s="8" t="inlineStr">
        <is>
          <t>N</t>
        </is>
      </c>
      <c r="R2018" s="9" t="inlineStr"/>
      <c r="S2018" s="8" t="inlineStr">
        <is>
          <t>N</t>
        </is>
      </c>
      <c r="T2018" s="8" t="inlineStr"/>
      <c r="U2018" s="8" t="n">
        <v>0</v>
      </c>
      <c r="V2018" s="11" t="inlineStr">
        <is>
          <t>47.041</t>
        </is>
      </c>
      <c r="W2018" s="6">
        <f>UPPER(TRIM(H2018))</f>
        <v/>
      </c>
      <c r="X2018" s="6">
        <f>UPPER(TRIM(I2018))</f>
        <v/>
      </c>
      <c r="Y2018" s="6">
        <f>IF(V2018&lt;&gt;"",IFERROR(INDEX(federal_program_name_lookup,MATCH(V2018,aln_lookup,0)),""),"")</f>
        <v/>
      </c>
    </row>
    <row r="2019">
      <c r="A2019" s="6" t="inlineStr">
        <is>
          <t>AWARD-2018</t>
        </is>
      </c>
      <c r="B2019" s="7" t="inlineStr">
        <is>
          <t>47</t>
        </is>
      </c>
      <c r="C2019" s="7" t="inlineStr">
        <is>
          <t>041</t>
        </is>
      </c>
      <c r="D2019" s="7" t="inlineStr"/>
      <c r="E2019" s="8" t="inlineStr">
        <is>
          <t>ENGINEERING</t>
        </is>
      </c>
      <c r="F2019" s="9" t="n">
        <v>41792</v>
      </c>
      <c r="G2019" s="8" t="inlineStr">
        <is>
          <t>RESEARCH AND DEVELOPMENT</t>
        </is>
      </c>
      <c r="H2019" s="8" t="inlineStr"/>
      <c r="I2019" s="8" t="inlineStr"/>
      <c r="J2019" s="10" t="n">
        <v>57474597</v>
      </c>
      <c r="K2019" s="10" t="n">
        <v>2540031433</v>
      </c>
      <c r="L2019" s="8" t="inlineStr">
        <is>
          <t>N</t>
        </is>
      </c>
      <c r="M2019" s="7" t="inlineStr"/>
      <c r="N2019" s="8" t="inlineStr">
        <is>
          <t>N</t>
        </is>
      </c>
      <c r="O2019" s="7" t="inlineStr">
        <is>
          <t>CENTER FOR ADVANCED RESEARCH IN FORENSIC SCIENCE</t>
        </is>
      </c>
      <c r="P2019" s="7" t="inlineStr">
        <is>
          <t>260330</t>
        </is>
      </c>
      <c r="Q2019" s="8" t="inlineStr">
        <is>
          <t>N</t>
        </is>
      </c>
      <c r="R2019" s="9" t="inlineStr"/>
      <c r="S2019" s="8" t="inlineStr">
        <is>
          <t>N</t>
        </is>
      </c>
      <c r="T2019" s="8" t="inlineStr"/>
      <c r="U2019" s="8" t="n">
        <v>0</v>
      </c>
      <c r="V2019" s="11" t="inlineStr">
        <is>
          <t>47.041</t>
        </is>
      </c>
      <c r="W2019" s="6">
        <f>UPPER(TRIM(H2019))</f>
        <v/>
      </c>
      <c r="X2019" s="6">
        <f>UPPER(TRIM(I2019))</f>
        <v/>
      </c>
      <c r="Y2019" s="6">
        <f>IF(V2019&lt;&gt;"",IFERROR(INDEX(federal_program_name_lookup,MATCH(V2019,aln_lookup,0)),""),"")</f>
        <v/>
      </c>
    </row>
    <row r="2020">
      <c r="A2020" s="6" t="inlineStr">
        <is>
          <t>AWARD-2019</t>
        </is>
      </c>
      <c r="B2020" s="7" t="inlineStr">
        <is>
          <t>47</t>
        </is>
      </c>
      <c r="C2020" s="7" t="inlineStr">
        <is>
          <t>041</t>
        </is>
      </c>
      <c r="D2020" s="7" t="inlineStr"/>
      <c r="E2020" s="8" t="inlineStr">
        <is>
          <t>ENGINEERING</t>
        </is>
      </c>
      <c r="F2020" s="9" t="n">
        <v>88297</v>
      </c>
      <c r="G2020" s="8" t="inlineStr">
        <is>
          <t>RESEARCH AND DEVELOPMENT</t>
        </is>
      </c>
      <c r="H2020" s="8" t="inlineStr"/>
      <c r="I2020" s="8" t="inlineStr"/>
      <c r="J2020" s="10" t="n">
        <v>57474597</v>
      </c>
      <c r="K2020" s="10" t="n">
        <v>2540031433</v>
      </c>
      <c r="L2020" s="8" t="inlineStr">
        <is>
          <t>N</t>
        </is>
      </c>
      <c r="M2020" s="7" t="inlineStr"/>
      <c r="N2020" s="8" t="inlineStr">
        <is>
          <t>N</t>
        </is>
      </c>
      <c r="O2020" s="7" t="inlineStr">
        <is>
          <t>CITY UNIVERSITY OF NEW YORK</t>
        </is>
      </c>
      <c r="P2020" s="7" t="inlineStr">
        <is>
          <t>CM00001614</t>
        </is>
      </c>
      <c r="Q2020" s="8" t="inlineStr">
        <is>
          <t>N</t>
        </is>
      </c>
      <c r="R2020" s="9" t="inlineStr"/>
      <c r="S2020" s="8" t="inlineStr">
        <is>
          <t>N</t>
        </is>
      </c>
      <c r="T2020" s="8" t="inlineStr"/>
      <c r="U2020" s="8" t="n">
        <v>0</v>
      </c>
      <c r="V2020" s="11" t="inlineStr">
        <is>
          <t>47.041</t>
        </is>
      </c>
      <c r="W2020" s="6">
        <f>UPPER(TRIM(H2020))</f>
        <v/>
      </c>
      <c r="X2020" s="6">
        <f>UPPER(TRIM(I2020))</f>
        <v/>
      </c>
      <c r="Y2020" s="6">
        <f>IF(V2020&lt;&gt;"",IFERROR(INDEX(federal_program_name_lookup,MATCH(V2020,aln_lookup,0)),""),"")</f>
        <v/>
      </c>
    </row>
    <row r="2021">
      <c r="A2021" s="6" t="inlineStr">
        <is>
          <t>AWARD-2020</t>
        </is>
      </c>
      <c r="B2021" s="7" t="inlineStr">
        <is>
          <t>47</t>
        </is>
      </c>
      <c r="C2021" s="7" t="inlineStr">
        <is>
          <t>041</t>
        </is>
      </c>
      <c r="D2021" s="7" t="inlineStr"/>
      <c r="E2021" s="8" t="inlineStr">
        <is>
          <t>ENGINEERING</t>
        </is>
      </c>
      <c r="F2021" s="9" t="n">
        <v>24652</v>
      </c>
      <c r="G2021" s="8" t="inlineStr">
        <is>
          <t>RESEARCH AND DEVELOPMENT</t>
        </is>
      </c>
      <c r="H2021" s="8" t="inlineStr"/>
      <c r="I2021" s="8" t="inlineStr"/>
      <c r="J2021" s="10" t="n">
        <v>57474597</v>
      </c>
      <c r="K2021" s="10" t="n">
        <v>2540031433</v>
      </c>
      <c r="L2021" s="8" t="inlineStr">
        <is>
          <t>N</t>
        </is>
      </c>
      <c r="M2021" s="7" t="inlineStr"/>
      <c r="N2021" s="8" t="inlineStr">
        <is>
          <t>N</t>
        </is>
      </c>
      <c r="O2021" s="7" t="inlineStr">
        <is>
          <t>CLEMSON UNIVERSITY</t>
        </is>
      </c>
      <c r="P2021" s="7" t="inlineStr">
        <is>
          <t>2349-206-2014910</t>
        </is>
      </c>
      <c r="Q2021" s="8" t="inlineStr">
        <is>
          <t>N</t>
        </is>
      </c>
      <c r="R2021" s="9" t="inlineStr"/>
      <c r="S2021" s="8" t="inlineStr">
        <is>
          <t>N</t>
        </is>
      </c>
      <c r="T2021" s="8" t="inlineStr"/>
      <c r="U2021" s="8" t="n">
        <v>0</v>
      </c>
      <c r="V2021" s="11" t="inlineStr">
        <is>
          <t>47.041</t>
        </is>
      </c>
      <c r="W2021" s="6">
        <f>UPPER(TRIM(H2021))</f>
        <v/>
      </c>
      <c r="X2021" s="6">
        <f>UPPER(TRIM(I2021))</f>
        <v/>
      </c>
      <c r="Y2021" s="6">
        <f>IF(V2021&lt;&gt;"",IFERROR(INDEX(federal_program_name_lookup,MATCH(V2021,aln_lookup,0)),""),"")</f>
        <v/>
      </c>
    </row>
    <row r="2022">
      <c r="A2022" s="6" t="inlineStr">
        <is>
          <t>AWARD-2021</t>
        </is>
      </c>
      <c r="B2022" s="7" t="inlineStr">
        <is>
          <t>47</t>
        </is>
      </c>
      <c r="C2022" s="7" t="inlineStr">
        <is>
          <t>041</t>
        </is>
      </c>
      <c r="D2022" s="7" t="inlineStr"/>
      <c r="E2022" s="8" t="inlineStr">
        <is>
          <t>ENGINEERING</t>
        </is>
      </c>
      <c r="F2022" s="9" t="n">
        <v>107715</v>
      </c>
      <c r="G2022" s="8" t="inlineStr">
        <is>
          <t>RESEARCH AND DEVELOPMENT</t>
        </is>
      </c>
      <c r="H2022" s="8" t="inlineStr"/>
      <c r="I2022" s="8" t="inlineStr"/>
      <c r="J2022" s="10" t="n">
        <v>57474597</v>
      </c>
      <c r="K2022" s="10" t="n">
        <v>2540031433</v>
      </c>
      <c r="L2022" s="8" t="inlineStr">
        <is>
          <t>N</t>
        </is>
      </c>
      <c r="M2022" s="7" t="inlineStr"/>
      <c r="N2022" s="8" t="inlineStr">
        <is>
          <t>N</t>
        </is>
      </c>
      <c r="O2022" s="7" t="inlineStr">
        <is>
          <t>COLORADO SCHOOL OF MINES</t>
        </is>
      </c>
      <c r="P2022" s="7" t="inlineStr">
        <is>
          <t>401308-5803</t>
        </is>
      </c>
      <c r="Q2022" s="8" t="inlineStr">
        <is>
          <t>N</t>
        </is>
      </c>
      <c r="R2022" s="9" t="inlineStr"/>
      <c r="S2022" s="8" t="inlineStr">
        <is>
          <t>N</t>
        </is>
      </c>
      <c r="T2022" s="8" t="inlineStr"/>
      <c r="U2022" s="8" t="n">
        <v>0</v>
      </c>
      <c r="V2022" s="11" t="inlineStr">
        <is>
          <t>47.041</t>
        </is>
      </c>
      <c r="W2022" s="6">
        <f>UPPER(TRIM(H2022))</f>
        <v/>
      </c>
      <c r="X2022" s="6">
        <f>UPPER(TRIM(I2022))</f>
        <v/>
      </c>
      <c r="Y2022" s="6">
        <f>IF(V2022&lt;&gt;"",IFERROR(INDEX(federal_program_name_lookup,MATCH(V2022,aln_lookup,0)),""),"")</f>
        <v/>
      </c>
    </row>
    <row r="2023">
      <c r="A2023" s="6" t="inlineStr">
        <is>
          <t>AWARD-2022</t>
        </is>
      </c>
      <c r="B2023" s="7" t="inlineStr">
        <is>
          <t>47</t>
        </is>
      </c>
      <c r="C2023" s="7" t="inlineStr">
        <is>
          <t>041</t>
        </is>
      </c>
      <c r="D2023" s="7" t="inlineStr"/>
      <c r="E2023" s="8" t="inlineStr">
        <is>
          <t>ENGINEERING</t>
        </is>
      </c>
      <c r="F2023" s="9" t="n">
        <v>5840</v>
      </c>
      <c r="G2023" s="8" t="inlineStr">
        <is>
          <t>RESEARCH AND DEVELOPMENT</t>
        </is>
      </c>
      <c r="H2023" s="8" t="inlineStr"/>
      <c r="I2023" s="8" t="inlineStr"/>
      <c r="J2023" s="10" t="n">
        <v>57474597</v>
      </c>
      <c r="K2023" s="10" t="n">
        <v>2540031433</v>
      </c>
      <c r="L2023" s="8" t="inlineStr">
        <is>
          <t>N</t>
        </is>
      </c>
      <c r="M2023" s="7" t="inlineStr"/>
      <c r="N2023" s="8" t="inlineStr">
        <is>
          <t>N</t>
        </is>
      </c>
      <c r="O2023" s="7" t="inlineStr">
        <is>
          <t>CORNELL UNIVERSITY</t>
        </is>
      </c>
      <c r="P2023" s="7" t="inlineStr">
        <is>
          <t>91946-20499</t>
        </is>
      </c>
      <c r="Q2023" s="8" t="inlineStr">
        <is>
          <t>N</t>
        </is>
      </c>
      <c r="R2023" s="9" t="inlineStr"/>
      <c r="S2023" s="8" t="inlineStr">
        <is>
          <t>N</t>
        </is>
      </c>
      <c r="T2023" s="8" t="inlineStr"/>
      <c r="U2023" s="8" t="n">
        <v>0</v>
      </c>
      <c r="V2023" s="11" t="inlineStr">
        <is>
          <t>47.041</t>
        </is>
      </c>
      <c r="W2023" s="6">
        <f>UPPER(TRIM(H2023))</f>
        <v/>
      </c>
      <c r="X2023" s="6">
        <f>UPPER(TRIM(I2023))</f>
        <v/>
      </c>
      <c r="Y2023" s="6">
        <f>IF(V2023&lt;&gt;"",IFERROR(INDEX(federal_program_name_lookup,MATCH(V2023,aln_lookup,0)),""),"")</f>
        <v/>
      </c>
    </row>
    <row r="2024">
      <c r="A2024" s="6" t="inlineStr">
        <is>
          <t>AWARD-2023</t>
        </is>
      </c>
      <c r="B2024" s="7" t="inlineStr">
        <is>
          <t>47</t>
        </is>
      </c>
      <c r="C2024" s="7" t="inlineStr">
        <is>
          <t>041</t>
        </is>
      </c>
      <c r="D2024" s="7" t="inlineStr"/>
      <c r="E2024" s="8" t="inlineStr">
        <is>
          <t>ENGINEERING</t>
        </is>
      </c>
      <c r="F2024" s="9" t="n">
        <v>27580</v>
      </c>
      <c r="G2024" s="8" t="inlineStr">
        <is>
          <t>RESEARCH AND DEVELOPMENT</t>
        </is>
      </c>
      <c r="H2024" s="8" t="inlineStr"/>
      <c r="I2024" s="8" t="inlineStr"/>
      <c r="J2024" s="10" t="n">
        <v>57474597</v>
      </c>
      <c r="K2024" s="10" t="n">
        <v>2540031433</v>
      </c>
      <c r="L2024" s="8" t="inlineStr">
        <is>
          <t>N</t>
        </is>
      </c>
      <c r="M2024" s="7" t="inlineStr"/>
      <c r="N2024" s="8" t="inlineStr">
        <is>
          <t>N</t>
        </is>
      </c>
      <c r="O2024" s="7" t="inlineStr">
        <is>
          <t>DARTMOUTH COLLEGE</t>
        </is>
      </c>
      <c r="P2024" s="7" t="inlineStr">
        <is>
          <t>R1460</t>
        </is>
      </c>
      <c r="Q2024" s="8" t="inlineStr">
        <is>
          <t>N</t>
        </is>
      </c>
      <c r="R2024" s="9" t="inlineStr"/>
      <c r="S2024" s="8" t="inlineStr">
        <is>
          <t>N</t>
        </is>
      </c>
      <c r="T2024" s="8" t="inlineStr"/>
      <c r="U2024" s="8" t="n">
        <v>0</v>
      </c>
      <c r="V2024" s="11" t="inlineStr">
        <is>
          <t>47.041</t>
        </is>
      </c>
      <c r="W2024" s="6">
        <f>UPPER(TRIM(H2024))</f>
        <v/>
      </c>
      <c r="X2024" s="6">
        <f>UPPER(TRIM(I2024))</f>
        <v/>
      </c>
      <c r="Y2024" s="6">
        <f>IF(V2024&lt;&gt;"",IFERROR(INDEX(federal_program_name_lookup,MATCH(V2024,aln_lookup,0)),""),"")</f>
        <v/>
      </c>
    </row>
    <row r="2025">
      <c r="A2025" s="6" t="inlineStr">
        <is>
          <t>AWARD-2024</t>
        </is>
      </c>
      <c r="B2025" s="7" t="inlineStr">
        <is>
          <t>16</t>
        </is>
      </c>
      <c r="C2025" s="7" t="inlineStr">
        <is>
          <t>751</t>
        </is>
      </c>
      <c r="D2025" s="7" t="inlineStr"/>
      <c r="E2025" s="8" t="inlineStr">
        <is>
          <t>SUPPORT FOR ADAM WALSH ACT IMPLEMENTATION GRANT PROGRAM</t>
        </is>
      </c>
      <c r="F2025" s="9" t="n">
        <v>183</v>
      </c>
      <c r="G2025" s="8" t="inlineStr">
        <is>
          <t>N/A</t>
        </is>
      </c>
      <c r="H2025" s="8" t="inlineStr"/>
      <c r="I2025" s="8" t="inlineStr"/>
      <c r="J2025" s="10" t="n">
        <v>183</v>
      </c>
      <c r="K2025" s="10" t="n">
        <v>0</v>
      </c>
      <c r="L2025" s="8" t="inlineStr">
        <is>
          <t>N</t>
        </is>
      </c>
      <c r="M2025" s="7" t="inlineStr"/>
      <c r="N2025" s="8" t="inlineStr">
        <is>
          <t>N</t>
        </is>
      </c>
      <c r="O2025" s="7" t="inlineStr">
        <is>
          <t>INSTITUTE FOR INTERGOVERNMENTAL RESEARCH</t>
        </is>
      </c>
      <c r="P2025" s="7" t="inlineStr">
        <is>
          <t>2013-4082-01</t>
        </is>
      </c>
      <c r="Q2025" s="8" t="inlineStr">
        <is>
          <t>N</t>
        </is>
      </c>
      <c r="R2025" s="9" t="inlineStr"/>
      <c r="S2025" s="8" t="inlineStr">
        <is>
          <t>N</t>
        </is>
      </c>
      <c r="T2025" s="8" t="inlineStr"/>
      <c r="U2025" s="8" t="n">
        <v>0</v>
      </c>
      <c r="V2025" s="11" t="inlineStr">
        <is>
          <t>16.751</t>
        </is>
      </c>
      <c r="W2025" s="6">
        <f>UPPER(TRIM(H2025))</f>
        <v/>
      </c>
      <c r="X2025" s="6">
        <f>UPPER(TRIM(I2025))</f>
        <v/>
      </c>
      <c r="Y2025" s="6">
        <f>IF(V2025&lt;&gt;"",IFERROR(INDEX(federal_program_name_lookup,MATCH(V2025,aln_lookup,0)),""),"")</f>
        <v/>
      </c>
    </row>
    <row r="2026">
      <c r="A2026" s="6" t="inlineStr">
        <is>
          <t>AWARD-2025</t>
        </is>
      </c>
      <c r="B2026" s="7" t="inlineStr">
        <is>
          <t>47</t>
        </is>
      </c>
      <c r="C2026" s="7" t="inlineStr">
        <is>
          <t>041</t>
        </is>
      </c>
      <c r="D2026" s="7" t="inlineStr"/>
      <c r="E2026" s="8" t="inlineStr">
        <is>
          <t>ENGINEERING</t>
        </is>
      </c>
      <c r="F2026" s="9" t="n">
        <v>150</v>
      </c>
      <c r="G2026" s="8" t="inlineStr">
        <is>
          <t>RESEARCH AND DEVELOPMENT</t>
        </is>
      </c>
      <c r="H2026" s="8" t="inlineStr"/>
      <c r="I2026" s="8" t="inlineStr"/>
      <c r="J2026" s="10" t="n">
        <v>57474597</v>
      </c>
      <c r="K2026" s="10" t="n">
        <v>2540031433</v>
      </c>
      <c r="L2026" s="8" t="inlineStr">
        <is>
          <t>N</t>
        </is>
      </c>
      <c r="M2026" s="7" t="inlineStr"/>
      <c r="N2026" s="8" t="inlineStr">
        <is>
          <t>N</t>
        </is>
      </c>
      <c r="O2026" s="7" t="inlineStr">
        <is>
          <t>DIMIEN, INC.</t>
        </is>
      </c>
      <c r="P2026" s="7" t="inlineStr">
        <is>
          <t>M2202276</t>
        </is>
      </c>
      <c r="Q2026" s="8" t="inlineStr">
        <is>
          <t>N</t>
        </is>
      </c>
      <c r="R2026" s="9" t="inlineStr"/>
      <c r="S2026" s="8" t="inlineStr">
        <is>
          <t>N</t>
        </is>
      </c>
      <c r="T2026" s="8" t="inlineStr"/>
      <c r="U2026" s="8" t="n">
        <v>0</v>
      </c>
      <c r="V2026" s="11" t="inlineStr">
        <is>
          <t>47.041</t>
        </is>
      </c>
      <c r="W2026" s="6">
        <f>UPPER(TRIM(H2026))</f>
        <v/>
      </c>
      <c r="X2026" s="6">
        <f>UPPER(TRIM(I2026))</f>
        <v/>
      </c>
      <c r="Y2026" s="6">
        <f>IF(V2026&lt;&gt;"",IFERROR(INDEX(federal_program_name_lookup,MATCH(V2026,aln_lookup,0)),""),"")</f>
        <v/>
      </c>
    </row>
    <row r="2027">
      <c r="A2027" s="6" t="inlineStr">
        <is>
          <t>AWARD-2026</t>
        </is>
      </c>
      <c r="B2027" s="7" t="inlineStr">
        <is>
          <t>47</t>
        </is>
      </c>
      <c r="C2027" s="7" t="inlineStr">
        <is>
          <t>041</t>
        </is>
      </c>
      <c r="D2027" s="7" t="inlineStr"/>
      <c r="E2027" s="8" t="inlineStr">
        <is>
          <t>ENGINEERING</t>
        </is>
      </c>
      <c r="F2027" s="9" t="n">
        <v>1442</v>
      </c>
      <c r="G2027" s="8" t="inlineStr">
        <is>
          <t>RESEARCH AND DEVELOPMENT</t>
        </is>
      </c>
      <c r="H2027" s="8" t="inlineStr"/>
      <c r="I2027" s="8" t="inlineStr"/>
      <c r="J2027" s="10" t="n">
        <v>57474597</v>
      </c>
      <c r="K2027" s="10" t="n">
        <v>2540031433</v>
      </c>
      <c r="L2027" s="8" t="inlineStr">
        <is>
          <t>N</t>
        </is>
      </c>
      <c r="M2027" s="7" t="inlineStr"/>
      <c r="N2027" s="8" t="inlineStr">
        <is>
          <t>N</t>
        </is>
      </c>
      <c r="O2027" s="7" t="inlineStr">
        <is>
          <t>FLORIDA INTERNATIONAL UNIVERSITY</t>
        </is>
      </c>
      <c r="P2027" s="7" t="inlineStr">
        <is>
          <t>M2101249</t>
        </is>
      </c>
      <c r="Q2027" s="8" t="inlineStr">
        <is>
          <t>N</t>
        </is>
      </c>
      <c r="R2027" s="9" t="inlineStr"/>
      <c r="S2027" s="8" t="inlineStr">
        <is>
          <t>N</t>
        </is>
      </c>
      <c r="T2027" s="8" t="inlineStr"/>
      <c r="U2027" s="8" t="n">
        <v>0</v>
      </c>
      <c r="V2027" s="11" t="inlineStr">
        <is>
          <t>47.041</t>
        </is>
      </c>
      <c r="W2027" s="6">
        <f>UPPER(TRIM(H2027))</f>
        <v/>
      </c>
      <c r="X2027" s="6">
        <f>UPPER(TRIM(I2027))</f>
        <v/>
      </c>
      <c r="Y2027" s="6">
        <f>IF(V2027&lt;&gt;"",IFERROR(INDEX(federal_program_name_lookup,MATCH(V2027,aln_lookup,0)),""),"")</f>
        <v/>
      </c>
    </row>
    <row r="2028">
      <c r="A2028" s="6" t="inlineStr">
        <is>
          <t>AWARD-2027</t>
        </is>
      </c>
      <c r="B2028" s="7" t="inlineStr">
        <is>
          <t>47</t>
        </is>
      </c>
      <c r="C2028" s="7" t="inlineStr">
        <is>
          <t>041</t>
        </is>
      </c>
      <c r="D2028" s="7" t="inlineStr"/>
      <c r="E2028" s="8" t="inlineStr">
        <is>
          <t>ENGINEERING</t>
        </is>
      </c>
      <c r="F2028" s="9" t="n">
        <v>55084</v>
      </c>
      <c r="G2028" s="8" t="inlineStr">
        <is>
          <t>RESEARCH AND DEVELOPMENT</t>
        </is>
      </c>
      <c r="H2028" s="8" t="inlineStr"/>
      <c r="I2028" s="8" t="inlineStr"/>
      <c r="J2028" s="10" t="n">
        <v>57474597</v>
      </c>
      <c r="K2028" s="10" t="n">
        <v>2540031433</v>
      </c>
      <c r="L2028" s="8" t="inlineStr">
        <is>
          <t>N</t>
        </is>
      </c>
      <c r="M2028" s="7" t="inlineStr"/>
      <c r="N2028" s="8" t="inlineStr">
        <is>
          <t>N</t>
        </is>
      </c>
      <c r="O2028" s="7" t="inlineStr">
        <is>
          <t>FLORIDA INTERNATIONAL UNIVERSITY</t>
        </is>
      </c>
      <c r="P2028" s="7" t="inlineStr">
        <is>
          <t>80001033-01UG</t>
        </is>
      </c>
      <c r="Q2028" s="8" t="inlineStr">
        <is>
          <t>N</t>
        </is>
      </c>
      <c r="R2028" s="9" t="inlineStr"/>
      <c r="S2028" s="8" t="inlineStr">
        <is>
          <t>N</t>
        </is>
      </c>
      <c r="T2028" s="8" t="inlineStr"/>
      <c r="U2028" s="8" t="n">
        <v>0</v>
      </c>
      <c r="V2028" s="11" t="inlineStr">
        <is>
          <t>47.041</t>
        </is>
      </c>
      <c r="W2028" s="6">
        <f>UPPER(TRIM(H2028))</f>
        <v/>
      </c>
      <c r="X2028" s="6">
        <f>UPPER(TRIM(I2028))</f>
        <v/>
      </c>
      <c r="Y2028" s="6">
        <f>IF(V2028&lt;&gt;"",IFERROR(INDEX(federal_program_name_lookup,MATCH(V2028,aln_lookup,0)),""),"")</f>
        <v/>
      </c>
    </row>
    <row r="2029">
      <c r="A2029" s="6" t="inlineStr">
        <is>
          <t>AWARD-2028</t>
        </is>
      </c>
      <c r="B2029" s="7" t="inlineStr">
        <is>
          <t>47</t>
        </is>
      </c>
      <c r="C2029" s="7" t="inlineStr">
        <is>
          <t>041</t>
        </is>
      </c>
      <c r="D2029" s="7" t="inlineStr"/>
      <c r="E2029" s="8" t="inlineStr">
        <is>
          <t>ENGINEERING</t>
        </is>
      </c>
      <c r="F2029" s="9" t="n">
        <v>43737</v>
      </c>
      <c r="G2029" s="8" t="inlineStr">
        <is>
          <t>RESEARCH AND DEVELOPMENT</t>
        </is>
      </c>
      <c r="H2029" s="8" t="inlineStr"/>
      <c r="I2029" s="8" t="inlineStr"/>
      <c r="J2029" s="10" t="n">
        <v>57474597</v>
      </c>
      <c r="K2029" s="10" t="n">
        <v>2540031433</v>
      </c>
      <c r="L2029" s="8" t="inlineStr">
        <is>
          <t>N</t>
        </is>
      </c>
      <c r="M2029" s="7" t="inlineStr"/>
      <c r="N2029" s="8" t="inlineStr">
        <is>
          <t>N</t>
        </is>
      </c>
      <c r="O2029" s="7" t="inlineStr">
        <is>
          <t>FLOW RAIDER LLC</t>
        </is>
      </c>
      <c r="P2029" s="7" t="inlineStr">
        <is>
          <t>21-0480AKSAK</t>
        </is>
      </c>
      <c r="Q2029" s="8" t="inlineStr">
        <is>
          <t>N</t>
        </is>
      </c>
      <c r="R2029" s="9" t="inlineStr"/>
      <c r="S2029" s="8" t="inlineStr">
        <is>
          <t>N</t>
        </is>
      </c>
      <c r="T2029" s="8" t="inlineStr"/>
      <c r="U2029" s="8" t="n">
        <v>0</v>
      </c>
      <c r="V2029" s="11" t="inlineStr">
        <is>
          <t>47.041</t>
        </is>
      </c>
      <c r="W2029" s="6">
        <f>UPPER(TRIM(H2029))</f>
        <v/>
      </c>
      <c r="X2029" s="6">
        <f>UPPER(TRIM(I2029))</f>
        <v/>
      </c>
      <c r="Y2029" s="6">
        <f>IF(V2029&lt;&gt;"",IFERROR(INDEX(federal_program_name_lookup,MATCH(V2029,aln_lookup,0)),""),"")</f>
        <v/>
      </c>
    </row>
    <row r="2030">
      <c r="A2030" s="6" t="inlineStr">
        <is>
          <t>AWARD-2029</t>
        </is>
      </c>
      <c r="B2030" s="7" t="inlineStr">
        <is>
          <t>47</t>
        </is>
      </c>
      <c r="C2030" s="7" t="inlineStr">
        <is>
          <t>041</t>
        </is>
      </c>
      <c r="D2030" s="7" t="inlineStr"/>
      <c r="E2030" s="8" t="inlineStr">
        <is>
          <t>ENGINEERING</t>
        </is>
      </c>
      <c r="F2030" s="9" t="n">
        <v>37960</v>
      </c>
      <c r="G2030" s="8" t="inlineStr">
        <is>
          <t>RESEARCH AND DEVELOPMENT</t>
        </is>
      </c>
      <c r="H2030" s="8" t="inlineStr"/>
      <c r="I2030" s="8" t="inlineStr"/>
      <c r="J2030" s="10" t="n">
        <v>57474597</v>
      </c>
      <c r="K2030" s="10" t="n">
        <v>2540031433</v>
      </c>
      <c r="L2030" s="8" t="inlineStr">
        <is>
          <t>N</t>
        </is>
      </c>
      <c r="M2030" s="7" t="inlineStr"/>
      <c r="N2030" s="8" t="inlineStr">
        <is>
          <t>N</t>
        </is>
      </c>
      <c r="O2030" s="7" t="inlineStr">
        <is>
          <t>GEORGIA INSTITUTE OF TECHNOLOGY</t>
        </is>
      </c>
      <c r="P2030" s="7" t="inlineStr">
        <is>
          <t>AWD-002807-G1</t>
        </is>
      </c>
      <c r="Q2030" s="8" t="inlineStr">
        <is>
          <t>N</t>
        </is>
      </c>
      <c r="R2030" s="9" t="inlineStr"/>
      <c r="S2030" s="8" t="inlineStr">
        <is>
          <t>N</t>
        </is>
      </c>
      <c r="T2030" s="8" t="inlineStr"/>
      <c r="U2030" s="8" t="n">
        <v>0</v>
      </c>
      <c r="V2030" s="11" t="inlineStr">
        <is>
          <t>47.041</t>
        </is>
      </c>
      <c r="W2030" s="6">
        <f>UPPER(TRIM(H2030))</f>
        <v/>
      </c>
      <c r="X2030" s="6">
        <f>UPPER(TRIM(I2030))</f>
        <v/>
      </c>
      <c r="Y2030" s="6">
        <f>IF(V2030&lt;&gt;"",IFERROR(INDEX(federal_program_name_lookup,MATCH(V2030,aln_lookup,0)),""),"")</f>
        <v/>
      </c>
    </row>
    <row r="2031">
      <c r="A2031" s="6" t="inlineStr">
        <is>
          <t>AWARD-2030</t>
        </is>
      </c>
      <c r="B2031" s="7" t="inlineStr">
        <is>
          <t>47</t>
        </is>
      </c>
      <c r="C2031" s="7" t="inlineStr">
        <is>
          <t>041</t>
        </is>
      </c>
      <c r="D2031" s="7" t="inlineStr"/>
      <c r="E2031" s="8" t="inlineStr">
        <is>
          <t>ENGINEERING</t>
        </is>
      </c>
      <c r="F2031" s="9" t="n">
        <v>5580</v>
      </c>
      <c r="G2031" s="8" t="inlineStr">
        <is>
          <t>RESEARCH AND DEVELOPMENT</t>
        </is>
      </c>
      <c r="H2031" s="8" t="inlineStr"/>
      <c r="I2031" s="8" t="inlineStr"/>
      <c r="J2031" s="10" t="n">
        <v>57474597</v>
      </c>
      <c r="K2031" s="10" t="n">
        <v>2540031433</v>
      </c>
      <c r="L2031" s="8" t="inlineStr">
        <is>
          <t>N</t>
        </is>
      </c>
      <c r="M2031" s="7" t="inlineStr"/>
      <c r="N2031" s="8" t="inlineStr">
        <is>
          <t>N</t>
        </is>
      </c>
      <c r="O2031" s="7" t="inlineStr">
        <is>
          <t>HALCYON BIOMEDICAL, INC.</t>
        </is>
      </c>
      <c r="P2031" s="7" t="inlineStr">
        <is>
          <t>UH-NSF-2</t>
        </is>
      </c>
      <c r="Q2031" s="8" t="inlineStr">
        <is>
          <t>N</t>
        </is>
      </c>
      <c r="R2031" s="9" t="inlineStr"/>
      <c r="S2031" s="8" t="inlineStr">
        <is>
          <t>N</t>
        </is>
      </c>
      <c r="T2031" s="8" t="inlineStr"/>
      <c r="U2031" s="8" t="n">
        <v>0</v>
      </c>
      <c r="V2031" s="11" t="inlineStr">
        <is>
          <t>47.041</t>
        </is>
      </c>
      <c r="W2031" s="6">
        <f>UPPER(TRIM(H2031))</f>
        <v/>
      </c>
      <c r="X2031" s="6">
        <f>UPPER(TRIM(I2031))</f>
        <v/>
      </c>
      <c r="Y2031" s="6">
        <f>IF(V2031&lt;&gt;"",IFERROR(INDEX(federal_program_name_lookup,MATCH(V2031,aln_lookup,0)),""),"")</f>
        <v/>
      </c>
    </row>
    <row r="2032">
      <c r="A2032" s="6" t="inlineStr">
        <is>
          <t>AWARD-2031</t>
        </is>
      </c>
      <c r="B2032" s="7" t="inlineStr">
        <is>
          <t>47</t>
        </is>
      </c>
      <c r="C2032" s="7" t="inlineStr">
        <is>
          <t>041</t>
        </is>
      </c>
      <c r="D2032" s="7" t="inlineStr"/>
      <c r="E2032" s="8" t="inlineStr">
        <is>
          <t>ENGINEERING</t>
        </is>
      </c>
      <c r="F2032" s="9" t="n">
        <v>52297</v>
      </c>
      <c r="G2032" s="8" t="inlineStr">
        <is>
          <t>RESEARCH AND DEVELOPMENT</t>
        </is>
      </c>
      <c r="H2032" s="8" t="inlineStr"/>
      <c r="I2032" s="8" t="inlineStr"/>
      <c r="J2032" s="10" t="n">
        <v>57474597</v>
      </c>
      <c r="K2032" s="10" t="n">
        <v>2540031433</v>
      </c>
      <c r="L2032" s="8" t="inlineStr">
        <is>
          <t>N</t>
        </is>
      </c>
      <c r="M2032" s="7" t="inlineStr"/>
      <c r="N2032" s="8" t="inlineStr">
        <is>
          <t>N</t>
        </is>
      </c>
      <c r="O2032" s="7" t="inlineStr">
        <is>
          <t>INNOVISION, LLC</t>
        </is>
      </c>
      <c r="P2032" s="7" t="inlineStr">
        <is>
          <t>903202</t>
        </is>
      </c>
      <c r="Q2032" s="8" t="inlineStr">
        <is>
          <t>N</t>
        </is>
      </c>
      <c r="R2032" s="9" t="inlineStr"/>
      <c r="S2032" s="8" t="inlineStr">
        <is>
          <t>N</t>
        </is>
      </c>
      <c r="T2032" s="8" t="inlineStr"/>
      <c r="U2032" s="8" t="n">
        <v>0</v>
      </c>
      <c r="V2032" s="11" t="inlineStr">
        <is>
          <t>47.041</t>
        </is>
      </c>
      <c r="W2032" s="6">
        <f>UPPER(TRIM(H2032))</f>
        <v/>
      </c>
      <c r="X2032" s="6">
        <f>UPPER(TRIM(I2032))</f>
        <v/>
      </c>
      <c r="Y2032" s="6">
        <f>IF(V2032&lt;&gt;"",IFERROR(INDEX(federal_program_name_lookup,MATCH(V2032,aln_lookup,0)),""),"")</f>
        <v/>
      </c>
    </row>
    <row r="2033">
      <c r="A2033" s="6" t="inlineStr">
        <is>
          <t>AWARD-2032</t>
        </is>
      </c>
      <c r="B2033" s="7" t="inlineStr">
        <is>
          <t>47</t>
        </is>
      </c>
      <c r="C2033" s="7" t="inlineStr">
        <is>
          <t>041</t>
        </is>
      </c>
      <c r="D2033" s="7" t="inlineStr"/>
      <c r="E2033" s="8" t="inlineStr">
        <is>
          <t>ENGINEERING</t>
        </is>
      </c>
      <c r="F2033" s="9" t="n">
        <v>31216</v>
      </c>
      <c r="G2033" s="8" t="inlineStr">
        <is>
          <t>RESEARCH AND DEVELOPMENT</t>
        </is>
      </c>
      <c r="H2033" s="8" t="inlineStr"/>
      <c r="I2033" s="8" t="inlineStr"/>
      <c r="J2033" s="10" t="n">
        <v>57474597</v>
      </c>
      <c r="K2033" s="10" t="n">
        <v>2540031433</v>
      </c>
      <c r="L2033" s="8" t="inlineStr">
        <is>
          <t>N</t>
        </is>
      </c>
      <c r="M2033" s="7" t="inlineStr"/>
      <c r="N2033" s="8" t="inlineStr">
        <is>
          <t>N</t>
        </is>
      </c>
      <c r="O2033" s="7" t="inlineStr">
        <is>
          <t>IOWA STATE UNIVERSITY</t>
        </is>
      </c>
      <c r="P2033" s="7" t="inlineStr">
        <is>
          <t>025172A</t>
        </is>
      </c>
      <c r="Q2033" s="8" t="inlineStr">
        <is>
          <t>N</t>
        </is>
      </c>
      <c r="R2033" s="9" t="inlineStr"/>
      <c r="S2033" s="8" t="inlineStr">
        <is>
          <t>N</t>
        </is>
      </c>
      <c r="T2033" s="8" t="inlineStr"/>
      <c r="U2033" s="8" t="n">
        <v>0</v>
      </c>
      <c r="V2033" s="11" t="inlineStr">
        <is>
          <t>47.041</t>
        </is>
      </c>
      <c r="W2033" s="6">
        <f>UPPER(TRIM(H2033))</f>
        <v/>
      </c>
      <c r="X2033" s="6">
        <f>UPPER(TRIM(I2033))</f>
        <v/>
      </c>
      <c r="Y2033" s="6">
        <f>IF(V2033&lt;&gt;"",IFERROR(INDEX(federal_program_name_lookup,MATCH(V2033,aln_lookup,0)),""),"")</f>
        <v/>
      </c>
    </row>
    <row r="2034">
      <c r="A2034" s="6" t="inlineStr">
        <is>
          <t>AWARD-2033</t>
        </is>
      </c>
      <c r="B2034" s="7" t="inlineStr">
        <is>
          <t>47</t>
        </is>
      </c>
      <c r="C2034" s="7" t="inlineStr">
        <is>
          <t>041</t>
        </is>
      </c>
      <c r="D2034" s="7" t="inlineStr"/>
      <c r="E2034" s="8" t="inlineStr">
        <is>
          <t>ENGINEERING</t>
        </is>
      </c>
      <c r="F2034" s="9" t="n">
        <v>52889</v>
      </c>
      <c r="G2034" s="8" t="inlineStr">
        <is>
          <t>RESEARCH AND DEVELOPMENT</t>
        </is>
      </c>
      <c r="H2034" s="8" t="inlineStr"/>
      <c r="I2034" s="8" t="inlineStr"/>
      <c r="J2034" s="10" t="n">
        <v>57474597</v>
      </c>
      <c r="K2034" s="10" t="n">
        <v>2540031433</v>
      </c>
      <c r="L2034" s="8" t="inlineStr">
        <is>
          <t>N</t>
        </is>
      </c>
      <c r="M2034" s="7" t="inlineStr"/>
      <c r="N2034" s="8" t="inlineStr">
        <is>
          <t>N</t>
        </is>
      </c>
      <c r="O2034" s="7" t="inlineStr">
        <is>
          <t>INOON LLC</t>
        </is>
      </c>
      <c r="P2034" s="7" t="inlineStr">
        <is>
          <t>20-0382TTU</t>
        </is>
      </c>
      <c r="Q2034" s="8" t="inlineStr">
        <is>
          <t>N</t>
        </is>
      </c>
      <c r="R2034" s="9" t="inlineStr"/>
      <c r="S2034" s="8" t="inlineStr">
        <is>
          <t>N</t>
        </is>
      </c>
      <c r="T2034" s="8" t="inlineStr"/>
      <c r="U2034" s="8" t="n">
        <v>0</v>
      </c>
      <c r="V2034" s="11" t="inlineStr">
        <is>
          <t>47.041</t>
        </is>
      </c>
      <c r="W2034" s="6">
        <f>UPPER(TRIM(H2034))</f>
        <v/>
      </c>
      <c r="X2034" s="6">
        <f>UPPER(TRIM(I2034))</f>
        <v/>
      </c>
      <c r="Y2034" s="6">
        <f>IF(V2034&lt;&gt;"",IFERROR(INDEX(federal_program_name_lookup,MATCH(V2034,aln_lookup,0)),""),"")</f>
        <v/>
      </c>
    </row>
    <row r="2035">
      <c r="A2035" s="6" t="inlineStr">
        <is>
          <t>AWARD-2034</t>
        </is>
      </c>
      <c r="B2035" s="7" t="inlineStr">
        <is>
          <t>47</t>
        </is>
      </c>
      <c r="C2035" s="7" t="inlineStr">
        <is>
          <t>041</t>
        </is>
      </c>
      <c r="D2035" s="7" t="inlineStr"/>
      <c r="E2035" s="8" t="inlineStr">
        <is>
          <t>ENGINEERING</t>
        </is>
      </c>
      <c r="F2035" s="9" t="n">
        <v>60410</v>
      </c>
      <c r="G2035" s="8" t="inlineStr">
        <is>
          <t>RESEARCH AND DEVELOPMENT</t>
        </is>
      </c>
      <c r="H2035" s="8" t="inlineStr"/>
      <c r="I2035" s="8" t="inlineStr"/>
      <c r="J2035" s="10" t="n">
        <v>57474597</v>
      </c>
      <c r="K2035" s="10" t="n">
        <v>2540031433</v>
      </c>
      <c r="L2035" s="8" t="inlineStr">
        <is>
          <t>N</t>
        </is>
      </c>
      <c r="M2035" s="7" t="inlineStr"/>
      <c r="N2035" s="8" t="inlineStr">
        <is>
          <t>N</t>
        </is>
      </c>
      <c r="O2035" s="7" t="inlineStr">
        <is>
          <t>KANSAS STATE UNIVERSITY</t>
        </is>
      </c>
      <c r="P2035" s="7" t="inlineStr">
        <is>
          <t>A20-0228-S002</t>
        </is>
      </c>
      <c r="Q2035" s="8" t="inlineStr">
        <is>
          <t>N</t>
        </is>
      </c>
      <c r="R2035" s="9" t="inlineStr"/>
      <c r="S2035" s="8" t="inlineStr">
        <is>
          <t>N</t>
        </is>
      </c>
      <c r="T2035" s="8" t="inlineStr"/>
      <c r="U2035" s="8" t="n">
        <v>0</v>
      </c>
      <c r="V2035" s="11" t="inlineStr">
        <is>
          <t>47.041</t>
        </is>
      </c>
      <c r="W2035" s="6">
        <f>UPPER(TRIM(H2035))</f>
        <v/>
      </c>
      <c r="X2035" s="6">
        <f>UPPER(TRIM(I2035))</f>
        <v/>
      </c>
      <c r="Y2035" s="6">
        <f>IF(V2035&lt;&gt;"",IFERROR(INDEX(federal_program_name_lookup,MATCH(V2035,aln_lookup,0)),""),"")</f>
        <v/>
      </c>
    </row>
    <row r="2036">
      <c r="A2036" s="6" t="inlineStr">
        <is>
          <t>AWARD-2035</t>
        </is>
      </c>
      <c r="B2036" s="7" t="inlineStr">
        <is>
          <t>16</t>
        </is>
      </c>
      <c r="C2036" s="7" t="inlineStr">
        <is>
          <t>812</t>
        </is>
      </c>
      <c r="D2036" s="7" t="inlineStr"/>
      <c r="E2036" s="8" t="inlineStr">
        <is>
          <t>SECOND CHANCE ACT REENTRY INITIATIVE</t>
        </is>
      </c>
      <c r="F2036" s="9" t="n">
        <v>239706</v>
      </c>
      <c r="G2036" s="8" t="inlineStr">
        <is>
          <t>N/A</t>
        </is>
      </c>
      <c r="H2036" s="8" t="inlineStr"/>
      <c r="I2036" s="8" t="inlineStr"/>
      <c r="J2036" s="10" t="n">
        <v>299712</v>
      </c>
      <c r="K2036" s="10" t="n">
        <v>0</v>
      </c>
      <c r="L2036" s="8" t="inlineStr">
        <is>
          <t>N</t>
        </is>
      </c>
      <c r="M2036" s="7" t="inlineStr"/>
      <c r="N2036" s="8" t="inlineStr">
        <is>
          <t>Y</t>
        </is>
      </c>
      <c r="O2036" s="7" t="inlineStr"/>
      <c r="P2036" s="7" t="inlineStr"/>
      <c r="Q2036" s="8" t="inlineStr">
        <is>
          <t>N</t>
        </is>
      </c>
      <c r="R2036" s="9" t="inlineStr"/>
      <c r="S2036" s="8" t="inlineStr">
        <is>
          <t>N</t>
        </is>
      </c>
      <c r="T2036" s="8" t="inlineStr"/>
      <c r="U2036" s="8" t="n">
        <v>0</v>
      </c>
      <c r="V2036" s="11" t="inlineStr">
        <is>
          <t>16.812</t>
        </is>
      </c>
      <c r="W2036" s="6">
        <f>UPPER(TRIM(H2036))</f>
        <v/>
      </c>
      <c r="X2036" s="6">
        <f>UPPER(TRIM(I2036))</f>
        <v/>
      </c>
      <c r="Y2036" s="6">
        <f>IF(V2036&lt;&gt;"",IFERROR(INDEX(federal_program_name_lookup,MATCH(V2036,aln_lookup,0)),""),"")</f>
        <v/>
      </c>
    </row>
    <row r="2037">
      <c r="A2037" s="6" t="inlineStr">
        <is>
          <t>AWARD-2036</t>
        </is>
      </c>
      <c r="B2037" s="7" t="inlineStr">
        <is>
          <t>47</t>
        </is>
      </c>
      <c r="C2037" s="7" t="inlineStr">
        <is>
          <t>041</t>
        </is>
      </c>
      <c r="D2037" s="7" t="inlineStr"/>
      <c r="E2037" s="8" t="inlineStr">
        <is>
          <t>ENGINEERING</t>
        </is>
      </c>
      <c r="F2037" s="9" t="n">
        <v>8888</v>
      </c>
      <c r="G2037" s="8" t="inlineStr">
        <is>
          <t>RESEARCH AND DEVELOPMENT</t>
        </is>
      </c>
      <c r="H2037" s="8" t="inlineStr"/>
      <c r="I2037" s="8" t="inlineStr"/>
      <c r="J2037" s="10" t="n">
        <v>57474597</v>
      </c>
      <c r="K2037" s="10" t="n">
        <v>2540031433</v>
      </c>
      <c r="L2037" s="8" t="inlineStr">
        <is>
          <t>N</t>
        </is>
      </c>
      <c r="M2037" s="7" t="inlineStr"/>
      <c r="N2037" s="8" t="inlineStr">
        <is>
          <t>N</t>
        </is>
      </c>
      <c r="O2037" s="7" t="inlineStr">
        <is>
          <t>KANSAS STATE UNIVERSITY</t>
        </is>
      </c>
      <c r="P2037" s="7" t="inlineStr">
        <is>
          <t>CBET1842670</t>
        </is>
      </c>
      <c r="Q2037" s="8" t="inlineStr">
        <is>
          <t>N</t>
        </is>
      </c>
      <c r="R2037" s="9" t="inlineStr"/>
      <c r="S2037" s="8" t="inlineStr">
        <is>
          <t>N</t>
        </is>
      </c>
      <c r="T2037" s="8" t="inlineStr"/>
      <c r="U2037" s="8" t="n">
        <v>0</v>
      </c>
      <c r="V2037" s="11" t="inlineStr">
        <is>
          <t>47.041</t>
        </is>
      </c>
      <c r="W2037" s="6">
        <f>UPPER(TRIM(H2037))</f>
        <v/>
      </c>
      <c r="X2037" s="6">
        <f>UPPER(TRIM(I2037))</f>
        <v/>
      </c>
      <c r="Y2037" s="6">
        <f>IF(V2037&lt;&gt;"",IFERROR(INDEX(federal_program_name_lookup,MATCH(V2037,aln_lookup,0)),""),"")</f>
        <v/>
      </c>
    </row>
    <row r="2038">
      <c r="A2038" s="6" t="inlineStr">
        <is>
          <t>AWARD-2037</t>
        </is>
      </c>
      <c r="B2038" s="7" t="inlineStr">
        <is>
          <t>47</t>
        </is>
      </c>
      <c r="C2038" s="7" t="inlineStr">
        <is>
          <t>041</t>
        </is>
      </c>
      <c r="D2038" s="7" t="inlineStr"/>
      <c r="E2038" s="8" t="inlineStr">
        <is>
          <t>ENGINEERING</t>
        </is>
      </c>
      <c r="F2038" s="9" t="n">
        <v>3753</v>
      </c>
      <c r="G2038" s="8" t="inlineStr">
        <is>
          <t>RESEARCH AND DEVELOPMENT</t>
        </is>
      </c>
      <c r="H2038" s="8" t="inlineStr"/>
      <c r="I2038" s="8" t="inlineStr"/>
      <c r="J2038" s="10" t="n">
        <v>57474597</v>
      </c>
      <c r="K2038" s="10" t="n">
        <v>2540031433</v>
      </c>
      <c r="L2038" s="8" t="inlineStr">
        <is>
          <t>N</t>
        </is>
      </c>
      <c r="M2038" s="7" t="inlineStr"/>
      <c r="N2038" s="8" t="inlineStr">
        <is>
          <t>N</t>
        </is>
      </c>
      <c r="O2038" s="7" t="inlineStr">
        <is>
          <t>LIMITLESS SPACE INSTITUTE, INC.</t>
        </is>
      </c>
      <c r="P2038" s="7" t="inlineStr">
        <is>
          <t>M2002130</t>
        </is>
      </c>
      <c r="Q2038" s="8" t="inlineStr">
        <is>
          <t>N</t>
        </is>
      </c>
      <c r="R2038" s="9" t="inlineStr"/>
      <c r="S2038" s="8" t="inlineStr">
        <is>
          <t>N</t>
        </is>
      </c>
      <c r="T2038" s="8" t="inlineStr"/>
      <c r="U2038" s="8" t="n">
        <v>0</v>
      </c>
      <c r="V2038" s="11" t="inlineStr">
        <is>
          <t>47.041</t>
        </is>
      </c>
      <c r="W2038" s="6">
        <f>UPPER(TRIM(H2038))</f>
        <v/>
      </c>
      <c r="X2038" s="6">
        <f>UPPER(TRIM(I2038))</f>
        <v/>
      </c>
      <c r="Y2038" s="6">
        <f>IF(V2038&lt;&gt;"",IFERROR(INDEX(federal_program_name_lookup,MATCH(V2038,aln_lookup,0)),""),"")</f>
        <v/>
      </c>
    </row>
    <row r="2039">
      <c r="A2039" s="6" t="inlineStr">
        <is>
          <t>AWARD-2038</t>
        </is>
      </c>
      <c r="B2039" s="7" t="inlineStr">
        <is>
          <t>47</t>
        </is>
      </c>
      <c r="C2039" s="7" t="inlineStr">
        <is>
          <t>041</t>
        </is>
      </c>
      <c r="D2039" s="7" t="inlineStr"/>
      <c r="E2039" s="8" t="inlineStr">
        <is>
          <t>ENGINEERING</t>
        </is>
      </c>
      <c r="F2039" s="9" t="n">
        <v>2437</v>
      </c>
      <c r="G2039" s="8" t="inlineStr">
        <is>
          <t>RESEARCH AND DEVELOPMENT</t>
        </is>
      </c>
      <c r="H2039" s="8" t="inlineStr"/>
      <c r="I2039" s="8" t="inlineStr"/>
      <c r="J2039" s="10" t="n">
        <v>57474597</v>
      </c>
      <c r="K2039" s="10" t="n">
        <v>2540031433</v>
      </c>
      <c r="L2039" s="8" t="inlineStr">
        <is>
          <t>N</t>
        </is>
      </c>
      <c r="M2039" s="7" t="inlineStr"/>
      <c r="N2039" s="8" t="inlineStr">
        <is>
          <t>N</t>
        </is>
      </c>
      <c r="O2039" s="7" t="inlineStr">
        <is>
          <t>LINCOLN UNIVERSITY</t>
        </is>
      </c>
      <c r="P2039" s="7" t="inlineStr">
        <is>
          <t>2019-8253-TAMU</t>
        </is>
      </c>
      <c r="Q2039" s="8" t="inlineStr">
        <is>
          <t>N</t>
        </is>
      </c>
      <c r="R2039" s="9" t="inlineStr"/>
      <c r="S2039" s="8" t="inlineStr">
        <is>
          <t>N</t>
        </is>
      </c>
      <c r="T2039" s="8" t="inlineStr"/>
      <c r="U2039" s="8" t="n">
        <v>0</v>
      </c>
      <c r="V2039" s="11" t="inlineStr">
        <is>
          <t>47.041</t>
        </is>
      </c>
      <c r="W2039" s="6">
        <f>UPPER(TRIM(H2039))</f>
        <v/>
      </c>
      <c r="X2039" s="6">
        <f>UPPER(TRIM(I2039))</f>
        <v/>
      </c>
      <c r="Y2039" s="6">
        <f>IF(V2039&lt;&gt;"",IFERROR(INDEX(federal_program_name_lookup,MATCH(V2039,aln_lookup,0)),""),"")</f>
        <v/>
      </c>
    </row>
    <row r="2040">
      <c r="A2040" s="6" t="inlineStr">
        <is>
          <t>AWARD-2039</t>
        </is>
      </c>
      <c r="B2040" s="7" t="inlineStr">
        <is>
          <t>47</t>
        </is>
      </c>
      <c r="C2040" s="7" t="inlineStr">
        <is>
          <t>041</t>
        </is>
      </c>
      <c r="D2040" s="7" t="inlineStr"/>
      <c r="E2040" s="8" t="inlineStr">
        <is>
          <t>ENGINEERING</t>
        </is>
      </c>
      <c r="F2040" s="9" t="n">
        <v>3137</v>
      </c>
      <c r="G2040" s="8" t="inlineStr">
        <is>
          <t>RESEARCH AND DEVELOPMENT</t>
        </is>
      </c>
      <c r="H2040" s="8" t="inlineStr"/>
      <c r="I2040" s="8" t="inlineStr"/>
      <c r="J2040" s="10" t="n">
        <v>57474597</v>
      </c>
      <c r="K2040" s="10" t="n">
        <v>2540031433</v>
      </c>
      <c r="L2040" s="8" t="inlineStr">
        <is>
          <t>N</t>
        </is>
      </c>
      <c r="M2040" s="7" t="inlineStr"/>
      <c r="N2040" s="8" t="inlineStr">
        <is>
          <t>N</t>
        </is>
      </c>
      <c r="O2040" s="7" t="inlineStr">
        <is>
          <t>MASSACHUSETTS INSTITUTE OF TECHNOLOGY</t>
        </is>
      </c>
      <c r="P2040" s="7" t="inlineStr">
        <is>
          <t>S4904</t>
        </is>
      </c>
      <c r="Q2040" s="8" t="inlineStr">
        <is>
          <t>N</t>
        </is>
      </c>
      <c r="R2040" s="9" t="inlineStr"/>
      <c r="S2040" s="8" t="inlineStr">
        <is>
          <t>N</t>
        </is>
      </c>
      <c r="T2040" s="8" t="inlineStr"/>
      <c r="U2040" s="8" t="n">
        <v>0</v>
      </c>
      <c r="V2040" s="11" t="inlineStr">
        <is>
          <t>47.041</t>
        </is>
      </c>
      <c r="W2040" s="6">
        <f>UPPER(TRIM(H2040))</f>
        <v/>
      </c>
      <c r="X2040" s="6">
        <f>UPPER(TRIM(I2040))</f>
        <v/>
      </c>
      <c r="Y2040" s="6">
        <f>IF(V2040&lt;&gt;"",IFERROR(INDEX(federal_program_name_lookup,MATCH(V2040,aln_lookup,0)),""),"")</f>
        <v/>
      </c>
    </row>
    <row r="2041">
      <c r="A2041" s="6" t="inlineStr">
        <is>
          <t>AWARD-2040</t>
        </is>
      </c>
      <c r="B2041" s="7" t="inlineStr">
        <is>
          <t>47</t>
        </is>
      </c>
      <c r="C2041" s="7" t="inlineStr">
        <is>
          <t>041</t>
        </is>
      </c>
      <c r="D2041" s="7" t="inlineStr"/>
      <c r="E2041" s="8" t="inlineStr">
        <is>
          <t>ENGINEERING</t>
        </is>
      </c>
      <c r="F2041" s="9" t="n">
        <v>67000</v>
      </c>
      <c r="G2041" s="8" t="inlineStr">
        <is>
          <t>RESEARCH AND DEVELOPMENT</t>
        </is>
      </c>
      <c r="H2041" s="8" t="inlineStr"/>
      <c r="I2041" s="8" t="inlineStr"/>
      <c r="J2041" s="10" t="n">
        <v>57474597</v>
      </c>
      <c r="K2041" s="10" t="n">
        <v>2540031433</v>
      </c>
      <c r="L2041" s="8" t="inlineStr">
        <is>
          <t>N</t>
        </is>
      </c>
      <c r="M2041" s="7" t="inlineStr"/>
      <c r="N2041" s="8" t="inlineStr">
        <is>
          <t>N</t>
        </is>
      </c>
      <c r="O2041" s="7" t="inlineStr">
        <is>
          <t>MAX-IR LABS, LLC</t>
        </is>
      </c>
      <c r="P2041" s="7" t="inlineStr">
        <is>
          <t>1951152</t>
        </is>
      </c>
      <c r="Q2041" s="8" t="inlineStr">
        <is>
          <t>N</t>
        </is>
      </c>
      <c r="R2041" s="9" t="inlineStr"/>
      <c r="S2041" s="8" t="inlineStr">
        <is>
          <t>N</t>
        </is>
      </c>
      <c r="T2041" s="8" t="inlineStr"/>
      <c r="U2041" s="8" t="n">
        <v>0</v>
      </c>
      <c r="V2041" s="11" t="inlineStr">
        <is>
          <t>47.041</t>
        </is>
      </c>
      <c r="W2041" s="6">
        <f>UPPER(TRIM(H2041))</f>
        <v/>
      </c>
      <c r="X2041" s="6">
        <f>UPPER(TRIM(I2041))</f>
        <v/>
      </c>
      <c r="Y2041" s="6">
        <f>IF(V2041&lt;&gt;"",IFERROR(INDEX(federal_program_name_lookup,MATCH(V2041,aln_lookup,0)),""),"")</f>
        <v/>
      </c>
    </row>
    <row r="2042">
      <c r="A2042" s="6" t="inlineStr">
        <is>
          <t>AWARD-2041</t>
        </is>
      </c>
      <c r="B2042" s="7" t="inlineStr">
        <is>
          <t>47</t>
        </is>
      </c>
      <c r="C2042" s="7" t="inlineStr">
        <is>
          <t>041</t>
        </is>
      </c>
      <c r="D2042" s="7" t="inlineStr"/>
      <c r="E2042" s="8" t="inlineStr">
        <is>
          <t>ENGINEERING</t>
        </is>
      </c>
      <c r="F2042" s="9" t="n">
        <v>118710</v>
      </c>
      <c r="G2042" s="8" t="inlineStr">
        <is>
          <t>RESEARCH AND DEVELOPMENT</t>
        </is>
      </c>
      <c r="H2042" s="8" t="inlineStr"/>
      <c r="I2042" s="8" t="inlineStr"/>
      <c r="J2042" s="10" t="n">
        <v>57474597</v>
      </c>
      <c r="K2042" s="10" t="n">
        <v>2540031433</v>
      </c>
      <c r="L2042" s="8" t="inlineStr">
        <is>
          <t>N</t>
        </is>
      </c>
      <c r="M2042" s="7" t="inlineStr"/>
      <c r="N2042" s="8" t="inlineStr">
        <is>
          <t>N</t>
        </is>
      </c>
      <c r="O2042" s="7" t="inlineStr">
        <is>
          <t>MORGAN STATE UNIVERSITY</t>
        </is>
      </c>
      <c r="P2042" s="7" t="inlineStr">
        <is>
          <t>NSF087-454-013</t>
        </is>
      </c>
      <c r="Q2042" s="8" t="inlineStr">
        <is>
          <t>N</t>
        </is>
      </c>
      <c r="R2042" s="9" t="inlineStr"/>
      <c r="S2042" s="8" t="inlineStr">
        <is>
          <t>N</t>
        </is>
      </c>
      <c r="T2042" s="8" t="inlineStr"/>
      <c r="U2042" s="8" t="n">
        <v>0</v>
      </c>
      <c r="V2042" s="11" t="inlineStr">
        <is>
          <t>47.041</t>
        </is>
      </c>
      <c r="W2042" s="6">
        <f>UPPER(TRIM(H2042))</f>
        <v/>
      </c>
      <c r="X2042" s="6">
        <f>UPPER(TRIM(I2042))</f>
        <v/>
      </c>
      <c r="Y2042" s="6">
        <f>IF(V2042&lt;&gt;"",IFERROR(INDEX(federal_program_name_lookup,MATCH(V2042,aln_lookup,0)),""),"")</f>
        <v/>
      </c>
    </row>
    <row r="2043">
      <c r="A2043" s="6" t="inlineStr">
        <is>
          <t>AWARD-2042</t>
        </is>
      </c>
      <c r="B2043" s="7" t="inlineStr">
        <is>
          <t>47</t>
        </is>
      </c>
      <c r="C2043" s="7" t="inlineStr">
        <is>
          <t>041</t>
        </is>
      </c>
      <c r="D2043" s="7" t="inlineStr"/>
      <c r="E2043" s="8" t="inlineStr">
        <is>
          <t>ENGINEERING</t>
        </is>
      </c>
      <c r="F2043" s="9" t="n">
        <v>96889</v>
      </c>
      <c r="G2043" s="8" t="inlineStr">
        <is>
          <t>RESEARCH AND DEVELOPMENT</t>
        </is>
      </c>
      <c r="H2043" s="8" t="inlineStr"/>
      <c r="I2043" s="8" t="inlineStr"/>
      <c r="J2043" s="10" t="n">
        <v>57474597</v>
      </c>
      <c r="K2043" s="10" t="n">
        <v>2540031433</v>
      </c>
      <c r="L2043" s="8" t="inlineStr">
        <is>
          <t>N</t>
        </is>
      </c>
      <c r="M2043" s="7" t="inlineStr"/>
      <c r="N2043" s="8" t="inlineStr">
        <is>
          <t>N</t>
        </is>
      </c>
      <c r="O2043" s="7" t="inlineStr">
        <is>
          <t>NORTHEASTERN UNIVERSITY</t>
        </is>
      </c>
      <c r="P2043" s="7" t="inlineStr">
        <is>
          <t>502983-78050</t>
        </is>
      </c>
      <c r="Q2043" s="8" t="inlineStr">
        <is>
          <t>N</t>
        </is>
      </c>
      <c r="R2043" s="9" t="inlineStr"/>
      <c r="S2043" s="8" t="inlineStr">
        <is>
          <t>N</t>
        </is>
      </c>
      <c r="T2043" s="8" t="inlineStr"/>
      <c r="U2043" s="8" t="n">
        <v>0</v>
      </c>
      <c r="V2043" s="11" t="inlineStr">
        <is>
          <t>47.041</t>
        </is>
      </c>
      <c r="W2043" s="6">
        <f>UPPER(TRIM(H2043))</f>
        <v/>
      </c>
      <c r="X2043" s="6">
        <f>UPPER(TRIM(I2043))</f>
        <v/>
      </c>
      <c r="Y2043" s="6">
        <f>IF(V2043&lt;&gt;"",IFERROR(INDEX(federal_program_name_lookup,MATCH(V2043,aln_lookup,0)),""),"")</f>
        <v/>
      </c>
    </row>
    <row r="2044">
      <c r="A2044" s="6" t="inlineStr">
        <is>
          <t>AWARD-2043</t>
        </is>
      </c>
      <c r="B2044" s="7" t="inlineStr">
        <is>
          <t>16</t>
        </is>
      </c>
      <c r="C2044" s="7" t="inlineStr">
        <is>
          <t>812</t>
        </is>
      </c>
      <c r="D2044" s="7" t="inlineStr"/>
      <c r="E2044" s="8" t="inlineStr">
        <is>
          <t>SECOND CHANCE ACT REENTRY INITIATIVE</t>
        </is>
      </c>
      <c r="F2044" s="9" t="n">
        <v>23787</v>
      </c>
      <c r="G2044" s="8" t="inlineStr">
        <is>
          <t>N/A</t>
        </is>
      </c>
      <c r="H2044" s="8" t="inlineStr"/>
      <c r="I2044" s="8" t="inlineStr"/>
      <c r="J2044" s="10" t="n">
        <v>299712</v>
      </c>
      <c r="K2044" s="10" t="n">
        <v>0</v>
      </c>
      <c r="L2044" s="8" t="inlineStr">
        <is>
          <t>N</t>
        </is>
      </c>
      <c r="M2044" s="7" t="inlineStr"/>
      <c r="N2044" s="8" t="inlineStr">
        <is>
          <t>N</t>
        </is>
      </c>
      <c r="O2044" s="7" t="inlineStr">
        <is>
          <t>AMERICAN INSTITUTES FOR RESEARCH</t>
        </is>
      </c>
      <c r="P2044" s="7" t="inlineStr">
        <is>
          <t>489700017</t>
        </is>
      </c>
      <c r="Q2044" s="8" t="inlineStr">
        <is>
          <t>N</t>
        </is>
      </c>
      <c r="R2044" s="9" t="inlineStr"/>
      <c r="S2044" s="8" t="inlineStr">
        <is>
          <t>N</t>
        </is>
      </c>
      <c r="T2044" s="8" t="inlineStr"/>
      <c r="U2044" s="8" t="n">
        <v>0</v>
      </c>
      <c r="V2044" s="11" t="inlineStr">
        <is>
          <t>16.812</t>
        </is>
      </c>
      <c r="W2044" s="6">
        <f>UPPER(TRIM(H2044))</f>
        <v/>
      </c>
      <c r="X2044" s="6">
        <f>UPPER(TRIM(I2044))</f>
        <v/>
      </c>
      <c r="Y2044" s="6">
        <f>IF(V2044&lt;&gt;"",IFERROR(INDEX(federal_program_name_lookup,MATCH(V2044,aln_lookup,0)),""),"")</f>
        <v/>
      </c>
    </row>
    <row r="2045">
      <c r="A2045" s="6" t="inlineStr">
        <is>
          <t>AWARD-2044</t>
        </is>
      </c>
      <c r="B2045" s="7" t="inlineStr">
        <is>
          <t>47</t>
        </is>
      </c>
      <c r="C2045" s="7" t="inlineStr">
        <is>
          <t>041</t>
        </is>
      </c>
      <c r="D2045" s="7" t="inlineStr"/>
      <c r="E2045" s="8" t="inlineStr">
        <is>
          <t>ENGINEERING</t>
        </is>
      </c>
      <c r="F2045" s="9" t="n">
        <v>359</v>
      </c>
      <c r="G2045" s="8" t="inlineStr">
        <is>
          <t>RESEARCH AND DEVELOPMENT</t>
        </is>
      </c>
      <c r="H2045" s="8" t="inlineStr"/>
      <c r="I2045" s="8" t="inlineStr"/>
      <c r="J2045" s="10" t="n">
        <v>57474597</v>
      </c>
      <c r="K2045" s="10" t="n">
        <v>2540031433</v>
      </c>
      <c r="L2045" s="8" t="inlineStr">
        <is>
          <t>N</t>
        </is>
      </c>
      <c r="M2045" s="7" t="inlineStr"/>
      <c r="N2045" s="8" t="inlineStr">
        <is>
          <t>N</t>
        </is>
      </c>
      <c r="O2045" s="7" t="inlineStr">
        <is>
          <t>NALA SYSTEMS, INC.</t>
        </is>
      </c>
      <c r="P2045" s="7" t="inlineStr">
        <is>
          <t>UTA19-000381</t>
        </is>
      </c>
      <c r="Q2045" s="8" t="inlineStr">
        <is>
          <t>N</t>
        </is>
      </c>
      <c r="R2045" s="9" t="inlineStr"/>
      <c r="S2045" s="8" t="inlineStr">
        <is>
          <t>N</t>
        </is>
      </c>
      <c r="T2045" s="8" t="inlineStr"/>
      <c r="U2045" s="8" t="n">
        <v>0</v>
      </c>
      <c r="V2045" s="11" t="inlineStr">
        <is>
          <t>47.041</t>
        </is>
      </c>
      <c r="W2045" s="6">
        <f>UPPER(TRIM(H2045))</f>
        <v/>
      </c>
      <c r="X2045" s="6">
        <f>UPPER(TRIM(I2045))</f>
        <v/>
      </c>
      <c r="Y2045" s="6">
        <f>IF(V2045&lt;&gt;"",IFERROR(INDEX(federal_program_name_lookup,MATCH(V2045,aln_lookup,0)),""),"")</f>
        <v/>
      </c>
    </row>
    <row r="2046">
      <c r="A2046" s="6" t="inlineStr">
        <is>
          <t>AWARD-2045</t>
        </is>
      </c>
      <c r="B2046" s="7" t="inlineStr">
        <is>
          <t>47</t>
        </is>
      </c>
      <c r="C2046" s="7" t="inlineStr">
        <is>
          <t>041</t>
        </is>
      </c>
      <c r="D2046" s="7" t="inlineStr"/>
      <c r="E2046" s="8" t="inlineStr">
        <is>
          <t>ENGINEERING</t>
        </is>
      </c>
      <c r="F2046" s="9" t="n">
        <v>91726</v>
      </c>
      <c r="G2046" s="8" t="inlineStr">
        <is>
          <t>RESEARCH AND DEVELOPMENT</t>
        </is>
      </c>
      <c r="H2046" s="8" t="inlineStr"/>
      <c r="I2046" s="8" t="inlineStr"/>
      <c r="J2046" s="10" t="n">
        <v>57474597</v>
      </c>
      <c r="K2046" s="10" t="n">
        <v>2540031433</v>
      </c>
      <c r="L2046" s="8" t="inlineStr">
        <is>
          <t>N</t>
        </is>
      </c>
      <c r="M2046" s="7" t="inlineStr"/>
      <c r="N2046" s="8" t="inlineStr">
        <is>
          <t>N</t>
        </is>
      </c>
      <c r="O2046" s="7" t="inlineStr">
        <is>
          <t>OHIO STATE UNIVERSITY</t>
        </is>
      </c>
      <c r="P2046" s="7" t="inlineStr">
        <is>
          <t>60078804 (SPC-1000005074)</t>
        </is>
      </c>
      <c r="Q2046" s="8" t="inlineStr">
        <is>
          <t>N</t>
        </is>
      </c>
      <c r="R2046" s="9" t="inlineStr"/>
      <c r="S2046" s="8" t="inlineStr">
        <is>
          <t>N</t>
        </is>
      </c>
      <c r="T2046" s="8" t="inlineStr"/>
      <c r="U2046" s="8" t="n">
        <v>0</v>
      </c>
      <c r="V2046" s="11" t="inlineStr">
        <is>
          <t>47.041</t>
        </is>
      </c>
      <c r="W2046" s="6">
        <f>UPPER(TRIM(H2046))</f>
        <v/>
      </c>
      <c r="X2046" s="6">
        <f>UPPER(TRIM(I2046))</f>
        <v/>
      </c>
      <c r="Y2046" s="6">
        <f>IF(V2046&lt;&gt;"",IFERROR(INDEX(federal_program_name_lookup,MATCH(V2046,aln_lookup,0)),""),"")</f>
        <v/>
      </c>
    </row>
    <row r="2047">
      <c r="A2047" s="6" t="inlineStr">
        <is>
          <t>AWARD-2046</t>
        </is>
      </c>
      <c r="B2047" s="7" t="inlineStr">
        <is>
          <t>47</t>
        </is>
      </c>
      <c r="C2047" s="7" t="inlineStr">
        <is>
          <t>041</t>
        </is>
      </c>
      <c r="D2047" s="7" t="inlineStr"/>
      <c r="E2047" s="8" t="inlineStr">
        <is>
          <t>ENGINEERING</t>
        </is>
      </c>
      <c r="F2047" s="9" t="n">
        <v>-3196</v>
      </c>
      <c r="G2047" s="8" t="inlineStr">
        <is>
          <t>RESEARCH AND DEVELOPMENT</t>
        </is>
      </c>
      <c r="H2047" s="8" t="inlineStr"/>
      <c r="I2047" s="8" t="inlineStr"/>
      <c r="J2047" s="10" t="n">
        <v>57474597</v>
      </c>
      <c r="K2047" s="10" t="n">
        <v>2540031433</v>
      </c>
      <c r="L2047" s="8" t="inlineStr">
        <is>
          <t>N</t>
        </is>
      </c>
      <c r="M2047" s="7" t="inlineStr"/>
      <c r="N2047" s="8" t="inlineStr">
        <is>
          <t>N</t>
        </is>
      </c>
      <c r="O2047" s="7" t="inlineStr">
        <is>
          <t>OKLAHOMA STATE UNIVERSITY</t>
        </is>
      </c>
      <c r="P2047" s="7" t="inlineStr">
        <is>
          <t>1-565747-TAMU</t>
        </is>
      </c>
      <c r="Q2047" s="8" t="inlineStr">
        <is>
          <t>N</t>
        </is>
      </c>
      <c r="R2047" s="9" t="inlineStr"/>
      <c r="S2047" s="8" t="inlineStr">
        <is>
          <t>N</t>
        </is>
      </c>
      <c r="T2047" s="8" t="inlineStr"/>
      <c r="U2047" s="8" t="n">
        <v>0</v>
      </c>
      <c r="V2047" s="11" t="inlineStr">
        <is>
          <t>47.041</t>
        </is>
      </c>
      <c r="W2047" s="6">
        <f>UPPER(TRIM(H2047))</f>
        <v/>
      </c>
      <c r="X2047" s="6">
        <f>UPPER(TRIM(I2047))</f>
        <v/>
      </c>
      <c r="Y2047" s="6">
        <f>IF(V2047&lt;&gt;"",IFERROR(INDEX(federal_program_name_lookup,MATCH(V2047,aln_lookup,0)),""),"")</f>
        <v/>
      </c>
    </row>
    <row r="2048">
      <c r="A2048" s="6" t="inlineStr">
        <is>
          <t>AWARD-2047</t>
        </is>
      </c>
      <c r="B2048" s="7" t="inlineStr">
        <is>
          <t>47</t>
        </is>
      </c>
      <c r="C2048" s="7" t="inlineStr">
        <is>
          <t>041</t>
        </is>
      </c>
      <c r="D2048" s="7" t="inlineStr"/>
      <c r="E2048" s="8" t="inlineStr">
        <is>
          <t>ENGINEERING</t>
        </is>
      </c>
      <c r="F2048" s="9" t="n">
        <v>49013</v>
      </c>
      <c r="G2048" s="8" t="inlineStr">
        <is>
          <t>RESEARCH AND DEVELOPMENT</t>
        </is>
      </c>
      <c r="H2048" s="8" t="inlineStr"/>
      <c r="I2048" s="8" t="inlineStr"/>
      <c r="J2048" s="10" t="n">
        <v>57474597</v>
      </c>
      <c r="K2048" s="10" t="n">
        <v>2540031433</v>
      </c>
      <c r="L2048" s="8" t="inlineStr">
        <is>
          <t>N</t>
        </is>
      </c>
      <c r="M2048" s="7" t="inlineStr"/>
      <c r="N2048" s="8" t="inlineStr">
        <is>
          <t>N</t>
        </is>
      </c>
      <c r="O2048" s="7" t="inlineStr">
        <is>
          <t>PENN STATE UNIVERSITY</t>
        </is>
      </c>
      <c r="P2048" s="7" t="inlineStr">
        <is>
          <t>S001021-NSF</t>
        </is>
      </c>
      <c r="Q2048" s="8" t="inlineStr">
        <is>
          <t>N</t>
        </is>
      </c>
      <c r="R2048" s="9" t="inlineStr"/>
      <c r="S2048" s="8" t="inlineStr">
        <is>
          <t>N</t>
        </is>
      </c>
      <c r="T2048" s="8" t="inlineStr"/>
      <c r="U2048" s="8" t="n">
        <v>0</v>
      </c>
      <c r="V2048" s="11" t="inlineStr">
        <is>
          <t>47.041</t>
        </is>
      </c>
      <c r="W2048" s="6">
        <f>UPPER(TRIM(H2048))</f>
        <v/>
      </c>
      <c r="X2048" s="6">
        <f>UPPER(TRIM(I2048))</f>
        <v/>
      </c>
      <c r="Y2048" s="6">
        <f>IF(V2048&lt;&gt;"",IFERROR(INDEX(federal_program_name_lookup,MATCH(V2048,aln_lookup,0)),""),"")</f>
        <v/>
      </c>
    </row>
    <row r="2049">
      <c r="A2049" s="6" t="inlineStr">
        <is>
          <t>AWARD-2048</t>
        </is>
      </c>
      <c r="B2049" s="7" t="inlineStr">
        <is>
          <t>47</t>
        </is>
      </c>
      <c r="C2049" s="7" t="inlineStr">
        <is>
          <t>041</t>
        </is>
      </c>
      <c r="D2049" s="7" t="inlineStr"/>
      <c r="E2049" s="8" t="inlineStr">
        <is>
          <t>ENGINEERING</t>
        </is>
      </c>
      <c r="F2049" s="9" t="n">
        <v>13635</v>
      </c>
      <c r="G2049" s="8" t="inlineStr">
        <is>
          <t>RESEARCH AND DEVELOPMENT</t>
        </is>
      </c>
      <c r="H2049" s="8" t="inlineStr"/>
      <c r="I2049" s="8" t="inlineStr"/>
      <c r="J2049" s="10" t="n">
        <v>57474597</v>
      </c>
      <c r="K2049" s="10" t="n">
        <v>2540031433</v>
      </c>
      <c r="L2049" s="8" t="inlineStr">
        <is>
          <t>N</t>
        </is>
      </c>
      <c r="M2049" s="7" t="inlineStr"/>
      <c r="N2049" s="8" t="inlineStr">
        <is>
          <t>N</t>
        </is>
      </c>
      <c r="O2049" s="7" t="inlineStr">
        <is>
          <t>PENN STATE UNIVERSITY</t>
        </is>
      </c>
      <c r="P2049" s="7" t="inlineStr">
        <is>
          <t>S001366-NSF</t>
        </is>
      </c>
      <c r="Q2049" s="8" t="inlineStr">
        <is>
          <t>N</t>
        </is>
      </c>
      <c r="R2049" s="9" t="inlineStr"/>
      <c r="S2049" s="8" t="inlineStr">
        <is>
          <t>N</t>
        </is>
      </c>
      <c r="T2049" s="8" t="inlineStr"/>
      <c r="U2049" s="8" t="n">
        <v>0</v>
      </c>
      <c r="V2049" s="11" t="inlineStr">
        <is>
          <t>47.041</t>
        </is>
      </c>
      <c r="W2049" s="6">
        <f>UPPER(TRIM(H2049))</f>
        <v/>
      </c>
      <c r="X2049" s="6">
        <f>UPPER(TRIM(I2049))</f>
        <v/>
      </c>
      <c r="Y2049" s="6">
        <f>IF(V2049&lt;&gt;"",IFERROR(INDEX(federal_program_name_lookup,MATCH(V2049,aln_lookup,0)),""),"")</f>
        <v/>
      </c>
    </row>
    <row r="2050">
      <c r="A2050" s="6" t="inlineStr">
        <is>
          <t>AWARD-2049</t>
        </is>
      </c>
      <c r="B2050" s="7" t="inlineStr">
        <is>
          <t>47</t>
        </is>
      </c>
      <c r="C2050" s="7" t="inlineStr">
        <is>
          <t>041</t>
        </is>
      </c>
      <c r="D2050" s="7" t="inlineStr"/>
      <c r="E2050" s="8" t="inlineStr">
        <is>
          <t>ENGINEERING</t>
        </is>
      </c>
      <c r="F2050" s="9" t="n">
        <v>81442</v>
      </c>
      <c r="G2050" s="8" t="inlineStr">
        <is>
          <t>RESEARCH AND DEVELOPMENT</t>
        </is>
      </c>
      <c r="H2050" s="8" t="inlineStr"/>
      <c r="I2050" s="8" t="inlineStr"/>
      <c r="J2050" s="10" t="n">
        <v>57474597</v>
      </c>
      <c r="K2050" s="10" t="n">
        <v>2540031433</v>
      </c>
      <c r="L2050" s="8" t="inlineStr">
        <is>
          <t>N</t>
        </is>
      </c>
      <c r="M2050" s="7" t="inlineStr"/>
      <c r="N2050" s="8" t="inlineStr">
        <is>
          <t>N</t>
        </is>
      </c>
      <c r="O2050" s="7" t="inlineStr">
        <is>
          <t>PHENOTARGET BIOSCIENCES, INC.</t>
        </is>
      </c>
      <c r="P2050" s="7" t="inlineStr">
        <is>
          <t>M2102384</t>
        </is>
      </c>
      <c r="Q2050" s="8" t="inlineStr">
        <is>
          <t>N</t>
        </is>
      </c>
      <c r="R2050" s="9" t="inlineStr"/>
      <c r="S2050" s="8" t="inlineStr">
        <is>
          <t>N</t>
        </is>
      </c>
      <c r="T2050" s="8" t="inlineStr"/>
      <c r="U2050" s="8" t="n">
        <v>0</v>
      </c>
      <c r="V2050" s="11" t="inlineStr">
        <is>
          <t>47.041</t>
        </is>
      </c>
      <c r="W2050" s="6">
        <f>UPPER(TRIM(H2050))</f>
        <v/>
      </c>
      <c r="X2050" s="6">
        <f>UPPER(TRIM(I2050))</f>
        <v/>
      </c>
      <c r="Y2050" s="6">
        <f>IF(V2050&lt;&gt;"",IFERROR(INDEX(federal_program_name_lookup,MATCH(V2050,aln_lookup,0)),""),"")</f>
        <v/>
      </c>
    </row>
    <row r="2051">
      <c r="A2051" s="6" t="inlineStr">
        <is>
          <t>AWARD-2050</t>
        </is>
      </c>
      <c r="B2051" s="7" t="inlineStr">
        <is>
          <t>47</t>
        </is>
      </c>
      <c r="C2051" s="7" t="inlineStr">
        <is>
          <t>041</t>
        </is>
      </c>
      <c r="D2051" s="7" t="inlineStr"/>
      <c r="E2051" s="8" t="inlineStr">
        <is>
          <t>ENGINEERING</t>
        </is>
      </c>
      <c r="F2051" s="9" t="n">
        <v>3647</v>
      </c>
      <c r="G2051" s="8" t="inlineStr">
        <is>
          <t>RESEARCH AND DEVELOPMENT</t>
        </is>
      </c>
      <c r="H2051" s="8" t="inlineStr"/>
      <c r="I2051" s="8" t="inlineStr"/>
      <c r="J2051" s="10" t="n">
        <v>57474597</v>
      </c>
      <c r="K2051" s="10" t="n">
        <v>2540031433</v>
      </c>
      <c r="L2051" s="8" t="inlineStr">
        <is>
          <t>N</t>
        </is>
      </c>
      <c r="M2051" s="7" t="inlineStr"/>
      <c r="N2051" s="8" t="inlineStr">
        <is>
          <t>N</t>
        </is>
      </c>
      <c r="O2051" s="7" t="inlineStr">
        <is>
          <t>PRESIDENT AND BOARD OF TRUSTEES OF SANTA CLARA COLLEGE</t>
        </is>
      </c>
      <c r="P2051" s="7" t="inlineStr">
        <is>
          <t>2040991</t>
        </is>
      </c>
      <c r="Q2051" s="8" t="inlineStr">
        <is>
          <t>Y</t>
        </is>
      </c>
      <c r="R2051" s="9" t="n">
        <v>3647</v>
      </c>
      <c r="S2051" s="8" t="inlineStr">
        <is>
          <t>N</t>
        </is>
      </c>
      <c r="T2051" s="8" t="inlineStr"/>
      <c r="U2051" s="8" t="n">
        <v>0</v>
      </c>
      <c r="V2051" s="11" t="inlineStr">
        <is>
          <t>47.041</t>
        </is>
      </c>
      <c r="W2051" s="6">
        <f>UPPER(TRIM(H2051))</f>
        <v/>
      </c>
      <c r="X2051" s="6">
        <f>UPPER(TRIM(I2051))</f>
        <v/>
      </c>
      <c r="Y2051" s="6">
        <f>IF(V2051&lt;&gt;"",IFERROR(INDEX(federal_program_name_lookup,MATCH(V2051,aln_lookup,0)),""),"")</f>
        <v/>
      </c>
    </row>
    <row r="2052">
      <c r="A2052" s="6" t="inlineStr">
        <is>
          <t>AWARD-2051</t>
        </is>
      </c>
      <c r="B2052" s="7" t="inlineStr">
        <is>
          <t>47</t>
        </is>
      </c>
      <c r="C2052" s="7" t="inlineStr">
        <is>
          <t>041</t>
        </is>
      </c>
      <c r="D2052" s="7" t="inlineStr"/>
      <c r="E2052" s="8" t="inlineStr">
        <is>
          <t>ENGINEERING</t>
        </is>
      </c>
      <c r="F2052" s="9" t="n">
        <v>83262</v>
      </c>
      <c r="G2052" s="8" t="inlineStr">
        <is>
          <t>RESEARCH AND DEVELOPMENT</t>
        </is>
      </c>
      <c r="H2052" s="8" t="inlineStr"/>
      <c r="I2052" s="8" t="inlineStr"/>
      <c r="J2052" s="10" t="n">
        <v>57474597</v>
      </c>
      <c r="K2052" s="10" t="n">
        <v>2540031433</v>
      </c>
      <c r="L2052" s="8" t="inlineStr">
        <is>
          <t>N</t>
        </is>
      </c>
      <c r="M2052" s="7" t="inlineStr"/>
      <c r="N2052" s="8" t="inlineStr">
        <is>
          <t>N</t>
        </is>
      </c>
      <c r="O2052" s="7" t="inlineStr">
        <is>
          <t>PURDUE UNIVERSITY</t>
        </is>
      </c>
      <c r="P2052" s="7" t="inlineStr">
        <is>
          <t>10001034-007</t>
        </is>
      </c>
      <c r="Q2052" s="8" t="inlineStr">
        <is>
          <t>N</t>
        </is>
      </c>
      <c r="R2052" s="9" t="inlineStr"/>
      <c r="S2052" s="8" t="inlineStr">
        <is>
          <t>N</t>
        </is>
      </c>
      <c r="T2052" s="8" t="inlineStr"/>
      <c r="U2052" s="8" t="n">
        <v>0</v>
      </c>
      <c r="V2052" s="11" t="inlineStr">
        <is>
          <t>47.041</t>
        </is>
      </c>
      <c r="W2052" s="6">
        <f>UPPER(TRIM(H2052))</f>
        <v/>
      </c>
      <c r="X2052" s="6">
        <f>UPPER(TRIM(I2052))</f>
        <v/>
      </c>
      <c r="Y2052" s="6">
        <f>IF(V2052&lt;&gt;"",IFERROR(INDEX(federal_program_name_lookup,MATCH(V2052,aln_lookup,0)),""),"")</f>
        <v/>
      </c>
    </row>
    <row r="2053">
      <c r="A2053" s="6" t="inlineStr">
        <is>
          <t>AWARD-2052</t>
        </is>
      </c>
      <c r="B2053" s="7" t="inlineStr">
        <is>
          <t>47</t>
        </is>
      </c>
      <c r="C2053" s="7" t="inlineStr">
        <is>
          <t>041</t>
        </is>
      </c>
      <c r="D2053" s="7" t="inlineStr"/>
      <c r="E2053" s="8" t="inlineStr">
        <is>
          <t>ENGINEERING</t>
        </is>
      </c>
      <c r="F2053" s="9" t="n">
        <v>816871</v>
      </c>
      <c r="G2053" s="8" t="inlineStr">
        <is>
          <t>RESEARCH AND DEVELOPMENT</t>
        </is>
      </c>
      <c r="H2053" s="8" t="inlineStr"/>
      <c r="I2053" s="8" t="inlineStr"/>
      <c r="J2053" s="10" t="n">
        <v>57474597</v>
      </c>
      <c r="K2053" s="10" t="n">
        <v>2540031433</v>
      </c>
      <c r="L2053" s="8" t="inlineStr">
        <is>
          <t>N</t>
        </is>
      </c>
      <c r="M2053" s="7" t="inlineStr"/>
      <c r="N2053" s="8" t="inlineStr">
        <is>
          <t>N</t>
        </is>
      </c>
      <c r="O2053" s="7" t="inlineStr">
        <is>
          <t>PURDUE UNIVERSITY</t>
        </is>
      </c>
      <c r="P2053" s="7" t="inlineStr">
        <is>
          <t>10001437-046</t>
        </is>
      </c>
      <c r="Q2053" s="8" t="inlineStr">
        <is>
          <t>N</t>
        </is>
      </c>
      <c r="R2053" s="9" t="inlineStr"/>
      <c r="S2053" s="8" t="inlineStr">
        <is>
          <t>N</t>
        </is>
      </c>
      <c r="T2053" s="8" t="inlineStr"/>
      <c r="U2053" s="8" t="n">
        <v>0</v>
      </c>
      <c r="V2053" s="11" t="inlineStr">
        <is>
          <t>47.041</t>
        </is>
      </c>
      <c r="W2053" s="6">
        <f>UPPER(TRIM(H2053))</f>
        <v/>
      </c>
      <c r="X2053" s="6">
        <f>UPPER(TRIM(I2053))</f>
        <v/>
      </c>
      <c r="Y2053" s="6">
        <f>IF(V2053&lt;&gt;"",IFERROR(INDEX(federal_program_name_lookup,MATCH(V2053,aln_lookup,0)),""),"")</f>
        <v/>
      </c>
    </row>
    <row r="2054">
      <c r="A2054" s="6" t="inlineStr">
        <is>
          <t>AWARD-2053</t>
        </is>
      </c>
      <c r="B2054" s="7" t="inlineStr">
        <is>
          <t>47</t>
        </is>
      </c>
      <c r="C2054" s="7" t="inlineStr">
        <is>
          <t>041</t>
        </is>
      </c>
      <c r="D2054" s="7" t="inlineStr"/>
      <c r="E2054" s="8" t="inlineStr">
        <is>
          <t>ENGINEERING</t>
        </is>
      </c>
      <c r="F2054" s="9" t="n">
        <v>-1759</v>
      </c>
      <c r="G2054" s="8" t="inlineStr">
        <is>
          <t>RESEARCH AND DEVELOPMENT</t>
        </is>
      </c>
      <c r="H2054" s="8" t="inlineStr"/>
      <c r="I2054" s="8" t="inlineStr"/>
      <c r="J2054" s="10" t="n">
        <v>57474597</v>
      </c>
      <c r="K2054" s="10" t="n">
        <v>2540031433</v>
      </c>
      <c r="L2054" s="8" t="inlineStr">
        <is>
          <t>N</t>
        </is>
      </c>
      <c r="M2054" s="7" t="inlineStr"/>
      <c r="N2054" s="8" t="inlineStr">
        <is>
          <t>N</t>
        </is>
      </c>
      <c r="O2054" s="7" t="inlineStr">
        <is>
          <t>PURDUE UNIVERSITY</t>
        </is>
      </c>
      <c r="P2054" s="7" t="inlineStr">
        <is>
          <t>10001437-046; LOA FREEMAN</t>
        </is>
      </c>
      <c r="Q2054" s="8" t="inlineStr">
        <is>
          <t>N</t>
        </is>
      </c>
      <c r="R2054" s="9" t="inlineStr"/>
      <c r="S2054" s="8" t="inlineStr">
        <is>
          <t>N</t>
        </is>
      </c>
      <c r="T2054" s="8" t="inlineStr"/>
      <c r="U2054" s="8" t="n">
        <v>0</v>
      </c>
      <c r="V2054" s="11" t="inlineStr">
        <is>
          <t>47.041</t>
        </is>
      </c>
      <c r="W2054" s="6">
        <f>UPPER(TRIM(H2054))</f>
        <v/>
      </c>
      <c r="X2054" s="6">
        <f>UPPER(TRIM(I2054))</f>
        <v/>
      </c>
      <c r="Y2054" s="6">
        <f>IF(V2054&lt;&gt;"",IFERROR(INDEX(federal_program_name_lookup,MATCH(V2054,aln_lookup,0)),""),"")</f>
        <v/>
      </c>
    </row>
    <row r="2055">
      <c r="A2055" s="6" t="inlineStr">
        <is>
          <t>AWARD-2054</t>
        </is>
      </c>
      <c r="B2055" s="7" t="inlineStr">
        <is>
          <t>47</t>
        </is>
      </c>
      <c r="C2055" s="7" t="inlineStr">
        <is>
          <t>041</t>
        </is>
      </c>
      <c r="D2055" s="7" t="inlineStr"/>
      <c r="E2055" s="8" t="inlineStr">
        <is>
          <t>ENGINEERING</t>
        </is>
      </c>
      <c r="F2055" s="9" t="n">
        <v>24079</v>
      </c>
      <c r="G2055" s="8" t="inlineStr">
        <is>
          <t>RESEARCH AND DEVELOPMENT</t>
        </is>
      </c>
      <c r="H2055" s="8" t="inlineStr"/>
      <c r="I2055" s="8" t="inlineStr"/>
      <c r="J2055" s="10" t="n">
        <v>57474597</v>
      </c>
      <c r="K2055" s="10" t="n">
        <v>2540031433</v>
      </c>
      <c r="L2055" s="8" t="inlineStr">
        <is>
          <t>N</t>
        </is>
      </c>
      <c r="M2055" s="7" t="inlineStr"/>
      <c r="N2055" s="8" t="inlineStr">
        <is>
          <t>N</t>
        </is>
      </c>
      <c r="O2055" s="7" t="inlineStr">
        <is>
          <t>PURDUE UNIVERSITY</t>
        </is>
      </c>
      <c r="P2055" s="7" t="inlineStr">
        <is>
          <t>10001964-150</t>
        </is>
      </c>
      <c r="Q2055" s="8" t="inlineStr">
        <is>
          <t>N</t>
        </is>
      </c>
      <c r="R2055" s="9" t="inlineStr"/>
      <c r="S2055" s="8" t="inlineStr">
        <is>
          <t>N</t>
        </is>
      </c>
      <c r="T2055" s="8" t="inlineStr"/>
      <c r="U2055" s="8" t="n">
        <v>0</v>
      </c>
      <c r="V2055" s="11" t="inlineStr">
        <is>
          <t>47.041</t>
        </is>
      </c>
      <c r="W2055" s="6">
        <f>UPPER(TRIM(H2055))</f>
        <v/>
      </c>
      <c r="X2055" s="6">
        <f>UPPER(TRIM(I2055))</f>
        <v/>
      </c>
      <c r="Y2055" s="6">
        <f>IF(V2055&lt;&gt;"",IFERROR(INDEX(federal_program_name_lookup,MATCH(V2055,aln_lookup,0)),""),"")</f>
        <v/>
      </c>
    </row>
    <row r="2056">
      <c r="A2056" s="6" t="inlineStr">
        <is>
          <t>AWARD-2055</t>
        </is>
      </c>
      <c r="B2056" s="7" t="inlineStr">
        <is>
          <t>47</t>
        </is>
      </c>
      <c r="C2056" s="7" t="inlineStr">
        <is>
          <t>041</t>
        </is>
      </c>
      <c r="D2056" s="7" t="inlineStr"/>
      <c r="E2056" s="8" t="inlineStr">
        <is>
          <t>ENGINEERING</t>
        </is>
      </c>
      <c r="F2056" s="9" t="n">
        <v>380687</v>
      </c>
      <c r="G2056" s="8" t="inlineStr">
        <is>
          <t>RESEARCH AND DEVELOPMENT</t>
        </is>
      </c>
      <c r="H2056" s="8" t="inlineStr"/>
      <c r="I2056" s="8" t="inlineStr"/>
      <c r="J2056" s="10" t="n">
        <v>57474597</v>
      </c>
      <c r="K2056" s="10" t="n">
        <v>2540031433</v>
      </c>
      <c r="L2056" s="8" t="inlineStr">
        <is>
          <t>N</t>
        </is>
      </c>
      <c r="M2056" s="7" t="inlineStr"/>
      <c r="N2056" s="8" t="inlineStr">
        <is>
          <t>N</t>
        </is>
      </c>
      <c r="O2056" s="7" t="inlineStr">
        <is>
          <t>PURDUE UNIVERSITY</t>
        </is>
      </c>
      <c r="P2056" s="7" t="inlineStr">
        <is>
          <t>10001964-152</t>
        </is>
      </c>
      <c r="Q2056" s="8" t="inlineStr">
        <is>
          <t>N</t>
        </is>
      </c>
      <c r="R2056" s="9" t="inlineStr"/>
      <c r="S2056" s="8" t="inlineStr">
        <is>
          <t>N</t>
        </is>
      </c>
      <c r="T2056" s="8" t="inlineStr"/>
      <c r="U2056" s="8" t="n">
        <v>0</v>
      </c>
      <c r="V2056" s="11" t="inlineStr">
        <is>
          <t>47.041</t>
        </is>
      </c>
      <c r="W2056" s="6">
        <f>UPPER(TRIM(H2056))</f>
        <v/>
      </c>
      <c r="X2056" s="6">
        <f>UPPER(TRIM(I2056))</f>
        <v/>
      </c>
      <c r="Y2056" s="6">
        <f>IF(V2056&lt;&gt;"",IFERROR(INDEX(federal_program_name_lookup,MATCH(V2056,aln_lookup,0)),""),"")</f>
        <v/>
      </c>
    </row>
    <row r="2057">
      <c r="A2057" s="6" t="inlineStr">
        <is>
          <t>AWARD-2056</t>
        </is>
      </c>
      <c r="B2057" s="7" t="inlineStr">
        <is>
          <t>47</t>
        </is>
      </c>
      <c r="C2057" s="7" t="inlineStr">
        <is>
          <t>041</t>
        </is>
      </c>
      <c r="D2057" s="7" t="inlineStr"/>
      <c r="E2057" s="8" t="inlineStr">
        <is>
          <t>ENGINEERING</t>
        </is>
      </c>
      <c r="F2057" s="9" t="n">
        <v>53575</v>
      </c>
      <c r="G2057" s="8" t="inlineStr">
        <is>
          <t>RESEARCH AND DEVELOPMENT</t>
        </is>
      </c>
      <c r="H2057" s="8" t="inlineStr"/>
      <c r="I2057" s="8" t="inlineStr"/>
      <c r="J2057" s="10" t="n">
        <v>57474597</v>
      </c>
      <c r="K2057" s="10" t="n">
        <v>2540031433</v>
      </c>
      <c r="L2057" s="8" t="inlineStr">
        <is>
          <t>N</t>
        </is>
      </c>
      <c r="M2057" s="7" t="inlineStr"/>
      <c r="N2057" s="8" t="inlineStr">
        <is>
          <t>N</t>
        </is>
      </c>
      <c r="O2057" s="7" t="inlineStr">
        <is>
          <t>PURDUE UNIVERSITY</t>
        </is>
      </c>
      <c r="P2057" s="7" t="inlineStr">
        <is>
          <t>4104-83480</t>
        </is>
      </c>
      <c r="Q2057" s="8" t="inlineStr">
        <is>
          <t>N</t>
        </is>
      </c>
      <c r="R2057" s="9" t="inlineStr"/>
      <c r="S2057" s="8" t="inlineStr">
        <is>
          <t>N</t>
        </is>
      </c>
      <c r="T2057" s="8" t="inlineStr"/>
      <c r="U2057" s="8" t="n">
        <v>0</v>
      </c>
      <c r="V2057" s="11" t="inlineStr">
        <is>
          <t>47.041</t>
        </is>
      </c>
      <c r="W2057" s="6">
        <f>UPPER(TRIM(H2057))</f>
        <v/>
      </c>
      <c r="X2057" s="6">
        <f>UPPER(TRIM(I2057))</f>
        <v/>
      </c>
      <c r="Y2057" s="6">
        <f>IF(V2057&lt;&gt;"",IFERROR(INDEX(federal_program_name_lookup,MATCH(V2057,aln_lookup,0)),""),"")</f>
        <v/>
      </c>
    </row>
    <row r="2058">
      <c r="A2058" s="6" t="inlineStr">
        <is>
          <t>AWARD-2057</t>
        </is>
      </c>
      <c r="B2058" s="7" t="inlineStr">
        <is>
          <t>16</t>
        </is>
      </c>
      <c r="C2058" s="7" t="inlineStr">
        <is>
          <t>817</t>
        </is>
      </c>
      <c r="D2058" s="7" t="inlineStr"/>
      <c r="E2058" s="8" t="inlineStr">
        <is>
          <t>SECOND CHANCE ACT REENTRY INITIATIVE</t>
        </is>
      </c>
      <c r="F2058" s="9" t="n">
        <v>2327</v>
      </c>
      <c r="G2058" s="8" t="inlineStr">
        <is>
          <t>N/A</t>
        </is>
      </c>
      <c r="H2058" s="8" t="inlineStr"/>
      <c r="I2058" s="8" t="inlineStr"/>
      <c r="J2058" s="10" t="n">
        <v>48986</v>
      </c>
      <c r="K2058" s="10" t="n">
        <v>0</v>
      </c>
      <c r="L2058" s="8" t="inlineStr">
        <is>
          <t>N</t>
        </is>
      </c>
      <c r="M2058" s="7" t="inlineStr"/>
      <c r="N2058" s="8" t="inlineStr">
        <is>
          <t>N</t>
        </is>
      </c>
      <c r="O2058" s="7" t="inlineStr">
        <is>
          <t>CITY OF AUSTIN</t>
        </is>
      </c>
      <c r="P2058" s="7" t="inlineStr">
        <is>
          <t>UTA18-000875</t>
        </is>
      </c>
      <c r="Q2058" s="8" t="inlineStr">
        <is>
          <t>N</t>
        </is>
      </c>
      <c r="R2058" s="9" t="inlineStr"/>
      <c r="S2058" s="8" t="inlineStr">
        <is>
          <t>N</t>
        </is>
      </c>
      <c r="T2058" s="8" t="inlineStr"/>
      <c r="U2058" s="8" t="n">
        <v>0</v>
      </c>
      <c r="V2058" s="11" t="inlineStr">
        <is>
          <t>16.817</t>
        </is>
      </c>
      <c r="W2058" s="6">
        <f>UPPER(TRIM(H2058))</f>
        <v/>
      </c>
      <c r="X2058" s="6">
        <f>UPPER(TRIM(I2058))</f>
        <v/>
      </c>
      <c r="Y2058" s="6">
        <f>IF(V2058&lt;&gt;"",IFERROR(INDEX(federal_program_name_lookup,MATCH(V2058,aln_lookup,0)),""),"")</f>
        <v/>
      </c>
    </row>
    <row r="2059">
      <c r="A2059" s="6" t="inlineStr">
        <is>
          <t>AWARD-2058</t>
        </is>
      </c>
      <c r="B2059" s="7" t="inlineStr">
        <is>
          <t>47</t>
        </is>
      </c>
      <c r="C2059" s="7" t="inlineStr">
        <is>
          <t>041</t>
        </is>
      </c>
      <c r="D2059" s="7" t="inlineStr"/>
      <c r="E2059" s="8" t="inlineStr">
        <is>
          <t>ENGINEERING</t>
        </is>
      </c>
      <c r="F2059" s="9" t="n">
        <v>30797</v>
      </c>
      <c r="G2059" s="8" t="inlineStr">
        <is>
          <t>RESEARCH AND DEVELOPMENT</t>
        </is>
      </c>
      <c r="H2059" s="8" t="inlineStr"/>
      <c r="I2059" s="8" t="inlineStr"/>
      <c r="J2059" s="10" t="n">
        <v>57474597</v>
      </c>
      <c r="K2059" s="10" t="n">
        <v>2540031433</v>
      </c>
      <c r="L2059" s="8" t="inlineStr">
        <is>
          <t>N</t>
        </is>
      </c>
      <c r="M2059" s="7" t="inlineStr"/>
      <c r="N2059" s="8" t="inlineStr">
        <is>
          <t>N</t>
        </is>
      </c>
      <c r="O2059" s="7" t="inlineStr">
        <is>
          <t>RANCHCHECK, INC.</t>
        </is>
      </c>
      <c r="P2059" s="7" t="inlineStr">
        <is>
          <t>22-0581- RRIS</t>
        </is>
      </c>
      <c r="Q2059" s="8" t="inlineStr">
        <is>
          <t>N</t>
        </is>
      </c>
      <c r="R2059" s="9" t="inlineStr"/>
      <c r="S2059" s="8" t="inlineStr">
        <is>
          <t>N</t>
        </is>
      </c>
      <c r="T2059" s="8" t="inlineStr"/>
      <c r="U2059" s="8" t="n">
        <v>0</v>
      </c>
      <c r="V2059" s="11" t="inlineStr">
        <is>
          <t>47.041</t>
        </is>
      </c>
      <c r="W2059" s="6">
        <f>UPPER(TRIM(H2059))</f>
        <v/>
      </c>
      <c r="X2059" s="6">
        <f>UPPER(TRIM(I2059))</f>
        <v/>
      </c>
      <c r="Y2059" s="6">
        <f>IF(V2059&lt;&gt;"",IFERROR(INDEX(federal_program_name_lookup,MATCH(V2059,aln_lookup,0)),""),"")</f>
        <v/>
      </c>
    </row>
    <row r="2060">
      <c r="A2060" s="6" t="inlineStr">
        <is>
          <t>AWARD-2059</t>
        </is>
      </c>
      <c r="B2060" s="7" t="inlineStr">
        <is>
          <t>47</t>
        </is>
      </c>
      <c r="C2060" s="7" t="inlineStr">
        <is>
          <t>041</t>
        </is>
      </c>
      <c r="D2060" s="7" t="inlineStr"/>
      <c r="E2060" s="8" t="inlineStr">
        <is>
          <t>ENGINEERING</t>
        </is>
      </c>
      <c r="F2060" s="9" t="n">
        <v>22635</v>
      </c>
      <c r="G2060" s="8" t="inlineStr">
        <is>
          <t>RESEARCH AND DEVELOPMENT</t>
        </is>
      </c>
      <c r="H2060" s="8" t="inlineStr"/>
      <c r="I2060" s="8" t="inlineStr"/>
      <c r="J2060" s="10" t="n">
        <v>57474597</v>
      </c>
      <c r="K2060" s="10" t="n">
        <v>2540031433</v>
      </c>
      <c r="L2060" s="8" t="inlineStr">
        <is>
          <t>N</t>
        </is>
      </c>
      <c r="M2060" s="7" t="inlineStr"/>
      <c r="N2060" s="8" t="inlineStr">
        <is>
          <t>N</t>
        </is>
      </c>
      <c r="O2060" s="7" t="inlineStr">
        <is>
          <t>RESEARCH FOUNDATION OF SUNY</t>
        </is>
      </c>
      <c r="P2060" s="7" t="inlineStr">
        <is>
          <t>1920468</t>
        </is>
      </c>
      <c r="Q2060" s="8" t="inlineStr">
        <is>
          <t>N</t>
        </is>
      </c>
      <c r="R2060" s="9" t="inlineStr"/>
      <c r="S2060" s="8" t="inlineStr">
        <is>
          <t>N</t>
        </is>
      </c>
      <c r="T2060" s="8" t="inlineStr"/>
      <c r="U2060" s="8" t="n">
        <v>0</v>
      </c>
      <c r="V2060" s="11" t="inlineStr">
        <is>
          <t>47.041</t>
        </is>
      </c>
      <c r="W2060" s="6">
        <f>UPPER(TRIM(H2060))</f>
        <v/>
      </c>
      <c r="X2060" s="6">
        <f>UPPER(TRIM(I2060))</f>
        <v/>
      </c>
      <c r="Y2060" s="6">
        <f>IF(V2060&lt;&gt;"",IFERROR(INDEX(federal_program_name_lookup,MATCH(V2060,aln_lookup,0)),""),"")</f>
        <v/>
      </c>
    </row>
    <row r="2061">
      <c r="A2061" s="6" t="inlineStr">
        <is>
          <t>AWARD-2060</t>
        </is>
      </c>
      <c r="B2061" s="7" t="inlineStr">
        <is>
          <t>47</t>
        </is>
      </c>
      <c r="C2061" s="7" t="inlineStr">
        <is>
          <t>041</t>
        </is>
      </c>
      <c r="D2061" s="7" t="inlineStr"/>
      <c r="E2061" s="8" t="inlineStr">
        <is>
          <t>ENGINEERING</t>
        </is>
      </c>
      <c r="F2061" s="9" t="n">
        <v>6000</v>
      </c>
      <c r="G2061" s="8" t="inlineStr">
        <is>
          <t>RESEARCH AND DEVELOPMENT</t>
        </is>
      </c>
      <c r="H2061" s="8" t="inlineStr"/>
      <c r="I2061" s="8" t="inlineStr"/>
      <c r="J2061" s="10" t="n">
        <v>57474597</v>
      </c>
      <c r="K2061" s="10" t="n">
        <v>2540031433</v>
      </c>
      <c r="L2061" s="8" t="inlineStr">
        <is>
          <t>N</t>
        </is>
      </c>
      <c r="M2061" s="7" t="inlineStr"/>
      <c r="N2061" s="8" t="inlineStr">
        <is>
          <t>N</t>
        </is>
      </c>
      <c r="O2061" s="7" t="inlineStr">
        <is>
          <t>ROCHESTER INSTITUTE OF TECHNOLOGY</t>
        </is>
      </c>
      <c r="P2061" s="7" t="inlineStr">
        <is>
          <t>31924-01</t>
        </is>
      </c>
      <c r="Q2061" s="8" t="inlineStr">
        <is>
          <t>N</t>
        </is>
      </c>
      <c r="R2061" s="9" t="inlineStr"/>
      <c r="S2061" s="8" t="inlineStr">
        <is>
          <t>N</t>
        </is>
      </c>
      <c r="T2061" s="8" t="inlineStr"/>
      <c r="U2061" s="8" t="n">
        <v>0</v>
      </c>
      <c r="V2061" s="11" t="inlineStr">
        <is>
          <t>47.041</t>
        </is>
      </c>
      <c r="W2061" s="6">
        <f>UPPER(TRIM(H2061))</f>
        <v/>
      </c>
      <c r="X2061" s="6">
        <f>UPPER(TRIM(I2061))</f>
        <v/>
      </c>
      <c r="Y2061" s="6">
        <f>IF(V2061&lt;&gt;"",IFERROR(INDEX(federal_program_name_lookup,MATCH(V2061,aln_lookup,0)),""),"")</f>
        <v/>
      </c>
    </row>
    <row r="2062">
      <c r="A2062" s="6" t="inlineStr">
        <is>
          <t>AWARD-2061</t>
        </is>
      </c>
      <c r="B2062" s="7" t="inlineStr">
        <is>
          <t>47</t>
        </is>
      </c>
      <c r="C2062" s="7" t="inlineStr">
        <is>
          <t>041</t>
        </is>
      </c>
      <c r="D2062" s="7" t="inlineStr"/>
      <c r="E2062" s="8" t="inlineStr">
        <is>
          <t>ENGINEERING</t>
        </is>
      </c>
      <c r="F2062" s="9" t="n">
        <v>51551</v>
      </c>
      <c r="G2062" s="8" t="inlineStr">
        <is>
          <t>RESEARCH AND DEVELOPMENT</t>
        </is>
      </c>
      <c r="H2062" s="8" t="inlineStr"/>
      <c r="I2062" s="8" t="inlineStr"/>
      <c r="J2062" s="10" t="n">
        <v>57474597</v>
      </c>
      <c r="K2062" s="10" t="n">
        <v>2540031433</v>
      </c>
      <c r="L2062" s="8" t="inlineStr">
        <is>
          <t>N</t>
        </is>
      </c>
      <c r="M2062" s="7" t="inlineStr"/>
      <c r="N2062" s="8" t="inlineStr">
        <is>
          <t>N</t>
        </is>
      </c>
      <c r="O2062" s="7" t="inlineStr">
        <is>
          <t>SEACOAST SCIENCE, INC.</t>
        </is>
      </c>
      <c r="P2062" s="7" t="inlineStr">
        <is>
          <t>UTA20-000871</t>
        </is>
      </c>
      <c r="Q2062" s="8" t="inlineStr">
        <is>
          <t>N</t>
        </is>
      </c>
      <c r="R2062" s="9" t="inlineStr"/>
      <c r="S2062" s="8" t="inlineStr">
        <is>
          <t>N</t>
        </is>
      </c>
      <c r="T2062" s="8" t="inlineStr"/>
      <c r="U2062" s="8" t="n">
        <v>0</v>
      </c>
      <c r="V2062" s="11" t="inlineStr">
        <is>
          <t>47.041</t>
        </is>
      </c>
      <c r="W2062" s="6">
        <f>UPPER(TRIM(H2062))</f>
        <v/>
      </c>
      <c r="X2062" s="6">
        <f>UPPER(TRIM(I2062))</f>
        <v/>
      </c>
      <c r="Y2062" s="6">
        <f>IF(V2062&lt;&gt;"",IFERROR(INDEX(federal_program_name_lookup,MATCH(V2062,aln_lookup,0)),""),"")</f>
        <v/>
      </c>
    </row>
    <row r="2063">
      <c r="A2063" s="6" t="inlineStr">
        <is>
          <t>AWARD-2062</t>
        </is>
      </c>
      <c r="B2063" s="7" t="inlineStr">
        <is>
          <t>47</t>
        </is>
      </c>
      <c r="C2063" s="7" t="inlineStr">
        <is>
          <t>041</t>
        </is>
      </c>
      <c r="D2063" s="7" t="inlineStr"/>
      <c r="E2063" s="8" t="inlineStr">
        <is>
          <t>ENGINEERING</t>
        </is>
      </c>
      <c r="F2063" s="9" t="n">
        <v>121920</v>
      </c>
      <c r="G2063" s="8" t="inlineStr">
        <is>
          <t>RESEARCH AND DEVELOPMENT</t>
        </is>
      </c>
      <c r="H2063" s="8" t="inlineStr"/>
      <c r="I2063" s="8" t="inlineStr"/>
      <c r="J2063" s="10" t="n">
        <v>57474597</v>
      </c>
      <c r="K2063" s="10" t="n">
        <v>2540031433</v>
      </c>
      <c r="L2063" s="8" t="inlineStr">
        <is>
          <t>N</t>
        </is>
      </c>
      <c r="M2063" s="7" t="inlineStr"/>
      <c r="N2063" s="8" t="inlineStr">
        <is>
          <t>N</t>
        </is>
      </c>
      <c r="O2063" s="7" t="inlineStr">
        <is>
          <t>STEVENS INSTITUTE OF TECHNOLOGY</t>
        </is>
      </c>
      <c r="P2063" s="7" t="inlineStr">
        <is>
          <t>2102880-01</t>
        </is>
      </c>
      <c r="Q2063" s="8" t="inlineStr">
        <is>
          <t>N</t>
        </is>
      </c>
      <c r="R2063" s="9" t="inlineStr"/>
      <c r="S2063" s="8" t="inlineStr">
        <is>
          <t>N</t>
        </is>
      </c>
      <c r="T2063" s="8" t="inlineStr"/>
      <c r="U2063" s="8" t="n">
        <v>0</v>
      </c>
      <c r="V2063" s="11" t="inlineStr">
        <is>
          <t>47.041</t>
        </is>
      </c>
      <c r="W2063" s="6">
        <f>UPPER(TRIM(H2063))</f>
        <v/>
      </c>
      <c r="X2063" s="6">
        <f>UPPER(TRIM(I2063))</f>
        <v/>
      </c>
      <c r="Y2063" s="6">
        <f>IF(V2063&lt;&gt;"",IFERROR(INDEX(federal_program_name_lookup,MATCH(V2063,aln_lookup,0)),""),"")</f>
        <v/>
      </c>
    </row>
    <row r="2064">
      <c r="A2064" s="6" t="inlineStr">
        <is>
          <t>AWARD-2063</t>
        </is>
      </c>
      <c r="B2064" s="7" t="inlineStr">
        <is>
          <t>47</t>
        </is>
      </c>
      <c r="C2064" s="7" t="inlineStr">
        <is>
          <t>041</t>
        </is>
      </c>
      <c r="D2064" s="7" t="inlineStr"/>
      <c r="E2064" s="8" t="inlineStr">
        <is>
          <t>ENGINEERING</t>
        </is>
      </c>
      <c r="F2064" s="9" t="n">
        <v>39506</v>
      </c>
      <c r="G2064" s="8" t="inlineStr">
        <is>
          <t>RESEARCH AND DEVELOPMENT</t>
        </is>
      </c>
      <c r="H2064" s="8" t="inlineStr"/>
      <c r="I2064" s="8" t="inlineStr"/>
      <c r="J2064" s="10" t="n">
        <v>57474597</v>
      </c>
      <c r="K2064" s="10" t="n">
        <v>2540031433</v>
      </c>
      <c r="L2064" s="8" t="inlineStr">
        <is>
          <t>N</t>
        </is>
      </c>
      <c r="M2064" s="7" t="inlineStr"/>
      <c r="N2064" s="8" t="inlineStr">
        <is>
          <t>N</t>
        </is>
      </c>
      <c r="O2064" s="7" t="inlineStr">
        <is>
          <t>TAILORED ALLOYS, LLC</t>
        </is>
      </c>
      <c r="P2064" s="7" t="inlineStr">
        <is>
          <t>NAID-20200297</t>
        </is>
      </c>
      <c r="Q2064" s="8" t="inlineStr">
        <is>
          <t>N</t>
        </is>
      </c>
      <c r="R2064" s="9" t="inlineStr"/>
      <c r="S2064" s="8" t="inlineStr">
        <is>
          <t>N</t>
        </is>
      </c>
      <c r="T2064" s="8" t="inlineStr"/>
      <c r="U2064" s="8" t="n">
        <v>0</v>
      </c>
      <c r="V2064" s="11" t="inlineStr">
        <is>
          <t>47.041</t>
        </is>
      </c>
      <c r="W2064" s="6">
        <f>UPPER(TRIM(H2064))</f>
        <v/>
      </c>
      <c r="X2064" s="6">
        <f>UPPER(TRIM(I2064))</f>
        <v/>
      </c>
      <c r="Y2064" s="6">
        <f>IF(V2064&lt;&gt;"",IFERROR(INDEX(federal_program_name_lookup,MATCH(V2064,aln_lookup,0)),""),"")</f>
        <v/>
      </c>
    </row>
    <row r="2065">
      <c r="A2065" s="6" t="inlineStr">
        <is>
          <t>AWARD-2064</t>
        </is>
      </c>
      <c r="B2065" s="7" t="inlineStr">
        <is>
          <t>47</t>
        </is>
      </c>
      <c r="C2065" s="7" t="inlineStr">
        <is>
          <t>041</t>
        </is>
      </c>
      <c r="D2065" s="7" t="inlineStr"/>
      <c r="E2065" s="8" t="inlineStr">
        <is>
          <t>ENGINEERING</t>
        </is>
      </c>
      <c r="F2065" s="9" t="n">
        <v>40022</v>
      </c>
      <c r="G2065" s="8" t="inlineStr">
        <is>
          <t>RESEARCH AND DEVELOPMENT</t>
        </is>
      </c>
      <c r="H2065" s="8" t="inlineStr"/>
      <c r="I2065" s="8" t="inlineStr"/>
      <c r="J2065" s="10" t="n">
        <v>57474597</v>
      </c>
      <c r="K2065" s="10" t="n">
        <v>2540031433</v>
      </c>
      <c r="L2065" s="8" t="inlineStr">
        <is>
          <t>N</t>
        </is>
      </c>
      <c r="M2065" s="7" t="inlineStr"/>
      <c r="N2065" s="8" t="inlineStr">
        <is>
          <t>N</t>
        </is>
      </c>
      <c r="O2065" s="7" t="inlineStr">
        <is>
          <t>TALLANNQUEST, LLC</t>
        </is>
      </c>
      <c r="P2065" s="7" t="inlineStr">
        <is>
          <t>2052442</t>
        </is>
      </c>
      <c r="Q2065" s="8" t="inlineStr">
        <is>
          <t>N</t>
        </is>
      </c>
      <c r="R2065" s="9" t="inlineStr"/>
      <c r="S2065" s="8" t="inlineStr">
        <is>
          <t>N</t>
        </is>
      </c>
      <c r="T2065" s="8" t="inlineStr"/>
      <c r="U2065" s="8" t="n">
        <v>0</v>
      </c>
      <c r="V2065" s="11" t="inlineStr">
        <is>
          <t>47.041</t>
        </is>
      </c>
      <c r="W2065" s="6">
        <f>UPPER(TRIM(H2065))</f>
        <v/>
      </c>
      <c r="X2065" s="6">
        <f>UPPER(TRIM(I2065))</f>
        <v/>
      </c>
      <c r="Y2065" s="6">
        <f>IF(V2065&lt;&gt;"",IFERROR(INDEX(federal_program_name_lookup,MATCH(V2065,aln_lookup,0)),""),"")</f>
        <v/>
      </c>
    </row>
    <row r="2066">
      <c r="A2066" s="6" t="inlineStr">
        <is>
          <t>AWARD-2065</t>
        </is>
      </c>
      <c r="B2066" s="7" t="inlineStr">
        <is>
          <t>47</t>
        </is>
      </c>
      <c r="C2066" s="7" t="inlineStr">
        <is>
          <t>041</t>
        </is>
      </c>
      <c r="D2066" s="7" t="inlineStr"/>
      <c r="E2066" s="8" t="inlineStr">
        <is>
          <t>ENGINEERING</t>
        </is>
      </c>
      <c r="F2066" s="9" t="n">
        <v>73257</v>
      </c>
      <c r="G2066" s="8" t="inlineStr">
        <is>
          <t>RESEARCH AND DEVELOPMENT</t>
        </is>
      </c>
      <c r="H2066" s="8" t="inlineStr"/>
      <c r="I2066" s="8" t="inlineStr"/>
      <c r="J2066" s="10" t="n">
        <v>57474597</v>
      </c>
      <c r="K2066" s="10" t="n">
        <v>2540031433</v>
      </c>
      <c r="L2066" s="8" t="inlineStr">
        <is>
          <t>N</t>
        </is>
      </c>
      <c r="M2066" s="7" t="inlineStr"/>
      <c r="N2066" s="8" t="inlineStr">
        <is>
          <t>N</t>
        </is>
      </c>
      <c r="O2066" s="7" t="inlineStr">
        <is>
          <t>TEALE ENGINEERING LLC</t>
        </is>
      </c>
      <c r="P2066" s="7" t="inlineStr">
        <is>
          <t>M2103216</t>
        </is>
      </c>
      <c r="Q2066" s="8" t="inlineStr">
        <is>
          <t>N</t>
        </is>
      </c>
      <c r="R2066" s="9" t="inlineStr"/>
      <c r="S2066" s="8" t="inlineStr">
        <is>
          <t>N</t>
        </is>
      </c>
      <c r="T2066" s="8" t="inlineStr"/>
      <c r="U2066" s="8" t="n">
        <v>0</v>
      </c>
      <c r="V2066" s="11" t="inlineStr">
        <is>
          <t>47.041</t>
        </is>
      </c>
      <c r="W2066" s="6">
        <f>UPPER(TRIM(H2066))</f>
        <v/>
      </c>
      <c r="X2066" s="6">
        <f>UPPER(TRIM(I2066))</f>
        <v/>
      </c>
      <c r="Y2066" s="6">
        <f>IF(V2066&lt;&gt;"",IFERROR(INDEX(federal_program_name_lookup,MATCH(V2066,aln_lookup,0)),""),"")</f>
        <v/>
      </c>
    </row>
    <row r="2067">
      <c r="A2067" s="6" t="inlineStr">
        <is>
          <t>AWARD-2066</t>
        </is>
      </c>
      <c r="B2067" s="7" t="inlineStr">
        <is>
          <t>47</t>
        </is>
      </c>
      <c r="C2067" s="7" t="inlineStr">
        <is>
          <t>041</t>
        </is>
      </c>
      <c r="D2067" s="7" t="inlineStr"/>
      <c r="E2067" s="8" t="inlineStr">
        <is>
          <t>ENGINEERING</t>
        </is>
      </c>
      <c r="F2067" s="9" t="n">
        <v>17853</v>
      </c>
      <c r="G2067" s="8" t="inlineStr">
        <is>
          <t>RESEARCH AND DEVELOPMENT</t>
        </is>
      </c>
      <c r="H2067" s="8" t="inlineStr"/>
      <c r="I2067" s="8" t="inlineStr"/>
      <c r="J2067" s="10" t="n">
        <v>57474597</v>
      </c>
      <c r="K2067" s="10" t="n">
        <v>2540031433</v>
      </c>
      <c r="L2067" s="8" t="inlineStr">
        <is>
          <t>N</t>
        </is>
      </c>
      <c r="M2067" s="7" t="inlineStr"/>
      <c r="N2067" s="8" t="inlineStr">
        <is>
          <t>N</t>
        </is>
      </c>
      <c r="O2067" s="7" t="inlineStr">
        <is>
          <t>TUFTS UNIVERSITY</t>
        </is>
      </c>
      <c r="P2067" s="7" t="inlineStr">
        <is>
          <t>SF0035/ PO EP0180908</t>
        </is>
      </c>
      <c r="Q2067" s="8" t="inlineStr">
        <is>
          <t>N</t>
        </is>
      </c>
      <c r="R2067" s="9" t="inlineStr"/>
      <c r="S2067" s="8" t="inlineStr">
        <is>
          <t>N</t>
        </is>
      </c>
      <c r="T2067" s="8" t="inlineStr"/>
      <c r="U2067" s="8" t="n">
        <v>0</v>
      </c>
      <c r="V2067" s="11" t="inlineStr">
        <is>
          <t>47.041</t>
        </is>
      </c>
      <c r="W2067" s="6">
        <f>UPPER(TRIM(H2067))</f>
        <v/>
      </c>
      <c r="X2067" s="6">
        <f>UPPER(TRIM(I2067))</f>
        <v/>
      </c>
      <c r="Y2067" s="6">
        <f>IF(V2067&lt;&gt;"",IFERROR(INDEX(federal_program_name_lookup,MATCH(V2067,aln_lookup,0)),""),"")</f>
        <v/>
      </c>
    </row>
    <row r="2068">
      <c r="A2068" s="6" t="inlineStr">
        <is>
          <t>AWARD-2067</t>
        </is>
      </c>
      <c r="B2068" s="7" t="inlineStr">
        <is>
          <t>47</t>
        </is>
      </c>
      <c r="C2068" s="7" t="inlineStr">
        <is>
          <t>041</t>
        </is>
      </c>
      <c r="D2068" s="7" t="inlineStr"/>
      <c r="E2068" s="8" t="inlineStr">
        <is>
          <t>ENGINEERING</t>
        </is>
      </c>
      <c r="F2068" s="9" t="n">
        <v>3407</v>
      </c>
      <c r="G2068" s="8" t="inlineStr">
        <is>
          <t>RESEARCH AND DEVELOPMENT</t>
        </is>
      </c>
      <c r="H2068" s="8" t="inlineStr"/>
      <c r="I2068" s="8" t="inlineStr"/>
      <c r="J2068" s="10" t="n">
        <v>57474597</v>
      </c>
      <c r="K2068" s="10" t="n">
        <v>2540031433</v>
      </c>
      <c r="L2068" s="8" t="inlineStr">
        <is>
          <t>N</t>
        </is>
      </c>
      <c r="M2068" s="7" t="inlineStr"/>
      <c r="N2068" s="8" t="inlineStr">
        <is>
          <t>N</t>
        </is>
      </c>
      <c r="O2068" s="7" t="inlineStr">
        <is>
          <t>UNIVERSITY OF AKRON</t>
        </is>
      </c>
      <c r="P2068" s="7" t="inlineStr">
        <is>
          <t>03764-UH</t>
        </is>
      </c>
      <c r="Q2068" s="8" t="inlineStr">
        <is>
          <t>N</t>
        </is>
      </c>
      <c r="R2068" s="9" t="inlineStr"/>
      <c r="S2068" s="8" t="inlineStr">
        <is>
          <t>N</t>
        </is>
      </c>
      <c r="T2068" s="8" t="inlineStr"/>
      <c r="U2068" s="8" t="n">
        <v>0</v>
      </c>
      <c r="V2068" s="11" t="inlineStr">
        <is>
          <t>47.041</t>
        </is>
      </c>
      <c r="W2068" s="6">
        <f>UPPER(TRIM(H2068))</f>
        <v/>
      </c>
      <c r="X2068" s="6">
        <f>UPPER(TRIM(I2068))</f>
        <v/>
      </c>
      <c r="Y2068" s="6">
        <f>IF(V2068&lt;&gt;"",IFERROR(INDEX(federal_program_name_lookup,MATCH(V2068,aln_lookup,0)),""),"")</f>
        <v/>
      </c>
    </row>
    <row r="2069">
      <c r="A2069" s="6" t="inlineStr">
        <is>
          <t>AWARD-2068</t>
        </is>
      </c>
      <c r="B2069" s="7" t="inlineStr">
        <is>
          <t>16</t>
        </is>
      </c>
      <c r="C2069" s="7" t="inlineStr">
        <is>
          <t>817</t>
        </is>
      </c>
      <c r="D2069" s="7" t="inlineStr"/>
      <c r="E2069" s="8" t="inlineStr">
        <is>
          <t>SECOND CHANCE ACT REENTRY INITIATIVE</t>
        </is>
      </c>
      <c r="F2069" s="9" t="n">
        <v>46659</v>
      </c>
      <c r="G2069" s="8" t="inlineStr">
        <is>
          <t>N/A</t>
        </is>
      </c>
      <c r="H2069" s="8" t="inlineStr"/>
      <c r="I2069" s="8" t="inlineStr"/>
      <c r="J2069" s="10" t="n">
        <v>48986</v>
      </c>
      <c r="K2069" s="10" t="n">
        <v>0</v>
      </c>
      <c r="L2069" s="8" t="inlineStr">
        <is>
          <t>N</t>
        </is>
      </c>
      <c r="M2069" s="7" t="inlineStr"/>
      <c r="N2069" s="8" t="inlineStr">
        <is>
          <t>N</t>
        </is>
      </c>
      <c r="O2069" s="7" t="inlineStr">
        <is>
          <t>CITY OF AUSTIN</t>
        </is>
      </c>
      <c r="P2069" s="7" t="inlineStr">
        <is>
          <t>UTA18-000875;REF # 8700 21102701625-1</t>
        </is>
      </c>
      <c r="Q2069" s="8" t="inlineStr">
        <is>
          <t>N</t>
        </is>
      </c>
      <c r="R2069" s="9" t="inlineStr"/>
      <c r="S2069" s="8" t="inlineStr">
        <is>
          <t>N</t>
        </is>
      </c>
      <c r="T2069" s="8" t="inlineStr"/>
      <c r="U2069" s="8" t="n">
        <v>0</v>
      </c>
      <c r="V2069" s="11" t="inlineStr">
        <is>
          <t>16.817</t>
        </is>
      </c>
      <c r="W2069" s="6">
        <f>UPPER(TRIM(H2069))</f>
        <v/>
      </c>
      <c r="X2069" s="6">
        <f>UPPER(TRIM(I2069))</f>
        <v/>
      </c>
      <c r="Y2069" s="6">
        <f>IF(V2069&lt;&gt;"",IFERROR(INDEX(federal_program_name_lookup,MATCH(V2069,aln_lookup,0)),""),"")</f>
        <v/>
      </c>
    </row>
    <row r="2070">
      <c r="A2070" s="6" t="inlineStr">
        <is>
          <t>AWARD-2069</t>
        </is>
      </c>
      <c r="B2070" s="7" t="inlineStr">
        <is>
          <t>47</t>
        </is>
      </c>
      <c r="C2070" s="7" t="inlineStr">
        <is>
          <t>041</t>
        </is>
      </c>
      <c r="D2070" s="7" t="inlineStr"/>
      <c r="E2070" s="8" t="inlineStr">
        <is>
          <t>ENGINEERING</t>
        </is>
      </c>
      <c r="F2070" s="9" t="n">
        <v>26163</v>
      </c>
      <c r="G2070" s="8" t="inlineStr">
        <is>
          <t>RESEARCH AND DEVELOPMENT</t>
        </is>
      </c>
      <c r="H2070" s="8" t="inlineStr"/>
      <c r="I2070" s="8" t="inlineStr"/>
      <c r="J2070" s="10" t="n">
        <v>57474597</v>
      </c>
      <c r="K2070" s="10" t="n">
        <v>2540031433</v>
      </c>
      <c r="L2070" s="8" t="inlineStr">
        <is>
          <t>N</t>
        </is>
      </c>
      <c r="M2070" s="7" t="inlineStr"/>
      <c r="N2070" s="8" t="inlineStr">
        <is>
          <t>N</t>
        </is>
      </c>
      <c r="O2070" s="7" t="inlineStr">
        <is>
          <t>UNIVERSITY OF ALABAMA</t>
        </is>
      </c>
      <c r="P2070" s="7" t="inlineStr">
        <is>
          <t>1918534</t>
        </is>
      </c>
      <c r="Q2070" s="8" t="inlineStr">
        <is>
          <t>N</t>
        </is>
      </c>
      <c r="R2070" s="9" t="inlineStr"/>
      <c r="S2070" s="8" t="inlineStr">
        <is>
          <t>N</t>
        </is>
      </c>
      <c r="T2070" s="8" t="inlineStr"/>
      <c r="U2070" s="8" t="n">
        <v>0</v>
      </c>
      <c r="V2070" s="11" t="inlineStr">
        <is>
          <t>47.041</t>
        </is>
      </c>
      <c r="W2070" s="6">
        <f>UPPER(TRIM(H2070))</f>
        <v/>
      </c>
      <c r="X2070" s="6">
        <f>UPPER(TRIM(I2070))</f>
        <v/>
      </c>
      <c r="Y2070" s="6">
        <f>IF(V2070&lt;&gt;"",IFERROR(INDEX(federal_program_name_lookup,MATCH(V2070,aln_lookup,0)),""),"")</f>
        <v/>
      </c>
    </row>
    <row r="2071">
      <c r="A2071" s="6" t="inlineStr">
        <is>
          <t>AWARD-2070</t>
        </is>
      </c>
      <c r="B2071" s="7" t="inlineStr">
        <is>
          <t>47</t>
        </is>
      </c>
      <c r="C2071" s="7" t="inlineStr">
        <is>
          <t>041</t>
        </is>
      </c>
      <c r="D2071" s="7" t="inlineStr"/>
      <c r="E2071" s="8" t="inlineStr">
        <is>
          <t>ENGINEERING</t>
        </is>
      </c>
      <c r="F2071" s="9" t="n">
        <v>3402</v>
      </c>
      <c r="G2071" s="8" t="inlineStr">
        <is>
          <t>RESEARCH AND DEVELOPMENT</t>
        </is>
      </c>
      <c r="H2071" s="8" t="inlineStr"/>
      <c r="I2071" s="8" t="inlineStr"/>
      <c r="J2071" s="10" t="n">
        <v>57474597</v>
      </c>
      <c r="K2071" s="10" t="n">
        <v>2540031433</v>
      </c>
      <c r="L2071" s="8" t="inlineStr">
        <is>
          <t>N</t>
        </is>
      </c>
      <c r="M2071" s="7" t="inlineStr"/>
      <c r="N2071" s="8" t="inlineStr">
        <is>
          <t>N</t>
        </is>
      </c>
      <c r="O2071" s="7" t="inlineStr">
        <is>
          <t>UNIVERSITY OF ALASKA - FAIRBANKS</t>
        </is>
      </c>
      <c r="P2071" s="7" t="inlineStr">
        <is>
          <t>UA 21-0096</t>
        </is>
      </c>
      <c r="Q2071" s="8" t="inlineStr">
        <is>
          <t>N</t>
        </is>
      </c>
      <c r="R2071" s="9" t="inlineStr"/>
      <c r="S2071" s="8" t="inlineStr">
        <is>
          <t>N</t>
        </is>
      </c>
      <c r="T2071" s="8" t="inlineStr"/>
      <c r="U2071" s="8" t="n">
        <v>0</v>
      </c>
      <c r="V2071" s="11" t="inlineStr">
        <is>
          <t>47.041</t>
        </is>
      </c>
      <c r="W2071" s="6">
        <f>UPPER(TRIM(H2071))</f>
        <v/>
      </c>
      <c r="X2071" s="6">
        <f>UPPER(TRIM(I2071))</f>
        <v/>
      </c>
      <c r="Y2071" s="6">
        <f>IF(V2071&lt;&gt;"",IFERROR(INDEX(federal_program_name_lookup,MATCH(V2071,aln_lookup,0)),""),"")</f>
        <v/>
      </c>
    </row>
    <row r="2072">
      <c r="A2072" s="6" t="inlineStr">
        <is>
          <t>AWARD-2071</t>
        </is>
      </c>
      <c r="B2072" s="7" t="inlineStr">
        <is>
          <t>47</t>
        </is>
      </c>
      <c r="C2072" s="7" t="inlineStr">
        <is>
          <t>041</t>
        </is>
      </c>
      <c r="D2072" s="7" t="inlineStr"/>
      <c r="E2072" s="8" t="inlineStr">
        <is>
          <t>ENGINEERING</t>
        </is>
      </c>
      <c r="F2072" s="9" t="n">
        <v>93843</v>
      </c>
      <c r="G2072" s="8" t="inlineStr">
        <is>
          <t>RESEARCH AND DEVELOPMENT</t>
        </is>
      </c>
      <c r="H2072" s="8" t="inlineStr"/>
      <c r="I2072" s="8" t="inlineStr"/>
      <c r="J2072" s="10" t="n">
        <v>57474597</v>
      </c>
      <c r="K2072" s="10" t="n">
        <v>2540031433</v>
      </c>
      <c r="L2072" s="8" t="inlineStr">
        <is>
          <t>N</t>
        </is>
      </c>
      <c r="M2072" s="7" t="inlineStr"/>
      <c r="N2072" s="8" t="inlineStr">
        <is>
          <t>N</t>
        </is>
      </c>
      <c r="O2072" s="7" t="inlineStr">
        <is>
          <t>UNIVERSITY OF ARIZONA</t>
        </is>
      </c>
      <c r="P2072" s="7" t="inlineStr">
        <is>
          <t>583030</t>
        </is>
      </c>
      <c r="Q2072" s="8" t="inlineStr">
        <is>
          <t>N</t>
        </is>
      </c>
      <c r="R2072" s="9" t="inlineStr"/>
      <c r="S2072" s="8" t="inlineStr">
        <is>
          <t>N</t>
        </is>
      </c>
      <c r="T2072" s="8" t="inlineStr"/>
      <c r="U2072" s="8" t="n">
        <v>0</v>
      </c>
      <c r="V2072" s="11" t="inlineStr">
        <is>
          <t>47.041</t>
        </is>
      </c>
      <c r="W2072" s="6">
        <f>UPPER(TRIM(H2072))</f>
        <v/>
      </c>
      <c r="X2072" s="6">
        <f>UPPER(TRIM(I2072))</f>
        <v/>
      </c>
      <c r="Y2072" s="6">
        <f>IF(V2072&lt;&gt;"",IFERROR(INDEX(federal_program_name_lookup,MATCH(V2072,aln_lookup,0)),""),"")</f>
        <v/>
      </c>
    </row>
    <row r="2073">
      <c r="A2073" s="6" t="inlineStr">
        <is>
          <t>AWARD-2072</t>
        </is>
      </c>
      <c r="B2073" s="7" t="inlineStr">
        <is>
          <t>47</t>
        </is>
      </c>
      <c r="C2073" s="7" t="inlineStr">
        <is>
          <t>041</t>
        </is>
      </c>
      <c r="D2073" s="7" t="inlineStr"/>
      <c r="E2073" s="8" t="inlineStr">
        <is>
          <t>ENGINEERING</t>
        </is>
      </c>
      <c r="F2073" s="9" t="n">
        <v>-41</v>
      </c>
      <c r="G2073" s="8" t="inlineStr">
        <is>
          <t>RESEARCH AND DEVELOPMENT</t>
        </is>
      </c>
      <c r="H2073" s="8" t="inlineStr"/>
      <c r="I2073" s="8" t="inlineStr"/>
      <c r="J2073" s="10" t="n">
        <v>57474597</v>
      </c>
      <c r="K2073" s="10" t="n">
        <v>2540031433</v>
      </c>
      <c r="L2073" s="8" t="inlineStr">
        <is>
          <t>N</t>
        </is>
      </c>
      <c r="M2073" s="7" t="inlineStr"/>
      <c r="N2073" s="8" t="inlineStr">
        <is>
          <t>N</t>
        </is>
      </c>
      <c r="O2073" s="7" t="inlineStr">
        <is>
          <t>UNIVERSITY OF ARIZONA</t>
        </is>
      </c>
      <c r="P2073" s="7" t="inlineStr">
        <is>
          <t>602810</t>
        </is>
      </c>
      <c r="Q2073" s="8" t="inlineStr">
        <is>
          <t>N</t>
        </is>
      </c>
      <c r="R2073" s="9" t="inlineStr"/>
      <c r="S2073" s="8" t="inlineStr">
        <is>
          <t>N</t>
        </is>
      </c>
      <c r="T2073" s="8" t="inlineStr"/>
      <c r="U2073" s="8" t="n">
        <v>0</v>
      </c>
      <c r="V2073" s="11" t="inlineStr">
        <is>
          <t>47.041</t>
        </is>
      </c>
      <c r="W2073" s="6">
        <f>UPPER(TRIM(H2073))</f>
        <v/>
      </c>
      <c r="X2073" s="6">
        <f>UPPER(TRIM(I2073))</f>
        <v/>
      </c>
      <c r="Y2073" s="6">
        <f>IF(V2073&lt;&gt;"",IFERROR(INDEX(federal_program_name_lookup,MATCH(V2073,aln_lookup,0)),""),"")</f>
        <v/>
      </c>
    </row>
    <row r="2074">
      <c r="A2074" s="6" t="inlineStr">
        <is>
          <t>AWARD-2073</t>
        </is>
      </c>
      <c r="B2074" s="7" t="inlineStr">
        <is>
          <t>47</t>
        </is>
      </c>
      <c r="C2074" s="7" t="inlineStr">
        <is>
          <t>041</t>
        </is>
      </c>
      <c r="D2074" s="7" t="inlineStr"/>
      <c r="E2074" s="8" t="inlineStr">
        <is>
          <t>ENGINEERING</t>
        </is>
      </c>
      <c r="F2074" s="9" t="n">
        <v>49270</v>
      </c>
      <c r="G2074" s="8" t="inlineStr">
        <is>
          <t>RESEARCH AND DEVELOPMENT</t>
        </is>
      </c>
      <c r="H2074" s="8" t="inlineStr"/>
      <c r="I2074" s="8" t="inlineStr"/>
      <c r="J2074" s="10" t="n">
        <v>57474597</v>
      </c>
      <c r="K2074" s="10" t="n">
        <v>2540031433</v>
      </c>
      <c r="L2074" s="8" t="inlineStr">
        <is>
          <t>N</t>
        </is>
      </c>
      <c r="M2074" s="7" t="inlineStr"/>
      <c r="N2074" s="8" t="inlineStr">
        <is>
          <t>N</t>
        </is>
      </c>
      <c r="O2074" s="7" t="inlineStr">
        <is>
          <t>UNIVERSITY OF CALIFORNIA - LOS ANGELES</t>
        </is>
      </c>
      <c r="P2074" s="7" t="inlineStr">
        <is>
          <t>1160504</t>
        </is>
      </c>
      <c r="Q2074" s="8" t="inlineStr">
        <is>
          <t>N</t>
        </is>
      </c>
      <c r="R2074" s="9" t="inlineStr"/>
      <c r="S2074" s="8" t="inlineStr">
        <is>
          <t>N</t>
        </is>
      </c>
      <c r="T2074" s="8" t="inlineStr"/>
      <c r="U2074" s="8" t="n">
        <v>0</v>
      </c>
      <c r="V2074" s="11" t="inlineStr">
        <is>
          <t>47.041</t>
        </is>
      </c>
      <c r="W2074" s="6">
        <f>UPPER(TRIM(H2074))</f>
        <v/>
      </c>
      <c r="X2074" s="6">
        <f>UPPER(TRIM(I2074))</f>
        <v/>
      </c>
      <c r="Y2074" s="6">
        <f>IF(V2074&lt;&gt;"",IFERROR(INDEX(federal_program_name_lookup,MATCH(V2074,aln_lookup,0)),""),"")</f>
        <v/>
      </c>
    </row>
    <row r="2075">
      <c r="A2075" s="6" t="inlineStr">
        <is>
          <t>AWARD-2074</t>
        </is>
      </c>
      <c r="B2075" s="7" t="inlineStr">
        <is>
          <t>47</t>
        </is>
      </c>
      <c r="C2075" s="7" t="inlineStr">
        <is>
          <t>041</t>
        </is>
      </c>
      <c r="D2075" s="7" t="inlineStr"/>
      <c r="E2075" s="8" t="inlineStr">
        <is>
          <t>ENGINEERING</t>
        </is>
      </c>
      <c r="F2075" s="9" t="n">
        <v>40650</v>
      </c>
      <c r="G2075" s="8" t="inlineStr">
        <is>
          <t>RESEARCH AND DEVELOPMENT</t>
        </is>
      </c>
      <c r="H2075" s="8" t="inlineStr"/>
      <c r="I2075" s="8" t="inlineStr"/>
      <c r="J2075" s="10" t="n">
        <v>57474597</v>
      </c>
      <c r="K2075" s="10" t="n">
        <v>2540031433</v>
      </c>
      <c r="L2075" s="8" t="inlineStr">
        <is>
          <t>N</t>
        </is>
      </c>
      <c r="M2075" s="7" t="inlineStr"/>
      <c r="N2075" s="8" t="inlineStr">
        <is>
          <t>N</t>
        </is>
      </c>
      <c r="O2075" s="7" t="inlineStr">
        <is>
          <t>UNIVERSITY OF CALIFORNIA - RIVERSIDE</t>
        </is>
      </c>
      <c r="P2075" s="7" t="inlineStr">
        <is>
          <t>S-001467</t>
        </is>
      </c>
      <c r="Q2075" s="8" t="inlineStr">
        <is>
          <t>N</t>
        </is>
      </c>
      <c r="R2075" s="9" t="inlineStr"/>
      <c r="S2075" s="8" t="inlineStr">
        <is>
          <t>N</t>
        </is>
      </c>
      <c r="T2075" s="8" t="inlineStr"/>
      <c r="U2075" s="8" t="n">
        <v>0</v>
      </c>
      <c r="V2075" s="11" t="inlineStr">
        <is>
          <t>47.041</t>
        </is>
      </c>
      <c r="W2075" s="6">
        <f>UPPER(TRIM(H2075))</f>
        <v/>
      </c>
      <c r="X2075" s="6">
        <f>UPPER(TRIM(I2075))</f>
        <v/>
      </c>
      <c r="Y2075" s="6">
        <f>IF(V2075&lt;&gt;"",IFERROR(INDEX(federal_program_name_lookup,MATCH(V2075,aln_lookup,0)),""),"")</f>
        <v/>
      </c>
    </row>
    <row r="2076">
      <c r="A2076" s="6" t="inlineStr">
        <is>
          <t>AWARD-2075</t>
        </is>
      </c>
      <c r="B2076" s="7" t="inlineStr">
        <is>
          <t>47</t>
        </is>
      </c>
      <c r="C2076" s="7" t="inlineStr">
        <is>
          <t>041</t>
        </is>
      </c>
      <c r="D2076" s="7" t="inlineStr"/>
      <c r="E2076" s="8" t="inlineStr">
        <is>
          <t>ENGINEERING</t>
        </is>
      </c>
      <c r="F2076" s="9" t="n">
        <v>81176</v>
      </c>
      <c r="G2076" s="8" t="inlineStr">
        <is>
          <t>RESEARCH AND DEVELOPMENT</t>
        </is>
      </c>
      <c r="H2076" s="8" t="inlineStr"/>
      <c r="I2076" s="8" t="inlineStr"/>
      <c r="J2076" s="10" t="n">
        <v>57474597</v>
      </c>
      <c r="K2076" s="10" t="n">
        <v>2540031433</v>
      </c>
      <c r="L2076" s="8" t="inlineStr">
        <is>
          <t>N</t>
        </is>
      </c>
      <c r="M2076" s="7" t="inlineStr"/>
      <c r="N2076" s="8" t="inlineStr">
        <is>
          <t>N</t>
        </is>
      </c>
      <c r="O2076" s="7" t="inlineStr">
        <is>
          <t>UNIVERSITY OF CALIFORNIA - SANTA BARBARA</t>
        </is>
      </c>
      <c r="P2076" s="7" t="inlineStr">
        <is>
          <t>KK2034</t>
        </is>
      </c>
      <c r="Q2076" s="8" t="inlineStr">
        <is>
          <t>N</t>
        </is>
      </c>
      <c r="R2076" s="9" t="inlineStr"/>
      <c r="S2076" s="8" t="inlineStr">
        <is>
          <t>N</t>
        </is>
      </c>
      <c r="T2076" s="8" t="inlineStr"/>
      <c r="U2076" s="8" t="n">
        <v>0</v>
      </c>
      <c r="V2076" s="11" t="inlineStr">
        <is>
          <t>47.041</t>
        </is>
      </c>
      <c r="W2076" s="6">
        <f>UPPER(TRIM(H2076))</f>
        <v/>
      </c>
      <c r="X2076" s="6">
        <f>UPPER(TRIM(I2076))</f>
        <v/>
      </c>
      <c r="Y2076" s="6">
        <f>IF(V2076&lt;&gt;"",IFERROR(INDEX(federal_program_name_lookup,MATCH(V2076,aln_lookup,0)),""),"")</f>
        <v/>
      </c>
    </row>
    <row r="2077">
      <c r="A2077" s="6" t="inlineStr">
        <is>
          <t>AWARD-2076</t>
        </is>
      </c>
      <c r="B2077" s="7" t="inlineStr">
        <is>
          <t>47</t>
        </is>
      </c>
      <c r="C2077" s="7" t="inlineStr">
        <is>
          <t>041</t>
        </is>
      </c>
      <c r="D2077" s="7" t="inlineStr"/>
      <c r="E2077" s="8" t="inlineStr">
        <is>
          <t>ENGINEERING</t>
        </is>
      </c>
      <c r="F2077" s="9" t="n">
        <v>160411</v>
      </c>
      <c r="G2077" s="8" t="inlineStr">
        <is>
          <t>RESEARCH AND DEVELOPMENT</t>
        </is>
      </c>
      <c r="H2077" s="8" t="inlineStr"/>
      <c r="I2077" s="8" t="inlineStr"/>
      <c r="J2077" s="10" t="n">
        <v>57474597</v>
      </c>
      <c r="K2077" s="10" t="n">
        <v>2540031433</v>
      </c>
      <c r="L2077" s="8" t="inlineStr">
        <is>
          <t>N</t>
        </is>
      </c>
      <c r="M2077" s="7" t="inlineStr"/>
      <c r="N2077" s="8" t="inlineStr">
        <is>
          <t>N</t>
        </is>
      </c>
      <c r="O2077" s="7" t="inlineStr">
        <is>
          <t>UNIVERSITY OF KANSAS</t>
        </is>
      </c>
      <c r="P2077" s="7" t="inlineStr">
        <is>
          <t>FY2021-035</t>
        </is>
      </c>
      <c r="Q2077" s="8" t="inlineStr">
        <is>
          <t>N</t>
        </is>
      </c>
      <c r="R2077" s="9" t="inlineStr"/>
      <c r="S2077" s="8" t="inlineStr">
        <is>
          <t>N</t>
        </is>
      </c>
      <c r="T2077" s="8" t="inlineStr"/>
      <c r="U2077" s="8" t="n">
        <v>0</v>
      </c>
      <c r="V2077" s="11" t="inlineStr">
        <is>
          <t>47.041</t>
        </is>
      </c>
      <c r="W2077" s="6">
        <f>UPPER(TRIM(H2077))</f>
        <v/>
      </c>
      <c r="X2077" s="6">
        <f>UPPER(TRIM(I2077))</f>
        <v/>
      </c>
      <c r="Y2077" s="6">
        <f>IF(V2077&lt;&gt;"",IFERROR(INDEX(federal_program_name_lookup,MATCH(V2077,aln_lookup,0)),""),"")</f>
        <v/>
      </c>
    </row>
    <row r="2078">
      <c r="A2078" s="6" t="inlineStr">
        <is>
          <t>AWARD-2077</t>
        </is>
      </c>
      <c r="B2078" s="7" t="inlineStr">
        <is>
          <t>47</t>
        </is>
      </c>
      <c r="C2078" s="7" t="inlineStr">
        <is>
          <t>041</t>
        </is>
      </c>
      <c r="D2078" s="7" t="inlineStr"/>
      <c r="E2078" s="8" t="inlineStr">
        <is>
          <t>ENGINEERING</t>
        </is>
      </c>
      <c r="F2078" s="9" t="n">
        <v>281404</v>
      </c>
      <c r="G2078" s="8" t="inlineStr">
        <is>
          <t>RESEARCH AND DEVELOPMENT</t>
        </is>
      </c>
      <c r="H2078" s="8" t="inlineStr"/>
      <c r="I2078" s="8" t="inlineStr"/>
      <c r="J2078" s="10" t="n">
        <v>57474597</v>
      </c>
      <c r="K2078" s="10" t="n">
        <v>2540031433</v>
      </c>
      <c r="L2078" s="8" t="inlineStr">
        <is>
          <t>N</t>
        </is>
      </c>
      <c r="M2078" s="7" t="inlineStr"/>
      <c r="N2078" s="8" t="inlineStr">
        <is>
          <t>N</t>
        </is>
      </c>
      <c r="O2078" s="7" t="inlineStr">
        <is>
          <t>UNIVERSITY OF KANSAS MEDICAL CENTER</t>
        </is>
      </c>
      <c r="P2078" s="7" t="inlineStr">
        <is>
          <t>212961700</t>
        </is>
      </c>
      <c r="Q2078" s="8" t="inlineStr">
        <is>
          <t>N</t>
        </is>
      </c>
      <c r="R2078" s="9" t="inlineStr"/>
      <c r="S2078" s="8" t="inlineStr">
        <is>
          <t>N</t>
        </is>
      </c>
      <c r="T2078" s="8" t="inlineStr"/>
      <c r="U2078" s="8" t="n">
        <v>0</v>
      </c>
      <c r="V2078" s="11" t="inlineStr">
        <is>
          <t>47.041</t>
        </is>
      </c>
      <c r="W2078" s="6">
        <f>UPPER(TRIM(H2078))</f>
        <v/>
      </c>
      <c r="X2078" s="6">
        <f>UPPER(TRIM(I2078))</f>
        <v/>
      </c>
      <c r="Y2078" s="6">
        <f>IF(V2078&lt;&gt;"",IFERROR(INDEX(federal_program_name_lookup,MATCH(V2078,aln_lookup,0)),""),"")</f>
        <v/>
      </c>
    </row>
    <row r="2079">
      <c r="A2079" s="6" t="inlineStr">
        <is>
          <t>AWARD-2078</t>
        </is>
      </c>
      <c r="B2079" s="7" t="inlineStr">
        <is>
          <t>47</t>
        </is>
      </c>
      <c r="C2079" s="7" t="inlineStr">
        <is>
          <t>041</t>
        </is>
      </c>
      <c r="D2079" s="7" t="inlineStr"/>
      <c r="E2079" s="8" t="inlineStr">
        <is>
          <t>ENGINEERING</t>
        </is>
      </c>
      <c r="F2079" s="9" t="n">
        <v>78167</v>
      </c>
      <c r="G2079" s="8" t="inlineStr">
        <is>
          <t>RESEARCH AND DEVELOPMENT</t>
        </is>
      </c>
      <c r="H2079" s="8" t="inlineStr"/>
      <c r="I2079" s="8" t="inlineStr"/>
      <c r="J2079" s="10" t="n">
        <v>57474597</v>
      </c>
      <c r="K2079" s="10" t="n">
        <v>2540031433</v>
      </c>
      <c r="L2079" s="8" t="inlineStr">
        <is>
          <t>N</t>
        </is>
      </c>
      <c r="M2079" s="7" t="inlineStr"/>
      <c r="N2079" s="8" t="inlineStr">
        <is>
          <t>N</t>
        </is>
      </c>
      <c r="O2079" s="7" t="inlineStr">
        <is>
          <t>UNIVERSITY OF NEBRASKA</t>
        </is>
      </c>
      <c r="P2079" s="7" t="inlineStr">
        <is>
          <t>25-1122-0015-002</t>
        </is>
      </c>
      <c r="Q2079" s="8" t="inlineStr">
        <is>
          <t>N</t>
        </is>
      </c>
      <c r="R2079" s="9" t="inlineStr"/>
      <c r="S2079" s="8" t="inlineStr">
        <is>
          <t>N</t>
        </is>
      </c>
      <c r="T2079" s="8" t="inlineStr"/>
      <c r="U2079" s="8" t="n">
        <v>0</v>
      </c>
      <c r="V2079" s="11" t="inlineStr">
        <is>
          <t>47.041</t>
        </is>
      </c>
      <c r="W2079" s="6">
        <f>UPPER(TRIM(H2079))</f>
        <v/>
      </c>
      <c r="X2079" s="6">
        <f>UPPER(TRIM(I2079))</f>
        <v/>
      </c>
      <c r="Y2079" s="6">
        <f>IF(V2079&lt;&gt;"",IFERROR(INDEX(federal_program_name_lookup,MATCH(V2079,aln_lookup,0)),""),"")</f>
        <v/>
      </c>
    </row>
    <row r="2080">
      <c r="A2080" s="6" t="inlineStr">
        <is>
          <t>AWARD-2079</t>
        </is>
      </c>
      <c r="B2080" s="7" t="inlineStr">
        <is>
          <t>47</t>
        </is>
      </c>
      <c r="C2080" s="7" t="inlineStr">
        <is>
          <t>041</t>
        </is>
      </c>
      <c r="D2080" s="7" t="inlineStr"/>
      <c r="E2080" s="8" t="inlineStr">
        <is>
          <t>ENGINEERING</t>
        </is>
      </c>
      <c r="F2080" s="9" t="n">
        <v>24777</v>
      </c>
      <c r="G2080" s="8" t="inlineStr">
        <is>
          <t>RESEARCH AND DEVELOPMENT</t>
        </is>
      </c>
      <c r="H2080" s="8" t="inlineStr"/>
      <c r="I2080" s="8" t="inlineStr"/>
      <c r="J2080" s="10" t="n">
        <v>57474597</v>
      </c>
      <c r="K2080" s="10" t="n">
        <v>2540031433</v>
      </c>
      <c r="L2080" s="8" t="inlineStr">
        <is>
          <t>N</t>
        </is>
      </c>
      <c r="M2080" s="7" t="inlineStr"/>
      <c r="N2080" s="8" t="inlineStr">
        <is>
          <t>N</t>
        </is>
      </c>
      <c r="O2080" s="7" t="inlineStr">
        <is>
          <t>UNIVERSITY OF MASSACHUSETTS - LOWELL</t>
        </is>
      </c>
      <c r="P2080" s="7" t="inlineStr">
        <is>
          <t>1916715</t>
        </is>
      </c>
      <c r="Q2080" s="8" t="inlineStr">
        <is>
          <t>N</t>
        </is>
      </c>
      <c r="R2080" s="9" t="inlineStr"/>
      <c r="S2080" s="8" t="inlineStr">
        <is>
          <t>N</t>
        </is>
      </c>
      <c r="T2080" s="8" t="inlineStr"/>
      <c r="U2080" s="8" t="n">
        <v>0</v>
      </c>
      <c r="V2080" s="11" t="inlineStr">
        <is>
          <t>47.041</t>
        </is>
      </c>
      <c r="W2080" s="6">
        <f>UPPER(TRIM(H2080))</f>
        <v/>
      </c>
      <c r="X2080" s="6">
        <f>UPPER(TRIM(I2080))</f>
        <v/>
      </c>
      <c r="Y2080" s="6">
        <f>IF(V2080&lt;&gt;"",IFERROR(INDEX(federal_program_name_lookup,MATCH(V2080,aln_lookup,0)),""),"")</f>
        <v/>
      </c>
    </row>
    <row r="2081">
      <c r="A2081" s="6" t="inlineStr">
        <is>
          <t>AWARD-2080</t>
        </is>
      </c>
      <c r="B2081" s="7" t="inlineStr">
        <is>
          <t>16</t>
        </is>
      </c>
      <c r="C2081" s="7" t="inlineStr">
        <is>
          <t>827</t>
        </is>
      </c>
      <c r="D2081" s="7" t="inlineStr"/>
      <c r="E2081" s="8" t="inlineStr">
        <is>
          <t>JUSTICE REINVESTMENT INITIATIVE</t>
        </is>
      </c>
      <c r="F2081" s="9" t="n">
        <v>251221</v>
      </c>
      <c r="G2081" s="8" t="inlineStr">
        <is>
          <t>N/A</t>
        </is>
      </c>
      <c r="H2081" s="8" t="inlineStr"/>
      <c r="I2081" s="8" t="inlineStr"/>
      <c r="J2081" s="10" t="n">
        <v>251221</v>
      </c>
      <c r="K2081" s="10" t="n">
        <v>0</v>
      </c>
      <c r="L2081" s="8" t="inlineStr">
        <is>
          <t>N</t>
        </is>
      </c>
      <c r="M2081" s="7" t="inlineStr"/>
      <c r="N2081" s="8" t="inlineStr">
        <is>
          <t>Y</t>
        </is>
      </c>
      <c r="O2081" s="7" t="inlineStr"/>
      <c r="P2081" s="7" t="inlineStr"/>
      <c r="Q2081" s="8" t="inlineStr">
        <is>
          <t>N</t>
        </is>
      </c>
      <c r="R2081" s="9" t="inlineStr"/>
      <c r="S2081" s="8" t="inlineStr">
        <is>
          <t>N</t>
        </is>
      </c>
      <c r="T2081" s="8" t="inlineStr"/>
      <c r="U2081" s="8" t="n">
        <v>0</v>
      </c>
      <c r="V2081" s="11" t="inlineStr">
        <is>
          <t>16.827</t>
        </is>
      </c>
      <c r="W2081" s="6">
        <f>UPPER(TRIM(H2081))</f>
        <v/>
      </c>
      <c r="X2081" s="6">
        <f>UPPER(TRIM(I2081))</f>
        <v/>
      </c>
      <c r="Y2081" s="6">
        <f>IF(V2081&lt;&gt;"",IFERROR(INDEX(federal_program_name_lookup,MATCH(V2081,aln_lookup,0)),""),"")</f>
        <v/>
      </c>
    </row>
    <row r="2082">
      <c r="A2082" s="6" t="inlineStr">
        <is>
          <t>AWARD-2081</t>
        </is>
      </c>
      <c r="B2082" s="7" t="inlineStr">
        <is>
          <t>47</t>
        </is>
      </c>
      <c r="C2082" s="7" t="inlineStr">
        <is>
          <t>041</t>
        </is>
      </c>
      <c r="D2082" s="7" t="inlineStr"/>
      <c r="E2082" s="8" t="inlineStr">
        <is>
          <t>ENGINEERING</t>
        </is>
      </c>
      <c r="F2082" s="9" t="n">
        <v>21674</v>
      </c>
      <c r="G2082" s="8" t="inlineStr">
        <is>
          <t>RESEARCH AND DEVELOPMENT</t>
        </is>
      </c>
      <c r="H2082" s="8" t="inlineStr"/>
      <c r="I2082" s="8" t="inlineStr"/>
      <c r="J2082" s="10" t="n">
        <v>57474597</v>
      </c>
      <c r="K2082" s="10" t="n">
        <v>2540031433</v>
      </c>
      <c r="L2082" s="8" t="inlineStr">
        <is>
          <t>N</t>
        </is>
      </c>
      <c r="M2082" s="7" t="inlineStr"/>
      <c r="N2082" s="8" t="inlineStr">
        <is>
          <t>N</t>
        </is>
      </c>
      <c r="O2082" s="7" t="inlineStr">
        <is>
          <t>UNIVERSITY OF MINNESOTA</t>
        </is>
      </c>
      <c r="P2082" s="7" t="inlineStr">
        <is>
          <t>2018658</t>
        </is>
      </c>
      <c r="Q2082" s="8" t="inlineStr">
        <is>
          <t>N</t>
        </is>
      </c>
      <c r="R2082" s="9" t="inlineStr"/>
      <c r="S2082" s="8" t="inlineStr">
        <is>
          <t>N</t>
        </is>
      </c>
      <c r="T2082" s="8" t="inlineStr"/>
      <c r="U2082" s="8" t="n">
        <v>0</v>
      </c>
      <c r="V2082" s="11" t="inlineStr">
        <is>
          <t>47.041</t>
        </is>
      </c>
      <c r="W2082" s="6">
        <f>UPPER(TRIM(H2082))</f>
        <v/>
      </c>
      <c r="X2082" s="6">
        <f>UPPER(TRIM(I2082))</f>
        <v/>
      </c>
      <c r="Y2082" s="6">
        <f>IF(V2082&lt;&gt;"",IFERROR(INDEX(federal_program_name_lookup,MATCH(V2082,aln_lookup,0)),""),"")</f>
        <v/>
      </c>
    </row>
    <row r="2083">
      <c r="A2083" s="6" t="inlineStr">
        <is>
          <t>AWARD-2082</t>
        </is>
      </c>
      <c r="B2083" s="7" t="inlineStr">
        <is>
          <t>47</t>
        </is>
      </c>
      <c r="C2083" s="7" t="inlineStr">
        <is>
          <t>041</t>
        </is>
      </c>
      <c r="D2083" s="7" t="inlineStr"/>
      <c r="E2083" s="8" t="inlineStr">
        <is>
          <t>ENGINEERING</t>
        </is>
      </c>
      <c r="F2083" s="9" t="n">
        <v>148982</v>
      </c>
      <c r="G2083" s="8" t="inlineStr">
        <is>
          <t>RESEARCH AND DEVELOPMENT</t>
        </is>
      </c>
      <c r="H2083" s="8" t="inlineStr"/>
      <c r="I2083" s="8" t="inlineStr"/>
      <c r="J2083" s="10" t="n">
        <v>57474597</v>
      </c>
      <c r="K2083" s="10" t="n">
        <v>2540031433</v>
      </c>
      <c r="L2083" s="8" t="inlineStr">
        <is>
          <t>N</t>
        </is>
      </c>
      <c r="M2083" s="7" t="inlineStr"/>
      <c r="N2083" s="8" t="inlineStr">
        <is>
          <t>N</t>
        </is>
      </c>
      <c r="O2083" s="7" t="inlineStr">
        <is>
          <t>UNIVERSITY OF NEVADA - RENO</t>
        </is>
      </c>
      <c r="P2083" s="7" t="inlineStr">
        <is>
          <t>1923033</t>
        </is>
      </c>
      <c r="Q2083" s="8" t="inlineStr">
        <is>
          <t>N</t>
        </is>
      </c>
      <c r="R2083" s="9" t="inlineStr"/>
      <c r="S2083" s="8" t="inlineStr">
        <is>
          <t>N</t>
        </is>
      </c>
      <c r="T2083" s="8" t="inlineStr"/>
      <c r="U2083" s="8" t="n">
        <v>0</v>
      </c>
      <c r="V2083" s="11" t="inlineStr">
        <is>
          <t>47.041</t>
        </is>
      </c>
      <c r="W2083" s="6">
        <f>UPPER(TRIM(H2083))</f>
        <v/>
      </c>
      <c r="X2083" s="6">
        <f>UPPER(TRIM(I2083))</f>
        <v/>
      </c>
      <c r="Y2083" s="6">
        <f>IF(V2083&lt;&gt;"",IFERROR(INDEX(federal_program_name_lookup,MATCH(V2083,aln_lookup,0)),""),"")</f>
        <v/>
      </c>
    </row>
    <row r="2084">
      <c r="A2084" s="6" t="inlineStr">
        <is>
          <t>AWARD-2083</t>
        </is>
      </c>
      <c r="B2084" s="7" t="inlineStr">
        <is>
          <t>47</t>
        </is>
      </c>
      <c r="C2084" s="7" t="inlineStr">
        <is>
          <t>041</t>
        </is>
      </c>
      <c r="D2084" s="7" t="inlineStr"/>
      <c r="E2084" s="8" t="inlineStr">
        <is>
          <t>ENGINEERING</t>
        </is>
      </c>
      <c r="F2084" s="9" t="n">
        <v>69178</v>
      </c>
      <c r="G2084" s="8" t="inlineStr">
        <is>
          <t>RESEARCH AND DEVELOPMENT</t>
        </is>
      </c>
      <c r="H2084" s="8" t="inlineStr"/>
      <c r="I2084" s="8" t="inlineStr"/>
      <c r="J2084" s="10" t="n">
        <v>57474597</v>
      </c>
      <c r="K2084" s="10" t="n">
        <v>2540031433</v>
      </c>
      <c r="L2084" s="8" t="inlineStr">
        <is>
          <t>N</t>
        </is>
      </c>
      <c r="M2084" s="7" t="inlineStr"/>
      <c r="N2084" s="8" t="inlineStr">
        <is>
          <t>N</t>
        </is>
      </c>
      <c r="O2084" s="7" t="inlineStr">
        <is>
          <t>UNIVERSITY OF NEVADA - RENO</t>
        </is>
      </c>
      <c r="P2084" s="7" t="inlineStr">
        <is>
          <t>1937949</t>
        </is>
      </c>
      <c r="Q2084" s="8" t="inlineStr">
        <is>
          <t>N</t>
        </is>
      </c>
      <c r="R2084" s="9" t="inlineStr"/>
      <c r="S2084" s="8" t="inlineStr">
        <is>
          <t>N</t>
        </is>
      </c>
      <c r="T2084" s="8" t="inlineStr"/>
      <c r="U2084" s="8" t="n">
        <v>0</v>
      </c>
      <c r="V2084" s="11" t="inlineStr">
        <is>
          <t>47.041</t>
        </is>
      </c>
      <c r="W2084" s="6">
        <f>UPPER(TRIM(H2084))</f>
        <v/>
      </c>
      <c r="X2084" s="6">
        <f>UPPER(TRIM(I2084))</f>
        <v/>
      </c>
      <c r="Y2084" s="6">
        <f>IF(V2084&lt;&gt;"",IFERROR(INDEX(federal_program_name_lookup,MATCH(V2084,aln_lookup,0)),""),"")</f>
        <v/>
      </c>
    </row>
    <row r="2085">
      <c r="A2085" s="6" t="inlineStr">
        <is>
          <t>AWARD-2084</t>
        </is>
      </c>
      <c r="B2085" s="7" t="inlineStr">
        <is>
          <t>47</t>
        </is>
      </c>
      <c r="C2085" s="7" t="inlineStr">
        <is>
          <t>041</t>
        </is>
      </c>
      <c r="D2085" s="7" t="inlineStr"/>
      <c r="E2085" s="8" t="inlineStr">
        <is>
          <t>ENGINEERING</t>
        </is>
      </c>
      <c r="F2085" s="9" t="n">
        <v>38910</v>
      </c>
      <c r="G2085" s="8" t="inlineStr">
        <is>
          <t>RESEARCH AND DEVELOPMENT</t>
        </is>
      </c>
      <c r="H2085" s="8" t="inlineStr"/>
      <c r="I2085" s="8" t="inlineStr"/>
      <c r="J2085" s="10" t="n">
        <v>57474597</v>
      </c>
      <c r="K2085" s="10" t="n">
        <v>2540031433</v>
      </c>
      <c r="L2085" s="8" t="inlineStr">
        <is>
          <t>N</t>
        </is>
      </c>
      <c r="M2085" s="7" t="inlineStr"/>
      <c r="N2085" s="8" t="inlineStr">
        <is>
          <t>N</t>
        </is>
      </c>
      <c r="O2085" s="7" t="inlineStr">
        <is>
          <t>UNIVERSITY OF NEVADA - RENO</t>
        </is>
      </c>
      <c r="P2085" s="7" t="inlineStr">
        <is>
          <t>1949962</t>
        </is>
      </c>
      <c r="Q2085" s="8" t="inlineStr">
        <is>
          <t>N</t>
        </is>
      </c>
      <c r="R2085" s="9" t="inlineStr"/>
      <c r="S2085" s="8" t="inlineStr">
        <is>
          <t>N</t>
        </is>
      </c>
      <c r="T2085" s="8" t="inlineStr"/>
      <c r="U2085" s="8" t="n">
        <v>0</v>
      </c>
      <c r="V2085" s="11" t="inlineStr">
        <is>
          <t>47.041</t>
        </is>
      </c>
      <c r="W2085" s="6">
        <f>UPPER(TRIM(H2085))</f>
        <v/>
      </c>
      <c r="X2085" s="6">
        <f>UPPER(TRIM(I2085))</f>
        <v/>
      </c>
      <c r="Y2085" s="6">
        <f>IF(V2085&lt;&gt;"",IFERROR(INDEX(federal_program_name_lookup,MATCH(V2085,aln_lookup,0)),""),"")</f>
        <v/>
      </c>
    </row>
    <row r="2086">
      <c r="A2086" s="6" t="inlineStr">
        <is>
          <t>AWARD-2085</t>
        </is>
      </c>
      <c r="B2086" s="7" t="inlineStr">
        <is>
          <t>47</t>
        </is>
      </c>
      <c r="C2086" s="7" t="inlineStr">
        <is>
          <t>041</t>
        </is>
      </c>
      <c r="D2086" s="7" t="inlineStr"/>
      <c r="E2086" s="8" t="inlineStr">
        <is>
          <t>ENGINEERING</t>
        </is>
      </c>
      <c r="F2086" s="9" t="n">
        <v>5900</v>
      </c>
      <c r="G2086" s="8" t="inlineStr">
        <is>
          <t>RESEARCH AND DEVELOPMENT</t>
        </is>
      </c>
      <c r="H2086" s="8" t="inlineStr"/>
      <c r="I2086" s="8" t="inlineStr"/>
      <c r="J2086" s="10" t="n">
        <v>57474597</v>
      </c>
      <c r="K2086" s="10" t="n">
        <v>2540031433</v>
      </c>
      <c r="L2086" s="8" t="inlineStr">
        <is>
          <t>N</t>
        </is>
      </c>
      <c r="M2086" s="7" t="inlineStr"/>
      <c r="N2086" s="8" t="inlineStr">
        <is>
          <t>N</t>
        </is>
      </c>
      <c r="O2086" s="7" t="inlineStr">
        <is>
          <t>UNIVERSITY OF NOTRE DAME</t>
        </is>
      </c>
      <c r="P2086" s="7" t="inlineStr">
        <is>
          <t>1917025</t>
        </is>
      </c>
      <c r="Q2086" s="8" t="inlineStr">
        <is>
          <t>N</t>
        </is>
      </c>
      <c r="R2086" s="9" t="inlineStr"/>
      <c r="S2086" s="8" t="inlineStr">
        <is>
          <t>N</t>
        </is>
      </c>
      <c r="T2086" s="8" t="inlineStr"/>
      <c r="U2086" s="8" t="n">
        <v>0</v>
      </c>
      <c r="V2086" s="11" t="inlineStr">
        <is>
          <t>47.041</t>
        </is>
      </c>
      <c r="W2086" s="6">
        <f>UPPER(TRIM(H2086))</f>
        <v/>
      </c>
      <c r="X2086" s="6">
        <f>UPPER(TRIM(I2086))</f>
        <v/>
      </c>
      <c r="Y2086" s="6">
        <f>IF(V2086&lt;&gt;"",IFERROR(INDEX(federal_program_name_lookup,MATCH(V2086,aln_lookup,0)),""),"")</f>
        <v/>
      </c>
    </row>
    <row r="2087">
      <c r="A2087" s="6" t="inlineStr">
        <is>
          <t>AWARD-2086</t>
        </is>
      </c>
      <c r="B2087" s="7" t="inlineStr">
        <is>
          <t>47</t>
        </is>
      </c>
      <c r="C2087" s="7" t="inlineStr">
        <is>
          <t>041</t>
        </is>
      </c>
      <c r="D2087" s="7" t="inlineStr"/>
      <c r="E2087" s="8" t="inlineStr">
        <is>
          <t>ENGINEERING</t>
        </is>
      </c>
      <c r="F2087" s="9" t="n">
        <v>12244</v>
      </c>
      <c r="G2087" s="8" t="inlineStr">
        <is>
          <t>RESEARCH AND DEVELOPMENT</t>
        </is>
      </c>
      <c r="H2087" s="8" t="inlineStr"/>
      <c r="I2087" s="8" t="inlineStr"/>
      <c r="J2087" s="10" t="n">
        <v>57474597</v>
      </c>
      <c r="K2087" s="10" t="n">
        <v>2540031433</v>
      </c>
      <c r="L2087" s="8" t="inlineStr">
        <is>
          <t>N</t>
        </is>
      </c>
      <c r="M2087" s="7" t="inlineStr"/>
      <c r="N2087" s="8" t="inlineStr">
        <is>
          <t>N</t>
        </is>
      </c>
      <c r="O2087" s="7" t="inlineStr">
        <is>
          <t>UNIVERSITY OF SOUTH ALABAMA</t>
        </is>
      </c>
      <c r="P2087" s="7" t="inlineStr">
        <is>
          <t>17-0073-01</t>
        </is>
      </c>
      <c r="Q2087" s="8" t="inlineStr">
        <is>
          <t>N</t>
        </is>
      </c>
      <c r="R2087" s="9" t="inlineStr"/>
      <c r="S2087" s="8" t="inlineStr">
        <is>
          <t>N</t>
        </is>
      </c>
      <c r="T2087" s="8" t="inlineStr"/>
      <c r="U2087" s="8" t="n">
        <v>0</v>
      </c>
      <c r="V2087" s="11" t="inlineStr">
        <is>
          <t>47.041</t>
        </is>
      </c>
      <c r="W2087" s="6">
        <f>UPPER(TRIM(H2087))</f>
        <v/>
      </c>
      <c r="X2087" s="6">
        <f>UPPER(TRIM(I2087))</f>
        <v/>
      </c>
      <c r="Y2087" s="6">
        <f>IF(V2087&lt;&gt;"",IFERROR(INDEX(federal_program_name_lookup,MATCH(V2087,aln_lookup,0)),""),"")</f>
        <v/>
      </c>
    </row>
    <row r="2088">
      <c r="A2088" s="6" t="inlineStr">
        <is>
          <t>AWARD-2087</t>
        </is>
      </c>
      <c r="B2088" s="7" t="inlineStr">
        <is>
          <t>47</t>
        </is>
      </c>
      <c r="C2088" s="7" t="inlineStr">
        <is>
          <t>041</t>
        </is>
      </c>
      <c r="D2088" s="7" t="inlineStr"/>
      <c r="E2088" s="8" t="inlineStr">
        <is>
          <t>ENGINEERING</t>
        </is>
      </c>
      <c r="F2088" s="9" t="n">
        <v>59128</v>
      </c>
      <c r="G2088" s="8" t="inlineStr">
        <is>
          <t>RESEARCH AND DEVELOPMENT</t>
        </is>
      </c>
      <c r="H2088" s="8" t="inlineStr"/>
      <c r="I2088" s="8" t="inlineStr"/>
      <c r="J2088" s="10" t="n">
        <v>57474597</v>
      </c>
      <c r="K2088" s="10" t="n">
        <v>2540031433</v>
      </c>
      <c r="L2088" s="8" t="inlineStr">
        <is>
          <t>N</t>
        </is>
      </c>
      <c r="M2088" s="7" t="inlineStr"/>
      <c r="N2088" s="8" t="inlineStr">
        <is>
          <t>N</t>
        </is>
      </c>
      <c r="O2088" s="7" t="inlineStr">
        <is>
          <t>UNIVERSITY OF SOUTH FLORIDA</t>
        </is>
      </c>
      <c r="P2088" s="7" t="inlineStr">
        <is>
          <t>1253-1142-00-A</t>
        </is>
      </c>
      <c r="Q2088" s="8" t="inlineStr">
        <is>
          <t>N</t>
        </is>
      </c>
      <c r="R2088" s="9" t="inlineStr"/>
      <c r="S2088" s="8" t="inlineStr">
        <is>
          <t>N</t>
        </is>
      </c>
      <c r="T2088" s="8" t="inlineStr"/>
      <c r="U2088" s="8" t="n">
        <v>0</v>
      </c>
      <c r="V2088" s="11" t="inlineStr">
        <is>
          <t>47.041</t>
        </is>
      </c>
      <c r="W2088" s="6">
        <f>UPPER(TRIM(H2088))</f>
        <v/>
      </c>
      <c r="X2088" s="6">
        <f>UPPER(TRIM(I2088))</f>
        <v/>
      </c>
      <c r="Y2088" s="6">
        <f>IF(V2088&lt;&gt;"",IFERROR(INDEX(federal_program_name_lookup,MATCH(V2088,aln_lookup,0)),""),"")</f>
        <v/>
      </c>
    </row>
    <row r="2089">
      <c r="A2089" s="6" t="inlineStr">
        <is>
          <t>AWARD-2088</t>
        </is>
      </c>
      <c r="B2089" s="7" t="inlineStr">
        <is>
          <t>47</t>
        </is>
      </c>
      <c r="C2089" s="7" t="inlineStr">
        <is>
          <t>041</t>
        </is>
      </c>
      <c r="D2089" s="7" t="inlineStr"/>
      <c r="E2089" s="8" t="inlineStr">
        <is>
          <t>ENGINEERING</t>
        </is>
      </c>
      <c r="F2089" s="9" t="n">
        <v>42990</v>
      </c>
      <c r="G2089" s="8" t="inlineStr">
        <is>
          <t>RESEARCH AND DEVELOPMENT</t>
        </is>
      </c>
      <c r="H2089" s="8" t="inlineStr"/>
      <c r="I2089" s="8" t="inlineStr"/>
      <c r="J2089" s="10" t="n">
        <v>57474597</v>
      </c>
      <c r="K2089" s="10" t="n">
        <v>2540031433</v>
      </c>
      <c r="L2089" s="8" t="inlineStr">
        <is>
          <t>N</t>
        </is>
      </c>
      <c r="M2089" s="7" t="inlineStr"/>
      <c r="N2089" s="8" t="inlineStr">
        <is>
          <t>N</t>
        </is>
      </c>
      <c r="O2089" s="7" t="inlineStr">
        <is>
          <t>UNIVERSITY OF SOUTHERN MISSISSIPPI</t>
        </is>
      </c>
      <c r="P2089" s="7" t="inlineStr">
        <is>
          <t>8006686-01 01 UTA</t>
        </is>
      </c>
      <c r="Q2089" s="8" t="inlineStr">
        <is>
          <t>N</t>
        </is>
      </c>
      <c r="R2089" s="9" t="inlineStr"/>
      <c r="S2089" s="8" t="inlineStr">
        <is>
          <t>N</t>
        </is>
      </c>
      <c r="T2089" s="8" t="inlineStr"/>
      <c r="U2089" s="8" t="n">
        <v>0</v>
      </c>
      <c r="V2089" s="11" t="inlineStr">
        <is>
          <t>47.041</t>
        </is>
      </c>
      <c r="W2089" s="6">
        <f>UPPER(TRIM(H2089))</f>
        <v/>
      </c>
      <c r="X2089" s="6">
        <f>UPPER(TRIM(I2089))</f>
        <v/>
      </c>
      <c r="Y2089" s="6">
        <f>IF(V2089&lt;&gt;"",IFERROR(INDEX(federal_program_name_lookup,MATCH(V2089,aln_lookup,0)),""),"")</f>
        <v/>
      </c>
    </row>
    <row r="2090">
      <c r="A2090" s="6" t="inlineStr">
        <is>
          <t>AWARD-2089</t>
        </is>
      </c>
      <c r="B2090" s="7" t="inlineStr">
        <is>
          <t>47</t>
        </is>
      </c>
      <c r="C2090" s="7" t="inlineStr">
        <is>
          <t>041</t>
        </is>
      </c>
      <c r="D2090" s="7" t="inlineStr"/>
      <c r="E2090" s="8" t="inlineStr">
        <is>
          <t>ENGINEERING</t>
        </is>
      </c>
      <c r="F2090" s="9" t="n">
        <v>152268</v>
      </c>
      <c r="G2090" s="8" t="inlineStr">
        <is>
          <t>RESEARCH AND DEVELOPMENT</t>
        </is>
      </c>
      <c r="H2090" s="8" t="inlineStr"/>
      <c r="I2090" s="8" t="inlineStr"/>
      <c r="J2090" s="10" t="n">
        <v>57474597</v>
      </c>
      <c r="K2090" s="10" t="n">
        <v>2540031433</v>
      </c>
      <c r="L2090" s="8" t="inlineStr">
        <is>
          <t>N</t>
        </is>
      </c>
      <c r="M2090" s="7" t="inlineStr"/>
      <c r="N2090" s="8" t="inlineStr">
        <is>
          <t>N</t>
        </is>
      </c>
      <c r="O2090" s="7" t="inlineStr">
        <is>
          <t>UNIVERSITY OF VIRGINIA</t>
        </is>
      </c>
      <c r="P2090" s="7" t="inlineStr">
        <is>
          <t>GA11544</t>
        </is>
      </c>
      <c r="Q2090" s="8" t="inlineStr">
        <is>
          <t>N</t>
        </is>
      </c>
      <c r="R2090" s="9" t="inlineStr"/>
      <c r="S2090" s="8" t="inlineStr">
        <is>
          <t>N</t>
        </is>
      </c>
      <c r="T2090" s="8" t="inlineStr"/>
      <c r="U2090" s="8" t="n">
        <v>0</v>
      </c>
      <c r="V2090" s="11" t="inlineStr">
        <is>
          <t>47.041</t>
        </is>
      </c>
      <c r="W2090" s="6">
        <f>UPPER(TRIM(H2090))</f>
        <v/>
      </c>
      <c r="X2090" s="6">
        <f>UPPER(TRIM(I2090))</f>
        <v/>
      </c>
      <c r="Y2090" s="6">
        <f>IF(V2090&lt;&gt;"",IFERROR(INDEX(federal_program_name_lookup,MATCH(V2090,aln_lookup,0)),""),"")</f>
        <v/>
      </c>
    </row>
    <row r="2091">
      <c r="A2091" s="6" t="inlineStr">
        <is>
          <t>AWARD-2090</t>
        </is>
      </c>
      <c r="B2091" s="7" t="inlineStr">
        <is>
          <t>16</t>
        </is>
      </c>
      <c r="C2091" s="7" t="inlineStr">
        <is>
          <t>833</t>
        </is>
      </c>
      <c r="D2091" s="7" t="inlineStr"/>
      <c r="E2091" s="8" t="inlineStr">
        <is>
          <t>NATIONAL SEXUAL ASSAULT KIT INITIATIVE</t>
        </is>
      </c>
      <c r="F2091" s="9" t="n">
        <v>463378</v>
      </c>
      <c r="G2091" s="8" t="inlineStr">
        <is>
          <t>N/A</t>
        </is>
      </c>
      <c r="H2091" s="8" t="inlineStr"/>
      <c r="I2091" s="8" t="inlineStr"/>
      <c r="J2091" s="10" t="n">
        <v>463378</v>
      </c>
      <c r="K2091" s="10" t="n">
        <v>0</v>
      </c>
      <c r="L2091" s="8" t="inlineStr">
        <is>
          <t>N</t>
        </is>
      </c>
      <c r="M2091" s="7" t="inlineStr"/>
      <c r="N2091" s="8" t="inlineStr">
        <is>
          <t>Y</t>
        </is>
      </c>
      <c r="O2091" s="7" t="inlineStr"/>
      <c r="P2091" s="7" t="inlineStr"/>
      <c r="Q2091" s="8" t="inlineStr">
        <is>
          <t>N</t>
        </is>
      </c>
      <c r="R2091" s="9" t="inlineStr"/>
      <c r="S2091" s="8" t="inlineStr">
        <is>
          <t>N</t>
        </is>
      </c>
      <c r="T2091" s="8" t="inlineStr"/>
      <c r="U2091" s="8" t="n">
        <v>0</v>
      </c>
      <c r="V2091" s="11" t="inlineStr">
        <is>
          <t>16.833</t>
        </is>
      </c>
      <c r="W2091" s="6">
        <f>UPPER(TRIM(H2091))</f>
        <v/>
      </c>
      <c r="X2091" s="6">
        <f>UPPER(TRIM(I2091))</f>
        <v/>
      </c>
      <c r="Y2091" s="6">
        <f>IF(V2091&lt;&gt;"",IFERROR(INDEX(federal_program_name_lookup,MATCH(V2091,aln_lookup,0)),""),"")</f>
        <v/>
      </c>
    </row>
    <row r="2092">
      <c r="A2092" s="6" t="inlineStr">
        <is>
          <t>AWARD-2091</t>
        </is>
      </c>
      <c r="B2092" s="7" t="inlineStr">
        <is>
          <t>47</t>
        </is>
      </c>
      <c r="C2092" s="7" t="inlineStr">
        <is>
          <t>041</t>
        </is>
      </c>
      <c r="D2092" s="7" t="inlineStr"/>
      <c r="E2092" s="8" t="inlineStr">
        <is>
          <t>ENGINEERING</t>
        </is>
      </c>
      <c r="F2092" s="9" t="n">
        <v>110730</v>
      </c>
      <c r="G2092" s="8" t="inlineStr">
        <is>
          <t>RESEARCH AND DEVELOPMENT</t>
        </is>
      </c>
      <c r="H2092" s="8" t="inlineStr"/>
      <c r="I2092" s="8" t="inlineStr"/>
      <c r="J2092" s="10" t="n">
        <v>57474597</v>
      </c>
      <c r="K2092" s="10" t="n">
        <v>2540031433</v>
      </c>
      <c r="L2092" s="8" t="inlineStr">
        <is>
          <t>N</t>
        </is>
      </c>
      <c r="M2092" s="7" t="inlineStr"/>
      <c r="N2092" s="8" t="inlineStr">
        <is>
          <t>N</t>
        </is>
      </c>
      <c r="O2092" s="7" t="inlineStr">
        <is>
          <t>UNIVERSITY OF WASHINGTON</t>
        </is>
      </c>
      <c r="P2092" s="7" t="inlineStr">
        <is>
          <t>UWSC12194; BPO 51277</t>
        </is>
      </c>
      <c r="Q2092" s="8" t="inlineStr">
        <is>
          <t>N</t>
        </is>
      </c>
      <c r="R2092" s="9" t="inlineStr"/>
      <c r="S2092" s="8" t="inlineStr">
        <is>
          <t>N</t>
        </is>
      </c>
      <c r="T2092" s="8" t="inlineStr"/>
      <c r="U2092" s="8" t="n">
        <v>0</v>
      </c>
      <c r="V2092" s="11" t="inlineStr">
        <is>
          <t>47.041</t>
        </is>
      </c>
      <c r="W2092" s="6">
        <f>UPPER(TRIM(H2092))</f>
        <v/>
      </c>
      <c r="X2092" s="6">
        <f>UPPER(TRIM(I2092))</f>
        <v/>
      </c>
      <c r="Y2092" s="6">
        <f>IF(V2092&lt;&gt;"",IFERROR(INDEX(federal_program_name_lookup,MATCH(V2092,aln_lookup,0)),""),"")</f>
        <v/>
      </c>
    </row>
    <row r="2093">
      <c r="A2093" s="6" t="inlineStr">
        <is>
          <t>AWARD-2092</t>
        </is>
      </c>
      <c r="B2093" s="7" t="inlineStr">
        <is>
          <t>47</t>
        </is>
      </c>
      <c r="C2093" s="7" t="inlineStr">
        <is>
          <t>041</t>
        </is>
      </c>
      <c r="D2093" s="7" t="inlineStr"/>
      <c r="E2093" s="8" t="inlineStr">
        <is>
          <t>ENGINEERING</t>
        </is>
      </c>
      <c r="F2093" s="9" t="n">
        <v>788165</v>
      </c>
      <c r="G2093" s="8" t="inlineStr">
        <is>
          <t>RESEARCH AND DEVELOPMENT</t>
        </is>
      </c>
      <c r="H2093" s="8" t="inlineStr"/>
      <c r="I2093" s="8" t="inlineStr"/>
      <c r="J2093" s="10" t="n">
        <v>57474597</v>
      </c>
      <c r="K2093" s="10" t="n">
        <v>2540031433</v>
      </c>
      <c r="L2093" s="8" t="inlineStr">
        <is>
          <t>N</t>
        </is>
      </c>
      <c r="M2093" s="7" t="inlineStr"/>
      <c r="N2093" s="8" t="inlineStr">
        <is>
          <t>N</t>
        </is>
      </c>
      <c r="O2093" s="7" t="inlineStr">
        <is>
          <t>UTAH STATE UNIVERSITY</t>
        </is>
      </c>
      <c r="P2093" s="7" t="inlineStr">
        <is>
          <t>203085-730</t>
        </is>
      </c>
      <c r="Q2093" s="8" t="inlineStr">
        <is>
          <t>Y</t>
        </is>
      </c>
      <c r="R2093" s="9" t="n">
        <v>2055</v>
      </c>
      <c r="S2093" s="8" t="inlineStr">
        <is>
          <t>N</t>
        </is>
      </c>
      <c r="T2093" s="8" t="inlineStr"/>
      <c r="U2093" s="8" t="n">
        <v>0</v>
      </c>
      <c r="V2093" s="11" t="inlineStr">
        <is>
          <t>47.041</t>
        </is>
      </c>
      <c r="W2093" s="6">
        <f>UPPER(TRIM(H2093))</f>
        <v/>
      </c>
      <c r="X2093" s="6">
        <f>UPPER(TRIM(I2093))</f>
        <v/>
      </c>
      <c r="Y2093" s="6">
        <f>IF(V2093&lt;&gt;"",IFERROR(INDEX(federal_program_name_lookup,MATCH(V2093,aln_lookup,0)),""),"")</f>
        <v/>
      </c>
    </row>
    <row r="2094">
      <c r="A2094" s="6" t="inlineStr">
        <is>
          <t>AWARD-2093</t>
        </is>
      </c>
      <c r="B2094" s="7" t="inlineStr">
        <is>
          <t>47</t>
        </is>
      </c>
      <c r="C2094" s="7" t="inlineStr">
        <is>
          <t>041</t>
        </is>
      </c>
      <c r="D2094" s="7" t="inlineStr"/>
      <c r="E2094" s="8" t="inlineStr">
        <is>
          <t>ENGINEERING</t>
        </is>
      </c>
      <c r="F2094" s="9" t="n">
        <v>2292</v>
      </c>
      <c r="G2094" s="8" t="inlineStr">
        <is>
          <t>RESEARCH AND DEVELOPMENT</t>
        </is>
      </c>
      <c r="H2094" s="8" t="inlineStr"/>
      <c r="I2094" s="8" t="inlineStr"/>
      <c r="J2094" s="10" t="n">
        <v>57474597</v>
      </c>
      <c r="K2094" s="10" t="n">
        <v>2540031433</v>
      </c>
      <c r="L2094" s="8" t="inlineStr">
        <is>
          <t>N</t>
        </is>
      </c>
      <c r="M2094" s="7" t="inlineStr"/>
      <c r="N2094" s="8" t="inlineStr">
        <is>
          <t>N</t>
        </is>
      </c>
      <c r="O2094" s="7" t="inlineStr">
        <is>
          <t>US HYBRID CORPORATION</t>
        </is>
      </c>
      <c r="P2094" s="7" t="inlineStr">
        <is>
          <t>M2100330</t>
        </is>
      </c>
      <c r="Q2094" s="8" t="inlineStr">
        <is>
          <t>N</t>
        </is>
      </c>
      <c r="R2094" s="9" t="inlineStr"/>
      <c r="S2094" s="8" t="inlineStr">
        <is>
          <t>N</t>
        </is>
      </c>
      <c r="T2094" s="8" t="inlineStr"/>
      <c r="U2094" s="8" t="n">
        <v>0</v>
      </c>
      <c r="V2094" s="11" t="inlineStr">
        <is>
          <t>47.041</t>
        </is>
      </c>
      <c r="W2094" s="6">
        <f>UPPER(TRIM(H2094))</f>
        <v/>
      </c>
      <c r="X2094" s="6">
        <f>UPPER(TRIM(I2094))</f>
        <v/>
      </c>
      <c r="Y2094" s="6">
        <f>IF(V2094&lt;&gt;"",IFERROR(INDEX(federal_program_name_lookup,MATCH(V2094,aln_lookup,0)),""),"")</f>
        <v/>
      </c>
    </row>
    <row r="2095">
      <c r="A2095" s="6" t="inlineStr">
        <is>
          <t>AWARD-2094</t>
        </is>
      </c>
      <c r="B2095" s="7" t="inlineStr">
        <is>
          <t>47</t>
        </is>
      </c>
      <c r="C2095" s="7" t="inlineStr">
        <is>
          <t>041</t>
        </is>
      </c>
      <c r="D2095" s="7" t="inlineStr"/>
      <c r="E2095" s="8" t="inlineStr">
        <is>
          <t>ENGINEERING</t>
        </is>
      </c>
      <c r="F2095" s="9" t="n">
        <v>58247</v>
      </c>
      <c r="G2095" s="8" t="inlineStr">
        <is>
          <t>RESEARCH AND DEVELOPMENT</t>
        </is>
      </c>
      <c r="H2095" s="8" t="inlineStr"/>
      <c r="I2095" s="8" t="inlineStr"/>
      <c r="J2095" s="10" t="n">
        <v>57474597</v>
      </c>
      <c r="K2095" s="10" t="n">
        <v>2540031433</v>
      </c>
      <c r="L2095" s="8" t="inlineStr">
        <is>
          <t>N</t>
        </is>
      </c>
      <c r="M2095" s="7" t="inlineStr"/>
      <c r="N2095" s="8" t="inlineStr">
        <is>
          <t>N</t>
        </is>
      </c>
      <c r="O2095" s="7" t="inlineStr">
        <is>
          <t>WEST VIRGINIA UNIVERSITY RESEARCH</t>
        </is>
      </c>
      <c r="P2095" s="7" t="inlineStr">
        <is>
          <t>19-412-UTH</t>
        </is>
      </c>
      <c r="Q2095" s="8" t="inlineStr">
        <is>
          <t>N</t>
        </is>
      </c>
      <c r="R2095" s="9" t="inlineStr"/>
      <c r="S2095" s="8" t="inlineStr">
        <is>
          <t>N</t>
        </is>
      </c>
      <c r="T2095" s="8" t="inlineStr"/>
      <c r="U2095" s="8" t="n">
        <v>0</v>
      </c>
      <c r="V2095" s="11" t="inlineStr">
        <is>
          <t>47.041</t>
        </is>
      </c>
      <c r="W2095" s="6">
        <f>UPPER(TRIM(H2095))</f>
        <v/>
      </c>
      <c r="X2095" s="6">
        <f>UPPER(TRIM(I2095))</f>
        <v/>
      </c>
      <c r="Y2095" s="6">
        <f>IF(V2095&lt;&gt;"",IFERROR(INDEX(federal_program_name_lookup,MATCH(V2095,aln_lookup,0)),""),"")</f>
        <v/>
      </c>
    </row>
    <row r="2096">
      <c r="A2096" s="6" t="inlineStr">
        <is>
          <t>AWARD-2095</t>
        </is>
      </c>
      <c r="B2096" s="7" t="inlineStr">
        <is>
          <t>47</t>
        </is>
      </c>
      <c r="C2096" s="7" t="inlineStr">
        <is>
          <t>041</t>
        </is>
      </c>
      <c r="D2096" s="7" t="inlineStr"/>
      <c r="E2096" s="8" t="inlineStr">
        <is>
          <t>ENGINEERING</t>
        </is>
      </c>
      <c r="F2096" s="9" t="n">
        <v>41237</v>
      </c>
      <c r="G2096" s="8" t="inlineStr">
        <is>
          <t>RESEARCH AND DEVELOPMENT</t>
        </is>
      </c>
      <c r="H2096" s="8" t="inlineStr"/>
      <c r="I2096" s="8" t="inlineStr"/>
      <c r="J2096" s="10" t="n">
        <v>57474597</v>
      </c>
      <c r="K2096" s="10" t="n">
        <v>2540031433</v>
      </c>
      <c r="L2096" s="8" t="inlineStr">
        <is>
          <t>N</t>
        </is>
      </c>
      <c r="M2096" s="7" t="inlineStr"/>
      <c r="N2096" s="8" t="inlineStr">
        <is>
          <t>N</t>
        </is>
      </c>
      <c r="O2096" s="7" t="inlineStr">
        <is>
          <t>WHITE ROCK THERAPEUTICS</t>
        </is>
      </c>
      <c r="P2096" s="7" t="inlineStr">
        <is>
          <t>2136508</t>
        </is>
      </c>
      <c r="Q2096" s="8" t="inlineStr">
        <is>
          <t>N</t>
        </is>
      </c>
      <c r="R2096" s="9" t="inlineStr"/>
      <c r="S2096" s="8" t="inlineStr">
        <is>
          <t>N</t>
        </is>
      </c>
      <c r="T2096" s="8" t="inlineStr"/>
      <c r="U2096" s="8" t="n">
        <v>0</v>
      </c>
      <c r="V2096" s="11" t="inlineStr">
        <is>
          <t>47.041</t>
        </is>
      </c>
      <c r="W2096" s="6">
        <f>UPPER(TRIM(H2096))</f>
        <v/>
      </c>
      <c r="X2096" s="6">
        <f>UPPER(TRIM(I2096))</f>
        <v/>
      </c>
      <c r="Y2096" s="6">
        <f>IF(V2096&lt;&gt;"",IFERROR(INDEX(federal_program_name_lookup,MATCH(V2096,aln_lookup,0)),""),"")</f>
        <v/>
      </c>
    </row>
    <row r="2097">
      <c r="A2097" s="6" t="inlineStr">
        <is>
          <t>AWARD-2096</t>
        </is>
      </c>
      <c r="B2097" s="7" t="inlineStr">
        <is>
          <t>47</t>
        </is>
      </c>
      <c r="C2097" s="7" t="inlineStr">
        <is>
          <t>041</t>
        </is>
      </c>
      <c r="D2097" s="7" t="inlineStr"/>
      <c r="E2097" s="8" t="inlineStr">
        <is>
          <t>ENGINEERING</t>
        </is>
      </c>
      <c r="F2097" s="9" t="n">
        <v>350441</v>
      </c>
      <c r="G2097" s="8" t="inlineStr">
        <is>
          <t>RESEARCH AND DEVELOPMENT</t>
        </is>
      </c>
      <c r="H2097" s="8" t="inlineStr"/>
      <c r="I2097" s="8" t="inlineStr"/>
      <c r="J2097" s="10" t="n">
        <v>57474597</v>
      </c>
      <c r="K2097" s="10" t="n">
        <v>2540031433</v>
      </c>
      <c r="L2097" s="8" t="inlineStr">
        <is>
          <t>N</t>
        </is>
      </c>
      <c r="M2097" s="7" t="inlineStr"/>
      <c r="N2097" s="8" t="inlineStr">
        <is>
          <t>N</t>
        </is>
      </c>
      <c r="O2097" s="7" t="inlineStr">
        <is>
          <t>WILLIAM MARSH RICE UNIVERSITY</t>
        </is>
      </c>
      <c r="P2097" s="7" t="inlineStr">
        <is>
          <t>R3F80B</t>
        </is>
      </c>
      <c r="Q2097" s="8" t="inlineStr">
        <is>
          <t>N</t>
        </is>
      </c>
      <c r="R2097" s="9" t="inlineStr"/>
      <c r="S2097" s="8" t="inlineStr">
        <is>
          <t>N</t>
        </is>
      </c>
      <c r="T2097" s="8" t="inlineStr"/>
      <c r="U2097" s="8" t="n">
        <v>0</v>
      </c>
      <c r="V2097" s="11" t="inlineStr">
        <is>
          <t>47.041</t>
        </is>
      </c>
      <c r="W2097" s="6">
        <f>UPPER(TRIM(H2097))</f>
        <v/>
      </c>
      <c r="X2097" s="6">
        <f>UPPER(TRIM(I2097))</f>
        <v/>
      </c>
      <c r="Y2097" s="6">
        <f>IF(V2097&lt;&gt;"",IFERROR(INDEX(federal_program_name_lookup,MATCH(V2097,aln_lookup,0)),""),"")</f>
        <v/>
      </c>
    </row>
    <row r="2098">
      <c r="A2098" s="6" t="inlineStr">
        <is>
          <t>AWARD-2097</t>
        </is>
      </c>
      <c r="B2098" s="7" t="inlineStr">
        <is>
          <t>47</t>
        </is>
      </c>
      <c r="C2098" s="7" t="inlineStr">
        <is>
          <t>041</t>
        </is>
      </c>
      <c r="D2098" s="7" t="inlineStr"/>
      <c r="E2098" s="8" t="inlineStr">
        <is>
          <t>ENGINEERING</t>
        </is>
      </c>
      <c r="F2098" s="9" t="n">
        <v>45023</v>
      </c>
      <c r="G2098" s="8" t="inlineStr">
        <is>
          <t>RESEARCH AND DEVELOPMENT</t>
        </is>
      </c>
      <c r="H2098" s="8" t="inlineStr"/>
      <c r="I2098" s="8" t="inlineStr"/>
      <c r="J2098" s="10" t="n">
        <v>57474597</v>
      </c>
      <c r="K2098" s="10" t="n">
        <v>2540031433</v>
      </c>
      <c r="L2098" s="8" t="inlineStr">
        <is>
          <t>N</t>
        </is>
      </c>
      <c r="M2098" s="7" t="inlineStr"/>
      <c r="N2098" s="8" t="inlineStr">
        <is>
          <t>N</t>
        </is>
      </c>
      <c r="O2098" s="7" t="inlineStr">
        <is>
          <t>WILLIAM MARSH RICE UNIVERSITY</t>
        </is>
      </c>
      <c r="P2098" s="7" t="inlineStr">
        <is>
          <t>R3K022</t>
        </is>
      </c>
      <c r="Q2098" s="8" t="inlineStr">
        <is>
          <t>N</t>
        </is>
      </c>
      <c r="R2098" s="9" t="inlineStr"/>
      <c r="S2098" s="8" t="inlineStr">
        <is>
          <t>N</t>
        </is>
      </c>
      <c r="T2098" s="8" t="inlineStr"/>
      <c r="U2098" s="8" t="n">
        <v>0</v>
      </c>
      <c r="V2098" s="11" t="inlineStr">
        <is>
          <t>47.041</t>
        </is>
      </c>
      <c r="W2098" s="6">
        <f>UPPER(TRIM(H2098))</f>
        <v/>
      </c>
      <c r="X2098" s="6">
        <f>UPPER(TRIM(I2098))</f>
        <v/>
      </c>
      <c r="Y2098" s="6">
        <f>IF(V2098&lt;&gt;"",IFERROR(INDEX(federal_program_name_lookup,MATCH(V2098,aln_lookup,0)),""),"")</f>
        <v/>
      </c>
    </row>
    <row r="2099">
      <c r="A2099" s="6" t="inlineStr">
        <is>
          <t>AWARD-2098</t>
        </is>
      </c>
      <c r="B2099" s="7" t="inlineStr">
        <is>
          <t>47</t>
        </is>
      </c>
      <c r="C2099" s="7" t="inlineStr">
        <is>
          <t>041</t>
        </is>
      </c>
      <c r="D2099" s="7" t="inlineStr"/>
      <c r="E2099" s="8" t="inlineStr">
        <is>
          <t>ENGINEERING</t>
        </is>
      </c>
      <c r="F2099" s="9" t="n">
        <v>6196</v>
      </c>
      <c r="G2099" s="8" t="inlineStr">
        <is>
          <t>RESEARCH AND DEVELOPMENT</t>
        </is>
      </c>
      <c r="H2099" s="8" t="inlineStr"/>
      <c r="I2099" s="8" t="inlineStr"/>
      <c r="J2099" s="10" t="n">
        <v>57474597</v>
      </c>
      <c r="K2099" s="10" t="n">
        <v>2540031433</v>
      </c>
      <c r="L2099" s="8" t="inlineStr">
        <is>
          <t>N</t>
        </is>
      </c>
      <c r="M2099" s="7" t="inlineStr"/>
      <c r="N2099" s="8" t="inlineStr">
        <is>
          <t>N</t>
        </is>
      </c>
      <c r="O2099" s="7" t="inlineStr">
        <is>
          <t>WILLIAM MARSH RICE UNIVERSITY</t>
        </is>
      </c>
      <c r="P2099" s="7" t="inlineStr">
        <is>
          <t>X03023343</t>
        </is>
      </c>
      <c r="Q2099" s="8" t="inlineStr">
        <is>
          <t>N</t>
        </is>
      </c>
      <c r="R2099" s="9" t="inlineStr"/>
      <c r="S2099" s="8" t="inlineStr">
        <is>
          <t>N</t>
        </is>
      </c>
      <c r="T2099" s="8" t="inlineStr"/>
      <c r="U2099" s="8" t="n">
        <v>0</v>
      </c>
      <c r="V2099" s="11" t="inlineStr">
        <is>
          <t>47.041</t>
        </is>
      </c>
      <c r="W2099" s="6">
        <f>UPPER(TRIM(H2099))</f>
        <v/>
      </c>
      <c r="X2099" s="6">
        <f>UPPER(TRIM(I2099))</f>
        <v/>
      </c>
      <c r="Y2099" s="6">
        <f>IF(V2099&lt;&gt;"",IFERROR(INDEX(federal_program_name_lookup,MATCH(V2099,aln_lookup,0)),""),"")</f>
        <v/>
      </c>
    </row>
    <row r="2100">
      <c r="A2100" s="6" t="inlineStr">
        <is>
          <t>AWARD-2099</t>
        </is>
      </c>
      <c r="B2100" s="7" t="inlineStr">
        <is>
          <t>47</t>
        </is>
      </c>
      <c r="C2100" s="7" t="inlineStr">
        <is>
          <t>041</t>
        </is>
      </c>
      <c r="D2100" s="7" t="inlineStr"/>
      <c r="E2100" s="8" t="inlineStr">
        <is>
          <t>COVID-19 - ENGINEERING</t>
        </is>
      </c>
      <c r="F2100" s="9" t="n">
        <v>76852</v>
      </c>
      <c r="G2100" s="8" t="inlineStr">
        <is>
          <t>RESEARCH AND DEVELOPMENT</t>
        </is>
      </c>
      <c r="H2100" s="8" t="inlineStr"/>
      <c r="I2100" s="8" t="inlineStr"/>
      <c r="J2100" s="10" t="n">
        <v>57474597</v>
      </c>
      <c r="K2100" s="10" t="n">
        <v>2540031433</v>
      </c>
      <c r="L2100" s="8" t="inlineStr">
        <is>
          <t>N</t>
        </is>
      </c>
      <c r="M2100" s="7" t="inlineStr"/>
      <c r="N2100" s="8" t="inlineStr">
        <is>
          <t>Y</t>
        </is>
      </c>
      <c r="O2100" s="7" t="inlineStr"/>
      <c r="P2100" s="7" t="inlineStr"/>
      <c r="Q2100" s="8" t="inlineStr">
        <is>
          <t>Y</t>
        </is>
      </c>
      <c r="R2100" s="9" t="n">
        <v>7443</v>
      </c>
      <c r="S2100" s="8" t="inlineStr">
        <is>
          <t>N</t>
        </is>
      </c>
      <c r="T2100" s="8" t="inlineStr"/>
      <c r="U2100" s="8" t="n">
        <v>0</v>
      </c>
      <c r="V2100" s="11" t="inlineStr">
        <is>
          <t>47.041</t>
        </is>
      </c>
      <c r="W2100" s="6">
        <f>UPPER(TRIM(H2100))</f>
        <v/>
      </c>
      <c r="X2100" s="6">
        <f>UPPER(TRIM(I2100))</f>
        <v/>
      </c>
      <c r="Y2100" s="6">
        <f>IF(V2100&lt;&gt;"",IFERROR(INDEX(federal_program_name_lookup,MATCH(V2100,aln_lookup,0)),""),"")</f>
        <v/>
      </c>
    </row>
    <row r="2101">
      <c r="A2101" s="6" t="inlineStr">
        <is>
          <t>AWARD-2100</t>
        </is>
      </c>
      <c r="B2101" s="7" t="inlineStr">
        <is>
          <t>47</t>
        </is>
      </c>
      <c r="C2101" s="7" t="inlineStr">
        <is>
          <t>041</t>
        </is>
      </c>
      <c r="D2101" s="7" t="inlineStr"/>
      <c r="E2101" s="8" t="inlineStr">
        <is>
          <t>COVID-19 - ENGINEERING</t>
        </is>
      </c>
      <c r="F2101" s="9" t="n">
        <v>29912</v>
      </c>
      <c r="G2101" s="8" t="inlineStr">
        <is>
          <t>RESEARCH AND DEVELOPMENT</t>
        </is>
      </c>
      <c r="H2101" s="8" t="inlineStr"/>
      <c r="I2101" s="8" t="inlineStr"/>
      <c r="J2101" s="10" t="n">
        <v>57474597</v>
      </c>
      <c r="K2101" s="10" t="n">
        <v>2540031433</v>
      </c>
      <c r="L2101" s="8" t="inlineStr">
        <is>
          <t>N</t>
        </is>
      </c>
      <c r="M2101" s="7" t="inlineStr"/>
      <c r="N2101" s="8" t="inlineStr">
        <is>
          <t>N</t>
        </is>
      </c>
      <c r="O2101" s="7" t="inlineStr">
        <is>
          <t>FRAMERGY, INC.</t>
        </is>
      </c>
      <c r="P2101" s="7" t="inlineStr">
        <is>
          <t>M2102713</t>
        </is>
      </c>
      <c r="Q2101" s="8" t="inlineStr">
        <is>
          <t>N</t>
        </is>
      </c>
      <c r="R2101" s="9" t="inlineStr"/>
      <c r="S2101" s="8" t="inlineStr">
        <is>
          <t>N</t>
        </is>
      </c>
      <c r="T2101" s="8" t="inlineStr"/>
      <c r="U2101" s="8" t="n">
        <v>0</v>
      </c>
      <c r="V2101" s="11" t="inlineStr">
        <is>
          <t>47.041</t>
        </is>
      </c>
      <c r="W2101" s="6">
        <f>UPPER(TRIM(H2101))</f>
        <v/>
      </c>
      <c r="X2101" s="6">
        <f>UPPER(TRIM(I2101))</f>
        <v/>
      </c>
      <c r="Y2101" s="6">
        <f>IF(V2101&lt;&gt;"",IFERROR(INDEX(federal_program_name_lookup,MATCH(V2101,aln_lookup,0)),""),"")</f>
        <v/>
      </c>
    </row>
    <row r="2102">
      <c r="A2102" s="6" t="inlineStr">
        <is>
          <t>AWARD-2101</t>
        </is>
      </c>
      <c r="B2102" s="7" t="inlineStr">
        <is>
          <t>16</t>
        </is>
      </c>
      <c r="C2102" s="7" t="inlineStr">
        <is>
          <t>838</t>
        </is>
      </c>
      <c r="D2102" s="7" t="inlineStr"/>
      <c r="E2102" s="8" t="inlineStr">
        <is>
          <t>COMPREHENSIVE OPIOID, STIMULANT, AND SUBSTANCE ABUSE PROGRAM</t>
        </is>
      </c>
      <c r="F2102" s="9" t="n">
        <v>334058</v>
      </c>
      <c r="G2102" s="8" t="inlineStr">
        <is>
          <t>N/A</t>
        </is>
      </c>
      <c r="H2102" s="8" t="inlineStr"/>
      <c r="I2102" s="8" t="inlineStr"/>
      <c r="J2102" s="10" t="n">
        <v>382517</v>
      </c>
      <c r="K2102" s="10" t="n">
        <v>0</v>
      </c>
      <c r="L2102" s="8" t="inlineStr">
        <is>
          <t>N</t>
        </is>
      </c>
      <c r="M2102" s="7" t="inlineStr"/>
      <c r="N2102" s="8" t="inlineStr">
        <is>
          <t>Y</t>
        </is>
      </c>
      <c r="O2102" s="7" t="inlineStr"/>
      <c r="P2102" s="7" t="inlineStr"/>
      <c r="Q2102" s="8" t="inlineStr">
        <is>
          <t>N</t>
        </is>
      </c>
      <c r="R2102" s="9" t="inlineStr"/>
      <c r="S2102" s="8" t="inlineStr">
        <is>
          <t>N</t>
        </is>
      </c>
      <c r="T2102" s="8" t="inlineStr"/>
      <c r="U2102" s="8" t="n">
        <v>0</v>
      </c>
      <c r="V2102" s="11" t="inlineStr">
        <is>
          <t>16.838</t>
        </is>
      </c>
      <c r="W2102" s="6">
        <f>UPPER(TRIM(H2102))</f>
        <v/>
      </c>
      <c r="X2102" s="6">
        <f>UPPER(TRIM(I2102))</f>
        <v/>
      </c>
      <c r="Y2102" s="6">
        <f>IF(V2102&lt;&gt;"",IFERROR(INDEX(federal_program_name_lookup,MATCH(V2102,aln_lookup,0)),""),"")</f>
        <v/>
      </c>
    </row>
    <row r="2103">
      <c r="A2103" s="6" t="inlineStr">
        <is>
          <t>AWARD-2102</t>
        </is>
      </c>
      <c r="B2103" s="7" t="inlineStr">
        <is>
          <t>47</t>
        </is>
      </c>
      <c r="C2103" s="7" t="inlineStr">
        <is>
          <t>041</t>
        </is>
      </c>
      <c r="D2103" s="7" t="inlineStr"/>
      <c r="E2103" s="8" t="inlineStr">
        <is>
          <t>COVID-19 - ENGINEERING</t>
        </is>
      </c>
      <c r="F2103" s="9" t="n">
        <v>-2899</v>
      </c>
      <c r="G2103" s="8" t="inlineStr">
        <is>
          <t>RESEARCH AND DEVELOPMENT</t>
        </is>
      </c>
      <c r="H2103" s="8" t="inlineStr"/>
      <c r="I2103" s="8" t="inlineStr"/>
      <c r="J2103" s="10" t="n">
        <v>57474597</v>
      </c>
      <c r="K2103" s="10" t="n">
        <v>2540031433</v>
      </c>
      <c r="L2103" s="8" t="inlineStr">
        <is>
          <t>N</t>
        </is>
      </c>
      <c r="M2103" s="7" t="inlineStr"/>
      <c r="N2103" s="8" t="inlineStr">
        <is>
          <t>N</t>
        </is>
      </c>
      <c r="O2103" s="7" t="inlineStr">
        <is>
          <t>KANSAS STATE UNIVERSITY</t>
        </is>
      </c>
      <c r="P2103" s="7" t="inlineStr">
        <is>
          <t>2032751</t>
        </is>
      </c>
      <c r="Q2103" s="8" t="inlineStr">
        <is>
          <t>N</t>
        </is>
      </c>
      <c r="R2103" s="9" t="inlineStr"/>
      <c r="S2103" s="8" t="inlineStr">
        <is>
          <t>N</t>
        </is>
      </c>
      <c r="T2103" s="8" t="inlineStr"/>
      <c r="U2103" s="8" t="n">
        <v>0</v>
      </c>
      <c r="V2103" s="11" t="inlineStr">
        <is>
          <t>47.041</t>
        </is>
      </c>
      <c r="W2103" s="6">
        <f>UPPER(TRIM(H2103))</f>
        <v/>
      </c>
      <c r="X2103" s="6">
        <f>UPPER(TRIM(I2103))</f>
        <v/>
      </c>
      <c r="Y2103" s="6">
        <f>IF(V2103&lt;&gt;"",IFERROR(INDEX(federal_program_name_lookup,MATCH(V2103,aln_lookup,0)),""),"")</f>
        <v/>
      </c>
    </row>
    <row r="2104">
      <c r="A2104" s="6" t="inlineStr">
        <is>
          <t>AWARD-2103</t>
        </is>
      </c>
      <c r="B2104" s="7" t="inlineStr">
        <is>
          <t>47</t>
        </is>
      </c>
      <c r="C2104" s="7" t="inlineStr">
        <is>
          <t>041</t>
        </is>
      </c>
      <c r="D2104" s="7" t="inlineStr"/>
      <c r="E2104" s="8" t="inlineStr">
        <is>
          <t>COVID-19 - ENGINEERING</t>
        </is>
      </c>
      <c r="F2104" s="9" t="n">
        <v>20779</v>
      </c>
      <c r="G2104" s="8" t="inlineStr">
        <is>
          <t>RESEARCH AND DEVELOPMENT</t>
        </is>
      </c>
      <c r="H2104" s="8" t="inlineStr"/>
      <c r="I2104" s="8" t="inlineStr"/>
      <c r="J2104" s="10" t="n">
        <v>57474597</v>
      </c>
      <c r="K2104" s="10" t="n">
        <v>2540031433</v>
      </c>
      <c r="L2104" s="8" t="inlineStr">
        <is>
          <t>N</t>
        </is>
      </c>
      <c r="M2104" s="7" t="inlineStr"/>
      <c r="N2104" s="8" t="inlineStr">
        <is>
          <t>N</t>
        </is>
      </c>
      <c r="O2104" s="7" t="inlineStr">
        <is>
          <t>NANOINNOVATIONS LLC</t>
        </is>
      </c>
      <c r="P2104" s="7" t="inlineStr">
        <is>
          <t>203579</t>
        </is>
      </c>
      <c r="Q2104" s="8" t="inlineStr">
        <is>
          <t>N</t>
        </is>
      </c>
      <c r="R2104" s="9" t="inlineStr"/>
      <c r="S2104" s="8" t="inlineStr">
        <is>
          <t>N</t>
        </is>
      </c>
      <c r="T2104" s="8" t="inlineStr"/>
      <c r="U2104" s="8" t="n">
        <v>0</v>
      </c>
      <c r="V2104" s="11" t="inlineStr">
        <is>
          <t>47.041</t>
        </is>
      </c>
      <c r="W2104" s="6">
        <f>UPPER(TRIM(H2104))</f>
        <v/>
      </c>
      <c r="X2104" s="6">
        <f>UPPER(TRIM(I2104))</f>
        <v/>
      </c>
      <c r="Y2104" s="6">
        <f>IF(V2104&lt;&gt;"",IFERROR(INDEX(federal_program_name_lookup,MATCH(V2104,aln_lookup,0)),""),"")</f>
        <v/>
      </c>
    </row>
    <row r="2105">
      <c r="A2105" s="6" t="inlineStr">
        <is>
          <t>AWARD-2104</t>
        </is>
      </c>
      <c r="B2105" s="7" t="inlineStr">
        <is>
          <t>47</t>
        </is>
      </c>
      <c r="C2105" s="7" t="inlineStr">
        <is>
          <t>041</t>
        </is>
      </c>
      <c r="D2105" s="7" t="inlineStr"/>
      <c r="E2105" s="8" t="inlineStr">
        <is>
          <t>COVID-19 - ENGINEERING</t>
        </is>
      </c>
      <c r="F2105" s="9" t="n">
        <v>77748</v>
      </c>
      <c r="G2105" s="8" t="inlineStr">
        <is>
          <t>RESEARCH AND DEVELOPMENT</t>
        </is>
      </c>
      <c r="H2105" s="8" t="inlineStr"/>
      <c r="I2105" s="8" t="inlineStr"/>
      <c r="J2105" s="10" t="n">
        <v>57474597</v>
      </c>
      <c r="K2105" s="10" t="n">
        <v>2540031433</v>
      </c>
      <c r="L2105" s="8" t="inlineStr">
        <is>
          <t>N</t>
        </is>
      </c>
      <c r="M2105" s="7" t="inlineStr"/>
      <c r="N2105" s="8" t="inlineStr">
        <is>
          <t>N</t>
        </is>
      </c>
      <c r="O2105" s="7" t="inlineStr">
        <is>
          <t>NANOINNOVATIONS LLC</t>
        </is>
      </c>
      <c r="P2105" s="7" t="inlineStr">
        <is>
          <t>203579 NSF</t>
        </is>
      </c>
      <c r="Q2105" s="8" t="inlineStr">
        <is>
          <t>N</t>
        </is>
      </c>
      <c r="R2105" s="9" t="inlineStr"/>
      <c r="S2105" s="8" t="inlineStr">
        <is>
          <t>N</t>
        </is>
      </c>
      <c r="T2105" s="8" t="inlineStr"/>
      <c r="U2105" s="8" t="n">
        <v>0</v>
      </c>
      <c r="V2105" s="11" t="inlineStr">
        <is>
          <t>47.041</t>
        </is>
      </c>
      <c r="W2105" s="6">
        <f>UPPER(TRIM(H2105))</f>
        <v/>
      </c>
      <c r="X2105" s="6">
        <f>UPPER(TRIM(I2105))</f>
        <v/>
      </c>
      <c r="Y2105" s="6">
        <f>IF(V2105&lt;&gt;"",IFERROR(INDEX(federal_program_name_lookup,MATCH(V2105,aln_lookup,0)),""),"")</f>
        <v/>
      </c>
    </row>
    <row r="2106">
      <c r="A2106" s="6" t="inlineStr">
        <is>
          <t>AWARD-2105</t>
        </is>
      </c>
      <c r="B2106" s="7" t="inlineStr">
        <is>
          <t>47</t>
        </is>
      </c>
      <c r="C2106" s="7" t="inlineStr">
        <is>
          <t>041</t>
        </is>
      </c>
      <c r="D2106" s="7" t="inlineStr"/>
      <c r="E2106" s="8" t="inlineStr">
        <is>
          <t>COVID-19 - ENGINEERING</t>
        </is>
      </c>
      <c r="F2106" s="9" t="n">
        <v>34105</v>
      </c>
      <c r="G2106" s="8" t="inlineStr">
        <is>
          <t>RESEARCH AND DEVELOPMENT</t>
        </is>
      </c>
      <c r="H2106" s="8" t="inlineStr"/>
      <c r="I2106" s="8" t="inlineStr"/>
      <c r="J2106" s="10" t="n">
        <v>57474597</v>
      </c>
      <c r="K2106" s="10" t="n">
        <v>2540031433</v>
      </c>
      <c r="L2106" s="8" t="inlineStr">
        <is>
          <t>N</t>
        </is>
      </c>
      <c r="M2106" s="7" t="inlineStr"/>
      <c r="N2106" s="8" t="inlineStr">
        <is>
          <t>N</t>
        </is>
      </c>
      <c r="O2106" s="7" t="inlineStr">
        <is>
          <t>UNIVERSITY OF KANSAS MEDICAL CENTER</t>
        </is>
      </c>
      <c r="P2106" s="7" t="inlineStr">
        <is>
          <t>2125030</t>
        </is>
      </c>
      <c r="Q2106" s="8" t="inlineStr">
        <is>
          <t>N</t>
        </is>
      </c>
      <c r="R2106" s="9" t="inlineStr"/>
      <c r="S2106" s="8" t="inlineStr">
        <is>
          <t>N</t>
        </is>
      </c>
      <c r="T2106" s="8" t="inlineStr"/>
      <c r="U2106" s="8" t="n">
        <v>0</v>
      </c>
      <c r="V2106" s="11" t="inlineStr">
        <is>
          <t>47.041</t>
        </is>
      </c>
      <c r="W2106" s="6">
        <f>UPPER(TRIM(H2106))</f>
        <v/>
      </c>
      <c r="X2106" s="6">
        <f>UPPER(TRIM(I2106))</f>
        <v/>
      </c>
      <c r="Y2106" s="6">
        <f>IF(V2106&lt;&gt;"",IFERROR(INDEX(federal_program_name_lookup,MATCH(V2106,aln_lookup,0)),""),"")</f>
        <v/>
      </c>
    </row>
    <row r="2107">
      <c r="A2107" s="6" t="inlineStr">
        <is>
          <t>AWARD-2106</t>
        </is>
      </c>
      <c r="B2107" s="7" t="inlineStr">
        <is>
          <t>47</t>
        </is>
      </c>
      <c r="C2107" s="7" t="inlineStr">
        <is>
          <t>049</t>
        </is>
      </c>
      <c r="D2107" s="7" t="inlineStr"/>
      <c r="E2107" s="8" t="inlineStr">
        <is>
          <t>MATHEMATICAL AND PHYSICAL SCIENCES</t>
        </is>
      </c>
      <c r="F2107" s="9" t="n">
        <v>44781598</v>
      </c>
      <c r="G2107" s="8" t="inlineStr">
        <is>
          <t>RESEARCH AND DEVELOPMENT</t>
        </is>
      </c>
      <c r="H2107" s="8" t="inlineStr"/>
      <c r="I2107" s="8" t="inlineStr"/>
      <c r="J2107" s="10" t="n">
        <v>49065162</v>
      </c>
      <c r="K2107" s="10" t="n">
        <v>2540031433</v>
      </c>
      <c r="L2107" s="8" t="inlineStr">
        <is>
          <t>N</t>
        </is>
      </c>
      <c r="M2107" s="7" t="inlineStr"/>
      <c r="N2107" s="8" t="inlineStr">
        <is>
          <t>Y</t>
        </is>
      </c>
      <c r="O2107" s="7" t="inlineStr"/>
      <c r="P2107" s="7" t="inlineStr"/>
      <c r="Q2107" s="8" t="inlineStr">
        <is>
          <t>Y</t>
        </is>
      </c>
      <c r="R2107" s="9" t="n">
        <v>1681526</v>
      </c>
      <c r="S2107" s="8" t="inlineStr">
        <is>
          <t>N</t>
        </is>
      </c>
      <c r="T2107" s="8" t="inlineStr"/>
      <c r="U2107" s="8" t="n">
        <v>0</v>
      </c>
      <c r="V2107" s="11" t="inlineStr">
        <is>
          <t>47.049</t>
        </is>
      </c>
      <c r="W2107" s="6">
        <f>UPPER(TRIM(H2107))</f>
        <v/>
      </c>
      <c r="X2107" s="6">
        <f>UPPER(TRIM(I2107))</f>
        <v/>
      </c>
      <c r="Y2107" s="6">
        <f>IF(V2107&lt;&gt;"",IFERROR(INDEX(federal_program_name_lookup,MATCH(V2107,aln_lookup,0)),""),"")</f>
        <v/>
      </c>
    </row>
    <row r="2108">
      <c r="A2108" s="6" t="inlineStr">
        <is>
          <t>AWARD-2107</t>
        </is>
      </c>
      <c r="B2108" s="7" t="inlineStr">
        <is>
          <t>47</t>
        </is>
      </c>
      <c r="C2108" s="7" t="inlineStr">
        <is>
          <t>049</t>
        </is>
      </c>
      <c r="D2108" s="7" t="inlineStr"/>
      <c r="E2108" s="8" t="inlineStr">
        <is>
          <t>MATHEMATICAL AND PHYSICAL SCIENCES</t>
        </is>
      </c>
      <c r="F2108" s="9" t="n">
        <v>8458</v>
      </c>
      <c r="G2108" s="8" t="inlineStr">
        <is>
          <t>RESEARCH AND DEVELOPMENT</t>
        </is>
      </c>
      <c r="H2108" s="8" t="inlineStr"/>
      <c r="I2108" s="8" t="inlineStr"/>
      <c r="J2108" s="10" t="n">
        <v>49065162</v>
      </c>
      <c r="K2108" s="10" t="n">
        <v>2540031433</v>
      </c>
      <c r="L2108" s="8" t="inlineStr">
        <is>
          <t>N</t>
        </is>
      </c>
      <c r="M2108" s="7" t="inlineStr"/>
      <c r="N2108" s="8" t="inlineStr">
        <is>
          <t>N</t>
        </is>
      </c>
      <c r="O2108" s="7" t="inlineStr">
        <is>
          <t>ASSOCIATED UNIVERSITIES, INC.</t>
        </is>
      </c>
      <c r="P2108" s="7" t="inlineStr">
        <is>
          <t>361844</t>
        </is>
      </c>
      <c r="Q2108" s="8" t="inlineStr">
        <is>
          <t>N</t>
        </is>
      </c>
      <c r="R2108" s="9" t="inlineStr"/>
      <c r="S2108" s="8" t="inlineStr">
        <is>
          <t>N</t>
        </is>
      </c>
      <c r="T2108" s="8" t="inlineStr"/>
      <c r="U2108" s="8" t="n">
        <v>0</v>
      </c>
      <c r="V2108" s="11" t="inlineStr">
        <is>
          <t>47.049</t>
        </is>
      </c>
      <c r="W2108" s="6">
        <f>UPPER(TRIM(H2108))</f>
        <v/>
      </c>
      <c r="X2108" s="6">
        <f>UPPER(TRIM(I2108))</f>
        <v/>
      </c>
      <c r="Y2108" s="6">
        <f>IF(V2108&lt;&gt;"",IFERROR(INDEX(federal_program_name_lookup,MATCH(V2108,aln_lookup,0)),""),"")</f>
        <v/>
      </c>
    </row>
    <row r="2109">
      <c r="A2109" s="6" t="inlineStr">
        <is>
          <t>AWARD-2108</t>
        </is>
      </c>
      <c r="B2109" s="7" t="inlineStr">
        <is>
          <t>47</t>
        </is>
      </c>
      <c r="C2109" s="7" t="inlineStr">
        <is>
          <t>049</t>
        </is>
      </c>
      <c r="D2109" s="7" t="inlineStr"/>
      <c r="E2109" s="8" t="inlineStr">
        <is>
          <t>MATHEMATICAL AND PHYSICAL SCIENCES</t>
        </is>
      </c>
      <c r="F2109" s="9" t="n">
        <v>16</v>
      </c>
      <c r="G2109" s="8" t="inlineStr">
        <is>
          <t>RESEARCH AND DEVELOPMENT</t>
        </is>
      </c>
      <c r="H2109" s="8" t="inlineStr"/>
      <c r="I2109" s="8" t="inlineStr"/>
      <c r="J2109" s="10" t="n">
        <v>49065162</v>
      </c>
      <c r="K2109" s="10" t="n">
        <v>2540031433</v>
      </c>
      <c r="L2109" s="8" t="inlineStr">
        <is>
          <t>N</t>
        </is>
      </c>
      <c r="M2109" s="7" t="inlineStr"/>
      <c r="N2109" s="8" t="inlineStr">
        <is>
          <t>N</t>
        </is>
      </c>
      <c r="O2109" s="7" t="inlineStr">
        <is>
          <t>BAYLOR UNIVERSITY</t>
        </is>
      </c>
      <c r="P2109" s="7" t="inlineStr">
        <is>
          <t>1001025-01</t>
        </is>
      </c>
      <c r="Q2109" s="8" t="inlineStr">
        <is>
          <t>N</t>
        </is>
      </c>
      <c r="R2109" s="9" t="inlineStr"/>
      <c r="S2109" s="8" t="inlineStr">
        <is>
          <t>N</t>
        </is>
      </c>
      <c r="T2109" s="8" t="inlineStr"/>
      <c r="U2109" s="8" t="n">
        <v>0</v>
      </c>
      <c r="V2109" s="11" t="inlineStr">
        <is>
          <t>47.049</t>
        </is>
      </c>
      <c r="W2109" s="6">
        <f>UPPER(TRIM(H2109))</f>
        <v/>
      </c>
      <c r="X2109" s="6">
        <f>UPPER(TRIM(I2109))</f>
        <v/>
      </c>
      <c r="Y2109" s="6">
        <f>IF(V2109&lt;&gt;"",IFERROR(INDEX(federal_program_name_lookup,MATCH(V2109,aln_lookup,0)),""),"")</f>
        <v/>
      </c>
    </row>
    <row r="2110">
      <c r="A2110" s="6" t="inlineStr">
        <is>
          <t>AWARD-2109</t>
        </is>
      </c>
      <c r="B2110" s="7" t="inlineStr">
        <is>
          <t>47</t>
        </is>
      </c>
      <c r="C2110" s="7" t="inlineStr">
        <is>
          <t>049</t>
        </is>
      </c>
      <c r="D2110" s="7" t="inlineStr"/>
      <c r="E2110" s="8" t="inlineStr">
        <is>
          <t>MATHEMATICAL AND PHYSICAL SCIENCES</t>
        </is>
      </c>
      <c r="F2110" s="9" t="n">
        <v>46955</v>
      </c>
      <c r="G2110" s="8" t="inlineStr">
        <is>
          <t>RESEARCH AND DEVELOPMENT</t>
        </is>
      </c>
      <c r="H2110" s="8" t="inlineStr"/>
      <c r="I2110" s="8" t="inlineStr"/>
      <c r="J2110" s="10" t="n">
        <v>49065162</v>
      </c>
      <c r="K2110" s="10" t="n">
        <v>2540031433</v>
      </c>
      <c r="L2110" s="8" t="inlineStr">
        <is>
          <t>N</t>
        </is>
      </c>
      <c r="M2110" s="7" t="inlineStr"/>
      <c r="N2110" s="8" t="inlineStr">
        <is>
          <t>N</t>
        </is>
      </c>
      <c r="O2110" s="7" t="inlineStr">
        <is>
          <t>BAYLOR UNIVERSITY</t>
        </is>
      </c>
      <c r="P2110" s="7" t="inlineStr">
        <is>
          <t>102536-01 (ORD0030522)</t>
        </is>
      </c>
      <c r="Q2110" s="8" t="inlineStr">
        <is>
          <t>N</t>
        </is>
      </c>
      <c r="R2110" s="9" t="inlineStr"/>
      <c r="S2110" s="8" t="inlineStr">
        <is>
          <t>N</t>
        </is>
      </c>
      <c r="T2110" s="8" t="inlineStr"/>
      <c r="U2110" s="8" t="n">
        <v>0</v>
      </c>
      <c r="V2110" s="11" t="inlineStr">
        <is>
          <t>47.049</t>
        </is>
      </c>
      <c r="W2110" s="6">
        <f>UPPER(TRIM(H2110))</f>
        <v/>
      </c>
      <c r="X2110" s="6">
        <f>UPPER(TRIM(I2110))</f>
        <v/>
      </c>
      <c r="Y2110" s="6">
        <f>IF(V2110&lt;&gt;"",IFERROR(INDEX(federal_program_name_lookup,MATCH(V2110,aln_lookup,0)),""),"")</f>
        <v/>
      </c>
    </row>
    <row r="2111">
      <c r="A2111" s="6" t="inlineStr">
        <is>
          <t>AWARD-2110</t>
        </is>
      </c>
      <c r="B2111" s="7" t="inlineStr">
        <is>
          <t>47</t>
        </is>
      </c>
      <c r="C2111" s="7" t="inlineStr">
        <is>
          <t>049</t>
        </is>
      </c>
      <c r="D2111" s="7" t="inlineStr"/>
      <c r="E2111" s="8" t="inlineStr">
        <is>
          <t>MATHEMATICAL AND PHYSICAL SCIENCES</t>
        </is>
      </c>
      <c r="F2111" s="9" t="n">
        <v>226367</v>
      </c>
      <c r="G2111" s="8" t="inlineStr">
        <is>
          <t>RESEARCH AND DEVELOPMENT</t>
        </is>
      </c>
      <c r="H2111" s="8" t="inlineStr"/>
      <c r="I2111" s="8" t="inlineStr"/>
      <c r="J2111" s="10" t="n">
        <v>49065162</v>
      </c>
      <c r="K2111" s="10" t="n">
        <v>2540031433</v>
      </c>
      <c r="L2111" s="8" t="inlineStr">
        <is>
          <t>N</t>
        </is>
      </c>
      <c r="M2111" s="7" t="inlineStr"/>
      <c r="N2111" s="8" t="inlineStr">
        <is>
          <t>N</t>
        </is>
      </c>
      <c r="O2111" s="7" t="inlineStr">
        <is>
          <t>COLUMBIA UNIVERSITY</t>
        </is>
      </c>
      <c r="P2111" s="7" t="inlineStr">
        <is>
          <t>34(GG016228); PO# SAPO G G14502</t>
        </is>
      </c>
      <c r="Q2111" s="8" t="inlineStr">
        <is>
          <t>N</t>
        </is>
      </c>
      <c r="R2111" s="9" t="inlineStr"/>
      <c r="S2111" s="8" t="inlineStr">
        <is>
          <t>N</t>
        </is>
      </c>
      <c r="T2111" s="8" t="inlineStr"/>
      <c r="U2111" s="8" t="n">
        <v>0</v>
      </c>
      <c r="V2111" s="11" t="inlineStr">
        <is>
          <t>47.049</t>
        </is>
      </c>
      <c r="W2111" s="6">
        <f>UPPER(TRIM(H2111))</f>
        <v/>
      </c>
      <c r="X2111" s="6">
        <f>UPPER(TRIM(I2111))</f>
        <v/>
      </c>
      <c r="Y2111" s="6">
        <f>IF(V2111&lt;&gt;"",IFERROR(INDEX(federal_program_name_lookup,MATCH(V2111,aln_lookup,0)),""),"")</f>
        <v/>
      </c>
    </row>
    <row r="2112">
      <c r="A2112" s="6" t="inlineStr">
        <is>
          <t>AWARD-2111</t>
        </is>
      </c>
      <c r="B2112" s="7" t="inlineStr">
        <is>
          <t>47</t>
        </is>
      </c>
      <c r="C2112" s="7" t="inlineStr">
        <is>
          <t>049</t>
        </is>
      </c>
      <c r="D2112" s="7" t="inlineStr"/>
      <c r="E2112" s="8" t="inlineStr">
        <is>
          <t>MATHEMATICAL AND PHYSICAL SCIENCES</t>
        </is>
      </c>
      <c r="F2112" s="9" t="n">
        <v>521809</v>
      </c>
      <c r="G2112" s="8" t="inlineStr">
        <is>
          <t>RESEARCH AND DEVELOPMENT</t>
        </is>
      </c>
      <c r="H2112" s="8" t="inlineStr"/>
      <c r="I2112" s="8" t="inlineStr"/>
      <c r="J2112" s="10" t="n">
        <v>49065162</v>
      </c>
      <c r="K2112" s="10" t="n">
        <v>2540031433</v>
      </c>
      <c r="L2112" s="8" t="inlineStr">
        <is>
          <t>N</t>
        </is>
      </c>
      <c r="M2112" s="7" t="inlineStr"/>
      <c r="N2112" s="8" t="inlineStr">
        <is>
          <t>N</t>
        </is>
      </c>
      <c r="O2112" s="7" t="inlineStr">
        <is>
          <t>CORNELL UNIVERSITY</t>
        </is>
      </c>
      <c r="P2112" s="7" t="inlineStr">
        <is>
          <t>79433-20669</t>
        </is>
      </c>
      <c r="Q2112" s="8" t="inlineStr">
        <is>
          <t>N</t>
        </is>
      </c>
      <c r="R2112" s="9" t="inlineStr"/>
      <c r="S2112" s="8" t="inlineStr">
        <is>
          <t>N</t>
        </is>
      </c>
      <c r="T2112" s="8" t="inlineStr"/>
      <c r="U2112" s="8" t="n">
        <v>0</v>
      </c>
      <c r="V2112" s="11" t="inlineStr">
        <is>
          <t>47.049</t>
        </is>
      </c>
      <c r="W2112" s="6">
        <f>UPPER(TRIM(H2112))</f>
        <v/>
      </c>
      <c r="X2112" s="6">
        <f>UPPER(TRIM(I2112))</f>
        <v/>
      </c>
      <c r="Y2112" s="6">
        <f>IF(V2112&lt;&gt;"",IFERROR(INDEX(federal_program_name_lookup,MATCH(V2112,aln_lookup,0)),""),"")</f>
        <v/>
      </c>
    </row>
    <row r="2113">
      <c r="A2113" s="6" t="inlineStr">
        <is>
          <t>AWARD-2112</t>
        </is>
      </c>
      <c r="B2113" s="7" t="inlineStr">
        <is>
          <t>16</t>
        </is>
      </c>
      <c r="C2113" s="7" t="inlineStr">
        <is>
          <t>838</t>
        </is>
      </c>
      <c r="D2113" s="7" t="inlineStr"/>
      <c r="E2113" s="8" t="inlineStr">
        <is>
          <t>COMPREHENSIVE OPIOID, STIMULANT, AND SUBSTANCE ABUSE PROGRAM</t>
        </is>
      </c>
      <c r="F2113" s="9" t="n">
        <v>43561</v>
      </c>
      <c r="G2113" s="8" t="inlineStr">
        <is>
          <t>N/A</t>
        </is>
      </c>
      <c r="H2113" s="8" t="inlineStr"/>
      <c r="I2113" s="8" t="inlineStr"/>
      <c r="J2113" s="10" t="n">
        <v>382517</v>
      </c>
      <c r="K2113" s="10" t="n">
        <v>0</v>
      </c>
      <c r="L2113" s="8" t="inlineStr">
        <is>
          <t>N</t>
        </is>
      </c>
      <c r="M2113" s="7" t="inlineStr"/>
      <c r="N2113" s="8" t="inlineStr">
        <is>
          <t>N</t>
        </is>
      </c>
      <c r="O2113" s="7" t="inlineStr">
        <is>
          <t>CITY OF HOUSTON</t>
        </is>
      </c>
      <c r="P2113" s="7" t="inlineStr">
        <is>
          <t>10000021-2022</t>
        </is>
      </c>
      <c r="Q2113" s="8" t="inlineStr">
        <is>
          <t>N</t>
        </is>
      </c>
      <c r="R2113" s="9" t="inlineStr"/>
      <c r="S2113" s="8" t="inlineStr">
        <is>
          <t>N</t>
        </is>
      </c>
      <c r="T2113" s="8" t="inlineStr"/>
      <c r="U2113" s="8" t="n">
        <v>0</v>
      </c>
      <c r="V2113" s="11" t="inlineStr">
        <is>
          <t>16.838</t>
        </is>
      </c>
      <c r="W2113" s="6">
        <f>UPPER(TRIM(H2113))</f>
        <v/>
      </c>
      <c r="X2113" s="6">
        <f>UPPER(TRIM(I2113))</f>
        <v/>
      </c>
      <c r="Y2113" s="6">
        <f>IF(V2113&lt;&gt;"",IFERROR(INDEX(federal_program_name_lookup,MATCH(V2113,aln_lookup,0)),""),"")</f>
        <v/>
      </c>
    </row>
    <row r="2114">
      <c r="A2114" s="6" t="inlineStr">
        <is>
          <t>AWARD-2113</t>
        </is>
      </c>
      <c r="B2114" s="7" t="inlineStr">
        <is>
          <t>10</t>
        </is>
      </c>
      <c r="C2114" s="7" t="inlineStr">
        <is>
          <t>210</t>
        </is>
      </c>
      <c r="D2114" s="7" t="inlineStr"/>
      <c r="E2114" s="8" t="inlineStr">
        <is>
          <t>HIGHER EDUCATION - GRADUATE FELLOWSHIPS GRANT PROGRAM</t>
        </is>
      </c>
      <c r="F2114" s="9" t="n">
        <v>55936</v>
      </c>
      <c r="G2114" s="8" t="inlineStr">
        <is>
          <t>N/A</t>
        </is>
      </c>
      <c r="H2114" s="8" t="inlineStr"/>
      <c r="I2114" s="8" t="inlineStr"/>
      <c r="J2114" s="10" t="n">
        <v>94728</v>
      </c>
      <c r="K2114" s="10" t="n">
        <v>0</v>
      </c>
      <c r="L2114" s="8" t="inlineStr">
        <is>
          <t>N</t>
        </is>
      </c>
      <c r="M2114" s="7" t="inlineStr"/>
      <c r="N2114" s="8" t="inlineStr">
        <is>
          <t>Y</t>
        </is>
      </c>
      <c r="O2114" s="7" t="inlineStr"/>
      <c r="P2114" s="7" t="inlineStr"/>
      <c r="Q2114" s="8" t="inlineStr">
        <is>
          <t>N</t>
        </is>
      </c>
      <c r="R2114" s="9" t="inlineStr"/>
      <c r="S2114" s="8" t="inlineStr">
        <is>
          <t>N</t>
        </is>
      </c>
      <c r="T2114" s="8" t="inlineStr"/>
      <c r="U2114" s="8" t="n">
        <v>0</v>
      </c>
      <c r="V2114" s="11" t="inlineStr">
        <is>
          <t>10.210</t>
        </is>
      </c>
      <c r="W2114" s="6">
        <f>UPPER(TRIM(H2114))</f>
        <v/>
      </c>
      <c r="X2114" s="6">
        <f>UPPER(TRIM(I2114))</f>
        <v/>
      </c>
      <c r="Y2114" s="6">
        <f>IF(V2114&lt;&gt;"",IFERROR(INDEX(federal_program_name_lookup,MATCH(V2114,aln_lookup,0)),""),"")</f>
        <v/>
      </c>
    </row>
    <row r="2115">
      <c r="A2115" s="6" t="inlineStr">
        <is>
          <t>AWARD-2114</t>
        </is>
      </c>
      <c r="B2115" s="7" t="inlineStr">
        <is>
          <t>47</t>
        </is>
      </c>
      <c r="C2115" s="7" t="inlineStr">
        <is>
          <t>049</t>
        </is>
      </c>
      <c r="D2115" s="7" t="inlineStr"/>
      <c r="E2115" s="8" t="inlineStr">
        <is>
          <t>MATHEMATICAL AND PHYSICAL SCIENCES</t>
        </is>
      </c>
      <c r="F2115" s="9" t="n">
        <v>469</v>
      </c>
      <c r="G2115" s="8" t="inlineStr">
        <is>
          <t>RESEARCH AND DEVELOPMENT</t>
        </is>
      </c>
      <c r="H2115" s="8" t="inlineStr"/>
      <c r="I2115" s="8" t="inlineStr"/>
      <c r="J2115" s="10" t="n">
        <v>49065162</v>
      </c>
      <c r="K2115" s="10" t="n">
        <v>2540031433</v>
      </c>
      <c r="L2115" s="8" t="inlineStr">
        <is>
          <t>N</t>
        </is>
      </c>
      <c r="M2115" s="7" t="inlineStr"/>
      <c r="N2115" s="8" t="inlineStr">
        <is>
          <t>N</t>
        </is>
      </c>
      <c r="O2115" s="7" t="inlineStr">
        <is>
          <t>JACKSON STATE UNIVERSITY</t>
        </is>
      </c>
      <c r="P2115" s="7" t="inlineStr">
        <is>
          <t>633221-UH</t>
        </is>
      </c>
      <c r="Q2115" s="8" t="inlineStr">
        <is>
          <t>N</t>
        </is>
      </c>
      <c r="R2115" s="9" t="inlineStr"/>
      <c r="S2115" s="8" t="inlineStr">
        <is>
          <t>N</t>
        </is>
      </c>
      <c r="T2115" s="8" t="inlineStr"/>
      <c r="U2115" s="8" t="n">
        <v>0</v>
      </c>
      <c r="V2115" s="11" t="inlineStr">
        <is>
          <t>47.049</t>
        </is>
      </c>
      <c r="W2115" s="6">
        <f>UPPER(TRIM(H2115))</f>
        <v/>
      </c>
      <c r="X2115" s="6">
        <f>UPPER(TRIM(I2115))</f>
        <v/>
      </c>
      <c r="Y2115" s="6">
        <f>IF(V2115&lt;&gt;"",IFERROR(INDEX(federal_program_name_lookup,MATCH(V2115,aln_lookup,0)),""),"")</f>
        <v/>
      </c>
    </row>
    <row r="2116">
      <c r="A2116" s="6" t="inlineStr">
        <is>
          <t>AWARD-2115</t>
        </is>
      </c>
      <c r="B2116" s="7" t="inlineStr">
        <is>
          <t>47</t>
        </is>
      </c>
      <c r="C2116" s="7" t="inlineStr">
        <is>
          <t>049</t>
        </is>
      </c>
      <c r="D2116" s="7" t="inlineStr"/>
      <c r="E2116" s="8" t="inlineStr">
        <is>
          <t>MATHEMATICAL AND PHYSICAL SCIENCES</t>
        </is>
      </c>
      <c r="F2116" s="9" t="n">
        <v>-3</v>
      </c>
      <c r="G2116" s="8" t="inlineStr">
        <is>
          <t>RESEARCH AND DEVELOPMENT</t>
        </is>
      </c>
      <c r="H2116" s="8" t="inlineStr"/>
      <c r="I2116" s="8" t="inlineStr"/>
      <c r="J2116" s="10" t="n">
        <v>49065162</v>
      </c>
      <c r="K2116" s="10" t="n">
        <v>2540031433</v>
      </c>
      <c r="L2116" s="8" t="inlineStr">
        <is>
          <t>N</t>
        </is>
      </c>
      <c r="M2116" s="7" t="inlineStr"/>
      <c r="N2116" s="8" t="inlineStr">
        <is>
          <t>N</t>
        </is>
      </c>
      <c r="O2116" s="7" t="inlineStr">
        <is>
          <t>JOHNS HOPKINS UNIVERSITY</t>
        </is>
      </c>
      <c r="P2116" s="7" t="inlineStr">
        <is>
          <t>2003795009</t>
        </is>
      </c>
      <c r="Q2116" s="8" t="inlineStr">
        <is>
          <t>N</t>
        </is>
      </c>
      <c r="R2116" s="9" t="inlineStr"/>
      <c r="S2116" s="8" t="inlineStr">
        <is>
          <t>N</t>
        </is>
      </c>
      <c r="T2116" s="8" t="inlineStr"/>
      <c r="U2116" s="8" t="n">
        <v>0</v>
      </c>
      <c r="V2116" s="11" t="inlineStr">
        <is>
          <t>47.049</t>
        </is>
      </c>
      <c r="W2116" s="6">
        <f>UPPER(TRIM(H2116))</f>
        <v/>
      </c>
      <c r="X2116" s="6">
        <f>UPPER(TRIM(I2116))</f>
        <v/>
      </c>
      <c r="Y2116" s="6">
        <f>IF(V2116&lt;&gt;"",IFERROR(INDEX(federal_program_name_lookup,MATCH(V2116,aln_lookup,0)),""),"")</f>
        <v/>
      </c>
    </row>
    <row r="2117">
      <c r="A2117" s="6" t="inlineStr">
        <is>
          <t>AWARD-2116</t>
        </is>
      </c>
      <c r="B2117" s="7" t="inlineStr">
        <is>
          <t>47</t>
        </is>
      </c>
      <c r="C2117" s="7" t="inlineStr">
        <is>
          <t>049</t>
        </is>
      </c>
      <c r="D2117" s="7" t="inlineStr"/>
      <c r="E2117" s="8" t="inlineStr">
        <is>
          <t>MATHEMATICAL AND PHYSICAL SCIENCES</t>
        </is>
      </c>
      <c r="F2117" s="9" t="n">
        <v>32827</v>
      </c>
      <c r="G2117" s="8" t="inlineStr">
        <is>
          <t>RESEARCH AND DEVELOPMENT</t>
        </is>
      </c>
      <c r="H2117" s="8" t="inlineStr"/>
      <c r="I2117" s="8" t="inlineStr"/>
      <c r="J2117" s="10" t="n">
        <v>49065162</v>
      </c>
      <c r="K2117" s="10" t="n">
        <v>2540031433</v>
      </c>
      <c r="L2117" s="8" t="inlineStr">
        <is>
          <t>N</t>
        </is>
      </c>
      <c r="M2117" s="7" t="inlineStr"/>
      <c r="N2117" s="8" t="inlineStr">
        <is>
          <t>N</t>
        </is>
      </c>
      <c r="O2117" s="7" t="inlineStr">
        <is>
          <t>MATHEMATICAL ASSOCIATION OF AMERICA</t>
        </is>
      </c>
      <c r="P2117" s="7" t="inlineStr">
        <is>
          <t>281490</t>
        </is>
      </c>
      <c r="Q2117" s="8" t="inlineStr">
        <is>
          <t>N</t>
        </is>
      </c>
      <c r="R2117" s="9" t="inlineStr"/>
      <c r="S2117" s="8" t="inlineStr">
        <is>
          <t>N</t>
        </is>
      </c>
      <c r="T2117" s="8" t="inlineStr"/>
      <c r="U2117" s="8" t="n">
        <v>0</v>
      </c>
      <c r="V2117" s="11" t="inlineStr">
        <is>
          <t>47.049</t>
        </is>
      </c>
      <c r="W2117" s="6">
        <f>UPPER(TRIM(H2117))</f>
        <v/>
      </c>
      <c r="X2117" s="6">
        <f>UPPER(TRIM(I2117))</f>
        <v/>
      </c>
      <c r="Y2117" s="6">
        <f>IF(V2117&lt;&gt;"",IFERROR(INDEX(federal_program_name_lookup,MATCH(V2117,aln_lookup,0)),""),"")</f>
        <v/>
      </c>
    </row>
    <row r="2118">
      <c r="A2118" s="6" t="inlineStr">
        <is>
          <t>AWARD-2117</t>
        </is>
      </c>
      <c r="B2118" s="7" t="inlineStr">
        <is>
          <t>47</t>
        </is>
      </c>
      <c r="C2118" s="7" t="inlineStr">
        <is>
          <t>049</t>
        </is>
      </c>
      <c r="D2118" s="7" t="inlineStr"/>
      <c r="E2118" s="8" t="inlineStr">
        <is>
          <t>MATHEMATICAL AND PHYSICAL SCIENCES</t>
        </is>
      </c>
      <c r="F2118" s="9" t="n">
        <v>188445</v>
      </c>
      <c r="G2118" s="8" t="inlineStr">
        <is>
          <t>RESEARCH AND DEVELOPMENT</t>
        </is>
      </c>
      <c r="H2118" s="8" t="inlineStr"/>
      <c r="I2118" s="8" t="inlineStr"/>
      <c r="J2118" s="10" t="n">
        <v>49065162</v>
      </c>
      <c r="K2118" s="10" t="n">
        <v>2540031433</v>
      </c>
      <c r="L2118" s="8" t="inlineStr">
        <is>
          <t>N</t>
        </is>
      </c>
      <c r="M2118" s="7" t="inlineStr"/>
      <c r="N2118" s="8" t="inlineStr">
        <is>
          <t>N</t>
        </is>
      </c>
      <c r="O2118" s="7" t="inlineStr">
        <is>
          <t>MONTANA STATE UNIVERSITY</t>
        </is>
      </c>
      <c r="P2118" s="7" t="inlineStr">
        <is>
          <t>G226-20-W7963</t>
        </is>
      </c>
      <c r="Q2118" s="8" t="inlineStr">
        <is>
          <t>N</t>
        </is>
      </c>
      <c r="R2118" s="9" t="inlineStr"/>
      <c r="S2118" s="8" t="inlineStr">
        <is>
          <t>N</t>
        </is>
      </c>
      <c r="T2118" s="8" t="inlineStr"/>
      <c r="U2118" s="8" t="n">
        <v>0</v>
      </c>
      <c r="V2118" s="11" t="inlineStr">
        <is>
          <t>47.049</t>
        </is>
      </c>
      <c r="W2118" s="6">
        <f>UPPER(TRIM(H2118))</f>
        <v/>
      </c>
      <c r="X2118" s="6">
        <f>UPPER(TRIM(I2118))</f>
        <v/>
      </c>
      <c r="Y2118" s="6">
        <f>IF(V2118&lt;&gt;"",IFERROR(INDEX(federal_program_name_lookup,MATCH(V2118,aln_lookup,0)),""),"")</f>
        <v/>
      </c>
    </row>
    <row r="2119">
      <c r="A2119" s="6" t="inlineStr">
        <is>
          <t>AWARD-2118</t>
        </is>
      </c>
      <c r="B2119" s="7" t="inlineStr">
        <is>
          <t>47</t>
        </is>
      </c>
      <c r="C2119" s="7" t="inlineStr">
        <is>
          <t>049</t>
        </is>
      </c>
      <c r="D2119" s="7" t="inlineStr"/>
      <c r="E2119" s="8" t="inlineStr">
        <is>
          <t>MATHEMATICAL AND PHYSICAL SCIENCES</t>
        </is>
      </c>
      <c r="F2119" s="9" t="n">
        <v>600</v>
      </c>
      <c r="G2119" s="8" t="inlineStr">
        <is>
          <t>RESEARCH AND DEVELOPMENT</t>
        </is>
      </c>
      <c r="H2119" s="8" t="inlineStr"/>
      <c r="I2119" s="8" t="inlineStr"/>
      <c r="J2119" s="10" t="n">
        <v>49065162</v>
      </c>
      <c r="K2119" s="10" t="n">
        <v>2540031433</v>
      </c>
      <c r="L2119" s="8" t="inlineStr">
        <is>
          <t>N</t>
        </is>
      </c>
      <c r="M2119" s="7" t="inlineStr"/>
      <c r="N2119" s="8" t="inlineStr">
        <is>
          <t>N</t>
        </is>
      </c>
      <c r="O2119" s="7" t="inlineStr">
        <is>
          <t>NATIONAL RADIO ASTRONOMY OBSERVATORY</t>
        </is>
      </c>
      <c r="P2119" s="7" t="inlineStr">
        <is>
          <t>SOSPA6-015 PO# 370441</t>
        </is>
      </c>
      <c r="Q2119" s="8" t="inlineStr">
        <is>
          <t>N</t>
        </is>
      </c>
      <c r="R2119" s="9" t="inlineStr"/>
      <c r="S2119" s="8" t="inlineStr">
        <is>
          <t>N</t>
        </is>
      </c>
      <c r="T2119" s="8" t="inlineStr"/>
      <c r="U2119" s="8" t="n">
        <v>0</v>
      </c>
      <c r="V2119" s="11" t="inlineStr">
        <is>
          <t>47.049</t>
        </is>
      </c>
      <c r="W2119" s="6">
        <f>UPPER(TRIM(H2119))</f>
        <v/>
      </c>
      <c r="X2119" s="6">
        <f>UPPER(TRIM(I2119))</f>
        <v/>
      </c>
      <c r="Y2119" s="6">
        <f>IF(V2119&lt;&gt;"",IFERROR(INDEX(federal_program_name_lookup,MATCH(V2119,aln_lookup,0)),""),"")</f>
        <v/>
      </c>
    </row>
    <row r="2120">
      <c r="A2120" s="6" t="inlineStr">
        <is>
          <t>AWARD-2119</t>
        </is>
      </c>
      <c r="B2120" s="7" t="inlineStr">
        <is>
          <t>47</t>
        </is>
      </c>
      <c r="C2120" s="7" t="inlineStr">
        <is>
          <t>049</t>
        </is>
      </c>
      <c r="D2120" s="7" t="inlineStr"/>
      <c r="E2120" s="8" t="inlineStr">
        <is>
          <t>MATHEMATICAL AND PHYSICAL SCIENCES</t>
        </is>
      </c>
      <c r="F2120" s="9" t="n">
        <v>109831</v>
      </c>
      <c r="G2120" s="8" t="inlineStr">
        <is>
          <t>RESEARCH AND DEVELOPMENT</t>
        </is>
      </c>
      <c r="H2120" s="8" t="inlineStr"/>
      <c r="I2120" s="8" t="inlineStr"/>
      <c r="J2120" s="10" t="n">
        <v>49065162</v>
      </c>
      <c r="K2120" s="10" t="n">
        <v>2540031433</v>
      </c>
      <c r="L2120" s="8" t="inlineStr">
        <is>
          <t>N</t>
        </is>
      </c>
      <c r="M2120" s="7" t="inlineStr"/>
      <c r="N2120" s="8" t="inlineStr">
        <is>
          <t>N</t>
        </is>
      </c>
      <c r="O2120" s="7" t="inlineStr">
        <is>
          <t>NORTHEASTERN UNIVERSITY</t>
        </is>
      </c>
      <c r="P2120" s="7" t="inlineStr">
        <is>
          <t>PHY-1935762</t>
        </is>
      </c>
      <c r="Q2120" s="8" t="inlineStr">
        <is>
          <t>N</t>
        </is>
      </c>
      <c r="R2120" s="9" t="inlineStr"/>
      <c r="S2120" s="8" t="inlineStr">
        <is>
          <t>N</t>
        </is>
      </c>
      <c r="T2120" s="8" t="inlineStr"/>
      <c r="U2120" s="8" t="n">
        <v>0</v>
      </c>
      <c r="V2120" s="11" t="inlineStr">
        <is>
          <t>47.049</t>
        </is>
      </c>
      <c r="W2120" s="6">
        <f>UPPER(TRIM(H2120))</f>
        <v/>
      </c>
      <c r="X2120" s="6">
        <f>UPPER(TRIM(I2120))</f>
        <v/>
      </c>
      <c r="Y2120" s="6">
        <f>IF(V2120&lt;&gt;"",IFERROR(INDEX(federal_program_name_lookup,MATCH(V2120,aln_lookup,0)),""),"")</f>
        <v/>
      </c>
    </row>
    <row r="2121">
      <c r="A2121" s="6" t="inlineStr">
        <is>
          <t>AWARD-2120</t>
        </is>
      </c>
      <c r="B2121" s="7" t="inlineStr">
        <is>
          <t>47</t>
        </is>
      </c>
      <c r="C2121" s="7" t="inlineStr">
        <is>
          <t>049</t>
        </is>
      </c>
      <c r="D2121" s="7" t="inlineStr"/>
      <c r="E2121" s="8" t="inlineStr">
        <is>
          <t>MATHEMATICAL AND PHYSICAL SCIENCES</t>
        </is>
      </c>
      <c r="F2121" s="9" t="n">
        <v>129179</v>
      </c>
      <c r="G2121" s="8" t="inlineStr">
        <is>
          <t>RESEARCH AND DEVELOPMENT</t>
        </is>
      </c>
      <c r="H2121" s="8" t="inlineStr"/>
      <c r="I2121" s="8" t="inlineStr"/>
      <c r="J2121" s="10" t="n">
        <v>49065162</v>
      </c>
      <c r="K2121" s="10" t="n">
        <v>2540031433</v>
      </c>
      <c r="L2121" s="8" t="inlineStr">
        <is>
          <t>N</t>
        </is>
      </c>
      <c r="M2121" s="7" t="inlineStr"/>
      <c r="N2121" s="8" t="inlineStr">
        <is>
          <t>N</t>
        </is>
      </c>
      <c r="O2121" s="7" t="inlineStr">
        <is>
          <t>NORTHEASTERN UNIVERSITY - BOSTON</t>
        </is>
      </c>
      <c r="P2121" s="7" t="inlineStr">
        <is>
          <t>502792-78050</t>
        </is>
      </c>
      <c r="Q2121" s="8" t="inlineStr">
        <is>
          <t>N</t>
        </is>
      </c>
      <c r="R2121" s="9" t="inlineStr"/>
      <c r="S2121" s="8" t="inlineStr">
        <is>
          <t>N</t>
        </is>
      </c>
      <c r="T2121" s="8" t="inlineStr"/>
      <c r="U2121" s="8" t="n">
        <v>0</v>
      </c>
      <c r="V2121" s="11" t="inlineStr">
        <is>
          <t>47.049</t>
        </is>
      </c>
      <c r="W2121" s="6">
        <f>UPPER(TRIM(H2121))</f>
        <v/>
      </c>
      <c r="X2121" s="6">
        <f>UPPER(TRIM(I2121))</f>
        <v/>
      </c>
      <c r="Y2121" s="6">
        <f>IF(V2121&lt;&gt;"",IFERROR(INDEX(federal_program_name_lookup,MATCH(V2121,aln_lookup,0)),""),"")</f>
        <v/>
      </c>
    </row>
    <row r="2122">
      <c r="A2122" s="6" t="inlineStr">
        <is>
          <t>AWARD-2121</t>
        </is>
      </c>
      <c r="B2122" s="7" t="inlineStr">
        <is>
          <t>47</t>
        </is>
      </c>
      <c r="C2122" s="7" t="inlineStr">
        <is>
          <t>049</t>
        </is>
      </c>
      <c r="D2122" s="7" t="inlineStr"/>
      <c r="E2122" s="8" t="inlineStr">
        <is>
          <t>MATHEMATICAL AND PHYSICAL SCIENCES</t>
        </is>
      </c>
      <c r="F2122" s="9" t="n">
        <v>2500</v>
      </c>
      <c r="G2122" s="8" t="inlineStr">
        <is>
          <t>RESEARCH AND DEVELOPMENT</t>
        </is>
      </c>
      <c r="H2122" s="8" t="inlineStr"/>
      <c r="I2122" s="8" t="inlineStr"/>
      <c r="J2122" s="10" t="n">
        <v>49065162</v>
      </c>
      <c r="K2122" s="10" t="n">
        <v>2540031433</v>
      </c>
      <c r="L2122" s="8" t="inlineStr">
        <is>
          <t>N</t>
        </is>
      </c>
      <c r="M2122" s="7" t="inlineStr"/>
      <c r="N2122" s="8" t="inlineStr">
        <is>
          <t>N</t>
        </is>
      </c>
      <c r="O2122" s="7" t="inlineStr">
        <is>
          <t>NOTRE DAME UNIVERSITY - ERASMUS INSTITUTE</t>
        </is>
      </c>
      <c r="P2122" s="7" t="inlineStr">
        <is>
          <t>1806631</t>
        </is>
      </c>
      <c r="Q2122" s="8" t="inlineStr">
        <is>
          <t>N</t>
        </is>
      </c>
      <c r="R2122" s="9" t="inlineStr"/>
      <c r="S2122" s="8" t="inlineStr">
        <is>
          <t>N</t>
        </is>
      </c>
      <c r="T2122" s="8" t="inlineStr"/>
      <c r="U2122" s="8" t="n">
        <v>0</v>
      </c>
      <c r="V2122" s="11" t="inlineStr">
        <is>
          <t>47.049</t>
        </is>
      </c>
      <c r="W2122" s="6">
        <f>UPPER(TRIM(H2122))</f>
        <v/>
      </c>
      <c r="X2122" s="6">
        <f>UPPER(TRIM(I2122))</f>
        <v/>
      </c>
      <c r="Y2122" s="6">
        <f>IF(V2122&lt;&gt;"",IFERROR(INDEX(federal_program_name_lookup,MATCH(V2122,aln_lookup,0)),""),"")</f>
        <v/>
      </c>
    </row>
    <row r="2123">
      <c r="A2123" s="6" t="inlineStr">
        <is>
          <t>AWARD-2122</t>
        </is>
      </c>
      <c r="B2123" s="7" t="inlineStr">
        <is>
          <t>47</t>
        </is>
      </c>
      <c r="C2123" s="7" t="inlineStr">
        <is>
          <t>049</t>
        </is>
      </c>
      <c r="D2123" s="7" t="inlineStr"/>
      <c r="E2123" s="8" t="inlineStr">
        <is>
          <t>MATHEMATICAL AND PHYSICAL SCIENCES</t>
        </is>
      </c>
      <c r="F2123" s="9" t="n">
        <v>28367</v>
      </c>
      <c r="G2123" s="8" t="inlineStr">
        <is>
          <t>RESEARCH AND DEVELOPMENT</t>
        </is>
      </c>
      <c r="H2123" s="8" t="inlineStr"/>
      <c r="I2123" s="8" t="inlineStr"/>
      <c r="J2123" s="10" t="n">
        <v>49065162</v>
      </c>
      <c r="K2123" s="10" t="n">
        <v>2540031433</v>
      </c>
      <c r="L2123" s="8" t="inlineStr">
        <is>
          <t>N</t>
        </is>
      </c>
      <c r="M2123" s="7" t="inlineStr"/>
      <c r="N2123" s="8" t="inlineStr">
        <is>
          <t>N</t>
        </is>
      </c>
      <c r="O2123" s="7" t="inlineStr">
        <is>
          <t>OHIO STATE UNIVERSITY</t>
        </is>
      </c>
      <c r="P2123" s="7" t="inlineStr">
        <is>
          <t>SPC-1000005067 / GR124045</t>
        </is>
      </c>
      <c r="Q2123" s="8" t="inlineStr">
        <is>
          <t>N</t>
        </is>
      </c>
      <c r="R2123" s="9" t="inlineStr"/>
      <c r="S2123" s="8" t="inlineStr">
        <is>
          <t>N</t>
        </is>
      </c>
      <c r="T2123" s="8" t="inlineStr"/>
      <c r="U2123" s="8" t="n">
        <v>0</v>
      </c>
      <c r="V2123" s="11" t="inlineStr">
        <is>
          <t>47.049</t>
        </is>
      </c>
      <c r="W2123" s="6">
        <f>UPPER(TRIM(H2123))</f>
        <v/>
      </c>
      <c r="X2123" s="6">
        <f>UPPER(TRIM(I2123))</f>
        <v/>
      </c>
      <c r="Y2123" s="6">
        <f>IF(V2123&lt;&gt;"",IFERROR(INDEX(federal_program_name_lookup,MATCH(V2123,aln_lookup,0)),""),"")</f>
        <v/>
      </c>
    </row>
    <row r="2124">
      <c r="A2124" s="6" t="inlineStr">
        <is>
          <t>AWARD-2123</t>
        </is>
      </c>
      <c r="B2124" s="7" t="inlineStr">
        <is>
          <t>47</t>
        </is>
      </c>
      <c r="C2124" s="7" t="inlineStr">
        <is>
          <t>049</t>
        </is>
      </c>
      <c r="D2124" s="7" t="inlineStr"/>
      <c r="E2124" s="8" t="inlineStr">
        <is>
          <t>MATHEMATICAL AND PHYSICAL SCIENCES</t>
        </is>
      </c>
      <c r="F2124" s="9" t="n">
        <v>22043</v>
      </c>
      <c r="G2124" s="8" t="inlineStr">
        <is>
          <t>RESEARCH AND DEVELOPMENT</t>
        </is>
      </c>
      <c r="H2124" s="8" t="inlineStr"/>
      <c r="I2124" s="8" t="inlineStr"/>
      <c r="J2124" s="10" t="n">
        <v>49065162</v>
      </c>
      <c r="K2124" s="10" t="n">
        <v>2540031433</v>
      </c>
      <c r="L2124" s="8" t="inlineStr">
        <is>
          <t>N</t>
        </is>
      </c>
      <c r="M2124" s="7" t="inlineStr"/>
      <c r="N2124" s="8" t="inlineStr">
        <is>
          <t>N</t>
        </is>
      </c>
      <c r="O2124" s="7" t="inlineStr">
        <is>
          <t>OREGON STATE UNIVERSITY</t>
        </is>
      </c>
      <c r="P2124" s="7" t="inlineStr">
        <is>
          <t>S2270B-L</t>
        </is>
      </c>
      <c r="Q2124" s="8" t="inlineStr">
        <is>
          <t>N</t>
        </is>
      </c>
      <c r="R2124" s="9" t="inlineStr"/>
      <c r="S2124" s="8" t="inlineStr">
        <is>
          <t>N</t>
        </is>
      </c>
      <c r="T2124" s="8" t="inlineStr"/>
      <c r="U2124" s="8" t="n">
        <v>0</v>
      </c>
      <c r="V2124" s="11" t="inlineStr">
        <is>
          <t>47.049</t>
        </is>
      </c>
      <c r="W2124" s="6">
        <f>UPPER(TRIM(H2124))</f>
        <v/>
      </c>
      <c r="X2124" s="6">
        <f>UPPER(TRIM(I2124))</f>
        <v/>
      </c>
      <c r="Y2124" s="6">
        <f>IF(V2124&lt;&gt;"",IFERROR(INDEX(federal_program_name_lookup,MATCH(V2124,aln_lookup,0)),""),"")</f>
        <v/>
      </c>
    </row>
    <row r="2125">
      <c r="A2125" s="6" t="inlineStr">
        <is>
          <t>AWARD-2124</t>
        </is>
      </c>
      <c r="B2125" s="7" t="inlineStr">
        <is>
          <t>16</t>
        </is>
      </c>
      <c r="C2125" s="7" t="inlineStr">
        <is>
          <t>838</t>
        </is>
      </c>
      <c r="D2125" s="7" t="inlineStr"/>
      <c r="E2125" s="8" t="inlineStr">
        <is>
          <t>COMPREHENSIVE OPIOID, STIMULANT, AND SUBSTANCE ABUSE PROGRAM</t>
        </is>
      </c>
      <c r="F2125" s="9" t="n">
        <v>5394</v>
      </c>
      <c r="G2125" s="8" t="inlineStr">
        <is>
          <t>N/A</t>
        </is>
      </c>
      <c r="H2125" s="8" t="inlineStr"/>
      <c r="I2125" s="8" t="inlineStr"/>
      <c r="J2125" s="10" t="n">
        <v>382517</v>
      </c>
      <c r="K2125" s="10" t="n">
        <v>0</v>
      </c>
      <c r="L2125" s="8" t="inlineStr">
        <is>
          <t>N</t>
        </is>
      </c>
      <c r="M2125" s="7" t="inlineStr"/>
      <c r="N2125" s="8" t="inlineStr">
        <is>
          <t>N</t>
        </is>
      </c>
      <c r="O2125" s="7" t="inlineStr">
        <is>
          <t>CITY OF HOUSTON</t>
        </is>
      </c>
      <c r="P2125" s="7" t="inlineStr">
        <is>
          <t>2018-AR-BX-K080</t>
        </is>
      </c>
      <c r="Q2125" s="8" t="inlineStr">
        <is>
          <t>N</t>
        </is>
      </c>
      <c r="R2125" s="9" t="inlineStr"/>
      <c r="S2125" s="8" t="inlineStr">
        <is>
          <t>N</t>
        </is>
      </c>
      <c r="T2125" s="8" t="inlineStr"/>
      <c r="U2125" s="8" t="n">
        <v>0</v>
      </c>
      <c r="V2125" s="11" t="inlineStr">
        <is>
          <t>16.838</t>
        </is>
      </c>
      <c r="W2125" s="6">
        <f>UPPER(TRIM(H2125))</f>
        <v/>
      </c>
      <c r="X2125" s="6">
        <f>UPPER(TRIM(I2125))</f>
        <v/>
      </c>
      <c r="Y2125" s="6">
        <f>IF(V2125&lt;&gt;"",IFERROR(INDEX(federal_program_name_lookup,MATCH(V2125,aln_lookup,0)),""),"")</f>
        <v/>
      </c>
    </row>
    <row r="2126">
      <c r="A2126" s="6" t="inlineStr">
        <is>
          <t>AWARD-2125</t>
        </is>
      </c>
      <c r="B2126" s="7" t="inlineStr">
        <is>
          <t>47</t>
        </is>
      </c>
      <c r="C2126" s="7" t="inlineStr">
        <is>
          <t>049</t>
        </is>
      </c>
      <c r="D2126" s="7" t="inlineStr"/>
      <c r="E2126" s="8" t="inlineStr">
        <is>
          <t>MATHEMATICAL AND PHYSICAL SCIENCES</t>
        </is>
      </c>
      <c r="F2126" s="9" t="n">
        <v>10947</v>
      </c>
      <c r="G2126" s="8" t="inlineStr">
        <is>
          <t>RESEARCH AND DEVELOPMENT</t>
        </is>
      </c>
      <c r="H2126" s="8" t="inlineStr"/>
      <c r="I2126" s="8" t="inlineStr"/>
      <c r="J2126" s="10" t="n">
        <v>49065162</v>
      </c>
      <c r="K2126" s="10" t="n">
        <v>2540031433</v>
      </c>
      <c r="L2126" s="8" t="inlineStr">
        <is>
          <t>N</t>
        </is>
      </c>
      <c r="M2126" s="7" t="inlineStr"/>
      <c r="N2126" s="8" t="inlineStr">
        <is>
          <t>N</t>
        </is>
      </c>
      <c r="O2126" s="7" t="inlineStr">
        <is>
          <t>PRINCETON UNIVERSITY</t>
        </is>
      </c>
      <c r="P2126" s="7" t="inlineStr">
        <is>
          <t>0000494</t>
        </is>
      </c>
      <c r="Q2126" s="8" t="inlineStr">
        <is>
          <t>N</t>
        </is>
      </c>
      <c r="R2126" s="9" t="inlineStr"/>
      <c r="S2126" s="8" t="inlineStr">
        <is>
          <t>N</t>
        </is>
      </c>
      <c r="T2126" s="8" t="inlineStr"/>
      <c r="U2126" s="8" t="n">
        <v>0</v>
      </c>
      <c r="V2126" s="11" t="inlineStr">
        <is>
          <t>47.049</t>
        </is>
      </c>
      <c r="W2126" s="6">
        <f>UPPER(TRIM(H2126))</f>
        <v/>
      </c>
      <c r="X2126" s="6">
        <f>UPPER(TRIM(I2126))</f>
        <v/>
      </c>
      <c r="Y2126" s="6">
        <f>IF(V2126&lt;&gt;"",IFERROR(INDEX(federal_program_name_lookup,MATCH(V2126,aln_lookup,0)),""),"")</f>
        <v/>
      </c>
    </row>
    <row r="2127">
      <c r="A2127" s="6" t="inlineStr">
        <is>
          <t>AWARD-2126</t>
        </is>
      </c>
      <c r="B2127" s="7" t="inlineStr">
        <is>
          <t>47</t>
        </is>
      </c>
      <c r="C2127" s="7" t="inlineStr">
        <is>
          <t>049</t>
        </is>
      </c>
      <c r="D2127" s="7" t="inlineStr"/>
      <c r="E2127" s="8" t="inlineStr">
        <is>
          <t>MATHEMATICAL AND PHYSICAL SCIENCES</t>
        </is>
      </c>
      <c r="F2127" s="9" t="n">
        <v>947</v>
      </c>
      <c r="G2127" s="8" t="inlineStr">
        <is>
          <t>RESEARCH AND DEVELOPMENT</t>
        </is>
      </c>
      <c r="H2127" s="8" t="inlineStr"/>
      <c r="I2127" s="8" t="inlineStr"/>
      <c r="J2127" s="10" t="n">
        <v>49065162</v>
      </c>
      <c r="K2127" s="10" t="n">
        <v>2540031433</v>
      </c>
      <c r="L2127" s="8" t="inlineStr">
        <is>
          <t>N</t>
        </is>
      </c>
      <c r="M2127" s="7" t="inlineStr"/>
      <c r="N2127" s="8" t="inlineStr">
        <is>
          <t>N</t>
        </is>
      </c>
      <c r="O2127" s="7" t="inlineStr">
        <is>
          <t>RESEARCH FOUNDATION OF CUNY</t>
        </is>
      </c>
      <c r="P2127" s="7" t="inlineStr">
        <is>
          <t>76749/1136652/2R&amp;D</t>
        </is>
      </c>
      <c r="Q2127" s="8" t="inlineStr">
        <is>
          <t>N</t>
        </is>
      </c>
      <c r="R2127" s="9" t="inlineStr"/>
      <c r="S2127" s="8" t="inlineStr">
        <is>
          <t>N</t>
        </is>
      </c>
      <c r="T2127" s="8" t="inlineStr"/>
      <c r="U2127" s="8" t="n">
        <v>0</v>
      </c>
      <c r="V2127" s="11" t="inlineStr">
        <is>
          <t>47.049</t>
        </is>
      </c>
      <c r="W2127" s="6">
        <f>UPPER(TRIM(H2127))</f>
        <v/>
      </c>
      <c r="X2127" s="6">
        <f>UPPER(TRIM(I2127))</f>
        <v/>
      </c>
      <c r="Y2127" s="6">
        <f>IF(V2127&lt;&gt;"",IFERROR(INDEX(federal_program_name_lookup,MATCH(V2127,aln_lookup,0)),""),"")</f>
        <v/>
      </c>
    </row>
    <row r="2128">
      <c r="A2128" s="6" t="inlineStr">
        <is>
          <t>AWARD-2127</t>
        </is>
      </c>
      <c r="B2128" s="7" t="inlineStr">
        <is>
          <t>47</t>
        </is>
      </c>
      <c r="C2128" s="7" t="inlineStr">
        <is>
          <t>049</t>
        </is>
      </c>
      <c r="D2128" s="7" t="inlineStr"/>
      <c r="E2128" s="8" t="inlineStr">
        <is>
          <t>MATHEMATICAL AND PHYSICAL SCIENCES</t>
        </is>
      </c>
      <c r="F2128" s="9" t="n">
        <v>621691</v>
      </c>
      <c r="G2128" s="8" t="inlineStr">
        <is>
          <t>RESEARCH AND DEVELOPMENT</t>
        </is>
      </c>
      <c r="H2128" s="8" t="inlineStr"/>
      <c r="I2128" s="8" t="inlineStr"/>
      <c r="J2128" s="10" t="n">
        <v>49065162</v>
      </c>
      <c r="K2128" s="10" t="n">
        <v>2540031433</v>
      </c>
      <c r="L2128" s="8" t="inlineStr">
        <is>
          <t>N</t>
        </is>
      </c>
      <c r="M2128" s="7" t="inlineStr"/>
      <c r="N2128" s="8" t="inlineStr">
        <is>
          <t>N</t>
        </is>
      </c>
      <c r="O2128" s="7" t="inlineStr">
        <is>
          <t>RESEARCH FOUNDATION OF CUNY</t>
        </is>
      </c>
      <c r="P2128" s="7" t="inlineStr">
        <is>
          <t>93443/1172884/2 S &amp; C</t>
        </is>
      </c>
      <c r="Q2128" s="8" t="inlineStr">
        <is>
          <t>N</t>
        </is>
      </c>
      <c r="R2128" s="9" t="inlineStr"/>
      <c r="S2128" s="8" t="inlineStr">
        <is>
          <t>N</t>
        </is>
      </c>
      <c r="T2128" s="8" t="inlineStr"/>
      <c r="U2128" s="8" t="n">
        <v>0</v>
      </c>
      <c r="V2128" s="11" t="inlineStr">
        <is>
          <t>47.049</t>
        </is>
      </c>
      <c r="W2128" s="6">
        <f>UPPER(TRIM(H2128))</f>
        <v/>
      </c>
      <c r="X2128" s="6">
        <f>UPPER(TRIM(I2128))</f>
        <v/>
      </c>
      <c r="Y2128" s="6">
        <f>IF(V2128&lt;&gt;"",IFERROR(INDEX(federal_program_name_lookup,MATCH(V2128,aln_lookup,0)),""),"")</f>
        <v/>
      </c>
    </row>
    <row r="2129">
      <c r="A2129" s="6" t="inlineStr">
        <is>
          <t>AWARD-2128</t>
        </is>
      </c>
      <c r="B2129" s="7" t="inlineStr">
        <is>
          <t>47</t>
        </is>
      </c>
      <c r="C2129" s="7" t="inlineStr">
        <is>
          <t>049</t>
        </is>
      </c>
      <c r="D2129" s="7" t="inlineStr"/>
      <c r="E2129" s="8" t="inlineStr">
        <is>
          <t>MATHEMATICAL AND PHYSICAL SCIENCES</t>
        </is>
      </c>
      <c r="F2129" s="9" t="n">
        <v>35725</v>
      </c>
      <c r="G2129" s="8" t="inlineStr">
        <is>
          <t>RESEARCH AND DEVELOPMENT</t>
        </is>
      </c>
      <c r="H2129" s="8" t="inlineStr"/>
      <c r="I2129" s="8" t="inlineStr"/>
      <c r="J2129" s="10" t="n">
        <v>49065162</v>
      </c>
      <c r="K2129" s="10" t="n">
        <v>2540031433</v>
      </c>
      <c r="L2129" s="8" t="inlineStr">
        <is>
          <t>N</t>
        </is>
      </c>
      <c r="M2129" s="7" t="inlineStr"/>
      <c r="N2129" s="8" t="inlineStr">
        <is>
          <t>N</t>
        </is>
      </c>
      <c r="O2129" s="7" t="inlineStr">
        <is>
          <t>RESEARCH FOUNDATION OF SUNY</t>
        </is>
      </c>
      <c r="P2129" s="7" t="inlineStr">
        <is>
          <t>76749/1136652/2/M&amp;O; PO# 1180417</t>
        </is>
      </c>
      <c r="Q2129" s="8" t="inlineStr">
        <is>
          <t>N</t>
        </is>
      </c>
      <c r="R2129" s="9" t="inlineStr"/>
      <c r="S2129" s="8" t="inlineStr">
        <is>
          <t>N</t>
        </is>
      </c>
      <c r="T2129" s="8" t="inlineStr"/>
      <c r="U2129" s="8" t="n">
        <v>0</v>
      </c>
      <c r="V2129" s="11" t="inlineStr">
        <is>
          <t>47.049</t>
        </is>
      </c>
      <c r="W2129" s="6">
        <f>UPPER(TRIM(H2129))</f>
        <v/>
      </c>
      <c r="X2129" s="6">
        <f>UPPER(TRIM(I2129))</f>
        <v/>
      </c>
      <c r="Y2129" s="6">
        <f>IF(V2129&lt;&gt;"",IFERROR(INDEX(federal_program_name_lookup,MATCH(V2129,aln_lookup,0)),""),"")</f>
        <v/>
      </c>
    </row>
    <row r="2130">
      <c r="A2130" s="6" t="inlineStr">
        <is>
          <t>AWARD-2129</t>
        </is>
      </c>
      <c r="B2130" s="7" t="inlineStr">
        <is>
          <t>47</t>
        </is>
      </c>
      <c r="C2130" s="7" t="inlineStr">
        <is>
          <t>049</t>
        </is>
      </c>
      <c r="D2130" s="7" t="inlineStr"/>
      <c r="E2130" s="8" t="inlineStr">
        <is>
          <t>MATHEMATICAL AND PHYSICAL SCIENCES</t>
        </is>
      </c>
      <c r="F2130" s="9" t="n">
        <v>7908</v>
      </c>
      <c r="G2130" s="8" t="inlineStr">
        <is>
          <t>RESEARCH AND DEVELOPMENT</t>
        </is>
      </c>
      <c r="H2130" s="8" t="inlineStr"/>
      <c r="I2130" s="8" t="inlineStr"/>
      <c r="J2130" s="10" t="n">
        <v>49065162</v>
      </c>
      <c r="K2130" s="10" t="n">
        <v>2540031433</v>
      </c>
      <c r="L2130" s="8" t="inlineStr">
        <is>
          <t>N</t>
        </is>
      </c>
      <c r="M2130" s="7" t="inlineStr"/>
      <c r="N2130" s="8" t="inlineStr">
        <is>
          <t>N</t>
        </is>
      </c>
      <c r="O2130" s="7" t="inlineStr">
        <is>
          <t>RESEARCH FOUNDATION OF SUNY</t>
        </is>
      </c>
      <c r="P2130" s="7" t="inlineStr">
        <is>
          <t>76749/1136652/2R&amp;D; PO# R1094066</t>
        </is>
      </c>
      <c r="Q2130" s="8" t="inlineStr">
        <is>
          <t>N</t>
        </is>
      </c>
      <c r="R2130" s="9" t="inlineStr"/>
      <c r="S2130" s="8" t="inlineStr">
        <is>
          <t>N</t>
        </is>
      </c>
      <c r="T2130" s="8" t="inlineStr"/>
      <c r="U2130" s="8" t="n">
        <v>0</v>
      </c>
      <c r="V2130" s="11" t="inlineStr">
        <is>
          <t>47.049</t>
        </is>
      </c>
      <c r="W2130" s="6">
        <f>UPPER(TRIM(H2130))</f>
        <v/>
      </c>
      <c r="X2130" s="6">
        <f>UPPER(TRIM(I2130))</f>
        <v/>
      </c>
      <c r="Y2130" s="6">
        <f>IF(V2130&lt;&gt;"",IFERROR(INDEX(federal_program_name_lookup,MATCH(V2130,aln_lookup,0)),""),"")</f>
        <v/>
      </c>
    </row>
    <row r="2131">
      <c r="A2131" s="6" t="inlineStr">
        <is>
          <t>AWARD-2130</t>
        </is>
      </c>
      <c r="B2131" s="7" t="inlineStr">
        <is>
          <t>47</t>
        </is>
      </c>
      <c r="C2131" s="7" t="inlineStr">
        <is>
          <t>049</t>
        </is>
      </c>
      <c r="D2131" s="7" t="inlineStr"/>
      <c r="E2131" s="8" t="inlineStr">
        <is>
          <t>MATHEMATICAL AND PHYSICAL SCIENCES</t>
        </is>
      </c>
      <c r="F2131" s="9" t="n">
        <v>58887</v>
      </c>
      <c r="G2131" s="8" t="inlineStr">
        <is>
          <t>RESEARCH AND DEVELOPMENT</t>
        </is>
      </c>
      <c r="H2131" s="8" t="inlineStr"/>
      <c r="I2131" s="8" t="inlineStr"/>
      <c r="J2131" s="10" t="n">
        <v>49065162</v>
      </c>
      <c r="K2131" s="10" t="n">
        <v>2540031433</v>
      </c>
      <c r="L2131" s="8" t="inlineStr">
        <is>
          <t>N</t>
        </is>
      </c>
      <c r="M2131" s="7" t="inlineStr"/>
      <c r="N2131" s="8" t="inlineStr">
        <is>
          <t>N</t>
        </is>
      </c>
      <c r="O2131" s="7" t="inlineStr">
        <is>
          <t>SOUTHERN METHODIST UNIVERSITY</t>
        </is>
      </c>
      <c r="P2131" s="7" t="inlineStr">
        <is>
          <t>1653474/G001632-7500</t>
        </is>
      </c>
      <c r="Q2131" s="8" t="inlineStr">
        <is>
          <t>N</t>
        </is>
      </c>
      <c r="R2131" s="9" t="inlineStr"/>
      <c r="S2131" s="8" t="inlineStr">
        <is>
          <t>N</t>
        </is>
      </c>
      <c r="T2131" s="8" t="inlineStr"/>
      <c r="U2131" s="8" t="n">
        <v>0</v>
      </c>
      <c r="V2131" s="11" t="inlineStr">
        <is>
          <t>47.049</t>
        </is>
      </c>
      <c r="W2131" s="6">
        <f>UPPER(TRIM(H2131))</f>
        <v/>
      </c>
      <c r="X2131" s="6">
        <f>UPPER(TRIM(I2131))</f>
        <v/>
      </c>
      <c r="Y2131" s="6">
        <f>IF(V2131&lt;&gt;"",IFERROR(INDEX(federal_program_name_lookup,MATCH(V2131,aln_lookup,0)),""),"")</f>
        <v/>
      </c>
    </row>
    <row r="2132">
      <c r="A2132" s="6" t="inlineStr">
        <is>
          <t>AWARD-2131</t>
        </is>
      </c>
      <c r="B2132" s="7" t="inlineStr">
        <is>
          <t>47</t>
        </is>
      </c>
      <c r="C2132" s="7" t="inlineStr">
        <is>
          <t>049</t>
        </is>
      </c>
      <c r="D2132" s="7" t="inlineStr"/>
      <c r="E2132" s="8" t="inlineStr">
        <is>
          <t>MATHEMATICAL AND PHYSICAL SCIENCES</t>
        </is>
      </c>
      <c r="F2132" s="9" t="n">
        <v>46319</v>
      </c>
      <c r="G2132" s="8" t="inlineStr">
        <is>
          <t>RESEARCH AND DEVELOPMENT</t>
        </is>
      </c>
      <c r="H2132" s="8" t="inlineStr"/>
      <c r="I2132" s="8" t="inlineStr"/>
      <c r="J2132" s="10" t="n">
        <v>49065162</v>
      </c>
      <c r="K2132" s="10" t="n">
        <v>2540031433</v>
      </c>
      <c r="L2132" s="8" t="inlineStr">
        <is>
          <t>N</t>
        </is>
      </c>
      <c r="M2132" s="7" t="inlineStr"/>
      <c r="N2132" s="8" t="inlineStr">
        <is>
          <t>N</t>
        </is>
      </c>
      <c r="O2132" s="7" t="inlineStr">
        <is>
          <t>SOUTHWEST RESEARCH INSTITUTE</t>
        </is>
      </c>
      <c r="P2132" s="7" t="inlineStr">
        <is>
          <t>N99042VE2</t>
        </is>
      </c>
      <c r="Q2132" s="8" t="inlineStr">
        <is>
          <t>N</t>
        </is>
      </c>
      <c r="R2132" s="9" t="inlineStr"/>
      <c r="S2132" s="8" t="inlineStr">
        <is>
          <t>N</t>
        </is>
      </c>
      <c r="T2132" s="8" t="inlineStr"/>
      <c r="U2132" s="8" t="n">
        <v>0</v>
      </c>
      <c r="V2132" s="11" t="inlineStr">
        <is>
          <t>47.049</t>
        </is>
      </c>
      <c r="W2132" s="6">
        <f>UPPER(TRIM(H2132))</f>
        <v/>
      </c>
      <c r="X2132" s="6">
        <f>UPPER(TRIM(I2132))</f>
        <v/>
      </c>
      <c r="Y2132" s="6">
        <f>IF(V2132&lt;&gt;"",IFERROR(INDEX(federal_program_name_lookup,MATCH(V2132,aln_lookup,0)),""),"")</f>
        <v/>
      </c>
    </row>
    <row r="2133">
      <c r="A2133" s="6" t="inlineStr">
        <is>
          <t>AWARD-2132</t>
        </is>
      </c>
      <c r="B2133" s="7" t="inlineStr">
        <is>
          <t>47</t>
        </is>
      </c>
      <c r="C2133" s="7" t="inlineStr">
        <is>
          <t>049</t>
        </is>
      </c>
      <c r="D2133" s="7" t="inlineStr"/>
      <c r="E2133" s="8" t="inlineStr">
        <is>
          <t>MATHEMATICAL AND PHYSICAL SCIENCES</t>
        </is>
      </c>
      <c r="F2133" s="9" t="n">
        <v>146577</v>
      </c>
      <c r="G2133" s="8" t="inlineStr">
        <is>
          <t>RESEARCH AND DEVELOPMENT</t>
        </is>
      </c>
      <c r="H2133" s="8" t="inlineStr"/>
      <c r="I2133" s="8" t="inlineStr"/>
      <c r="J2133" s="10" t="n">
        <v>49065162</v>
      </c>
      <c r="K2133" s="10" t="n">
        <v>2540031433</v>
      </c>
      <c r="L2133" s="8" t="inlineStr">
        <is>
          <t>N</t>
        </is>
      </c>
      <c r="M2133" s="7" t="inlineStr"/>
      <c r="N2133" s="8" t="inlineStr">
        <is>
          <t>N</t>
        </is>
      </c>
      <c r="O2133" s="7" t="inlineStr">
        <is>
          <t>THE TRUSTEES OF COLUMBIA UNIVERSITY</t>
        </is>
      </c>
      <c r="P2133" s="7" t="inlineStr">
        <is>
          <t>35(GG016228)</t>
        </is>
      </c>
      <c r="Q2133" s="8" t="inlineStr">
        <is>
          <t>N</t>
        </is>
      </c>
      <c r="R2133" s="9" t="inlineStr"/>
      <c r="S2133" s="8" t="inlineStr">
        <is>
          <t>N</t>
        </is>
      </c>
      <c r="T2133" s="8" t="inlineStr"/>
      <c r="U2133" s="8" t="n">
        <v>0</v>
      </c>
      <c r="V2133" s="11" t="inlineStr">
        <is>
          <t>47.049</t>
        </is>
      </c>
      <c r="W2133" s="6">
        <f>UPPER(TRIM(H2133))</f>
        <v/>
      </c>
      <c r="X2133" s="6">
        <f>UPPER(TRIM(I2133))</f>
        <v/>
      </c>
      <c r="Y2133" s="6">
        <f>IF(V2133&lt;&gt;"",IFERROR(INDEX(federal_program_name_lookup,MATCH(V2133,aln_lookup,0)),""),"")</f>
        <v/>
      </c>
    </row>
    <row r="2134">
      <c r="A2134" s="6" t="inlineStr">
        <is>
          <t>AWARD-2133</t>
        </is>
      </c>
      <c r="B2134" s="7" t="inlineStr">
        <is>
          <t>47</t>
        </is>
      </c>
      <c r="C2134" s="7" t="inlineStr">
        <is>
          <t>049</t>
        </is>
      </c>
      <c r="D2134" s="7" t="inlineStr"/>
      <c r="E2134" s="8" t="inlineStr">
        <is>
          <t>MATHEMATICAL AND PHYSICAL SCIENCES</t>
        </is>
      </c>
      <c r="F2134" s="9" t="n">
        <v>44543</v>
      </c>
      <c r="G2134" s="8" t="inlineStr">
        <is>
          <t>RESEARCH AND DEVELOPMENT</t>
        </is>
      </c>
      <c r="H2134" s="8" t="inlineStr"/>
      <c r="I2134" s="8" t="inlineStr"/>
      <c r="J2134" s="10" t="n">
        <v>49065162</v>
      </c>
      <c r="K2134" s="10" t="n">
        <v>2540031433</v>
      </c>
      <c r="L2134" s="8" t="inlineStr">
        <is>
          <t>N</t>
        </is>
      </c>
      <c r="M2134" s="7" t="inlineStr"/>
      <c r="N2134" s="8" t="inlineStr">
        <is>
          <t>N</t>
        </is>
      </c>
      <c r="O2134" s="7" t="inlineStr">
        <is>
          <t>UNIVERSITY OF CALIFORNIA - BERKELEY</t>
        </is>
      </c>
      <c r="P2134" s="7" t="inlineStr">
        <is>
          <t>00010435; PO#: BB01420328</t>
        </is>
      </c>
      <c r="Q2134" s="8" t="inlineStr">
        <is>
          <t>N</t>
        </is>
      </c>
      <c r="R2134" s="9" t="inlineStr"/>
      <c r="S2134" s="8" t="inlineStr">
        <is>
          <t>N</t>
        </is>
      </c>
      <c r="T2134" s="8" t="inlineStr"/>
      <c r="U2134" s="8" t="n">
        <v>0</v>
      </c>
      <c r="V2134" s="11" t="inlineStr">
        <is>
          <t>47.049</t>
        </is>
      </c>
      <c r="W2134" s="6">
        <f>UPPER(TRIM(H2134))</f>
        <v/>
      </c>
      <c r="X2134" s="6">
        <f>UPPER(TRIM(I2134))</f>
        <v/>
      </c>
      <c r="Y2134" s="6">
        <f>IF(V2134&lt;&gt;"",IFERROR(INDEX(federal_program_name_lookup,MATCH(V2134,aln_lookup,0)),""),"")</f>
        <v/>
      </c>
    </row>
    <row r="2135">
      <c r="A2135" s="6" t="inlineStr">
        <is>
          <t>AWARD-2134</t>
        </is>
      </c>
      <c r="B2135" s="7" t="inlineStr">
        <is>
          <t>47</t>
        </is>
      </c>
      <c r="C2135" s="7" t="inlineStr">
        <is>
          <t>049</t>
        </is>
      </c>
      <c r="D2135" s="7" t="inlineStr"/>
      <c r="E2135" s="8" t="inlineStr">
        <is>
          <t>MATHEMATICAL AND PHYSICAL SCIENCES</t>
        </is>
      </c>
      <c r="F2135" s="9" t="n">
        <v>52541</v>
      </c>
      <c r="G2135" s="8" t="inlineStr">
        <is>
          <t>RESEARCH AND DEVELOPMENT</t>
        </is>
      </c>
      <c r="H2135" s="8" t="inlineStr"/>
      <c r="I2135" s="8" t="inlineStr"/>
      <c r="J2135" s="10" t="n">
        <v>49065162</v>
      </c>
      <c r="K2135" s="10" t="n">
        <v>2540031433</v>
      </c>
      <c r="L2135" s="8" t="inlineStr">
        <is>
          <t>N</t>
        </is>
      </c>
      <c r="M2135" s="7" t="inlineStr"/>
      <c r="N2135" s="8" t="inlineStr">
        <is>
          <t>N</t>
        </is>
      </c>
      <c r="O2135" s="7" t="inlineStr">
        <is>
          <t>UNIVERSITY OF CALIFORNIA - LOS ANGELES</t>
        </is>
      </c>
      <c r="P2135" s="7" t="inlineStr">
        <is>
          <t>0980 G YA652</t>
        </is>
      </c>
      <c r="Q2135" s="8" t="inlineStr">
        <is>
          <t>N</t>
        </is>
      </c>
      <c r="R2135" s="9" t="inlineStr"/>
      <c r="S2135" s="8" t="inlineStr">
        <is>
          <t>N</t>
        </is>
      </c>
      <c r="T2135" s="8" t="inlineStr"/>
      <c r="U2135" s="8" t="n">
        <v>0</v>
      </c>
      <c r="V2135" s="11" t="inlineStr">
        <is>
          <t>47.049</t>
        </is>
      </c>
      <c r="W2135" s="6">
        <f>UPPER(TRIM(H2135))</f>
        <v/>
      </c>
      <c r="X2135" s="6">
        <f>UPPER(TRIM(I2135))</f>
        <v/>
      </c>
      <c r="Y2135" s="6">
        <f>IF(V2135&lt;&gt;"",IFERROR(INDEX(federal_program_name_lookup,MATCH(V2135,aln_lookup,0)),""),"")</f>
        <v/>
      </c>
    </row>
    <row r="2136">
      <c r="A2136" s="6" t="inlineStr">
        <is>
          <t>AWARD-2135</t>
        </is>
      </c>
      <c r="B2136" s="7" t="inlineStr">
        <is>
          <t>16</t>
        </is>
      </c>
      <c r="C2136" s="7" t="inlineStr">
        <is>
          <t>838</t>
        </is>
      </c>
      <c r="D2136" s="7" t="inlineStr"/>
      <c r="E2136" s="8" t="inlineStr">
        <is>
          <t>COMPREHENSIVE OPIOID, STIMULANT, AND SUBSTANCE ABUSE PROGRAM</t>
        </is>
      </c>
      <c r="F2136" s="9" t="n">
        <v>-496</v>
      </c>
      <c r="G2136" s="8" t="inlineStr">
        <is>
          <t>N/A</t>
        </is>
      </c>
      <c r="H2136" s="8" t="inlineStr"/>
      <c r="I2136" s="8" t="inlineStr"/>
      <c r="J2136" s="10" t="n">
        <v>382517</v>
      </c>
      <c r="K2136" s="10" t="n">
        <v>0</v>
      </c>
      <c r="L2136" s="8" t="inlineStr">
        <is>
          <t>N</t>
        </is>
      </c>
      <c r="M2136" s="7" t="inlineStr"/>
      <c r="N2136" s="8" t="inlineStr">
        <is>
          <t>N</t>
        </is>
      </c>
      <c r="O2136" s="7" t="inlineStr">
        <is>
          <t>CITY OF HOUSTON</t>
        </is>
      </c>
      <c r="P2136" s="7" t="inlineStr">
        <is>
          <t>4600015182-2018-AR-BX-K080</t>
        </is>
      </c>
      <c r="Q2136" s="8" t="inlineStr">
        <is>
          <t>N</t>
        </is>
      </c>
      <c r="R2136" s="9" t="inlineStr"/>
      <c r="S2136" s="8" t="inlineStr">
        <is>
          <t>N</t>
        </is>
      </c>
      <c r="T2136" s="8" t="inlineStr"/>
      <c r="U2136" s="8" t="n">
        <v>0</v>
      </c>
      <c r="V2136" s="11" t="inlineStr">
        <is>
          <t>16.838</t>
        </is>
      </c>
      <c r="W2136" s="6">
        <f>UPPER(TRIM(H2136))</f>
        <v/>
      </c>
      <c r="X2136" s="6">
        <f>UPPER(TRIM(I2136))</f>
        <v/>
      </c>
      <c r="Y2136" s="6">
        <f>IF(V2136&lt;&gt;"",IFERROR(INDEX(federal_program_name_lookup,MATCH(V2136,aln_lookup,0)),""),"")</f>
        <v/>
      </c>
    </row>
    <row r="2137">
      <c r="A2137" s="6" t="inlineStr">
        <is>
          <t>AWARD-2136</t>
        </is>
      </c>
      <c r="B2137" s="7" t="inlineStr">
        <is>
          <t>47</t>
        </is>
      </c>
      <c r="C2137" s="7" t="inlineStr">
        <is>
          <t>049</t>
        </is>
      </c>
      <c r="D2137" s="7" t="inlineStr"/>
      <c r="E2137" s="8" t="inlineStr">
        <is>
          <t>MATHEMATICAL AND PHYSICAL SCIENCES</t>
        </is>
      </c>
      <c r="F2137" s="9" t="n">
        <v>15305</v>
      </c>
      <c r="G2137" s="8" t="inlineStr">
        <is>
          <t>RESEARCH AND DEVELOPMENT</t>
        </is>
      </c>
      <c r="H2137" s="8" t="inlineStr"/>
      <c r="I2137" s="8" t="inlineStr"/>
      <c r="J2137" s="10" t="n">
        <v>49065162</v>
      </c>
      <c r="K2137" s="10" t="n">
        <v>2540031433</v>
      </c>
      <c r="L2137" s="8" t="inlineStr">
        <is>
          <t>N</t>
        </is>
      </c>
      <c r="M2137" s="7" t="inlineStr"/>
      <c r="N2137" s="8" t="inlineStr">
        <is>
          <t>N</t>
        </is>
      </c>
      <c r="O2137" s="7" t="inlineStr">
        <is>
          <t>UNIVERSITY OF CENTRAL FLORIDA</t>
        </is>
      </c>
      <c r="P2137" s="7" t="inlineStr">
        <is>
          <t>2004546</t>
        </is>
      </c>
      <c r="Q2137" s="8" t="inlineStr">
        <is>
          <t>N</t>
        </is>
      </c>
      <c r="R2137" s="9" t="inlineStr"/>
      <c r="S2137" s="8" t="inlineStr">
        <is>
          <t>N</t>
        </is>
      </c>
      <c r="T2137" s="8" t="inlineStr"/>
      <c r="U2137" s="8" t="n">
        <v>0</v>
      </c>
      <c r="V2137" s="11" t="inlineStr">
        <is>
          <t>47.049</t>
        </is>
      </c>
      <c r="W2137" s="6">
        <f>UPPER(TRIM(H2137))</f>
        <v/>
      </c>
      <c r="X2137" s="6">
        <f>UPPER(TRIM(I2137))</f>
        <v/>
      </c>
      <c r="Y2137" s="6">
        <f>IF(V2137&lt;&gt;"",IFERROR(INDEX(federal_program_name_lookup,MATCH(V2137,aln_lookup,0)),""),"")</f>
        <v/>
      </c>
    </row>
    <row r="2138">
      <c r="A2138" s="6" t="inlineStr">
        <is>
          <t>AWARD-2137</t>
        </is>
      </c>
      <c r="B2138" s="7" t="inlineStr">
        <is>
          <t>47</t>
        </is>
      </c>
      <c r="C2138" s="7" t="inlineStr">
        <is>
          <t>049</t>
        </is>
      </c>
      <c r="D2138" s="7" t="inlineStr"/>
      <c r="E2138" s="8" t="inlineStr">
        <is>
          <t>MATHEMATICAL AND PHYSICAL SCIENCES</t>
        </is>
      </c>
      <c r="F2138" s="9" t="n">
        <v>52041</v>
      </c>
      <c r="G2138" s="8" t="inlineStr">
        <is>
          <t>RESEARCH AND DEVELOPMENT</t>
        </is>
      </c>
      <c r="H2138" s="8" t="inlineStr"/>
      <c r="I2138" s="8" t="inlineStr"/>
      <c r="J2138" s="10" t="n">
        <v>49065162</v>
      </c>
      <c r="K2138" s="10" t="n">
        <v>2540031433</v>
      </c>
      <c r="L2138" s="8" t="inlineStr">
        <is>
          <t>N</t>
        </is>
      </c>
      <c r="M2138" s="7" t="inlineStr"/>
      <c r="N2138" s="8" t="inlineStr">
        <is>
          <t>N</t>
        </is>
      </c>
      <c r="O2138" s="7" t="inlineStr">
        <is>
          <t>UNIVERSITY OF ILLINOIS - CHAMPAIGN - URBANA</t>
        </is>
      </c>
      <c r="P2138" s="7" t="inlineStr">
        <is>
          <t>088778-18576</t>
        </is>
      </c>
      <c r="Q2138" s="8" t="inlineStr">
        <is>
          <t>N</t>
        </is>
      </c>
      <c r="R2138" s="9" t="inlineStr"/>
      <c r="S2138" s="8" t="inlineStr">
        <is>
          <t>N</t>
        </is>
      </c>
      <c r="T2138" s="8" t="inlineStr"/>
      <c r="U2138" s="8" t="n">
        <v>0</v>
      </c>
      <c r="V2138" s="11" t="inlineStr">
        <is>
          <t>47.049</t>
        </is>
      </c>
      <c r="W2138" s="6">
        <f>UPPER(TRIM(H2138))</f>
        <v/>
      </c>
      <c r="X2138" s="6">
        <f>UPPER(TRIM(I2138))</f>
        <v/>
      </c>
      <c r="Y2138" s="6">
        <f>IF(V2138&lt;&gt;"",IFERROR(INDEX(federal_program_name_lookup,MATCH(V2138,aln_lookup,0)),""),"")</f>
        <v/>
      </c>
    </row>
    <row r="2139">
      <c r="A2139" s="6" t="inlineStr">
        <is>
          <t>AWARD-2138</t>
        </is>
      </c>
      <c r="B2139" s="7" t="inlineStr">
        <is>
          <t>47</t>
        </is>
      </c>
      <c r="C2139" s="7" t="inlineStr">
        <is>
          <t>049</t>
        </is>
      </c>
      <c r="D2139" s="7" t="inlineStr"/>
      <c r="E2139" s="8" t="inlineStr">
        <is>
          <t>MATHEMATICAL AND PHYSICAL SCIENCES</t>
        </is>
      </c>
      <c r="F2139" s="9" t="n">
        <v>48902</v>
      </c>
      <c r="G2139" s="8" t="inlineStr">
        <is>
          <t>RESEARCH AND DEVELOPMENT</t>
        </is>
      </c>
      <c r="H2139" s="8" t="inlineStr"/>
      <c r="I2139" s="8" t="inlineStr"/>
      <c r="J2139" s="10" t="n">
        <v>49065162</v>
      </c>
      <c r="K2139" s="10" t="n">
        <v>2540031433</v>
      </c>
      <c r="L2139" s="8" t="inlineStr">
        <is>
          <t>N</t>
        </is>
      </c>
      <c r="M2139" s="7" t="inlineStr"/>
      <c r="N2139" s="8" t="inlineStr">
        <is>
          <t>N</t>
        </is>
      </c>
      <c r="O2139" s="7" t="inlineStr">
        <is>
          <t>UNIVERSITY OF MICHIGAN</t>
        </is>
      </c>
      <c r="P2139" s="7" t="inlineStr">
        <is>
          <t>2107902</t>
        </is>
      </c>
      <c r="Q2139" s="8" t="inlineStr">
        <is>
          <t>N</t>
        </is>
      </c>
      <c r="R2139" s="9" t="inlineStr"/>
      <c r="S2139" s="8" t="inlineStr">
        <is>
          <t>N</t>
        </is>
      </c>
      <c r="T2139" s="8" t="inlineStr"/>
      <c r="U2139" s="8" t="n">
        <v>0</v>
      </c>
      <c r="V2139" s="11" t="inlineStr">
        <is>
          <t>47.049</t>
        </is>
      </c>
      <c r="W2139" s="6">
        <f>UPPER(TRIM(H2139))</f>
        <v/>
      </c>
      <c r="X2139" s="6">
        <f>UPPER(TRIM(I2139))</f>
        <v/>
      </c>
      <c r="Y2139" s="6">
        <f>IF(V2139&lt;&gt;"",IFERROR(INDEX(federal_program_name_lookup,MATCH(V2139,aln_lookup,0)),""),"")</f>
        <v/>
      </c>
    </row>
    <row r="2140">
      <c r="A2140" s="6" t="inlineStr">
        <is>
          <t>AWARD-2139</t>
        </is>
      </c>
      <c r="B2140" s="7" t="inlineStr">
        <is>
          <t>47</t>
        </is>
      </c>
      <c r="C2140" s="7" t="inlineStr">
        <is>
          <t>049</t>
        </is>
      </c>
      <c r="D2140" s="7" t="inlineStr"/>
      <c r="E2140" s="8" t="inlineStr">
        <is>
          <t>MATHEMATICAL AND PHYSICAL SCIENCES</t>
        </is>
      </c>
      <c r="F2140" s="9" t="n">
        <v>23903</v>
      </c>
      <c r="G2140" s="8" t="inlineStr">
        <is>
          <t>RESEARCH AND DEVELOPMENT</t>
        </is>
      </c>
      <c r="H2140" s="8" t="inlineStr"/>
      <c r="I2140" s="8" t="inlineStr"/>
      <c r="J2140" s="10" t="n">
        <v>49065162</v>
      </c>
      <c r="K2140" s="10" t="n">
        <v>2540031433</v>
      </c>
      <c r="L2140" s="8" t="inlineStr">
        <is>
          <t>N</t>
        </is>
      </c>
      <c r="M2140" s="7" t="inlineStr"/>
      <c r="N2140" s="8" t="inlineStr">
        <is>
          <t>N</t>
        </is>
      </c>
      <c r="O2140" s="7" t="inlineStr">
        <is>
          <t>UNIVERSITY OF NORTH CAROLINA - CHAPEL HILL</t>
        </is>
      </c>
      <c r="P2140" s="7" t="inlineStr">
        <is>
          <t>5113826</t>
        </is>
      </c>
      <c r="Q2140" s="8" t="inlineStr">
        <is>
          <t>N</t>
        </is>
      </c>
      <c r="R2140" s="9" t="inlineStr"/>
      <c r="S2140" s="8" t="inlineStr">
        <is>
          <t>N</t>
        </is>
      </c>
      <c r="T2140" s="8" t="inlineStr"/>
      <c r="U2140" s="8" t="n">
        <v>0</v>
      </c>
      <c r="V2140" s="11" t="inlineStr">
        <is>
          <t>47.049</t>
        </is>
      </c>
      <c r="W2140" s="6">
        <f>UPPER(TRIM(H2140))</f>
        <v/>
      </c>
      <c r="X2140" s="6">
        <f>UPPER(TRIM(I2140))</f>
        <v/>
      </c>
      <c r="Y2140" s="6">
        <f>IF(V2140&lt;&gt;"",IFERROR(INDEX(federal_program_name_lookup,MATCH(V2140,aln_lookup,0)),""),"")</f>
        <v/>
      </c>
    </row>
    <row r="2141">
      <c r="A2141" s="6" t="inlineStr">
        <is>
          <t>AWARD-2140</t>
        </is>
      </c>
      <c r="B2141" s="7" t="inlineStr">
        <is>
          <t>47</t>
        </is>
      </c>
      <c r="C2141" s="7" t="inlineStr">
        <is>
          <t>049</t>
        </is>
      </c>
      <c r="D2141" s="7" t="inlineStr"/>
      <c r="E2141" s="8" t="inlineStr">
        <is>
          <t>MATHEMATICAL AND PHYSICAL SCIENCES</t>
        </is>
      </c>
      <c r="F2141" s="9" t="n">
        <v>155</v>
      </c>
      <c r="G2141" s="8" t="inlineStr">
        <is>
          <t>RESEARCH AND DEVELOPMENT</t>
        </is>
      </c>
      <c r="H2141" s="8" t="inlineStr"/>
      <c r="I2141" s="8" t="inlineStr"/>
      <c r="J2141" s="10" t="n">
        <v>49065162</v>
      </c>
      <c r="K2141" s="10" t="n">
        <v>2540031433</v>
      </c>
      <c r="L2141" s="8" t="inlineStr">
        <is>
          <t>N</t>
        </is>
      </c>
      <c r="M2141" s="7" t="inlineStr"/>
      <c r="N2141" s="8" t="inlineStr">
        <is>
          <t>N</t>
        </is>
      </c>
      <c r="O2141" s="7" t="inlineStr">
        <is>
          <t>UNIVERSITY OF TENNESSEE</t>
        </is>
      </c>
      <c r="P2141" s="7" t="inlineStr">
        <is>
          <t>A22-0253-S004</t>
        </is>
      </c>
      <c r="Q2141" s="8" t="inlineStr">
        <is>
          <t>N</t>
        </is>
      </c>
      <c r="R2141" s="9" t="inlineStr"/>
      <c r="S2141" s="8" t="inlineStr">
        <is>
          <t>N</t>
        </is>
      </c>
      <c r="T2141" s="8" t="inlineStr"/>
      <c r="U2141" s="8" t="n">
        <v>0</v>
      </c>
      <c r="V2141" s="11" t="inlineStr">
        <is>
          <t>47.049</t>
        </is>
      </c>
      <c r="W2141" s="6">
        <f>UPPER(TRIM(H2141))</f>
        <v/>
      </c>
      <c r="X2141" s="6">
        <f>UPPER(TRIM(I2141))</f>
        <v/>
      </c>
      <c r="Y2141" s="6">
        <f>IF(V2141&lt;&gt;"",IFERROR(INDEX(federal_program_name_lookup,MATCH(V2141,aln_lookup,0)),""),"")</f>
        <v/>
      </c>
    </row>
    <row r="2142">
      <c r="A2142" s="6" t="inlineStr">
        <is>
          <t>AWARD-2141</t>
        </is>
      </c>
      <c r="B2142" s="7" t="inlineStr">
        <is>
          <t>47</t>
        </is>
      </c>
      <c r="C2142" s="7" t="inlineStr">
        <is>
          <t>049</t>
        </is>
      </c>
      <c r="D2142" s="7" t="inlineStr"/>
      <c r="E2142" s="8" t="inlineStr">
        <is>
          <t>MATHEMATICAL AND PHYSICAL SCIENCES</t>
        </is>
      </c>
      <c r="F2142" s="9" t="n">
        <v>63193</v>
      </c>
      <c r="G2142" s="8" t="inlineStr">
        <is>
          <t>RESEARCH AND DEVELOPMENT</t>
        </is>
      </c>
      <c r="H2142" s="8" t="inlineStr"/>
      <c r="I2142" s="8" t="inlineStr"/>
      <c r="J2142" s="10" t="n">
        <v>49065162</v>
      </c>
      <c r="K2142" s="10" t="n">
        <v>2540031433</v>
      </c>
      <c r="L2142" s="8" t="inlineStr">
        <is>
          <t>N</t>
        </is>
      </c>
      <c r="M2142" s="7" t="inlineStr"/>
      <c r="N2142" s="8" t="inlineStr">
        <is>
          <t>N</t>
        </is>
      </c>
      <c r="O2142" s="7" t="inlineStr">
        <is>
          <t>UNIVERSITY OF PENNSYLVANIA</t>
        </is>
      </c>
      <c r="P2142" s="7" t="inlineStr">
        <is>
          <t>4556184</t>
        </is>
      </c>
      <c r="Q2142" s="8" t="inlineStr">
        <is>
          <t>N</t>
        </is>
      </c>
      <c r="R2142" s="9" t="inlineStr"/>
      <c r="S2142" s="8" t="inlineStr">
        <is>
          <t>N</t>
        </is>
      </c>
      <c r="T2142" s="8" t="inlineStr"/>
      <c r="U2142" s="8" t="n">
        <v>0</v>
      </c>
      <c r="V2142" s="11" t="inlineStr">
        <is>
          <t>47.049</t>
        </is>
      </c>
      <c r="W2142" s="6">
        <f>UPPER(TRIM(H2142))</f>
        <v/>
      </c>
      <c r="X2142" s="6">
        <f>UPPER(TRIM(I2142))</f>
        <v/>
      </c>
      <c r="Y2142" s="6">
        <f>IF(V2142&lt;&gt;"",IFERROR(INDEX(federal_program_name_lookup,MATCH(V2142,aln_lookup,0)),""),"")</f>
        <v/>
      </c>
    </row>
    <row r="2143">
      <c r="A2143" s="6" t="inlineStr">
        <is>
          <t>AWARD-2142</t>
        </is>
      </c>
      <c r="B2143" s="7" t="inlineStr">
        <is>
          <t>47</t>
        </is>
      </c>
      <c r="C2143" s="7" t="inlineStr">
        <is>
          <t>049</t>
        </is>
      </c>
      <c r="D2143" s="7" t="inlineStr"/>
      <c r="E2143" s="8" t="inlineStr">
        <is>
          <t>MATHEMATICAL AND PHYSICAL SCIENCES</t>
        </is>
      </c>
      <c r="F2143" s="9" t="n">
        <v>17030</v>
      </c>
      <c r="G2143" s="8" t="inlineStr">
        <is>
          <t>RESEARCH AND DEVELOPMENT</t>
        </is>
      </c>
      <c r="H2143" s="8" t="inlineStr"/>
      <c r="I2143" s="8" t="inlineStr"/>
      <c r="J2143" s="10" t="n">
        <v>49065162</v>
      </c>
      <c r="K2143" s="10" t="n">
        <v>2540031433</v>
      </c>
      <c r="L2143" s="8" t="inlineStr">
        <is>
          <t>N</t>
        </is>
      </c>
      <c r="M2143" s="7" t="inlineStr"/>
      <c r="N2143" s="8" t="inlineStr">
        <is>
          <t>N</t>
        </is>
      </c>
      <c r="O2143" s="7" t="inlineStr">
        <is>
          <t>UNIVERSITY OF ROCHESTER</t>
        </is>
      </c>
      <c r="P2143" s="7" t="inlineStr">
        <is>
          <t>00000133 / UR FAO</t>
        </is>
      </c>
      <c r="Q2143" s="8" t="inlineStr">
        <is>
          <t>N</t>
        </is>
      </c>
      <c r="R2143" s="9" t="inlineStr"/>
      <c r="S2143" s="8" t="inlineStr">
        <is>
          <t>N</t>
        </is>
      </c>
      <c r="T2143" s="8" t="inlineStr"/>
      <c r="U2143" s="8" t="n">
        <v>0</v>
      </c>
      <c r="V2143" s="11" t="inlineStr">
        <is>
          <t>47.049</t>
        </is>
      </c>
      <c r="W2143" s="6">
        <f>UPPER(TRIM(H2143))</f>
        <v/>
      </c>
      <c r="X2143" s="6">
        <f>UPPER(TRIM(I2143))</f>
        <v/>
      </c>
      <c r="Y2143" s="6">
        <f>IF(V2143&lt;&gt;"",IFERROR(INDEX(federal_program_name_lookup,MATCH(V2143,aln_lookup,0)),""),"")</f>
        <v/>
      </c>
    </row>
    <row r="2144">
      <c r="A2144" s="6" t="inlineStr">
        <is>
          <t>AWARD-2143</t>
        </is>
      </c>
      <c r="B2144" s="7" t="inlineStr">
        <is>
          <t>47</t>
        </is>
      </c>
      <c r="C2144" s="7" t="inlineStr">
        <is>
          <t>049</t>
        </is>
      </c>
      <c r="D2144" s="7" t="inlineStr"/>
      <c r="E2144" s="8" t="inlineStr">
        <is>
          <t>MATHEMATICAL AND PHYSICAL SCIENCES</t>
        </is>
      </c>
      <c r="F2144" s="9" t="n">
        <v>11422</v>
      </c>
      <c r="G2144" s="8" t="inlineStr">
        <is>
          <t>RESEARCH AND DEVELOPMENT</t>
        </is>
      </c>
      <c r="H2144" s="8" t="inlineStr"/>
      <c r="I2144" s="8" t="inlineStr"/>
      <c r="J2144" s="10" t="n">
        <v>49065162</v>
      </c>
      <c r="K2144" s="10" t="n">
        <v>2540031433</v>
      </c>
      <c r="L2144" s="8" t="inlineStr">
        <is>
          <t>N</t>
        </is>
      </c>
      <c r="M2144" s="7" t="inlineStr"/>
      <c r="N2144" s="8" t="inlineStr">
        <is>
          <t>N</t>
        </is>
      </c>
      <c r="O2144" s="7" t="inlineStr">
        <is>
          <t>UNIVERSITY OF SOUTH CAROLINA</t>
        </is>
      </c>
      <c r="P2144" s="7" t="inlineStr">
        <is>
          <t>19-3696; PO#2000041966</t>
        </is>
      </c>
      <c r="Q2144" s="8" t="inlineStr">
        <is>
          <t>N</t>
        </is>
      </c>
      <c r="R2144" s="9" t="inlineStr"/>
      <c r="S2144" s="8" t="inlineStr">
        <is>
          <t>N</t>
        </is>
      </c>
      <c r="T2144" s="8" t="inlineStr"/>
      <c r="U2144" s="8" t="n">
        <v>0</v>
      </c>
      <c r="V2144" s="11" t="inlineStr">
        <is>
          <t>47.049</t>
        </is>
      </c>
      <c r="W2144" s="6">
        <f>UPPER(TRIM(H2144))</f>
        <v/>
      </c>
      <c r="X2144" s="6">
        <f>UPPER(TRIM(I2144))</f>
        <v/>
      </c>
      <c r="Y2144" s="6">
        <f>IF(V2144&lt;&gt;"",IFERROR(INDEX(federal_program_name_lookup,MATCH(V2144,aln_lookup,0)),""),"")</f>
        <v/>
      </c>
    </row>
    <row r="2145">
      <c r="A2145" s="6" t="inlineStr">
        <is>
          <t>AWARD-2144</t>
        </is>
      </c>
      <c r="B2145" s="7" t="inlineStr">
        <is>
          <t>47</t>
        </is>
      </c>
      <c r="C2145" s="7" t="inlineStr">
        <is>
          <t>049</t>
        </is>
      </c>
      <c r="D2145" s="7" t="inlineStr"/>
      <c r="E2145" s="8" t="inlineStr">
        <is>
          <t>MATHEMATICAL AND PHYSICAL SCIENCES</t>
        </is>
      </c>
      <c r="F2145" s="9" t="n">
        <v>53438</v>
      </c>
      <c r="G2145" s="8" t="inlineStr">
        <is>
          <t>RESEARCH AND DEVELOPMENT</t>
        </is>
      </c>
      <c r="H2145" s="8" t="inlineStr"/>
      <c r="I2145" s="8" t="inlineStr"/>
      <c r="J2145" s="10" t="n">
        <v>49065162</v>
      </c>
      <c r="K2145" s="10" t="n">
        <v>2540031433</v>
      </c>
      <c r="L2145" s="8" t="inlineStr">
        <is>
          <t>N</t>
        </is>
      </c>
      <c r="M2145" s="7" t="inlineStr"/>
      <c r="N2145" s="8" t="inlineStr">
        <is>
          <t>N</t>
        </is>
      </c>
      <c r="O2145" s="7" t="inlineStr">
        <is>
          <t>UNIVERSITY OF WISCONSIN SYSTEM</t>
        </is>
      </c>
      <c r="P2145" s="7" t="inlineStr">
        <is>
          <t>0000000300</t>
        </is>
      </c>
      <c r="Q2145" s="8" t="inlineStr">
        <is>
          <t>N</t>
        </is>
      </c>
      <c r="R2145" s="9" t="inlineStr"/>
      <c r="S2145" s="8" t="inlineStr">
        <is>
          <t>N</t>
        </is>
      </c>
      <c r="T2145" s="8" t="inlineStr"/>
      <c r="U2145" s="8" t="n">
        <v>0</v>
      </c>
      <c r="V2145" s="11" t="inlineStr">
        <is>
          <t>47.049</t>
        </is>
      </c>
      <c r="W2145" s="6">
        <f>UPPER(TRIM(H2145))</f>
        <v/>
      </c>
      <c r="X2145" s="6">
        <f>UPPER(TRIM(I2145))</f>
        <v/>
      </c>
      <c r="Y2145" s="6">
        <f>IF(V2145&lt;&gt;"",IFERROR(INDEX(federal_program_name_lookup,MATCH(V2145,aln_lookup,0)),""),"")</f>
        <v/>
      </c>
    </row>
    <row r="2146">
      <c r="A2146" s="6" t="inlineStr">
        <is>
          <t>AWARD-2145</t>
        </is>
      </c>
      <c r="B2146" s="7" t="inlineStr">
        <is>
          <t>47</t>
        </is>
      </c>
      <c r="C2146" s="7" t="inlineStr">
        <is>
          <t>049</t>
        </is>
      </c>
      <c r="D2146" s="7" t="inlineStr"/>
      <c r="E2146" s="8" t="inlineStr">
        <is>
          <t>MATHEMATICAL AND PHYSICAL SCIENCES</t>
        </is>
      </c>
      <c r="F2146" s="9" t="n">
        <v>6667</v>
      </c>
      <c r="G2146" s="8" t="inlineStr">
        <is>
          <t>RESEARCH AND DEVELOPMENT</t>
        </is>
      </c>
      <c r="H2146" s="8" t="inlineStr"/>
      <c r="I2146" s="8" t="inlineStr"/>
      <c r="J2146" s="10" t="n">
        <v>49065162</v>
      </c>
      <c r="K2146" s="10" t="n">
        <v>2540031433</v>
      </c>
      <c r="L2146" s="8" t="inlineStr">
        <is>
          <t>N</t>
        </is>
      </c>
      <c r="M2146" s="7" t="inlineStr"/>
      <c r="N2146" s="8" t="inlineStr">
        <is>
          <t>N</t>
        </is>
      </c>
      <c r="O2146" s="7" t="inlineStr">
        <is>
          <t>VIRGINIA POLYTECHNIC INSTITUTE</t>
        </is>
      </c>
      <c r="P2146" s="7" t="inlineStr">
        <is>
          <t>480718-19433; #CHE-2136142</t>
        </is>
      </c>
      <c r="Q2146" s="8" t="inlineStr">
        <is>
          <t>N</t>
        </is>
      </c>
      <c r="R2146" s="9" t="inlineStr"/>
      <c r="S2146" s="8" t="inlineStr">
        <is>
          <t>N</t>
        </is>
      </c>
      <c r="T2146" s="8" t="inlineStr"/>
      <c r="U2146" s="8" t="n">
        <v>0</v>
      </c>
      <c r="V2146" s="11" t="inlineStr">
        <is>
          <t>47.049</t>
        </is>
      </c>
      <c r="W2146" s="6">
        <f>UPPER(TRIM(H2146))</f>
        <v/>
      </c>
      <c r="X2146" s="6">
        <f>UPPER(TRIM(I2146))</f>
        <v/>
      </c>
      <c r="Y2146" s="6">
        <f>IF(V2146&lt;&gt;"",IFERROR(INDEX(federal_program_name_lookup,MATCH(V2146,aln_lookup,0)),""),"")</f>
        <v/>
      </c>
    </row>
    <row r="2147">
      <c r="A2147" s="6" t="inlineStr">
        <is>
          <t>AWARD-2146</t>
        </is>
      </c>
      <c r="B2147" s="7" t="inlineStr">
        <is>
          <t>16</t>
        </is>
      </c>
      <c r="C2147" s="7" t="inlineStr">
        <is>
          <t>839</t>
        </is>
      </c>
      <c r="D2147" s="7" t="inlineStr"/>
      <c r="E2147" s="8" t="inlineStr">
        <is>
          <t>STOP SCHOOL VIOLENCE</t>
        </is>
      </c>
      <c r="F2147" s="9" t="n">
        <v>1081892</v>
      </c>
      <c r="G2147" s="8" t="inlineStr">
        <is>
          <t>N/A</t>
        </is>
      </c>
      <c r="H2147" s="8" t="inlineStr"/>
      <c r="I2147" s="8" t="inlineStr"/>
      <c r="J2147" s="10" t="n">
        <v>1081892</v>
      </c>
      <c r="K2147" s="10" t="n">
        <v>0</v>
      </c>
      <c r="L2147" s="8" t="inlineStr">
        <is>
          <t>N</t>
        </is>
      </c>
      <c r="M2147" s="7" t="inlineStr"/>
      <c r="N2147" s="8" t="inlineStr">
        <is>
          <t>Y</t>
        </is>
      </c>
      <c r="O2147" s="7" t="inlineStr"/>
      <c r="P2147" s="7" t="inlineStr"/>
      <c r="Q2147" s="8" t="inlineStr">
        <is>
          <t>Y</t>
        </is>
      </c>
      <c r="R2147" s="9" t="n">
        <v>294162</v>
      </c>
      <c r="S2147" s="8" t="inlineStr">
        <is>
          <t>N</t>
        </is>
      </c>
      <c r="T2147" s="8" t="inlineStr"/>
      <c r="U2147" s="8" t="n">
        <v>0</v>
      </c>
      <c r="V2147" s="11" t="inlineStr">
        <is>
          <t>16.839</t>
        </is>
      </c>
      <c r="W2147" s="6">
        <f>UPPER(TRIM(H2147))</f>
        <v/>
      </c>
      <c r="X2147" s="6">
        <f>UPPER(TRIM(I2147))</f>
        <v/>
      </c>
      <c r="Y2147" s="6">
        <f>IF(V2147&lt;&gt;"",IFERROR(INDEX(federal_program_name_lookup,MATCH(V2147,aln_lookup,0)),""),"")</f>
        <v/>
      </c>
    </row>
    <row r="2148">
      <c r="A2148" s="6" t="inlineStr">
        <is>
          <t>AWARD-2147</t>
        </is>
      </c>
      <c r="B2148" s="7" t="inlineStr">
        <is>
          <t>47</t>
        </is>
      </c>
      <c r="C2148" s="7" t="inlineStr">
        <is>
          <t>049</t>
        </is>
      </c>
      <c r="D2148" s="7" t="inlineStr"/>
      <c r="E2148" s="8" t="inlineStr">
        <is>
          <t>MATHEMATICAL AND PHYSICAL SCIENCES</t>
        </is>
      </c>
      <c r="F2148" s="9" t="n">
        <v>62558</v>
      </c>
      <c r="G2148" s="8" t="inlineStr">
        <is>
          <t>RESEARCH AND DEVELOPMENT</t>
        </is>
      </c>
      <c r="H2148" s="8" t="inlineStr"/>
      <c r="I2148" s="8" t="inlineStr"/>
      <c r="J2148" s="10" t="n">
        <v>49065162</v>
      </c>
      <c r="K2148" s="10" t="n">
        <v>2540031433</v>
      </c>
      <c r="L2148" s="8" t="inlineStr">
        <is>
          <t>N</t>
        </is>
      </c>
      <c r="M2148" s="7" t="inlineStr"/>
      <c r="N2148" s="8" t="inlineStr">
        <is>
          <t>N</t>
        </is>
      </c>
      <c r="O2148" s="7" t="inlineStr">
        <is>
          <t>WILLIAM MARSH RICE UNIVERSITY</t>
        </is>
      </c>
      <c r="P2148" s="7" t="inlineStr">
        <is>
          <t>PO # X03017271</t>
        </is>
      </c>
      <c r="Q2148" s="8" t="inlineStr">
        <is>
          <t>N</t>
        </is>
      </c>
      <c r="R2148" s="9" t="inlineStr"/>
      <c r="S2148" s="8" t="inlineStr">
        <is>
          <t>N</t>
        </is>
      </c>
      <c r="T2148" s="8" t="inlineStr"/>
      <c r="U2148" s="8" t="n">
        <v>0</v>
      </c>
      <c r="V2148" s="11" t="inlineStr">
        <is>
          <t>47.049</t>
        </is>
      </c>
      <c r="W2148" s="6">
        <f>UPPER(TRIM(H2148))</f>
        <v/>
      </c>
      <c r="X2148" s="6">
        <f>UPPER(TRIM(I2148))</f>
        <v/>
      </c>
      <c r="Y2148" s="6">
        <f>IF(V2148&lt;&gt;"",IFERROR(INDEX(federal_program_name_lookup,MATCH(V2148,aln_lookup,0)),""),"")</f>
        <v/>
      </c>
    </row>
    <row r="2149">
      <c r="A2149" s="6" t="inlineStr">
        <is>
          <t>AWARD-2148</t>
        </is>
      </c>
      <c r="B2149" s="7" t="inlineStr">
        <is>
          <t>47</t>
        </is>
      </c>
      <c r="C2149" s="7" t="inlineStr">
        <is>
          <t>049</t>
        </is>
      </c>
      <c r="D2149" s="7" t="inlineStr"/>
      <c r="E2149" s="8" t="inlineStr">
        <is>
          <t>MATHEMATICAL AND PHYSICAL SCIENCES</t>
        </is>
      </c>
      <c r="F2149" s="9" t="n">
        <v>128485</v>
      </c>
      <c r="G2149" s="8" t="inlineStr">
        <is>
          <t>RESEARCH AND DEVELOPMENT</t>
        </is>
      </c>
      <c r="H2149" s="8" t="inlineStr"/>
      <c r="I2149" s="8" t="inlineStr"/>
      <c r="J2149" s="10" t="n">
        <v>49065162</v>
      </c>
      <c r="K2149" s="10" t="n">
        <v>2540031433</v>
      </c>
      <c r="L2149" s="8" t="inlineStr">
        <is>
          <t>N</t>
        </is>
      </c>
      <c r="M2149" s="7" t="inlineStr"/>
      <c r="N2149" s="8" t="inlineStr">
        <is>
          <t>N</t>
        </is>
      </c>
      <c r="O2149" s="7" t="inlineStr">
        <is>
          <t>WILLIAM MARSH RICE UNIVERSITY</t>
        </is>
      </c>
      <c r="P2149" s="7" t="inlineStr">
        <is>
          <t>PO X03022359</t>
        </is>
      </c>
      <c r="Q2149" s="8" t="inlineStr">
        <is>
          <t>N</t>
        </is>
      </c>
      <c r="R2149" s="9" t="inlineStr"/>
      <c r="S2149" s="8" t="inlineStr">
        <is>
          <t>N</t>
        </is>
      </c>
      <c r="T2149" s="8" t="inlineStr"/>
      <c r="U2149" s="8" t="n">
        <v>0</v>
      </c>
      <c r="V2149" s="11" t="inlineStr">
        <is>
          <t>47.049</t>
        </is>
      </c>
      <c r="W2149" s="6">
        <f>UPPER(TRIM(H2149))</f>
        <v/>
      </c>
      <c r="X2149" s="6">
        <f>UPPER(TRIM(I2149))</f>
        <v/>
      </c>
      <c r="Y2149" s="6">
        <f>IF(V2149&lt;&gt;"",IFERROR(INDEX(federal_program_name_lookup,MATCH(V2149,aln_lookup,0)),""),"")</f>
        <v/>
      </c>
    </row>
    <row r="2150">
      <c r="A2150" s="6" t="inlineStr">
        <is>
          <t>AWARD-2149</t>
        </is>
      </c>
      <c r="B2150" s="7" t="inlineStr">
        <is>
          <t>47</t>
        </is>
      </c>
      <c r="C2150" s="7" t="inlineStr">
        <is>
          <t>049</t>
        </is>
      </c>
      <c r="D2150" s="7" t="inlineStr"/>
      <c r="E2150" s="8" t="inlineStr">
        <is>
          <t>MATHEMATICAL AND PHYSICAL SCIENCES</t>
        </is>
      </c>
      <c r="F2150" s="9" t="n">
        <v>-757</v>
      </c>
      <c r="G2150" s="8" t="inlineStr">
        <is>
          <t>RESEARCH AND DEVELOPMENT</t>
        </is>
      </c>
      <c r="H2150" s="8" t="inlineStr"/>
      <c r="I2150" s="8" t="inlineStr"/>
      <c r="J2150" s="10" t="n">
        <v>49065162</v>
      </c>
      <c r="K2150" s="10" t="n">
        <v>2540031433</v>
      </c>
      <c r="L2150" s="8" t="inlineStr">
        <is>
          <t>N</t>
        </is>
      </c>
      <c r="M2150" s="7" t="inlineStr"/>
      <c r="N2150" s="8" t="inlineStr">
        <is>
          <t>N</t>
        </is>
      </c>
      <c r="O2150" s="7" t="inlineStr">
        <is>
          <t>WILLIAM MARSH RICE UNIVERSITY</t>
        </is>
      </c>
      <c r="P2150" s="7" t="inlineStr">
        <is>
          <t>R3F204</t>
        </is>
      </c>
      <c r="Q2150" s="8" t="inlineStr">
        <is>
          <t>N</t>
        </is>
      </c>
      <c r="R2150" s="9" t="inlineStr"/>
      <c r="S2150" s="8" t="inlineStr">
        <is>
          <t>N</t>
        </is>
      </c>
      <c r="T2150" s="8" t="inlineStr"/>
      <c r="U2150" s="8" t="n">
        <v>0</v>
      </c>
      <c r="V2150" s="11" t="inlineStr">
        <is>
          <t>47.049</t>
        </is>
      </c>
      <c r="W2150" s="6">
        <f>UPPER(TRIM(H2150))</f>
        <v/>
      </c>
      <c r="X2150" s="6">
        <f>UPPER(TRIM(I2150))</f>
        <v/>
      </c>
      <c r="Y2150" s="6">
        <f>IF(V2150&lt;&gt;"",IFERROR(INDEX(federal_program_name_lookup,MATCH(V2150,aln_lookup,0)),""),"")</f>
        <v/>
      </c>
    </row>
    <row r="2151">
      <c r="A2151" s="6" t="inlineStr">
        <is>
          <t>AWARD-2150</t>
        </is>
      </c>
      <c r="B2151" s="7" t="inlineStr">
        <is>
          <t>47</t>
        </is>
      </c>
      <c r="C2151" s="7" t="inlineStr">
        <is>
          <t>049</t>
        </is>
      </c>
      <c r="D2151" s="7" t="inlineStr"/>
      <c r="E2151" s="8" t="inlineStr">
        <is>
          <t>MATHEMATICAL AND PHYSICAL SCIENCES</t>
        </is>
      </c>
      <c r="F2151" s="9" t="n">
        <v>-19</v>
      </c>
      <c r="G2151" s="8" t="inlineStr">
        <is>
          <t>RESEARCH AND DEVELOPMENT</t>
        </is>
      </c>
      <c r="H2151" s="8" t="inlineStr"/>
      <c r="I2151" s="8" t="inlineStr"/>
      <c r="J2151" s="10" t="n">
        <v>49065162</v>
      </c>
      <c r="K2151" s="10" t="n">
        <v>2540031433</v>
      </c>
      <c r="L2151" s="8" t="inlineStr">
        <is>
          <t>N</t>
        </is>
      </c>
      <c r="M2151" s="7" t="inlineStr"/>
      <c r="N2151" s="8" t="inlineStr">
        <is>
          <t>N</t>
        </is>
      </c>
      <c r="O2151" s="7" t="inlineStr">
        <is>
          <t>WILLIAM MARSH RICE UNIVERSITY</t>
        </is>
      </c>
      <c r="P2151" s="7" t="inlineStr">
        <is>
          <t>R3F80B</t>
        </is>
      </c>
      <c r="Q2151" s="8" t="inlineStr">
        <is>
          <t>N</t>
        </is>
      </c>
      <c r="R2151" s="9" t="inlineStr"/>
      <c r="S2151" s="8" t="inlineStr">
        <is>
          <t>N</t>
        </is>
      </c>
      <c r="T2151" s="8" t="inlineStr"/>
      <c r="U2151" s="8" t="n">
        <v>0</v>
      </c>
      <c r="V2151" s="11" t="inlineStr">
        <is>
          <t>47.049</t>
        </is>
      </c>
      <c r="W2151" s="6">
        <f>UPPER(TRIM(H2151))</f>
        <v/>
      </c>
      <c r="X2151" s="6">
        <f>UPPER(TRIM(I2151))</f>
        <v/>
      </c>
      <c r="Y2151" s="6">
        <f>IF(V2151&lt;&gt;"",IFERROR(INDEX(federal_program_name_lookup,MATCH(V2151,aln_lookup,0)),""),"")</f>
        <v/>
      </c>
    </row>
    <row r="2152">
      <c r="A2152" s="6" t="inlineStr">
        <is>
          <t>AWARD-2151</t>
        </is>
      </c>
      <c r="B2152" s="7" t="inlineStr">
        <is>
          <t>47</t>
        </is>
      </c>
      <c r="C2152" s="7" t="inlineStr">
        <is>
          <t>049</t>
        </is>
      </c>
      <c r="D2152" s="7" t="inlineStr"/>
      <c r="E2152" s="8" t="inlineStr">
        <is>
          <t>MATHEMATICAL AND PHYSICAL SCIENCES</t>
        </is>
      </c>
      <c r="F2152" s="9" t="n">
        <v>-16269</v>
      </c>
      <c r="G2152" s="8" t="inlineStr">
        <is>
          <t>RESEARCH AND DEVELOPMENT</t>
        </is>
      </c>
      <c r="H2152" s="8" t="inlineStr"/>
      <c r="I2152" s="8" t="inlineStr"/>
      <c r="J2152" s="10" t="n">
        <v>49065162</v>
      </c>
      <c r="K2152" s="10" t="n">
        <v>2540031433</v>
      </c>
      <c r="L2152" s="8" t="inlineStr">
        <is>
          <t>N</t>
        </is>
      </c>
      <c r="M2152" s="7" t="inlineStr"/>
      <c r="N2152" s="8" t="inlineStr">
        <is>
          <t>N</t>
        </is>
      </c>
      <c r="O2152" s="7" t="inlineStr">
        <is>
          <t>WILLIAM MARSH RICE UNIVERSITY</t>
        </is>
      </c>
      <c r="P2152" s="7" t="inlineStr">
        <is>
          <t>R3F992</t>
        </is>
      </c>
      <c r="Q2152" s="8" t="inlineStr">
        <is>
          <t>N</t>
        </is>
      </c>
      <c r="R2152" s="9" t="inlineStr"/>
      <c r="S2152" s="8" t="inlineStr">
        <is>
          <t>N</t>
        </is>
      </c>
      <c r="T2152" s="8" t="inlineStr"/>
      <c r="U2152" s="8" t="n">
        <v>0</v>
      </c>
      <c r="V2152" s="11" t="inlineStr">
        <is>
          <t>47.049</t>
        </is>
      </c>
      <c r="W2152" s="6">
        <f>UPPER(TRIM(H2152))</f>
        <v/>
      </c>
      <c r="X2152" s="6">
        <f>UPPER(TRIM(I2152))</f>
        <v/>
      </c>
      <c r="Y2152" s="6">
        <f>IF(V2152&lt;&gt;"",IFERROR(INDEX(federal_program_name_lookup,MATCH(V2152,aln_lookup,0)),""),"")</f>
        <v/>
      </c>
    </row>
    <row r="2153">
      <c r="A2153" s="6" t="inlineStr">
        <is>
          <t>AWARD-2152</t>
        </is>
      </c>
      <c r="B2153" s="7" t="inlineStr">
        <is>
          <t>47</t>
        </is>
      </c>
      <c r="C2153" s="7" t="inlineStr">
        <is>
          <t>049</t>
        </is>
      </c>
      <c r="D2153" s="7" t="inlineStr"/>
      <c r="E2153" s="8" t="inlineStr">
        <is>
          <t>MATHEMATICAL AND PHYSICAL SCIENCES</t>
        </is>
      </c>
      <c r="F2153" s="9" t="n">
        <v>32998</v>
      </c>
      <c r="G2153" s="8" t="inlineStr">
        <is>
          <t>RESEARCH AND DEVELOPMENT</t>
        </is>
      </c>
      <c r="H2153" s="8" t="inlineStr"/>
      <c r="I2153" s="8" t="inlineStr"/>
      <c r="J2153" s="10" t="n">
        <v>49065162</v>
      </c>
      <c r="K2153" s="10" t="n">
        <v>2540031433</v>
      </c>
      <c r="L2153" s="8" t="inlineStr">
        <is>
          <t>N</t>
        </is>
      </c>
      <c r="M2153" s="7" t="inlineStr"/>
      <c r="N2153" s="8" t="inlineStr">
        <is>
          <t>N</t>
        </is>
      </c>
      <c r="O2153" s="7" t="inlineStr">
        <is>
          <t>WILLIAM MARSH RICE UNIVERSITY</t>
        </is>
      </c>
      <c r="P2153" s="7" t="inlineStr">
        <is>
          <t>R3H071</t>
        </is>
      </c>
      <c r="Q2153" s="8" t="inlineStr">
        <is>
          <t>N</t>
        </is>
      </c>
      <c r="R2153" s="9" t="inlineStr"/>
      <c r="S2153" s="8" t="inlineStr">
        <is>
          <t>N</t>
        </is>
      </c>
      <c r="T2153" s="8" t="inlineStr"/>
      <c r="U2153" s="8" t="n">
        <v>0</v>
      </c>
      <c r="V2153" s="11" t="inlineStr">
        <is>
          <t>47.049</t>
        </is>
      </c>
      <c r="W2153" s="6">
        <f>UPPER(TRIM(H2153))</f>
        <v/>
      </c>
      <c r="X2153" s="6">
        <f>UPPER(TRIM(I2153))</f>
        <v/>
      </c>
      <c r="Y2153" s="6">
        <f>IF(V2153&lt;&gt;"",IFERROR(INDEX(federal_program_name_lookup,MATCH(V2153,aln_lookup,0)),""),"")</f>
        <v/>
      </c>
    </row>
    <row r="2154">
      <c r="A2154" s="6" t="inlineStr">
        <is>
          <t>AWARD-2153</t>
        </is>
      </c>
      <c r="B2154" s="7" t="inlineStr">
        <is>
          <t>47</t>
        </is>
      </c>
      <c r="C2154" s="7" t="inlineStr">
        <is>
          <t>049</t>
        </is>
      </c>
      <c r="D2154" s="7" t="inlineStr"/>
      <c r="E2154" s="8" t="inlineStr">
        <is>
          <t>MATHEMATICAL AND PHYSICAL SCIENCES</t>
        </is>
      </c>
      <c r="F2154" s="9" t="n">
        <v>186621</v>
      </c>
      <c r="G2154" s="8" t="inlineStr">
        <is>
          <t>RESEARCH AND DEVELOPMENT</t>
        </is>
      </c>
      <c r="H2154" s="8" t="inlineStr"/>
      <c r="I2154" s="8" t="inlineStr"/>
      <c r="J2154" s="10" t="n">
        <v>49065162</v>
      </c>
      <c r="K2154" s="10" t="n">
        <v>2540031433</v>
      </c>
      <c r="L2154" s="8" t="inlineStr">
        <is>
          <t>N</t>
        </is>
      </c>
      <c r="M2154" s="7" t="inlineStr"/>
      <c r="N2154" s="8" t="inlineStr">
        <is>
          <t>N</t>
        </is>
      </c>
      <c r="O2154" s="7" t="inlineStr">
        <is>
          <t>WILLIAM MARSH RICE UNIVERSITY</t>
        </is>
      </c>
      <c r="P2154" s="7" t="inlineStr">
        <is>
          <t>R3J893</t>
        </is>
      </c>
      <c r="Q2154" s="8" t="inlineStr">
        <is>
          <t>N</t>
        </is>
      </c>
      <c r="R2154" s="9" t="inlineStr"/>
      <c r="S2154" s="8" t="inlineStr">
        <is>
          <t>N</t>
        </is>
      </c>
      <c r="T2154" s="8" t="inlineStr"/>
      <c r="U2154" s="8" t="n">
        <v>0</v>
      </c>
      <c r="V2154" s="11" t="inlineStr">
        <is>
          <t>47.049</t>
        </is>
      </c>
      <c r="W2154" s="6">
        <f>UPPER(TRIM(H2154))</f>
        <v/>
      </c>
      <c r="X2154" s="6">
        <f>UPPER(TRIM(I2154))</f>
        <v/>
      </c>
      <c r="Y2154" s="6">
        <f>IF(V2154&lt;&gt;"",IFERROR(INDEX(federal_program_name_lookup,MATCH(V2154,aln_lookup,0)),""),"")</f>
        <v/>
      </c>
    </row>
    <row r="2155">
      <c r="A2155" s="6" t="inlineStr">
        <is>
          <t>AWARD-2154</t>
        </is>
      </c>
      <c r="B2155" s="7" t="inlineStr">
        <is>
          <t>47</t>
        </is>
      </c>
      <c r="C2155" s="7" t="inlineStr">
        <is>
          <t>049</t>
        </is>
      </c>
      <c r="D2155" s="7" t="inlineStr"/>
      <c r="E2155" s="8" t="inlineStr">
        <is>
          <t>MATHEMATICAL AND PHYSICAL SCIENCES</t>
        </is>
      </c>
      <c r="F2155" s="9" t="n">
        <v>23023</v>
      </c>
      <c r="G2155" s="8" t="inlineStr">
        <is>
          <t>RESEARCH AND DEVELOPMENT</t>
        </is>
      </c>
      <c r="H2155" s="8" t="inlineStr"/>
      <c r="I2155" s="8" t="inlineStr"/>
      <c r="J2155" s="10" t="n">
        <v>49065162</v>
      </c>
      <c r="K2155" s="10" t="n">
        <v>2540031433</v>
      </c>
      <c r="L2155" s="8" t="inlineStr">
        <is>
          <t>N</t>
        </is>
      </c>
      <c r="M2155" s="7" t="inlineStr"/>
      <c r="N2155" s="8" t="inlineStr">
        <is>
          <t>N</t>
        </is>
      </c>
      <c r="O2155" s="7" t="inlineStr">
        <is>
          <t>WILLIAM MARSH RICE UNIVERSITY</t>
        </is>
      </c>
      <c r="P2155" s="7" t="inlineStr">
        <is>
          <t>X03025672</t>
        </is>
      </c>
      <c r="Q2155" s="8" t="inlineStr">
        <is>
          <t>N</t>
        </is>
      </c>
      <c r="R2155" s="9" t="inlineStr"/>
      <c r="S2155" s="8" t="inlineStr">
        <is>
          <t>N</t>
        </is>
      </c>
      <c r="T2155" s="8" t="inlineStr"/>
      <c r="U2155" s="8" t="n">
        <v>0</v>
      </c>
      <c r="V2155" s="11" t="inlineStr">
        <is>
          <t>47.049</t>
        </is>
      </c>
      <c r="W2155" s="6">
        <f>UPPER(TRIM(H2155))</f>
        <v/>
      </c>
      <c r="X2155" s="6">
        <f>UPPER(TRIM(I2155))</f>
        <v/>
      </c>
      <c r="Y2155" s="6">
        <f>IF(V2155&lt;&gt;"",IFERROR(INDEX(federal_program_name_lookup,MATCH(V2155,aln_lookup,0)),""),"")</f>
        <v/>
      </c>
    </row>
    <row r="2156">
      <c r="A2156" s="6" t="inlineStr">
        <is>
          <t>AWARD-2155</t>
        </is>
      </c>
      <c r="B2156" s="7" t="inlineStr">
        <is>
          <t>47</t>
        </is>
      </c>
      <c r="C2156" s="7" t="inlineStr">
        <is>
          <t>050</t>
        </is>
      </c>
      <c r="D2156" s="7" t="inlineStr"/>
      <c r="E2156" s="8" t="inlineStr">
        <is>
          <t>GEOSCIENCES</t>
        </is>
      </c>
      <c r="F2156" s="9" t="n">
        <v>19748447</v>
      </c>
      <c r="G2156" s="8" t="inlineStr">
        <is>
          <t>RESEARCH AND DEVELOPMENT</t>
        </is>
      </c>
      <c r="H2156" s="8" t="inlineStr"/>
      <c r="I2156" s="8" t="inlineStr"/>
      <c r="J2156" s="10" t="n">
        <v>22586228</v>
      </c>
      <c r="K2156" s="10" t="n">
        <v>2540031433</v>
      </c>
      <c r="L2156" s="8" t="inlineStr">
        <is>
          <t>N</t>
        </is>
      </c>
      <c r="M2156" s="7" t="inlineStr"/>
      <c r="N2156" s="8" t="inlineStr">
        <is>
          <t>Y</t>
        </is>
      </c>
      <c r="O2156" s="7" t="inlineStr"/>
      <c r="P2156" s="7" t="inlineStr"/>
      <c r="Q2156" s="8" t="inlineStr">
        <is>
          <t>Y</t>
        </is>
      </c>
      <c r="R2156" s="9" t="n">
        <v>1329821</v>
      </c>
      <c r="S2156" s="8" t="inlineStr">
        <is>
          <t>N</t>
        </is>
      </c>
      <c r="T2156" s="8" t="inlineStr"/>
      <c r="U2156" s="8" t="n">
        <v>0</v>
      </c>
      <c r="V2156" s="11" t="inlineStr">
        <is>
          <t>47.050</t>
        </is>
      </c>
      <c r="W2156" s="6">
        <f>UPPER(TRIM(H2156))</f>
        <v/>
      </c>
      <c r="X2156" s="6">
        <f>UPPER(TRIM(I2156))</f>
        <v/>
      </c>
      <c r="Y2156" s="6">
        <f>IF(V2156&lt;&gt;"",IFERROR(INDEX(federal_program_name_lookup,MATCH(V2156,aln_lookup,0)),""),"")</f>
        <v/>
      </c>
    </row>
    <row r="2157">
      <c r="A2157" s="6" t="inlineStr">
        <is>
          <t>AWARD-2156</t>
        </is>
      </c>
      <c r="B2157" s="7" t="inlineStr">
        <is>
          <t>47</t>
        </is>
      </c>
      <c r="C2157" s="7" t="inlineStr">
        <is>
          <t>050</t>
        </is>
      </c>
      <c r="D2157" s="7" t="inlineStr"/>
      <c r="E2157" s="8" t="inlineStr">
        <is>
          <t>GEOSCIENCES</t>
        </is>
      </c>
      <c r="F2157" s="9" t="n">
        <v>21309</v>
      </c>
      <c r="G2157" s="8" t="inlineStr">
        <is>
          <t>RESEARCH AND DEVELOPMENT</t>
        </is>
      </c>
      <c r="H2157" s="8" t="inlineStr"/>
      <c r="I2157" s="8" t="inlineStr"/>
      <c r="J2157" s="10" t="n">
        <v>22586228</v>
      </c>
      <c r="K2157" s="10" t="n">
        <v>2540031433</v>
      </c>
      <c r="L2157" s="8" t="inlineStr">
        <is>
          <t>N</t>
        </is>
      </c>
      <c r="M2157" s="7" t="inlineStr"/>
      <c r="N2157" s="8" t="inlineStr">
        <is>
          <t>N</t>
        </is>
      </c>
      <c r="O2157" s="7" t="inlineStr">
        <is>
          <t>COLLEGE OF CHARLESTON</t>
        </is>
      </c>
      <c r="P2157" s="7" t="inlineStr">
        <is>
          <t>521416 - TT</t>
        </is>
      </c>
      <c r="Q2157" s="8" t="inlineStr">
        <is>
          <t>N</t>
        </is>
      </c>
      <c r="R2157" s="9" t="inlineStr"/>
      <c r="S2157" s="8" t="inlineStr">
        <is>
          <t>N</t>
        </is>
      </c>
      <c r="T2157" s="8" t="inlineStr"/>
      <c r="U2157" s="8" t="n">
        <v>0</v>
      </c>
      <c r="V2157" s="11" t="inlineStr">
        <is>
          <t>47.050</t>
        </is>
      </c>
      <c r="W2157" s="6">
        <f>UPPER(TRIM(H2157))</f>
        <v/>
      </c>
      <c r="X2157" s="6">
        <f>UPPER(TRIM(I2157))</f>
        <v/>
      </c>
      <c r="Y2157" s="6">
        <f>IF(V2157&lt;&gt;"",IFERROR(INDEX(federal_program_name_lookup,MATCH(V2157,aln_lookup,0)),""),"")</f>
        <v/>
      </c>
    </row>
    <row r="2158">
      <c r="A2158" s="6" t="inlineStr">
        <is>
          <t>AWARD-2157</t>
        </is>
      </c>
      <c r="B2158" s="7" t="inlineStr">
        <is>
          <t>16</t>
        </is>
      </c>
      <c r="C2158" s="7" t="inlineStr">
        <is>
          <t>922</t>
        </is>
      </c>
      <c r="D2158" s="7" t="inlineStr"/>
      <c r="E2158" s="8" t="inlineStr">
        <is>
          <t>EQUITABLE SHARING PROGRAM</t>
        </is>
      </c>
      <c r="F2158" s="9" t="n">
        <v>625379</v>
      </c>
      <c r="G2158" s="8" t="inlineStr">
        <is>
          <t>N/A</t>
        </is>
      </c>
      <c r="H2158" s="8" t="inlineStr"/>
      <c r="I2158" s="8" t="inlineStr"/>
      <c r="J2158" s="10" t="n">
        <v>625379</v>
      </c>
      <c r="K2158" s="10" t="n">
        <v>0</v>
      </c>
      <c r="L2158" s="8" t="inlineStr">
        <is>
          <t>N</t>
        </is>
      </c>
      <c r="M2158" s="7" t="inlineStr"/>
      <c r="N2158" s="8" t="inlineStr">
        <is>
          <t>Y</t>
        </is>
      </c>
      <c r="O2158" s="7" t="inlineStr"/>
      <c r="P2158" s="7" t="inlineStr"/>
      <c r="Q2158" s="8" t="inlineStr">
        <is>
          <t>N</t>
        </is>
      </c>
      <c r="R2158" s="9" t="inlineStr"/>
      <c r="S2158" s="8" t="inlineStr">
        <is>
          <t>N</t>
        </is>
      </c>
      <c r="T2158" s="8" t="inlineStr"/>
      <c r="U2158" s="8" t="n">
        <v>0</v>
      </c>
      <c r="V2158" s="11" t="inlineStr">
        <is>
          <t>16.922</t>
        </is>
      </c>
      <c r="W2158" s="6">
        <f>UPPER(TRIM(H2158))</f>
        <v/>
      </c>
      <c r="X2158" s="6">
        <f>UPPER(TRIM(I2158))</f>
        <v/>
      </c>
      <c r="Y2158" s="6">
        <f>IF(V2158&lt;&gt;"",IFERROR(INDEX(federal_program_name_lookup,MATCH(V2158,aln_lookup,0)),""),"")</f>
        <v/>
      </c>
    </row>
    <row r="2159">
      <c r="A2159" s="6" t="inlineStr">
        <is>
          <t>AWARD-2158</t>
        </is>
      </c>
      <c r="B2159" s="7" t="inlineStr">
        <is>
          <t>47</t>
        </is>
      </c>
      <c r="C2159" s="7" t="inlineStr">
        <is>
          <t>050</t>
        </is>
      </c>
      <c r="D2159" s="7" t="inlineStr"/>
      <c r="E2159" s="8" t="inlineStr">
        <is>
          <t>GEOSCIENCES</t>
        </is>
      </c>
      <c r="F2159" s="9" t="n">
        <v>31578</v>
      </c>
      <c r="G2159" s="8" t="inlineStr">
        <is>
          <t>RESEARCH AND DEVELOPMENT</t>
        </is>
      </c>
      <c r="H2159" s="8" t="inlineStr"/>
      <c r="I2159" s="8" t="inlineStr"/>
      <c r="J2159" s="10" t="n">
        <v>22586228</v>
      </c>
      <c r="K2159" s="10" t="n">
        <v>2540031433</v>
      </c>
      <c r="L2159" s="8" t="inlineStr">
        <is>
          <t>N</t>
        </is>
      </c>
      <c r="M2159" s="7" t="inlineStr"/>
      <c r="N2159" s="8" t="inlineStr">
        <is>
          <t>N</t>
        </is>
      </c>
      <c r="O2159" s="7" t="inlineStr">
        <is>
          <t>COLUMBIA UNIVERSITY</t>
        </is>
      </c>
      <c r="P2159" s="7" t="inlineStr">
        <is>
          <t>SAPOG14545 / 26H(GG009393-04)</t>
        </is>
      </c>
      <c r="Q2159" s="8" t="inlineStr">
        <is>
          <t>N</t>
        </is>
      </c>
      <c r="R2159" s="9" t="inlineStr"/>
      <c r="S2159" s="8" t="inlineStr">
        <is>
          <t>N</t>
        </is>
      </c>
      <c r="T2159" s="8" t="inlineStr"/>
      <c r="U2159" s="8" t="n">
        <v>0</v>
      </c>
      <c r="V2159" s="11" t="inlineStr">
        <is>
          <t>47.050</t>
        </is>
      </c>
      <c r="W2159" s="6">
        <f>UPPER(TRIM(H2159))</f>
        <v/>
      </c>
      <c r="X2159" s="6">
        <f>UPPER(TRIM(I2159))</f>
        <v/>
      </c>
      <c r="Y2159" s="6">
        <f>IF(V2159&lt;&gt;"",IFERROR(INDEX(federal_program_name_lookup,MATCH(V2159,aln_lookup,0)),""),"")</f>
        <v/>
      </c>
    </row>
    <row r="2160">
      <c r="A2160" s="6" t="inlineStr">
        <is>
          <t>AWARD-2159</t>
        </is>
      </c>
      <c r="B2160" s="7" t="inlineStr">
        <is>
          <t>47</t>
        </is>
      </c>
      <c r="C2160" s="7" t="inlineStr">
        <is>
          <t>050</t>
        </is>
      </c>
      <c r="D2160" s="7" t="inlineStr"/>
      <c r="E2160" s="8" t="inlineStr">
        <is>
          <t>GEOSCIENCES</t>
        </is>
      </c>
      <c r="F2160" s="9" t="n">
        <v>1</v>
      </c>
      <c r="G2160" s="8" t="inlineStr">
        <is>
          <t>RESEARCH AND DEVELOPMENT</t>
        </is>
      </c>
      <c r="H2160" s="8" t="inlineStr"/>
      <c r="I2160" s="8" t="inlineStr"/>
      <c r="J2160" s="10" t="n">
        <v>22586228</v>
      </c>
      <c r="K2160" s="10" t="n">
        <v>2540031433</v>
      </c>
      <c r="L2160" s="8" t="inlineStr">
        <is>
          <t>N</t>
        </is>
      </c>
      <c r="M2160" s="7" t="inlineStr"/>
      <c r="N2160" s="8" t="inlineStr">
        <is>
          <t>N</t>
        </is>
      </c>
      <c r="O2160" s="7" t="inlineStr">
        <is>
          <t>COLUMBIA UNIVERSITY</t>
        </is>
      </c>
      <c r="P2160" s="7" t="inlineStr">
        <is>
          <t>10(GG009393) LOA#15 MILLIKEN</t>
        </is>
      </c>
      <c r="Q2160" s="8" t="inlineStr">
        <is>
          <t>N</t>
        </is>
      </c>
      <c r="R2160" s="9" t="inlineStr"/>
      <c r="S2160" s="8" t="inlineStr">
        <is>
          <t>N</t>
        </is>
      </c>
      <c r="T2160" s="8" t="inlineStr"/>
      <c r="U2160" s="8" t="n">
        <v>0</v>
      </c>
      <c r="V2160" s="11" t="inlineStr">
        <is>
          <t>47.050</t>
        </is>
      </c>
      <c r="W2160" s="6">
        <f>UPPER(TRIM(H2160))</f>
        <v/>
      </c>
      <c r="X2160" s="6">
        <f>UPPER(TRIM(I2160))</f>
        <v/>
      </c>
      <c r="Y2160" s="6">
        <f>IF(V2160&lt;&gt;"",IFERROR(INDEX(federal_program_name_lookup,MATCH(V2160,aln_lookup,0)),""),"")</f>
        <v/>
      </c>
    </row>
    <row r="2161">
      <c r="A2161" s="6" t="inlineStr">
        <is>
          <t>AWARD-2160</t>
        </is>
      </c>
      <c r="B2161" s="7" t="inlineStr">
        <is>
          <t>47</t>
        </is>
      </c>
      <c r="C2161" s="7" t="inlineStr">
        <is>
          <t>050</t>
        </is>
      </c>
      <c r="D2161" s="7" t="inlineStr"/>
      <c r="E2161" s="8" t="inlineStr">
        <is>
          <t>GEOSCIENCES</t>
        </is>
      </c>
      <c r="F2161" s="9" t="n">
        <v>33892</v>
      </c>
      <c r="G2161" s="8" t="inlineStr">
        <is>
          <t>RESEARCH AND DEVELOPMENT</t>
        </is>
      </c>
      <c r="H2161" s="8" t="inlineStr"/>
      <c r="I2161" s="8" t="inlineStr"/>
      <c r="J2161" s="10" t="n">
        <v>22586228</v>
      </c>
      <c r="K2161" s="10" t="n">
        <v>2540031433</v>
      </c>
      <c r="L2161" s="8" t="inlineStr">
        <is>
          <t>N</t>
        </is>
      </c>
      <c r="M2161" s="7" t="inlineStr"/>
      <c r="N2161" s="8" t="inlineStr">
        <is>
          <t>N</t>
        </is>
      </c>
      <c r="O2161" s="7" t="inlineStr">
        <is>
          <t>COLUMBIA UNIVERSITY</t>
        </is>
      </c>
      <c r="P2161" s="7" t="inlineStr">
        <is>
          <t>10B(GG009393)</t>
        </is>
      </c>
      <c r="Q2161" s="8" t="inlineStr">
        <is>
          <t>N</t>
        </is>
      </c>
      <c r="R2161" s="9" t="inlineStr"/>
      <c r="S2161" s="8" t="inlineStr">
        <is>
          <t>N</t>
        </is>
      </c>
      <c r="T2161" s="8" t="inlineStr"/>
      <c r="U2161" s="8" t="n">
        <v>0</v>
      </c>
      <c r="V2161" s="11" t="inlineStr">
        <is>
          <t>47.050</t>
        </is>
      </c>
      <c r="W2161" s="6">
        <f>UPPER(TRIM(H2161))</f>
        <v/>
      </c>
      <c r="X2161" s="6">
        <f>UPPER(TRIM(I2161))</f>
        <v/>
      </c>
      <c r="Y2161" s="6">
        <f>IF(V2161&lt;&gt;"",IFERROR(INDEX(federal_program_name_lookup,MATCH(V2161,aln_lookup,0)),""),"")</f>
        <v/>
      </c>
    </row>
    <row r="2162">
      <c r="A2162" s="6" t="inlineStr">
        <is>
          <t>AWARD-2161</t>
        </is>
      </c>
      <c r="B2162" s="7" t="inlineStr">
        <is>
          <t>47</t>
        </is>
      </c>
      <c r="C2162" s="7" t="inlineStr">
        <is>
          <t>050</t>
        </is>
      </c>
      <c r="D2162" s="7" t="inlineStr"/>
      <c r="E2162" s="8" t="inlineStr">
        <is>
          <t>GEOSCIENCES</t>
        </is>
      </c>
      <c r="F2162" s="9" t="n">
        <v>40134</v>
      </c>
      <c r="G2162" s="8" t="inlineStr">
        <is>
          <t>RESEARCH AND DEVELOPMENT</t>
        </is>
      </c>
      <c r="H2162" s="8" t="inlineStr"/>
      <c r="I2162" s="8" t="inlineStr"/>
      <c r="J2162" s="10" t="n">
        <v>22586228</v>
      </c>
      <c r="K2162" s="10" t="n">
        <v>2540031433</v>
      </c>
      <c r="L2162" s="8" t="inlineStr">
        <is>
          <t>N</t>
        </is>
      </c>
      <c r="M2162" s="7" t="inlineStr"/>
      <c r="N2162" s="8" t="inlineStr">
        <is>
          <t>N</t>
        </is>
      </c>
      <c r="O2162" s="7" t="inlineStr">
        <is>
          <t>COLUMBIA UNIVERSITY</t>
        </is>
      </c>
      <c r="P2162" s="7" t="inlineStr">
        <is>
          <t>10C(GG009393)</t>
        </is>
      </c>
      <c r="Q2162" s="8" t="inlineStr">
        <is>
          <t>N</t>
        </is>
      </c>
      <c r="R2162" s="9" t="inlineStr"/>
      <c r="S2162" s="8" t="inlineStr">
        <is>
          <t>N</t>
        </is>
      </c>
      <c r="T2162" s="8" t="inlineStr"/>
      <c r="U2162" s="8" t="n">
        <v>0</v>
      </c>
      <c r="V2162" s="11" t="inlineStr">
        <is>
          <t>47.050</t>
        </is>
      </c>
      <c r="W2162" s="6">
        <f>UPPER(TRIM(H2162))</f>
        <v/>
      </c>
      <c r="X2162" s="6">
        <f>UPPER(TRIM(I2162))</f>
        <v/>
      </c>
      <c r="Y2162" s="6">
        <f>IF(V2162&lt;&gt;"",IFERROR(INDEX(federal_program_name_lookup,MATCH(V2162,aln_lookup,0)),""),"")</f>
        <v/>
      </c>
    </row>
    <row r="2163">
      <c r="A2163" s="6" t="inlineStr">
        <is>
          <t>AWARD-2162</t>
        </is>
      </c>
      <c r="B2163" s="7" t="inlineStr">
        <is>
          <t>47</t>
        </is>
      </c>
      <c r="C2163" s="7" t="inlineStr">
        <is>
          <t>050</t>
        </is>
      </c>
      <c r="D2163" s="7" t="inlineStr"/>
      <c r="E2163" s="8" t="inlineStr">
        <is>
          <t>GEOSCIENCES</t>
        </is>
      </c>
      <c r="F2163" s="9" t="n">
        <v>52614</v>
      </c>
      <c r="G2163" s="8" t="inlineStr">
        <is>
          <t>RESEARCH AND DEVELOPMENT</t>
        </is>
      </c>
      <c r="H2163" s="8" t="inlineStr"/>
      <c r="I2163" s="8" t="inlineStr"/>
      <c r="J2163" s="10" t="n">
        <v>22586228</v>
      </c>
      <c r="K2163" s="10" t="n">
        <v>2540031433</v>
      </c>
      <c r="L2163" s="8" t="inlineStr">
        <is>
          <t>N</t>
        </is>
      </c>
      <c r="M2163" s="7" t="inlineStr"/>
      <c r="N2163" s="8" t="inlineStr">
        <is>
          <t>N</t>
        </is>
      </c>
      <c r="O2163" s="7" t="inlineStr">
        <is>
          <t>COLUMBIA UNIVERSITY</t>
        </is>
      </c>
      <c r="P2163" s="7" t="inlineStr">
        <is>
          <t>10E(GG009393)</t>
        </is>
      </c>
      <c r="Q2163" s="8" t="inlineStr">
        <is>
          <t>N</t>
        </is>
      </c>
      <c r="R2163" s="9" t="inlineStr"/>
      <c r="S2163" s="8" t="inlineStr">
        <is>
          <t>N</t>
        </is>
      </c>
      <c r="T2163" s="8" t="inlineStr"/>
      <c r="U2163" s="8" t="n">
        <v>0</v>
      </c>
      <c r="V2163" s="11" t="inlineStr">
        <is>
          <t>47.050</t>
        </is>
      </c>
      <c r="W2163" s="6">
        <f>UPPER(TRIM(H2163))</f>
        <v/>
      </c>
      <c r="X2163" s="6">
        <f>UPPER(TRIM(I2163))</f>
        <v/>
      </c>
      <c r="Y2163" s="6">
        <f>IF(V2163&lt;&gt;"",IFERROR(INDEX(federal_program_name_lookup,MATCH(V2163,aln_lookup,0)),""),"")</f>
        <v/>
      </c>
    </row>
    <row r="2164">
      <c r="A2164" s="6" t="inlineStr">
        <is>
          <t>AWARD-2163</t>
        </is>
      </c>
      <c r="B2164" s="7" t="inlineStr">
        <is>
          <t>47</t>
        </is>
      </c>
      <c r="C2164" s="7" t="inlineStr">
        <is>
          <t>050</t>
        </is>
      </c>
      <c r="D2164" s="7" t="inlineStr"/>
      <c r="E2164" s="8" t="inlineStr">
        <is>
          <t>GEOSCIENCES</t>
        </is>
      </c>
      <c r="F2164" s="9" t="n">
        <v>17142</v>
      </c>
      <c r="G2164" s="8" t="inlineStr">
        <is>
          <t>RESEARCH AND DEVELOPMENT</t>
        </is>
      </c>
      <c r="H2164" s="8" t="inlineStr"/>
      <c r="I2164" s="8" t="inlineStr"/>
      <c r="J2164" s="10" t="n">
        <v>22586228</v>
      </c>
      <c r="K2164" s="10" t="n">
        <v>2540031433</v>
      </c>
      <c r="L2164" s="8" t="inlineStr">
        <is>
          <t>N</t>
        </is>
      </c>
      <c r="M2164" s="7" t="inlineStr"/>
      <c r="N2164" s="8" t="inlineStr">
        <is>
          <t>N</t>
        </is>
      </c>
      <c r="O2164" s="7" t="inlineStr">
        <is>
          <t>COLUMBIA UNIVERSITY</t>
        </is>
      </c>
      <c r="P2164" s="7" t="inlineStr">
        <is>
          <t>10F(GG009393)</t>
        </is>
      </c>
      <c r="Q2164" s="8" t="inlineStr">
        <is>
          <t>N</t>
        </is>
      </c>
      <c r="R2164" s="9" t="inlineStr"/>
      <c r="S2164" s="8" t="inlineStr">
        <is>
          <t>N</t>
        </is>
      </c>
      <c r="T2164" s="8" t="inlineStr"/>
      <c r="U2164" s="8" t="n">
        <v>0</v>
      </c>
      <c r="V2164" s="11" t="inlineStr">
        <is>
          <t>47.050</t>
        </is>
      </c>
      <c r="W2164" s="6">
        <f>UPPER(TRIM(H2164))</f>
        <v/>
      </c>
      <c r="X2164" s="6">
        <f>UPPER(TRIM(I2164))</f>
        <v/>
      </c>
      <c r="Y2164" s="6">
        <f>IF(V2164&lt;&gt;"",IFERROR(INDEX(federal_program_name_lookup,MATCH(V2164,aln_lookup,0)),""),"")</f>
        <v/>
      </c>
    </row>
    <row r="2165">
      <c r="A2165" s="6" t="inlineStr">
        <is>
          <t>AWARD-2164</t>
        </is>
      </c>
      <c r="B2165" s="7" t="inlineStr">
        <is>
          <t>47</t>
        </is>
      </c>
      <c r="C2165" s="7" t="inlineStr">
        <is>
          <t>050</t>
        </is>
      </c>
      <c r="D2165" s="7" t="inlineStr"/>
      <c r="E2165" s="8" t="inlineStr">
        <is>
          <t>GEOSCIENCES</t>
        </is>
      </c>
      <c r="F2165" s="9" t="n">
        <v>36610</v>
      </c>
      <c r="G2165" s="8" t="inlineStr">
        <is>
          <t>RESEARCH AND DEVELOPMENT</t>
        </is>
      </c>
      <c r="H2165" s="8" t="inlineStr"/>
      <c r="I2165" s="8" t="inlineStr"/>
      <c r="J2165" s="10" t="n">
        <v>22586228</v>
      </c>
      <c r="K2165" s="10" t="n">
        <v>2540031433</v>
      </c>
      <c r="L2165" s="8" t="inlineStr">
        <is>
          <t>N</t>
        </is>
      </c>
      <c r="M2165" s="7" t="inlineStr"/>
      <c r="N2165" s="8" t="inlineStr">
        <is>
          <t>N</t>
        </is>
      </c>
      <c r="O2165" s="7" t="inlineStr">
        <is>
          <t>COLUMBIA UNIVERSITY</t>
        </is>
      </c>
      <c r="P2165" s="7" t="inlineStr">
        <is>
          <t>10H(GG09393-04)</t>
        </is>
      </c>
      <c r="Q2165" s="8" t="inlineStr">
        <is>
          <t>N</t>
        </is>
      </c>
      <c r="R2165" s="9" t="inlineStr"/>
      <c r="S2165" s="8" t="inlineStr">
        <is>
          <t>N</t>
        </is>
      </c>
      <c r="T2165" s="8" t="inlineStr"/>
      <c r="U2165" s="8" t="n">
        <v>0</v>
      </c>
      <c r="V2165" s="11" t="inlineStr">
        <is>
          <t>47.050</t>
        </is>
      </c>
      <c r="W2165" s="6">
        <f>UPPER(TRIM(H2165))</f>
        <v/>
      </c>
      <c r="X2165" s="6">
        <f>UPPER(TRIM(I2165))</f>
        <v/>
      </c>
      <c r="Y2165" s="6">
        <f>IF(V2165&lt;&gt;"",IFERROR(INDEX(federal_program_name_lookup,MATCH(V2165,aln_lookup,0)),""),"")</f>
        <v/>
      </c>
    </row>
    <row r="2166">
      <c r="A2166" s="6" t="inlineStr">
        <is>
          <t>AWARD-2165</t>
        </is>
      </c>
      <c r="B2166" s="7" t="inlineStr">
        <is>
          <t>47</t>
        </is>
      </c>
      <c r="C2166" s="7" t="inlineStr">
        <is>
          <t>050</t>
        </is>
      </c>
      <c r="D2166" s="7" t="inlineStr"/>
      <c r="E2166" s="8" t="inlineStr">
        <is>
          <t>GEOSCIENCES</t>
        </is>
      </c>
      <c r="F2166" s="9" t="n">
        <v>15445</v>
      </c>
      <c r="G2166" s="8" t="inlineStr">
        <is>
          <t>RESEARCH AND DEVELOPMENT</t>
        </is>
      </c>
      <c r="H2166" s="8" t="inlineStr"/>
      <c r="I2166" s="8" t="inlineStr"/>
      <c r="J2166" s="10" t="n">
        <v>22586228</v>
      </c>
      <c r="K2166" s="10" t="n">
        <v>2540031433</v>
      </c>
      <c r="L2166" s="8" t="inlineStr">
        <is>
          <t>N</t>
        </is>
      </c>
      <c r="M2166" s="7" t="inlineStr"/>
      <c r="N2166" s="8" t="inlineStr">
        <is>
          <t>N</t>
        </is>
      </c>
      <c r="O2166" s="7" t="inlineStr">
        <is>
          <t>COLUMBIA UNIVERSITY</t>
        </is>
      </c>
      <c r="P2166" s="7" t="inlineStr">
        <is>
          <t>10I(GG09393-04); OCE-1450528</t>
        </is>
      </c>
      <c r="Q2166" s="8" t="inlineStr">
        <is>
          <t>N</t>
        </is>
      </c>
      <c r="R2166" s="9" t="inlineStr"/>
      <c r="S2166" s="8" t="inlineStr">
        <is>
          <t>N</t>
        </is>
      </c>
      <c r="T2166" s="8" t="inlineStr"/>
      <c r="U2166" s="8" t="n">
        <v>0</v>
      </c>
      <c r="V2166" s="11" t="inlineStr">
        <is>
          <t>47.050</t>
        </is>
      </c>
      <c r="W2166" s="6">
        <f>UPPER(TRIM(H2166))</f>
        <v/>
      </c>
      <c r="X2166" s="6">
        <f>UPPER(TRIM(I2166))</f>
        <v/>
      </c>
      <c r="Y2166" s="6">
        <f>IF(V2166&lt;&gt;"",IFERROR(INDEX(federal_program_name_lookup,MATCH(V2166,aln_lookup,0)),""),"")</f>
        <v/>
      </c>
    </row>
    <row r="2167">
      <c r="A2167" s="6" t="inlineStr">
        <is>
          <t>AWARD-2166</t>
        </is>
      </c>
      <c r="B2167" s="7" t="inlineStr">
        <is>
          <t>47</t>
        </is>
      </c>
      <c r="C2167" s="7" t="inlineStr">
        <is>
          <t>050</t>
        </is>
      </c>
      <c r="D2167" s="7" t="inlineStr"/>
      <c r="E2167" s="8" t="inlineStr">
        <is>
          <t>GEOSCIENCES</t>
        </is>
      </c>
      <c r="F2167" s="9" t="n">
        <v>20430</v>
      </c>
      <c r="G2167" s="8" t="inlineStr">
        <is>
          <t>RESEARCH AND DEVELOPMENT</t>
        </is>
      </c>
      <c r="H2167" s="8" t="inlineStr"/>
      <c r="I2167" s="8" t="inlineStr"/>
      <c r="J2167" s="10" t="n">
        <v>22586228</v>
      </c>
      <c r="K2167" s="10" t="n">
        <v>2540031433</v>
      </c>
      <c r="L2167" s="8" t="inlineStr">
        <is>
          <t>N</t>
        </is>
      </c>
      <c r="M2167" s="7" t="inlineStr"/>
      <c r="N2167" s="8" t="inlineStr">
        <is>
          <t>N</t>
        </is>
      </c>
      <c r="O2167" s="7" t="inlineStr">
        <is>
          <t>COLUMBIA UNIVERSITY</t>
        </is>
      </c>
      <c r="P2167" s="7" t="inlineStr">
        <is>
          <t>26(GG009393)</t>
        </is>
      </c>
      <c r="Q2167" s="8" t="inlineStr">
        <is>
          <t>N</t>
        </is>
      </c>
      <c r="R2167" s="9" t="inlineStr"/>
      <c r="S2167" s="8" t="inlineStr">
        <is>
          <t>N</t>
        </is>
      </c>
      <c r="T2167" s="8" t="inlineStr"/>
      <c r="U2167" s="8" t="n">
        <v>0</v>
      </c>
      <c r="V2167" s="11" t="inlineStr">
        <is>
          <t>47.050</t>
        </is>
      </c>
      <c r="W2167" s="6">
        <f>UPPER(TRIM(H2167))</f>
        <v/>
      </c>
      <c r="X2167" s="6">
        <f>UPPER(TRIM(I2167))</f>
        <v/>
      </c>
      <c r="Y2167" s="6">
        <f>IF(V2167&lt;&gt;"",IFERROR(INDEX(federal_program_name_lookup,MATCH(V2167,aln_lookup,0)),""),"")</f>
        <v/>
      </c>
    </row>
    <row r="2168">
      <c r="A2168" s="6" t="inlineStr">
        <is>
          <t>AWARD-2167</t>
        </is>
      </c>
      <c r="B2168" s="7" t="inlineStr">
        <is>
          <t>47</t>
        </is>
      </c>
      <c r="C2168" s="7" t="inlineStr">
        <is>
          <t>050</t>
        </is>
      </c>
      <c r="D2168" s="7" t="inlineStr"/>
      <c r="E2168" s="8" t="inlineStr">
        <is>
          <t>GEOSCIENCES</t>
        </is>
      </c>
      <c r="F2168" s="9" t="n">
        <v>324</v>
      </c>
      <c r="G2168" s="8" t="inlineStr">
        <is>
          <t>RESEARCH AND DEVELOPMENT</t>
        </is>
      </c>
      <c r="H2168" s="8" t="inlineStr"/>
      <c r="I2168" s="8" t="inlineStr"/>
      <c r="J2168" s="10" t="n">
        <v>22586228</v>
      </c>
      <c r="K2168" s="10" t="n">
        <v>2540031433</v>
      </c>
      <c r="L2168" s="8" t="inlineStr">
        <is>
          <t>N</t>
        </is>
      </c>
      <c r="M2168" s="7" t="inlineStr"/>
      <c r="N2168" s="8" t="inlineStr">
        <is>
          <t>N</t>
        </is>
      </c>
      <c r="O2168" s="7" t="inlineStr">
        <is>
          <t>COLUMBIA UNIVERSITY</t>
        </is>
      </c>
      <c r="P2168" s="7" t="inlineStr">
        <is>
          <t>26B(GG009393)</t>
        </is>
      </c>
      <c r="Q2168" s="8" t="inlineStr">
        <is>
          <t>N</t>
        </is>
      </c>
      <c r="R2168" s="9" t="inlineStr"/>
      <c r="S2168" s="8" t="inlineStr">
        <is>
          <t>N</t>
        </is>
      </c>
      <c r="T2168" s="8" t="inlineStr"/>
      <c r="U2168" s="8" t="n">
        <v>0</v>
      </c>
      <c r="V2168" s="11" t="inlineStr">
        <is>
          <t>47.050</t>
        </is>
      </c>
      <c r="W2168" s="6">
        <f>UPPER(TRIM(H2168))</f>
        <v/>
      </c>
      <c r="X2168" s="6">
        <f>UPPER(TRIM(I2168))</f>
        <v/>
      </c>
      <c r="Y2168" s="6">
        <f>IF(V2168&lt;&gt;"",IFERROR(INDEX(federal_program_name_lookup,MATCH(V2168,aln_lookup,0)),""),"")</f>
        <v/>
      </c>
    </row>
    <row r="2169">
      <c r="A2169" s="6" t="inlineStr">
        <is>
          <t>AWARD-2168</t>
        </is>
      </c>
      <c r="B2169" s="7" t="inlineStr">
        <is>
          <t>17</t>
        </is>
      </c>
      <c r="C2169" s="7" t="inlineStr">
        <is>
          <t>002</t>
        </is>
      </c>
      <c r="D2169" s="7" t="inlineStr"/>
      <c r="E2169" s="8" t="inlineStr">
        <is>
          <t>LABOR FORCE STATISTICS</t>
        </is>
      </c>
      <c r="F2169" s="9" t="n">
        <v>3469563</v>
      </c>
      <c r="G2169" s="8" t="inlineStr">
        <is>
          <t>N/A</t>
        </is>
      </c>
      <c r="H2169" s="8" t="inlineStr"/>
      <c r="I2169" s="8" t="inlineStr"/>
      <c r="J2169" s="10" t="n">
        <v>3469563</v>
      </c>
      <c r="K2169" s="10" t="n">
        <v>0</v>
      </c>
      <c r="L2169" s="8" t="inlineStr">
        <is>
          <t>N</t>
        </is>
      </c>
      <c r="M2169" s="7" t="inlineStr"/>
      <c r="N2169" s="8" t="inlineStr">
        <is>
          <t>Y</t>
        </is>
      </c>
      <c r="O2169" s="7" t="inlineStr"/>
      <c r="P2169" s="7" t="inlineStr"/>
      <c r="Q2169" s="8" t="inlineStr">
        <is>
          <t>N</t>
        </is>
      </c>
      <c r="R2169" s="9" t="inlineStr"/>
      <c r="S2169" s="8" t="inlineStr">
        <is>
          <t>N</t>
        </is>
      </c>
      <c r="T2169" s="8" t="inlineStr"/>
      <c r="U2169" s="8" t="n">
        <v>0</v>
      </c>
      <c r="V2169" s="11" t="inlineStr">
        <is>
          <t>17.002</t>
        </is>
      </c>
      <c r="W2169" s="6">
        <f>UPPER(TRIM(H2169))</f>
        <v/>
      </c>
      <c r="X2169" s="6">
        <f>UPPER(TRIM(I2169))</f>
        <v/>
      </c>
      <c r="Y2169" s="6">
        <f>IF(V2169&lt;&gt;"",IFERROR(INDEX(federal_program_name_lookup,MATCH(V2169,aln_lookup,0)),""),"")</f>
        <v/>
      </c>
    </row>
    <row r="2170">
      <c r="A2170" s="6" t="inlineStr">
        <is>
          <t>AWARD-2169</t>
        </is>
      </c>
      <c r="B2170" s="7" t="inlineStr">
        <is>
          <t>47</t>
        </is>
      </c>
      <c r="C2170" s="7" t="inlineStr">
        <is>
          <t>050</t>
        </is>
      </c>
      <c r="D2170" s="7" t="inlineStr"/>
      <c r="E2170" s="8" t="inlineStr">
        <is>
          <t>GEOSCIENCES</t>
        </is>
      </c>
      <c r="F2170" s="9" t="n">
        <v>10140</v>
      </c>
      <c r="G2170" s="8" t="inlineStr">
        <is>
          <t>RESEARCH AND DEVELOPMENT</t>
        </is>
      </c>
      <c r="H2170" s="8" t="inlineStr"/>
      <c r="I2170" s="8" t="inlineStr"/>
      <c r="J2170" s="10" t="n">
        <v>22586228</v>
      </c>
      <c r="K2170" s="10" t="n">
        <v>2540031433</v>
      </c>
      <c r="L2170" s="8" t="inlineStr">
        <is>
          <t>N</t>
        </is>
      </c>
      <c r="M2170" s="7" t="inlineStr"/>
      <c r="N2170" s="8" t="inlineStr">
        <is>
          <t>N</t>
        </is>
      </c>
      <c r="O2170" s="7" t="inlineStr">
        <is>
          <t>COLUMBIA UNIVERSITY</t>
        </is>
      </c>
      <c r="P2170" s="7" t="inlineStr">
        <is>
          <t>26C(GG009393-04) / #G14545</t>
        </is>
      </c>
      <c r="Q2170" s="8" t="inlineStr">
        <is>
          <t>N</t>
        </is>
      </c>
      <c r="R2170" s="9" t="inlineStr"/>
      <c r="S2170" s="8" t="inlineStr">
        <is>
          <t>N</t>
        </is>
      </c>
      <c r="T2170" s="8" t="inlineStr"/>
      <c r="U2170" s="8" t="n">
        <v>0</v>
      </c>
      <c r="V2170" s="11" t="inlineStr">
        <is>
          <t>47.050</t>
        </is>
      </c>
      <c r="W2170" s="6">
        <f>UPPER(TRIM(H2170))</f>
        <v/>
      </c>
      <c r="X2170" s="6">
        <f>UPPER(TRIM(I2170))</f>
        <v/>
      </c>
      <c r="Y2170" s="6">
        <f>IF(V2170&lt;&gt;"",IFERROR(INDEX(federal_program_name_lookup,MATCH(V2170,aln_lookup,0)),""),"")</f>
        <v/>
      </c>
    </row>
    <row r="2171">
      <c r="A2171" s="6" t="inlineStr">
        <is>
          <t>AWARD-2170</t>
        </is>
      </c>
      <c r="B2171" s="7" t="inlineStr">
        <is>
          <t>47</t>
        </is>
      </c>
      <c r="C2171" s="7" t="inlineStr">
        <is>
          <t>050</t>
        </is>
      </c>
      <c r="D2171" s="7" t="inlineStr"/>
      <c r="E2171" s="8" t="inlineStr">
        <is>
          <t>GEOSCIENCES</t>
        </is>
      </c>
      <c r="F2171" s="9" t="n">
        <v>11448</v>
      </c>
      <c r="G2171" s="8" t="inlineStr">
        <is>
          <t>RESEARCH AND DEVELOPMENT</t>
        </is>
      </c>
      <c r="H2171" s="8" t="inlineStr"/>
      <c r="I2171" s="8" t="inlineStr"/>
      <c r="J2171" s="10" t="n">
        <v>22586228</v>
      </c>
      <c r="K2171" s="10" t="n">
        <v>2540031433</v>
      </c>
      <c r="L2171" s="8" t="inlineStr">
        <is>
          <t>N</t>
        </is>
      </c>
      <c r="M2171" s="7" t="inlineStr"/>
      <c r="N2171" s="8" t="inlineStr">
        <is>
          <t>N</t>
        </is>
      </c>
      <c r="O2171" s="7" t="inlineStr">
        <is>
          <t>COLUMBIA UNIVERSITY</t>
        </is>
      </c>
      <c r="P2171" s="7" t="inlineStr">
        <is>
          <t>26E(GG009393-04)</t>
        </is>
      </c>
      <c r="Q2171" s="8" t="inlineStr">
        <is>
          <t>N</t>
        </is>
      </c>
      <c r="R2171" s="9" t="inlineStr"/>
      <c r="S2171" s="8" t="inlineStr">
        <is>
          <t>N</t>
        </is>
      </c>
      <c r="T2171" s="8" t="inlineStr"/>
      <c r="U2171" s="8" t="n">
        <v>0</v>
      </c>
      <c r="V2171" s="11" t="inlineStr">
        <is>
          <t>47.050</t>
        </is>
      </c>
      <c r="W2171" s="6">
        <f>UPPER(TRIM(H2171))</f>
        <v/>
      </c>
      <c r="X2171" s="6">
        <f>UPPER(TRIM(I2171))</f>
        <v/>
      </c>
      <c r="Y2171" s="6">
        <f>IF(V2171&lt;&gt;"",IFERROR(INDEX(federal_program_name_lookup,MATCH(V2171,aln_lookup,0)),""),"")</f>
        <v/>
      </c>
    </row>
    <row r="2172">
      <c r="A2172" s="6" t="inlineStr">
        <is>
          <t>AWARD-2171</t>
        </is>
      </c>
      <c r="B2172" s="7" t="inlineStr">
        <is>
          <t>47</t>
        </is>
      </c>
      <c r="C2172" s="7" t="inlineStr">
        <is>
          <t>050</t>
        </is>
      </c>
      <c r="D2172" s="7" t="inlineStr"/>
      <c r="E2172" s="8" t="inlineStr">
        <is>
          <t>GEOSCIENCES</t>
        </is>
      </c>
      <c r="F2172" s="9" t="n">
        <v>21757</v>
      </c>
      <c r="G2172" s="8" t="inlineStr">
        <is>
          <t>RESEARCH AND DEVELOPMENT</t>
        </is>
      </c>
      <c r="H2172" s="8" t="inlineStr"/>
      <c r="I2172" s="8" t="inlineStr"/>
      <c r="J2172" s="10" t="n">
        <v>22586228</v>
      </c>
      <c r="K2172" s="10" t="n">
        <v>2540031433</v>
      </c>
      <c r="L2172" s="8" t="inlineStr">
        <is>
          <t>N</t>
        </is>
      </c>
      <c r="M2172" s="7" t="inlineStr"/>
      <c r="N2172" s="8" t="inlineStr">
        <is>
          <t>N</t>
        </is>
      </c>
      <c r="O2172" s="7" t="inlineStr">
        <is>
          <t>COLUMBIA UNIVERSITY</t>
        </is>
      </c>
      <c r="P2172" s="7" t="inlineStr">
        <is>
          <t>26F(GG009393-04)</t>
        </is>
      </c>
      <c r="Q2172" s="8" t="inlineStr">
        <is>
          <t>N</t>
        </is>
      </c>
      <c r="R2172" s="9" t="inlineStr"/>
      <c r="S2172" s="8" t="inlineStr">
        <is>
          <t>N</t>
        </is>
      </c>
      <c r="T2172" s="8" t="inlineStr"/>
      <c r="U2172" s="8" t="n">
        <v>0</v>
      </c>
      <c r="V2172" s="11" t="inlineStr">
        <is>
          <t>47.050</t>
        </is>
      </c>
      <c r="W2172" s="6">
        <f>UPPER(TRIM(H2172))</f>
        <v/>
      </c>
      <c r="X2172" s="6">
        <f>UPPER(TRIM(I2172))</f>
        <v/>
      </c>
      <c r="Y2172" s="6">
        <f>IF(V2172&lt;&gt;"",IFERROR(INDEX(federal_program_name_lookup,MATCH(V2172,aln_lookup,0)),""),"")</f>
        <v/>
      </c>
    </row>
    <row r="2173">
      <c r="A2173" s="6" t="inlineStr">
        <is>
          <t>AWARD-2172</t>
        </is>
      </c>
      <c r="B2173" s="7" t="inlineStr">
        <is>
          <t>47</t>
        </is>
      </c>
      <c r="C2173" s="7" t="inlineStr">
        <is>
          <t>050</t>
        </is>
      </c>
      <c r="D2173" s="7" t="inlineStr"/>
      <c r="E2173" s="8" t="inlineStr">
        <is>
          <t>GEOSCIENCES</t>
        </is>
      </c>
      <c r="F2173" s="9" t="n">
        <v>44133</v>
      </c>
      <c r="G2173" s="8" t="inlineStr">
        <is>
          <t>RESEARCH AND DEVELOPMENT</t>
        </is>
      </c>
      <c r="H2173" s="8" t="inlineStr"/>
      <c r="I2173" s="8" t="inlineStr"/>
      <c r="J2173" s="10" t="n">
        <v>22586228</v>
      </c>
      <c r="K2173" s="10" t="n">
        <v>2540031433</v>
      </c>
      <c r="L2173" s="8" t="inlineStr">
        <is>
          <t>N</t>
        </is>
      </c>
      <c r="M2173" s="7" t="inlineStr"/>
      <c r="N2173" s="8" t="inlineStr">
        <is>
          <t>N</t>
        </is>
      </c>
      <c r="O2173" s="7" t="inlineStr">
        <is>
          <t>COLUMBIA UNIVERSITY</t>
        </is>
      </c>
      <c r="P2173" s="7" t="inlineStr">
        <is>
          <t>26J(GG009393-04)</t>
        </is>
      </c>
      <c r="Q2173" s="8" t="inlineStr">
        <is>
          <t>N</t>
        </is>
      </c>
      <c r="R2173" s="9" t="inlineStr"/>
      <c r="S2173" s="8" t="inlineStr">
        <is>
          <t>N</t>
        </is>
      </c>
      <c r="T2173" s="8" t="inlineStr"/>
      <c r="U2173" s="8" t="n">
        <v>0</v>
      </c>
      <c r="V2173" s="11" t="inlineStr">
        <is>
          <t>47.050</t>
        </is>
      </c>
      <c r="W2173" s="6">
        <f>UPPER(TRIM(H2173))</f>
        <v/>
      </c>
      <c r="X2173" s="6">
        <f>UPPER(TRIM(I2173))</f>
        <v/>
      </c>
      <c r="Y2173" s="6">
        <f>IF(V2173&lt;&gt;"",IFERROR(INDEX(federal_program_name_lookup,MATCH(V2173,aln_lookup,0)),""),"")</f>
        <v/>
      </c>
    </row>
    <row r="2174">
      <c r="A2174" s="6" t="inlineStr">
        <is>
          <t>AWARD-2173</t>
        </is>
      </c>
      <c r="B2174" s="7" t="inlineStr">
        <is>
          <t>47</t>
        </is>
      </c>
      <c r="C2174" s="7" t="inlineStr">
        <is>
          <t>050</t>
        </is>
      </c>
      <c r="D2174" s="7" t="inlineStr"/>
      <c r="E2174" s="8" t="inlineStr">
        <is>
          <t>GEOSCIENCES</t>
        </is>
      </c>
      <c r="F2174" s="9" t="n">
        <v>28338</v>
      </c>
      <c r="G2174" s="8" t="inlineStr">
        <is>
          <t>RESEARCH AND DEVELOPMENT</t>
        </is>
      </c>
      <c r="H2174" s="8" t="inlineStr"/>
      <c r="I2174" s="8" t="inlineStr"/>
      <c r="J2174" s="10" t="n">
        <v>22586228</v>
      </c>
      <c r="K2174" s="10" t="n">
        <v>2540031433</v>
      </c>
      <c r="L2174" s="8" t="inlineStr">
        <is>
          <t>N</t>
        </is>
      </c>
      <c r="M2174" s="7" t="inlineStr"/>
      <c r="N2174" s="8" t="inlineStr">
        <is>
          <t>N</t>
        </is>
      </c>
      <c r="O2174" s="7" t="inlineStr">
        <is>
          <t>COLUMBIA UNIVERSITY</t>
        </is>
      </c>
      <c r="P2174" s="7" t="inlineStr">
        <is>
          <t>26G(GG009393-04)</t>
        </is>
      </c>
      <c r="Q2174" s="8" t="inlineStr">
        <is>
          <t>N</t>
        </is>
      </c>
      <c r="R2174" s="9" t="inlineStr"/>
      <c r="S2174" s="8" t="inlineStr">
        <is>
          <t>N</t>
        </is>
      </c>
      <c r="T2174" s="8" t="inlineStr"/>
      <c r="U2174" s="8" t="n">
        <v>0</v>
      </c>
      <c r="V2174" s="11" t="inlineStr">
        <is>
          <t>47.050</t>
        </is>
      </c>
      <c r="W2174" s="6">
        <f>UPPER(TRIM(H2174))</f>
        <v/>
      </c>
      <c r="X2174" s="6">
        <f>UPPER(TRIM(I2174))</f>
        <v/>
      </c>
      <c r="Y2174" s="6">
        <f>IF(V2174&lt;&gt;"",IFERROR(INDEX(federal_program_name_lookup,MATCH(V2174,aln_lookup,0)),""),"")</f>
        <v/>
      </c>
    </row>
    <row r="2175">
      <c r="A2175" s="6" t="inlineStr">
        <is>
          <t>AWARD-2174</t>
        </is>
      </c>
      <c r="B2175" s="7" t="inlineStr">
        <is>
          <t>47</t>
        </is>
      </c>
      <c r="C2175" s="7" t="inlineStr">
        <is>
          <t>050</t>
        </is>
      </c>
      <c r="D2175" s="7" t="inlineStr"/>
      <c r="E2175" s="8" t="inlineStr">
        <is>
          <t>GEOSCIENCES</t>
        </is>
      </c>
      <c r="F2175" s="9" t="n">
        <v>48135</v>
      </c>
      <c r="G2175" s="8" t="inlineStr">
        <is>
          <t>RESEARCH AND DEVELOPMENT</t>
        </is>
      </c>
      <c r="H2175" s="8" t="inlineStr"/>
      <c r="I2175" s="8" t="inlineStr"/>
      <c r="J2175" s="10" t="n">
        <v>22586228</v>
      </c>
      <c r="K2175" s="10" t="n">
        <v>2540031433</v>
      </c>
      <c r="L2175" s="8" t="inlineStr">
        <is>
          <t>N</t>
        </is>
      </c>
      <c r="M2175" s="7" t="inlineStr"/>
      <c r="N2175" s="8" t="inlineStr">
        <is>
          <t>N</t>
        </is>
      </c>
      <c r="O2175" s="7" t="inlineStr">
        <is>
          <t>COLUMBIA UNIVERSITY</t>
        </is>
      </c>
      <c r="P2175" s="7" t="inlineStr">
        <is>
          <t>81B(GG009393-04)</t>
        </is>
      </c>
      <c r="Q2175" s="8" t="inlineStr">
        <is>
          <t>N</t>
        </is>
      </c>
      <c r="R2175" s="9" t="inlineStr"/>
      <c r="S2175" s="8" t="inlineStr">
        <is>
          <t>N</t>
        </is>
      </c>
      <c r="T2175" s="8" t="inlineStr"/>
      <c r="U2175" s="8" t="n">
        <v>0</v>
      </c>
      <c r="V2175" s="11" t="inlineStr">
        <is>
          <t>47.050</t>
        </is>
      </c>
      <c r="W2175" s="6">
        <f>UPPER(TRIM(H2175))</f>
        <v/>
      </c>
      <c r="X2175" s="6">
        <f>UPPER(TRIM(I2175))</f>
        <v/>
      </c>
      <c r="Y2175" s="6">
        <f>IF(V2175&lt;&gt;"",IFERROR(INDEX(federal_program_name_lookup,MATCH(V2175,aln_lookup,0)),""),"")</f>
        <v/>
      </c>
    </row>
    <row r="2176">
      <c r="A2176" s="6" t="inlineStr">
        <is>
          <t>AWARD-2175</t>
        </is>
      </c>
      <c r="B2176" s="7" t="inlineStr">
        <is>
          <t>47</t>
        </is>
      </c>
      <c r="C2176" s="7" t="inlineStr">
        <is>
          <t>050</t>
        </is>
      </c>
      <c r="D2176" s="7" t="inlineStr"/>
      <c r="E2176" s="8" t="inlineStr">
        <is>
          <t>GEOSCIENCES</t>
        </is>
      </c>
      <c r="F2176" s="9" t="n">
        <v>7463</v>
      </c>
      <c r="G2176" s="8" t="inlineStr">
        <is>
          <t>RESEARCH AND DEVELOPMENT</t>
        </is>
      </c>
      <c r="H2176" s="8" t="inlineStr"/>
      <c r="I2176" s="8" t="inlineStr"/>
      <c r="J2176" s="10" t="n">
        <v>22586228</v>
      </c>
      <c r="K2176" s="10" t="n">
        <v>2540031433</v>
      </c>
      <c r="L2176" s="8" t="inlineStr">
        <is>
          <t>N</t>
        </is>
      </c>
      <c r="M2176" s="7" t="inlineStr"/>
      <c r="N2176" s="8" t="inlineStr">
        <is>
          <t>N</t>
        </is>
      </c>
      <c r="O2176" s="7" t="inlineStr">
        <is>
          <t>COLUMBIA UNIVERSITY</t>
        </is>
      </c>
      <c r="P2176" s="7" t="inlineStr">
        <is>
          <t>81C(GG009393-04)</t>
        </is>
      </c>
      <c r="Q2176" s="8" t="inlineStr">
        <is>
          <t>N</t>
        </is>
      </c>
      <c r="R2176" s="9" t="inlineStr"/>
      <c r="S2176" s="8" t="inlineStr">
        <is>
          <t>N</t>
        </is>
      </c>
      <c r="T2176" s="8" t="inlineStr"/>
      <c r="U2176" s="8" t="n">
        <v>0</v>
      </c>
      <c r="V2176" s="11" t="inlineStr">
        <is>
          <t>47.050</t>
        </is>
      </c>
      <c r="W2176" s="6">
        <f>UPPER(TRIM(H2176))</f>
        <v/>
      </c>
      <c r="X2176" s="6">
        <f>UPPER(TRIM(I2176))</f>
        <v/>
      </c>
      <c r="Y2176" s="6">
        <f>IF(V2176&lt;&gt;"",IFERROR(INDEX(federal_program_name_lookup,MATCH(V2176,aln_lookup,0)),""),"")</f>
        <v/>
      </c>
    </row>
    <row r="2177">
      <c r="A2177" s="6" t="inlineStr">
        <is>
          <t>AWARD-2176</t>
        </is>
      </c>
      <c r="B2177" s="7" t="inlineStr">
        <is>
          <t>47</t>
        </is>
      </c>
      <c r="C2177" s="7" t="inlineStr">
        <is>
          <t>050</t>
        </is>
      </c>
      <c r="D2177" s="7" t="inlineStr"/>
      <c r="E2177" s="8" t="inlineStr">
        <is>
          <t>GEOSCIENCES</t>
        </is>
      </c>
      <c r="F2177" s="9" t="n">
        <v>21399</v>
      </c>
      <c r="G2177" s="8" t="inlineStr">
        <is>
          <t>RESEARCH AND DEVELOPMENT</t>
        </is>
      </c>
      <c r="H2177" s="8" t="inlineStr"/>
      <c r="I2177" s="8" t="inlineStr"/>
      <c r="J2177" s="10" t="n">
        <v>22586228</v>
      </c>
      <c r="K2177" s="10" t="n">
        <v>2540031433</v>
      </c>
      <c r="L2177" s="8" t="inlineStr">
        <is>
          <t>N</t>
        </is>
      </c>
      <c r="M2177" s="7" t="inlineStr"/>
      <c r="N2177" s="8" t="inlineStr">
        <is>
          <t>N</t>
        </is>
      </c>
      <c r="O2177" s="7" t="inlineStr">
        <is>
          <t>COLUMBIA UNIVERSITY</t>
        </is>
      </c>
      <c r="P2177" s="7" t="inlineStr">
        <is>
          <t>83(GG009393)</t>
        </is>
      </c>
      <c r="Q2177" s="8" t="inlineStr">
        <is>
          <t>N</t>
        </is>
      </c>
      <c r="R2177" s="9" t="inlineStr"/>
      <c r="S2177" s="8" t="inlineStr">
        <is>
          <t>N</t>
        </is>
      </c>
      <c r="T2177" s="8" t="inlineStr"/>
      <c r="U2177" s="8" t="n">
        <v>0</v>
      </c>
      <c r="V2177" s="11" t="inlineStr">
        <is>
          <t>47.050</t>
        </is>
      </c>
      <c r="W2177" s="6">
        <f>UPPER(TRIM(H2177))</f>
        <v/>
      </c>
      <c r="X2177" s="6">
        <f>UPPER(TRIM(I2177))</f>
        <v/>
      </c>
      <c r="Y2177" s="6">
        <f>IF(V2177&lt;&gt;"",IFERROR(INDEX(federal_program_name_lookup,MATCH(V2177,aln_lookup,0)),""),"")</f>
        <v/>
      </c>
    </row>
    <row r="2178">
      <c r="A2178" s="6" t="inlineStr">
        <is>
          <t>AWARD-2177</t>
        </is>
      </c>
      <c r="B2178" s="7" t="inlineStr">
        <is>
          <t>47</t>
        </is>
      </c>
      <c r="C2178" s="7" t="inlineStr">
        <is>
          <t>050</t>
        </is>
      </c>
      <c r="D2178" s="7" t="inlineStr"/>
      <c r="E2178" s="8" t="inlineStr">
        <is>
          <t>GEOSCIENCES</t>
        </is>
      </c>
      <c r="F2178" s="9" t="n">
        <v>83707</v>
      </c>
      <c r="G2178" s="8" t="inlineStr">
        <is>
          <t>RESEARCH AND DEVELOPMENT</t>
        </is>
      </c>
      <c r="H2178" s="8" t="inlineStr"/>
      <c r="I2178" s="8" t="inlineStr"/>
      <c r="J2178" s="10" t="n">
        <v>22586228</v>
      </c>
      <c r="K2178" s="10" t="n">
        <v>2540031433</v>
      </c>
      <c r="L2178" s="8" t="inlineStr">
        <is>
          <t>N</t>
        </is>
      </c>
      <c r="M2178" s="7" t="inlineStr"/>
      <c r="N2178" s="8" t="inlineStr">
        <is>
          <t>N</t>
        </is>
      </c>
      <c r="O2178" s="7" t="inlineStr">
        <is>
          <t>COLUMBIA UNIVERSITY</t>
        </is>
      </c>
      <c r="P2178" s="7" t="inlineStr">
        <is>
          <t>83(GG009393-04)</t>
        </is>
      </c>
      <c r="Q2178" s="8" t="inlineStr">
        <is>
          <t>N</t>
        </is>
      </c>
      <c r="R2178" s="9" t="inlineStr"/>
      <c r="S2178" s="8" t="inlineStr">
        <is>
          <t>N</t>
        </is>
      </c>
      <c r="T2178" s="8" t="inlineStr"/>
      <c r="U2178" s="8" t="n">
        <v>0</v>
      </c>
      <c r="V2178" s="11" t="inlineStr">
        <is>
          <t>47.050</t>
        </is>
      </c>
      <c r="W2178" s="6">
        <f>UPPER(TRIM(H2178))</f>
        <v/>
      </c>
      <c r="X2178" s="6">
        <f>UPPER(TRIM(I2178))</f>
        <v/>
      </c>
      <c r="Y2178" s="6">
        <f>IF(V2178&lt;&gt;"",IFERROR(INDEX(federal_program_name_lookup,MATCH(V2178,aln_lookup,0)),""),"")</f>
        <v/>
      </c>
    </row>
    <row r="2179">
      <c r="A2179" s="6" t="inlineStr">
        <is>
          <t>AWARD-2178</t>
        </is>
      </c>
      <c r="B2179" s="7" t="inlineStr">
        <is>
          <t>47</t>
        </is>
      </c>
      <c r="C2179" s="7" t="inlineStr">
        <is>
          <t>050</t>
        </is>
      </c>
      <c r="D2179" s="7" t="inlineStr"/>
      <c r="E2179" s="8" t="inlineStr">
        <is>
          <t>GEOSCIENCES</t>
        </is>
      </c>
      <c r="F2179" s="9" t="n">
        <v>6900</v>
      </c>
      <c r="G2179" s="8" t="inlineStr">
        <is>
          <t>RESEARCH AND DEVELOPMENT</t>
        </is>
      </c>
      <c r="H2179" s="8" t="inlineStr"/>
      <c r="I2179" s="8" t="inlineStr"/>
      <c r="J2179" s="10" t="n">
        <v>22586228</v>
      </c>
      <c r="K2179" s="10" t="n">
        <v>2540031433</v>
      </c>
      <c r="L2179" s="8" t="inlineStr">
        <is>
          <t>N</t>
        </is>
      </c>
      <c r="M2179" s="7" t="inlineStr"/>
      <c r="N2179" s="8" t="inlineStr">
        <is>
          <t>N</t>
        </is>
      </c>
      <c r="O2179" s="7" t="inlineStr">
        <is>
          <t>COLUMBIA UNIVERSITY</t>
        </is>
      </c>
      <c r="P2179" s="7" t="inlineStr">
        <is>
          <t>83D(GG009393-04)</t>
        </is>
      </c>
      <c r="Q2179" s="8" t="inlineStr">
        <is>
          <t>N</t>
        </is>
      </c>
      <c r="R2179" s="9" t="inlineStr"/>
      <c r="S2179" s="8" t="inlineStr">
        <is>
          <t>N</t>
        </is>
      </c>
      <c r="T2179" s="8" t="inlineStr"/>
      <c r="U2179" s="8" t="n">
        <v>0</v>
      </c>
      <c r="V2179" s="11" t="inlineStr">
        <is>
          <t>47.050</t>
        </is>
      </c>
      <c r="W2179" s="6">
        <f>UPPER(TRIM(H2179))</f>
        <v/>
      </c>
      <c r="X2179" s="6">
        <f>UPPER(TRIM(I2179))</f>
        <v/>
      </c>
      <c r="Y2179" s="6">
        <f>IF(V2179&lt;&gt;"",IFERROR(INDEX(federal_program_name_lookup,MATCH(V2179,aln_lookup,0)),""),"")</f>
        <v/>
      </c>
    </row>
    <row r="2180">
      <c r="A2180" s="6" t="inlineStr">
        <is>
          <t>AWARD-2179</t>
        </is>
      </c>
      <c r="B2180" s="7" t="inlineStr">
        <is>
          <t>17</t>
        </is>
      </c>
      <c r="C2180" s="7" t="inlineStr">
        <is>
          <t>005</t>
        </is>
      </c>
      <c r="D2180" s="7" t="inlineStr"/>
      <c r="E2180" s="8" t="inlineStr">
        <is>
          <t>COMPENSATION AND WORKING CONDITIONS</t>
        </is>
      </c>
      <c r="F2180" s="9" t="n">
        <v>337917</v>
      </c>
      <c r="G2180" s="8" t="inlineStr">
        <is>
          <t>N/A</t>
        </is>
      </c>
      <c r="H2180" s="8" t="inlineStr"/>
      <c r="I2180" s="8" t="inlineStr"/>
      <c r="J2180" s="10" t="n">
        <v>337917</v>
      </c>
      <c r="K2180" s="10" t="n">
        <v>0</v>
      </c>
      <c r="L2180" s="8" t="inlineStr">
        <is>
          <t>N</t>
        </is>
      </c>
      <c r="M2180" s="7" t="inlineStr"/>
      <c r="N2180" s="8" t="inlineStr">
        <is>
          <t>Y</t>
        </is>
      </c>
      <c r="O2180" s="7" t="inlineStr"/>
      <c r="P2180" s="7" t="inlineStr"/>
      <c r="Q2180" s="8" t="inlineStr">
        <is>
          <t>N</t>
        </is>
      </c>
      <c r="R2180" s="9" t="inlineStr"/>
      <c r="S2180" s="8" t="inlineStr">
        <is>
          <t>N</t>
        </is>
      </c>
      <c r="T2180" s="8" t="inlineStr"/>
      <c r="U2180" s="8" t="n">
        <v>0</v>
      </c>
      <c r="V2180" s="11" t="inlineStr">
        <is>
          <t>17.005</t>
        </is>
      </c>
      <c r="W2180" s="6">
        <f>UPPER(TRIM(H2180))</f>
        <v/>
      </c>
      <c r="X2180" s="6">
        <f>UPPER(TRIM(I2180))</f>
        <v/>
      </c>
      <c r="Y2180" s="6">
        <f>IF(V2180&lt;&gt;"",IFERROR(INDEX(federal_program_name_lookup,MATCH(V2180,aln_lookup,0)),""),"")</f>
        <v/>
      </c>
    </row>
    <row r="2181">
      <c r="A2181" s="6" t="inlineStr">
        <is>
          <t>AWARD-2180</t>
        </is>
      </c>
      <c r="B2181" s="7" t="inlineStr">
        <is>
          <t>47</t>
        </is>
      </c>
      <c r="C2181" s="7" t="inlineStr">
        <is>
          <t>050</t>
        </is>
      </c>
      <c r="D2181" s="7" t="inlineStr"/>
      <c r="E2181" s="8" t="inlineStr">
        <is>
          <t>GEOSCIENCES</t>
        </is>
      </c>
      <c r="F2181" s="9" t="n">
        <v>81072</v>
      </c>
      <c r="G2181" s="8" t="inlineStr">
        <is>
          <t>RESEARCH AND DEVELOPMENT</t>
        </is>
      </c>
      <c r="H2181" s="8" t="inlineStr"/>
      <c r="I2181" s="8" t="inlineStr"/>
      <c r="J2181" s="10" t="n">
        <v>22586228</v>
      </c>
      <c r="K2181" s="10" t="n">
        <v>2540031433</v>
      </c>
      <c r="L2181" s="8" t="inlineStr">
        <is>
          <t>N</t>
        </is>
      </c>
      <c r="M2181" s="7" t="inlineStr"/>
      <c r="N2181" s="8" t="inlineStr">
        <is>
          <t>N</t>
        </is>
      </c>
      <c r="O2181" s="7" t="inlineStr">
        <is>
          <t>DUKE UNIVERSITY</t>
        </is>
      </c>
      <c r="P2181" s="7" t="inlineStr">
        <is>
          <t>333-2448</t>
        </is>
      </c>
      <c r="Q2181" s="8" t="inlineStr">
        <is>
          <t>N</t>
        </is>
      </c>
      <c r="R2181" s="9" t="inlineStr"/>
      <c r="S2181" s="8" t="inlineStr">
        <is>
          <t>N</t>
        </is>
      </c>
      <c r="T2181" s="8" t="inlineStr"/>
      <c r="U2181" s="8" t="n">
        <v>0</v>
      </c>
      <c r="V2181" s="11" t="inlineStr">
        <is>
          <t>47.050</t>
        </is>
      </c>
      <c r="W2181" s="6">
        <f>UPPER(TRIM(H2181))</f>
        <v/>
      </c>
      <c r="X2181" s="6">
        <f>UPPER(TRIM(I2181))</f>
        <v/>
      </c>
      <c r="Y2181" s="6">
        <f>IF(V2181&lt;&gt;"",IFERROR(INDEX(federal_program_name_lookup,MATCH(V2181,aln_lookup,0)),""),"")</f>
        <v/>
      </c>
    </row>
    <row r="2182">
      <c r="A2182" s="6" t="inlineStr">
        <is>
          <t>AWARD-2181</t>
        </is>
      </c>
      <c r="B2182" s="7" t="inlineStr">
        <is>
          <t>47</t>
        </is>
      </c>
      <c r="C2182" s="7" t="inlineStr">
        <is>
          <t>050</t>
        </is>
      </c>
      <c r="D2182" s="7" t="inlineStr"/>
      <c r="E2182" s="8" t="inlineStr">
        <is>
          <t>GEOSCIENCES</t>
        </is>
      </c>
      <c r="F2182" s="9" t="n">
        <v>78186</v>
      </c>
      <c r="G2182" s="8" t="inlineStr">
        <is>
          <t>RESEARCH AND DEVELOPMENT</t>
        </is>
      </c>
      <c r="H2182" s="8" t="inlineStr"/>
      <c r="I2182" s="8" t="inlineStr"/>
      <c r="J2182" s="10" t="n">
        <v>22586228</v>
      </c>
      <c r="K2182" s="10" t="n">
        <v>2540031433</v>
      </c>
      <c r="L2182" s="8" t="inlineStr">
        <is>
          <t>N</t>
        </is>
      </c>
      <c r="M2182" s="7" t="inlineStr"/>
      <c r="N2182" s="8" t="inlineStr">
        <is>
          <t>N</t>
        </is>
      </c>
      <c r="O2182" s="7" t="inlineStr">
        <is>
          <t>FLORIDA GULF COAST UNIVERSITY BOARD OF TRUSTEES</t>
        </is>
      </c>
      <c r="P2182" s="7" t="inlineStr">
        <is>
          <t>17056-NSF-UTXA-01; P0 21007292</t>
        </is>
      </c>
      <c r="Q2182" s="8" t="inlineStr">
        <is>
          <t>N</t>
        </is>
      </c>
      <c r="R2182" s="9" t="inlineStr"/>
      <c r="S2182" s="8" t="inlineStr">
        <is>
          <t>N</t>
        </is>
      </c>
      <c r="T2182" s="8" t="inlineStr"/>
      <c r="U2182" s="8" t="n">
        <v>0</v>
      </c>
      <c r="V2182" s="11" t="inlineStr">
        <is>
          <t>47.050</t>
        </is>
      </c>
      <c r="W2182" s="6">
        <f>UPPER(TRIM(H2182))</f>
        <v/>
      </c>
      <c r="X2182" s="6">
        <f>UPPER(TRIM(I2182))</f>
        <v/>
      </c>
      <c r="Y2182" s="6">
        <f>IF(V2182&lt;&gt;"",IFERROR(INDEX(federal_program_name_lookup,MATCH(V2182,aln_lookup,0)),""),"")</f>
        <v/>
      </c>
    </row>
    <row r="2183">
      <c r="A2183" s="6" t="inlineStr">
        <is>
          <t>AWARD-2182</t>
        </is>
      </c>
      <c r="B2183" s="7" t="inlineStr">
        <is>
          <t>47</t>
        </is>
      </c>
      <c r="C2183" s="7" t="inlineStr">
        <is>
          <t>050</t>
        </is>
      </c>
      <c r="D2183" s="7" t="inlineStr"/>
      <c r="E2183" s="8" t="inlineStr">
        <is>
          <t>GEOSCIENCES</t>
        </is>
      </c>
      <c r="F2183" s="9" t="n">
        <v>35813</v>
      </c>
      <c r="G2183" s="8" t="inlineStr">
        <is>
          <t>RESEARCH AND DEVELOPMENT</t>
        </is>
      </c>
      <c r="H2183" s="8" t="inlineStr"/>
      <c r="I2183" s="8" t="inlineStr"/>
      <c r="J2183" s="10" t="n">
        <v>22586228</v>
      </c>
      <c r="K2183" s="10" t="n">
        <v>2540031433</v>
      </c>
      <c r="L2183" s="8" t="inlineStr">
        <is>
          <t>N</t>
        </is>
      </c>
      <c r="M2183" s="7" t="inlineStr"/>
      <c r="N2183" s="8" t="inlineStr">
        <is>
          <t>N</t>
        </is>
      </c>
      <c r="O2183" s="7" t="inlineStr">
        <is>
          <t>GEORGIA INSTITUTE OF TECHNOLOGY</t>
        </is>
      </c>
      <c r="P2183" s="7" t="inlineStr">
        <is>
          <t>AWD-002863-G13</t>
        </is>
      </c>
      <c r="Q2183" s="8" t="inlineStr">
        <is>
          <t>Y</t>
        </is>
      </c>
      <c r="R2183" s="9" t="n">
        <v>2340</v>
      </c>
      <c r="S2183" s="8" t="inlineStr">
        <is>
          <t>N</t>
        </is>
      </c>
      <c r="T2183" s="8" t="inlineStr"/>
      <c r="U2183" s="8" t="n">
        <v>0</v>
      </c>
      <c r="V2183" s="11" t="inlineStr">
        <is>
          <t>47.050</t>
        </is>
      </c>
      <c r="W2183" s="6">
        <f>UPPER(TRIM(H2183))</f>
        <v/>
      </c>
      <c r="X2183" s="6">
        <f>UPPER(TRIM(I2183))</f>
        <v/>
      </c>
      <c r="Y2183" s="6">
        <f>IF(V2183&lt;&gt;"",IFERROR(INDEX(federal_program_name_lookup,MATCH(V2183,aln_lookup,0)),""),"")</f>
        <v/>
      </c>
    </row>
    <row r="2184">
      <c r="A2184" s="6" t="inlineStr">
        <is>
          <t>AWARD-2183</t>
        </is>
      </c>
      <c r="B2184" s="7" t="inlineStr">
        <is>
          <t>47</t>
        </is>
      </c>
      <c r="C2184" s="7" t="inlineStr">
        <is>
          <t>050</t>
        </is>
      </c>
      <c r="D2184" s="7" t="inlineStr"/>
      <c r="E2184" s="8" t="inlineStr">
        <is>
          <t>GEOSCIENCES</t>
        </is>
      </c>
      <c r="F2184" s="9" t="n">
        <v>344586</v>
      </c>
      <c r="G2184" s="8" t="inlineStr">
        <is>
          <t>RESEARCH AND DEVELOPMENT</t>
        </is>
      </c>
      <c r="H2184" s="8" t="inlineStr"/>
      <c r="I2184" s="8" t="inlineStr"/>
      <c r="J2184" s="10" t="n">
        <v>22586228</v>
      </c>
      <c r="K2184" s="10" t="n">
        <v>2540031433</v>
      </c>
      <c r="L2184" s="8" t="inlineStr">
        <is>
          <t>N</t>
        </is>
      </c>
      <c r="M2184" s="7" t="inlineStr"/>
      <c r="N2184" s="8" t="inlineStr">
        <is>
          <t>N</t>
        </is>
      </c>
      <c r="O2184" s="7" t="inlineStr">
        <is>
          <t>INCORPORATED RESEARCH INSTITUTIONS FOR SEISMOLOGY</t>
        </is>
      </c>
      <c r="P2184" s="7" t="inlineStr">
        <is>
          <t>SU-19-1001-10-UTEP</t>
        </is>
      </c>
      <c r="Q2184" s="8" t="inlineStr">
        <is>
          <t>N</t>
        </is>
      </c>
      <c r="R2184" s="9" t="inlineStr"/>
      <c r="S2184" s="8" t="inlineStr">
        <is>
          <t>N</t>
        </is>
      </c>
      <c r="T2184" s="8" t="inlineStr"/>
      <c r="U2184" s="8" t="n">
        <v>0</v>
      </c>
      <c r="V2184" s="11" t="inlineStr">
        <is>
          <t>47.050</t>
        </is>
      </c>
      <c r="W2184" s="6">
        <f>UPPER(TRIM(H2184))</f>
        <v/>
      </c>
      <c r="X2184" s="6">
        <f>UPPER(TRIM(I2184))</f>
        <v/>
      </c>
      <c r="Y2184" s="6">
        <f>IF(V2184&lt;&gt;"",IFERROR(INDEX(federal_program_name_lookup,MATCH(V2184,aln_lookup,0)),""),"")</f>
        <v/>
      </c>
    </row>
    <row r="2185">
      <c r="A2185" s="6" t="inlineStr">
        <is>
          <t>AWARD-2184</t>
        </is>
      </c>
      <c r="B2185" s="7" t="inlineStr">
        <is>
          <t>47</t>
        </is>
      </c>
      <c r="C2185" s="7" t="inlineStr">
        <is>
          <t>050</t>
        </is>
      </c>
      <c r="D2185" s="7" t="inlineStr"/>
      <c r="E2185" s="8" t="inlineStr">
        <is>
          <t>GEOSCIENCES</t>
        </is>
      </c>
      <c r="F2185" s="9" t="n">
        <v>53831</v>
      </c>
      <c r="G2185" s="8" t="inlineStr">
        <is>
          <t>RESEARCH AND DEVELOPMENT</t>
        </is>
      </c>
      <c r="H2185" s="8" t="inlineStr"/>
      <c r="I2185" s="8" t="inlineStr"/>
      <c r="J2185" s="10" t="n">
        <v>22586228</v>
      </c>
      <c r="K2185" s="10" t="n">
        <v>2540031433</v>
      </c>
      <c r="L2185" s="8" t="inlineStr">
        <is>
          <t>N</t>
        </is>
      </c>
      <c r="M2185" s="7" t="inlineStr"/>
      <c r="N2185" s="8" t="inlineStr">
        <is>
          <t>N</t>
        </is>
      </c>
      <c r="O2185" s="7" t="inlineStr">
        <is>
          <t>IOWA STATE UNIVERSITY</t>
        </is>
      </c>
      <c r="P2185" s="7" t="inlineStr">
        <is>
          <t>021810A</t>
        </is>
      </c>
      <c r="Q2185" s="8" t="inlineStr">
        <is>
          <t>N</t>
        </is>
      </c>
      <c r="R2185" s="9" t="inlineStr"/>
      <c r="S2185" s="8" t="inlineStr">
        <is>
          <t>N</t>
        </is>
      </c>
      <c r="T2185" s="8" t="inlineStr"/>
      <c r="U2185" s="8" t="n">
        <v>0</v>
      </c>
      <c r="V2185" s="11" t="inlineStr">
        <is>
          <t>47.050</t>
        </is>
      </c>
      <c r="W2185" s="6">
        <f>UPPER(TRIM(H2185))</f>
        <v/>
      </c>
      <c r="X2185" s="6">
        <f>UPPER(TRIM(I2185))</f>
        <v/>
      </c>
      <c r="Y2185" s="6">
        <f>IF(V2185&lt;&gt;"",IFERROR(INDEX(federal_program_name_lookup,MATCH(V2185,aln_lookup,0)),""),"")</f>
        <v/>
      </c>
    </row>
    <row r="2186">
      <c r="A2186" s="6" t="inlineStr">
        <is>
          <t>AWARD-2185</t>
        </is>
      </c>
      <c r="B2186" s="7" t="inlineStr">
        <is>
          <t>47</t>
        </is>
      </c>
      <c r="C2186" s="7" t="inlineStr">
        <is>
          <t>050</t>
        </is>
      </c>
      <c r="D2186" s="7" t="inlineStr"/>
      <c r="E2186" s="8" t="inlineStr">
        <is>
          <t>GEOSCIENCES</t>
        </is>
      </c>
      <c r="F2186" s="9" t="n">
        <v>67507</v>
      </c>
      <c r="G2186" s="8" t="inlineStr">
        <is>
          <t>RESEARCH AND DEVELOPMENT</t>
        </is>
      </c>
      <c r="H2186" s="8" t="inlineStr"/>
      <c r="I2186" s="8" t="inlineStr"/>
      <c r="J2186" s="10" t="n">
        <v>22586228</v>
      </c>
      <c r="K2186" s="10" t="n">
        <v>2540031433</v>
      </c>
      <c r="L2186" s="8" t="inlineStr">
        <is>
          <t>N</t>
        </is>
      </c>
      <c r="M2186" s="7" t="inlineStr"/>
      <c r="N2186" s="8" t="inlineStr">
        <is>
          <t>N</t>
        </is>
      </c>
      <c r="O2186" s="7" t="inlineStr">
        <is>
          <t>LEHIGH UNIVERSITY</t>
        </is>
      </c>
      <c r="P2186" s="7" t="inlineStr">
        <is>
          <t>543851-78003</t>
        </is>
      </c>
      <c r="Q2186" s="8" t="inlineStr">
        <is>
          <t>N</t>
        </is>
      </c>
      <c r="R2186" s="9" t="inlineStr"/>
      <c r="S2186" s="8" t="inlineStr">
        <is>
          <t>N</t>
        </is>
      </c>
      <c r="T2186" s="8" t="inlineStr"/>
      <c r="U2186" s="8" t="n">
        <v>0</v>
      </c>
      <c r="V2186" s="11" t="inlineStr">
        <is>
          <t>47.050</t>
        </is>
      </c>
      <c r="W2186" s="6">
        <f>UPPER(TRIM(H2186))</f>
        <v/>
      </c>
      <c r="X2186" s="6">
        <f>UPPER(TRIM(I2186))</f>
        <v/>
      </c>
      <c r="Y2186" s="6">
        <f>IF(V2186&lt;&gt;"",IFERROR(INDEX(federal_program_name_lookup,MATCH(V2186,aln_lookup,0)),""),"")</f>
        <v/>
      </c>
    </row>
    <row r="2187">
      <c r="A2187" s="6" t="inlineStr">
        <is>
          <t>AWARD-2186</t>
        </is>
      </c>
      <c r="B2187" s="7" t="inlineStr">
        <is>
          <t>47</t>
        </is>
      </c>
      <c r="C2187" s="7" t="inlineStr">
        <is>
          <t>050</t>
        </is>
      </c>
      <c r="D2187" s="7" t="inlineStr"/>
      <c r="E2187" s="8" t="inlineStr">
        <is>
          <t>GEOSCIENCES</t>
        </is>
      </c>
      <c r="F2187" s="9" t="n">
        <v>1079</v>
      </c>
      <c r="G2187" s="8" t="inlineStr">
        <is>
          <t>RESEARCH AND DEVELOPMENT</t>
        </is>
      </c>
      <c r="H2187" s="8" t="inlineStr"/>
      <c r="I2187" s="8" t="inlineStr"/>
      <c r="J2187" s="10" t="n">
        <v>22586228</v>
      </c>
      <c r="K2187" s="10" t="n">
        <v>2540031433</v>
      </c>
      <c r="L2187" s="8" t="inlineStr">
        <is>
          <t>N</t>
        </is>
      </c>
      <c r="M2187" s="7" t="inlineStr"/>
      <c r="N2187" s="8" t="inlineStr">
        <is>
          <t>N</t>
        </is>
      </c>
      <c r="O2187" s="7" t="inlineStr">
        <is>
          <t>MORGAN STATE UNIVERSITY</t>
        </is>
      </c>
      <c r="P2187" s="7" t="inlineStr">
        <is>
          <t>UTA-2065-01/P0018313</t>
        </is>
      </c>
      <c r="Q2187" s="8" t="inlineStr">
        <is>
          <t>N</t>
        </is>
      </c>
      <c r="R2187" s="9" t="inlineStr"/>
      <c r="S2187" s="8" t="inlineStr">
        <is>
          <t>N</t>
        </is>
      </c>
      <c r="T2187" s="8" t="inlineStr"/>
      <c r="U2187" s="8" t="n">
        <v>0</v>
      </c>
      <c r="V2187" s="11" t="inlineStr">
        <is>
          <t>47.050</t>
        </is>
      </c>
      <c r="W2187" s="6">
        <f>UPPER(TRIM(H2187))</f>
        <v/>
      </c>
      <c r="X2187" s="6">
        <f>UPPER(TRIM(I2187))</f>
        <v/>
      </c>
      <c r="Y2187" s="6">
        <f>IF(V2187&lt;&gt;"",IFERROR(INDEX(federal_program_name_lookup,MATCH(V2187,aln_lookup,0)),""),"")</f>
        <v/>
      </c>
    </row>
    <row r="2188">
      <c r="A2188" s="6" t="inlineStr">
        <is>
          <t>AWARD-2187</t>
        </is>
      </c>
      <c r="B2188" s="7" t="inlineStr">
        <is>
          <t>47</t>
        </is>
      </c>
      <c r="C2188" s="7" t="inlineStr">
        <is>
          <t>050</t>
        </is>
      </c>
      <c r="D2188" s="7" t="inlineStr"/>
      <c r="E2188" s="8" t="inlineStr">
        <is>
          <t>GEOSCIENCES</t>
        </is>
      </c>
      <c r="F2188" s="9" t="n">
        <v>6397</v>
      </c>
      <c r="G2188" s="8" t="inlineStr">
        <is>
          <t>RESEARCH AND DEVELOPMENT</t>
        </is>
      </c>
      <c r="H2188" s="8" t="inlineStr"/>
      <c r="I2188" s="8" t="inlineStr"/>
      <c r="J2188" s="10" t="n">
        <v>22586228</v>
      </c>
      <c r="K2188" s="10" t="n">
        <v>2540031433</v>
      </c>
      <c r="L2188" s="8" t="inlineStr">
        <is>
          <t>N</t>
        </is>
      </c>
      <c r="M2188" s="7" t="inlineStr"/>
      <c r="N2188" s="8" t="inlineStr">
        <is>
          <t>N</t>
        </is>
      </c>
      <c r="O2188" s="7" t="inlineStr">
        <is>
          <t>NORTHERN ARIZONA UNIVERSITY BOARD OF REGENTS</t>
        </is>
      </c>
      <c r="P2188" s="7" t="inlineStr">
        <is>
          <t>1004130-01</t>
        </is>
      </c>
      <c r="Q2188" s="8" t="inlineStr">
        <is>
          <t>N</t>
        </is>
      </c>
      <c r="R2188" s="9" t="inlineStr"/>
      <c r="S2188" s="8" t="inlineStr">
        <is>
          <t>N</t>
        </is>
      </c>
      <c r="T2188" s="8" t="inlineStr"/>
      <c r="U2188" s="8" t="n">
        <v>0</v>
      </c>
      <c r="V2188" s="11" t="inlineStr">
        <is>
          <t>47.050</t>
        </is>
      </c>
      <c r="W2188" s="6">
        <f>UPPER(TRIM(H2188))</f>
        <v/>
      </c>
      <c r="X2188" s="6">
        <f>UPPER(TRIM(I2188))</f>
        <v/>
      </c>
      <c r="Y2188" s="6">
        <f>IF(V2188&lt;&gt;"",IFERROR(INDEX(federal_program_name_lookup,MATCH(V2188,aln_lookup,0)),""),"")</f>
        <v/>
      </c>
    </row>
    <row r="2189">
      <c r="A2189" s="6" t="inlineStr">
        <is>
          <t>AWARD-2188</t>
        </is>
      </c>
      <c r="B2189" s="7" t="inlineStr">
        <is>
          <t>47</t>
        </is>
      </c>
      <c r="C2189" s="7" t="inlineStr">
        <is>
          <t>050</t>
        </is>
      </c>
      <c r="D2189" s="7" t="inlineStr"/>
      <c r="E2189" s="8" t="inlineStr">
        <is>
          <t>GEOSCIENCES</t>
        </is>
      </c>
      <c r="F2189" s="9" t="n">
        <v>19314</v>
      </c>
      <c r="G2189" s="8" t="inlineStr">
        <is>
          <t>RESEARCH AND DEVELOPMENT</t>
        </is>
      </c>
      <c r="H2189" s="8" t="inlineStr"/>
      <c r="I2189" s="8" t="inlineStr"/>
      <c r="J2189" s="10" t="n">
        <v>22586228</v>
      </c>
      <c r="K2189" s="10" t="n">
        <v>2540031433</v>
      </c>
      <c r="L2189" s="8" t="inlineStr">
        <is>
          <t>N</t>
        </is>
      </c>
      <c r="M2189" s="7" t="inlineStr"/>
      <c r="N2189" s="8" t="inlineStr">
        <is>
          <t>N</t>
        </is>
      </c>
      <c r="O2189" s="7" t="inlineStr">
        <is>
          <t>NORTHWEST RESEARCH ASSOCIATES, INC.</t>
        </is>
      </c>
      <c r="P2189" s="7" t="inlineStr">
        <is>
          <t>NWRA-18-S-199</t>
        </is>
      </c>
      <c r="Q2189" s="8" t="inlineStr">
        <is>
          <t>N</t>
        </is>
      </c>
      <c r="R2189" s="9" t="inlineStr"/>
      <c r="S2189" s="8" t="inlineStr">
        <is>
          <t>N</t>
        </is>
      </c>
      <c r="T2189" s="8" t="inlineStr"/>
      <c r="U2189" s="8" t="n">
        <v>0</v>
      </c>
      <c r="V2189" s="11" t="inlineStr">
        <is>
          <t>47.050</t>
        </is>
      </c>
      <c r="W2189" s="6">
        <f>UPPER(TRIM(H2189))</f>
        <v/>
      </c>
      <c r="X2189" s="6">
        <f>UPPER(TRIM(I2189))</f>
        <v/>
      </c>
      <c r="Y2189" s="6">
        <f>IF(V2189&lt;&gt;"",IFERROR(INDEX(federal_program_name_lookup,MATCH(V2189,aln_lookup,0)),""),"")</f>
        <v/>
      </c>
    </row>
    <row r="2190">
      <c r="A2190" s="6" t="inlineStr">
        <is>
          <t>AWARD-2189</t>
        </is>
      </c>
      <c r="B2190" s="7" t="inlineStr">
        <is>
          <t>47</t>
        </is>
      </c>
      <c r="C2190" s="7" t="inlineStr">
        <is>
          <t>050</t>
        </is>
      </c>
      <c r="D2190" s="7" t="inlineStr"/>
      <c r="E2190" s="8" t="inlineStr">
        <is>
          <t>GEOSCIENCES</t>
        </is>
      </c>
      <c r="F2190" s="9" t="n">
        <v>3964</v>
      </c>
      <c r="G2190" s="8" t="inlineStr">
        <is>
          <t>RESEARCH AND DEVELOPMENT</t>
        </is>
      </c>
      <c r="H2190" s="8" t="inlineStr"/>
      <c r="I2190" s="8" t="inlineStr"/>
      <c r="J2190" s="10" t="n">
        <v>22586228</v>
      </c>
      <c r="K2190" s="10" t="n">
        <v>2540031433</v>
      </c>
      <c r="L2190" s="8" t="inlineStr">
        <is>
          <t>N</t>
        </is>
      </c>
      <c r="M2190" s="7" t="inlineStr"/>
      <c r="N2190" s="8" t="inlineStr">
        <is>
          <t>N</t>
        </is>
      </c>
      <c r="O2190" s="7" t="inlineStr">
        <is>
          <t>PENN STATE UNIVERSITY</t>
        </is>
      </c>
      <c r="P2190" s="7" t="inlineStr">
        <is>
          <t>6127-UTEP-NSF-5903</t>
        </is>
      </c>
      <c r="Q2190" s="8" t="inlineStr">
        <is>
          <t>N</t>
        </is>
      </c>
      <c r="R2190" s="9" t="inlineStr"/>
      <c r="S2190" s="8" t="inlineStr">
        <is>
          <t>N</t>
        </is>
      </c>
      <c r="T2190" s="8" t="inlineStr"/>
      <c r="U2190" s="8" t="n">
        <v>0</v>
      </c>
      <c r="V2190" s="11" t="inlineStr">
        <is>
          <t>47.050</t>
        </is>
      </c>
      <c r="W2190" s="6">
        <f>UPPER(TRIM(H2190))</f>
        <v/>
      </c>
      <c r="X2190" s="6">
        <f>UPPER(TRIM(I2190))</f>
        <v/>
      </c>
      <c r="Y2190" s="6">
        <f>IF(V2190&lt;&gt;"",IFERROR(INDEX(federal_program_name_lookup,MATCH(V2190,aln_lookup,0)),""),"")</f>
        <v/>
      </c>
    </row>
    <row r="2191">
      <c r="A2191" s="6" t="inlineStr">
        <is>
          <t>AWARD-2190</t>
        </is>
      </c>
      <c r="B2191" s="7" t="inlineStr">
        <is>
          <t>17</t>
        </is>
      </c>
      <c r="C2191" s="7" t="inlineStr">
        <is>
          <t>225</t>
        </is>
      </c>
      <c r="D2191" s="7" t="inlineStr"/>
      <c r="E2191" s="8" t="inlineStr">
        <is>
          <t>UNEMPLOYMENT INSURANCE</t>
        </is>
      </c>
      <c r="F2191" s="9" t="n">
        <v>804910200</v>
      </c>
      <c r="G2191" s="8" t="inlineStr">
        <is>
          <t>N/A</t>
        </is>
      </c>
      <c r="H2191" s="8" t="inlineStr"/>
      <c r="I2191" s="8" t="inlineStr"/>
      <c r="J2191" s="10" t="n">
        <v>1022721285</v>
      </c>
      <c r="K2191" s="10" t="n">
        <v>0</v>
      </c>
      <c r="L2191" s="8" t="inlineStr">
        <is>
          <t>N</t>
        </is>
      </c>
      <c r="M2191" s="7" t="inlineStr"/>
      <c r="N2191" s="8" t="inlineStr">
        <is>
          <t>Y</t>
        </is>
      </c>
      <c r="O2191" s="7" t="inlineStr"/>
      <c r="P2191" s="7" t="inlineStr"/>
      <c r="Q2191" s="8" t="inlineStr">
        <is>
          <t>Y</t>
        </is>
      </c>
      <c r="R2191" s="9" t="n">
        <v>9278573</v>
      </c>
      <c r="S2191" s="8" t="inlineStr">
        <is>
          <t>Y</t>
        </is>
      </c>
      <c r="T2191" s="8" t="inlineStr">
        <is>
          <t>U</t>
        </is>
      </c>
      <c r="U2191" s="8" t="n">
        <v>1</v>
      </c>
      <c r="V2191" s="11" t="inlineStr">
        <is>
          <t>17.225</t>
        </is>
      </c>
      <c r="W2191" s="6">
        <f>UPPER(TRIM(H2191))</f>
        <v/>
      </c>
      <c r="X2191" s="6">
        <f>UPPER(TRIM(I2191))</f>
        <v/>
      </c>
      <c r="Y2191" s="6">
        <f>IF(V2191&lt;&gt;"",IFERROR(INDEX(federal_program_name_lookup,MATCH(V2191,aln_lookup,0)),""),"")</f>
        <v/>
      </c>
    </row>
    <row r="2192">
      <c r="A2192" s="6" t="inlineStr">
        <is>
          <t>AWARD-2191</t>
        </is>
      </c>
      <c r="B2192" s="7" t="inlineStr">
        <is>
          <t>47</t>
        </is>
      </c>
      <c r="C2192" s="7" t="inlineStr">
        <is>
          <t>050</t>
        </is>
      </c>
      <c r="D2192" s="7" t="inlineStr"/>
      <c r="E2192" s="8" t="inlineStr">
        <is>
          <t>GEOSCIENCES</t>
        </is>
      </c>
      <c r="F2192" s="9" t="n">
        <v>40637</v>
      </c>
      <c r="G2192" s="8" t="inlineStr">
        <is>
          <t>RESEARCH AND DEVELOPMENT</t>
        </is>
      </c>
      <c r="H2192" s="8" t="inlineStr"/>
      <c r="I2192" s="8" t="inlineStr"/>
      <c r="J2192" s="10" t="n">
        <v>22586228</v>
      </c>
      <c r="K2192" s="10" t="n">
        <v>2540031433</v>
      </c>
      <c r="L2192" s="8" t="inlineStr">
        <is>
          <t>N</t>
        </is>
      </c>
      <c r="M2192" s="7" t="inlineStr"/>
      <c r="N2192" s="8" t="inlineStr">
        <is>
          <t>N</t>
        </is>
      </c>
      <c r="O2192" s="7" t="inlineStr">
        <is>
          <t>UNIVERSITY OF ARIZONA</t>
        </is>
      </c>
      <c r="P2192" s="7" t="inlineStr">
        <is>
          <t>656723</t>
        </is>
      </c>
      <c r="Q2192" s="8" t="inlineStr">
        <is>
          <t>N</t>
        </is>
      </c>
      <c r="R2192" s="9" t="inlineStr"/>
      <c r="S2192" s="8" t="inlineStr">
        <is>
          <t>N</t>
        </is>
      </c>
      <c r="T2192" s="8" t="inlineStr"/>
      <c r="U2192" s="8" t="n">
        <v>0</v>
      </c>
      <c r="V2192" s="11" t="inlineStr">
        <is>
          <t>47.050</t>
        </is>
      </c>
      <c r="W2192" s="6">
        <f>UPPER(TRIM(H2192))</f>
        <v/>
      </c>
      <c r="X2192" s="6">
        <f>UPPER(TRIM(I2192))</f>
        <v/>
      </c>
      <c r="Y2192" s="6">
        <f>IF(V2192&lt;&gt;"",IFERROR(INDEX(federal_program_name_lookup,MATCH(V2192,aln_lookup,0)),""),"")</f>
        <v/>
      </c>
    </row>
    <row r="2193">
      <c r="A2193" s="6" t="inlineStr">
        <is>
          <t>AWARD-2192</t>
        </is>
      </c>
      <c r="B2193" s="7" t="inlineStr">
        <is>
          <t>47</t>
        </is>
      </c>
      <c r="C2193" s="7" t="inlineStr">
        <is>
          <t>050</t>
        </is>
      </c>
      <c r="D2193" s="7" t="inlineStr"/>
      <c r="E2193" s="8" t="inlineStr">
        <is>
          <t>GEOSCIENCES</t>
        </is>
      </c>
      <c r="F2193" s="9" t="n">
        <v>11320</v>
      </c>
      <c r="G2193" s="8" t="inlineStr">
        <is>
          <t>RESEARCH AND DEVELOPMENT</t>
        </is>
      </c>
      <c r="H2193" s="8" t="inlineStr"/>
      <c r="I2193" s="8" t="inlineStr"/>
      <c r="J2193" s="10" t="n">
        <v>22586228</v>
      </c>
      <c r="K2193" s="10" t="n">
        <v>2540031433</v>
      </c>
      <c r="L2193" s="8" t="inlineStr">
        <is>
          <t>N</t>
        </is>
      </c>
      <c r="M2193" s="7" t="inlineStr"/>
      <c r="N2193" s="8" t="inlineStr">
        <is>
          <t>N</t>
        </is>
      </c>
      <c r="O2193" s="7" t="inlineStr">
        <is>
          <t>UNIVERSITY OF CALIFORNIA - SAN DIEGO</t>
        </is>
      </c>
      <c r="P2193" s="7" t="inlineStr">
        <is>
          <t>KR 705325</t>
        </is>
      </c>
      <c r="Q2193" s="8" t="inlineStr">
        <is>
          <t>N</t>
        </is>
      </c>
      <c r="R2193" s="9" t="inlineStr"/>
      <c r="S2193" s="8" t="inlineStr">
        <is>
          <t>N</t>
        </is>
      </c>
      <c r="T2193" s="8" t="inlineStr"/>
      <c r="U2193" s="8" t="n">
        <v>0</v>
      </c>
      <c r="V2193" s="11" t="inlineStr">
        <is>
          <t>47.050</t>
        </is>
      </c>
      <c r="W2193" s="6">
        <f>UPPER(TRIM(H2193))</f>
        <v/>
      </c>
      <c r="X2193" s="6">
        <f>UPPER(TRIM(I2193))</f>
        <v/>
      </c>
      <c r="Y2193" s="6">
        <f>IF(V2193&lt;&gt;"",IFERROR(INDEX(federal_program_name_lookup,MATCH(V2193,aln_lookup,0)),""),"")</f>
        <v/>
      </c>
    </row>
    <row r="2194">
      <c r="A2194" s="6" t="inlineStr">
        <is>
          <t>AWARD-2193</t>
        </is>
      </c>
      <c r="B2194" s="7" t="inlineStr">
        <is>
          <t>47</t>
        </is>
      </c>
      <c r="C2194" s="7" t="inlineStr">
        <is>
          <t>050</t>
        </is>
      </c>
      <c r="D2194" s="7" t="inlineStr"/>
      <c r="E2194" s="8" t="inlineStr">
        <is>
          <t>GEOSCIENCES</t>
        </is>
      </c>
      <c r="F2194" s="9" t="n">
        <v>41795</v>
      </c>
      <c r="G2194" s="8" t="inlineStr">
        <is>
          <t>RESEARCH AND DEVELOPMENT</t>
        </is>
      </c>
      <c r="H2194" s="8" t="inlineStr"/>
      <c r="I2194" s="8" t="inlineStr"/>
      <c r="J2194" s="10" t="n">
        <v>22586228</v>
      </c>
      <c r="K2194" s="10" t="n">
        <v>2540031433</v>
      </c>
      <c r="L2194" s="8" t="inlineStr">
        <is>
          <t>N</t>
        </is>
      </c>
      <c r="M2194" s="7" t="inlineStr"/>
      <c r="N2194" s="8" t="inlineStr">
        <is>
          <t>N</t>
        </is>
      </c>
      <c r="O2194" s="7" t="inlineStr">
        <is>
          <t>UNIVERSITY OF CALIFORNIA - SAN DIEGO</t>
        </is>
      </c>
      <c r="P2194" s="7" t="inlineStr">
        <is>
          <t>M2202734</t>
        </is>
      </c>
      <c r="Q2194" s="8" t="inlineStr">
        <is>
          <t>N</t>
        </is>
      </c>
      <c r="R2194" s="9" t="inlineStr"/>
      <c r="S2194" s="8" t="inlineStr">
        <is>
          <t>N</t>
        </is>
      </c>
      <c r="T2194" s="8" t="inlineStr"/>
      <c r="U2194" s="8" t="n">
        <v>0</v>
      </c>
      <c r="V2194" s="11" t="inlineStr">
        <is>
          <t>47.050</t>
        </is>
      </c>
      <c r="W2194" s="6">
        <f>UPPER(TRIM(H2194))</f>
        <v/>
      </c>
      <c r="X2194" s="6">
        <f>UPPER(TRIM(I2194))</f>
        <v/>
      </c>
      <c r="Y2194" s="6">
        <f>IF(V2194&lt;&gt;"",IFERROR(INDEX(federal_program_name_lookup,MATCH(V2194,aln_lookup,0)),""),"")</f>
        <v/>
      </c>
    </row>
    <row r="2195">
      <c r="A2195" s="6" t="inlineStr">
        <is>
          <t>AWARD-2194</t>
        </is>
      </c>
      <c r="B2195" s="7" t="inlineStr">
        <is>
          <t>47</t>
        </is>
      </c>
      <c r="C2195" s="7" t="inlineStr">
        <is>
          <t>050</t>
        </is>
      </c>
      <c r="D2195" s="7" t="inlineStr"/>
      <c r="E2195" s="8" t="inlineStr">
        <is>
          <t>GEOSCIENCES</t>
        </is>
      </c>
      <c r="F2195" s="9" t="n">
        <v>66078</v>
      </c>
      <c r="G2195" s="8" t="inlineStr">
        <is>
          <t>RESEARCH AND DEVELOPMENT</t>
        </is>
      </c>
      <c r="H2195" s="8" t="inlineStr"/>
      <c r="I2195" s="8" t="inlineStr"/>
      <c r="J2195" s="10" t="n">
        <v>22586228</v>
      </c>
      <c r="K2195" s="10" t="n">
        <v>2540031433</v>
      </c>
      <c r="L2195" s="8" t="inlineStr">
        <is>
          <t>N</t>
        </is>
      </c>
      <c r="M2195" s="7" t="inlineStr"/>
      <c r="N2195" s="8" t="inlineStr">
        <is>
          <t>N</t>
        </is>
      </c>
      <c r="O2195" s="7" t="inlineStr">
        <is>
          <t>UNIVERSITY OF CALIFORNIA - SAN DIEGO</t>
        </is>
      </c>
      <c r="P2195" s="7" t="inlineStr">
        <is>
          <t>703676</t>
        </is>
      </c>
      <c r="Q2195" s="8" t="inlineStr">
        <is>
          <t>N</t>
        </is>
      </c>
      <c r="R2195" s="9" t="inlineStr"/>
      <c r="S2195" s="8" t="inlineStr">
        <is>
          <t>N</t>
        </is>
      </c>
      <c r="T2195" s="8" t="inlineStr"/>
      <c r="U2195" s="8" t="n">
        <v>0</v>
      </c>
      <c r="V2195" s="11" t="inlineStr">
        <is>
          <t>47.050</t>
        </is>
      </c>
      <c r="W2195" s="6">
        <f>UPPER(TRIM(H2195))</f>
        <v/>
      </c>
      <c r="X2195" s="6">
        <f>UPPER(TRIM(I2195))</f>
        <v/>
      </c>
      <c r="Y2195" s="6">
        <f>IF(V2195&lt;&gt;"",IFERROR(INDEX(federal_program_name_lookup,MATCH(V2195,aln_lookup,0)),""),"")</f>
        <v/>
      </c>
    </row>
    <row r="2196">
      <c r="A2196" s="6" t="inlineStr">
        <is>
          <t>AWARD-2195</t>
        </is>
      </c>
      <c r="B2196" s="7" t="inlineStr">
        <is>
          <t>47</t>
        </is>
      </c>
      <c r="C2196" s="7" t="inlineStr">
        <is>
          <t>050</t>
        </is>
      </c>
      <c r="D2196" s="7" t="inlineStr"/>
      <c r="E2196" s="8" t="inlineStr">
        <is>
          <t>GEOSCIENCES</t>
        </is>
      </c>
      <c r="F2196" s="9" t="n">
        <v>124608</v>
      </c>
      <c r="G2196" s="8" t="inlineStr">
        <is>
          <t>RESEARCH AND DEVELOPMENT</t>
        </is>
      </c>
      <c r="H2196" s="8" t="inlineStr"/>
      <c r="I2196" s="8" t="inlineStr"/>
      <c r="J2196" s="10" t="n">
        <v>22586228</v>
      </c>
      <c r="K2196" s="10" t="n">
        <v>2540031433</v>
      </c>
      <c r="L2196" s="8" t="inlineStr">
        <is>
          <t>N</t>
        </is>
      </c>
      <c r="M2196" s="7" t="inlineStr"/>
      <c r="N2196" s="8" t="inlineStr">
        <is>
          <t>N</t>
        </is>
      </c>
      <c r="O2196" s="7" t="inlineStr">
        <is>
          <t>UNIVERSITY OF CALIFORNIA - SANTA CRUZ</t>
        </is>
      </c>
      <c r="P2196" s="7" t="inlineStr">
        <is>
          <t>A180296S003-P0668820</t>
        </is>
      </c>
      <c r="Q2196" s="8" t="inlineStr">
        <is>
          <t>N</t>
        </is>
      </c>
      <c r="R2196" s="9" t="inlineStr"/>
      <c r="S2196" s="8" t="inlineStr">
        <is>
          <t>N</t>
        </is>
      </c>
      <c r="T2196" s="8" t="inlineStr"/>
      <c r="U2196" s="8" t="n">
        <v>0</v>
      </c>
      <c r="V2196" s="11" t="inlineStr">
        <is>
          <t>47.050</t>
        </is>
      </c>
      <c r="W2196" s="6">
        <f>UPPER(TRIM(H2196))</f>
        <v/>
      </c>
      <c r="X2196" s="6">
        <f>UPPER(TRIM(I2196))</f>
        <v/>
      </c>
      <c r="Y2196" s="6">
        <f>IF(V2196&lt;&gt;"",IFERROR(INDEX(federal_program_name_lookup,MATCH(V2196,aln_lookup,0)),""),"")</f>
        <v/>
      </c>
    </row>
    <row r="2197">
      <c r="A2197" s="6" t="inlineStr">
        <is>
          <t>AWARD-2196</t>
        </is>
      </c>
      <c r="B2197" s="7" t="inlineStr">
        <is>
          <t>47</t>
        </is>
      </c>
      <c r="C2197" s="7" t="inlineStr">
        <is>
          <t>050</t>
        </is>
      </c>
      <c r="D2197" s="7" t="inlineStr"/>
      <c r="E2197" s="8" t="inlineStr">
        <is>
          <t>GEOSCIENCES</t>
        </is>
      </c>
      <c r="F2197" s="9" t="n">
        <v>16833</v>
      </c>
      <c r="G2197" s="8" t="inlineStr">
        <is>
          <t>RESEARCH AND DEVELOPMENT</t>
        </is>
      </c>
      <c r="H2197" s="8" t="inlineStr"/>
      <c r="I2197" s="8" t="inlineStr"/>
      <c r="J2197" s="10" t="n">
        <v>22586228</v>
      </c>
      <c r="K2197" s="10" t="n">
        <v>2540031433</v>
      </c>
      <c r="L2197" s="8" t="inlineStr">
        <is>
          <t>N</t>
        </is>
      </c>
      <c r="M2197" s="7" t="inlineStr"/>
      <c r="N2197" s="8" t="inlineStr">
        <is>
          <t>N</t>
        </is>
      </c>
      <c r="O2197" s="7" t="inlineStr">
        <is>
          <t>UNIVERSITY OF COLORADO</t>
        </is>
      </c>
      <c r="P2197" s="7" t="inlineStr">
        <is>
          <t>1559318</t>
        </is>
      </c>
      <c r="Q2197" s="8" t="inlineStr">
        <is>
          <t>N</t>
        </is>
      </c>
      <c r="R2197" s="9" t="inlineStr"/>
      <c r="S2197" s="8" t="inlineStr">
        <is>
          <t>N</t>
        </is>
      </c>
      <c r="T2197" s="8" t="inlineStr"/>
      <c r="U2197" s="8" t="n">
        <v>0</v>
      </c>
      <c r="V2197" s="11" t="inlineStr">
        <is>
          <t>47.050</t>
        </is>
      </c>
      <c r="W2197" s="6">
        <f>UPPER(TRIM(H2197))</f>
        <v/>
      </c>
      <c r="X2197" s="6">
        <f>UPPER(TRIM(I2197))</f>
        <v/>
      </c>
      <c r="Y2197" s="6">
        <f>IF(V2197&lt;&gt;"",IFERROR(INDEX(federal_program_name_lookup,MATCH(V2197,aln_lookup,0)),""),"")</f>
        <v/>
      </c>
    </row>
    <row r="2198">
      <c r="A2198" s="6" t="inlineStr">
        <is>
          <t>AWARD-2197</t>
        </is>
      </c>
      <c r="B2198" s="7" t="inlineStr">
        <is>
          <t>47</t>
        </is>
      </c>
      <c r="C2198" s="7" t="inlineStr">
        <is>
          <t>050</t>
        </is>
      </c>
      <c r="D2198" s="7" t="inlineStr"/>
      <c r="E2198" s="8" t="inlineStr">
        <is>
          <t>GEOSCIENCES</t>
        </is>
      </c>
      <c r="F2198" s="9" t="n">
        <v>39721</v>
      </c>
      <c r="G2198" s="8" t="inlineStr">
        <is>
          <t>RESEARCH AND DEVELOPMENT</t>
        </is>
      </c>
      <c r="H2198" s="8" t="inlineStr"/>
      <c r="I2198" s="8" t="inlineStr"/>
      <c r="J2198" s="10" t="n">
        <v>22586228</v>
      </c>
      <c r="K2198" s="10" t="n">
        <v>2540031433</v>
      </c>
      <c r="L2198" s="8" t="inlineStr">
        <is>
          <t>N</t>
        </is>
      </c>
      <c r="M2198" s="7" t="inlineStr"/>
      <c r="N2198" s="8" t="inlineStr">
        <is>
          <t>N</t>
        </is>
      </c>
      <c r="O2198" s="7" t="inlineStr">
        <is>
          <t>UNIVERSITY OF GEORGIA</t>
        </is>
      </c>
      <c r="P2198" s="7" t="inlineStr">
        <is>
          <t>00002540</t>
        </is>
      </c>
      <c r="Q2198" s="8" t="inlineStr">
        <is>
          <t>N</t>
        </is>
      </c>
      <c r="R2198" s="9" t="inlineStr"/>
      <c r="S2198" s="8" t="inlineStr">
        <is>
          <t>N</t>
        </is>
      </c>
      <c r="T2198" s="8" t="inlineStr"/>
      <c r="U2198" s="8" t="n">
        <v>0</v>
      </c>
      <c r="V2198" s="11" t="inlineStr">
        <is>
          <t>47.050</t>
        </is>
      </c>
      <c r="W2198" s="6">
        <f>UPPER(TRIM(H2198))</f>
        <v/>
      </c>
      <c r="X2198" s="6">
        <f>UPPER(TRIM(I2198))</f>
        <v/>
      </c>
      <c r="Y2198" s="6">
        <f>IF(V2198&lt;&gt;"",IFERROR(INDEX(federal_program_name_lookup,MATCH(V2198,aln_lookup,0)),""),"")</f>
        <v/>
      </c>
    </row>
    <row r="2199">
      <c r="A2199" s="6" t="inlineStr">
        <is>
          <t>AWARD-2198</t>
        </is>
      </c>
      <c r="B2199" s="7" t="inlineStr">
        <is>
          <t>47</t>
        </is>
      </c>
      <c r="C2199" s="7" t="inlineStr">
        <is>
          <t>050</t>
        </is>
      </c>
      <c r="D2199" s="7" t="inlineStr"/>
      <c r="E2199" s="8" t="inlineStr">
        <is>
          <t>GEOSCIENCES</t>
        </is>
      </c>
      <c r="F2199" s="9" t="n">
        <v>13354</v>
      </c>
      <c r="G2199" s="8" t="inlineStr">
        <is>
          <t>RESEARCH AND DEVELOPMENT</t>
        </is>
      </c>
      <c r="H2199" s="8" t="inlineStr"/>
      <c r="I2199" s="8" t="inlineStr"/>
      <c r="J2199" s="10" t="n">
        <v>22586228</v>
      </c>
      <c r="K2199" s="10" t="n">
        <v>2540031433</v>
      </c>
      <c r="L2199" s="8" t="inlineStr">
        <is>
          <t>N</t>
        </is>
      </c>
      <c r="M2199" s="7" t="inlineStr"/>
      <c r="N2199" s="8" t="inlineStr">
        <is>
          <t>N</t>
        </is>
      </c>
      <c r="O2199" s="7" t="inlineStr">
        <is>
          <t>UNIVERSITY OF MARYLAND</t>
        </is>
      </c>
      <c r="P2199" s="7" t="inlineStr">
        <is>
          <t>39745-Z4761001</t>
        </is>
      </c>
      <c r="Q2199" s="8" t="inlineStr">
        <is>
          <t>N</t>
        </is>
      </c>
      <c r="R2199" s="9" t="inlineStr"/>
      <c r="S2199" s="8" t="inlineStr">
        <is>
          <t>N</t>
        </is>
      </c>
      <c r="T2199" s="8" t="inlineStr"/>
      <c r="U2199" s="8" t="n">
        <v>0</v>
      </c>
      <c r="V2199" s="11" t="inlineStr">
        <is>
          <t>47.050</t>
        </is>
      </c>
      <c r="W2199" s="6">
        <f>UPPER(TRIM(H2199))</f>
        <v/>
      </c>
      <c r="X2199" s="6">
        <f>UPPER(TRIM(I2199))</f>
        <v/>
      </c>
      <c r="Y2199" s="6">
        <f>IF(V2199&lt;&gt;"",IFERROR(INDEX(federal_program_name_lookup,MATCH(V2199,aln_lookup,0)),""),"")</f>
        <v/>
      </c>
    </row>
    <row r="2200">
      <c r="A2200" s="6" t="inlineStr">
        <is>
          <t>AWARD-2199</t>
        </is>
      </c>
      <c r="B2200" s="7" t="inlineStr">
        <is>
          <t>47</t>
        </is>
      </c>
      <c r="C2200" s="7" t="inlineStr">
        <is>
          <t>050</t>
        </is>
      </c>
      <c r="D2200" s="7" t="inlineStr"/>
      <c r="E2200" s="8" t="inlineStr">
        <is>
          <t>GEOSCIENCES</t>
        </is>
      </c>
      <c r="F2200" s="9" t="n">
        <v>518326</v>
      </c>
      <c r="G2200" s="8" t="inlineStr">
        <is>
          <t>RESEARCH AND DEVELOPMENT</t>
        </is>
      </c>
      <c r="H2200" s="8" t="inlineStr"/>
      <c r="I2200" s="8" t="inlineStr"/>
      <c r="J2200" s="10" t="n">
        <v>22586228</v>
      </c>
      <c r="K2200" s="10" t="n">
        <v>2540031433</v>
      </c>
      <c r="L2200" s="8" t="inlineStr">
        <is>
          <t>N</t>
        </is>
      </c>
      <c r="M2200" s="7" t="inlineStr"/>
      <c r="N2200" s="8" t="inlineStr">
        <is>
          <t>N</t>
        </is>
      </c>
      <c r="O2200" s="7" t="inlineStr">
        <is>
          <t>UNIVERSITY OF OKLAHOMA</t>
        </is>
      </c>
      <c r="P2200" s="7" t="inlineStr">
        <is>
          <t>2021-12</t>
        </is>
      </c>
      <c r="Q2200" s="8" t="inlineStr">
        <is>
          <t>N</t>
        </is>
      </c>
      <c r="R2200" s="9" t="inlineStr"/>
      <c r="S2200" s="8" t="inlineStr">
        <is>
          <t>N</t>
        </is>
      </c>
      <c r="T2200" s="8" t="inlineStr"/>
      <c r="U2200" s="8" t="n">
        <v>0</v>
      </c>
      <c r="V2200" s="11" t="inlineStr">
        <is>
          <t>47.050</t>
        </is>
      </c>
      <c r="W2200" s="6">
        <f>UPPER(TRIM(H2200))</f>
        <v/>
      </c>
      <c r="X2200" s="6">
        <f>UPPER(TRIM(I2200))</f>
        <v/>
      </c>
      <c r="Y2200" s="6">
        <f>IF(V2200&lt;&gt;"",IFERROR(INDEX(federal_program_name_lookup,MATCH(V2200,aln_lookup,0)),""),"")</f>
        <v/>
      </c>
    </row>
    <row r="2201">
      <c r="A2201" s="6" t="inlineStr">
        <is>
          <t>AWARD-2200</t>
        </is>
      </c>
      <c r="B2201" s="7" t="inlineStr">
        <is>
          <t>47</t>
        </is>
      </c>
      <c r="C2201" s="7" t="inlineStr">
        <is>
          <t>050</t>
        </is>
      </c>
      <c r="D2201" s="7" t="inlineStr"/>
      <c r="E2201" s="8" t="inlineStr">
        <is>
          <t>GEOSCIENCES</t>
        </is>
      </c>
      <c r="F2201" s="9" t="n">
        <v>7988</v>
      </c>
      <c r="G2201" s="8" t="inlineStr">
        <is>
          <t>RESEARCH AND DEVELOPMENT</t>
        </is>
      </c>
      <c r="H2201" s="8" t="inlineStr"/>
      <c r="I2201" s="8" t="inlineStr"/>
      <c r="J2201" s="10" t="n">
        <v>22586228</v>
      </c>
      <c r="K2201" s="10" t="n">
        <v>2540031433</v>
      </c>
      <c r="L2201" s="8" t="inlineStr">
        <is>
          <t>N</t>
        </is>
      </c>
      <c r="M2201" s="7" t="inlineStr"/>
      <c r="N2201" s="8" t="inlineStr">
        <is>
          <t>N</t>
        </is>
      </c>
      <c r="O2201" s="7" t="inlineStr">
        <is>
          <t>UNIVERSITY OF SOUTHERN CALIFORNIA</t>
        </is>
      </c>
      <c r="P2201" s="7" t="inlineStr">
        <is>
          <t>SCON-00002596</t>
        </is>
      </c>
      <c r="Q2201" s="8" t="inlineStr">
        <is>
          <t>N</t>
        </is>
      </c>
      <c r="R2201" s="9" t="inlineStr"/>
      <c r="S2201" s="8" t="inlineStr">
        <is>
          <t>N</t>
        </is>
      </c>
      <c r="T2201" s="8" t="inlineStr"/>
      <c r="U2201" s="8" t="n">
        <v>0</v>
      </c>
      <c r="V2201" s="11" t="inlineStr">
        <is>
          <t>47.050</t>
        </is>
      </c>
      <c r="W2201" s="6">
        <f>UPPER(TRIM(H2201))</f>
        <v/>
      </c>
      <c r="X2201" s="6">
        <f>UPPER(TRIM(I2201))</f>
        <v/>
      </c>
      <c r="Y2201" s="6">
        <f>IF(V2201&lt;&gt;"",IFERROR(INDEX(federal_program_name_lookup,MATCH(V2201,aln_lookup,0)),""),"")</f>
        <v/>
      </c>
    </row>
    <row r="2202">
      <c r="A2202" s="6" t="inlineStr">
        <is>
          <t>AWARD-2201</t>
        </is>
      </c>
      <c r="B2202" s="7" t="inlineStr">
        <is>
          <t>17</t>
        </is>
      </c>
      <c r="C2202" s="7" t="inlineStr">
        <is>
          <t>225</t>
        </is>
      </c>
      <c r="D2202" s="7" t="inlineStr"/>
      <c r="E2202" s="8" t="inlineStr">
        <is>
          <t>COVID-19 - UNEMPLOYMENT INSURANCE</t>
        </is>
      </c>
      <c r="F2202" s="9" t="n">
        <v>217811085</v>
      </c>
      <c r="G2202" s="8" t="inlineStr">
        <is>
          <t>N/A</t>
        </is>
      </c>
      <c r="H2202" s="8" t="inlineStr"/>
      <c r="I2202" s="8" t="inlineStr"/>
      <c r="J2202" s="10" t="n">
        <v>1022721285</v>
      </c>
      <c r="K2202" s="10" t="n">
        <v>0</v>
      </c>
      <c r="L2202" s="8" t="inlineStr">
        <is>
          <t>N</t>
        </is>
      </c>
      <c r="M2202" s="7" t="inlineStr"/>
      <c r="N2202" s="8" t="inlineStr">
        <is>
          <t>Y</t>
        </is>
      </c>
      <c r="O2202" s="7" t="inlineStr"/>
      <c r="P2202" s="7" t="inlineStr"/>
      <c r="Q2202" s="8" t="inlineStr">
        <is>
          <t>N</t>
        </is>
      </c>
      <c r="R2202" s="9" t="inlineStr"/>
      <c r="S2202" s="8" t="inlineStr">
        <is>
          <t>Y</t>
        </is>
      </c>
      <c r="T2202" s="8" t="inlineStr">
        <is>
          <t>U</t>
        </is>
      </c>
      <c r="U2202" s="8" t="n">
        <v>1</v>
      </c>
      <c r="V2202" s="11" t="inlineStr">
        <is>
          <t>17.225</t>
        </is>
      </c>
      <c r="W2202" s="6">
        <f>UPPER(TRIM(H2202))</f>
        <v/>
      </c>
      <c r="X2202" s="6">
        <f>UPPER(TRIM(I2202))</f>
        <v/>
      </c>
      <c r="Y2202" s="6">
        <f>IF(V2202&lt;&gt;"",IFERROR(INDEX(federal_program_name_lookup,MATCH(V2202,aln_lookup,0)),""),"")</f>
        <v/>
      </c>
    </row>
    <row r="2203">
      <c r="A2203" s="6" t="inlineStr">
        <is>
          <t>AWARD-2202</t>
        </is>
      </c>
      <c r="B2203" s="7" t="inlineStr">
        <is>
          <t>47</t>
        </is>
      </c>
      <c r="C2203" s="7" t="inlineStr">
        <is>
          <t>050</t>
        </is>
      </c>
      <c r="D2203" s="7" t="inlineStr"/>
      <c r="E2203" s="8" t="inlineStr">
        <is>
          <t>GEOSCIENCES</t>
        </is>
      </c>
      <c r="F2203" s="9" t="n">
        <v>80235</v>
      </c>
      <c r="G2203" s="8" t="inlineStr">
        <is>
          <t>RESEARCH AND DEVELOPMENT</t>
        </is>
      </c>
      <c r="H2203" s="8" t="inlineStr"/>
      <c r="I2203" s="8" t="inlineStr"/>
      <c r="J2203" s="10" t="n">
        <v>22586228</v>
      </c>
      <c r="K2203" s="10" t="n">
        <v>2540031433</v>
      </c>
      <c r="L2203" s="8" t="inlineStr">
        <is>
          <t>N</t>
        </is>
      </c>
      <c r="M2203" s="7" t="inlineStr"/>
      <c r="N2203" s="8" t="inlineStr">
        <is>
          <t>N</t>
        </is>
      </c>
      <c r="O2203" s="7" t="inlineStr">
        <is>
          <t>UNIVERSITY OF SOUTHERN CALIFORNIA</t>
        </is>
      </c>
      <c r="P2203" s="7" t="inlineStr">
        <is>
          <t>91256400</t>
        </is>
      </c>
      <c r="Q2203" s="8" t="inlineStr">
        <is>
          <t>N</t>
        </is>
      </c>
      <c r="R2203" s="9" t="inlineStr"/>
      <c r="S2203" s="8" t="inlineStr">
        <is>
          <t>N</t>
        </is>
      </c>
      <c r="T2203" s="8" t="inlineStr"/>
      <c r="U2203" s="8" t="n">
        <v>0</v>
      </c>
      <c r="V2203" s="11" t="inlineStr">
        <is>
          <t>47.050</t>
        </is>
      </c>
      <c r="W2203" s="6">
        <f>UPPER(TRIM(H2203))</f>
        <v/>
      </c>
      <c r="X2203" s="6">
        <f>UPPER(TRIM(I2203))</f>
        <v/>
      </c>
      <c r="Y2203" s="6">
        <f>IF(V2203&lt;&gt;"",IFERROR(INDEX(federal_program_name_lookup,MATCH(V2203,aln_lookup,0)),""),"")</f>
        <v/>
      </c>
    </row>
    <row r="2204">
      <c r="A2204" s="6" t="inlineStr">
        <is>
          <t>AWARD-2203</t>
        </is>
      </c>
      <c r="B2204" s="7" t="inlineStr">
        <is>
          <t>47</t>
        </is>
      </c>
      <c r="C2204" s="7" t="inlineStr">
        <is>
          <t>050</t>
        </is>
      </c>
      <c r="D2204" s="7" t="inlineStr"/>
      <c r="E2204" s="8" t="inlineStr">
        <is>
          <t>GEOSCIENCES</t>
        </is>
      </c>
      <c r="F2204" s="9" t="n">
        <v>63562</v>
      </c>
      <c r="G2204" s="8" t="inlineStr">
        <is>
          <t>RESEARCH AND DEVELOPMENT</t>
        </is>
      </c>
      <c r="H2204" s="8" t="inlineStr"/>
      <c r="I2204" s="8" t="inlineStr"/>
      <c r="J2204" s="10" t="n">
        <v>22586228</v>
      </c>
      <c r="K2204" s="10" t="n">
        <v>2540031433</v>
      </c>
      <c r="L2204" s="8" t="inlineStr">
        <is>
          <t>N</t>
        </is>
      </c>
      <c r="M2204" s="7" t="inlineStr"/>
      <c r="N2204" s="8" t="inlineStr">
        <is>
          <t>N</t>
        </is>
      </c>
      <c r="O2204" s="7" t="inlineStr">
        <is>
          <t>UNIVERSITY OF THE VIRGIN ISLAND</t>
        </is>
      </c>
      <c r="P2204" s="7" t="inlineStr">
        <is>
          <t>203108-01</t>
        </is>
      </c>
      <c r="Q2204" s="8" t="inlineStr">
        <is>
          <t>N</t>
        </is>
      </c>
      <c r="R2204" s="9" t="inlineStr"/>
      <c r="S2204" s="8" t="inlineStr">
        <is>
          <t>N</t>
        </is>
      </c>
      <c r="T2204" s="8" t="inlineStr"/>
      <c r="U2204" s="8" t="n">
        <v>0</v>
      </c>
      <c r="V2204" s="11" t="inlineStr">
        <is>
          <t>47.050</t>
        </is>
      </c>
      <c r="W2204" s="6">
        <f>UPPER(TRIM(H2204))</f>
        <v/>
      </c>
      <c r="X2204" s="6">
        <f>UPPER(TRIM(I2204))</f>
        <v/>
      </c>
      <c r="Y2204" s="6">
        <f>IF(V2204&lt;&gt;"",IFERROR(INDEX(federal_program_name_lookup,MATCH(V2204,aln_lookup,0)),""),"")</f>
        <v/>
      </c>
    </row>
    <row r="2205">
      <c r="A2205" s="6" t="inlineStr">
        <is>
          <t>AWARD-2204</t>
        </is>
      </c>
      <c r="B2205" s="7" t="inlineStr">
        <is>
          <t>47</t>
        </is>
      </c>
      <c r="C2205" s="7" t="inlineStr">
        <is>
          <t>050</t>
        </is>
      </c>
      <c r="D2205" s="7" t="inlineStr"/>
      <c r="E2205" s="8" t="inlineStr">
        <is>
          <t>GEOSCIENCES</t>
        </is>
      </c>
      <c r="F2205" s="9" t="n">
        <v>167407</v>
      </c>
      <c r="G2205" s="8" t="inlineStr">
        <is>
          <t>RESEARCH AND DEVELOPMENT</t>
        </is>
      </c>
      <c r="H2205" s="8" t="inlineStr"/>
      <c r="I2205" s="8" t="inlineStr"/>
      <c r="J2205" s="10" t="n">
        <v>22586228</v>
      </c>
      <c r="K2205" s="10" t="n">
        <v>2540031433</v>
      </c>
      <c r="L2205" s="8" t="inlineStr">
        <is>
          <t>N</t>
        </is>
      </c>
      <c r="M2205" s="7" t="inlineStr"/>
      <c r="N2205" s="8" t="inlineStr">
        <is>
          <t>N</t>
        </is>
      </c>
      <c r="O2205" s="7" t="inlineStr">
        <is>
          <t>UNIVERSITY OF WASHINGTON</t>
        </is>
      </c>
      <c r="P2205" s="7" t="inlineStr">
        <is>
          <t>UWSC12632; BPO 55282</t>
        </is>
      </c>
      <c r="Q2205" s="8" t="inlineStr">
        <is>
          <t>N</t>
        </is>
      </c>
      <c r="R2205" s="9" t="inlineStr"/>
      <c r="S2205" s="8" t="inlineStr">
        <is>
          <t>N</t>
        </is>
      </c>
      <c r="T2205" s="8" t="inlineStr"/>
      <c r="U2205" s="8" t="n">
        <v>0</v>
      </c>
      <c r="V2205" s="11" t="inlineStr">
        <is>
          <t>47.050</t>
        </is>
      </c>
      <c r="W2205" s="6">
        <f>UPPER(TRIM(H2205))</f>
        <v/>
      </c>
      <c r="X2205" s="6">
        <f>UPPER(TRIM(I2205))</f>
        <v/>
      </c>
      <c r="Y2205" s="6">
        <f>IF(V2205&lt;&gt;"",IFERROR(INDEX(federal_program_name_lookup,MATCH(V2205,aln_lookup,0)),""),"")</f>
        <v/>
      </c>
    </row>
    <row r="2206">
      <c r="A2206" s="6" t="inlineStr">
        <is>
          <t>AWARD-2205</t>
        </is>
      </c>
      <c r="B2206" s="7" t="inlineStr">
        <is>
          <t>47</t>
        </is>
      </c>
      <c r="C2206" s="7" t="inlineStr">
        <is>
          <t>050</t>
        </is>
      </c>
      <c r="D2206" s="7" t="inlineStr"/>
      <c r="E2206" s="8" t="inlineStr">
        <is>
          <t>GEOSCIENCES</t>
        </is>
      </c>
      <c r="F2206" s="9" t="n">
        <v>9014</v>
      </c>
      <c r="G2206" s="8" t="inlineStr">
        <is>
          <t>RESEARCH AND DEVELOPMENT</t>
        </is>
      </c>
      <c r="H2206" s="8" t="inlineStr"/>
      <c r="I2206" s="8" t="inlineStr"/>
      <c r="J2206" s="10" t="n">
        <v>22586228</v>
      </c>
      <c r="K2206" s="10" t="n">
        <v>2540031433</v>
      </c>
      <c r="L2206" s="8" t="inlineStr">
        <is>
          <t>N</t>
        </is>
      </c>
      <c r="M2206" s="7" t="inlineStr"/>
      <c r="N2206" s="8" t="inlineStr">
        <is>
          <t>N</t>
        </is>
      </c>
      <c r="O2206" s="7" t="inlineStr">
        <is>
          <t>UNIVERSITY OF WASHINGTON</t>
        </is>
      </c>
      <c r="P2206" s="7" t="inlineStr">
        <is>
          <t>UWSC13358</t>
        </is>
      </c>
      <c r="Q2206" s="8" t="inlineStr">
        <is>
          <t>N</t>
        </is>
      </c>
      <c r="R2206" s="9" t="inlineStr"/>
      <c r="S2206" s="8" t="inlineStr">
        <is>
          <t>N</t>
        </is>
      </c>
      <c r="T2206" s="8" t="inlineStr"/>
      <c r="U2206" s="8" t="n">
        <v>0</v>
      </c>
      <c r="V2206" s="11" t="inlineStr">
        <is>
          <t>47.050</t>
        </is>
      </c>
      <c r="W2206" s="6">
        <f>UPPER(TRIM(H2206))</f>
        <v/>
      </c>
      <c r="X2206" s="6">
        <f>UPPER(TRIM(I2206))</f>
        <v/>
      </c>
      <c r="Y2206" s="6">
        <f>IF(V2206&lt;&gt;"",IFERROR(INDEX(federal_program_name_lookup,MATCH(V2206,aln_lookup,0)),""),"")</f>
        <v/>
      </c>
    </row>
    <row r="2207">
      <c r="A2207" s="6" t="inlineStr">
        <is>
          <t>AWARD-2206</t>
        </is>
      </c>
      <c r="B2207" s="7" t="inlineStr">
        <is>
          <t>47</t>
        </is>
      </c>
      <c r="C2207" s="7" t="inlineStr">
        <is>
          <t>050</t>
        </is>
      </c>
      <c r="D2207" s="7" t="inlineStr"/>
      <c r="E2207" s="8" t="inlineStr">
        <is>
          <t>GEOSCIENCES</t>
        </is>
      </c>
      <c r="F2207" s="9" t="n">
        <v>92784</v>
      </c>
      <c r="G2207" s="8" t="inlineStr">
        <is>
          <t>RESEARCH AND DEVELOPMENT</t>
        </is>
      </c>
      <c r="H2207" s="8" t="inlineStr"/>
      <c r="I2207" s="8" t="inlineStr"/>
      <c r="J2207" s="10" t="n">
        <v>22586228</v>
      </c>
      <c r="K2207" s="10" t="n">
        <v>2540031433</v>
      </c>
      <c r="L2207" s="8" t="inlineStr">
        <is>
          <t>N</t>
        </is>
      </c>
      <c r="M2207" s="7" t="inlineStr"/>
      <c r="N2207" s="8" t="inlineStr">
        <is>
          <t>N</t>
        </is>
      </c>
      <c r="O2207" s="7" t="inlineStr">
        <is>
          <t>UNIVERSITY OF WASHINGTON</t>
        </is>
      </c>
      <c r="P2207" s="7" t="inlineStr">
        <is>
          <t>UWSC8200; BPO10859; PO 764877</t>
        </is>
      </c>
      <c r="Q2207" s="8" t="inlineStr">
        <is>
          <t>N</t>
        </is>
      </c>
      <c r="R2207" s="9" t="inlineStr"/>
      <c r="S2207" s="8" t="inlineStr">
        <is>
          <t>N</t>
        </is>
      </c>
      <c r="T2207" s="8" t="inlineStr"/>
      <c r="U2207" s="8" t="n">
        <v>0</v>
      </c>
      <c r="V2207" s="11" t="inlineStr">
        <is>
          <t>47.050</t>
        </is>
      </c>
      <c r="W2207" s="6">
        <f>UPPER(TRIM(H2207))</f>
        <v/>
      </c>
      <c r="X2207" s="6">
        <f>UPPER(TRIM(I2207))</f>
        <v/>
      </c>
      <c r="Y2207" s="6">
        <f>IF(V2207&lt;&gt;"",IFERROR(INDEX(federal_program_name_lookup,MATCH(V2207,aln_lookup,0)),""),"")</f>
        <v/>
      </c>
    </row>
    <row r="2208">
      <c r="A2208" s="6" t="inlineStr">
        <is>
          <t>AWARD-2207</t>
        </is>
      </c>
      <c r="B2208" s="7" t="inlineStr">
        <is>
          <t>47</t>
        </is>
      </c>
      <c r="C2208" s="7" t="inlineStr">
        <is>
          <t>070</t>
        </is>
      </c>
      <c r="D2208" s="7" t="inlineStr"/>
      <c r="E2208" s="8" t="inlineStr">
        <is>
          <t>COMPUTER AND INFORMATION SCIENCE AND ENGINEERING</t>
        </is>
      </c>
      <c r="F2208" s="9" t="n">
        <v>75928581</v>
      </c>
      <c r="G2208" s="8" t="inlineStr">
        <is>
          <t>RESEARCH AND DEVELOPMENT</t>
        </is>
      </c>
      <c r="H2208" s="8" t="inlineStr"/>
      <c r="I2208" s="8" t="inlineStr"/>
      <c r="J2208" s="10" t="n">
        <v>84142811</v>
      </c>
      <c r="K2208" s="10" t="n">
        <v>2540031433</v>
      </c>
      <c r="L2208" s="8" t="inlineStr">
        <is>
          <t>N</t>
        </is>
      </c>
      <c r="M2208" s="7" t="inlineStr"/>
      <c r="N2208" s="8" t="inlineStr">
        <is>
          <t>Y</t>
        </is>
      </c>
      <c r="O2208" s="7" t="inlineStr"/>
      <c r="P2208" s="7" t="inlineStr"/>
      <c r="Q2208" s="8" t="inlineStr">
        <is>
          <t>Y</t>
        </is>
      </c>
      <c r="R2208" s="9" t="n">
        <v>4986859</v>
      </c>
      <c r="S2208" s="8" t="inlineStr">
        <is>
          <t>N</t>
        </is>
      </c>
      <c r="T2208" s="8" t="inlineStr"/>
      <c r="U2208" s="8" t="n">
        <v>0</v>
      </c>
      <c r="V2208" s="11" t="inlineStr">
        <is>
          <t>47.070</t>
        </is>
      </c>
      <c r="W2208" s="6">
        <f>UPPER(TRIM(H2208))</f>
        <v/>
      </c>
      <c r="X2208" s="6">
        <f>UPPER(TRIM(I2208))</f>
        <v/>
      </c>
      <c r="Y2208" s="6">
        <f>IF(V2208&lt;&gt;"",IFERROR(INDEX(federal_program_name_lookup,MATCH(V2208,aln_lookup,0)),""),"")</f>
        <v/>
      </c>
    </row>
    <row r="2209">
      <c r="A2209" s="6" t="inlineStr">
        <is>
          <t>AWARD-2208</t>
        </is>
      </c>
      <c r="B2209" s="7" t="inlineStr">
        <is>
          <t>47</t>
        </is>
      </c>
      <c r="C2209" s="7" t="inlineStr">
        <is>
          <t>050</t>
        </is>
      </c>
      <c r="D2209" s="7" t="inlineStr"/>
      <c r="E2209" s="8" t="inlineStr">
        <is>
          <t>GEOSCIENCES</t>
        </is>
      </c>
      <c r="F2209" s="9" t="n">
        <v>-1</v>
      </c>
      <c r="G2209" s="8" t="inlineStr">
        <is>
          <t>RESEARCH AND DEVELOPMENT</t>
        </is>
      </c>
      <c r="H2209" s="8" t="inlineStr"/>
      <c r="I2209" s="8" t="inlineStr"/>
      <c r="J2209" s="10" t="n">
        <v>22586228</v>
      </c>
      <c r="K2209" s="10" t="n">
        <v>2540031433</v>
      </c>
      <c r="L2209" s="8" t="inlineStr">
        <is>
          <t>N</t>
        </is>
      </c>
      <c r="M2209" s="7" t="inlineStr"/>
      <c r="N2209" s="8" t="inlineStr">
        <is>
          <t>N</t>
        </is>
      </c>
      <c r="O2209" s="7" t="inlineStr">
        <is>
          <t>WASHINGTON UNIVERSITY - ST. LOUIS</t>
        </is>
      </c>
      <c r="P2209" s="7" t="inlineStr">
        <is>
          <t>WU-20-100</t>
        </is>
      </c>
      <c r="Q2209" s="8" t="inlineStr">
        <is>
          <t>N</t>
        </is>
      </c>
      <c r="R2209" s="9" t="inlineStr"/>
      <c r="S2209" s="8" t="inlineStr">
        <is>
          <t>N</t>
        </is>
      </c>
      <c r="T2209" s="8" t="inlineStr"/>
      <c r="U2209" s="8" t="n">
        <v>0</v>
      </c>
      <c r="V2209" s="11" t="inlineStr">
        <is>
          <t>47.050</t>
        </is>
      </c>
      <c r="W2209" s="6">
        <f>UPPER(TRIM(H2209))</f>
        <v/>
      </c>
      <c r="X2209" s="6">
        <f>UPPER(TRIM(I2209))</f>
        <v/>
      </c>
      <c r="Y2209" s="6">
        <f>IF(V2209&lt;&gt;"",IFERROR(INDEX(federal_program_name_lookup,MATCH(V2209,aln_lookup,0)),""),"")</f>
        <v/>
      </c>
    </row>
    <row r="2210">
      <c r="A2210" s="6" t="inlineStr">
        <is>
          <t>AWARD-2209</t>
        </is>
      </c>
      <c r="B2210" s="7" t="inlineStr">
        <is>
          <t>47</t>
        </is>
      </c>
      <c r="C2210" s="7" t="inlineStr">
        <is>
          <t>050</t>
        </is>
      </c>
      <c r="D2210" s="7" t="inlineStr"/>
      <c r="E2210" s="8" t="inlineStr">
        <is>
          <t>GEOSCIENCES</t>
        </is>
      </c>
      <c r="F2210" s="9" t="n">
        <v>25641</v>
      </c>
      <c r="G2210" s="8" t="inlineStr">
        <is>
          <t>RESEARCH AND DEVELOPMENT</t>
        </is>
      </c>
      <c r="H2210" s="8" t="inlineStr"/>
      <c r="I2210" s="8" t="inlineStr"/>
      <c r="J2210" s="10" t="n">
        <v>22586228</v>
      </c>
      <c r="K2210" s="10" t="n">
        <v>2540031433</v>
      </c>
      <c r="L2210" s="8" t="inlineStr">
        <is>
          <t>N</t>
        </is>
      </c>
      <c r="M2210" s="7" t="inlineStr"/>
      <c r="N2210" s="8" t="inlineStr">
        <is>
          <t>N</t>
        </is>
      </c>
      <c r="O2210" s="7" t="inlineStr">
        <is>
          <t>WESTERN WASHINGTON UNIVERSITY</t>
        </is>
      </c>
      <c r="P2210" s="7" t="inlineStr">
        <is>
          <t>51246-UTIG-00</t>
        </is>
      </c>
      <c r="Q2210" s="8" t="inlineStr">
        <is>
          <t>N</t>
        </is>
      </c>
      <c r="R2210" s="9" t="inlineStr"/>
      <c r="S2210" s="8" t="inlineStr">
        <is>
          <t>N</t>
        </is>
      </c>
      <c r="T2210" s="8" t="inlineStr"/>
      <c r="U2210" s="8" t="n">
        <v>0</v>
      </c>
      <c r="V2210" s="11" t="inlineStr">
        <is>
          <t>47.050</t>
        </is>
      </c>
      <c r="W2210" s="6">
        <f>UPPER(TRIM(H2210))</f>
        <v/>
      </c>
      <c r="X2210" s="6">
        <f>UPPER(TRIM(I2210))</f>
        <v/>
      </c>
      <c r="Y2210" s="6">
        <f>IF(V2210&lt;&gt;"",IFERROR(INDEX(federal_program_name_lookup,MATCH(V2210,aln_lookup,0)),""),"")</f>
        <v/>
      </c>
    </row>
    <row r="2211">
      <c r="A2211" s="6" t="inlineStr">
        <is>
          <t>AWARD-2210</t>
        </is>
      </c>
      <c r="B2211" s="7" t="inlineStr">
        <is>
          <t>47</t>
        </is>
      </c>
      <c r="C2211" s="7" t="inlineStr">
        <is>
          <t>050</t>
        </is>
      </c>
      <c r="D2211" s="7" t="inlineStr"/>
      <c r="E2211" s="8" t="inlineStr">
        <is>
          <t>GEOSCIENCES</t>
        </is>
      </c>
      <c r="F2211" s="9" t="n">
        <v>29087</v>
      </c>
      <c r="G2211" s="8" t="inlineStr">
        <is>
          <t>RESEARCH AND DEVELOPMENT</t>
        </is>
      </c>
      <c r="H2211" s="8" t="inlineStr"/>
      <c r="I2211" s="8" t="inlineStr"/>
      <c r="J2211" s="10" t="n">
        <v>22586228</v>
      </c>
      <c r="K2211" s="10" t="n">
        <v>2540031433</v>
      </c>
      <c r="L2211" s="8" t="inlineStr">
        <is>
          <t>N</t>
        </is>
      </c>
      <c r="M2211" s="7" t="inlineStr"/>
      <c r="N2211" s="8" t="inlineStr">
        <is>
          <t>N</t>
        </is>
      </c>
      <c r="O2211" s="7" t="inlineStr">
        <is>
          <t>WOODS HOLE OCEANOGRAPHIC INSTITUTION</t>
        </is>
      </c>
      <c r="P2211" s="7" t="inlineStr">
        <is>
          <t>A101464</t>
        </is>
      </c>
      <c r="Q2211" s="8" t="inlineStr">
        <is>
          <t>N</t>
        </is>
      </c>
      <c r="R2211" s="9" t="inlineStr"/>
      <c r="S2211" s="8" t="inlineStr">
        <is>
          <t>N</t>
        </is>
      </c>
      <c r="T2211" s="8" t="inlineStr"/>
      <c r="U2211" s="8" t="n">
        <v>0</v>
      </c>
      <c r="V2211" s="11" t="inlineStr">
        <is>
          <t>47.050</t>
        </is>
      </c>
      <c r="W2211" s="6">
        <f>UPPER(TRIM(H2211))</f>
        <v/>
      </c>
      <c r="X2211" s="6">
        <f>UPPER(TRIM(I2211))</f>
        <v/>
      </c>
      <c r="Y2211" s="6">
        <f>IF(V2211&lt;&gt;"",IFERROR(INDEX(federal_program_name_lookup,MATCH(V2211,aln_lookup,0)),""),"")</f>
        <v/>
      </c>
    </row>
    <row r="2212">
      <c r="A2212" s="6" t="inlineStr">
        <is>
          <t>AWARD-2211</t>
        </is>
      </c>
      <c r="B2212" s="7" t="inlineStr">
        <is>
          <t>47</t>
        </is>
      </c>
      <c r="C2212" s="7" t="inlineStr">
        <is>
          <t>070</t>
        </is>
      </c>
      <c r="D2212" s="7" t="inlineStr"/>
      <c r="E2212" s="8" t="inlineStr">
        <is>
          <t>COMPUTER AND INFORMATION SCIENCE AND ENGINEERING</t>
        </is>
      </c>
      <c r="F2212" s="9" t="n">
        <v>1500</v>
      </c>
      <c r="G2212" s="8" t="inlineStr">
        <is>
          <t>RESEARCH AND DEVELOPMENT</t>
        </is>
      </c>
      <c r="H2212" s="8" t="inlineStr"/>
      <c r="I2212" s="8" t="inlineStr"/>
      <c r="J2212" s="10" t="n">
        <v>84142811</v>
      </c>
      <c r="K2212" s="10" t="n">
        <v>2540031433</v>
      </c>
      <c r="L2212" s="8" t="inlineStr">
        <is>
          <t>N</t>
        </is>
      </c>
      <c r="M2212" s="7" t="inlineStr"/>
      <c r="N2212" s="8" t="inlineStr">
        <is>
          <t>N</t>
        </is>
      </c>
      <c r="O2212" s="7" t="inlineStr">
        <is>
          <t>AMERICAN SOCIETY FOR ENGINEERING EDUCATION</t>
        </is>
      </c>
      <c r="P2212" s="7" t="inlineStr">
        <is>
          <t>CYBR-MSI 2022-004</t>
        </is>
      </c>
      <c r="Q2212" s="8" t="inlineStr">
        <is>
          <t>Y</t>
        </is>
      </c>
      <c r="R2212" s="9" t="n">
        <v>1500</v>
      </c>
      <c r="S2212" s="8" t="inlineStr">
        <is>
          <t>N</t>
        </is>
      </c>
      <c r="T2212" s="8" t="inlineStr"/>
      <c r="U2212" s="8" t="n">
        <v>0</v>
      </c>
      <c r="V2212" s="11" t="inlineStr">
        <is>
          <t>47.070</t>
        </is>
      </c>
      <c r="W2212" s="6">
        <f>UPPER(TRIM(H2212))</f>
        <v/>
      </c>
      <c r="X2212" s="6">
        <f>UPPER(TRIM(I2212))</f>
        <v/>
      </c>
      <c r="Y2212" s="6">
        <f>IF(V2212&lt;&gt;"",IFERROR(INDEX(federal_program_name_lookup,MATCH(V2212,aln_lookup,0)),""),"")</f>
        <v/>
      </c>
    </row>
    <row r="2213">
      <c r="A2213" s="6" t="inlineStr">
        <is>
          <t>AWARD-2212</t>
        </is>
      </c>
      <c r="B2213" s="7" t="inlineStr">
        <is>
          <t>17</t>
        </is>
      </c>
      <c r="C2213" s="7" t="inlineStr">
        <is>
          <t>235</t>
        </is>
      </c>
      <c r="D2213" s="7" t="inlineStr"/>
      <c r="E2213" s="8" t="inlineStr">
        <is>
          <t>SENIOR COMMUNITY SERVICE EMPLOYMENT PROGRAM</t>
        </is>
      </c>
      <c r="F2213" s="9" t="n">
        <v>4335706</v>
      </c>
      <c r="G2213" s="8" t="inlineStr">
        <is>
          <t>N/A</t>
        </is>
      </c>
      <c r="H2213" s="8" t="inlineStr"/>
      <c r="I2213" s="8" t="inlineStr"/>
      <c r="J2213" s="10" t="n">
        <v>4335706</v>
      </c>
      <c r="K2213" s="10" t="n">
        <v>0</v>
      </c>
      <c r="L2213" s="8" t="inlineStr">
        <is>
          <t>N</t>
        </is>
      </c>
      <c r="M2213" s="7" t="inlineStr"/>
      <c r="N2213" s="8" t="inlineStr">
        <is>
          <t>Y</t>
        </is>
      </c>
      <c r="O2213" s="7" t="inlineStr"/>
      <c r="P2213" s="7" t="inlineStr"/>
      <c r="Q2213" s="8" t="inlineStr">
        <is>
          <t>Y</t>
        </is>
      </c>
      <c r="R2213" s="9" t="n">
        <v>4304168</v>
      </c>
      <c r="S2213" s="8" t="inlineStr">
        <is>
          <t>N</t>
        </is>
      </c>
      <c r="T2213" s="8" t="inlineStr"/>
      <c r="U2213" s="8" t="n">
        <v>0</v>
      </c>
      <c r="V2213" s="11" t="inlineStr">
        <is>
          <t>17.235</t>
        </is>
      </c>
      <c r="W2213" s="6">
        <f>UPPER(TRIM(H2213))</f>
        <v/>
      </c>
      <c r="X2213" s="6">
        <f>UPPER(TRIM(I2213))</f>
        <v/>
      </c>
      <c r="Y2213" s="6">
        <f>IF(V2213&lt;&gt;"",IFERROR(INDEX(federal_program_name_lookup,MATCH(V2213,aln_lookup,0)),""),"")</f>
        <v/>
      </c>
    </row>
    <row r="2214">
      <c r="A2214" s="6" t="inlineStr">
        <is>
          <t>AWARD-2213</t>
        </is>
      </c>
      <c r="B2214" s="7" t="inlineStr">
        <is>
          <t>47</t>
        </is>
      </c>
      <c r="C2214" s="7" t="inlineStr">
        <is>
          <t>070</t>
        </is>
      </c>
      <c r="D2214" s="7" t="inlineStr"/>
      <c r="E2214" s="8" t="inlineStr">
        <is>
          <t>COMPUTER AND INFORMATION SCIENCE AND ENGINEERING</t>
        </is>
      </c>
      <c r="F2214" s="9" t="n">
        <v>24448</v>
      </c>
      <c r="G2214" s="8" t="inlineStr">
        <is>
          <t>RESEARCH AND DEVELOPMENT</t>
        </is>
      </c>
      <c r="H2214" s="8" t="inlineStr"/>
      <c r="I2214" s="8" t="inlineStr"/>
      <c r="J2214" s="10" t="n">
        <v>84142811</v>
      </c>
      <c r="K2214" s="10" t="n">
        <v>2540031433</v>
      </c>
      <c r="L2214" s="8" t="inlineStr">
        <is>
          <t>N</t>
        </is>
      </c>
      <c r="M2214" s="7" t="inlineStr"/>
      <c r="N2214" s="8" t="inlineStr">
        <is>
          <t>N</t>
        </is>
      </c>
      <c r="O2214" s="7" t="inlineStr">
        <is>
          <t>BAYLOR COLLEGE OF MEDICINE</t>
        </is>
      </c>
      <c r="P2214" s="7" t="inlineStr">
        <is>
          <t>7000001011</t>
        </is>
      </c>
      <c r="Q2214" s="8" t="inlineStr">
        <is>
          <t>N</t>
        </is>
      </c>
      <c r="R2214" s="9" t="inlineStr"/>
      <c r="S2214" s="8" t="inlineStr">
        <is>
          <t>N</t>
        </is>
      </c>
      <c r="T2214" s="8" t="inlineStr"/>
      <c r="U2214" s="8" t="n">
        <v>0</v>
      </c>
      <c r="V2214" s="11" t="inlineStr">
        <is>
          <t>47.070</t>
        </is>
      </c>
      <c r="W2214" s="6">
        <f>UPPER(TRIM(H2214))</f>
        <v/>
      </c>
      <c r="X2214" s="6">
        <f>UPPER(TRIM(I2214))</f>
        <v/>
      </c>
      <c r="Y2214" s="6">
        <f>IF(V2214&lt;&gt;"",IFERROR(INDEX(federal_program_name_lookup,MATCH(V2214,aln_lookup,0)),""),"")</f>
        <v/>
      </c>
    </row>
    <row r="2215">
      <c r="A2215" s="6" t="inlineStr">
        <is>
          <t>AWARD-2214</t>
        </is>
      </c>
      <c r="B2215" s="7" t="inlineStr">
        <is>
          <t>47</t>
        </is>
      </c>
      <c r="C2215" s="7" t="inlineStr">
        <is>
          <t>070</t>
        </is>
      </c>
      <c r="D2215" s="7" t="inlineStr"/>
      <c r="E2215" s="8" t="inlineStr">
        <is>
          <t>COMPUTER AND INFORMATION SCIENCE AND ENGINEERING</t>
        </is>
      </c>
      <c r="F2215" s="9" t="n">
        <v>14184</v>
      </c>
      <c r="G2215" s="8" t="inlineStr">
        <is>
          <t>RESEARCH AND DEVELOPMENT</t>
        </is>
      </c>
      <c r="H2215" s="8" t="inlineStr"/>
      <c r="I2215" s="8" t="inlineStr"/>
      <c r="J2215" s="10" t="n">
        <v>84142811</v>
      </c>
      <c r="K2215" s="10" t="n">
        <v>2540031433</v>
      </c>
      <c r="L2215" s="8" t="inlineStr">
        <is>
          <t>N</t>
        </is>
      </c>
      <c r="M2215" s="7" t="inlineStr"/>
      <c r="N2215" s="8" t="inlineStr">
        <is>
          <t>N</t>
        </is>
      </c>
      <c r="O2215" s="7" t="inlineStr">
        <is>
          <t>BAYLOR UNIVERSITY</t>
        </is>
      </c>
      <c r="P2215" s="7" t="inlineStr">
        <is>
          <t>7000001011</t>
        </is>
      </c>
      <c r="Q2215" s="8" t="inlineStr">
        <is>
          <t>N</t>
        </is>
      </c>
      <c r="R2215" s="9" t="inlineStr"/>
      <c r="S2215" s="8" t="inlineStr">
        <is>
          <t>N</t>
        </is>
      </c>
      <c r="T2215" s="8" t="inlineStr"/>
      <c r="U2215" s="8" t="n">
        <v>0</v>
      </c>
      <c r="V2215" s="11" t="inlineStr">
        <is>
          <t>47.070</t>
        </is>
      </c>
      <c r="W2215" s="6">
        <f>UPPER(TRIM(H2215))</f>
        <v/>
      </c>
      <c r="X2215" s="6">
        <f>UPPER(TRIM(I2215))</f>
        <v/>
      </c>
      <c r="Y2215" s="6">
        <f>IF(V2215&lt;&gt;"",IFERROR(INDEX(federal_program_name_lookup,MATCH(V2215,aln_lookup,0)),""),"")</f>
        <v/>
      </c>
    </row>
    <row r="2216">
      <c r="A2216" s="6" t="inlineStr">
        <is>
          <t>AWARD-2215</t>
        </is>
      </c>
      <c r="B2216" s="7" t="inlineStr">
        <is>
          <t>47</t>
        </is>
      </c>
      <c r="C2216" s="7" t="inlineStr">
        <is>
          <t>070</t>
        </is>
      </c>
      <c r="D2216" s="7" t="inlineStr"/>
      <c r="E2216" s="8" t="inlineStr">
        <is>
          <t>COMPUTER AND INFORMATION SCIENCE AND ENGINEERING</t>
        </is>
      </c>
      <c r="F2216" s="9" t="n">
        <v>24863</v>
      </c>
      <c r="G2216" s="8" t="inlineStr">
        <is>
          <t>RESEARCH AND DEVELOPMENT</t>
        </is>
      </c>
      <c r="H2216" s="8" t="inlineStr"/>
      <c r="I2216" s="8" t="inlineStr"/>
      <c r="J2216" s="10" t="n">
        <v>84142811</v>
      </c>
      <c r="K2216" s="10" t="n">
        <v>2540031433</v>
      </c>
      <c r="L2216" s="8" t="inlineStr">
        <is>
          <t>N</t>
        </is>
      </c>
      <c r="M2216" s="7" t="inlineStr"/>
      <c r="N2216" s="8" t="inlineStr">
        <is>
          <t>N</t>
        </is>
      </c>
      <c r="O2216" s="7" t="inlineStr">
        <is>
          <t>BRIGHAM YOUNG UNIVERSITY</t>
        </is>
      </c>
      <c r="P2216" s="7" t="inlineStr">
        <is>
          <t>20-0561</t>
        </is>
      </c>
      <c r="Q2216" s="8" t="inlineStr">
        <is>
          <t>N</t>
        </is>
      </c>
      <c r="R2216" s="9" t="inlineStr"/>
      <c r="S2216" s="8" t="inlineStr">
        <is>
          <t>N</t>
        </is>
      </c>
      <c r="T2216" s="8" t="inlineStr"/>
      <c r="U2216" s="8" t="n">
        <v>0</v>
      </c>
      <c r="V2216" s="11" t="inlineStr">
        <is>
          <t>47.070</t>
        </is>
      </c>
      <c r="W2216" s="6">
        <f>UPPER(TRIM(H2216))</f>
        <v/>
      </c>
      <c r="X2216" s="6">
        <f>UPPER(TRIM(I2216))</f>
        <v/>
      </c>
      <c r="Y2216" s="6">
        <f>IF(V2216&lt;&gt;"",IFERROR(INDEX(federal_program_name_lookup,MATCH(V2216,aln_lookup,0)),""),"")</f>
        <v/>
      </c>
    </row>
    <row r="2217">
      <c r="A2217" s="6" t="inlineStr">
        <is>
          <t>AWARD-2216</t>
        </is>
      </c>
      <c r="B2217" s="7" t="inlineStr">
        <is>
          <t>47</t>
        </is>
      </c>
      <c r="C2217" s="7" t="inlineStr">
        <is>
          <t>070</t>
        </is>
      </c>
      <c r="D2217" s="7" t="inlineStr"/>
      <c r="E2217" s="8" t="inlineStr">
        <is>
          <t>COMPUTER AND INFORMATION SCIENCE AND ENGINEERING</t>
        </is>
      </c>
      <c r="F2217" s="9" t="n">
        <v>2299</v>
      </c>
      <c r="G2217" s="8" t="inlineStr">
        <is>
          <t>RESEARCH AND DEVELOPMENT</t>
        </is>
      </c>
      <c r="H2217" s="8" t="inlineStr"/>
      <c r="I2217" s="8" t="inlineStr"/>
      <c r="J2217" s="10" t="n">
        <v>84142811</v>
      </c>
      <c r="K2217" s="10" t="n">
        <v>2540031433</v>
      </c>
      <c r="L2217" s="8" t="inlineStr">
        <is>
          <t>N</t>
        </is>
      </c>
      <c r="M2217" s="7" t="inlineStr"/>
      <c r="N2217" s="8" t="inlineStr">
        <is>
          <t>N</t>
        </is>
      </c>
      <c r="O2217" s="7" t="inlineStr">
        <is>
          <t>CALIFORNIA STATE UNIVERSITY FRESNO FOUNDATION, INC.</t>
        </is>
      </c>
      <c r="P2217" s="7" t="inlineStr">
        <is>
          <t>SC351040-21-01</t>
        </is>
      </c>
      <c r="Q2217" s="8" t="inlineStr">
        <is>
          <t>N</t>
        </is>
      </c>
      <c r="R2217" s="9" t="inlineStr"/>
      <c r="S2217" s="8" t="inlineStr">
        <is>
          <t>N</t>
        </is>
      </c>
      <c r="T2217" s="8" t="inlineStr"/>
      <c r="U2217" s="8" t="n">
        <v>0</v>
      </c>
      <c r="V2217" s="11" t="inlineStr">
        <is>
          <t>47.070</t>
        </is>
      </c>
      <c r="W2217" s="6">
        <f>UPPER(TRIM(H2217))</f>
        <v/>
      </c>
      <c r="X2217" s="6">
        <f>UPPER(TRIM(I2217))</f>
        <v/>
      </c>
      <c r="Y2217" s="6">
        <f>IF(V2217&lt;&gt;"",IFERROR(INDEX(federal_program_name_lookup,MATCH(V2217,aln_lookup,0)),""),"")</f>
        <v/>
      </c>
    </row>
    <row r="2218">
      <c r="A2218" s="6" t="inlineStr">
        <is>
          <t>AWARD-2217</t>
        </is>
      </c>
      <c r="B2218" s="7" t="inlineStr">
        <is>
          <t>47</t>
        </is>
      </c>
      <c r="C2218" s="7" t="inlineStr">
        <is>
          <t>070</t>
        </is>
      </c>
      <c r="D2218" s="7" t="inlineStr"/>
      <c r="E2218" s="8" t="inlineStr">
        <is>
          <t>COMPUTER AND INFORMATION SCIENCE AND ENGINEERING</t>
        </is>
      </c>
      <c r="F2218" s="9" t="n">
        <v>68065</v>
      </c>
      <c r="G2218" s="8" t="inlineStr">
        <is>
          <t>RESEARCH AND DEVELOPMENT</t>
        </is>
      </c>
      <c r="H2218" s="8" t="inlineStr"/>
      <c r="I2218" s="8" t="inlineStr"/>
      <c r="J2218" s="10" t="n">
        <v>84142811</v>
      </c>
      <c r="K2218" s="10" t="n">
        <v>2540031433</v>
      </c>
      <c r="L2218" s="8" t="inlineStr">
        <is>
          <t>N</t>
        </is>
      </c>
      <c r="M2218" s="7" t="inlineStr"/>
      <c r="N2218" s="8" t="inlineStr">
        <is>
          <t>N</t>
        </is>
      </c>
      <c r="O2218" s="7" t="inlineStr">
        <is>
          <t>CARNEGIE MELLON UNIVERSITY</t>
        </is>
      </c>
      <c r="P2218" s="7" t="inlineStr">
        <is>
          <t>1123309-452768; AWRD #1815780</t>
        </is>
      </c>
      <c r="Q2218" s="8" t="inlineStr">
        <is>
          <t>N</t>
        </is>
      </c>
      <c r="R2218" s="9" t="inlineStr"/>
      <c r="S2218" s="8" t="inlineStr">
        <is>
          <t>N</t>
        </is>
      </c>
      <c r="T2218" s="8" t="inlineStr"/>
      <c r="U2218" s="8" t="n">
        <v>0</v>
      </c>
      <c r="V2218" s="11" t="inlineStr">
        <is>
          <t>47.070</t>
        </is>
      </c>
      <c r="W2218" s="6">
        <f>UPPER(TRIM(H2218))</f>
        <v/>
      </c>
      <c r="X2218" s="6">
        <f>UPPER(TRIM(I2218))</f>
        <v/>
      </c>
      <c r="Y2218" s="6">
        <f>IF(V2218&lt;&gt;"",IFERROR(INDEX(federal_program_name_lookup,MATCH(V2218,aln_lookup,0)),""),"")</f>
        <v/>
      </c>
    </row>
    <row r="2219">
      <c r="A2219" s="6" t="inlineStr">
        <is>
          <t>AWARD-2218</t>
        </is>
      </c>
      <c r="B2219" s="7" t="inlineStr">
        <is>
          <t>47</t>
        </is>
      </c>
      <c r="C2219" s="7" t="inlineStr">
        <is>
          <t>070</t>
        </is>
      </c>
      <c r="D2219" s="7" t="inlineStr"/>
      <c r="E2219" s="8" t="inlineStr">
        <is>
          <t>COMPUTER AND INFORMATION SCIENCE AND ENGINEERING</t>
        </is>
      </c>
      <c r="F2219" s="9" t="n">
        <v>16148</v>
      </c>
      <c r="G2219" s="8" t="inlineStr">
        <is>
          <t>RESEARCH AND DEVELOPMENT</t>
        </is>
      </c>
      <c r="H2219" s="8" t="inlineStr"/>
      <c r="I2219" s="8" t="inlineStr"/>
      <c r="J2219" s="10" t="n">
        <v>84142811</v>
      </c>
      <c r="K2219" s="10" t="n">
        <v>2540031433</v>
      </c>
      <c r="L2219" s="8" t="inlineStr">
        <is>
          <t>N</t>
        </is>
      </c>
      <c r="M2219" s="7" t="inlineStr"/>
      <c r="N2219" s="8" t="inlineStr">
        <is>
          <t>N</t>
        </is>
      </c>
      <c r="O2219" s="7" t="inlineStr">
        <is>
          <t>CARNEGIE MELLON UNIVERSITY</t>
        </is>
      </c>
      <c r="P2219" s="7" t="inlineStr">
        <is>
          <t>1123493-439543</t>
        </is>
      </c>
      <c r="Q2219" s="8" t="inlineStr">
        <is>
          <t>N</t>
        </is>
      </c>
      <c r="R2219" s="9" t="inlineStr"/>
      <c r="S2219" s="8" t="inlineStr">
        <is>
          <t>N</t>
        </is>
      </c>
      <c r="T2219" s="8" t="inlineStr"/>
      <c r="U2219" s="8" t="n">
        <v>0</v>
      </c>
      <c r="V2219" s="11" t="inlineStr">
        <is>
          <t>47.070</t>
        </is>
      </c>
      <c r="W2219" s="6">
        <f>UPPER(TRIM(H2219))</f>
        <v/>
      </c>
      <c r="X2219" s="6">
        <f>UPPER(TRIM(I2219))</f>
        <v/>
      </c>
      <c r="Y2219" s="6">
        <f>IF(V2219&lt;&gt;"",IFERROR(INDEX(federal_program_name_lookup,MATCH(V2219,aln_lookup,0)),""),"")</f>
        <v/>
      </c>
    </row>
    <row r="2220">
      <c r="A2220" s="6" t="inlineStr">
        <is>
          <t>AWARD-2219</t>
        </is>
      </c>
      <c r="B2220" s="7" t="inlineStr">
        <is>
          <t>47</t>
        </is>
      </c>
      <c r="C2220" s="7" t="inlineStr">
        <is>
          <t>070</t>
        </is>
      </c>
      <c r="D2220" s="7" t="inlineStr"/>
      <c r="E2220" s="8" t="inlineStr">
        <is>
          <t>COMPUTER AND INFORMATION SCIENCE AND ENGINEERING</t>
        </is>
      </c>
      <c r="F2220" s="9" t="n">
        <v>22929</v>
      </c>
      <c r="G2220" s="8" t="inlineStr">
        <is>
          <t>RESEARCH AND DEVELOPMENT</t>
        </is>
      </c>
      <c r="H2220" s="8" t="inlineStr"/>
      <c r="I2220" s="8" t="inlineStr"/>
      <c r="J2220" s="10" t="n">
        <v>84142811</v>
      </c>
      <c r="K2220" s="10" t="n">
        <v>2540031433</v>
      </c>
      <c r="L2220" s="8" t="inlineStr">
        <is>
          <t>N</t>
        </is>
      </c>
      <c r="M2220" s="7" t="inlineStr"/>
      <c r="N2220" s="8" t="inlineStr">
        <is>
          <t>N</t>
        </is>
      </c>
      <c r="O2220" s="7" t="inlineStr">
        <is>
          <t>CARNEGIE MELLON UNIVERSITY</t>
        </is>
      </c>
      <c r="P2220" s="7" t="inlineStr">
        <is>
          <t>1123514-441428</t>
        </is>
      </c>
      <c r="Q2220" s="8" t="inlineStr">
        <is>
          <t>N</t>
        </is>
      </c>
      <c r="R2220" s="9" t="inlineStr"/>
      <c r="S2220" s="8" t="inlineStr">
        <is>
          <t>N</t>
        </is>
      </c>
      <c r="T2220" s="8" t="inlineStr"/>
      <c r="U2220" s="8" t="n">
        <v>0</v>
      </c>
      <c r="V2220" s="11" t="inlineStr">
        <is>
          <t>47.070</t>
        </is>
      </c>
      <c r="W2220" s="6">
        <f>UPPER(TRIM(H2220))</f>
        <v/>
      </c>
      <c r="X2220" s="6">
        <f>UPPER(TRIM(I2220))</f>
        <v/>
      </c>
      <c r="Y2220" s="6">
        <f>IF(V2220&lt;&gt;"",IFERROR(INDEX(federal_program_name_lookup,MATCH(V2220,aln_lookup,0)),""),"")</f>
        <v/>
      </c>
    </row>
    <row r="2221">
      <c r="A2221" s="6" t="inlineStr">
        <is>
          <t>AWARD-2220</t>
        </is>
      </c>
      <c r="B2221" s="7" t="inlineStr">
        <is>
          <t>47</t>
        </is>
      </c>
      <c r="C2221" s="7" t="inlineStr">
        <is>
          <t>070</t>
        </is>
      </c>
      <c r="D2221" s="7" t="inlineStr"/>
      <c r="E2221" s="8" t="inlineStr">
        <is>
          <t>COMPUTER AND INFORMATION SCIENCE AND ENGINEERING</t>
        </is>
      </c>
      <c r="F2221" s="9" t="n">
        <v>131791</v>
      </c>
      <c r="G2221" s="8" t="inlineStr">
        <is>
          <t>RESEARCH AND DEVELOPMENT</t>
        </is>
      </c>
      <c r="H2221" s="8" t="inlineStr"/>
      <c r="I2221" s="8" t="inlineStr"/>
      <c r="J2221" s="10" t="n">
        <v>84142811</v>
      </c>
      <c r="K2221" s="10" t="n">
        <v>2540031433</v>
      </c>
      <c r="L2221" s="8" t="inlineStr">
        <is>
          <t>N</t>
        </is>
      </c>
      <c r="M2221" s="7" t="inlineStr"/>
      <c r="N2221" s="8" t="inlineStr">
        <is>
          <t>N</t>
        </is>
      </c>
      <c r="O2221" s="7" t="inlineStr">
        <is>
          <t>COMPUTING RESEARCH ASSOCIATION</t>
        </is>
      </c>
      <c r="P2221" s="7" t="inlineStr">
        <is>
          <t>CIF2020-UT-60</t>
        </is>
      </c>
      <c r="Q2221" s="8" t="inlineStr">
        <is>
          <t>N</t>
        </is>
      </c>
      <c r="R2221" s="9" t="inlineStr"/>
      <c r="S2221" s="8" t="inlineStr">
        <is>
          <t>N</t>
        </is>
      </c>
      <c r="T2221" s="8" t="inlineStr"/>
      <c r="U2221" s="8" t="n">
        <v>0</v>
      </c>
      <c r="V2221" s="11" t="inlineStr">
        <is>
          <t>47.070</t>
        </is>
      </c>
      <c r="W2221" s="6">
        <f>UPPER(TRIM(H2221))</f>
        <v/>
      </c>
      <c r="X2221" s="6">
        <f>UPPER(TRIM(I2221))</f>
        <v/>
      </c>
      <c r="Y2221" s="6">
        <f>IF(V2221&lt;&gt;"",IFERROR(INDEX(federal_program_name_lookup,MATCH(V2221,aln_lookup,0)),""),"")</f>
        <v/>
      </c>
    </row>
    <row r="2222">
      <c r="A2222" s="6" t="inlineStr">
        <is>
          <t>AWARD-2221</t>
        </is>
      </c>
      <c r="B2222" s="7" t="inlineStr">
        <is>
          <t>47</t>
        </is>
      </c>
      <c r="C2222" s="7" t="inlineStr">
        <is>
          <t>070</t>
        </is>
      </c>
      <c r="D2222" s="7" t="inlineStr"/>
      <c r="E2222" s="8" t="inlineStr">
        <is>
          <t>COMPUTER AND INFORMATION SCIENCE AND ENGINEERING</t>
        </is>
      </c>
      <c r="F2222" s="9" t="n">
        <v>27580</v>
      </c>
      <c r="G2222" s="8" t="inlineStr">
        <is>
          <t>RESEARCH AND DEVELOPMENT</t>
        </is>
      </c>
      <c r="H2222" s="8" t="inlineStr"/>
      <c r="I2222" s="8" t="inlineStr"/>
      <c r="J2222" s="10" t="n">
        <v>84142811</v>
      </c>
      <c r="K2222" s="10" t="n">
        <v>2540031433</v>
      </c>
      <c r="L2222" s="8" t="inlineStr">
        <is>
          <t>N</t>
        </is>
      </c>
      <c r="M2222" s="7" t="inlineStr"/>
      <c r="N2222" s="8" t="inlineStr">
        <is>
          <t>N</t>
        </is>
      </c>
      <c r="O2222" s="7" t="inlineStr">
        <is>
          <t>CORNELL UNIVERSITY</t>
        </is>
      </c>
      <c r="P2222" s="7" t="inlineStr">
        <is>
          <t>140451-21468</t>
        </is>
      </c>
      <c r="Q2222" s="8" t="inlineStr">
        <is>
          <t>N</t>
        </is>
      </c>
      <c r="R2222" s="9" t="inlineStr"/>
      <c r="S2222" s="8" t="inlineStr">
        <is>
          <t>N</t>
        </is>
      </c>
      <c r="T2222" s="8" t="inlineStr"/>
      <c r="U2222" s="8" t="n">
        <v>0</v>
      </c>
      <c r="V2222" s="11" t="inlineStr">
        <is>
          <t>47.070</t>
        </is>
      </c>
      <c r="W2222" s="6">
        <f>UPPER(TRIM(H2222))</f>
        <v/>
      </c>
      <c r="X2222" s="6">
        <f>UPPER(TRIM(I2222))</f>
        <v/>
      </c>
      <c r="Y2222" s="6">
        <f>IF(V2222&lt;&gt;"",IFERROR(INDEX(federal_program_name_lookup,MATCH(V2222,aln_lookup,0)),""),"")</f>
        <v/>
      </c>
    </row>
    <row r="2223">
      <c r="A2223" s="6" t="inlineStr">
        <is>
          <t>AWARD-2222</t>
        </is>
      </c>
      <c r="B2223" s="7" t="inlineStr">
        <is>
          <t>47</t>
        </is>
      </c>
      <c r="C2223" s="7" t="inlineStr">
        <is>
          <t>070</t>
        </is>
      </c>
      <c r="D2223" s="7" t="inlineStr"/>
      <c r="E2223" s="8" t="inlineStr">
        <is>
          <t>COMPUTER AND INFORMATION SCIENCE AND ENGINEERING</t>
        </is>
      </c>
      <c r="F2223" s="9" t="n">
        <v>44161</v>
      </c>
      <c r="G2223" s="8" t="inlineStr">
        <is>
          <t>RESEARCH AND DEVELOPMENT</t>
        </is>
      </c>
      <c r="H2223" s="8" t="inlineStr"/>
      <c r="I2223" s="8" t="inlineStr"/>
      <c r="J2223" s="10" t="n">
        <v>84142811</v>
      </c>
      <c r="K2223" s="10" t="n">
        <v>2540031433</v>
      </c>
      <c r="L2223" s="8" t="inlineStr">
        <is>
          <t>N</t>
        </is>
      </c>
      <c r="M2223" s="7" t="inlineStr"/>
      <c r="N2223" s="8" t="inlineStr">
        <is>
          <t>N</t>
        </is>
      </c>
      <c r="O2223" s="7" t="inlineStr">
        <is>
          <t>INDIANA UNIVERSITY</t>
        </is>
      </c>
      <c r="P2223" s="7" t="inlineStr">
        <is>
          <t>ENG-6396 PO 0147549</t>
        </is>
      </c>
      <c r="Q2223" s="8" t="inlineStr">
        <is>
          <t>N</t>
        </is>
      </c>
      <c r="R2223" s="9" t="inlineStr"/>
      <c r="S2223" s="8" t="inlineStr">
        <is>
          <t>N</t>
        </is>
      </c>
      <c r="T2223" s="8" t="inlineStr"/>
      <c r="U2223" s="8" t="n">
        <v>0</v>
      </c>
      <c r="V2223" s="11" t="inlineStr">
        <is>
          <t>47.070</t>
        </is>
      </c>
      <c r="W2223" s="6">
        <f>UPPER(TRIM(H2223))</f>
        <v/>
      </c>
      <c r="X2223" s="6">
        <f>UPPER(TRIM(I2223))</f>
        <v/>
      </c>
      <c r="Y2223" s="6">
        <f>IF(V2223&lt;&gt;"",IFERROR(INDEX(federal_program_name_lookup,MATCH(V2223,aln_lookup,0)),""),"")</f>
        <v/>
      </c>
    </row>
    <row r="2224">
      <c r="A2224" s="6" t="inlineStr">
        <is>
          <t>AWARD-2223</t>
        </is>
      </c>
      <c r="B2224" s="7" t="inlineStr">
        <is>
          <t>10</t>
        </is>
      </c>
      <c r="C2224" s="7" t="inlineStr">
        <is>
          <t>U00</t>
        </is>
      </c>
      <c r="D2224" s="7" t="inlineStr">
        <is>
          <t>000494</t>
        </is>
      </c>
      <c r="E2224" s="8" t="inlineStr">
        <is>
          <t>U.S. DEPARTMENT OF AGRICULTURE</t>
        </is>
      </c>
      <c r="F2224" s="9" t="n">
        <v>13449</v>
      </c>
      <c r="G2224" s="8" t="inlineStr">
        <is>
          <t>N/A</t>
        </is>
      </c>
      <c r="H2224" s="8" t="inlineStr"/>
      <c r="I2224" s="8" t="inlineStr"/>
      <c r="J2224" s="10" t="n">
        <v>71628</v>
      </c>
      <c r="K2224" s="10" t="n">
        <v>0</v>
      </c>
      <c r="L2224" s="8" t="inlineStr">
        <is>
          <t>N</t>
        </is>
      </c>
      <c r="M2224" s="7" t="inlineStr"/>
      <c r="N2224" s="8" t="inlineStr">
        <is>
          <t>N</t>
        </is>
      </c>
      <c r="O2224" s="7" t="inlineStr">
        <is>
          <t>FLORIDA AGRICULTURAL AND MECHANICAL UNIVERSITY</t>
        </is>
      </c>
      <c r="P2224" s="7" t="inlineStr">
        <is>
          <t>000494</t>
        </is>
      </c>
      <c r="Q2224" s="8" t="inlineStr">
        <is>
          <t>N</t>
        </is>
      </c>
      <c r="R2224" s="9" t="inlineStr"/>
      <c r="S2224" s="8" t="inlineStr">
        <is>
          <t>N</t>
        </is>
      </c>
      <c r="T2224" s="8" t="inlineStr"/>
      <c r="U2224" s="8" t="n">
        <v>0</v>
      </c>
      <c r="V2224" s="11" t="inlineStr">
        <is>
          <t>10.U00</t>
        </is>
      </c>
      <c r="W2224" s="6">
        <f>UPPER(TRIM(H2224))</f>
        <v/>
      </c>
      <c r="X2224" s="6">
        <f>UPPER(TRIM(I2224))</f>
        <v/>
      </c>
      <c r="Y2224" s="6">
        <f>IF(V2224&lt;&gt;"",IFERROR(INDEX(federal_program_name_lookup,MATCH(V2224,aln_lookup,0)),""),"")</f>
        <v/>
      </c>
    </row>
    <row r="2225">
      <c r="A2225" s="6" t="inlineStr">
        <is>
          <t>AWARD-2224</t>
        </is>
      </c>
      <c r="B2225" s="7" t="inlineStr">
        <is>
          <t>10</t>
        </is>
      </c>
      <c r="C2225" s="7" t="inlineStr">
        <is>
          <t>215</t>
        </is>
      </c>
      <c r="D2225" s="7" t="inlineStr"/>
      <c r="E2225" s="8" t="inlineStr">
        <is>
          <t>SUSTAINABLE AGRICULTURE RESEARCH AND EDUCATION</t>
        </is>
      </c>
      <c r="F2225" s="9" t="n">
        <v>19877</v>
      </c>
      <c r="G2225" s="8" t="inlineStr">
        <is>
          <t>N/A</t>
        </is>
      </c>
      <c r="H2225" s="8" t="inlineStr"/>
      <c r="I2225" s="8" t="inlineStr"/>
      <c r="J2225" s="10" t="n">
        <v>395495</v>
      </c>
      <c r="K2225" s="10" t="n">
        <v>0</v>
      </c>
      <c r="L2225" s="8" t="inlineStr">
        <is>
          <t>N</t>
        </is>
      </c>
      <c r="M2225" s="7" t="inlineStr"/>
      <c r="N2225" s="8" t="inlineStr">
        <is>
          <t>Y</t>
        </is>
      </c>
      <c r="O2225" s="7" t="inlineStr"/>
      <c r="P2225" s="7" t="inlineStr"/>
      <c r="Q2225" s="8" t="inlineStr">
        <is>
          <t>N</t>
        </is>
      </c>
      <c r="R2225" s="9" t="inlineStr"/>
      <c r="S2225" s="8" t="inlineStr">
        <is>
          <t>N</t>
        </is>
      </c>
      <c r="T2225" s="8" t="inlineStr"/>
      <c r="U2225" s="8" t="n">
        <v>0</v>
      </c>
      <c r="V2225" s="11" t="inlineStr">
        <is>
          <t>10.215</t>
        </is>
      </c>
      <c r="W2225" s="6">
        <f>UPPER(TRIM(H2225))</f>
        <v/>
      </c>
      <c r="X2225" s="6">
        <f>UPPER(TRIM(I2225))</f>
        <v/>
      </c>
      <c r="Y2225" s="6">
        <f>IF(V2225&lt;&gt;"",IFERROR(INDEX(federal_program_name_lookup,MATCH(V2225,aln_lookup,0)),""),"")</f>
        <v/>
      </c>
    </row>
    <row r="2226">
      <c r="A2226" s="6" t="inlineStr">
        <is>
          <t>AWARD-2225</t>
        </is>
      </c>
      <c r="B2226" s="7" t="inlineStr">
        <is>
          <t>17</t>
        </is>
      </c>
      <c r="C2226" s="7" t="inlineStr">
        <is>
          <t>245</t>
        </is>
      </c>
      <c r="D2226" s="7" t="inlineStr"/>
      <c r="E2226" s="8" t="inlineStr">
        <is>
          <t>TRADE ADJUSTMENT ASSISTANCE</t>
        </is>
      </c>
      <c r="F2226" s="9" t="n">
        <v>5918969</v>
      </c>
      <c r="G2226" s="8" t="inlineStr">
        <is>
          <t>N/A</t>
        </is>
      </c>
      <c r="H2226" s="8" t="inlineStr"/>
      <c r="I2226" s="8" t="inlineStr"/>
      <c r="J2226" s="10" t="n">
        <v>5918969</v>
      </c>
      <c r="K2226" s="10" t="n">
        <v>0</v>
      </c>
      <c r="L2226" s="8" t="inlineStr">
        <is>
          <t>N</t>
        </is>
      </c>
      <c r="M2226" s="7" t="inlineStr"/>
      <c r="N2226" s="8" t="inlineStr">
        <is>
          <t>Y</t>
        </is>
      </c>
      <c r="O2226" s="7" t="inlineStr"/>
      <c r="P2226" s="7" t="inlineStr"/>
      <c r="Q2226" s="8" t="inlineStr">
        <is>
          <t>Y</t>
        </is>
      </c>
      <c r="R2226" s="9" t="n">
        <v>2907427</v>
      </c>
      <c r="S2226" s="8" t="inlineStr">
        <is>
          <t>N</t>
        </is>
      </c>
      <c r="T2226" s="8" t="inlineStr"/>
      <c r="U2226" s="8" t="n">
        <v>0</v>
      </c>
      <c r="V2226" s="11" t="inlineStr">
        <is>
          <t>17.245</t>
        </is>
      </c>
      <c r="W2226" s="6">
        <f>UPPER(TRIM(H2226))</f>
        <v/>
      </c>
      <c r="X2226" s="6">
        <f>UPPER(TRIM(I2226))</f>
        <v/>
      </c>
      <c r="Y2226" s="6">
        <f>IF(V2226&lt;&gt;"",IFERROR(INDEX(federal_program_name_lookup,MATCH(V2226,aln_lookup,0)),""),"")</f>
        <v/>
      </c>
    </row>
    <row r="2227">
      <c r="A2227" s="6" t="inlineStr">
        <is>
          <t>AWARD-2226</t>
        </is>
      </c>
      <c r="B2227" s="7" t="inlineStr">
        <is>
          <t>47</t>
        </is>
      </c>
      <c r="C2227" s="7" t="inlineStr">
        <is>
          <t>070</t>
        </is>
      </c>
      <c r="D2227" s="7" t="inlineStr"/>
      <c r="E2227" s="8" t="inlineStr">
        <is>
          <t>COMPUTER AND INFORMATION SCIENCE AND ENGINEERING</t>
        </is>
      </c>
      <c r="F2227" s="9" t="n">
        <v>218428</v>
      </c>
      <c r="G2227" s="8" t="inlineStr">
        <is>
          <t>RESEARCH AND DEVELOPMENT</t>
        </is>
      </c>
      <c r="H2227" s="8" t="inlineStr"/>
      <c r="I2227" s="8" t="inlineStr"/>
      <c r="J2227" s="10" t="n">
        <v>84142811</v>
      </c>
      <c r="K2227" s="10" t="n">
        <v>2540031433</v>
      </c>
      <c r="L2227" s="8" t="inlineStr">
        <is>
          <t>N</t>
        </is>
      </c>
      <c r="M2227" s="7" t="inlineStr"/>
      <c r="N2227" s="8" t="inlineStr">
        <is>
          <t>N</t>
        </is>
      </c>
      <c r="O2227" s="7" t="inlineStr">
        <is>
          <t>INDIANA UNIVERSITY</t>
        </is>
      </c>
      <c r="P2227" s="7" t="inlineStr">
        <is>
          <t>8714-UTA; PO 0262650</t>
        </is>
      </c>
      <c r="Q2227" s="8" t="inlineStr">
        <is>
          <t>N</t>
        </is>
      </c>
      <c r="R2227" s="9" t="inlineStr"/>
      <c r="S2227" s="8" t="inlineStr">
        <is>
          <t>N</t>
        </is>
      </c>
      <c r="T2227" s="8" t="inlineStr"/>
      <c r="U2227" s="8" t="n">
        <v>0</v>
      </c>
      <c r="V2227" s="11" t="inlineStr">
        <is>
          <t>47.070</t>
        </is>
      </c>
      <c r="W2227" s="6">
        <f>UPPER(TRIM(H2227))</f>
        <v/>
      </c>
      <c r="X2227" s="6">
        <f>UPPER(TRIM(I2227))</f>
        <v/>
      </c>
      <c r="Y2227" s="6">
        <f>IF(V2227&lt;&gt;"",IFERROR(INDEX(federal_program_name_lookup,MATCH(V2227,aln_lookup,0)),""),"")</f>
        <v/>
      </c>
    </row>
    <row r="2228">
      <c r="A2228" s="6" t="inlineStr">
        <is>
          <t>AWARD-2227</t>
        </is>
      </c>
      <c r="B2228" s="7" t="inlineStr">
        <is>
          <t>47</t>
        </is>
      </c>
      <c r="C2228" s="7" t="inlineStr">
        <is>
          <t>070</t>
        </is>
      </c>
      <c r="D2228" s="7" t="inlineStr"/>
      <c r="E2228" s="8" t="inlineStr">
        <is>
          <t>COMPUTER AND INFORMATION SCIENCE AND ENGINEERING</t>
        </is>
      </c>
      <c r="F2228" s="9" t="n">
        <v>48739</v>
      </c>
      <c r="G2228" s="8" t="inlineStr">
        <is>
          <t>RESEARCH AND DEVELOPMENT</t>
        </is>
      </c>
      <c r="H2228" s="8" t="inlineStr"/>
      <c r="I2228" s="8" t="inlineStr"/>
      <c r="J2228" s="10" t="n">
        <v>84142811</v>
      </c>
      <c r="K2228" s="10" t="n">
        <v>2540031433</v>
      </c>
      <c r="L2228" s="8" t="inlineStr">
        <is>
          <t>N</t>
        </is>
      </c>
      <c r="M2228" s="7" t="inlineStr"/>
      <c r="N2228" s="8" t="inlineStr">
        <is>
          <t>N</t>
        </is>
      </c>
      <c r="O2228" s="7" t="inlineStr">
        <is>
          <t>NEW MEXICO STATE UNIVERSITY</t>
        </is>
      </c>
      <c r="P2228" s="7" t="inlineStr">
        <is>
          <t>Q02023D</t>
        </is>
      </c>
      <c r="Q2228" s="8" t="inlineStr">
        <is>
          <t>N</t>
        </is>
      </c>
      <c r="R2228" s="9" t="inlineStr"/>
      <c r="S2228" s="8" t="inlineStr">
        <is>
          <t>N</t>
        </is>
      </c>
      <c r="T2228" s="8" t="inlineStr"/>
      <c r="U2228" s="8" t="n">
        <v>0</v>
      </c>
      <c r="V2228" s="11" t="inlineStr">
        <is>
          <t>47.070</t>
        </is>
      </c>
      <c r="W2228" s="6">
        <f>UPPER(TRIM(H2228))</f>
        <v/>
      </c>
      <c r="X2228" s="6">
        <f>UPPER(TRIM(I2228))</f>
        <v/>
      </c>
      <c r="Y2228" s="6">
        <f>IF(V2228&lt;&gt;"",IFERROR(INDEX(federal_program_name_lookup,MATCH(V2228,aln_lookup,0)),""),"")</f>
        <v/>
      </c>
    </row>
    <row r="2229">
      <c r="A2229" s="6" t="inlineStr">
        <is>
          <t>AWARD-2228</t>
        </is>
      </c>
      <c r="B2229" s="7" t="inlineStr">
        <is>
          <t>47</t>
        </is>
      </c>
      <c r="C2229" s="7" t="inlineStr">
        <is>
          <t>070</t>
        </is>
      </c>
      <c r="D2229" s="7" t="inlineStr"/>
      <c r="E2229" s="8" t="inlineStr">
        <is>
          <t>COMPUTER AND INFORMATION SCIENCE AND ENGINEERING</t>
        </is>
      </c>
      <c r="F2229" s="9" t="n">
        <v>45649</v>
      </c>
      <c r="G2229" s="8" t="inlineStr">
        <is>
          <t>RESEARCH AND DEVELOPMENT</t>
        </is>
      </c>
      <c r="H2229" s="8" t="inlineStr"/>
      <c r="I2229" s="8" t="inlineStr"/>
      <c r="J2229" s="10" t="n">
        <v>84142811</v>
      </c>
      <c r="K2229" s="10" t="n">
        <v>2540031433</v>
      </c>
      <c r="L2229" s="8" t="inlineStr">
        <is>
          <t>N</t>
        </is>
      </c>
      <c r="M2229" s="7" t="inlineStr"/>
      <c r="N2229" s="8" t="inlineStr">
        <is>
          <t>N</t>
        </is>
      </c>
      <c r="O2229" s="7" t="inlineStr">
        <is>
          <t>NORTHEASTERN ILLINOIS UNIVERSITY</t>
        </is>
      </c>
      <c r="P2229" s="7" t="inlineStr">
        <is>
          <t>21049-211729-UTEP</t>
        </is>
      </c>
      <c r="Q2229" s="8" t="inlineStr">
        <is>
          <t>N</t>
        </is>
      </c>
      <c r="R2229" s="9" t="inlineStr"/>
      <c r="S2229" s="8" t="inlineStr">
        <is>
          <t>N</t>
        </is>
      </c>
      <c r="T2229" s="8" t="inlineStr"/>
      <c r="U2229" s="8" t="n">
        <v>0</v>
      </c>
      <c r="V2229" s="11" t="inlineStr">
        <is>
          <t>47.070</t>
        </is>
      </c>
      <c r="W2229" s="6">
        <f>UPPER(TRIM(H2229))</f>
        <v/>
      </c>
      <c r="X2229" s="6">
        <f>UPPER(TRIM(I2229))</f>
        <v/>
      </c>
      <c r="Y2229" s="6">
        <f>IF(V2229&lt;&gt;"",IFERROR(INDEX(federal_program_name_lookup,MATCH(V2229,aln_lookup,0)),""),"")</f>
        <v/>
      </c>
    </row>
    <row r="2230">
      <c r="A2230" s="6" t="inlineStr">
        <is>
          <t>AWARD-2229</t>
        </is>
      </c>
      <c r="B2230" s="7" t="inlineStr">
        <is>
          <t>47</t>
        </is>
      </c>
      <c r="C2230" s="7" t="inlineStr">
        <is>
          <t>070</t>
        </is>
      </c>
      <c r="D2230" s="7" t="inlineStr"/>
      <c r="E2230" s="8" t="inlineStr">
        <is>
          <t>COMPUTER AND INFORMATION SCIENCE AND ENGINEERING</t>
        </is>
      </c>
      <c r="F2230" s="9" t="n">
        <v>520</v>
      </c>
      <c r="G2230" s="8" t="inlineStr">
        <is>
          <t>RESEARCH AND DEVELOPMENT</t>
        </is>
      </c>
      <c r="H2230" s="8" t="inlineStr"/>
      <c r="I2230" s="8" t="inlineStr"/>
      <c r="J2230" s="10" t="n">
        <v>84142811</v>
      </c>
      <c r="K2230" s="10" t="n">
        <v>2540031433</v>
      </c>
      <c r="L2230" s="8" t="inlineStr">
        <is>
          <t>N</t>
        </is>
      </c>
      <c r="M2230" s="7" t="inlineStr"/>
      <c r="N2230" s="8" t="inlineStr">
        <is>
          <t>N</t>
        </is>
      </c>
      <c r="O2230" s="7" t="inlineStr">
        <is>
          <t>NORTHEASTERN UNIVERSITY</t>
        </is>
      </c>
      <c r="P2230" s="7" t="inlineStr">
        <is>
          <t>502613-78051</t>
        </is>
      </c>
      <c r="Q2230" s="8" t="inlineStr">
        <is>
          <t>N</t>
        </is>
      </c>
      <c r="R2230" s="9" t="inlineStr"/>
      <c r="S2230" s="8" t="inlineStr">
        <is>
          <t>N</t>
        </is>
      </c>
      <c r="T2230" s="8" t="inlineStr"/>
      <c r="U2230" s="8" t="n">
        <v>0</v>
      </c>
      <c r="V2230" s="11" t="inlineStr">
        <is>
          <t>47.070</t>
        </is>
      </c>
      <c r="W2230" s="6">
        <f>UPPER(TRIM(H2230))</f>
        <v/>
      </c>
      <c r="X2230" s="6">
        <f>UPPER(TRIM(I2230))</f>
        <v/>
      </c>
      <c r="Y2230" s="6">
        <f>IF(V2230&lt;&gt;"",IFERROR(INDEX(federal_program_name_lookup,MATCH(V2230,aln_lookup,0)),""),"")</f>
        <v/>
      </c>
    </row>
    <row r="2231">
      <c r="A2231" s="6" t="inlineStr">
        <is>
          <t>AWARD-2230</t>
        </is>
      </c>
      <c r="B2231" s="7" t="inlineStr">
        <is>
          <t>47</t>
        </is>
      </c>
      <c r="C2231" s="7" t="inlineStr">
        <is>
          <t>070</t>
        </is>
      </c>
      <c r="D2231" s="7" t="inlineStr"/>
      <c r="E2231" s="8" t="inlineStr">
        <is>
          <t>COMPUTER AND INFORMATION SCIENCE AND ENGINEERING</t>
        </is>
      </c>
      <c r="F2231" s="9" t="n">
        <v>122299</v>
      </c>
      <c r="G2231" s="8" t="inlineStr">
        <is>
          <t>RESEARCH AND DEVELOPMENT</t>
        </is>
      </c>
      <c r="H2231" s="8" t="inlineStr"/>
      <c r="I2231" s="8" t="inlineStr"/>
      <c r="J2231" s="10" t="n">
        <v>84142811</v>
      </c>
      <c r="K2231" s="10" t="n">
        <v>2540031433</v>
      </c>
      <c r="L2231" s="8" t="inlineStr">
        <is>
          <t>N</t>
        </is>
      </c>
      <c r="M2231" s="7" t="inlineStr"/>
      <c r="N2231" s="8" t="inlineStr">
        <is>
          <t>N</t>
        </is>
      </c>
      <c r="O2231" s="7" t="inlineStr">
        <is>
          <t>OHIO STATE UNIVERSITY</t>
        </is>
      </c>
      <c r="P2231" s="7" t="inlineStr">
        <is>
          <t>SPC-1000005463/GR124631</t>
        </is>
      </c>
      <c r="Q2231" s="8" t="inlineStr">
        <is>
          <t>N</t>
        </is>
      </c>
      <c r="R2231" s="9" t="inlineStr"/>
      <c r="S2231" s="8" t="inlineStr">
        <is>
          <t>N</t>
        </is>
      </c>
      <c r="T2231" s="8" t="inlineStr"/>
      <c r="U2231" s="8" t="n">
        <v>0</v>
      </c>
      <c r="V2231" s="11" t="inlineStr">
        <is>
          <t>47.070</t>
        </is>
      </c>
      <c r="W2231" s="6">
        <f>UPPER(TRIM(H2231))</f>
        <v/>
      </c>
      <c r="X2231" s="6">
        <f>UPPER(TRIM(I2231))</f>
        <v/>
      </c>
      <c r="Y2231" s="6">
        <f>IF(V2231&lt;&gt;"",IFERROR(INDEX(federal_program_name_lookup,MATCH(V2231,aln_lookup,0)),""),"")</f>
        <v/>
      </c>
    </row>
    <row r="2232">
      <c r="A2232" s="6" t="inlineStr">
        <is>
          <t>AWARD-2231</t>
        </is>
      </c>
      <c r="B2232" s="7" t="inlineStr">
        <is>
          <t>47</t>
        </is>
      </c>
      <c r="C2232" s="7" t="inlineStr">
        <is>
          <t>070</t>
        </is>
      </c>
      <c r="D2232" s="7" t="inlineStr"/>
      <c r="E2232" s="8" t="inlineStr">
        <is>
          <t>COMPUTER AND INFORMATION SCIENCE AND ENGINEERING</t>
        </is>
      </c>
      <c r="F2232" s="9" t="n">
        <v>123574</v>
      </c>
      <c r="G2232" s="8" t="inlineStr">
        <is>
          <t>RESEARCH AND DEVELOPMENT</t>
        </is>
      </c>
      <c r="H2232" s="8" t="inlineStr"/>
      <c r="I2232" s="8" t="inlineStr"/>
      <c r="J2232" s="10" t="n">
        <v>84142811</v>
      </c>
      <c r="K2232" s="10" t="n">
        <v>2540031433</v>
      </c>
      <c r="L2232" s="8" t="inlineStr">
        <is>
          <t>N</t>
        </is>
      </c>
      <c r="M2232" s="7" t="inlineStr"/>
      <c r="N2232" s="8" t="inlineStr">
        <is>
          <t>N</t>
        </is>
      </c>
      <c r="O2232" s="7" t="inlineStr">
        <is>
          <t>OHIO STATE UNIVERSITY</t>
        </is>
      </c>
      <c r="P2232" s="7" t="inlineStr">
        <is>
          <t>SPC-1000005607/GR124841</t>
        </is>
      </c>
      <c r="Q2232" s="8" t="inlineStr">
        <is>
          <t>N</t>
        </is>
      </c>
      <c r="R2232" s="9" t="inlineStr"/>
      <c r="S2232" s="8" t="inlineStr">
        <is>
          <t>N</t>
        </is>
      </c>
      <c r="T2232" s="8" t="inlineStr"/>
      <c r="U2232" s="8" t="n">
        <v>0</v>
      </c>
      <c r="V2232" s="11" t="inlineStr">
        <is>
          <t>47.070</t>
        </is>
      </c>
      <c r="W2232" s="6">
        <f>UPPER(TRIM(H2232))</f>
        <v/>
      </c>
      <c r="X2232" s="6">
        <f>UPPER(TRIM(I2232))</f>
        <v/>
      </c>
      <c r="Y2232" s="6">
        <f>IF(V2232&lt;&gt;"",IFERROR(INDEX(federal_program_name_lookup,MATCH(V2232,aln_lookup,0)),""),"")</f>
        <v/>
      </c>
    </row>
    <row r="2233">
      <c r="A2233" s="6" t="inlineStr">
        <is>
          <t>AWARD-2232</t>
        </is>
      </c>
      <c r="B2233" s="7" t="inlineStr">
        <is>
          <t>47</t>
        </is>
      </c>
      <c r="C2233" s="7" t="inlineStr">
        <is>
          <t>070</t>
        </is>
      </c>
      <c r="D2233" s="7" t="inlineStr"/>
      <c r="E2233" s="8" t="inlineStr">
        <is>
          <t>COMPUTER AND INFORMATION SCIENCE AND ENGINEERING</t>
        </is>
      </c>
      <c r="F2233" s="9" t="n">
        <v>18942</v>
      </c>
      <c r="G2233" s="8" t="inlineStr">
        <is>
          <t>RESEARCH AND DEVELOPMENT</t>
        </is>
      </c>
      <c r="H2233" s="8" t="inlineStr"/>
      <c r="I2233" s="8" t="inlineStr"/>
      <c r="J2233" s="10" t="n">
        <v>84142811</v>
      </c>
      <c r="K2233" s="10" t="n">
        <v>2540031433</v>
      </c>
      <c r="L2233" s="8" t="inlineStr">
        <is>
          <t>N</t>
        </is>
      </c>
      <c r="M2233" s="7" t="inlineStr"/>
      <c r="N2233" s="8" t="inlineStr">
        <is>
          <t>N</t>
        </is>
      </c>
      <c r="O2233" s="7" t="inlineStr">
        <is>
          <t>PLATFORMS FOR ADVANCED WIRELESS RESEARCH (PAWR)</t>
        </is>
      </c>
      <c r="P2233" s="7" t="inlineStr">
        <is>
          <t>CNS-1719547</t>
        </is>
      </c>
      <c r="Q2233" s="8" t="inlineStr">
        <is>
          <t>N</t>
        </is>
      </c>
      <c r="R2233" s="9" t="inlineStr"/>
      <c r="S2233" s="8" t="inlineStr">
        <is>
          <t>N</t>
        </is>
      </c>
      <c r="T2233" s="8" t="inlineStr"/>
      <c r="U2233" s="8" t="n">
        <v>0</v>
      </c>
      <c r="V2233" s="11" t="inlineStr">
        <is>
          <t>47.070</t>
        </is>
      </c>
      <c r="W2233" s="6">
        <f>UPPER(TRIM(H2233))</f>
        <v/>
      </c>
      <c r="X2233" s="6">
        <f>UPPER(TRIM(I2233))</f>
        <v/>
      </c>
      <c r="Y2233" s="6">
        <f>IF(V2233&lt;&gt;"",IFERROR(INDEX(federal_program_name_lookup,MATCH(V2233,aln_lookup,0)),""),"")</f>
        <v/>
      </c>
    </row>
    <row r="2234">
      <c r="A2234" s="6" t="inlineStr">
        <is>
          <t>AWARD-2233</t>
        </is>
      </c>
      <c r="B2234" s="7" t="inlineStr">
        <is>
          <t>47</t>
        </is>
      </c>
      <c r="C2234" s="7" t="inlineStr">
        <is>
          <t>070</t>
        </is>
      </c>
      <c r="D2234" s="7" t="inlineStr"/>
      <c r="E2234" s="8" t="inlineStr">
        <is>
          <t>COMPUTER AND INFORMATION SCIENCE AND ENGINEERING</t>
        </is>
      </c>
      <c r="F2234" s="9" t="n">
        <v>15761</v>
      </c>
      <c r="G2234" s="8" t="inlineStr">
        <is>
          <t>RESEARCH AND DEVELOPMENT</t>
        </is>
      </c>
      <c r="H2234" s="8" t="inlineStr"/>
      <c r="I2234" s="8" t="inlineStr"/>
      <c r="J2234" s="10" t="n">
        <v>84142811</v>
      </c>
      <c r="K2234" s="10" t="n">
        <v>2540031433</v>
      </c>
      <c r="L2234" s="8" t="inlineStr">
        <is>
          <t>N</t>
        </is>
      </c>
      <c r="M2234" s="7" t="inlineStr"/>
      <c r="N2234" s="8" t="inlineStr">
        <is>
          <t>N</t>
        </is>
      </c>
      <c r="O2234" s="7" t="inlineStr">
        <is>
          <t>PURDUE UNIVERSITY</t>
        </is>
      </c>
      <c r="P2234" s="7" t="inlineStr">
        <is>
          <t>1939728-IIS</t>
        </is>
      </c>
      <c r="Q2234" s="8" t="inlineStr">
        <is>
          <t>N</t>
        </is>
      </c>
      <c r="R2234" s="9" t="inlineStr"/>
      <c r="S2234" s="8" t="inlineStr">
        <is>
          <t>N</t>
        </is>
      </c>
      <c r="T2234" s="8" t="inlineStr"/>
      <c r="U2234" s="8" t="n">
        <v>0</v>
      </c>
      <c r="V2234" s="11" t="inlineStr">
        <is>
          <t>47.070</t>
        </is>
      </c>
      <c r="W2234" s="6">
        <f>UPPER(TRIM(H2234))</f>
        <v/>
      </c>
      <c r="X2234" s="6">
        <f>UPPER(TRIM(I2234))</f>
        <v/>
      </c>
      <c r="Y2234" s="6">
        <f>IF(V2234&lt;&gt;"",IFERROR(INDEX(federal_program_name_lookup,MATCH(V2234,aln_lookup,0)),""),"")</f>
        <v/>
      </c>
    </row>
    <row r="2235">
      <c r="A2235" s="6" t="inlineStr">
        <is>
          <t>AWARD-2234</t>
        </is>
      </c>
      <c r="B2235" s="7" t="inlineStr">
        <is>
          <t>47</t>
        </is>
      </c>
      <c r="C2235" s="7" t="inlineStr">
        <is>
          <t>070</t>
        </is>
      </c>
      <c r="D2235" s="7" t="inlineStr"/>
      <c r="E2235" s="8" t="inlineStr">
        <is>
          <t>COMPUTER AND INFORMATION SCIENCE AND ENGINEERING</t>
        </is>
      </c>
      <c r="F2235" s="9" t="n">
        <v>13991</v>
      </c>
      <c r="G2235" s="8" t="inlineStr">
        <is>
          <t>RESEARCH AND DEVELOPMENT</t>
        </is>
      </c>
      <c r="H2235" s="8" t="inlineStr"/>
      <c r="I2235" s="8" t="inlineStr"/>
      <c r="J2235" s="10" t="n">
        <v>84142811</v>
      </c>
      <c r="K2235" s="10" t="n">
        <v>2540031433</v>
      </c>
      <c r="L2235" s="8" t="inlineStr">
        <is>
          <t>N</t>
        </is>
      </c>
      <c r="M2235" s="7" t="inlineStr"/>
      <c r="N2235" s="8" t="inlineStr">
        <is>
          <t>N</t>
        </is>
      </c>
      <c r="O2235" s="7" t="inlineStr">
        <is>
          <t>UNIVERSITY OF CALIFORNIA - SAN DIEGO</t>
        </is>
      </c>
      <c r="P2235" s="7" t="inlineStr">
        <is>
          <t>KR 704661 (LOA GARBRECHT)</t>
        </is>
      </c>
      <c r="Q2235" s="8" t="inlineStr">
        <is>
          <t>N</t>
        </is>
      </c>
      <c r="R2235" s="9" t="inlineStr"/>
      <c r="S2235" s="8" t="inlineStr">
        <is>
          <t>N</t>
        </is>
      </c>
      <c r="T2235" s="8" t="inlineStr"/>
      <c r="U2235" s="8" t="n">
        <v>0</v>
      </c>
      <c r="V2235" s="11" t="inlineStr">
        <is>
          <t>47.070</t>
        </is>
      </c>
      <c r="W2235" s="6">
        <f>UPPER(TRIM(H2235))</f>
        <v/>
      </c>
      <c r="X2235" s="6">
        <f>UPPER(TRIM(I2235))</f>
        <v/>
      </c>
      <c r="Y2235" s="6">
        <f>IF(V2235&lt;&gt;"",IFERROR(INDEX(federal_program_name_lookup,MATCH(V2235,aln_lookup,0)),""),"")</f>
        <v/>
      </c>
    </row>
    <row r="2236">
      <c r="A2236" s="6" t="inlineStr">
        <is>
          <t>AWARD-2235</t>
        </is>
      </c>
      <c r="B2236" s="7" t="inlineStr">
        <is>
          <t>47</t>
        </is>
      </c>
      <c r="C2236" s="7" t="inlineStr">
        <is>
          <t>070</t>
        </is>
      </c>
      <c r="D2236" s="7" t="inlineStr"/>
      <c r="E2236" s="8" t="inlineStr">
        <is>
          <t>COMPUTER AND INFORMATION SCIENCE AND ENGINEERING</t>
        </is>
      </c>
      <c r="F2236" s="9" t="n">
        <v>50000</v>
      </c>
      <c r="G2236" s="8" t="inlineStr">
        <is>
          <t>RESEARCH AND DEVELOPMENT</t>
        </is>
      </c>
      <c r="H2236" s="8" t="inlineStr"/>
      <c r="I2236" s="8" t="inlineStr"/>
      <c r="J2236" s="10" t="n">
        <v>84142811</v>
      </c>
      <c r="K2236" s="10" t="n">
        <v>2540031433</v>
      </c>
      <c r="L2236" s="8" t="inlineStr">
        <is>
          <t>N</t>
        </is>
      </c>
      <c r="M2236" s="7" t="inlineStr"/>
      <c r="N2236" s="8" t="inlineStr">
        <is>
          <t>N</t>
        </is>
      </c>
      <c r="O2236" s="7" t="inlineStr">
        <is>
          <t>SYRACUSE UNIVERSITY</t>
        </is>
      </c>
      <c r="P2236" s="7" t="inlineStr">
        <is>
          <t>1745463</t>
        </is>
      </c>
      <c r="Q2236" s="8" t="inlineStr">
        <is>
          <t>N</t>
        </is>
      </c>
      <c r="R2236" s="9" t="inlineStr"/>
      <c r="S2236" s="8" t="inlineStr">
        <is>
          <t>N</t>
        </is>
      </c>
      <c r="T2236" s="8" t="inlineStr"/>
      <c r="U2236" s="8" t="n">
        <v>0</v>
      </c>
      <c r="V2236" s="11" t="inlineStr">
        <is>
          <t>47.070</t>
        </is>
      </c>
      <c r="W2236" s="6">
        <f>UPPER(TRIM(H2236))</f>
        <v/>
      </c>
      <c r="X2236" s="6">
        <f>UPPER(TRIM(I2236))</f>
        <v/>
      </c>
      <c r="Y2236" s="6">
        <f>IF(V2236&lt;&gt;"",IFERROR(INDEX(federal_program_name_lookup,MATCH(V2236,aln_lookup,0)),""),"")</f>
        <v/>
      </c>
    </row>
    <row r="2237">
      <c r="A2237" s="6" t="inlineStr">
        <is>
          <t>AWARD-2236</t>
        </is>
      </c>
      <c r="B2237" s="7" t="inlineStr">
        <is>
          <t>47</t>
        </is>
      </c>
      <c r="C2237" s="7" t="inlineStr">
        <is>
          <t>070</t>
        </is>
      </c>
      <c r="D2237" s="7" t="inlineStr"/>
      <c r="E2237" s="8" t="inlineStr">
        <is>
          <t>COMPUTER AND INFORMATION SCIENCE AND ENGINEERING</t>
        </is>
      </c>
      <c r="F2237" s="9" t="n">
        <v>36064</v>
      </c>
      <c r="G2237" s="8" t="inlineStr">
        <is>
          <t>RESEARCH AND DEVELOPMENT</t>
        </is>
      </c>
      <c r="H2237" s="8" t="inlineStr"/>
      <c r="I2237" s="8" t="inlineStr"/>
      <c r="J2237" s="10" t="n">
        <v>84142811</v>
      </c>
      <c r="K2237" s="10" t="n">
        <v>2540031433</v>
      </c>
      <c r="L2237" s="8" t="inlineStr">
        <is>
          <t>N</t>
        </is>
      </c>
      <c r="M2237" s="7" t="inlineStr"/>
      <c r="N2237" s="8" t="inlineStr">
        <is>
          <t>N</t>
        </is>
      </c>
      <c r="O2237" s="7" t="inlineStr">
        <is>
          <t>UNIVERSITY OF BUFFALO</t>
        </is>
      </c>
      <c r="P2237" s="7" t="inlineStr">
        <is>
          <t>R965416 3 (W/EXT)</t>
        </is>
      </c>
      <c r="Q2237" s="8" t="inlineStr">
        <is>
          <t>N</t>
        </is>
      </c>
      <c r="R2237" s="9" t="inlineStr"/>
      <c r="S2237" s="8" t="inlineStr">
        <is>
          <t>N</t>
        </is>
      </c>
      <c r="T2237" s="8" t="inlineStr"/>
      <c r="U2237" s="8" t="n">
        <v>0</v>
      </c>
      <c r="V2237" s="11" t="inlineStr">
        <is>
          <t>47.070</t>
        </is>
      </c>
      <c r="W2237" s="6">
        <f>UPPER(TRIM(H2237))</f>
        <v/>
      </c>
      <c r="X2237" s="6">
        <f>UPPER(TRIM(I2237))</f>
        <v/>
      </c>
      <c r="Y2237" s="6">
        <f>IF(V2237&lt;&gt;"",IFERROR(INDEX(federal_program_name_lookup,MATCH(V2237,aln_lookup,0)),""),"")</f>
        <v/>
      </c>
    </row>
    <row r="2238">
      <c r="A2238" s="6" t="inlineStr">
        <is>
          <t>AWARD-2237</t>
        </is>
      </c>
      <c r="B2238" s="7" t="inlineStr">
        <is>
          <t>17</t>
        </is>
      </c>
      <c r="C2238" s="7" t="inlineStr">
        <is>
          <t>261</t>
        </is>
      </c>
      <c r="D2238" s="7" t="inlineStr"/>
      <c r="E2238" s="8" t="inlineStr">
        <is>
          <t>WIOA PILOTS, DEMONSTRATIONS, AND RESEARCH PROJECTS</t>
        </is>
      </c>
      <c r="F2238" s="9" t="n">
        <v>54866</v>
      </c>
      <c r="G2238" s="8" t="inlineStr">
        <is>
          <t>N/A</t>
        </is>
      </c>
      <c r="H2238" s="8" t="inlineStr"/>
      <c r="I2238" s="8" t="inlineStr"/>
      <c r="J2238" s="10" t="n">
        <v>54866</v>
      </c>
      <c r="K2238" s="10" t="n">
        <v>0</v>
      </c>
      <c r="L2238" s="8" t="inlineStr">
        <is>
          <t>N</t>
        </is>
      </c>
      <c r="M2238" s="7" t="inlineStr"/>
      <c r="N2238" s="8" t="inlineStr">
        <is>
          <t>Y</t>
        </is>
      </c>
      <c r="O2238" s="7" t="inlineStr"/>
      <c r="P2238" s="7" t="inlineStr"/>
      <c r="Q2238" s="8" t="inlineStr">
        <is>
          <t>N</t>
        </is>
      </c>
      <c r="R2238" s="9" t="inlineStr"/>
      <c r="S2238" s="8" t="inlineStr">
        <is>
          <t>N</t>
        </is>
      </c>
      <c r="T2238" s="8" t="inlineStr"/>
      <c r="U2238" s="8" t="n">
        <v>0</v>
      </c>
      <c r="V2238" s="11" t="inlineStr">
        <is>
          <t>17.261</t>
        </is>
      </c>
      <c r="W2238" s="6">
        <f>UPPER(TRIM(H2238))</f>
        <v/>
      </c>
      <c r="X2238" s="6">
        <f>UPPER(TRIM(I2238))</f>
        <v/>
      </c>
      <c r="Y2238" s="6">
        <f>IF(V2238&lt;&gt;"",IFERROR(INDEX(federal_program_name_lookup,MATCH(V2238,aln_lookup,0)),""),"")</f>
        <v/>
      </c>
    </row>
    <row r="2239">
      <c r="A2239" s="6" t="inlineStr">
        <is>
          <t>AWARD-2238</t>
        </is>
      </c>
      <c r="B2239" s="7" t="inlineStr">
        <is>
          <t>47</t>
        </is>
      </c>
      <c r="C2239" s="7" t="inlineStr">
        <is>
          <t>070</t>
        </is>
      </c>
      <c r="D2239" s="7" t="inlineStr"/>
      <c r="E2239" s="8" t="inlineStr">
        <is>
          <t>COMPUTER AND INFORMATION SCIENCE AND ENGINEERING</t>
        </is>
      </c>
      <c r="F2239" s="9" t="n">
        <v>102923</v>
      </c>
      <c r="G2239" s="8" t="inlineStr">
        <is>
          <t>RESEARCH AND DEVELOPMENT</t>
        </is>
      </c>
      <c r="H2239" s="8" t="inlineStr"/>
      <c r="I2239" s="8" t="inlineStr"/>
      <c r="J2239" s="10" t="n">
        <v>84142811</v>
      </c>
      <c r="K2239" s="10" t="n">
        <v>2540031433</v>
      </c>
      <c r="L2239" s="8" t="inlineStr">
        <is>
          <t>N</t>
        </is>
      </c>
      <c r="M2239" s="7" t="inlineStr"/>
      <c r="N2239" s="8" t="inlineStr">
        <is>
          <t>N</t>
        </is>
      </c>
      <c r="O2239" s="7" t="inlineStr">
        <is>
          <t>UNIVERSITY OF CALIFORNIA - SANTA CRUZ</t>
        </is>
      </c>
      <c r="P2239" s="7" t="inlineStr">
        <is>
          <t>1929410</t>
        </is>
      </c>
      <c r="Q2239" s="8" t="inlineStr">
        <is>
          <t>N</t>
        </is>
      </c>
      <c r="R2239" s="9" t="inlineStr"/>
      <c r="S2239" s="8" t="inlineStr">
        <is>
          <t>N</t>
        </is>
      </c>
      <c r="T2239" s="8" t="inlineStr"/>
      <c r="U2239" s="8" t="n">
        <v>0</v>
      </c>
      <c r="V2239" s="11" t="inlineStr">
        <is>
          <t>47.070</t>
        </is>
      </c>
      <c r="W2239" s="6">
        <f>UPPER(TRIM(H2239))</f>
        <v/>
      </c>
      <c r="X2239" s="6">
        <f>UPPER(TRIM(I2239))</f>
        <v/>
      </c>
      <c r="Y2239" s="6">
        <f>IF(V2239&lt;&gt;"",IFERROR(INDEX(federal_program_name_lookup,MATCH(V2239,aln_lookup,0)),""),"")</f>
        <v/>
      </c>
    </row>
    <row r="2240">
      <c r="A2240" s="6" t="inlineStr">
        <is>
          <t>AWARD-2239</t>
        </is>
      </c>
      <c r="B2240" s="7" t="inlineStr">
        <is>
          <t>47</t>
        </is>
      </c>
      <c r="C2240" s="7" t="inlineStr">
        <is>
          <t>070</t>
        </is>
      </c>
      <c r="D2240" s="7" t="inlineStr"/>
      <c r="E2240" s="8" t="inlineStr">
        <is>
          <t>COMPUTER AND INFORMATION SCIENCE AND ENGINEERING</t>
        </is>
      </c>
      <c r="F2240" s="9" t="n">
        <v>5603</v>
      </c>
      <c r="G2240" s="8" t="inlineStr">
        <is>
          <t>RESEARCH AND DEVELOPMENT</t>
        </is>
      </c>
      <c r="H2240" s="8" t="inlineStr"/>
      <c r="I2240" s="8" t="inlineStr"/>
      <c r="J2240" s="10" t="n">
        <v>84142811</v>
      </c>
      <c r="K2240" s="10" t="n">
        <v>2540031433</v>
      </c>
      <c r="L2240" s="8" t="inlineStr">
        <is>
          <t>N</t>
        </is>
      </c>
      <c r="M2240" s="7" t="inlineStr"/>
      <c r="N2240" s="8" t="inlineStr">
        <is>
          <t>N</t>
        </is>
      </c>
      <c r="O2240" s="7" t="inlineStr">
        <is>
          <t>UNIVERSITY OF CINCINNATI</t>
        </is>
      </c>
      <c r="P2240" s="7" t="inlineStr">
        <is>
          <t>013096-002</t>
        </is>
      </c>
      <c r="Q2240" s="8" t="inlineStr">
        <is>
          <t>N</t>
        </is>
      </c>
      <c r="R2240" s="9" t="inlineStr"/>
      <c r="S2240" s="8" t="inlineStr">
        <is>
          <t>N</t>
        </is>
      </c>
      <c r="T2240" s="8" t="inlineStr"/>
      <c r="U2240" s="8" t="n">
        <v>0</v>
      </c>
      <c r="V2240" s="11" t="inlineStr">
        <is>
          <t>47.070</t>
        </is>
      </c>
      <c r="W2240" s="6">
        <f>UPPER(TRIM(H2240))</f>
        <v/>
      </c>
      <c r="X2240" s="6">
        <f>UPPER(TRIM(I2240))</f>
        <v/>
      </c>
      <c r="Y2240" s="6">
        <f>IF(V2240&lt;&gt;"",IFERROR(INDEX(federal_program_name_lookup,MATCH(V2240,aln_lookup,0)),""),"")</f>
        <v/>
      </c>
    </row>
    <row r="2241">
      <c r="A2241" s="6" t="inlineStr">
        <is>
          <t>AWARD-2240</t>
        </is>
      </c>
      <c r="B2241" s="7" t="inlineStr">
        <is>
          <t>47</t>
        </is>
      </c>
      <c r="C2241" s="7" t="inlineStr">
        <is>
          <t>070</t>
        </is>
      </c>
      <c r="D2241" s="7" t="inlineStr"/>
      <c r="E2241" s="8" t="inlineStr">
        <is>
          <t>COMPUTER AND INFORMATION SCIENCE AND ENGINEERING</t>
        </is>
      </c>
      <c r="F2241" s="9" t="n">
        <v>317778</v>
      </c>
      <c r="G2241" s="8" t="inlineStr">
        <is>
          <t>RESEARCH AND DEVELOPMENT</t>
        </is>
      </c>
      <c r="H2241" s="8" t="inlineStr"/>
      <c r="I2241" s="8" t="inlineStr"/>
      <c r="J2241" s="10" t="n">
        <v>84142811</v>
      </c>
      <c r="K2241" s="10" t="n">
        <v>2540031433</v>
      </c>
      <c r="L2241" s="8" t="inlineStr">
        <is>
          <t>N</t>
        </is>
      </c>
      <c r="M2241" s="7" t="inlineStr"/>
      <c r="N2241" s="8" t="inlineStr">
        <is>
          <t>N</t>
        </is>
      </c>
      <c r="O2241" s="7" t="inlineStr">
        <is>
          <t>UNIVERSITY OF CINCINNATI</t>
        </is>
      </c>
      <c r="P2241" s="7" t="inlineStr">
        <is>
          <t>1916722</t>
        </is>
      </c>
      <c r="Q2241" s="8" t="inlineStr">
        <is>
          <t>N</t>
        </is>
      </c>
      <c r="R2241" s="9" t="inlineStr"/>
      <c r="S2241" s="8" t="inlineStr">
        <is>
          <t>N</t>
        </is>
      </c>
      <c r="T2241" s="8" t="inlineStr"/>
      <c r="U2241" s="8" t="n">
        <v>0</v>
      </c>
      <c r="V2241" s="11" t="inlineStr">
        <is>
          <t>47.070</t>
        </is>
      </c>
      <c r="W2241" s="6">
        <f>UPPER(TRIM(H2241))</f>
        <v/>
      </c>
      <c r="X2241" s="6">
        <f>UPPER(TRIM(I2241))</f>
        <v/>
      </c>
      <c r="Y2241" s="6">
        <f>IF(V2241&lt;&gt;"",IFERROR(INDEX(federal_program_name_lookup,MATCH(V2241,aln_lookup,0)),""),"")</f>
        <v/>
      </c>
    </row>
    <row r="2242">
      <c r="A2242" s="6" t="inlineStr">
        <is>
          <t>AWARD-2241</t>
        </is>
      </c>
      <c r="B2242" s="7" t="inlineStr">
        <is>
          <t>47</t>
        </is>
      </c>
      <c r="C2242" s="7" t="inlineStr">
        <is>
          <t>070</t>
        </is>
      </c>
      <c r="D2242" s="7" t="inlineStr"/>
      <c r="E2242" s="8" t="inlineStr">
        <is>
          <t>COMPUTER AND INFORMATION SCIENCE AND ENGINEERING</t>
        </is>
      </c>
      <c r="F2242" s="9" t="n">
        <v>64898</v>
      </c>
      <c r="G2242" s="8" t="inlineStr">
        <is>
          <t>RESEARCH AND DEVELOPMENT</t>
        </is>
      </c>
      <c r="H2242" s="8" t="inlineStr"/>
      <c r="I2242" s="8" t="inlineStr"/>
      <c r="J2242" s="10" t="n">
        <v>84142811</v>
      </c>
      <c r="K2242" s="10" t="n">
        <v>2540031433</v>
      </c>
      <c r="L2242" s="8" t="inlineStr">
        <is>
          <t>N</t>
        </is>
      </c>
      <c r="M2242" s="7" t="inlineStr"/>
      <c r="N2242" s="8" t="inlineStr">
        <is>
          <t>N</t>
        </is>
      </c>
      <c r="O2242" s="7" t="inlineStr">
        <is>
          <t>UNIVERSITY OF COLORADO</t>
        </is>
      </c>
      <c r="P2242" s="7" t="inlineStr">
        <is>
          <t>1557199; PO# 1001096786</t>
        </is>
      </c>
      <c r="Q2242" s="8" t="inlineStr">
        <is>
          <t>N</t>
        </is>
      </c>
      <c r="R2242" s="9" t="inlineStr"/>
      <c r="S2242" s="8" t="inlineStr">
        <is>
          <t>N</t>
        </is>
      </c>
      <c r="T2242" s="8" t="inlineStr"/>
      <c r="U2242" s="8" t="n">
        <v>0</v>
      </c>
      <c r="V2242" s="11" t="inlineStr">
        <is>
          <t>47.070</t>
        </is>
      </c>
      <c r="W2242" s="6">
        <f>UPPER(TRIM(H2242))</f>
        <v/>
      </c>
      <c r="X2242" s="6">
        <f>UPPER(TRIM(I2242))</f>
        <v/>
      </c>
      <c r="Y2242" s="6">
        <f>IF(V2242&lt;&gt;"",IFERROR(INDEX(federal_program_name_lookup,MATCH(V2242,aln_lookup,0)),""),"")</f>
        <v/>
      </c>
    </row>
    <row r="2243">
      <c r="A2243" s="6" t="inlineStr">
        <is>
          <t>AWARD-2242</t>
        </is>
      </c>
      <c r="B2243" s="7" t="inlineStr">
        <is>
          <t>47</t>
        </is>
      </c>
      <c r="C2243" s="7" t="inlineStr">
        <is>
          <t>070</t>
        </is>
      </c>
      <c r="D2243" s="7" t="inlineStr"/>
      <c r="E2243" s="8" t="inlineStr">
        <is>
          <t>COMPUTER AND INFORMATION SCIENCE AND ENGINEERING</t>
        </is>
      </c>
      <c r="F2243" s="9" t="n">
        <v>127470</v>
      </c>
      <c r="G2243" s="8" t="inlineStr">
        <is>
          <t>RESEARCH AND DEVELOPMENT</t>
        </is>
      </c>
      <c r="H2243" s="8" t="inlineStr"/>
      <c r="I2243" s="8" t="inlineStr"/>
      <c r="J2243" s="10" t="n">
        <v>84142811</v>
      </c>
      <c r="K2243" s="10" t="n">
        <v>2540031433</v>
      </c>
      <c r="L2243" s="8" t="inlineStr">
        <is>
          <t>N</t>
        </is>
      </c>
      <c r="M2243" s="7" t="inlineStr"/>
      <c r="N2243" s="8" t="inlineStr">
        <is>
          <t>N</t>
        </is>
      </c>
      <c r="O2243" s="7" t="inlineStr">
        <is>
          <t>UNIVERSITY OF FLORIDA</t>
        </is>
      </c>
      <c r="P2243" s="7" t="inlineStr">
        <is>
          <t>00002017</t>
        </is>
      </c>
      <c r="Q2243" s="8" t="inlineStr">
        <is>
          <t>N</t>
        </is>
      </c>
      <c r="R2243" s="9" t="inlineStr"/>
      <c r="S2243" s="8" t="inlineStr">
        <is>
          <t>N</t>
        </is>
      </c>
      <c r="T2243" s="8" t="inlineStr"/>
      <c r="U2243" s="8" t="n">
        <v>0</v>
      </c>
      <c r="V2243" s="11" t="inlineStr">
        <is>
          <t>47.070</t>
        </is>
      </c>
      <c r="W2243" s="6">
        <f>UPPER(TRIM(H2243))</f>
        <v/>
      </c>
      <c r="X2243" s="6">
        <f>UPPER(TRIM(I2243))</f>
        <v/>
      </c>
      <c r="Y2243" s="6">
        <f>IF(V2243&lt;&gt;"",IFERROR(INDEX(federal_program_name_lookup,MATCH(V2243,aln_lookup,0)),""),"")</f>
        <v/>
      </c>
    </row>
    <row r="2244">
      <c r="A2244" s="6" t="inlineStr">
        <is>
          <t>AWARD-2243</t>
        </is>
      </c>
      <c r="B2244" s="7" t="inlineStr">
        <is>
          <t>47</t>
        </is>
      </c>
      <c r="C2244" s="7" t="inlineStr">
        <is>
          <t>070</t>
        </is>
      </c>
      <c r="D2244" s="7" t="inlineStr"/>
      <c r="E2244" s="8" t="inlineStr">
        <is>
          <t>COMPUTER AND INFORMATION SCIENCE AND ENGINEERING</t>
        </is>
      </c>
      <c r="F2244" s="9" t="n">
        <v>3679223</v>
      </c>
      <c r="G2244" s="8" t="inlineStr">
        <is>
          <t>RESEARCH AND DEVELOPMENT</t>
        </is>
      </c>
      <c r="H2244" s="8" t="inlineStr"/>
      <c r="I2244" s="8" t="inlineStr"/>
      <c r="J2244" s="10" t="n">
        <v>84142811</v>
      </c>
      <c r="K2244" s="10" t="n">
        <v>2540031433</v>
      </c>
      <c r="L2244" s="8" t="inlineStr">
        <is>
          <t>N</t>
        </is>
      </c>
      <c r="M2244" s="7" t="inlineStr"/>
      <c r="N2244" s="8" t="inlineStr">
        <is>
          <t>N</t>
        </is>
      </c>
      <c r="O2244" s="7" t="inlineStr">
        <is>
          <t>UNIVERSITY OF ILLINOIS - CHAMPAIGN - URBANA</t>
        </is>
      </c>
      <c r="P2244" s="7" t="inlineStr">
        <is>
          <t>083842-16259</t>
        </is>
      </c>
      <c r="Q2244" s="8" t="inlineStr">
        <is>
          <t>N</t>
        </is>
      </c>
      <c r="R2244" s="9" t="inlineStr"/>
      <c r="S2244" s="8" t="inlineStr">
        <is>
          <t>N</t>
        </is>
      </c>
      <c r="T2244" s="8" t="inlineStr"/>
      <c r="U2244" s="8" t="n">
        <v>0</v>
      </c>
      <c r="V2244" s="11" t="inlineStr">
        <is>
          <t>47.070</t>
        </is>
      </c>
      <c r="W2244" s="6">
        <f>UPPER(TRIM(H2244))</f>
        <v/>
      </c>
      <c r="X2244" s="6">
        <f>UPPER(TRIM(I2244))</f>
        <v/>
      </c>
      <c r="Y2244" s="6">
        <f>IF(V2244&lt;&gt;"",IFERROR(INDEX(federal_program_name_lookup,MATCH(V2244,aln_lookup,0)),""),"")</f>
        <v/>
      </c>
    </row>
    <row r="2245">
      <c r="A2245" s="6" t="inlineStr">
        <is>
          <t>AWARD-2244</t>
        </is>
      </c>
      <c r="B2245" s="7" t="inlineStr">
        <is>
          <t>47</t>
        </is>
      </c>
      <c r="C2245" s="7" t="inlineStr">
        <is>
          <t>070</t>
        </is>
      </c>
      <c r="D2245" s="7" t="inlineStr"/>
      <c r="E2245" s="8" t="inlineStr">
        <is>
          <t>COMPUTER AND INFORMATION SCIENCE AND ENGINEERING</t>
        </is>
      </c>
      <c r="F2245" s="9" t="n">
        <v>6835</v>
      </c>
      <c r="G2245" s="8" t="inlineStr">
        <is>
          <t>RESEARCH AND DEVELOPMENT</t>
        </is>
      </c>
      <c r="H2245" s="8" t="inlineStr"/>
      <c r="I2245" s="8" t="inlineStr"/>
      <c r="J2245" s="10" t="n">
        <v>84142811</v>
      </c>
      <c r="K2245" s="10" t="n">
        <v>2540031433</v>
      </c>
      <c r="L2245" s="8" t="inlineStr">
        <is>
          <t>N</t>
        </is>
      </c>
      <c r="M2245" s="7" t="inlineStr"/>
      <c r="N2245" s="8" t="inlineStr">
        <is>
          <t>N</t>
        </is>
      </c>
      <c r="O2245" s="7" t="inlineStr">
        <is>
          <t>UNIVERSITY OF ILLINOIS - CHAMPAIGN - URBANA</t>
        </is>
      </c>
      <c r="P2245" s="7" t="inlineStr">
        <is>
          <t>106262-18708</t>
        </is>
      </c>
      <c r="Q2245" s="8" t="inlineStr">
        <is>
          <t>N</t>
        </is>
      </c>
      <c r="R2245" s="9" t="inlineStr"/>
      <c r="S2245" s="8" t="inlineStr">
        <is>
          <t>N</t>
        </is>
      </c>
      <c r="T2245" s="8" t="inlineStr"/>
      <c r="U2245" s="8" t="n">
        <v>0</v>
      </c>
      <c r="V2245" s="11" t="inlineStr">
        <is>
          <t>47.070</t>
        </is>
      </c>
      <c r="W2245" s="6">
        <f>UPPER(TRIM(H2245))</f>
        <v/>
      </c>
      <c r="X2245" s="6">
        <f>UPPER(TRIM(I2245))</f>
        <v/>
      </c>
      <c r="Y2245" s="6">
        <f>IF(V2245&lt;&gt;"",IFERROR(INDEX(federal_program_name_lookup,MATCH(V2245,aln_lookup,0)),""),"")</f>
        <v/>
      </c>
    </row>
    <row r="2246">
      <c r="A2246" s="6" t="inlineStr">
        <is>
          <t>AWARD-2245</t>
        </is>
      </c>
      <c r="B2246" s="7" t="inlineStr">
        <is>
          <t>47</t>
        </is>
      </c>
      <c r="C2246" s="7" t="inlineStr">
        <is>
          <t>070</t>
        </is>
      </c>
      <c r="D2246" s="7" t="inlineStr"/>
      <c r="E2246" s="8" t="inlineStr">
        <is>
          <t>COMPUTER AND INFORMATION SCIENCE AND ENGINEERING</t>
        </is>
      </c>
      <c r="F2246" s="9" t="n">
        <v>6983</v>
      </c>
      <c r="G2246" s="8" t="inlineStr">
        <is>
          <t>RESEARCH AND DEVELOPMENT</t>
        </is>
      </c>
      <c r="H2246" s="8" t="inlineStr"/>
      <c r="I2246" s="8" t="inlineStr"/>
      <c r="J2246" s="10" t="n">
        <v>84142811</v>
      </c>
      <c r="K2246" s="10" t="n">
        <v>2540031433</v>
      </c>
      <c r="L2246" s="8" t="inlineStr">
        <is>
          <t>N</t>
        </is>
      </c>
      <c r="M2246" s="7" t="inlineStr"/>
      <c r="N2246" s="8" t="inlineStr">
        <is>
          <t>N</t>
        </is>
      </c>
      <c r="O2246" s="7" t="inlineStr">
        <is>
          <t>UNIVERSITY OF MIAMI</t>
        </is>
      </c>
      <c r="P2246" s="7" t="inlineStr">
        <is>
          <t>OS00000863/PO SPC-002169</t>
        </is>
      </c>
      <c r="Q2246" s="8" t="inlineStr">
        <is>
          <t>N</t>
        </is>
      </c>
      <c r="R2246" s="9" t="inlineStr"/>
      <c r="S2246" s="8" t="inlineStr">
        <is>
          <t>N</t>
        </is>
      </c>
      <c r="T2246" s="8" t="inlineStr"/>
      <c r="U2246" s="8" t="n">
        <v>0</v>
      </c>
      <c r="V2246" s="11" t="inlineStr">
        <is>
          <t>47.070</t>
        </is>
      </c>
      <c r="W2246" s="6">
        <f>UPPER(TRIM(H2246))</f>
        <v/>
      </c>
      <c r="X2246" s="6">
        <f>UPPER(TRIM(I2246))</f>
        <v/>
      </c>
      <c r="Y2246" s="6">
        <f>IF(V2246&lt;&gt;"",IFERROR(INDEX(federal_program_name_lookup,MATCH(V2246,aln_lookup,0)),""),"")</f>
        <v/>
      </c>
    </row>
    <row r="2247">
      <c r="A2247" s="6" t="inlineStr">
        <is>
          <t>AWARD-2246</t>
        </is>
      </c>
      <c r="B2247" s="7" t="inlineStr">
        <is>
          <t>47</t>
        </is>
      </c>
      <c r="C2247" s="7" t="inlineStr">
        <is>
          <t>070</t>
        </is>
      </c>
      <c r="D2247" s="7" t="inlineStr"/>
      <c r="E2247" s="8" t="inlineStr">
        <is>
          <t>COMPUTER AND INFORMATION SCIENCE AND ENGINEERING</t>
        </is>
      </c>
      <c r="F2247" s="9" t="n">
        <v>61454</v>
      </c>
      <c r="G2247" s="8" t="inlineStr">
        <is>
          <t>RESEARCH AND DEVELOPMENT</t>
        </is>
      </c>
      <c r="H2247" s="8" t="inlineStr"/>
      <c r="I2247" s="8" t="inlineStr"/>
      <c r="J2247" s="10" t="n">
        <v>84142811</v>
      </c>
      <c r="K2247" s="10" t="n">
        <v>2540031433</v>
      </c>
      <c r="L2247" s="8" t="inlineStr">
        <is>
          <t>N</t>
        </is>
      </c>
      <c r="M2247" s="7" t="inlineStr"/>
      <c r="N2247" s="8" t="inlineStr">
        <is>
          <t>N</t>
        </is>
      </c>
      <c r="O2247" s="7" t="inlineStr">
        <is>
          <t>UNIVERSITY OF NEW MEXICO</t>
        </is>
      </c>
      <c r="P2247" s="7" t="inlineStr">
        <is>
          <t>271643-874F</t>
        </is>
      </c>
      <c r="Q2247" s="8" t="inlineStr">
        <is>
          <t>N</t>
        </is>
      </c>
      <c r="R2247" s="9" t="inlineStr"/>
      <c r="S2247" s="8" t="inlineStr">
        <is>
          <t>N</t>
        </is>
      </c>
      <c r="T2247" s="8" t="inlineStr"/>
      <c r="U2247" s="8" t="n">
        <v>0</v>
      </c>
      <c r="V2247" s="11" t="inlineStr">
        <is>
          <t>47.070</t>
        </is>
      </c>
      <c r="W2247" s="6">
        <f>UPPER(TRIM(H2247))</f>
        <v/>
      </c>
      <c r="X2247" s="6">
        <f>UPPER(TRIM(I2247))</f>
        <v/>
      </c>
      <c r="Y2247" s="6">
        <f>IF(V2247&lt;&gt;"",IFERROR(INDEX(federal_program_name_lookup,MATCH(V2247,aln_lookup,0)),""),"")</f>
        <v/>
      </c>
    </row>
    <row r="2248">
      <c r="A2248" s="6" t="inlineStr">
        <is>
          <t>AWARD-2247</t>
        </is>
      </c>
      <c r="B2248" s="7" t="inlineStr">
        <is>
          <t>17</t>
        </is>
      </c>
      <c r="C2248" s="7" t="inlineStr">
        <is>
          <t>270</t>
        </is>
      </c>
      <c r="D2248" s="7" t="inlineStr"/>
      <c r="E2248" s="8" t="inlineStr">
        <is>
          <t>REENTRY EMPLOYMENT OPPORTUNITIES</t>
        </is>
      </c>
      <c r="F2248" s="9" t="n">
        <v>281121</v>
      </c>
      <c r="G2248" s="8" t="inlineStr">
        <is>
          <t>N/A</t>
        </is>
      </c>
      <c r="H2248" s="8" t="inlineStr"/>
      <c r="I2248" s="8" t="inlineStr"/>
      <c r="J2248" s="10" t="n">
        <v>281121</v>
      </c>
      <c r="K2248" s="10" t="n">
        <v>0</v>
      </c>
      <c r="L2248" s="8" t="inlineStr">
        <is>
          <t>N</t>
        </is>
      </c>
      <c r="M2248" s="7" t="inlineStr"/>
      <c r="N2248" s="8" t="inlineStr">
        <is>
          <t>Y</t>
        </is>
      </c>
      <c r="O2248" s="7" t="inlineStr"/>
      <c r="P2248" s="7" t="inlineStr"/>
      <c r="Q2248" s="8" t="inlineStr">
        <is>
          <t>Y</t>
        </is>
      </c>
      <c r="R2248" s="9" t="n">
        <v>266607</v>
      </c>
      <c r="S2248" s="8" t="inlineStr">
        <is>
          <t>N</t>
        </is>
      </c>
      <c r="T2248" s="8" t="inlineStr"/>
      <c r="U2248" s="8" t="n">
        <v>0</v>
      </c>
      <c r="V2248" s="11" t="inlineStr">
        <is>
          <t>17.270</t>
        </is>
      </c>
      <c r="W2248" s="6">
        <f>UPPER(TRIM(H2248))</f>
        <v/>
      </c>
      <c r="X2248" s="6">
        <f>UPPER(TRIM(I2248))</f>
        <v/>
      </c>
      <c r="Y2248" s="6">
        <f>IF(V2248&lt;&gt;"",IFERROR(INDEX(federal_program_name_lookup,MATCH(V2248,aln_lookup,0)),""),"")</f>
        <v/>
      </c>
    </row>
    <row r="2249">
      <c r="A2249" s="6" t="inlineStr">
        <is>
          <t>AWARD-2248</t>
        </is>
      </c>
      <c r="B2249" s="7" t="inlineStr">
        <is>
          <t>47</t>
        </is>
      </c>
      <c r="C2249" s="7" t="inlineStr">
        <is>
          <t>070</t>
        </is>
      </c>
      <c r="D2249" s="7" t="inlineStr"/>
      <c r="E2249" s="8" t="inlineStr">
        <is>
          <t>COMPUTER AND INFORMATION SCIENCE AND ENGINEERING</t>
        </is>
      </c>
      <c r="F2249" s="9" t="n">
        <v>49859</v>
      </c>
      <c r="G2249" s="8" t="inlineStr">
        <is>
          <t>RESEARCH AND DEVELOPMENT</t>
        </is>
      </c>
      <c r="H2249" s="8" t="inlineStr"/>
      <c r="I2249" s="8" t="inlineStr"/>
      <c r="J2249" s="10" t="n">
        <v>84142811</v>
      </c>
      <c r="K2249" s="10" t="n">
        <v>2540031433</v>
      </c>
      <c r="L2249" s="8" t="inlineStr">
        <is>
          <t>N</t>
        </is>
      </c>
      <c r="M2249" s="7" t="inlineStr"/>
      <c r="N2249" s="8" t="inlineStr">
        <is>
          <t>N</t>
        </is>
      </c>
      <c r="O2249" s="7" t="inlineStr">
        <is>
          <t>UNIVERSITY OF NORTH CAROLINA - CHAPEL HILL</t>
        </is>
      </c>
      <c r="P2249" s="7" t="inlineStr">
        <is>
          <t>5115824</t>
        </is>
      </c>
      <c r="Q2249" s="8" t="inlineStr">
        <is>
          <t>N</t>
        </is>
      </c>
      <c r="R2249" s="9" t="inlineStr"/>
      <c r="S2249" s="8" t="inlineStr">
        <is>
          <t>N</t>
        </is>
      </c>
      <c r="T2249" s="8" t="inlineStr"/>
      <c r="U2249" s="8" t="n">
        <v>0</v>
      </c>
      <c r="V2249" s="11" t="inlineStr">
        <is>
          <t>47.070</t>
        </is>
      </c>
      <c r="W2249" s="6">
        <f>UPPER(TRIM(H2249))</f>
        <v/>
      </c>
      <c r="X2249" s="6">
        <f>UPPER(TRIM(I2249))</f>
        <v/>
      </c>
      <c r="Y2249" s="6">
        <f>IF(V2249&lt;&gt;"",IFERROR(INDEX(federal_program_name_lookup,MATCH(V2249,aln_lookup,0)),""),"")</f>
        <v/>
      </c>
    </row>
    <row r="2250">
      <c r="A2250" s="6" t="inlineStr">
        <is>
          <t>AWARD-2249</t>
        </is>
      </c>
      <c r="B2250" s="7" t="inlineStr">
        <is>
          <t>47</t>
        </is>
      </c>
      <c r="C2250" s="7" t="inlineStr">
        <is>
          <t>070</t>
        </is>
      </c>
      <c r="D2250" s="7" t="inlineStr"/>
      <c r="E2250" s="8" t="inlineStr">
        <is>
          <t>COMPUTER AND INFORMATION SCIENCE AND ENGINEERING</t>
        </is>
      </c>
      <c r="F2250" s="9" t="n">
        <v>2746</v>
      </c>
      <c r="G2250" s="8" t="inlineStr">
        <is>
          <t>RESEARCH AND DEVELOPMENT</t>
        </is>
      </c>
      <c r="H2250" s="8" t="inlineStr"/>
      <c r="I2250" s="8" t="inlineStr"/>
      <c r="J2250" s="10" t="n">
        <v>84142811</v>
      </c>
      <c r="K2250" s="10" t="n">
        <v>2540031433</v>
      </c>
      <c r="L2250" s="8" t="inlineStr">
        <is>
          <t>N</t>
        </is>
      </c>
      <c r="M2250" s="7" t="inlineStr"/>
      <c r="N2250" s="8" t="inlineStr">
        <is>
          <t>N</t>
        </is>
      </c>
      <c r="O2250" s="7" t="inlineStr">
        <is>
          <t>UNIVERSITY OF NORTH CAROLINA - CHAPEL HILL</t>
        </is>
      </c>
      <c r="P2250" s="7" t="inlineStr">
        <is>
          <t>5123573</t>
        </is>
      </c>
      <c r="Q2250" s="8" t="inlineStr">
        <is>
          <t>N</t>
        </is>
      </c>
      <c r="R2250" s="9" t="inlineStr"/>
      <c r="S2250" s="8" t="inlineStr">
        <is>
          <t>N</t>
        </is>
      </c>
      <c r="T2250" s="8" t="inlineStr"/>
      <c r="U2250" s="8" t="n">
        <v>0</v>
      </c>
      <c r="V2250" s="11" t="inlineStr">
        <is>
          <t>47.070</t>
        </is>
      </c>
      <c r="W2250" s="6">
        <f>UPPER(TRIM(H2250))</f>
        <v/>
      </c>
      <c r="X2250" s="6">
        <f>UPPER(TRIM(I2250))</f>
        <v/>
      </c>
      <c r="Y2250" s="6">
        <f>IF(V2250&lt;&gt;"",IFERROR(INDEX(federal_program_name_lookup,MATCH(V2250,aln_lookup,0)),""),"")</f>
        <v/>
      </c>
    </row>
    <row r="2251">
      <c r="A2251" s="6" t="inlineStr">
        <is>
          <t>AWARD-2250</t>
        </is>
      </c>
      <c r="B2251" s="7" t="inlineStr">
        <is>
          <t>47</t>
        </is>
      </c>
      <c r="C2251" s="7" t="inlineStr">
        <is>
          <t>070</t>
        </is>
      </c>
      <c r="D2251" s="7" t="inlineStr"/>
      <c r="E2251" s="8" t="inlineStr">
        <is>
          <t>COMPUTER AND INFORMATION SCIENCE AND ENGINEERING</t>
        </is>
      </c>
      <c r="F2251" s="9" t="n">
        <v>15791</v>
      </c>
      <c r="G2251" s="8" t="inlineStr">
        <is>
          <t>RESEARCH AND DEVELOPMENT</t>
        </is>
      </c>
      <c r="H2251" s="8" t="inlineStr"/>
      <c r="I2251" s="8" t="inlineStr"/>
      <c r="J2251" s="10" t="n">
        <v>84142811</v>
      </c>
      <c r="K2251" s="10" t="n">
        <v>2540031433</v>
      </c>
      <c r="L2251" s="8" t="inlineStr">
        <is>
          <t>N</t>
        </is>
      </c>
      <c r="M2251" s="7" t="inlineStr"/>
      <c r="N2251" s="8" t="inlineStr">
        <is>
          <t>N</t>
        </is>
      </c>
      <c r="O2251" s="7" t="inlineStr">
        <is>
          <t>UNIVERSITY OF NOTRE DAME</t>
        </is>
      </c>
      <c r="P2251" s="7" t="inlineStr">
        <is>
          <t>203986UTA</t>
        </is>
      </c>
      <c r="Q2251" s="8" t="inlineStr">
        <is>
          <t>N</t>
        </is>
      </c>
      <c r="R2251" s="9" t="inlineStr"/>
      <c r="S2251" s="8" t="inlineStr">
        <is>
          <t>N</t>
        </is>
      </c>
      <c r="T2251" s="8" t="inlineStr"/>
      <c r="U2251" s="8" t="n">
        <v>0</v>
      </c>
      <c r="V2251" s="11" t="inlineStr">
        <is>
          <t>47.070</t>
        </is>
      </c>
      <c r="W2251" s="6">
        <f>UPPER(TRIM(H2251))</f>
        <v/>
      </c>
      <c r="X2251" s="6">
        <f>UPPER(TRIM(I2251))</f>
        <v/>
      </c>
      <c r="Y2251" s="6">
        <f>IF(V2251&lt;&gt;"",IFERROR(INDEX(federal_program_name_lookup,MATCH(V2251,aln_lookup,0)),""),"")</f>
        <v/>
      </c>
    </row>
    <row r="2252">
      <c r="A2252" s="6" t="inlineStr">
        <is>
          <t>AWARD-2251</t>
        </is>
      </c>
      <c r="B2252" s="7" t="inlineStr">
        <is>
          <t>47</t>
        </is>
      </c>
      <c r="C2252" s="7" t="inlineStr">
        <is>
          <t>070</t>
        </is>
      </c>
      <c r="D2252" s="7" t="inlineStr"/>
      <c r="E2252" s="8" t="inlineStr">
        <is>
          <t>COMPUTER AND INFORMATION SCIENCE AND ENGINEERING</t>
        </is>
      </c>
      <c r="F2252" s="9" t="n">
        <v>8486</v>
      </c>
      <c r="G2252" s="8" t="inlineStr">
        <is>
          <t>RESEARCH AND DEVELOPMENT</t>
        </is>
      </c>
      <c r="H2252" s="8" t="inlineStr"/>
      <c r="I2252" s="8" t="inlineStr"/>
      <c r="J2252" s="10" t="n">
        <v>84142811</v>
      </c>
      <c r="K2252" s="10" t="n">
        <v>2540031433</v>
      </c>
      <c r="L2252" s="8" t="inlineStr">
        <is>
          <t>N</t>
        </is>
      </c>
      <c r="M2252" s="7" t="inlineStr"/>
      <c r="N2252" s="8" t="inlineStr">
        <is>
          <t>N</t>
        </is>
      </c>
      <c r="O2252" s="7" t="inlineStr">
        <is>
          <t>UNIVERSITY OF PITTSBURGH</t>
        </is>
      </c>
      <c r="P2252" s="7" t="inlineStr">
        <is>
          <t>0061826 (012257-1)</t>
        </is>
      </c>
      <c r="Q2252" s="8" t="inlineStr">
        <is>
          <t>N</t>
        </is>
      </c>
      <c r="R2252" s="9" t="inlineStr"/>
      <c r="S2252" s="8" t="inlineStr">
        <is>
          <t>N</t>
        </is>
      </c>
      <c r="T2252" s="8" t="inlineStr"/>
      <c r="U2252" s="8" t="n">
        <v>0</v>
      </c>
      <c r="V2252" s="11" t="inlineStr">
        <is>
          <t>47.070</t>
        </is>
      </c>
      <c r="W2252" s="6">
        <f>UPPER(TRIM(H2252))</f>
        <v/>
      </c>
      <c r="X2252" s="6">
        <f>UPPER(TRIM(I2252))</f>
        <v/>
      </c>
      <c r="Y2252" s="6">
        <f>IF(V2252&lt;&gt;"",IFERROR(INDEX(federal_program_name_lookup,MATCH(V2252,aln_lookup,0)),""),"")</f>
        <v/>
      </c>
    </row>
    <row r="2253">
      <c r="A2253" s="6" t="inlineStr">
        <is>
          <t>AWARD-2252</t>
        </is>
      </c>
      <c r="B2253" s="7" t="inlineStr">
        <is>
          <t>47</t>
        </is>
      </c>
      <c r="C2253" s="7" t="inlineStr">
        <is>
          <t>070</t>
        </is>
      </c>
      <c r="D2253" s="7" t="inlineStr"/>
      <c r="E2253" s="8" t="inlineStr">
        <is>
          <t>COMPUTER AND INFORMATION SCIENCE AND ENGINEERING</t>
        </is>
      </c>
      <c r="F2253" s="9" t="n">
        <v>36274</v>
      </c>
      <c r="G2253" s="8" t="inlineStr">
        <is>
          <t>RESEARCH AND DEVELOPMENT</t>
        </is>
      </c>
      <c r="H2253" s="8" t="inlineStr"/>
      <c r="I2253" s="8" t="inlineStr"/>
      <c r="J2253" s="10" t="n">
        <v>84142811</v>
      </c>
      <c r="K2253" s="10" t="n">
        <v>2540031433</v>
      </c>
      <c r="L2253" s="8" t="inlineStr">
        <is>
          <t>N</t>
        </is>
      </c>
      <c r="M2253" s="7" t="inlineStr"/>
      <c r="N2253" s="8" t="inlineStr">
        <is>
          <t>N</t>
        </is>
      </c>
      <c r="O2253" s="7" t="inlineStr">
        <is>
          <t>UNIVERSITY OF SOUTHERN CALIFORNIA</t>
        </is>
      </c>
      <c r="P2253" s="7" t="inlineStr">
        <is>
          <t>2127548</t>
        </is>
      </c>
      <c r="Q2253" s="8" t="inlineStr">
        <is>
          <t>N</t>
        </is>
      </c>
      <c r="R2253" s="9" t="inlineStr"/>
      <c r="S2253" s="8" t="inlineStr">
        <is>
          <t>N</t>
        </is>
      </c>
      <c r="T2253" s="8" t="inlineStr"/>
      <c r="U2253" s="8" t="n">
        <v>0</v>
      </c>
      <c r="V2253" s="11" t="inlineStr">
        <is>
          <t>47.070</t>
        </is>
      </c>
      <c r="W2253" s="6">
        <f>UPPER(TRIM(H2253))</f>
        <v/>
      </c>
      <c r="X2253" s="6">
        <f>UPPER(TRIM(I2253))</f>
        <v/>
      </c>
      <c r="Y2253" s="6">
        <f>IF(V2253&lt;&gt;"",IFERROR(INDEX(federal_program_name_lookup,MATCH(V2253,aln_lookup,0)),""),"")</f>
        <v/>
      </c>
    </row>
    <row r="2254">
      <c r="A2254" s="6" t="inlineStr">
        <is>
          <t>AWARD-2253</t>
        </is>
      </c>
      <c r="B2254" s="7" t="inlineStr">
        <is>
          <t>47</t>
        </is>
      </c>
      <c r="C2254" s="7" t="inlineStr">
        <is>
          <t>070</t>
        </is>
      </c>
      <c r="D2254" s="7" t="inlineStr"/>
      <c r="E2254" s="8" t="inlineStr">
        <is>
          <t>COMPUTER AND INFORMATION SCIENCE AND ENGINEERING</t>
        </is>
      </c>
      <c r="F2254" s="9" t="n">
        <v>31401</v>
      </c>
      <c r="G2254" s="8" t="inlineStr">
        <is>
          <t>RESEARCH AND DEVELOPMENT</t>
        </is>
      </c>
      <c r="H2254" s="8" t="inlineStr"/>
      <c r="I2254" s="8" t="inlineStr"/>
      <c r="J2254" s="10" t="n">
        <v>84142811</v>
      </c>
      <c r="K2254" s="10" t="n">
        <v>2540031433</v>
      </c>
      <c r="L2254" s="8" t="inlineStr">
        <is>
          <t>N</t>
        </is>
      </c>
      <c r="M2254" s="7" t="inlineStr"/>
      <c r="N2254" s="8" t="inlineStr">
        <is>
          <t>N</t>
        </is>
      </c>
      <c r="O2254" s="7" t="inlineStr">
        <is>
          <t>UNIVERSITY OF VIRGINIA</t>
        </is>
      </c>
      <c r="P2254" s="7" t="inlineStr">
        <is>
          <t>GA11422 PO #2171071</t>
        </is>
      </c>
      <c r="Q2254" s="8" t="inlineStr">
        <is>
          <t>N</t>
        </is>
      </c>
      <c r="R2254" s="9" t="inlineStr"/>
      <c r="S2254" s="8" t="inlineStr">
        <is>
          <t>N</t>
        </is>
      </c>
      <c r="T2254" s="8" t="inlineStr"/>
      <c r="U2254" s="8" t="n">
        <v>0</v>
      </c>
      <c r="V2254" s="11" t="inlineStr">
        <is>
          <t>47.070</t>
        </is>
      </c>
      <c r="W2254" s="6">
        <f>UPPER(TRIM(H2254))</f>
        <v/>
      </c>
      <c r="X2254" s="6">
        <f>UPPER(TRIM(I2254))</f>
        <v/>
      </c>
      <c r="Y2254" s="6">
        <f>IF(V2254&lt;&gt;"",IFERROR(INDEX(federal_program_name_lookup,MATCH(V2254,aln_lookup,0)),""),"")</f>
        <v/>
      </c>
    </row>
    <row r="2255">
      <c r="A2255" s="6" t="inlineStr">
        <is>
          <t>AWARD-2254</t>
        </is>
      </c>
      <c r="B2255" s="7" t="inlineStr">
        <is>
          <t>47</t>
        </is>
      </c>
      <c r="C2255" s="7" t="inlineStr">
        <is>
          <t>070</t>
        </is>
      </c>
      <c r="D2255" s="7" t="inlineStr"/>
      <c r="E2255" s="8" t="inlineStr">
        <is>
          <t>COMPUTER AND INFORMATION SCIENCE AND ENGINEERING</t>
        </is>
      </c>
      <c r="F2255" s="9" t="n">
        <v>16764</v>
      </c>
      <c r="G2255" s="8" t="inlineStr">
        <is>
          <t>RESEARCH AND DEVELOPMENT</t>
        </is>
      </c>
      <c r="H2255" s="8" t="inlineStr"/>
      <c r="I2255" s="8" t="inlineStr"/>
      <c r="J2255" s="10" t="n">
        <v>84142811</v>
      </c>
      <c r="K2255" s="10" t="n">
        <v>2540031433</v>
      </c>
      <c r="L2255" s="8" t="inlineStr">
        <is>
          <t>N</t>
        </is>
      </c>
      <c r="M2255" s="7" t="inlineStr"/>
      <c r="N2255" s="8" t="inlineStr">
        <is>
          <t>N</t>
        </is>
      </c>
      <c r="O2255" s="7" t="inlineStr">
        <is>
          <t>UNIVERSITY OF WISCONSIN - MILWAUKEE</t>
        </is>
      </c>
      <c r="P2255" s="7" t="inlineStr">
        <is>
          <t>203405441</t>
        </is>
      </c>
      <c r="Q2255" s="8" t="inlineStr">
        <is>
          <t>N</t>
        </is>
      </c>
      <c r="R2255" s="9" t="inlineStr"/>
      <c r="S2255" s="8" t="inlineStr">
        <is>
          <t>N</t>
        </is>
      </c>
      <c r="T2255" s="8" t="inlineStr"/>
      <c r="U2255" s="8" t="n">
        <v>0</v>
      </c>
      <c r="V2255" s="11" t="inlineStr">
        <is>
          <t>47.070</t>
        </is>
      </c>
      <c r="W2255" s="6">
        <f>UPPER(TRIM(H2255))</f>
        <v/>
      </c>
      <c r="X2255" s="6">
        <f>UPPER(TRIM(I2255))</f>
        <v/>
      </c>
      <c r="Y2255" s="6">
        <f>IF(V2255&lt;&gt;"",IFERROR(INDEX(federal_program_name_lookup,MATCH(V2255,aln_lookup,0)),""),"")</f>
        <v/>
      </c>
    </row>
    <row r="2256">
      <c r="A2256" s="6" t="inlineStr">
        <is>
          <t>AWARD-2255</t>
        </is>
      </c>
      <c r="B2256" s="7" t="inlineStr">
        <is>
          <t>47</t>
        </is>
      </c>
      <c r="C2256" s="7" t="inlineStr">
        <is>
          <t>070</t>
        </is>
      </c>
      <c r="D2256" s="7" t="inlineStr"/>
      <c r="E2256" s="8" t="inlineStr">
        <is>
          <t>COMPUTER AND INFORMATION SCIENCE AND ENGINEERING</t>
        </is>
      </c>
      <c r="F2256" s="9" t="n">
        <v>35044</v>
      </c>
      <c r="G2256" s="8" t="inlineStr">
        <is>
          <t>RESEARCH AND DEVELOPMENT</t>
        </is>
      </c>
      <c r="H2256" s="8" t="inlineStr"/>
      <c r="I2256" s="8" t="inlineStr"/>
      <c r="J2256" s="10" t="n">
        <v>84142811</v>
      </c>
      <c r="K2256" s="10" t="n">
        <v>2540031433</v>
      </c>
      <c r="L2256" s="8" t="inlineStr">
        <is>
          <t>N</t>
        </is>
      </c>
      <c r="M2256" s="7" t="inlineStr"/>
      <c r="N2256" s="8" t="inlineStr">
        <is>
          <t>N</t>
        </is>
      </c>
      <c r="O2256" s="7" t="inlineStr">
        <is>
          <t>VANDERBILT UNIVERSITY</t>
        </is>
      </c>
      <c r="P2256" s="7" t="inlineStr">
        <is>
          <t>UNIV61690</t>
        </is>
      </c>
      <c r="Q2256" s="8" t="inlineStr">
        <is>
          <t>N</t>
        </is>
      </c>
      <c r="R2256" s="9" t="inlineStr"/>
      <c r="S2256" s="8" t="inlineStr">
        <is>
          <t>N</t>
        </is>
      </c>
      <c r="T2256" s="8" t="inlineStr"/>
      <c r="U2256" s="8" t="n">
        <v>0</v>
      </c>
      <c r="V2256" s="11" t="inlineStr">
        <is>
          <t>47.070</t>
        </is>
      </c>
      <c r="W2256" s="6">
        <f>UPPER(TRIM(H2256))</f>
        <v/>
      </c>
      <c r="X2256" s="6">
        <f>UPPER(TRIM(I2256))</f>
        <v/>
      </c>
      <c r="Y2256" s="6">
        <f>IF(V2256&lt;&gt;"",IFERROR(INDEX(federal_program_name_lookup,MATCH(V2256,aln_lookup,0)),""),"")</f>
        <v/>
      </c>
    </row>
    <row r="2257">
      <c r="A2257" s="6" t="inlineStr">
        <is>
          <t>AWARD-2256</t>
        </is>
      </c>
      <c r="B2257" s="7" t="inlineStr">
        <is>
          <t>47</t>
        </is>
      </c>
      <c r="C2257" s="7" t="inlineStr">
        <is>
          <t>070</t>
        </is>
      </c>
      <c r="D2257" s="7" t="inlineStr"/>
      <c r="E2257" s="8" t="inlineStr">
        <is>
          <t>COMPUTER AND INFORMATION SCIENCE AND ENGINEERING</t>
        </is>
      </c>
      <c r="F2257" s="9" t="n">
        <v>40789</v>
      </c>
      <c r="G2257" s="8" t="inlineStr">
        <is>
          <t>RESEARCH AND DEVELOPMENT</t>
        </is>
      </c>
      <c r="H2257" s="8" t="inlineStr"/>
      <c r="I2257" s="8" t="inlineStr"/>
      <c r="J2257" s="10" t="n">
        <v>84142811</v>
      </c>
      <c r="K2257" s="10" t="n">
        <v>2540031433</v>
      </c>
      <c r="L2257" s="8" t="inlineStr">
        <is>
          <t>N</t>
        </is>
      </c>
      <c r="M2257" s="7" t="inlineStr"/>
      <c r="N2257" s="8" t="inlineStr">
        <is>
          <t>N</t>
        </is>
      </c>
      <c r="O2257" s="7" t="inlineStr">
        <is>
          <t>VIRGINIA POLYTECHNIC INSTITUTE</t>
        </is>
      </c>
      <c r="P2257" s="7" t="inlineStr">
        <is>
          <t>479590-19C28</t>
        </is>
      </c>
      <c r="Q2257" s="8" t="inlineStr">
        <is>
          <t>N</t>
        </is>
      </c>
      <c r="R2257" s="9" t="inlineStr"/>
      <c r="S2257" s="8" t="inlineStr">
        <is>
          <t>N</t>
        </is>
      </c>
      <c r="T2257" s="8" t="inlineStr"/>
      <c r="U2257" s="8" t="n">
        <v>0</v>
      </c>
      <c r="V2257" s="11" t="inlineStr">
        <is>
          <t>47.070</t>
        </is>
      </c>
      <c r="W2257" s="6">
        <f>UPPER(TRIM(H2257))</f>
        <v/>
      </c>
      <c r="X2257" s="6">
        <f>UPPER(TRIM(I2257))</f>
        <v/>
      </c>
      <c r="Y2257" s="6">
        <f>IF(V2257&lt;&gt;"",IFERROR(INDEX(federal_program_name_lookup,MATCH(V2257,aln_lookup,0)),""),"")</f>
        <v/>
      </c>
    </row>
    <row r="2258">
      <c r="A2258" s="6" t="inlineStr">
        <is>
          <t>AWARD-2257</t>
        </is>
      </c>
      <c r="B2258" s="7" t="inlineStr">
        <is>
          <t>47</t>
        </is>
      </c>
      <c r="C2258" s="7" t="inlineStr">
        <is>
          <t>070</t>
        </is>
      </c>
      <c r="D2258" s="7" t="inlineStr"/>
      <c r="E2258" s="8" t="inlineStr">
        <is>
          <t>COMPUTER AND INFORMATION SCIENCE AND ENGINEERING</t>
        </is>
      </c>
      <c r="F2258" s="9" t="n">
        <v>93784</v>
      </c>
      <c r="G2258" s="8" t="inlineStr">
        <is>
          <t>RESEARCH AND DEVELOPMENT</t>
        </is>
      </c>
      <c r="H2258" s="8" t="inlineStr"/>
      <c r="I2258" s="8" t="inlineStr"/>
      <c r="J2258" s="10" t="n">
        <v>84142811</v>
      </c>
      <c r="K2258" s="10" t="n">
        <v>2540031433</v>
      </c>
      <c r="L2258" s="8" t="inlineStr">
        <is>
          <t>N</t>
        </is>
      </c>
      <c r="M2258" s="7" t="inlineStr"/>
      <c r="N2258" s="8" t="inlineStr">
        <is>
          <t>N</t>
        </is>
      </c>
      <c r="O2258" s="7" t="inlineStr">
        <is>
          <t>VIRGINIA POLYTECHNIC INSTITUTE AND STATE UNIVERSITY</t>
        </is>
      </c>
      <c r="P2258" s="7" t="inlineStr">
        <is>
          <t>480322-19892</t>
        </is>
      </c>
      <c r="Q2258" s="8" t="inlineStr">
        <is>
          <t>N</t>
        </is>
      </c>
      <c r="R2258" s="9" t="inlineStr"/>
      <c r="S2258" s="8" t="inlineStr">
        <is>
          <t>N</t>
        </is>
      </c>
      <c r="T2258" s="8" t="inlineStr"/>
      <c r="U2258" s="8" t="n">
        <v>0</v>
      </c>
      <c r="V2258" s="11" t="inlineStr">
        <is>
          <t>47.070</t>
        </is>
      </c>
      <c r="W2258" s="6">
        <f>UPPER(TRIM(H2258))</f>
        <v/>
      </c>
      <c r="X2258" s="6">
        <f>UPPER(TRIM(I2258))</f>
        <v/>
      </c>
      <c r="Y2258" s="6">
        <f>IF(V2258&lt;&gt;"",IFERROR(INDEX(federal_program_name_lookup,MATCH(V2258,aln_lookup,0)),""),"")</f>
        <v/>
      </c>
    </row>
    <row r="2259">
      <c r="A2259" s="6" t="inlineStr">
        <is>
          <t>AWARD-2258</t>
        </is>
      </c>
      <c r="B2259" s="7" t="inlineStr">
        <is>
          <t>17</t>
        </is>
      </c>
      <c r="C2259" s="7" t="inlineStr">
        <is>
          <t>271</t>
        </is>
      </c>
      <c r="D2259" s="7" t="inlineStr"/>
      <c r="E2259" s="8" t="inlineStr">
        <is>
          <t>WORK OPPORTUNITY TAX CREDIT PROGRAM (WOTC)</t>
        </is>
      </c>
      <c r="F2259" s="9" t="n">
        <v>983897</v>
      </c>
      <c r="G2259" s="8" t="inlineStr">
        <is>
          <t>N/A</t>
        </is>
      </c>
      <c r="H2259" s="8" t="inlineStr"/>
      <c r="I2259" s="8" t="inlineStr"/>
      <c r="J2259" s="10" t="n">
        <v>983897</v>
      </c>
      <c r="K2259" s="10" t="n">
        <v>0</v>
      </c>
      <c r="L2259" s="8" t="inlineStr">
        <is>
          <t>N</t>
        </is>
      </c>
      <c r="M2259" s="7" t="inlineStr"/>
      <c r="N2259" s="8" t="inlineStr">
        <is>
          <t>Y</t>
        </is>
      </c>
      <c r="O2259" s="7" t="inlineStr"/>
      <c r="P2259" s="7" t="inlineStr"/>
      <c r="Q2259" s="8" t="inlineStr">
        <is>
          <t>N</t>
        </is>
      </c>
      <c r="R2259" s="9" t="inlineStr"/>
      <c r="S2259" s="8" t="inlineStr">
        <is>
          <t>N</t>
        </is>
      </c>
      <c r="T2259" s="8" t="inlineStr"/>
      <c r="U2259" s="8" t="n">
        <v>0</v>
      </c>
      <c r="V2259" s="11" t="inlineStr">
        <is>
          <t>17.271</t>
        </is>
      </c>
      <c r="W2259" s="6">
        <f>UPPER(TRIM(H2259))</f>
        <v/>
      </c>
      <c r="X2259" s="6">
        <f>UPPER(TRIM(I2259))</f>
        <v/>
      </c>
      <c r="Y2259" s="6">
        <f>IF(V2259&lt;&gt;"",IFERROR(INDEX(federal_program_name_lookup,MATCH(V2259,aln_lookup,0)),""),"")</f>
        <v/>
      </c>
    </row>
    <row r="2260">
      <c r="A2260" s="6" t="inlineStr">
        <is>
          <t>AWARD-2259</t>
        </is>
      </c>
      <c r="B2260" s="7" t="inlineStr">
        <is>
          <t>47</t>
        </is>
      </c>
      <c r="C2260" s="7" t="inlineStr">
        <is>
          <t>070</t>
        </is>
      </c>
      <c r="D2260" s="7" t="inlineStr"/>
      <c r="E2260" s="8" t="inlineStr">
        <is>
          <t>COMPUTER AND INFORMATION SCIENCE AND ENGINEERING</t>
        </is>
      </c>
      <c r="F2260" s="9" t="n">
        <v>25404</v>
      </c>
      <c r="G2260" s="8" t="inlineStr">
        <is>
          <t>RESEARCH AND DEVELOPMENT</t>
        </is>
      </c>
      <c r="H2260" s="8" t="inlineStr"/>
      <c r="I2260" s="8" t="inlineStr"/>
      <c r="J2260" s="10" t="n">
        <v>84142811</v>
      </c>
      <c r="K2260" s="10" t="n">
        <v>2540031433</v>
      </c>
      <c r="L2260" s="8" t="inlineStr">
        <is>
          <t>N</t>
        </is>
      </c>
      <c r="M2260" s="7" t="inlineStr"/>
      <c r="N2260" s="8" t="inlineStr">
        <is>
          <t>N</t>
        </is>
      </c>
      <c r="O2260" s="7" t="inlineStr">
        <is>
          <t>WASHINGTON STATE UNIVERSITY</t>
        </is>
      </c>
      <c r="P2260" s="7" t="inlineStr">
        <is>
          <t>1934725</t>
        </is>
      </c>
      <c r="Q2260" s="8" t="inlineStr">
        <is>
          <t>N</t>
        </is>
      </c>
      <c r="R2260" s="9" t="inlineStr"/>
      <c r="S2260" s="8" t="inlineStr">
        <is>
          <t>N</t>
        </is>
      </c>
      <c r="T2260" s="8" t="inlineStr"/>
      <c r="U2260" s="8" t="n">
        <v>0</v>
      </c>
      <c r="V2260" s="11" t="inlineStr">
        <is>
          <t>47.070</t>
        </is>
      </c>
      <c r="W2260" s="6">
        <f>UPPER(TRIM(H2260))</f>
        <v/>
      </c>
      <c r="X2260" s="6">
        <f>UPPER(TRIM(I2260))</f>
        <v/>
      </c>
      <c r="Y2260" s="6">
        <f>IF(V2260&lt;&gt;"",IFERROR(INDEX(federal_program_name_lookup,MATCH(V2260,aln_lookup,0)),""),"")</f>
        <v/>
      </c>
    </row>
    <row r="2261">
      <c r="A2261" s="6" t="inlineStr">
        <is>
          <t>AWARD-2260</t>
        </is>
      </c>
      <c r="B2261" s="7" t="inlineStr">
        <is>
          <t>47</t>
        </is>
      </c>
      <c r="C2261" s="7" t="inlineStr">
        <is>
          <t>070</t>
        </is>
      </c>
      <c r="D2261" s="7" t="inlineStr"/>
      <c r="E2261" s="8" t="inlineStr">
        <is>
          <t>COMPUTER AND INFORMATION SCIENCE AND ENGINEERING</t>
        </is>
      </c>
      <c r="F2261" s="9" t="n">
        <v>179086</v>
      </c>
      <c r="G2261" s="8" t="inlineStr">
        <is>
          <t>RESEARCH AND DEVELOPMENT</t>
        </is>
      </c>
      <c r="H2261" s="8" t="inlineStr"/>
      <c r="I2261" s="8" t="inlineStr"/>
      <c r="J2261" s="10" t="n">
        <v>84142811</v>
      </c>
      <c r="K2261" s="10" t="n">
        <v>2540031433</v>
      </c>
      <c r="L2261" s="8" t="inlineStr">
        <is>
          <t>N</t>
        </is>
      </c>
      <c r="M2261" s="7" t="inlineStr"/>
      <c r="N2261" s="8" t="inlineStr">
        <is>
          <t>N</t>
        </is>
      </c>
      <c r="O2261" s="7" t="inlineStr">
        <is>
          <t>WILLIAM MARSH RICE UNIVERSITY</t>
        </is>
      </c>
      <c r="P2261" s="7" t="inlineStr">
        <is>
          <t>R3J671</t>
        </is>
      </c>
      <c r="Q2261" s="8" t="inlineStr">
        <is>
          <t>N</t>
        </is>
      </c>
      <c r="R2261" s="9" t="inlineStr"/>
      <c r="S2261" s="8" t="inlineStr">
        <is>
          <t>N</t>
        </is>
      </c>
      <c r="T2261" s="8" t="inlineStr"/>
      <c r="U2261" s="8" t="n">
        <v>0</v>
      </c>
      <c r="V2261" s="11" t="inlineStr">
        <is>
          <t>47.070</t>
        </is>
      </c>
      <c r="W2261" s="6">
        <f>UPPER(TRIM(H2261))</f>
        <v/>
      </c>
      <c r="X2261" s="6">
        <f>UPPER(TRIM(I2261))</f>
        <v/>
      </c>
      <c r="Y2261" s="6">
        <f>IF(V2261&lt;&gt;"",IFERROR(INDEX(federal_program_name_lookup,MATCH(V2261,aln_lookup,0)),""),"")</f>
        <v/>
      </c>
    </row>
    <row r="2262">
      <c r="A2262" s="6" t="inlineStr">
        <is>
          <t>AWARD-2261</t>
        </is>
      </c>
      <c r="B2262" s="7" t="inlineStr">
        <is>
          <t>47</t>
        </is>
      </c>
      <c r="C2262" s="7" t="inlineStr">
        <is>
          <t>070</t>
        </is>
      </c>
      <c r="D2262" s="7" t="inlineStr"/>
      <c r="E2262" s="8" t="inlineStr">
        <is>
          <t>COMPUTER AND INFORMATION SCIENCE AND ENGINEERING</t>
        </is>
      </c>
      <c r="F2262" s="9" t="n">
        <v>104989</v>
      </c>
      <c r="G2262" s="8" t="inlineStr">
        <is>
          <t>RESEARCH AND DEVELOPMENT</t>
        </is>
      </c>
      <c r="H2262" s="8" t="inlineStr"/>
      <c r="I2262" s="8" t="inlineStr"/>
      <c r="J2262" s="10" t="n">
        <v>84142811</v>
      </c>
      <c r="K2262" s="10" t="n">
        <v>2540031433</v>
      </c>
      <c r="L2262" s="8" t="inlineStr">
        <is>
          <t>N</t>
        </is>
      </c>
      <c r="M2262" s="7" t="inlineStr"/>
      <c r="N2262" s="8" t="inlineStr">
        <is>
          <t>N</t>
        </is>
      </c>
      <c r="O2262" s="7" t="inlineStr">
        <is>
          <t>WAYNE STATE UNIVERSITY</t>
        </is>
      </c>
      <c r="P2262" s="7" t="inlineStr">
        <is>
          <t>WSU20077</t>
        </is>
      </c>
      <c r="Q2262" s="8" t="inlineStr">
        <is>
          <t>N</t>
        </is>
      </c>
      <c r="R2262" s="9" t="inlineStr"/>
      <c r="S2262" s="8" t="inlineStr">
        <is>
          <t>N</t>
        </is>
      </c>
      <c r="T2262" s="8" t="inlineStr"/>
      <c r="U2262" s="8" t="n">
        <v>0</v>
      </c>
      <c r="V2262" s="11" t="inlineStr">
        <is>
          <t>47.070</t>
        </is>
      </c>
      <c r="W2262" s="6">
        <f>UPPER(TRIM(H2262))</f>
        <v/>
      </c>
      <c r="X2262" s="6">
        <f>UPPER(TRIM(I2262))</f>
        <v/>
      </c>
      <c r="Y2262" s="6">
        <f>IF(V2262&lt;&gt;"",IFERROR(INDEX(federal_program_name_lookup,MATCH(V2262,aln_lookup,0)),""),"")</f>
        <v/>
      </c>
    </row>
    <row r="2263">
      <c r="A2263" s="6" t="inlineStr">
        <is>
          <t>AWARD-2262</t>
        </is>
      </c>
      <c r="B2263" s="7" t="inlineStr">
        <is>
          <t>47</t>
        </is>
      </c>
      <c r="C2263" s="7" t="inlineStr">
        <is>
          <t>070</t>
        </is>
      </c>
      <c r="D2263" s="7" t="inlineStr"/>
      <c r="E2263" s="8" t="inlineStr">
        <is>
          <t>COMPUTER AND INFORMATION SCIENCE AND ENGINEERING</t>
        </is>
      </c>
      <c r="F2263" s="9" t="n">
        <v>35814</v>
      </c>
      <c r="G2263" s="8" t="inlineStr">
        <is>
          <t>RESEARCH AND DEVELOPMENT</t>
        </is>
      </c>
      <c r="H2263" s="8" t="inlineStr"/>
      <c r="I2263" s="8" t="inlineStr"/>
      <c r="J2263" s="10" t="n">
        <v>84142811</v>
      </c>
      <c r="K2263" s="10" t="n">
        <v>2540031433</v>
      </c>
      <c r="L2263" s="8" t="inlineStr">
        <is>
          <t>N</t>
        </is>
      </c>
      <c r="M2263" s="7" t="inlineStr"/>
      <c r="N2263" s="8" t="inlineStr">
        <is>
          <t>N</t>
        </is>
      </c>
      <c r="O2263" s="7" t="inlineStr">
        <is>
          <t>WICHITA STATE UNIVERSITY</t>
        </is>
      </c>
      <c r="P2263" s="7" t="inlineStr">
        <is>
          <t>R52625-21-00685</t>
        </is>
      </c>
      <c r="Q2263" s="8" t="inlineStr">
        <is>
          <t>N</t>
        </is>
      </c>
      <c r="R2263" s="9" t="inlineStr"/>
      <c r="S2263" s="8" t="inlineStr">
        <is>
          <t>N</t>
        </is>
      </c>
      <c r="T2263" s="8" t="inlineStr"/>
      <c r="U2263" s="8" t="n">
        <v>0</v>
      </c>
      <c r="V2263" s="11" t="inlineStr">
        <is>
          <t>47.070</t>
        </is>
      </c>
      <c r="W2263" s="6">
        <f>UPPER(TRIM(H2263))</f>
        <v/>
      </c>
      <c r="X2263" s="6">
        <f>UPPER(TRIM(I2263))</f>
        <v/>
      </c>
      <c r="Y2263" s="6">
        <f>IF(V2263&lt;&gt;"",IFERROR(INDEX(federal_program_name_lookup,MATCH(V2263,aln_lookup,0)),""),"")</f>
        <v/>
      </c>
    </row>
    <row r="2264">
      <c r="A2264" s="6" t="inlineStr">
        <is>
          <t>AWARD-2263</t>
        </is>
      </c>
      <c r="B2264" s="7" t="inlineStr">
        <is>
          <t>47</t>
        </is>
      </c>
      <c r="C2264" s="7" t="inlineStr">
        <is>
          <t>070</t>
        </is>
      </c>
      <c r="D2264" s="7" t="inlineStr"/>
      <c r="E2264" s="8" t="inlineStr">
        <is>
          <t>COMPUTER AND INFORMATION SCIENCE AND ENGINEERING</t>
        </is>
      </c>
      <c r="F2264" s="9" t="n">
        <v>78759</v>
      </c>
      <c r="G2264" s="8" t="inlineStr">
        <is>
          <t>RESEARCH AND DEVELOPMENT</t>
        </is>
      </c>
      <c r="H2264" s="8" t="inlineStr"/>
      <c r="I2264" s="8" t="inlineStr"/>
      <c r="J2264" s="10" t="n">
        <v>84142811</v>
      </c>
      <c r="K2264" s="10" t="n">
        <v>2540031433</v>
      </c>
      <c r="L2264" s="8" t="inlineStr">
        <is>
          <t>N</t>
        </is>
      </c>
      <c r="M2264" s="7" t="inlineStr"/>
      <c r="N2264" s="8" t="inlineStr">
        <is>
          <t>N</t>
        </is>
      </c>
      <c r="O2264" s="7" t="inlineStr">
        <is>
          <t>WILLIAM MARSH RICE UNIVERSITY</t>
        </is>
      </c>
      <c r="P2264" s="7" t="inlineStr">
        <is>
          <t>R3G821</t>
        </is>
      </c>
      <c r="Q2264" s="8" t="inlineStr">
        <is>
          <t>N</t>
        </is>
      </c>
      <c r="R2264" s="9" t="inlineStr"/>
      <c r="S2264" s="8" t="inlineStr">
        <is>
          <t>N</t>
        </is>
      </c>
      <c r="T2264" s="8" t="inlineStr"/>
      <c r="U2264" s="8" t="n">
        <v>0</v>
      </c>
      <c r="V2264" s="11" t="inlineStr">
        <is>
          <t>47.070</t>
        </is>
      </c>
      <c r="W2264" s="6">
        <f>UPPER(TRIM(H2264))</f>
        <v/>
      </c>
      <c r="X2264" s="6">
        <f>UPPER(TRIM(I2264))</f>
        <v/>
      </c>
      <c r="Y2264" s="6">
        <f>IF(V2264&lt;&gt;"",IFERROR(INDEX(federal_program_name_lookup,MATCH(V2264,aln_lookup,0)),""),"")</f>
        <v/>
      </c>
    </row>
    <row r="2265">
      <c r="A2265" s="6" t="inlineStr">
        <is>
          <t>AWARD-2264</t>
        </is>
      </c>
      <c r="B2265" s="7" t="inlineStr">
        <is>
          <t>47</t>
        </is>
      </c>
      <c r="C2265" s="7" t="inlineStr">
        <is>
          <t>070</t>
        </is>
      </c>
      <c r="D2265" s="7" t="inlineStr"/>
      <c r="E2265" s="8" t="inlineStr">
        <is>
          <t>COMPUTER AND INFORMATION SCIENCE AND ENGINEERING</t>
        </is>
      </c>
      <c r="F2265" s="9" t="n">
        <v>10287</v>
      </c>
      <c r="G2265" s="8" t="inlineStr">
        <is>
          <t>RESEARCH AND DEVELOPMENT</t>
        </is>
      </c>
      <c r="H2265" s="8" t="inlineStr"/>
      <c r="I2265" s="8" t="inlineStr"/>
      <c r="J2265" s="10" t="n">
        <v>84142811</v>
      </c>
      <c r="K2265" s="10" t="n">
        <v>2540031433</v>
      </c>
      <c r="L2265" s="8" t="inlineStr">
        <is>
          <t>N</t>
        </is>
      </c>
      <c r="M2265" s="7" t="inlineStr"/>
      <c r="N2265" s="8" t="inlineStr">
        <is>
          <t>N</t>
        </is>
      </c>
      <c r="O2265" s="7" t="inlineStr">
        <is>
          <t>WILLIAM MARSH RICE UNIVERSITY</t>
        </is>
      </c>
      <c r="P2265" s="7" t="inlineStr">
        <is>
          <t>X03004701</t>
        </is>
      </c>
      <c r="Q2265" s="8" t="inlineStr">
        <is>
          <t>N</t>
        </is>
      </c>
      <c r="R2265" s="9" t="inlineStr"/>
      <c r="S2265" s="8" t="inlineStr">
        <is>
          <t>N</t>
        </is>
      </c>
      <c r="T2265" s="8" t="inlineStr"/>
      <c r="U2265" s="8" t="n">
        <v>0</v>
      </c>
      <c r="V2265" s="11" t="inlineStr">
        <is>
          <t>47.070</t>
        </is>
      </c>
      <c r="W2265" s="6">
        <f>UPPER(TRIM(H2265))</f>
        <v/>
      </c>
      <c r="X2265" s="6">
        <f>UPPER(TRIM(I2265))</f>
        <v/>
      </c>
      <c r="Y2265" s="6">
        <f>IF(V2265&lt;&gt;"",IFERROR(INDEX(federal_program_name_lookup,MATCH(V2265,aln_lookup,0)),""),"")</f>
        <v/>
      </c>
    </row>
    <row r="2266">
      <c r="A2266" s="6" t="inlineStr">
        <is>
          <t>AWARD-2265</t>
        </is>
      </c>
      <c r="B2266" s="7" t="inlineStr">
        <is>
          <t>47</t>
        </is>
      </c>
      <c r="C2266" s="7" t="inlineStr">
        <is>
          <t>070</t>
        </is>
      </c>
      <c r="D2266" s="7" t="inlineStr"/>
      <c r="E2266" s="8" t="inlineStr">
        <is>
          <t>COVID-19 - COMPUTER AND INFORMATION SCIENCE AND ENGINEERING</t>
        </is>
      </c>
      <c r="F2266" s="9" t="n">
        <v>1386</v>
      </c>
      <c r="G2266" s="8" t="inlineStr">
        <is>
          <t>RESEARCH AND DEVELOPMENT</t>
        </is>
      </c>
      <c r="H2266" s="8" t="inlineStr"/>
      <c r="I2266" s="8" t="inlineStr"/>
      <c r="J2266" s="10" t="n">
        <v>84142811</v>
      </c>
      <c r="K2266" s="10" t="n">
        <v>2540031433</v>
      </c>
      <c r="L2266" s="8" t="inlineStr">
        <is>
          <t>N</t>
        </is>
      </c>
      <c r="M2266" s="7" t="inlineStr"/>
      <c r="N2266" s="8" t="inlineStr">
        <is>
          <t>Y</t>
        </is>
      </c>
      <c r="O2266" s="7" t="inlineStr"/>
      <c r="P2266" s="7" t="inlineStr"/>
      <c r="Q2266" s="8" t="inlineStr">
        <is>
          <t>N</t>
        </is>
      </c>
      <c r="R2266" s="9" t="inlineStr"/>
      <c r="S2266" s="8" t="inlineStr">
        <is>
          <t>N</t>
        </is>
      </c>
      <c r="T2266" s="8" t="inlineStr"/>
      <c r="U2266" s="8" t="n">
        <v>0</v>
      </c>
      <c r="V2266" s="11" t="inlineStr">
        <is>
          <t>47.070</t>
        </is>
      </c>
      <c r="W2266" s="6">
        <f>UPPER(TRIM(H2266))</f>
        <v/>
      </c>
      <c r="X2266" s="6">
        <f>UPPER(TRIM(I2266))</f>
        <v/>
      </c>
      <c r="Y2266" s="6">
        <f>IF(V2266&lt;&gt;"",IFERROR(INDEX(federal_program_name_lookup,MATCH(V2266,aln_lookup,0)),""),"")</f>
        <v/>
      </c>
    </row>
    <row r="2267">
      <c r="A2267" s="6" t="inlineStr">
        <is>
          <t>AWARD-2266</t>
        </is>
      </c>
      <c r="B2267" s="7" t="inlineStr">
        <is>
          <t>47</t>
        </is>
      </c>
      <c r="C2267" s="7" t="inlineStr">
        <is>
          <t>074</t>
        </is>
      </c>
      <c r="D2267" s="7" t="inlineStr"/>
      <c r="E2267" s="8" t="inlineStr">
        <is>
          <t>BIOLOGICAL SCIENCES</t>
        </is>
      </c>
      <c r="F2267" s="9" t="n">
        <v>23904915</v>
      </c>
      <c r="G2267" s="8" t="inlineStr">
        <is>
          <t>RESEARCH AND DEVELOPMENT</t>
        </is>
      </c>
      <c r="H2267" s="8" t="inlineStr"/>
      <c r="I2267" s="8" t="inlineStr"/>
      <c r="J2267" s="10" t="n">
        <v>26910512</v>
      </c>
      <c r="K2267" s="10" t="n">
        <v>2540031433</v>
      </c>
      <c r="L2267" s="8" t="inlineStr">
        <is>
          <t>N</t>
        </is>
      </c>
      <c r="M2267" s="7" t="inlineStr"/>
      <c r="N2267" s="8" t="inlineStr">
        <is>
          <t>Y</t>
        </is>
      </c>
      <c r="O2267" s="7" t="inlineStr"/>
      <c r="P2267" s="7" t="inlineStr"/>
      <c r="Q2267" s="8" t="inlineStr">
        <is>
          <t>Y</t>
        </is>
      </c>
      <c r="R2267" s="9" t="n">
        <v>3300863</v>
      </c>
      <c r="S2267" s="8" t="inlineStr">
        <is>
          <t>N</t>
        </is>
      </c>
      <c r="T2267" s="8" t="inlineStr"/>
      <c r="U2267" s="8" t="n">
        <v>0</v>
      </c>
      <c r="V2267" s="11" t="inlineStr">
        <is>
          <t>47.074</t>
        </is>
      </c>
      <c r="W2267" s="6">
        <f>UPPER(TRIM(H2267))</f>
        <v/>
      </c>
      <c r="X2267" s="6">
        <f>UPPER(TRIM(I2267))</f>
        <v/>
      </c>
      <c r="Y2267" s="6">
        <f>IF(V2267&lt;&gt;"",IFERROR(INDEX(federal_program_name_lookup,MATCH(V2267,aln_lookup,0)),""),"")</f>
        <v/>
      </c>
    </row>
    <row r="2268">
      <c r="A2268" s="6" t="inlineStr">
        <is>
          <t>AWARD-2267</t>
        </is>
      </c>
      <c r="B2268" s="7" t="inlineStr">
        <is>
          <t>47</t>
        </is>
      </c>
      <c r="C2268" s="7" t="inlineStr">
        <is>
          <t>074</t>
        </is>
      </c>
      <c r="D2268" s="7" t="inlineStr"/>
      <c r="E2268" s="8" t="inlineStr">
        <is>
          <t>BIOLOGICAL SCIENCES</t>
        </is>
      </c>
      <c r="F2268" s="9" t="n">
        <v>27246</v>
      </c>
      <c r="G2268" s="8" t="inlineStr">
        <is>
          <t>RESEARCH AND DEVELOPMENT</t>
        </is>
      </c>
      <c r="H2268" s="8" t="inlineStr"/>
      <c r="I2268" s="8" t="inlineStr"/>
      <c r="J2268" s="10" t="n">
        <v>26910512</v>
      </c>
      <c r="K2268" s="10" t="n">
        <v>2540031433</v>
      </c>
      <c r="L2268" s="8" t="inlineStr">
        <is>
          <t>N</t>
        </is>
      </c>
      <c r="M2268" s="7" t="inlineStr"/>
      <c r="N2268" s="8" t="inlineStr">
        <is>
          <t>N</t>
        </is>
      </c>
      <c r="O2268" s="7" t="inlineStr">
        <is>
          <t>AMERICAN SOCIETY FOR CELL BIOLOGY</t>
        </is>
      </c>
      <c r="P2268" s="7" t="inlineStr">
        <is>
          <t>2110604UTEP- PRE AA</t>
        </is>
      </c>
      <c r="Q2268" s="8" t="inlineStr">
        <is>
          <t>N</t>
        </is>
      </c>
      <c r="R2268" s="9" t="inlineStr"/>
      <c r="S2268" s="8" t="inlineStr">
        <is>
          <t>N</t>
        </is>
      </c>
      <c r="T2268" s="8" t="inlineStr"/>
      <c r="U2268" s="8" t="n">
        <v>0</v>
      </c>
      <c r="V2268" s="11" t="inlineStr">
        <is>
          <t>47.074</t>
        </is>
      </c>
      <c r="W2268" s="6">
        <f>UPPER(TRIM(H2268))</f>
        <v/>
      </c>
      <c r="X2268" s="6">
        <f>UPPER(TRIM(I2268))</f>
        <v/>
      </c>
      <c r="Y2268" s="6">
        <f>IF(V2268&lt;&gt;"",IFERROR(INDEX(federal_program_name_lookup,MATCH(V2268,aln_lookup,0)),""),"")</f>
        <v/>
      </c>
    </row>
    <row r="2269">
      <c r="A2269" s="6" t="inlineStr">
        <is>
          <t>AWARD-2268</t>
        </is>
      </c>
      <c r="B2269" s="7" t="inlineStr">
        <is>
          <t>47</t>
        </is>
      </c>
      <c r="C2269" s="7" t="inlineStr">
        <is>
          <t>074</t>
        </is>
      </c>
      <c r="D2269" s="7" t="inlineStr"/>
      <c r="E2269" s="8" t="inlineStr">
        <is>
          <t>BIOLOGICAL SCIENCES</t>
        </is>
      </c>
      <c r="F2269" s="9" t="n">
        <v>34696</v>
      </c>
      <c r="G2269" s="8" t="inlineStr">
        <is>
          <t>RESEARCH AND DEVELOPMENT</t>
        </is>
      </c>
      <c r="H2269" s="8" t="inlineStr"/>
      <c r="I2269" s="8" t="inlineStr"/>
      <c r="J2269" s="10" t="n">
        <v>26910512</v>
      </c>
      <c r="K2269" s="10" t="n">
        <v>2540031433</v>
      </c>
      <c r="L2269" s="8" t="inlineStr">
        <is>
          <t>N</t>
        </is>
      </c>
      <c r="M2269" s="7" t="inlineStr"/>
      <c r="N2269" s="8" t="inlineStr">
        <is>
          <t>N</t>
        </is>
      </c>
      <c r="O2269" s="7" t="inlineStr">
        <is>
          <t>AUGUSTANA COLLEGE</t>
        </is>
      </c>
      <c r="P2269" s="7" t="inlineStr">
        <is>
          <t>21-0350-JOHNSON</t>
        </is>
      </c>
      <c r="Q2269" s="8" t="inlineStr">
        <is>
          <t>N</t>
        </is>
      </c>
      <c r="R2269" s="9" t="inlineStr"/>
      <c r="S2269" s="8" t="inlineStr">
        <is>
          <t>N</t>
        </is>
      </c>
      <c r="T2269" s="8" t="inlineStr"/>
      <c r="U2269" s="8" t="n">
        <v>0</v>
      </c>
      <c r="V2269" s="11" t="inlineStr">
        <is>
          <t>47.074</t>
        </is>
      </c>
      <c r="W2269" s="6">
        <f>UPPER(TRIM(H2269))</f>
        <v/>
      </c>
      <c r="X2269" s="6">
        <f>UPPER(TRIM(I2269))</f>
        <v/>
      </c>
      <c r="Y2269" s="6">
        <f>IF(V2269&lt;&gt;"",IFERROR(INDEX(federal_program_name_lookup,MATCH(V2269,aln_lookup,0)),""),"")</f>
        <v/>
      </c>
    </row>
    <row r="2270">
      <c r="A2270" s="6" t="inlineStr">
        <is>
          <t>AWARD-2269</t>
        </is>
      </c>
      <c r="B2270" s="7" t="inlineStr">
        <is>
          <t>17</t>
        </is>
      </c>
      <c r="C2270" s="7" t="inlineStr">
        <is>
          <t>273</t>
        </is>
      </c>
      <c r="D2270" s="7" t="inlineStr"/>
      <c r="E2270" s="8" t="inlineStr">
        <is>
          <t>TEMPORARY LABOR CERTIFICATION FOR FOREIGN WORKERS</t>
        </is>
      </c>
      <c r="F2270" s="9" t="n">
        <v>799346</v>
      </c>
      <c r="G2270" s="8" t="inlineStr">
        <is>
          <t>N/A</t>
        </is>
      </c>
      <c r="H2270" s="8" t="inlineStr"/>
      <c r="I2270" s="8" t="inlineStr"/>
      <c r="J2270" s="10" t="n">
        <v>799346</v>
      </c>
      <c r="K2270" s="10" t="n">
        <v>0</v>
      </c>
      <c r="L2270" s="8" t="inlineStr">
        <is>
          <t>N</t>
        </is>
      </c>
      <c r="M2270" s="7" t="inlineStr"/>
      <c r="N2270" s="8" t="inlineStr">
        <is>
          <t>Y</t>
        </is>
      </c>
      <c r="O2270" s="7" t="inlineStr"/>
      <c r="P2270" s="7" t="inlineStr"/>
      <c r="Q2270" s="8" t="inlineStr">
        <is>
          <t>Y</t>
        </is>
      </c>
      <c r="R2270" s="9" t="n">
        <v>7087</v>
      </c>
      <c r="S2270" s="8" t="inlineStr">
        <is>
          <t>N</t>
        </is>
      </c>
      <c r="T2270" s="8" t="inlineStr"/>
      <c r="U2270" s="8" t="n">
        <v>0</v>
      </c>
      <c r="V2270" s="11" t="inlineStr">
        <is>
          <t>17.273</t>
        </is>
      </c>
      <c r="W2270" s="6">
        <f>UPPER(TRIM(H2270))</f>
        <v/>
      </c>
      <c r="X2270" s="6">
        <f>UPPER(TRIM(I2270))</f>
        <v/>
      </c>
      <c r="Y2270" s="6">
        <f>IF(V2270&lt;&gt;"",IFERROR(INDEX(federal_program_name_lookup,MATCH(V2270,aln_lookup,0)),""),"")</f>
        <v/>
      </c>
    </row>
    <row r="2271">
      <c r="A2271" s="6" t="inlineStr">
        <is>
          <t>AWARD-2270</t>
        </is>
      </c>
      <c r="B2271" s="7" t="inlineStr">
        <is>
          <t>47</t>
        </is>
      </c>
      <c r="C2271" s="7" t="inlineStr">
        <is>
          <t>074</t>
        </is>
      </c>
      <c r="D2271" s="7" t="inlineStr"/>
      <c r="E2271" s="8" t="inlineStr">
        <is>
          <t>BIOLOGICAL SCIENCES</t>
        </is>
      </c>
      <c r="F2271" s="9" t="n">
        <v>656579</v>
      </c>
      <c r="G2271" s="8" t="inlineStr">
        <is>
          <t>RESEARCH AND DEVELOPMENT</t>
        </is>
      </c>
      <c r="H2271" s="8" t="inlineStr"/>
      <c r="I2271" s="8" t="inlineStr"/>
      <c r="J2271" s="10" t="n">
        <v>26910512</v>
      </c>
      <c r="K2271" s="10" t="n">
        <v>2540031433</v>
      </c>
      <c r="L2271" s="8" t="inlineStr">
        <is>
          <t>N</t>
        </is>
      </c>
      <c r="M2271" s="7" t="inlineStr"/>
      <c r="N2271" s="8" t="inlineStr">
        <is>
          <t>N</t>
        </is>
      </c>
      <c r="O2271" s="7" t="inlineStr">
        <is>
          <t>BAYLOR COLLEGE OF MEDICINE</t>
        </is>
      </c>
      <c r="P2271" s="7" t="inlineStr">
        <is>
          <t>PO #7000001279</t>
        </is>
      </c>
      <c r="Q2271" s="8" t="inlineStr">
        <is>
          <t>N</t>
        </is>
      </c>
      <c r="R2271" s="9" t="inlineStr"/>
      <c r="S2271" s="8" t="inlineStr">
        <is>
          <t>N</t>
        </is>
      </c>
      <c r="T2271" s="8" t="inlineStr"/>
      <c r="U2271" s="8" t="n">
        <v>0</v>
      </c>
      <c r="V2271" s="11" t="inlineStr">
        <is>
          <t>47.074</t>
        </is>
      </c>
      <c r="W2271" s="6">
        <f>UPPER(TRIM(H2271))</f>
        <v/>
      </c>
      <c r="X2271" s="6">
        <f>UPPER(TRIM(I2271))</f>
        <v/>
      </c>
      <c r="Y2271" s="6">
        <f>IF(V2271&lt;&gt;"",IFERROR(INDEX(federal_program_name_lookup,MATCH(V2271,aln_lookup,0)),""),"")</f>
        <v/>
      </c>
    </row>
    <row r="2272">
      <c r="A2272" s="6" t="inlineStr">
        <is>
          <t>AWARD-2271</t>
        </is>
      </c>
      <c r="B2272" s="7" t="inlineStr">
        <is>
          <t>47</t>
        </is>
      </c>
      <c r="C2272" s="7" t="inlineStr">
        <is>
          <t>074</t>
        </is>
      </c>
      <c r="D2272" s="7" t="inlineStr"/>
      <c r="E2272" s="8" t="inlineStr">
        <is>
          <t>BIOLOGICAL SCIENCES</t>
        </is>
      </c>
      <c r="F2272" s="9" t="n">
        <v>227</v>
      </c>
      <c r="G2272" s="8" t="inlineStr">
        <is>
          <t>RESEARCH AND DEVELOPMENT</t>
        </is>
      </c>
      <c r="H2272" s="8" t="inlineStr"/>
      <c r="I2272" s="8" t="inlineStr"/>
      <c r="J2272" s="10" t="n">
        <v>26910512</v>
      </c>
      <c r="K2272" s="10" t="n">
        <v>2540031433</v>
      </c>
      <c r="L2272" s="8" t="inlineStr">
        <is>
          <t>N</t>
        </is>
      </c>
      <c r="M2272" s="7" t="inlineStr"/>
      <c r="N2272" s="8" t="inlineStr">
        <is>
          <t>N</t>
        </is>
      </c>
      <c r="O2272" s="7" t="inlineStr">
        <is>
          <t>BOSTON UNIVERSITY</t>
        </is>
      </c>
      <c r="P2272" s="7" t="inlineStr">
        <is>
          <t>4500003198</t>
        </is>
      </c>
      <c r="Q2272" s="8" t="inlineStr">
        <is>
          <t>N</t>
        </is>
      </c>
      <c r="R2272" s="9" t="inlineStr"/>
      <c r="S2272" s="8" t="inlineStr">
        <is>
          <t>N</t>
        </is>
      </c>
      <c r="T2272" s="8" t="inlineStr"/>
      <c r="U2272" s="8" t="n">
        <v>0</v>
      </c>
      <c r="V2272" s="11" t="inlineStr">
        <is>
          <t>47.074</t>
        </is>
      </c>
      <c r="W2272" s="6">
        <f>UPPER(TRIM(H2272))</f>
        <v/>
      </c>
      <c r="X2272" s="6">
        <f>UPPER(TRIM(I2272))</f>
        <v/>
      </c>
      <c r="Y2272" s="6">
        <f>IF(V2272&lt;&gt;"",IFERROR(INDEX(federal_program_name_lookup,MATCH(V2272,aln_lookup,0)),""),"")</f>
        <v/>
      </c>
    </row>
    <row r="2273">
      <c r="A2273" s="6" t="inlineStr">
        <is>
          <t>AWARD-2272</t>
        </is>
      </c>
      <c r="B2273" s="7" t="inlineStr">
        <is>
          <t>47</t>
        </is>
      </c>
      <c r="C2273" s="7" t="inlineStr">
        <is>
          <t>074</t>
        </is>
      </c>
      <c r="D2273" s="7" t="inlineStr"/>
      <c r="E2273" s="8" t="inlineStr">
        <is>
          <t>BIOLOGICAL SCIENCES</t>
        </is>
      </c>
      <c r="F2273" s="9" t="n">
        <v>23457</v>
      </c>
      <c r="G2273" s="8" t="inlineStr">
        <is>
          <t>RESEARCH AND DEVELOPMENT</t>
        </is>
      </c>
      <c r="H2273" s="8" t="inlineStr"/>
      <c r="I2273" s="8" t="inlineStr"/>
      <c r="J2273" s="10" t="n">
        <v>26910512</v>
      </c>
      <c r="K2273" s="10" t="n">
        <v>2540031433</v>
      </c>
      <c r="L2273" s="8" t="inlineStr">
        <is>
          <t>N</t>
        </is>
      </c>
      <c r="M2273" s="7" t="inlineStr"/>
      <c r="N2273" s="8" t="inlineStr">
        <is>
          <t>N</t>
        </is>
      </c>
      <c r="O2273" s="7" t="inlineStr">
        <is>
          <t>BOTANICAL RESEARCH INSTITUTE OF TEXAS, INC.</t>
        </is>
      </c>
      <c r="P2273" s="7" t="inlineStr">
        <is>
          <t>BRIT1902078TTU</t>
        </is>
      </c>
      <c r="Q2273" s="8" t="inlineStr">
        <is>
          <t>N</t>
        </is>
      </c>
      <c r="R2273" s="9" t="inlineStr"/>
      <c r="S2273" s="8" t="inlineStr">
        <is>
          <t>N</t>
        </is>
      </c>
      <c r="T2273" s="8" t="inlineStr"/>
      <c r="U2273" s="8" t="n">
        <v>0</v>
      </c>
      <c r="V2273" s="11" t="inlineStr">
        <is>
          <t>47.074</t>
        </is>
      </c>
      <c r="W2273" s="6">
        <f>UPPER(TRIM(H2273))</f>
        <v/>
      </c>
      <c r="X2273" s="6">
        <f>UPPER(TRIM(I2273))</f>
        <v/>
      </c>
      <c r="Y2273" s="6">
        <f>IF(V2273&lt;&gt;"",IFERROR(INDEX(federal_program_name_lookup,MATCH(V2273,aln_lookup,0)),""),"")</f>
        <v/>
      </c>
    </row>
    <row r="2274">
      <c r="A2274" s="6" t="inlineStr">
        <is>
          <t>AWARD-2273</t>
        </is>
      </c>
      <c r="B2274" s="7" t="inlineStr">
        <is>
          <t>47</t>
        </is>
      </c>
      <c r="C2274" s="7" t="inlineStr">
        <is>
          <t>074</t>
        </is>
      </c>
      <c r="D2274" s="7" t="inlineStr"/>
      <c r="E2274" s="8" t="inlineStr">
        <is>
          <t>BIOLOGICAL SCIENCES</t>
        </is>
      </c>
      <c r="F2274" s="9" t="n">
        <v>13785</v>
      </c>
      <c r="G2274" s="8" t="inlineStr">
        <is>
          <t>RESEARCH AND DEVELOPMENT</t>
        </is>
      </c>
      <c r="H2274" s="8" t="inlineStr"/>
      <c r="I2274" s="8" t="inlineStr"/>
      <c r="J2274" s="10" t="n">
        <v>26910512</v>
      </c>
      <c r="K2274" s="10" t="n">
        <v>2540031433</v>
      </c>
      <c r="L2274" s="8" t="inlineStr">
        <is>
          <t>N</t>
        </is>
      </c>
      <c r="M2274" s="7" t="inlineStr"/>
      <c r="N2274" s="8" t="inlineStr">
        <is>
          <t>N</t>
        </is>
      </c>
      <c r="O2274" s="7" t="inlineStr">
        <is>
          <t>BOTANICAL RESEARCH INSTITUTE OF TEXAS, INC.</t>
        </is>
      </c>
      <c r="P2274" s="7" t="inlineStr">
        <is>
          <t>281100</t>
        </is>
      </c>
      <c r="Q2274" s="8" t="inlineStr">
        <is>
          <t>N</t>
        </is>
      </c>
      <c r="R2274" s="9" t="inlineStr"/>
      <c r="S2274" s="8" t="inlineStr">
        <is>
          <t>N</t>
        </is>
      </c>
      <c r="T2274" s="8" t="inlineStr"/>
      <c r="U2274" s="8" t="n">
        <v>0</v>
      </c>
      <c r="V2274" s="11" t="inlineStr">
        <is>
          <t>47.074</t>
        </is>
      </c>
      <c r="W2274" s="6">
        <f>UPPER(TRIM(H2274))</f>
        <v/>
      </c>
      <c r="X2274" s="6">
        <f>UPPER(TRIM(I2274))</f>
        <v/>
      </c>
      <c r="Y2274" s="6">
        <f>IF(V2274&lt;&gt;"",IFERROR(INDEX(federal_program_name_lookup,MATCH(V2274,aln_lookup,0)),""),"")</f>
        <v/>
      </c>
    </row>
    <row r="2275">
      <c r="A2275" s="6" t="inlineStr">
        <is>
          <t>AWARD-2274</t>
        </is>
      </c>
      <c r="B2275" s="7" t="inlineStr">
        <is>
          <t>47</t>
        </is>
      </c>
      <c r="C2275" s="7" t="inlineStr">
        <is>
          <t>074</t>
        </is>
      </c>
      <c r="D2275" s="7" t="inlineStr"/>
      <c r="E2275" s="8" t="inlineStr">
        <is>
          <t>BIOLOGICAL SCIENCES</t>
        </is>
      </c>
      <c r="F2275" s="9" t="n">
        <v>87700</v>
      </c>
      <c r="G2275" s="8" t="inlineStr">
        <is>
          <t>RESEARCH AND DEVELOPMENT</t>
        </is>
      </c>
      <c r="H2275" s="8" t="inlineStr"/>
      <c r="I2275" s="8" t="inlineStr"/>
      <c r="J2275" s="10" t="n">
        <v>26910512</v>
      </c>
      <c r="K2275" s="10" t="n">
        <v>2540031433</v>
      </c>
      <c r="L2275" s="8" t="inlineStr">
        <is>
          <t>N</t>
        </is>
      </c>
      <c r="M2275" s="7" t="inlineStr"/>
      <c r="N2275" s="8" t="inlineStr">
        <is>
          <t>N</t>
        </is>
      </c>
      <c r="O2275" s="7" t="inlineStr">
        <is>
          <t>COOPER INSTITUTE</t>
        </is>
      </c>
      <c r="P2275" s="7" t="inlineStr">
        <is>
          <t>2139351</t>
        </is>
      </c>
      <c r="Q2275" s="8" t="inlineStr">
        <is>
          <t>Y</t>
        </is>
      </c>
      <c r="R2275" s="9" t="n">
        <v>87700</v>
      </c>
      <c r="S2275" s="8" t="inlineStr">
        <is>
          <t>N</t>
        </is>
      </c>
      <c r="T2275" s="8" t="inlineStr"/>
      <c r="U2275" s="8" t="n">
        <v>0</v>
      </c>
      <c r="V2275" s="11" t="inlineStr">
        <is>
          <t>47.074</t>
        </is>
      </c>
      <c r="W2275" s="6">
        <f>UPPER(TRIM(H2275))</f>
        <v/>
      </c>
      <c r="X2275" s="6">
        <f>UPPER(TRIM(I2275))</f>
        <v/>
      </c>
      <c r="Y2275" s="6">
        <f>IF(V2275&lt;&gt;"",IFERROR(INDEX(federal_program_name_lookup,MATCH(V2275,aln_lookup,0)),""),"")</f>
        <v/>
      </c>
    </row>
    <row r="2276">
      <c r="A2276" s="6" t="inlineStr">
        <is>
          <t>AWARD-2275</t>
        </is>
      </c>
      <c r="B2276" s="7" t="inlineStr">
        <is>
          <t>47</t>
        </is>
      </c>
      <c r="C2276" s="7" t="inlineStr">
        <is>
          <t>074</t>
        </is>
      </c>
      <c r="D2276" s="7" t="inlineStr"/>
      <c r="E2276" s="8" t="inlineStr">
        <is>
          <t>BIOLOGICAL SCIENCES</t>
        </is>
      </c>
      <c r="F2276" s="9" t="n">
        <v>-31922</v>
      </c>
      <c r="G2276" s="8" t="inlineStr">
        <is>
          <t>RESEARCH AND DEVELOPMENT</t>
        </is>
      </c>
      <c r="H2276" s="8" t="inlineStr"/>
      <c r="I2276" s="8" t="inlineStr"/>
      <c r="J2276" s="10" t="n">
        <v>26910512</v>
      </c>
      <c r="K2276" s="10" t="n">
        <v>2540031433</v>
      </c>
      <c r="L2276" s="8" t="inlineStr">
        <is>
          <t>N</t>
        </is>
      </c>
      <c r="M2276" s="7" t="inlineStr"/>
      <c r="N2276" s="8" t="inlineStr">
        <is>
          <t>N</t>
        </is>
      </c>
      <c r="O2276" s="7" t="inlineStr">
        <is>
          <t>IOWA STATE UNIVERSITY</t>
        </is>
      </c>
      <c r="P2276" s="7" t="inlineStr">
        <is>
          <t>420-71-61A</t>
        </is>
      </c>
      <c r="Q2276" s="8" t="inlineStr">
        <is>
          <t>N</t>
        </is>
      </c>
      <c r="R2276" s="9" t="inlineStr"/>
      <c r="S2276" s="8" t="inlineStr">
        <is>
          <t>N</t>
        </is>
      </c>
      <c r="T2276" s="8" t="inlineStr"/>
      <c r="U2276" s="8" t="n">
        <v>0</v>
      </c>
      <c r="V2276" s="11" t="inlineStr">
        <is>
          <t>47.074</t>
        </is>
      </c>
      <c r="W2276" s="6">
        <f>UPPER(TRIM(H2276))</f>
        <v/>
      </c>
      <c r="X2276" s="6">
        <f>UPPER(TRIM(I2276))</f>
        <v/>
      </c>
      <c r="Y2276" s="6">
        <f>IF(V2276&lt;&gt;"",IFERROR(INDEX(federal_program_name_lookup,MATCH(V2276,aln_lookup,0)),""),"")</f>
        <v/>
      </c>
    </row>
    <row r="2277">
      <c r="A2277" s="6" t="inlineStr">
        <is>
          <t>AWARD-2276</t>
        </is>
      </c>
      <c r="B2277" s="7" t="inlineStr">
        <is>
          <t>47</t>
        </is>
      </c>
      <c r="C2277" s="7" t="inlineStr">
        <is>
          <t>074</t>
        </is>
      </c>
      <c r="D2277" s="7" t="inlineStr"/>
      <c r="E2277" s="8" t="inlineStr">
        <is>
          <t>BIOLOGICAL SCIENCES</t>
        </is>
      </c>
      <c r="F2277" s="9" t="n">
        <v>23904</v>
      </c>
      <c r="G2277" s="8" t="inlineStr">
        <is>
          <t>RESEARCH AND DEVELOPMENT</t>
        </is>
      </c>
      <c r="H2277" s="8" t="inlineStr"/>
      <c r="I2277" s="8" t="inlineStr"/>
      <c r="J2277" s="10" t="n">
        <v>26910512</v>
      </c>
      <c r="K2277" s="10" t="n">
        <v>2540031433</v>
      </c>
      <c r="L2277" s="8" t="inlineStr">
        <is>
          <t>N</t>
        </is>
      </c>
      <c r="M2277" s="7" t="inlineStr"/>
      <c r="N2277" s="8" t="inlineStr">
        <is>
          <t>N</t>
        </is>
      </c>
      <c r="O2277" s="7" t="inlineStr">
        <is>
          <t>LEHIGH UNIVERSITY</t>
        </is>
      </c>
      <c r="P2277" s="7" t="inlineStr">
        <is>
          <t>543800-78001</t>
        </is>
      </c>
      <c r="Q2277" s="8" t="inlineStr">
        <is>
          <t>N</t>
        </is>
      </c>
      <c r="R2277" s="9" t="inlineStr"/>
      <c r="S2277" s="8" t="inlineStr">
        <is>
          <t>N</t>
        </is>
      </c>
      <c r="T2277" s="8" t="inlineStr"/>
      <c r="U2277" s="8" t="n">
        <v>0</v>
      </c>
      <c r="V2277" s="11" t="inlineStr">
        <is>
          <t>47.074</t>
        </is>
      </c>
      <c r="W2277" s="6">
        <f>UPPER(TRIM(H2277))</f>
        <v/>
      </c>
      <c r="X2277" s="6">
        <f>UPPER(TRIM(I2277))</f>
        <v/>
      </c>
      <c r="Y2277" s="6">
        <f>IF(V2277&lt;&gt;"",IFERROR(INDEX(federal_program_name_lookup,MATCH(V2277,aln_lookup,0)),""),"")</f>
        <v/>
      </c>
    </row>
    <row r="2278">
      <c r="A2278" s="6" t="inlineStr">
        <is>
          <t>AWARD-2277</t>
        </is>
      </c>
      <c r="B2278" s="7" t="inlineStr">
        <is>
          <t>47</t>
        </is>
      </c>
      <c r="C2278" s="7" t="inlineStr">
        <is>
          <t>074</t>
        </is>
      </c>
      <c r="D2278" s="7" t="inlineStr"/>
      <c r="E2278" s="8" t="inlineStr">
        <is>
          <t>BIOLOGICAL SCIENCES</t>
        </is>
      </c>
      <c r="F2278" s="9" t="n">
        <v>7625</v>
      </c>
      <c r="G2278" s="8" t="inlineStr">
        <is>
          <t>RESEARCH AND DEVELOPMENT</t>
        </is>
      </c>
      <c r="H2278" s="8" t="inlineStr"/>
      <c r="I2278" s="8" t="inlineStr"/>
      <c r="J2278" s="10" t="n">
        <v>26910512</v>
      </c>
      <c r="K2278" s="10" t="n">
        <v>2540031433</v>
      </c>
      <c r="L2278" s="8" t="inlineStr">
        <is>
          <t>N</t>
        </is>
      </c>
      <c r="M2278" s="7" t="inlineStr"/>
      <c r="N2278" s="8" t="inlineStr">
        <is>
          <t>N</t>
        </is>
      </c>
      <c r="O2278" s="7" t="inlineStr">
        <is>
          <t>LOYOLA UNIVERSITY CHICAGO</t>
        </is>
      </c>
      <c r="P2278" s="7" t="inlineStr">
        <is>
          <t>520940</t>
        </is>
      </c>
      <c r="Q2278" s="8" t="inlineStr">
        <is>
          <t>N</t>
        </is>
      </c>
      <c r="R2278" s="9" t="inlineStr"/>
      <c r="S2278" s="8" t="inlineStr">
        <is>
          <t>N</t>
        </is>
      </c>
      <c r="T2278" s="8" t="inlineStr"/>
      <c r="U2278" s="8" t="n">
        <v>0</v>
      </c>
      <c r="V2278" s="11" t="inlineStr">
        <is>
          <t>47.074</t>
        </is>
      </c>
      <c r="W2278" s="6">
        <f>UPPER(TRIM(H2278))</f>
        <v/>
      </c>
      <c r="X2278" s="6">
        <f>UPPER(TRIM(I2278))</f>
        <v/>
      </c>
      <c r="Y2278" s="6">
        <f>IF(V2278&lt;&gt;"",IFERROR(INDEX(federal_program_name_lookup,MATCH(V2278,aln_lookup,0)),""),"")</f>
        <v/>
      </c>
    </row>
    <row r="2279">
      <c r="A2279" s="6" t="inlineStr">
        <is>
          <t>AWARD-2278</t>
        </is>
      </c>
      <c r="B2279" s="7" t="inlineStr">
        <is>
          <t>47</t>
        </is>
      </c>
      <c r="C2279" s="7" t="inlineStr">
        <is>
          <t>074</t>
        </is>
      </c>
      <c r="D2279" s="7" t="inlineStr"/>
      <c r="E2279" s="8" t="inlineStr">
        <is>
          <t>BIOLOGICAL SCIENCES</t>
        </is>
      </c>
      <c r="F2279" s="9" t="n">
        <v>103678</v>
      </c>
      <c r="G2279" s="8" t="inlineStr">
        <is>
          <t>RESEARCH AND DEVELOPMENT</t>
        </is>
      </c>
      <c r="H2279" s="8" t="inlineStr"/>
      <c r="I2279" s="8" t="inlineStr"/>
      <c r="J2279" s="10" t="n">
        <v>26910512</v>
      </c>
      <c r="K2279" s="10" t="n">
        <v>2540031433</v>
      </c>
      <c r="L2279" s="8" t="inlineStr">
        <is>
          <t>N</t>
        </is>
      </c>
      <c r="M2279" s="7" t="inlineStr"/>
      <c r="N2279" s="8" t="inlineStr">
        <is>
          <t>N</t>
        </is>
      </c>
      <c r="O2279" s="7" t="inlineStr">
        <is>
          <t>MICHIGAN STATE UNIVERSITY</t>
        </is>
      </c>
      <c r="P2279" s="7" t="inlineStr">
        <is>
          <t>RC111005A</t>
        </is>
      </c>
      <c r="Q2279" s="8" t="inlineStr">
        <is>
          <t>N</t>
        </is>
      </c>
      <c r="R2279" s="9" t="inlineStr"/>
      <c r="S2279" s="8" t="inlineStr">
        <is>
          <t>N</t>
        </is>
      </c>
      <c r="T2279" s="8" t="inlineStr"/>
      <c r="U2279" s="8" t="n">
        <v>0</v>
      </c>
      <c r="V2279" s="11" t="inlineStr">
        <is>
          <t>47.074</t>
        </is>
      </c>
      <c r="W2279" s="6">
        <f>UPPER(TRIM(H2279))</f>
        <v/>
      </c>
      <c r="X2279" s="6">
        <f>UPPER(TRIM(I2279))</f>
        <v/>
      </c>
      <c r="Y2279" s="6">
        <f>IF(V2279&lt;&gt;"",IFERROR(INDEX(federal_program_name_lookup,MATCH(V2279,aln_lookup,0)),""),"")</f>
        <v/>
      </c>
    </row>
    <row r="2280">
      <c r="A2280" s="6" t="inlineStr">
        <is>
          <t>AWARD-2279</t>
        </is>
      </c>
      <c r="B2280" s="7" t="inlineStr">
        <is>
          <t>47</t>
        </is>
      </c>
      <c r="C2280" s="7" t="inlineStr">
        <is>
          <t>074</t>
        </is>
      </c>
      <c r="D2280" s="7" t="inlineStr"/>
      <c r="E2280" s="8" t="inlineStr">
        <is>
          <t>BIOLOGICAL SCIENCES</t>
        </is>
      </c>
      <c r="F2280" s="9" t="n">
        <v>5807</v>
      </c>
      <c r="G2280" s="8" t="inlineStr">
        <is>
          <t>RESEARCH AND DEVELOPMENT</t>
        </is>
      </c>
      <c r="H2280" s="8" t="inlineStr"/>
      <c r="I2280" s="8" t="inlineStr"/>
      <c r="J2280" s="10" t="n">
        <v>26910512</v>
      </c>
      <c r="K2280" s="10" t="n">
        <v>2540031433</v>
      </c>
      <c r="L2280" s="8" t="inlineStr">
        <is>
          <t>N</t>
        </is>
      </c>
      <c r="M2280" s="7" t="inlineStr"/>
      <c r="N2280" s="8" t="inlineStr">
        <is>
          <t>N</t>
        </is>
      </c>
      <c r="O2280" s="7" t="inlineStr">
        <is>
          <t>MONTANA STATE UNIVERSITY</t>
        </is>
      </c>
      <c r="P2280" s="7" t="inlineStr">
        <is>
          <t>G166-18-W6822</t>
        </is>
      </c>
      <c r="Q2280" s="8" t="inlineStr">
        <is>
          <t>N</t>
        </is>
      </c>
      <c r="R2280" s="9" t="inlineStr"/>
      <c r="S2280" s="8" t="inlineStr">
        <is>
          <t>N</t>
        </is>
      </c>
      <c r="T2280" s="8" t="inlineStr"/>
      <c r="U2280" s="8" t="n">
        <v>0</v>
      </c>
      <c r="V2280" s="11" t="inlineStr">
        <is>
          <t>47.074</t>
        </is>
      </c>
      <c r="W2280" s="6">
        <f>UPPER(TRIM(H2280))</f>
        <v/>
      </c>
      <c r="X2280" s="6">
        <f>UPPER(TRIM(I2280))</f>
        <v/>
      </c>
      <c r="Y2280" s="6">
        <f>IF(V2280&lt;&gt;"",IFERROR(INDEX(federal_program_name_lookup,MATCH(V2280,aln_lookup,0)),""),"")</f>
        <v/>
      </c>
    </row>
    <row r="2281">
      <c r="A2281" s="6" t="inlineStr">
        <is>
          <t>AWARD-2280</t>
        </is>
      </c>
      <c r="B2281" s="7" t="inlineStr">
        <is>
          <t>17</t>
        </is>
      </c>
      <c r="C2281" s="7" t="inlineStr">
        <is>
          <t>277</t>
        </is>
      </c>
      <c r="D2281" s="7" t="inlineStr"/>
      <c r="E2281" s="8" t="inlineStr">
        <is>
          <t>WIOA NATIONAL DISLOCATED WORKER GRANTS / WIA NATIONAL EMERGENCY GRANTS</t>
        </is>
      </c>
      <c r="F2281" s="9" t="n">
        <v>4907063</v>
      </c>
      <c r="G2281" s="8" t="inlineStr">
        <is>
          <t>N/A</t>
        </is>
      </c>
      <c r="H2281" s="8" t="inlineStr"/>
      <c r="I2281" s="8" t="inlineStr"/>
      <c r="J2281" s="10" t="n">
        <v>20103755</v>
      </c>
      <c r="K2281" s="10" t="n">
        <v>0</v>
      </c>
      <c r="L2281" s="8" t="inlineStr">
        <is>
          <t>N</t>
        </is>
      </c>
      <c r="M2281" s="7" t="inlineStr"/>
      <c r="N2281" s="8" t="inlineStr">
        <is>
          <t>Y</t>
        </is>
      </c>
      <c r="O2281" s="7" t="inlineStr"/>
      <c r="P2281" s="7" t="inlineStr"/>
      <c r="Q2281" s="8" t="inlineStr">
        <is>
          <t>Y</t>
        </is>
      </c>
      <c r="R2281" s="9" t="n">
        <v>4831428</v>
      </c>
      <c r="S2281" s="8" t="inlineStr">
        <is>
          <t>N</t>
        </is>
      </c>
      <c r="T2281" s="8" t="inlineStr"/>
      <c r="U2281" s="8" t="n">
        <v>0</v>
      </c>
      <c r="V2281" s="11" t="inlineStr">
        <is>
          <t>17.277</t>
        </is>
      </c>
      <c r="W2281" s="6">
        <f>UPPER(TRIM(H2281))</f>
        <v/>
      </c>
      <c r="X2281" s="6">
        <f>UPPER(TRIM(I2281))</f>
        <v/>
      </c>
      <c r="Y2281" s="6">
        <f>IF(V2281&lt;&gt;"",IFERROR(INDEX(federal_program_name_lookup,MATCH(V2281,aln_lookup,0)),""),"")</f>
        <v/>
      </c>
    </row>
    <row r="2282">
      <c r="A2282" s="6" t="inlineStr">
        <is>
          <t>AWARD-2281</t>
        </is>
      </c>
      <c r="B2282" s="7" t="inlineStr">
        <is>
          <t>47</t>
        </is>
      </c>
      <c r="C2282" s="7" t="inlineStr">
        <is>
          <t>074</t>
        </is>
      </c>
      <c r="D2282" s="7" t="inlineStr"/>
      <c r="E2282" s="8" t="inlineStr">
        <is>
          <t>BIOLOGICAL SCIENCES</t>
        </is>
      </c>
      <c r="F2282" s="9" t="n">
        <v>3240</v>
      </c>
      <c r="G2282" s="8" t="inlineStr">
        <is>
          <t>RESEARCH AND DEVELOPMENT</t>
        </is>
      </c>
      <c r="H2282" s="8" t="inlineStr"/>
      <c r="I2282" s="8" t="inlineStr"/>
      <c r="J2282" s="10" t="n">
        <v>26910512</v>
      </c>
      <c r="K2282" s="10" t="n">
        <v>2540031433</v>
      </c>
      <c r="L2282" s="8" t="inlineStr">
        <is>
          <t>N</t>
        </is>
      </c>
      <c r="M2282" s="7" t="inlineStr"/>
      <c r="N2282" s="8" t="inlineStr">
        <is>
          <t>N</t>
        </is>
      </c>
      <c r="O2282" s="7" t="inlineStr">
        <is>
          <t>NEW YORK BOTANICAL GARDEN</t>
        </is>
      </c>
      <c r="P2282" s="7" t="inlineStr">
        <is>
          <t>1802305-02-UT</t>
        </is>
      </c>
      <c r="Q2282" s="8" t="inlineStr">
        <is>
          <t>N</t>
        </is>
      </c>
      <c r="R2282" s="9" t="inlineStr"/>
      <c r="S2282" s="8" t="inlineStr">
        <is>
          <t>N</t>
        </is>
      </c>
      <c r="T2282" s="8" t="inlineStr"/>
      <c r="U2282" s="8" t="n">
        <v>0</v>
      </c>
      <c r="V2282" s="11" t="inlineStr">
        <is>
          <t>47.074</t>
        </is>
      </c>
      <c r="W2282" s="6">
        <f>UPPER(TRIM(H2282))</f>
        <v/>
      </c>
      <c r="X2282" s="6">
        <f>UPPER(TRIM(I2282))</f>
        <v/>
      </c>
      <c r="Y2282" s="6">
        <f>IF(V2282&lt;&gt;"",IFERROR(INDEX(federal_program_name_lookup,MATCH(V2282,aln_lookup,0)),""),"")</f>
        <v/>
      </c>
    </row>
    <row r="2283">
      <c r="A2283" s="6" t="inlineStr">
        <is>
          <t>AWARD-2282</t>
        </is>
      </c>
      <c r="B2283" s="7" t="inlineStr">
        <is>
          <t>47</t>
        </is>
      </c>
      <c r="C2283" s="7" t="inlineStr">
        <is>
          <t>074</t>
        </is>
      </c>
      <c r="D2283" s="7" t="inlineStr"/>
      <c r="E2283" s="8" t="inlineStr">
        <is>
          <t>BIOLOGICAL SCIENCES</t>
        </is>
      </c>
      <c r="F2283" s="9" t="n">
        <v>165337</v>
      </c>
      <c r="G2283" s="8" t="inlineStr">
        <is>
          <t>RESEARCH AND DEVELOPMENT</t>
        </is>
      </c>
      <c r="H2283" s="8" t="inlineStr"/>
      <c r="I2283" s="8" t="inlineStr"/>
      <c r="J2283" s="10" t="n">
        <v>26910512</v>
      </c>
      <c r="K2283" s="10" t="n">
        <v>2540031433</v>
      </c>
      <c r="L2283" s="8" t="inlineStr">
        <is>
          <t>N</t>
        </is>
      </c>
      <c r="M2283" s="7" t="inlineStr"/>
      <c r="N2283" s="8" t="inlineStr">
        <is>
          <t>N</t>
        </is>
      </c>
      <c r="O2283" s="7" t="inlineStr">
        <is>
          <t>NORTH CAROLINA STATE UNIVERSITY</t>
        </is>
      </c>
      <c r="P2283" s="7" t="inlineStr">
        <is>
          <t>2020-2578-02</t>
        </is>
      </c>
      <c r="Q2283" s="8" t="inlineStr">
        <is>
          <t>N</t>
        </is>
      </c>
      <c r="R2283" s="9" t="inlineStr"/>
      <c r="S2283" s="8" t="inlineStr">
        <is>
          <t>N</t>
        </is>
      </c>
      <c r="T2283" s="8" t="inlineStr"/>
      <c r="U2283" s="8" t="n">
        <v>0</v>
      </c>
      <c r="V2283" s="11" t="inlineStr">
        <is>
          <t>47.074</t>
        </is>
      </c>
      <c r="W2283" s="6">
        <f>UPPER(TRIM(H2283))</f>
        <v/>
      </c>
      <c r="X2283" s="6">
        <f>UPPER(TRIM(I2283))</f>
        <v/>
      </c>
      <c r="Y2283" s="6">
        <f>IF(V2283&lt;&gt;"",IFERROR(INDEX(federal_program_name_lookup,MATCH(V2283,aln_lookup,0)),""),"")</f>
        <v/>
      </c>
    </row>
    <row r="2284">
      <c r="A2284" s="6" t="inlineStr">
        <is>
          <t>AWARD-2283</t>
        </is>
      </c>
      <c r="B2284" s="7" t="inlineStr">
        <is>
          <t>47</t>
        </is>
      </c>
      <c r="C2284" s="7" t="inlineStr">
        <is>
          <t>074</t>
        </is>
      </c>
      <c r="D2284" s="7" t="inlineStr"/>
      <c r="E2284" s="8" t="inlineStr">
        <is>
          <t>BIOLOGICAL SCIENCES</t>
        </is>
      </c>
      <c r="F2284" s="9" t="n">
        <v>74771</v>
      </c>
      <c r="G2284" s="8" t="inlineStr">
        <is>
          <t>RESEARCH AND DEVELOPMENT</t>
        </is>
      </c>
      <c r="H2284" s="8" t="inlineStr"/>
      <c r="I2284" s="8" t="inlineStr"/>
      <c r="J2284" s="10" t="n">
        <v>26910512</v>
      </c>
      <c r="K2284" s="10" t="n">
        <v>2540031433</v>
      </c>
      <c r="L2284" s="8" t="inlineStr">
        <is>
          <t>N</t>
        </is>
      </c>
      <c r="M2284" s="7" t="inlineStr"/>
      <c r="N2284" s="8" t="inlineStr">
        <is>
          <t>N</t>
        </is>
      </c>
      <c r="O2284" s="7" t="inlineStr">
        <is>
          <t>OHIO STATE UNIVERSITY</t>
        </is>
      </c>
      <c r="P2284" s="7" t="inlineStr">
        <is>
          <t>SPC-1000003728</t>
        </is>
      </c>
      <c r="Q2284" s="8" t="inlineStr">
        <is>
          <t>N</t>
        </is>
      </c>
      <c r="R2284" s="9" t="inlineStr"/>
      <c r="S2284" s="8" t="inlineStr">
        <is>
          <t>N</t>
        </is>
      </c>
      <c r="T2284" s="8" t="inlineStr"/>
      <c r="U2284" s="8" t="n">
        <v>0</v>
      </c>
      <c r="V2284" s="11" t="inlineStr">
        <is>
          <t>47.074</t>
        </is>
      </c>
      <c r="W2284" s="6">
        <f>UPPER(TRIM(H2284))</f>
        <v/>
      </c>
      <c r="X2284" s="6">
        <f>UPPER(TRIM(I2284))</f>
        <v/>
      </c>
      <c r="Y2284" s="6">
        <f>IF(V2284&lt;&gt;"",IFERROR(INDEX(federal_program_name_lookup,MATCH(V2284,aln_lookup,0)),""),"")</f>
        <v/>
      </c>
    </row>
    <row r="2285">
      <c r="A2285" s="6" t="inlineStr">
        <is>
          <t>AWARD-2284</t>
        </is>
      </c>
      <c r="B2285" s="7" t="inlineStr">
        <is>
          <t>47</t>
        </is>
      </c>
      <c r="C2285" s="7" t="inlineStr">
        <is>
          <t>074</t>
        </is>
      </c>
      <c r="D2285" s="7" t="inlineStr"/>
      <c r="E2285" s="8" t="inlineStr">
        <is>
          <t>BIOLOGICAL SCIENCES</t>
        </is>
      </c>
      <c r="F2285" s="9" t="n">
        <v>76827</v>
      </c>
      <c r="G2285" s="8" t="inlineStr">
        <is>
          <t>RESEARCH AND DEVELOPMENT</t>
        </is>
      </c>
      <c r="H2285" s="8" t="inlineStr"/>
      <c r="I2285" s="8" t="inlineStr"/>
      <c r="J2285" s="10" t="n">
        <v>26910512</v>
      </c>
      <c r="K2285" s="10" t="n">
        <v>2540031433</v>
      </c>
      <c r="L2285" s="8" t="inlineStr">
        <is>
          <t>N</t>
        </is>
      </c>
      <c r="M2285" s="7" t="inlineStr"/>
      <c r="N2285" s="8" t="inlineStr">
        <is>
          <t>N</t>
        </is>
      </c>
      <c r="O2285" s="7" t="inlineStr">
        <is>
          <t>OHIO STATE UNIVERSITY</t>
        </is>
      </c>
      <c r="P2285" s="7" t="inlineStr">
        <is>
          <t>60071604</t>
        </is>
      </c>
      <c r="Q2285" s="8" t="inlineStr">
        <is>
          <t>N</t>
        </is>
      </c>
      <c r="R2285" s="9" t="inlineStr"/>
      <c r="S2285" s="8" t="inlineStr">
        <is>
          <t>N</t>
        </is>
      </c>
      <c r="T2285" s="8" t="inlineStr"/>
      <c r="U2285" s="8" t="n">
        <v>0</v>
      </c>
      <c r="V2285" s="11" t="inlineStr">
        <is>
          <t>47.074</t>
        </is>
      </c>
      <c r="W2285" s="6">
        <f>UPPER(TRIM(H2285))</f>
        <v/>
      </c>
      <c r="X2285" s="6">
        <f>UPPER(TRIM(I2285))</f>
        <v/>
      </c>
      <c r="Y2285" s="6">
        <f>IF(V2285&lt;&gt;"",IFERROR(INDEX(federal_program_name_lookup,MATCH(V2285,aln_lookup,0)),""),"")</f>
        <v/>
      </c>
    </row>
    <row r="2286">
      <c r="A2286" s="6" t="inlineStr">
        <is>
          <t>AWARD-2285</t>
        </is>
      </c>
      <c r="B2286" s="7" t="inlineStr">
        <is>
          <t>47</t>
        </is>
      </c>
      <c r="C2286" s="7" t="inlineStr">
        <is>
          <t>074</t>
        </is>
      </c>
      <c r="D2286" s="7" t="inlineStr"/>
      <c r="E2286" s="8" t="inlineStr">
        <is>
          <t>BIOLOGICAL SCIENCES</t>
        </is>
      </c>
      <c r="F2286" s="9" t="n">
        <v>38471</v>
      </c>
      <c r="G2286" s="8" t="inlineStr">
        <is>
          <t>RESEARCH AND DEVELOPMENT</t>
        </is>
      </c>
      <c r="H2286" s="8" t="inlineStr"/>
      <c r="I2286" s="8" t="inlineStr"/>
      <c r="J2286" s="10" t="n">
        <v>26910512</v>
      </c>
      <c r="K2286" s="10" t="n">
        <v>2540031433</v>
      </c>
      <c r="L2286" s="8" t="inlineStr">
        <is>
          <t>N</t>
        </is>
      </c>
      <c r="M2286" s="7" t="inlineStr"/>
      <c r="N2286" s="8" t="inlineStr">
        <is>
          <t>N</t>
        </is>
      </c>
      <c r="O2286" s="7" t="inlineStr">
        <is>
          <t>PENN STATE UNIVERSITY</t>
        </is>
      </c>
      <c r="P2286" s="7" t="inlineStr">
        <is>
          <t>S000321-NSF</t>
        </is>
      </c>
      <c r="Q2286" s="8" t="inlineStr">
        <is>
          <t>N</t>
        </is>
      </c>
      <c r="R2286" s="9" t="inlineStr"/>
      <c r="S2286" s="8" t="inlineStr">
        <is>
          <t>N</t>
        </is>
      </c>
      <c r="T2286" s="8" t="inlineStr"/>
      <c r="U2286" s="8" t="n">
        <v>0</v>
      </c>
      <c r="V2286" s="11" t="inlineStr">
        <is>
          <t>47.074</t>
        </is>
      </c>
      <c r="W2286" s="6">
        <f>UPPER(TRIM(H2286))</f>
        <v/>
      </c>
      <c r="X2286" s="6">
        <f>UPPER(TRIM(I2286))</f>
        <v/>
      </c>
      <c r="Y2286" s="6">
        <f>IF(V2286&lt;&gt;"",IFERROR(INDEX(federal_program_name_lookup,MATCH(V2286,aln_lookup,0)),""),"")</f>
        <v/>
      </c>
    </row>
    <row r="2287">
      <c r="A2287" s="6" t="inlineStr">
        <is>
          <t>AWARD-2286</t>
        </is>
      </c>
      <c r="B2287" s="7" t="inlineStr">
        <is>
          <t>47</t>
        </is>
      </c>
      <c r="C2287" s="7" t="inlineStr">
        <is>
          <t>074</t>
        </is>
      </c>
      <c r="D2287" s="7" t="inlineStr"/>
      <c r="E2287" s="8" t="inlineStr">
        <is>
          <t>BIOLOGICAL SCIENCES</t>
        </is>
      </c>
      <c r="F2287" s="9" t="n">
        <v>63851</v>
      </c>
      <c r="G2287" s="8" t="inlineStr">
        <is>
          <t>RESEARCH AND DEVELOPMENT</t>
        </is>
      </c>
      <c r="H2287" s="8" t="inlineStr"/>
      <c r="I2287" s="8" t="inlineStr"/>
      <c r="J2287" s="10" t="n">
        <v>26910512</v>
      </c>
      <c r="K2287" s="10" t="n">
        <v>2540031433</v>
      </c>
      <c r="L2287" s="8" t="inlineStr">
        <is>
          <t>N</t>
        </is>
      </c>
      <c r="M2287" s="7" t="inlineStr"/>
      <c r="N2287" s="8" t="inlineStr">
        <is>
          <t>N</t>
        </is>
      </c>
      <c r="O2287" s="7" t="inlineStr">
        <is>
          <t>PENN STATE UNIVERSITY</t>
        </is>
      </c>
      <c r="P2287" s="7" t="inlineStr">
        <is>
          <t>S000647-NSF</t>
        </is>
      </c>
      <c r="Q2287" s="8" t="inlineStr">
        <is>
          <t>N</t>
        </is>
      </c>
      <c r="R2287" s="9" t="inlineStr"/>
      <c r="S2287" s="8" t="inlineStr">
        <is>
          <t>N</t>
        </is>
      </c>
      <c r="T2287" s="8" t="inlineStr"/>
      <c r="U2287" s="8" t="n">
        <v>0</v>
      </c>
      <c r="V2287" s="11" t="inlineStr">
        <is>
          <t>47.074</t>
        </is>
      </c>
      <c r="W2287" s="6">
        <f>UPPER(TRIM(H2287))</f>
        <v/>
      </c>
      <c r="X2287" s="6">
        <f>UPPER(TRIM(I2287))</f>
        <v/>
      </c>
      <c r="Y2287" s="6">
        <f>IF(V2287&lt;&gt;"",IFERROR(INDEX(federal_program_name_lookup,MATCH(V2287,aln_lookup,0)),""),"")</f>
        <v/>
      </c>
    </row>
    <row r="2288">
      <c r="A2288" s="6" t="inlineStr">
        <is>
          <t>AWARD-2287</t>
        </is>
      </c>
      <c r="B2288" s="7" t="inlineStr">
        <is>
          <t>47</t>
        </is>
      </c>
      <c r="C2288" s="7" t="inlineStr">
        <is>
          <t>074</t>
        </is>
      </c>
      <c r="D2288" s="7" t="inlineStr"/>
      <c r="E2288" s="8" t="inlineStr">
        <is>
          <t>BIOLOGICAL SCIENCES</t>
        </is>
      </c>
      <c r="F2288" s="9" t="n">
        <v>3935</v>
      </c>
      <c r="G2288" s="8" t="inlineStr">
        <is>
          <t>RESEARCH AND DEVELOPMENT</t>
        </is>
      </c>
      <c r="H2288" s="8" t="inlineStr"/>
      <c r="I2288" s="8" t="inlineStr"/>
      <c r="J2288" s="10" t="n">
        <v>26910512</v>
      </c>
      <c r="K2288" s="10" t="n">
        <v>2540031433</v>
      </c>
      <c r="L2288" s="8" t="inlineStr">
        <is>
          <t>N</t>
        </is>
      </c>
      <c r="M2288" s="7" t="inlineStr"/>
      <c r="N2288" s="8" t="inlineStr">
        <is>
          <t>N</t>
        </is>
      </c>
      <c r="O2288" s="7" t="inlineStr">
        <is>
          <t>PURDUE UNIVERSITY</t>
        </is>
      </c>
      <c r="P2288" s="7" t="inlineStr">
        <is>
          <t>10001515-029</t>
        </is>
      </c>
      <c r="Q2288" s="8" t="inlineStr">
        <is>
          <t>N</t>
        </is>
      </c>
      <c r="R2288" s="9" t="inlineStr"/>
      <c r="S2288" s="8" t="inlineStr">
        <is>
          <t>N</t>
        </is>
      </c>
      <c r="T2288" s="8" t="inlineStr"/>
      <c r="U2288" s="8" t="n">
        <v>0</v>
      </c>
      <c r="V2288" s="11" t="inlineStr">
        <is>
          <t>47.074</t>
        </is>
      </c>
      <c r="W2288" s="6">
        <f>UPPER(TRIM(H2288))</f>
        <v/>
      </c>
      <c r="X2288" s="6">
        <f>UPPER(TRIM(I2288))</f>
        <v/>
      </c>
      <c r="Y2288" s="6">
        <f>IF(V2288&lt;&gt;"",IFERROR(INDEX(federal_program_name_lookup,MATCH(V2288,aln_lookup,0)),""),"")</f>
        <v/>
      </c>
    </row>
    <row r="2289">
      <c r="A2289" s="6" t="inlineStr">
        <is>
          <t>AWARD-2288</t>
        </is>
      </c>
      <c r="B2289" s="7" t="inlineStr">
        <is>
          <t>47</t>
        </is>
      </c>
      <c r="C2289" s="7" t="inlineStr">
        <is>
          <t>074</t>
        </is>
      </c>
      <c r="D2289" s="7" t="inlineStr"/>
      <c r="E2289" s="8" t="inlineStr">
        <is>
          <t>BIOLOGICAL SCIENCES</t>
        </is>
      </c>
      <c r="F2289" s="9" t="n">
        <v>44392</v>
      </c>
      <c r="G2289" s="8" t="inlineStr">
        <is>
          <t>RESEARCH AND DEVELOPMENT</t>
        </is>
      </c>
      <c r="H2289" s="8" t="inlineStr"/>
      <c r="I2289" s="8" t="inlineStr"/>
      <c r="J2289" s="10" t="n">
        <v>26910512</v>
      </c>
      <c r="K2289" s="10" t="n">
        <v>2540031433</v>
      </c>
      <c r="L2289" s="8" t="inlineStr">
        <is>
          <t>N</t>
        </is>
      </c>
      <c r="M2289" s="7" t="inlineStr"/>
      <c r="N2289" s="8" t="inlineStr">
        <is>
          <t>N</t>
        </is>
      </c>
      <c r="O2289" s="7" t="inlineStr">
        <is>
          <t>SALK INSTITUTE FOR BIOLOGICAL STUDIES</t>
        </is>
      </c>
      <c r="P2289" s="7" t="inlineStr">
        <is>
          <t>A22-0008-S001</t>
        </is>
      </c>
      <c r="Q2289" s="8" t="inlineStr">
        <is>
          <t>N</t>
        </is>
      </c>
      <c r="R2289" s="9" t="inlineStr"/>
      <c r="S2289" s="8" t="inlineStr">
        <is>
          <t>N</t>
        </is>
      </c>
      <c r="T2289" s="8" t="inlineStr"/>
      <c r="U2289" s="8" t="n">
        <v>0</v>
      </c>
      <c r="V2289" s="11" t="inlineStr">
        <is>
          <t>47.074</t>
        </is>
      </c>
      <c r="W2289" s="6">
        <f>UPPER(TRIM(H2289))</f>
        <v/>
      </c>
      <c r="X2289" s="6">
        <f>UPPER(TRIM(I2289))</f>
        <v/>
      </c>
      <c r="Y2289" s="6">
        <f>IF(V2289&lt;&gt;"",IFERROR(INDEX(federal_program_name_lookup,MATCH(V2289,aln_lookup,0)),""),"")</f>
        <v/>
      </c>
    </row>
    <row r="2290">
      <c r="A2290" s="6" t="inlineStr">
        <is>
          <t>AWARD-2289</t>
        </is>
      </c>
      <c r="B2290" s="7" t="inlineStr">
        <is>
          <t>47</t>
        </is>
      </c>
      <c r="C2290" s="7" t="inlineStr">
        <is>
          <t>074</t>
        </is>
      </c>
      <c r="D2290" s="7" t="inlineStr"/>
      <c r="E2290" s="8" t="inlineStr">
        <is>
          <t>BIOLOGICAL SCIENCES</t>
        </is>
      </c>
      <c r="F2290" s="9" t="n">
        <v>34439</v>
      </c>
      <c r="G2290" s="8" t="inlineStr">
        <is>
          <t>RESEARCH AND DEVELOPMENT</t>
        </is>
      </c>
      <c r="H2290" s="8" t="inlineStr"/>
      <c r="I2290" s="8" t="inlineStr"/>
      <c r="J2290" s="10" t="n">
        <v>26910512</v>
      </c>
      <c r="K2290" s="10" t="n">
        <v>2540031433</v>
      </c>
      <c r="L2290" s="8" t="inlineStr">
        <is>
          <t>N</t>
        </is>
      </c>
      <c r="M2290" s="7" t="inlineStr"/>
      <c r="N2290" s="8" t="inlineStr">
        <is>
          <t>N</t>
        </is>
      </c>
      <c r="O2290" s="7" t="inlineStr">
        <is>
          <t>UNIVERSITY OF ALABAMA - BIRMINGHAM</t>
        </is>
      </c>
      <c r="P2290" s="7" t="inlineStr">
        <is>
          <t>000519741-002</t>
        </is>
      </c>
      <c r="Q2290" s="8" t="inlineStr">
        <is>
          <t>N</t>
        </is>
      </c>
      <c r="R2290" s="9" t="inlineStr"/>
      <c r="S2290" s="8" t="inlineStr">
        <is>
          <t>N</t>
        </is>
      </c>
      <c r="T2290" s="8" t="inlineStr"/>
      <c r="U2290" s="8" t="n">
        <v>0</v>
      </c>
      <c r="V2290" s="11" t="inlineStr">
        <is>
          <t>47.074</t>
        </is>
      </c>
      <c r="W2290" s="6">
        <f>UPPER(TRIM(H2290))</f>
        <v/>
      </c>
      <c r="X2290" s="6">
        <f>UPPER(TRIM(I2290))</f>
        <v/>
      </c>
      <c r="Y2290" s="6">
        <f>IF(V2290&lt;&gt;"",IFERROR(INDEX(federal_program_name_lookup,MATCH(V2290,aln_lookup,0)),""),"")</f>
        <v/>
      </c>
    </row>
    <row r="2291">
      <c r="A2291" s="6" t="inlineStr">
        <is>
          <t>AWARD-2290</t>
        </is>
      </c>
      <c r="B2291" s="7" t="inlineStr">
        <is>
          <t>47</t>
        </is>
      </c>
      <c r="C2291" s="7" t="inlineStr">
        <is>
          <t>074</t>
        </is>
      </c>
      <c r="D2291" s="7" t="inlineStr"/>
      <c r="E2291" s="8" t="inlineStr">
        <is>
          <t>BIOLOGICAL SCIENCES</t>
        </is>
      </c>
      <c r="F2291" s="9" t="n">
        <v>280464</v>
      </c>
      <c r="G2291" s="8" t="inlineStr">
        <is>
          <t>RESEARCH AND DEVELOPMENT</t>
        </is>
      </c>
      <c r="H2291" s="8" t="inlineStr"/>
      <c r="I2291" s="8" t="inlineStr"/>
      <c r="J2291" s="10" t="n">
        <v>26910512</v>
      </c>
      <c r="K2291" s="10" t="n">
        <v>2540031433</v>
      </c>
      <c r="L2291" s="8" t="inlineStr">
        <is>
          <t>N</t>
        </is>
      </c>
      <c r="M2291" s="7" t="inlineStr"/>
      <c r="N2291" s="8" t="inlineStr">
        <is>
          <t>N</t>
        </is>
      </c>
      <c r="O2291" s="7" t="inlineStr">
        <is>
          <t>UNIVERSITY OF ARIZONA</t>
        </is>
      </c>
      <c r="P2291" s="7" t="inlineStr">
        <is>
          <t>464882</t>
        </is>
      </c>
      <c r="Q2291" s="8" t="inlineStr">
        <is>
          <t>N</t>
        </is>
      </c>
      <c r="R2291" s="9" t="inlineStr"/>
      <c r="S2291" s="8" t="inlineStr">
        <is>
          <t>N</t>
        </is>
      </c>
      <c r="T2291" s="8" t="inlineStr"/>
      <c r="U2291" s="8" t="n">
        <v>0</v>
      </c>
      <c r="V2291" s="11" t="inlineStr">
        <is>
          <t>47.074</t>
        </is>
      </c>
      <c r="W2291" s="6">
        <f>UPPER(TRIM(H2291))</f>
        <v/>
      </c>
      <c r="X2291" s="6">
        <f>UPPER(TRIM(I2291))</f>
        <v/>
      </c>
      <c r="Y2291" s="6">
        <f>IF(V2291&lt;&gt;"",IFERROR(INDEX(federal_program_name_lookup,MATCH(V2291,aln_lookup,0)),""),"")</f>
        <v/>
      </c>
    </row>
    <row r="2292">
      <c r="A2292" s="6" t="inlineStr">
        <is>
          <t>AWARD-2291</t>
        </is>
      </c>
      <c r="B2292" s="7" t="inlineStr">
        <is>
          <t>47</t>
        </is>
      </c>
      <c r="C2292" s="7" t="inlineStr">
        <is>
          <t>074</t>
        </is>
      </c>
      <c r="D2292" s="7" t="inlineStr"/>
      <c r="E2292" s="8" t="inlineStr">
        <is>
          <t>BIOLOGICAL SCIENCES</t>
        </is>
      </c>
      <c r="F2292" s="9" t="n">
        <v>15440</v>
      </c>
      <c r="G2292" s="8" t="inlineStr">
        <is>
          <t>RESEARCH AND DEVELOPMENT</t>
        </is>
      </c>
      <c r="H2292" s="8" t="inlineStr"/>
      <c r="I2292" s="8" t="inlineStr"/>
      <c r="J2292" s="10" t="n">
        <v>26910512</v>
      </c>
      <c r="K2292" s="10" t="n">
        <v>2540031433</v>
      </c>
      <c r="L2292" s="8" t="inlineStr">
        <is>
          <t>N</t>
        </is>
      </c>
      <c r="M2292" s="7" t="inlineStr"/>
      <c r="N2292" s="8" t="inlineStr">
        <is>
          <t>N</t>
        </is>
      </c>
      <c r="O2292" s="7" t="inlineStr">
        <is>
          <t>UNIVERSITY OF CALIFORNIA - SAN FRANCISCO</t>
        </is>
      </c>
      <c r="P2292" s="7" t="inlineStr">
        <is>
          <t>12904SC</t>
        </is>
      </c>
      <c r="Q2292" s="8" t="inlineStr">
        <is>
          <t>N</t>
        </is>
      </c>
      <c r="R2292" s="9" t="inlineStr"/>
      <c r="S2292" s="8" t="inlineStr">
        <is>
          <t>N</t>
        </is>
      </c>
      <c r="T2292" s="8" t="inlineStr"/>
      <c r="U2292" s="8" t="n">
        <v>0</v>
      </c>
      <c r="V2292" s="11" t="inlineStr">
        <is>
          <t>47.074</t>
        </is>
      </c>
      <c r="W2292" s="6">
        <f>UPPER(TRIM(H2292))</f>
        <v/>
      </c>
      <c r="X2292" s="6">
        <f>UPPER(TRIM(I2292))</f>
        <v/>
      </c>
      <c r="Y2292" s="6">
        <f>IF(V2292&lt;&gt;"",IFERROR(INDEX(federal_program_name_lookup,MATCH(V2292,aln_lookup,0)),""),"")</f>
        <v/>
      </c>
    </row>
    <row r="2293">
      <c r="A2293" s="6" t="inlineStr">
        <is>
          <t>AWARD-2292</t>
        </is>
      </c>
      <c r="B2293" s="7" t="inlineStr">
        <is>
          <t>17</t>
        </is>
      </c>
      <c r="C2293" s="7" t="inlineStr">
        <is>
          <t>277</t>
        </is>
      </c>
      <c r="D2293" s="7" t="inlineStr"/>
      <c r="E2293" s="8" t="inlineStr">
        <is>
          <t>COVID-19 - WIOA NATIONAL DISLOCATED WORKER GRANTS / WIA NATIONAL EMERGENCY GRANTS</t>
        </is>
      </c>
      <c r="F2293" s="9" t="n">
        <v>15196692</v>
      </c>
      <c r="G2293" s="8" t="inlineStr">
        <is>
          <t>N/A</t>
        </is>
      </c>
      <c r="H2293" s="8" t="inlineStr"/>
      <c r="I2293" s="8" t="inlineStr"/>
      <c r="J2293" s="10" t="n">
        <v>20103755</v>
      </c>
      <c r="K2293" s="10" t="n">
        <v>0</v>
      </c>
      <c r="L2293" s="8" t="inlineStr">
        <is>
          <t>N</t>
        </is>
      </c>
      <c r="M2293" s="7" t="inlineStr"/>
      <c r="N2293" s="8" t="inlineStr">
        <is>
          <t>Y</t>
        </is>
      </c>
      <c r="O2293" s="7" t="inlineStr"/>
      <c r="P2293" s="7" t="inlineStr"/>
      <c r="Q2293" s="8" t="inlineStr">
        <is>
          <t>Y</t>
        </is>
      </c>
      <c r="R2293" s="9" t="n">
        <v>15134148</v>
      </c>
      <c r="S2293" s="8" t="inlineStr">
        <is>
          <t>N</t>
        </is>
      </c>
      <c r="T2293" s="8" t="inlineStr"/>
      <c r="U2293" s="8" t="n">
        <v>0</v>
      </c>
      <c r="V2293" s="11" t="inlineStr">
        <is>
          <t>17.277</t>
        </is>
      </c>
      <c r="W2293" s="6">
        <f>UPPER(TRIM(H2293))</f>
        <v/>
      </c>
      <c r="X2293" s="6">
        <f>UPPER(TRIM(I2293))</f>
        <v/>
      </c>
      <c r="Y2293" s="6">
        <f>IF(V2293&lt;&gt;"",IFERROR(INDEX(federal_program_name_lookup,MATCH(V2293,aln_lookup,0)),""),"")</f>
        <v/>
      </c>
    </row>
    <row r="2294">
      <c r="A2294" s="6" t="inlineStr">
        <is>
          <t>AWARD-2293</t>
        </is>
      </c>
      <c r="B2294" s="7" t="inlineStr">
        <is>
          <t>47</t>
        </is>
      </c>
      <c r="C2294" s="7" t="inlineStr">
        <is>
          <t>074</t>
        </is>
      </c>
      <c r="D2294" s="7" t="inlineStr"/>
      <c r="E2294" s="8" t="inlineStr">
        <is>
          <t>BIOLOGICAL SCIENCES</t>
        </is>
      </c>
      <c r="F2294" s="9" t="n">
        <v>173812</v>
      </c>
      <c r="G2294" s="8" t="inlineStr">
        <is>
          <t>RESEARCH AND DEVELOPMENT</t>
        </is>
      </c>
      <c r="H2294" s="8" t="inlineStr"/>
      <c r="I2294" s="8" t="inlineStr"/>
      <c r="J2294" s="10" t="n">
        <v>26910512</v>
      </c>
      <c r="K2294" s="10" t="n">
        <v>2540031433</v>
      </c>
      <c r="L2294" s="8" t="inlineStr">
        <is>
          <t>N</t>
        </is>
      </c>
      <c r="M2294" s="7" t="inlineStr"/>
      <c r="N2294" s="8" t="inlineStr">
        <is>
          <t>N</t>
        </is>
      </c>
      <c r="O2294" s="7" t="inlineStr">
        <is>
          <t>UNIVERSITY OF CALIFORNIA - RIVERSIDE</t>
        </is>
      </c>
      <c r="P2294" s="7" t="inlineStr">
        <is>
          <t>S-000996</t>
        </is>
      </c>
      <c r="Q2294" s="8" t="inlineStr">
        <is>
          <t>N</t>
        </is>
      </c>
      <c r="R2294" s="9" t="inlineStr"/>
      <c r="S2294" s="8" t="inlineStr">
        <is>
          <t>N</t>
        </is>
      </c>
      <c r="T2294" s="8" t="inlineStr"/>
      <c r="U2294" s="8" t="n">
        <v>0</v>
      </c>
      <c r="V2294" s="11" t="inlineStr">
        <is>
          <t>47.074</t>
        </is>
      </c>
      <c r="W2294" s="6">
        <f>UPPER(TRIM(H2294))</f>
        <v/>
      </c>
      <c r="X2294" s="6">
        <f>UPPER(TRIM(I2294))</f>
        <v/>
      </c>
      <c r="Y2294" s="6">
        <f>IF(V2294&lt;&gt;"",IFERROR(INDEX(federal_program_name_lookup,MATCH(V2294,aln_lookup,0)),""),"")</f>
        <v/>
      </c>
    </row>
    <row r="2295">
      <c r="A2295" s="6" t="inlineStr">
        <is>
          <t>AWARD-2294</t>
        </is>
      </c>
      <c r="B2295" s="7" t="inlineStr">
        <is>
          <t>47</t>
        </is>
      </c>
      <c r="C2295" s="7" t="inlineStr">
        <is>
          <t>074</t>
        </is>
      </c>
      <c r="D2295" s="7" t="inlineStr"/>
      <c r="E2295" s="8" t="inlineStr">
        <is>
          <t>BIOLOGICAL SCIENCES</t>
        </is>
      </c>
      <c r="F2295" s="9" t="n">
        <v>62367</v>
      </c>
      <c r="G2295" s="8" t="inlineStr">
        <is>
          <t>RESEARCH AND DEVELOPMENT</t>
        </is>
      </c>
      <c r="H2295" s="8" t="inlineStr"/>
      <c r="I2295" s="8" t="inlineStr"/>
      <c r="J2295" s="10" t="n">
        <v>26910512</v>
      </c>
      <c r="K2295" s="10" t="n">
        <v>2540031433</v>
      </c>
      <c r="L2295" s="8" t="inlineStr">
        <is>
          <t>N</t>
        </is>
      </c>
      <c r="M2295" s="7" t="inlineStr"/>
      <c r="N2295" s="8" t="inlineStr">
        <is>
          <t>N</t>
        </is>
      </c>
      <c r="O2295" s="7" t="inlineStr">
        <is>
          <t>UNIVERSITY OF COLORADO - BOULDER</t>
        </is>
      </c>
      <c r="P2295" s="7" t="inlineStr">
        <is>
          <t>1556975; PO# 1001077213</t>
        </is>
      </c>
      <c r="Q2295" s="8" t="inlineStr">
        <is>
          <t>N</t>
        </is>
      </c>
      <c r="R2295" s="9" t="inlineStr"/>
      <c r="S2295" s="8" t="inlineStr">
        <is>
          <t>N</t>
        </is>
      </c>
      <c r="T2295" s="8" t="inlineStr"/>
      <c r="U2295" s="8" t="n">
        <v>0</v>
      </c>
      <c r="V2295" s="11" t="inlineStr">
        <is>
          <t>47.074</t>
        </is>
      </c>
      <c r="W2295" s="6">
        <f>UPPER(TRIM(H2295))</f>
        <v/>
      </c>
      <c r="X2295" s="6">
        <f>UPPER(TRIM(I2295))</f>
        <v/>
      </c>
      <c r="Y2295" s="6">
        <f>IF(V2295&lt;&gt;"",IFERROR(INDEX(federal_program_name_lookup,MATCH(V2295,aln_lookup,0)),""),"")</f>
        <v/>
      </c>
    </row>
    <row r="2296">
      <c r="A2296" s="6" t="inlineStr">
        <is>
          <t>AWARD-2295</t>
        </is>
      </c>
      <c r="B2296" s="7" t="inlineStr">
        <is>
          <t>47</t>
        </is>
      </c>
      <c r="C2296" s="7" t="inlineStr">
        <is>
          <t>074</t>
        </is>
      </c>
      <c r="D2296" s="7" t="inlineStr"/>
      <c r="E2296" s="8" t="inlineStr">
        <is>
          <t>BIOLOGICAL SCIENCES</t>
        </is>
      </c>
      <c r="F2296" s="9" t="n">
        <v>49055</v>
      </c>
      <c r="G2296" s="8" t="inlineStr">
        <is>
          <t>RESEARCH AND DEVELOPMENT</t>
        </is>
      </c>
      <c r="H2296" s="8" t="inlineStr"/>
      <c r="I2296" s="8" t="inlineStr"/>
      <c r="J2296" s="10" t="n">
        <v>26910512</v>
      </c>
      <c r="K2296" s="10" t="n">
        <v>2540031433</v>
      </c>
      <c r="L2296" s="8" t="inlineStr">
        <is>
          <t>N</t>
        </is>
      </c>
      <c r="M2296" s="7" t="inlineStr"/>
      <c r="N2296" s="8" t="inlineStr">
        <is>
          <t>N</t>
        </is>
      </c>
      <c r="O2296" s="7" t="inlineStr">
        <is>
          <t>UNIVERSITY OF GEORGIA</t>
        </is>
      </c>
      <c r="P2296" s="7" t="inlineStr">
        <is>
          <t>00001912</t>
        </is>
      </c>
      <c r="Q2296" s="8" t="inlineStr">
        <is>
          <t>N</t>
        </is>
      </c>
      <c r="R2296" s="9" t="inlineStr"/>
      <c r="S2296" s="8" t="inlineStr">
        <is>
          <t>N</t>
        </is>
      </c>
      <c r="T2296" s="8" t="inlineStr"/>
      <c r="U2296" s="8" t="n">
        <v>0</v>
      </c>
      <c r="V2296" s="11" t="inlineStr">
        <is>
          <t>47.074</t>
        </is>
      </c>
      <c r="W2296" s="6">
        <f>UPPER(TRIM(H2296))</f>
        <v/>
      </c>
      <c r="X2296" s="6">
        <f>UPPER(TRIM(I2296))</f>
        <v/>
      </c>
      <c r="Y2296" s="6">
        <f>IF(V2296&lt;&gt;"",IFERROR(INDEX(federal_program_name_lookup,MATCH(V2296,aln_lookup,0)),""),"")</f>
        <v/>
      </c>
    </row>
    <row r="2297">
      <c r="A2297" s="6" t="inlineStr">
        <is>
          <t>AWARD-2296</t>
        </is>
      </c>
      <c r="B2297" s="7" t="inlineStr">
        <is>
          <t>47</t>
        </is>
      </c>
      <c r="C2297" s="7" t="inlineStr">
        <is>
          <t>074</t>
        </is>
      </c>
      <c r="D2297" s="7" t="inlineStr"/>
      <c r="E2297" s="8" t="inlineStr">
        <is>
          <t>BIOLOGICAL SCIENCES</t>
        </is>
      </c>
      <c r="F2297" s="9" t="n">
        <v>26022</v>
      </c>
      <c r="G2297" s="8" t="inlineStr">
        <is>
          <t>RESEARCH AND DEVELOPMENT</t>
        </is>
      </c>
      <c r="H2297" s="8" t="inlineStr"/>
      <c r="I2297" s="8" t="inlineStr"/>
      <c r="J2297" s="10" t="n">
        <v>26910512</v>
      </c>
      <c r="K2297" s="10" t="n">
        <v>2540031433</v>
      </c>
      <c r="L2297" s="8" t="inlineStr">
        <is>
          <t>N</t>
        </is>
      </c>
      <c r="M2297" s="7" t="inlineStr"/>
      <c r="N2297" s="8" t="inlineStr">
        <is>
          <t>N</t>
        </is>
      </c>
      <c r="O2297" s="7" t="inlineStr">
        <is>
          <t>UNIVERSITY OF GEORGIA</t>
        </is>
      </c>
      <c r="P2297" s="7" t="inlineStr">
        <is>
          <t>00002377</t>
        </is>
      </c>
      <c r="Q2297" s="8" t="inlineStr">
        <is>
          <t>N</t>
        </is>
      </c>
      <c r="R2297" s="9" t="inlineStr"/>
      <c r="S2297" s="8" t="inlineStr">
        <is>
          <t>N</t>
        </is>
      </c>
      <c r="T2297" s="8" t="inlineStr"/>
      <c r="U2297" s="8" t="n">
        <v>0</v>
      </c>
      <c r="V2297" s="11" t="inlineStr">
        <is>
          <t>47.074</t>
        </is>
      </c>
      <c r="W2297" s="6">
        <f>UPPER(TRIM(H2297))</f>
        <v/>
      </c>
      <c r="X2297" s="6">
        <f>UPPER(TRIM(I2297))</f>
        <v/>
      </c>
      <c r="Y2297" s="6">
        <f>IF(V2297&lt;&gt;"",IFERROR(INDEX(federal_program_name_lookup,MATCH(V2297,aln_lookup,0)),""),"")</f>
        <v/>
      </c>
    </row>
    <row r="2298">
      <c r="A2298" s="6" t="inlineStr">
        <is>
          <t>AWARD-2297</t>
        </is>
      </c>
      <c r="B2298" s="7" t="inlineStr">
        <is>
          <t>47</t>
        </is>
      </c>
      <c r="C2298" s="7" t="inlineStr">
        <is>
          <t>074</t>
        </is>
      </c>
      <c r="D2298" s="7" t="inlineStr"/>
      <c r="E2298" s="8" t="inlineStr">
        <is>
          <t>BIOLOGICAL SCIENCES</t>
        </is>
      </c>
      <c r="F2298" s="9" t="n">
        <v>39606</v>
      </c>
      <c r="G2298" s="8" t="inlineStr">
        <is>
          <t>RESEARCH AND DEVELOPMENT</t>
        </is>
      </c>
      <c r="H2298" s="8" t="inlineStr"/>
      <c r="I2298" s="8" t="inlineStr"/>
      <c r="J2298" s="10" t="n">
        <v>26910512</v>
      </c>
      <c r="K2298" s="10" t="n">
        <v>2540031433</v>
      </c>
      <c r="L2298" s="8" t="inlineStr">
        <is>
          <t>N</t>
        </is>
      </c>
      <c r="M2298" s="7" t="inlineStr"/>
      <c r="N2298" s="8" t="inlineStr">
        <is>
          <t>N</t>
        </is>
      </c>
      <c r="O2298" s="7" t="inlineStr">
        <is>
          <t>UNIVERSITY OF ILLINOIS</t>
        </is>
      </c>
      <c r="P2298" s="7" t="inlineStr">
        <is>
          <t>17788</t>
        </is>
      </c>
      <c r="Q2298" s="8" t="inlineStr">
        <is>
          <t>N</t>
        </is>
      </c>
      <c r="R2298" s="9" t="inlineStr"/>
      <c r="S2298" s="8" t="inlineStr">
        <is>
          <t>N</t>
        </is>
      </c>
      <c r="T2298" s="8" t="inlineStr"/>
      <c r="U2298" s="8" t="n">
        <v>0</v>
      </c>
      <c r="V2298" s="11" t="inlineStr">
        <is>
          <t>47.074</t>
        </is>
      </c>
      <c r="W2298" s="6">
        <f>UPPER(TRIM(H2298))</f>
        <v/>
      </c>
      <c r="X2298" s="6">
        <f>UPPER(TRIM(I2298))</f>
        <v/>
      </c>
      <c r="Y2298" s="6">
        <f>IF(V2298&lt;&gt;"",IFERROR(INDEX(federal_program_name_lookup,MATCH(V2298,aln_lookup,0)),""),"")</f>
        <v/>
      </c>
    </row>
    <row r="2299">
      <c r="A2299" s="6" t="inlineStr">
        <is>
          <t>AWARD-2298</t>
        </is>
      </c>
      <c r="B2299" s="7" t="inlineStr">
        <is>
          <t>47</t>
        </is>
      </c>
      <c r="C2299" s="7" t="inlineStr">
        <is>
          <t>074</t>
        </is>
      </c>
      <c r="D2299" s="7" t="inlineStr"/>
      <c r="E2299" s="8" t="inlineStr">
        <is>
          <t>BIOLOGICAL SCIENCES</t>
        </is>
      </c>
      <c r="F2299" s="9" t="n">
        <v>690</v>
      </c>
      <c r="G2299" s="8" t="inlineStr">
        <is>
          <t>RESEARCH AND DEVELOPMENT</t>
        </is>
      </c>
      <c r="H2299" s="8" t="inlineStr"/>
      <c r="I2299" s="8" t="inlineStr"/>
      <c r="J2299" s="10" t="n">
        <v>26910512</v>
      </c>
      <c r="K2299" s="10" t="n">
        <v>2540031433</v>
      </c>
      <c r="L2299" s="8" t="inlineStr">
        <is>
          <t>N</t>
        </is>
      </c>
      <c r="M2299" s="7" t="inlineStr"/>
      <c r="N2299" s="8" t="inlineStr">
        <is>
          <t>N</t>
        </is>
      </c>
      <c r="O2299" s="7" t="inlineStr">
        <is>
          <t>UNIVERSITY OF KANSAS</t>
        </is>
      </c>
      <c r="P2299" s="7" t="inlineStr">
        <is>
          <t>BSA21018</t>
        </is>
      </c>
      <c r="Q2299" s="8" t="inlineStr">
        <is>
          <t>N</t>
        </is>
      </c>
      <c r="R2299" s="9" t="inlineStr"/>
      <c r="S2299" s="8" t="inlineStr">
        <is>
          <t>N</t>
        </is>
      </c>
      <c r="T2299" s="8" t="inlineStr"/>
      <c r="U2299" s="8" t="n">
        <v>0</v>
      </c>
      <c r="V2299" s="11" t="inlineStr">
        <is>
          <t>47.074</t>
        </is>
      </c>
      <c r="W2299" s="6">
        <f>UPPER(TRIM(H2299))</f>
        <v/>
      </c>
      <c r="X2299" s="6">
        <f>UPPER(TRIM(I2299))</f>
        <v/>
      </c>
      <c r="Y2299" s="6">
        <f>IF(V2299&lt;&gt;"",IFERROR(INDEX(federal_program_name_lookup,MATCH(V2299,aln_lookup,0)),""),"")</f>
        <v/>
      </c>
    </row>
    <row r="2300">
      <c r="A2300" s="6" t="inlineStr">
        <is>
          <t>AWARD-2299</t>
        </is>
      </c>
      <c r="B2300" s="7" t="inlineStr">
        <is>
          <t>47</t>
        </is>
      </c>
      <c r="C2300" s="7" t="inlineStr">
        <is>
          <t>074</t>
        </is>
      </c>
      <c r="D2300" s="7" t="inlineStr"/>
      <c r="E2300" s="8" t="inlineStr">
        <is>
          <t>BIOLOGICAL SCIENCES</t>
        </is>
      </c>
      <c r="F2300" s="9" t="n">
        <v>100976</v>
      </c>
      <c r="G2300" s="8" t="inlineStr">
        <is>
          <t>RESEARCH AND DEVELOPMENT</t>
        </is>
      </c>
      <c r="H2300" s="8" t="inlineStr"/>
      <c r="I2300" s="8" t="inlineStr"/>
      <c r="J2300" s="10" t="n">
        <v>26910512</v>
      </c>
      <c r="K2300" s="10" t="n">
        <v>2540031433</v>
      </c>
      <c r="L2300" s="8" t="inlineStr">
        <is>
          <t>N</t>
        </is>
      </c>
      <c r="M2300" s="7" t="inlineStr"/>
      <c r="N2300" s="8" t="inlineStr">
        <is>
          <t>N</t>
        </is>
      </c>
      <c r="O2300" s="7" t="inlineStr">
        <is>
          <t>UNIVERSITY OF MASSACHUSETTS - AMHERST</t>
        </is>
      </c>
      <c r="P2300" s="7" t="inlineStr">
        <is>
          <t>22-016510-A</t>
        </is>
      </c>
      <c r="Q2300" s="8" t="inlineStr">
        <is>
          <t>N</t>
        </is>
      </c>
      <c r="R2300" s="9" t="inlineStr"/>
      <c r="S2300" s="8" t="inlineStr">
        <is>
          <t>N</t>
        </is>
      </c>
      <c r="T2300" s="8" t="inlineStr"/>
      <c r="U2300" s="8" t="n">
        <v>0</v>
      </c>
      <c r="V2300" s="11" t="inlineStr">
        <is>
          <t>47.074</t>
        </is>
      </c>
      <c r="W2300" s="6">
        <f>UPPER(TRIM(H2300))</f>
        <v/>
      </c>
      <c r="X2300" s="6">
        <f>UPPER(TRIM(I2300))</f>
        <v/>
      </c>
      <c r="Y2300" s="6">
        <f>IF(V2300&lt;&gt;"",IFERROR(INDEX(federal_program_name_lookup,MATCH(V2300,aln_lookup,0)),""),"")</f>
        <v/>
      </c>
    </row>
    <row r="2301">
      <c r="A2301" s="6" t="inlineStr">
        <is>
          <t>AWARD-2300</t>
        </is>
      </c>
      <c r="B2301" s="7" t="inlineStr">
        <is>
          <t>47</t>
        </is>
      </c>
      <c r="C2301" s="7" t="inlineStr">
        <is>
          <t>074</t>
        </is>
      </c>
      <c r="D2301" s="7" t="inlineStr"/>
      <c r="E2301" s="8" t="inlineStr">
        <is>
          <t>BIOLOGICAL SCIENCES</t>
        </is>
      </c>
      <c r="F2301" s="9" t="n">
        <v>73230</v>
      </c>
      <c r="G2301" s="8" t="inlineStr">
        <is>
          <t>RESEARCH AND DEVELOPMENT</t>
        </is>
      </c>
      <c r="H2301" s="8" t="inlineStr"/>
      <c r="I2301" s="8" t="inlineStr"/>
      <c r="J2301" s="10" t="n">
        <v>26910512</v>
      </c>
      <c r="K2301" s="10" t="n">
        <v>2540031433</v>
      </c>
      <c r="L2301" s="8" t="inlineStr">
        <is>
          <t>N</t>
        </is>
      </c>
      <c r="M2301" s="7" t="inlineStr"/>
      <c r="N2301" s="8" t="inlineStr">
        <is>
          <t>N</t>
        </is>
      </c>
      <c r="O2301" s="7" t="inlineStr">
        <is>
          <t>UNIVERSITY OF MICHIGAN</t>
        </is>
      </c>
      <c r="P2301" s="7" t="inlineStr">
        <is>
          <t>K00008578; PO 3005143864</t>
        </is>
      </c>
      <c r="Q2301" s="8" t="inlineStr">
        <is>
          <t>N</t>
        </is>
      </c>
      <c r="R2301" s="9" t="inlineStr"/>
      <c r="S2301" s="8" t="inlineStr">
        <is>
          <t>N</t>
        </is>
      </c>
      <c r="T2301" s="8" t="inlineStr"/>
      <c r="U2301" s="8" t="n">
        <v>0</v>
      </c>
      <c r="V2301" s="11" t="inlineStr">
        <is>
          <t>47.074</t>
        </is>
      </c>
      <c r="W2301" s="6">
        <f>UPPER(TRIM(H2301))</f>
        <v/>
      </c>
      <c r="X2301" s="6">
        <f>UPPER(TRIM(I2301))</f>
        <v/>
      </c>
      <c r="Y2301" s="6">
        <f>IF(V2301&lt;&gt;"",IFERROR(INDEX(federal_program_name_lookup,MATCH(V2301,aln_lookup,0)),""),"")</f>
        <v/>
      </c>
    </row>
    <row r="2302">
      <c r="A2302" s="6" t="inlineStr">
        <is>
          <t>AWARD-2301</t>
        </is>
      </c>
      <c r="B2302" s="7" t="inlineStr">
        <is>
          <t>47</t>
        </is>
      </c>
      <c r="C2302" s="7" t="inlineStr">
        <is>
          <t>074</t>
        </is>
      </c>
      <c r="D2302" s="7" t="inlineStr"/>
      <c r="E2302" s="8" t="inlineStr">
        <is>
          <t>BIOLOGICAL SCIENCES</t>
        </is>
      </c>
      <c r="F2302" s="9" t="n">
        <v>65905</v>
      </c>
      <c r="G2302" s="8" t="inlineStr">
        <is>
          <t>RESEARCH AND DEVELOPMENT</t>
        </is>
      </c>
      <c r="H2302" s="8" t="inlineStr"/>
      <c r="I2302" s="8" t="inlineStr"/>
      <c r="J2302" s="10" t="n">
        <v>26910512</v>
      </c>
      <c r="K2302" s="10" t="n">
        <v>2540031433</v>
      </c>
      <c r="L2302" s="8" t="inlineStr">
        <is>
          <t>N</t>
        </is>
      </c>
      <c r="M2302" s="7" t="inlineStr"/>
      <c r="N2302" s="8" t="inlineStr">
        <is>
          <t>N</t>
        </is>
      </c>
      <c r="O2302" s="7" t="inlineStr">
        <is>
          <t>UNIVERSITY OF MISSOURI - COLUMBIA</t>
        </is>
      </c>
      <c r="P2302" s="7" t="inlineStr">
        <is>
          <t>C00066831-1</t>
        </is>
      </c>
      <c r="Q2302" s="8" t="inlineStr">
        <is>
          <t>N</t>
        </is>
      </c>
      <c r="R2302" s="9" t="inlineStr"/>
      <c r="S2302" s="8" t="inlineStr">
        <is>
          <t>N</t>
        </is>
      </c>
      <c r="T2302" s="8" t="inlineStr"/>
      <c r="U2302" s="8" t="n">
        <v>0</v>
      </c>
      <c r="V2302" s="11" t="inlineStr">
        <is>
          <t>47.074</t>
        </is>
      </c>
      <c r="W2302" s="6">
        <f>UPPER(TRIM(H2302))</f>
        <v/>
      </c>
      <c r="X2302" s="6">
        <f>UPPER(TRIM(I2302))</f>
        <v/>
      </c>
      <c r="Y2302" s="6">
        <f>IF(V2302&lt;&gt;"",IFERROR(INDEX(federal_program_name_lookup,MATCH(V2302,aln_lookup,0)),""),"")</f>
        <v/>
      </c>
    </row>
    <row r="2303">
      <c r="A2303" s="6" t="inlineStr">
        <is>
          <t>AWARD-2302</t>
        </is>
      </c>
      <c r="B2303" s="7" t="inlineStr">
        <is>
          <t>17</t>
        </is>
      </c>
      <c r="C2303" s="7" t="inlineStr">
        <is>
          <t>285</t>
        </is>
      </c>
      <c r="D2303" s="7" t="inlineStr"/>
      <c r="E2303" s="8" t="inlineStr">
        <is>
          <t>APPRENTICESHIP USA GRANTS</t>
        </is>
      </c>
      <c r="F2303" s="9" t="n">
        <v>3608076</v>
      </c>
      <c r="G2303" s="8" t="inlineStr">
        <is>
          <t>N/A</t>
        </is>
      </c>
      <c r="H2303" s="8" t="inlineStr"/>
      <c r="I2303" s="8" t="inlineStr"/>
      <c r="J2303" s="10" t="n">
        <v>3608076</v>
      </c>
      <c r="K2303" s="10" t="n">
        <v>0</v>
      </c>
      <c r="L2303" s="8" t="inlineStr">
        <is>
          <t>N</t>
        </is>
      </c>
      <c r="M2303" s="7" t="inlineStr"/>
      <c r="N2303" s="8" t="inlineStr">
        <is>
          <t>Y</t>
        </is>
      </c>
      <c r="O2303" s="7" t="inlineStr"/>
      <c r="P2303" s="7" t="inlineStr"/>
      <c r="Q2303" s="8" t="inlineStr">
        <is>
          <t>Y</t>
        </is>
      </c>
      <c r="R2303" s="9" t="n">
        <v>3023157</v>
      </c>
      <c r="S2303" s="8" t="inlineStr">
        <is>
          <t>N</t>
        </is>
      </c>
      <c r="T2303" s="8" t="inlineStr"/>
      <c r="U2303" s="8" t="n">
        <v>0</v>
      </c>
      <c r="V2303" s="11" t="inlineStr">
        <is>
          <t>17.285</t>
        </is>
      </c>
      <c r="W2303" s="6">
        <f>UPPER(TRIM(H2303))</f>
        <v/>
      </c>
      <c r="X2303" s="6">
        <f>UPPER(TRIM(I2303))</f>
        <v/>
      </c>
      <c r="Y2303" s="6">
        <f>IF(V2303&lt;&gt;"",IFERROR(INDEX(federal_program_name_lookup,MATCH(V2303,aln_lookup,0)),""),"")</f>
        <v/>
      </c>
    </row>
    <row r="2304">
      <c r="A2304" s="6" t="inlineStr">
        <is>
          <t>AWARD-2303</t>
        </is>
      </c>
      <c r="B2304" s="7" t="inlineStr">
        <is>
          <t>47</t>
        </is>
      </c>
      <c r="C2304" s="7" t="inlineStr">
        <is>
          <t>074</t>
        </is>
      </c>
      <c r="D2304" s="7" t="inlineStr"/>
      <c r="E2304" s="8" t="inlineStr">
        <is>
          <t>BIOLOGICAL SCIENCES</t>
        </is>
      </c>
      <c r="F2304" s="9" t="n">
        <v>23806</v>
      </c>
      <c r="G2304" s="8" t="inlineStr">
        <is>
          <t>RESEARCH AND DEVELOPMENT</t>
        </is>
      </c>
      <c r="H2304" s="8" t="inlineStr"/>
      <c r="I2304" s="8" t="inlineStr"/>
      <c r="J2304" s="10" t="n">
        <v>26910512</v>
      </c>
      <c r="K2304" s="10" t="n">
        <v>2540031433</v>
      </c>
      <c r="L2304" s="8" t="inlineStr">
        <is>
          <t>N</t>
        </is>
      </c>
      <c r="M2304" s="7" t="inlineStr"/>
      <c r="N2304" s="8" t="inlineStr">
        <is>
          <t>N</t>
        </is>
      </c>
      <c r="O2304" s="7" t="inlineStr">
        <is>
          <t>UNIVERSITY OF TENNESSEE</t>
        </is>
      </c>
      <c r="P2304" s="7" t="inlineStr">
        <is>
          <t>950073624</t>
        </is>
      </c>
      <c r="Q2304" s="8" t="inlineStr">
        <is>
          <t>N</t>
        </is>
      </c>
      <c r="R2304" s="9" t="inlineStr"/>
      <c r="S2304" s="8" t="inlineStr">
        <is>
          <t>N</t>
        </is>
      </c>
      <c r="T2304" s="8" t="inlineStr"/>
      <c r="U2304" s="8" t="n">
        <v>0</v>
      </c>
      <c r="V2304" s="11" t="inlineStr">
        <is>
          <t>47.074</t>
        </is>
      </c>
      <c r="W2304" s="6">
        <f>UPPER(TRIM(H2304))</f>
        <v/>
      </c>
      <c r="X2304" s="6">
        <f>UPPER(TRIM(I2304))</f>
        <v/>
      </c>
      <c r="Y2304" s="6">
        <f>IF(V2304&lt;&gt;"",IFERROR(INDEX(federal_program_name_lookup,MATCH(V2304,aln_lookup,0)),""),"")</f>
        <v/>
      </c>
    </row>
    <row r="2305">
      <c r="A2305" s="6" t="inlineStr">
        <is>
          <t>AWARD-2304</t>
        </is>
      </c>
      <c r="B2305" s="7" t="inlineStr">
        <is>
          <t>47</t>
        </is>
      </c>
      <c r="C2305" s="7" t="inlineStr">
        <is>
          <t>074</t>
        </is>
      </c>
      <c r="D2305" s="7" t="inlineStr"/>
      <c r="E2305" s="8" t="inlineStr">
        <is>
          <t>BIOLOGICAL SCIENCES</t>
        </is>
      </c>
      <c r="F2305" s="9" t="n">
        <v>26490</v>
      </c>
      <c r="G2305" s="8" t="inlineStr">
        <is>
          <t>RESEARCH AND DEVELOPMENT</t>
        </is>
      </c>
      <c r="H2305" s="8" t="inlineStr"/>
      <c r="I2305" s="8" t="inlineStr"/>
      <c r="J2305" s="10" t="n">
        <v>26910512</v>
      </c>
      <c r="K2305" s="10" t="n">
        <v>2540031433</v>
      </c>
      <c r="L2305" s="8" t="inlineStr">
        <is>
          <t>N</t>
        </is>
      </c>
      <c r="M2305" s="7" t="inlineStr"/>
      <c r="N2305" s="8" t="inlineStr">
        <is>
          <t>N</t>
        </is>
      </c>
      <c r="O2305" s="7" t="inlineStr">
        <is>
          <t>UNIVERSITY OF WASHINGTON</t>
        </is>
      </c>
      <c r="P2305" s="7" t="inlineStr">
        <is>
          <t>UWSC10648</t>
        </is>
      </c>
      <c r="Q2305" s="8" t="inlineStr">
        <is>
          <t>N</t>
        </is>
      </c>
      <c r="R2305" s="9" t="inlineStr"/>
      <c r="S2305" s="8" t="inlineStr">
        <is>
          <t>N</t>
        </is>
      </c>
      <c r="T2305" s="8" t="inlineStr"/>
      <c r="U2305" s="8" t="n">
        <v>0</v>
      </c>
      <c r="V2305" s="11" t="inlineStr">
        <is>
          <t>47.074</t>
        </is>
      </c>
      <c r="W2305" s="6">
        <f>UPPER(TRIM(H2305))</f>
        <v/>
      </c>
      <c r="X2305" s="6">
        <f>UPPER(TRIM(I2305))</f>
        <v/>
      </c>
      <c r="Y2305" s="6">
        <f>IF(V2305&lt;&gt;"",IFERROR(INDEX(federal_program_name_lookup,MATCH(V2305,aln_lookup,0)),""),"")</f>
        <v/>
      </c>
    </row>
    <row r="2306">
      <c r="A2306" s="6" t="inlineStr">
        <is>
          <t>AWARD-2305</t>
        </is>
      </c>
      <c r="B2306" s="7" t="inlineStr">
        <is>
          <t>47</t>
        </is>
      </c>
      <c r="C2306" s="7" t="inlineStr">
        <is>
          <t>074</t>
        </is>
      </c>
      <c r="D2306" s="7" t="inlineStr"/>
      <c r="E2306" s="8" t="inlineStr">
        <is>
          <t>BIOLOGICAL SCIENCES</t>
        </is>
      </c>
      <c r="F2306" s="9" t="n">
        <v>-17357</v>
      </c>
      <c r="G2306" s="8" t="inlineStr">
        <is>
          <t>RESEARCH AND DEVELOPMENT</t>
        </is>
      </c>
      <c r="H2306" s="8" t="inlineStr"/>
      <c r="I2306" s="8" t="inlineStr"/>
      <c r="J2306" s="10" t="n">
        <v>26910512</v>
      </c>
      <c r="K2306" s="10" t="n">
        <v>2540031433</v>
      </c>
      <c r="L2306" s="8" t="inlineStr">
        <is>
          <t>N</t>
        </is>
      </c>
      <c r="M2306" s="7" t="inlineStr"/>
      <c r="N2306" s="8" t="inlineStr">
        <is>
          <t>N</t>
        </is>
      </c>
      <c r="O2306" s="7" t="inlineStr">
        <is>
          <t>VIRGINIA INSTITUTE OF MARINE SCIENCE</t>
        </is>
      </c>
      <c r="P2306" s="7" t="inlineStr">
        <is>
          <t>723022-712683</t>
        </is>
      </c>
      <c r="Q2306" s="8" t="inlineStr">
        <is>
          <t>N</t>
        </is>
      </c>
      <c r="R2306" s="9" t="inlineStr"/>
      <c r="S2306" s="8" t="inlineStr">
        <is>
          <t>N</t>
        </is>
      </c>
      <c r="T2306" s="8" t="inlineStr"/>
      <c r="U2306" s="8" t="n">
        <v>0</v>
      </c>
      <c r="V2306" s="11" t="inlineStr">
        <is>
          <t>47.074</t>
        </is>
      </c>
      <c r="W2306" s="6">
        <f>UPPER(TRIM(H2306))</f>
        <v/>
      </c>
      <c r="X2306" s="6">
        <f>UPPER(TRIM(I2306))</f>
        <v/>
      </c>
      <c r="Y2306" s="6">
        <f>IF(V2306&lt;&gt;"",IFERROR(INDEX(federal_program_name_lookup,MATCH(V2306,aln_lookup,0)),""),"")</f>
        <v/>
      </c>
    </row>
    <row r="2307">
      <c r="A2307" s="6" t="inlineStr">
        <is>
          <t>AWARD-2306</t>
        </is>
      </c>
      <c r="B2307" s="7" t="inlineStr">
        <is>
          <t>47</t>
        </is>
      </c>
      <c r="C2307" s="7" t="inlineStr">
        <is>
          <t>074</t>
        </is>
      </c>
      <c r="D2307" s="7" t="inlineStr"/>
      <c r="E2307" s="8" t="inlineStr">
        <is>
          <t>BIOLOGICAL SCIENCES</t>
        </is>
      </c>
      <c r="F2307" s="9" t="n">
        <v>637</v>
      </c>
      <c r="G2307" s="8" t="inlineStr">
        <is>
          <t>RESEARCH AND DEVELOPMENT</t>
        </is>
      </c>
      <c r="H2307" s="8" t="inlineStr"/>
      <c r="I2307" s="8" t="inlineStr"/>
      <c r="J2307" s="10" t="n">
        <v>26910512</v>
      </c>
      <c r="K2307" s="10" t="n">
        <v>2540031433</v>
      </c>
      <c r="L2307" s="8" t="inlineStr">
        <is>
          <t>N</t>
        </is>
      </c>
      <c r="M2307" s="7" t="inlineStr"/>
      <c r="N2307" s="8" t="inlineStr">
        <is>
          <t>N</t>
        </is>
      </c>
      <c r="O2307" s="7" t="inlineStr">
        <is>
          <t>WOODS HOLE OCEANOGRAPHIC INSTITUTION</t>
        </is>
      </c>
      <c r="P2307" s="7" t="inlineStr">
        <is>
          <t>A101506</t>
        </is>
      </c>
      <c r="Q2307" s="8" t="inlineStr">
        <is>
          <t>N</t>
        </is>
      </c>
      <c r="R2307" s="9" t="inlineStr"/>
      <c r="S2307" s="8" t="inlineStr">
        <is>
          <t>N</t>
        </is>
      </c>
      <c r="T2307" s="8" t="inlineStr"/>
      <c r="U2307" s="8" t="n">
        <v>0</v>
      </c>
      <c r="V2307" s="11" t="inlineStr">
        <is>
          <t>47.074</t>
        </is>
      </c>
      <c r="W2307" s="6">
        <f>UPPER(TRIM(H2307))</f>
        <v/>
      </c>
      <c r="X2307" s="6">
        <f>UPPER(TRIM(I2307))</f>
        <v/>
      </c>
      <c r="Y2307" s="6">
        <f>IF(V2307&lt;&gt;"",IFERROR(INDEX(federal_program_name_lookup,MATCH(V2307,aln_lookup,0)),""),"")</f>
        <v/>
      </c>
    </row>
    <row r="2308">
      <c r="A2308" s="6" t="inlineStr">
        <is>
          <t>AWARD-2307</t>
        </is>
      </c>
      <c r="B2308" s="7" t="inlineStr">
        <is>
          <t>47</t>
        </is>
      </c>
      <c r="C2308" s="7" t="inlineStr">
        <is>
          <t>074</t>
        </is>
      </c>
      <c r="D2308" s="7" t="inlineStr"/>
      <c r="E2308" s="8" t="inlineStr">
        <is>
          <t>COVID-19 - BIOLOGICAL SCIENCES</t>
        </is>
      </c>
      <c r="F2308" s="9" t="n">
        <v>35357</v>
      </c>
      <c r="G2308" s="8" t="inlineStr">
        <is>
          <t>RESEARCH AND DEVELOPMENT</t>
        </is>
      </c>
      <c r="H2308" s="8" t="inlineStr"/>
      <c r="I2308" s="8" t="inlineStr"/>
      <c r="J2308" s="10" t="n">
        <v>26910512</v>
      </c>
      <c r="K2308" s="10" t="n">
        <v>2540031433</v>
      </c>
      <c r="L2308" s="8" t="inlineStr">
        <is>
          <t>N</t>
        </is>
      </c>
      <c r="M2308" s="7" t="inlineStr"/>
      <c r="N2308" s="8" t="inlineStr">
        <is>
          <t>Y</t>
        </is>
      </c>
      <c r="O2308" s="7" t="inlineStr"/>
      <c r="P2308" s="7" t="inlineStr"/>
      <c r="Q2308" s="8" t="inlineStr">
        <is>
          <t>N</t>
        </is>
      </c>
      <c r="R2308" s="9" t="inlineStr"/>
      <c r="S2308" s="8" t="inlineStr">
        <is>
          <t>N</t>
        </is>
      </c>
      <c r="T2308" s="8" t="inlineStr"/>
      <c r="U2308" s="8" t="n">
        <v>0</v>
      </c>
      <c r="V2308" s="11" t="inlineStr">
        <is>
          <t>47.074</t>
        </is>
      </c>
      <c r="W2308" s="6">
        <f>UPPER(TRIM(H2308))</f>
        <v/>
      </c>
      <c r="X2308" s="6">
        <f>UPPER(TRIM(I2308))</f>
        <v/>
      </c>
      <c r="Y2308" s="6">
        <f>IF(V2308&lt;&gt;"",IFERROR(INDEX(federal_program_name_lookup,MATCH(V2308,aln_lookup,0)),""),"")</f>
        <v/>
      </c>
    </row>
    <row r="2309">
      <c r="A2309" s="6" t="inlineStr">
        <is>
          <t>AWARD-2308</t>
        </is>
      </c>
      <c r="B2309" s="7" t="inlineStr">
        <is>
          <t>47</t>
        </is>
      </c>
      <c r="C2309" s="7" t="inlineStr">
        <is>
          <t>075</t>
        </is>
      </c>
      <c r="D2309" s="7" t="inlineStr"/>
      <c r="E2309" s="8" t="inlineStr">
        <is>
          <t>SOCIAL, BEHAVIORAL, AND ECONOMIC SCIENCES</t>
        </is>
      </c>
      <c r="F2309" s="9" t="n">
        <v>7283393</v>
      </c>
      <c r="G2309" s="8" t="inlineStr">
        <is>
          <t>RESEARCH AND DEVELOPMENT</t>
        </is>
      </c>
      <c r="H2309" s="8" t="inlineStr"/>
      <c r="I2309" s="8" t="inlineStr"/>
      <c r="J2309" s="10" t="n">
        <v>8007186</v>
      </c>
      <c r="K2309" s="10" t="n">
        <v>2540031433</v>
      </c>
      <c r="L2309" s="8" t="inlineStr">
        <is>
          <t>N</t>
        </is>
      </c>
      <c r="M2309" s="7" t="inlineStr"/>
      <c r="N2309" s="8" t="inlineStr">
        <is>
          <t>Y</t>
        </is>
      </c>
      <c r="O2309" s="7" t="inlineStr"/>
      <c r="P2309" s="7" t="inlineStr"/>
      <c r="Q2309" s="8" t="inlineStr">
        <is>
          <t>Y</t>
        </is>
      </c>
      <c r="R2309" s="9" t="n">
        <v>315860</v>
      </c>
      <c r="S2309" s="8" t="inlineStr">
        <is>
          <t>N</t>
        </is>
      </c>
      <c r="T2309" s="8" t="inlineStr"/>
      <c r="U2309" s="8" t="n">
        <v>0</v>
      </c>
      <c r="V2309" s="11" t="inlineStr">
        <is>
          <t>47.075</t>
        </is>
      </c>
      <c r="W2309" s="6">
        <f>UPPER(TRIM(H2309))</f>
        <v/>
      </c>
      <c r="X2309" s="6">
        <f>UPPER(TRIM(I2309))</f>
        <v/>
      </c>
      <c r="Y2309" s="6">
        <f>IF(V2309&lt;&gt;"",IFERROR(INDEX(federal_program_name_lookup,MATCH(V2309,aln_lookup,0)),""),"")</f>
        <v/>
      </c>
    </row>
    <row r="2310">
      <c r="A2310" s="6" t="inlineStr">
        <is>
          <t>AWARD-2309</t>
        </is>
      </c>
      <c r="B2310" s="7" t="inlineStr">
        <is>
          <t>47</t>
        </is>
      </c>
      <c r="C2310" s="7" t="inlineStr">
        <is>
          <t>075</t>
        </is>
      </c>
      <c r="D2310" s="7" t="inlineStr"/>
      <c r="E2310" s="8" t="inlineStr">
        <is>
          <t>SOCIAL, BEHAVIORAL, AND ECONOMIC SCIENCES</t>
        </is>
      </c>
      <c r="F2310" s="9" t="n">
        <v>48824</v>
      </c>
      <c r="G2310" s="8" t="inlineStr">
        <is>
          <t>RESEARCH AND DEVELOPMENT</t>
        </is>
      </c>
      <c r="H2310" s="8" t="inlineStr"/>
      <c r="I2310" s="8" t="inlineStr"/>
      <c r="J2310" s="10" t="n">
        <v>8007186</v>
      </c>
      <c r="K2310" s="10" t="n">
        <v>2540031433</v>
      </c>
      <c r="L2310" s="8" t="inlineStr">
        <is>
          <t>N</t>
        </is>
      </c>
      <c r="M2310" s="7" t="inlineStr"/>
      <c r="N2310" s="8" t="inlineStr">
        <is>
          <t>N</t>
        </is>
      </c>
      <c r="O2310" s="7" t="inlineStr">
        <is>
          <t>AMERICAN BAR FOUNDATION</t>
        </is>
      </c>
      <c r="P2310" s="7" t="inlineStr">
        <is>
          <t>2021-1</t>
        </is>
      </c>
      <c r="Q2310" s="8" t="inlineStr">
        <is>
          <t>N</t>
        </is>
      </c>
      <c r="R2310" s="9" t="inlineStr"/>
      <c r="S2310" s="8" t="inlineStr">
        <is>
          <t>N</t>
        </is>
      </c>
      <c r="T2310" s="8" t="inlineStr"/>
      <c r="U2310" s="8" t="n">
        <v>0</v>
      </c>
      <c r="V2310" s="11" t="inlineStr">
        <is>
          <t>47.075</t>
        </is>
      </c>
      <c r="W2310" s="6">
        <f>UPPER(TRIM(H2310))</f>
        <v/>
      </c>
      <c r="X2310" s="6">
        <f>UPPER(TRIM(I2310))</f>
        <v/>
      </c>
      <c r="Y2310" s="6">
        <f>IF(V2310&lt;&gt;"",IFERROR(INDEX(federal_program_name_lookup,MATCH(V2310,aln_lookup,0)),""),"")</f>
        <v/>
      </c>
    </row>
    <row r="2311">
      <c r="A2311" s="6" t="inlineStr">
        <is>
          <t>AWARD-2310</t>
        </is>
      </c>
      <c r="B2311" s="7" t="inlineStr">
        <is>
          <t>47</t>
        </is>
      </c>
      <c r="C2311" s="7" t="inlineStr">
        <is>
          <t>075</t>
        </is>
      </c>
      <c r="D2311" s="7" t="inlineStr"/>
      <c r="E2311" s="8" t="inlineStr">
        <is>
          <t>SOCIAL, BEHAVIORAL, AND ECONOMIC SCIENCES</t>
        </is>
      </c>
      <c r="F2311" s="9" t="n">
        <v>12476</v>
      </c>
      <c r="G2311" s="8" t="inlineStr">
        <is>
          <t>RESEARCH AND DEVELOPMENT</t>
        </is>
      </c>
      <c r="H2311" s="8" t="inlineStr"/>
      <c r="I2311" s="8" t="inlineStr"/>
      <c r="J2311" s="10" t="n">
        <v>8007186</v>
      </c>
      <c r="K2311" s="10" t="n">
        <v>2540031433</v>
      </c>
      <c r="L2311" s="8" t="inlineStr">
        <is>
          <t>N</t>
        </is>
      </c>
      <c r="M2311" s="7" t="inlineStr"/>
      <c r="N2311" s="8" t="inlineStr">
        <is>
          <t>N</t>
        </is>
      </c>
      <c r="O2311" s="7" t="inlineStr">
        <is>
          <t>BOSTON COLLEGE</t>
        </is>
      </c>
      <c r="P2311" s="7" t="inlineStr">
        <is>
          <t>5108641</t>
        </is>
      </c>
      <c r="Q2311" s="8" t="inlineStr">
        <is>
          <t>N</t>
        </is>
      </c>
      <c r="R2311" s="9" t="inlineStr"/>
      <c r="S2311" s="8" t="inlineStr">
        <is>
          <t>N</t>
        </is>
      </c>
      <c r="T2311" s="8" t="inlineStr"/>
      <c r="U2311" s="8" t="n">
        <v>0</v>
      </c>
      <c r="V2311" s="11" t="inlineStr">
        <is>
          <t>47.075</t>
        </is>
      </c>
      <c r="W2311" s="6">
        <f>UPPER(TRIM(H2311))</f>
        <v/>
      </c>
      <c r="X2311" s="6">
        <f>UPPER(TRIM(I2311))</f>
        <v/>
      </c>
      <c r="Y2311" s="6">
        <f>IF(V2311&lt;&gt;"",IFERROR(INDEX(federal_program_name_lookup,MATCH(V2311,aln_lookup,0)),""),"")</f>
        <v/>
      </c>
    </row>
    <row r="2312">
      <c r="A2312" s="6" t="inlineStr">
        <is>
          <t>AWARD-2311</t>
        </is>
      </c>
      <c r="B2312" s="7" t="inlineStr">
        <is>
          <t>47</t>
        </is>
      </c>
      <c r="C2312" s="7" t="inlineStr">
        <is>
          <t>075</t>
        </is>
      </c>
      <c r="D2312" s="7" t="inlineStr"/>
      <c r="E2312" s="8" t="inlineStr">
        <is>
          <t>SOCIAL, BEHAVIORAL, AND ECONOMIC SCIENCES</t>
        </is>
      </c>
      <c r="F2312" s="9" t="n">
        <v>196</v>
      </c>
      <c r="G2312" s="8" t="inlineStr">
        <is>
          <t>RESEARCH AND DEVELOPMENT</t>
        </is>
      </c>
      <c r="H2312" s="8" t="inlineStr"/>
      <c r="I2312" s="8" t="inlineStr"/>
      <c r="J2312" s="10" t="n">
        <v>8007186</v>
      </c>
      <c r="K2312" s="10" t="n">
        <v>2540031433</v>
      </c>
      <c r="L2312" s="8" t="inlineStr">
        <is>
          <t>N</t>
        </is>
      </c>
      <c r="M2312" s="7" t="inlineStr"/>
      <c r="N2312" s="8" t="inlineStr">
        <is>
          <t>N</t>
        </is>
      </c>
      <c r="O2312" s="7" t="inlineStr">
        <is>
          <t>BOSTON UNIVERSITY</t>
        </is>
      </c>
      <c r="P2312" s="7" t="inlineStr">
        <is>
          <t>4500002976</t>
        </is>
      </c>
      <c r="Q2312" s="8" t="inlineStr">
        <is>
          <t>N</t>
        </is>
      </c>
      <c r="R2312" s="9" t="inlineStr"/>
      <c r="S2312" s="8" t="inlineStr">
        <is>
          <t>N</t>
        </is>
      </c>
      <c r="T2312" s="8" t="inlineStr"/>
      <c r="U2312" s="8" t="n">
        <v>0</v>
      </c>
      <c r="V2312" s="11" t="inlineStr">
        <is>
          <t>47.075</t>
        </is>
      </c>
      <c r="W2312" s="6">
        <f>UPPER(TRIM(H2312))</f>
        <v/>
      </c>
      <c r="X2312" s="6">
        <f>UPPER(TRIM(I2312))</f>
        <v/>
      </c>
      <c r="Y2312" s="6">
        <f>IF(V2312&lt;&gt;"",IFERROR(INDEX(federal_program_name_lookup,MATCH(V2312,aln_lookup,0)),""),"")</f>
        <v/>
      </c>
    </row>
    <row r="2313">
      <c r="A2313" s="6" t="inlineStr">
        <is>
          <t>AWARD-2312</t>
        </is>
      </c>
      <c r="B2313" s="7" t="inlineStr">
        <is>
          <t>47</t>
        </is>
      </c>
      <c r="C2313" s="7" t="inlineStr">
        <is>
          <t>075</t>
        </is>
      </c>
      <c r="D2313" s="7" t="inlineStr"/>
      <c r="E2313" s="8" t="inlineStr">
        <is>
          <t>SOCIAL, BEHAVIORAL, AND ECONOMIC SCIENCES</t>
        </is>
      </c>
      <c r="F2313" s="9" t="n">
        <v>54697</v>
      </c>
      <c r="G2313" s="8" t="inlineStr">
        <is>
          <t>RESEARCH AND DEVELOPMENT</t>
        </is>
      </c>
      <c r="H2313" s="8" t="inlineStr"/>
      <c r="I2313" s="8" t="inlineStr"/>
      <c r="J2313" s="10" t="n">
        <v>8007186</v>
      </c>
      <c r="K2313" s="10" t="n">
        <v>2540031433</v>
      </c>
      <c r="L2313" s="8" t="inlineStr">
        <is>
          <t>N</t>
        </is>
      </c>
      <c r="M2313" s="7" t="inlineStr"/>
      <c r="N2313" s="8" t="inlineStr">
        <is>
          <t>N</t>
        </is>
      </c>
      <c r="O2313" s="7" t="inlineStr">
        <is>
          <t>CLEMSON UNIVERSITY</t>
        </is>
      </c>
      <c r="P2313" s="7" t="inlineStr">
        <is>
          <t>2014213</t>
        </is>
      </c>
      <c r="Q2313" s="8" t="inlineStr">
        <is>
          <t>N</t>
        </is>
      </c>
      <c r="R2313" s="9" t="inlineStr"/>
      <c r="S2313" s="8" t="inlineStr">
        <is>
          <t>N</t>
        </is>
      </c>
      <c r="T2313" s="8" t="inlineStr"/>
      <c r="U2313" s="8" t="n">
        <v>0</v>
      </c>
      <c r="V2313" s="11" t="inlineStr">
        <is>
          <t>47.075</t>
        </is>
      </c>
      <c r="W2313" s="6">
        <f>UPPER(TRIM(H2313))</f>
        <v/>
      </c>
      <c r="X2313" s="6">
        <f>UPPER(TRIM(I2313))</f>
        <v/>
      </c>
      <c r="Y2313" s="6">
        <f>IF(V2313&lt;&gt;"",IFERROR(INDEX(federal_program_name_lookup,MATCH(V2313,aln_lookup,0)),""),"")</f>
        <v/>
      </c>
    </row>
    <row r="2314">
      <c r="A2314" s="6" t="inlineStr">
        <is>
          <t>AWARD-2313</t>
        </is>
      </c>
      <c r="B2314" s="7" t="inlineStr">
        <is>
          <t>17</t>
        </is>
      </c>
      <c r="C2314" s="7" t="inlineStr">
        <is>
          <t>502</t>
        </is>
      </c>
      <c r="D2314" s="7" t="inlineStr"/>
      <c r="E2314" s="8" t="inlineStr">
        <is>
          <t>OCCUPATIONAL SAFETY AND HEALTH SUSAN HARWOOD TRAINING GRANTS</t>
        </is>
      </c>
      <c r="F2314" s="9" t="n">
        <v>688718</v>
      </c>
      <c r="G2314" s="8" t="inlineStr">
        <is>
          <t>N/A</t>
        </is>
      </c>
      <c r="H2314" s="8" t="inlineStr"/>
      <c r="I2314" s="8" t="inlineStr"/>
      <c r="J2314" s="10" t="n">
        <v>836001</v>
      </c>
      <c r="K2314" s="10" t="n">
        <v>0</v>
      </c>
      <c r="L2314" s="8" t="inlineStr">
        <is>
          <t>N</t>
        </is>
      </c>
      <c r="M2314" s="7" t="inlineStr"/>
      <c r="N2314" s="8" t="inlineStr">
        <is>
          <t>Y</t>
        </is>
      </c>
      <c r="O2314" s="7" t="inlineStr"/>
      <c r="P2314" s="7" t="inlineStr"/>
      <c r="Q2314" s="8" t="inlineStr">
        <is>
          <t>N</t>
        </is>
      </c>
      <c r="R2314" s="9" t="inlineStr"/>
      <c r="S2314" s="8" t="inlineStr">
        <is>
          <t>N</t>
        </is>
      </c>
      <c r="T2314" s="8" t="inlineStr"/>
      <c r="U2314" s="8" t="n">
        <v>0</v>
      </c>
      <c r="V2314" s="11" t="inlineStr">
        <is>
          <t>17.502</t>
        </is>
      </c>
      <c r="W2314" s="6">
        <f>UPPER(TRIM(H2314))</f>
        <v/>
      </c>
      <c r="X2314" s="6">
        <f>UPPER(TRIM(I2314))</f>
        <v/>
      </c>
      <c r="Y2314" s="6">
        <f>IF(V2314&lt;&gt;"",IFERROR(INDEX(federal_program_name_lookup,MATCH(V2314,aln_lookup,0)),""),"")</f>
        <v/>
      </c>
    </row>
    <row r="2315">
      <c r="A2315" s="6" t="inlineStr">
        <is>
          <t>AWARD-2314</t>
        </is>
      </c>
      <c r="B2315" s="7" t="inlineStr">
        <is>
          <t>47</t>
        </is>
      </c>
      <c r="C2315" s="7" t="inlineStr">
        <is>
          <t>075</t>
        </is>
      </c>
      <c r="D2315" s="7" t="inlineStr"/>
      <c r="E2315" s="8" t="inlineStr">
        <is>
          <t>SOCIAL, BEHAVIORAL, AND ECONOMIC SCIENCES</t>
        </is>
      </c>
      <c r="F2315" s="9" t="n">
        <v>33088</v>
      </c>
      <c r="G2315" s="8" t="inlineStr">
        <is>
          <t>RESEARCH AND DEVELOPMENT</t>
        </is>
      </c>
      <c r="H2315" s="8" t="inlineStr"/>
      <c r="I2315" s="8" t="inlineStr"/>
      <c r="J2315" s="10" t="n">
        <v>8007186</v>
      </c>
      <c r="K2315" s="10" t="n">
        <v>2540031433</v>
      </c>
      <c r="L2315" s="8" t="inlineStr">
        <is>
          <t>N</t>
        </is>
      </c>
      <c r="M2315" s="7" t="inlineStr"/>
      <c r="N2315" s="8" t="inlineStr">
        <is>
          <t>N</t>
        </is>
      </c>
      <c r="O2315" s="7" t="inlineStr">
        <is>
          <t>CLEMSON UNIVERSITY</t>
        </is>
      </c>
      <c r="P2315" s="7" t="inlineStr">
        <is>
          <t>2014247</t>
        </is>
      </c>
      <c r="Q2315" s="8" t="inlineStr">
        <is>
          <t>N</t>
        </is>
      </c>
      <c r="R2315" s="9" t="inlineStr"/>
      <c r="S2315" s="8" t="inlineStr">
        <is>
          <t>N</t>
        </is>
      </c>
      <c r="T2315" s="8" t="inlineStr"/>
      <c r="U2315" s="8" t="n">
        <v>0</v>
      </c>
      <c r="V2315" s="11" t="inlineStr">
        <is>
          <t>47.075</t>
        </is>
      </c>
      <c r="W2315" s="6">
        <f>UPPER(TRIM(H2315))</f>
        <v/>
      </c>
      <c r="X2315" s="6">
        <f>UPPER(TRIM(I2315))</f>
        <v/>
      </c>
      <c r="Y2315" s="6">
        <f>IF(V2315&lt;&gt;"",IFERROR(INDEX(federal_program_name_lookup,MATCH(V2315,aln_lookup,0)),""),"")</f>
        <v/>
      </c>
    </row>
    <row r="2316">
      <c r="A2316" s="6" t="inlineStr">
        <is>
          <t>AWARD-2315</t>
        </is>
      </c>
      <c r="B2316" s="7" t="inlineStr">
        <is>
          <t>47</t>
        </is>
      </c>
      <c r="C2316" s="7" t="inlineStr">
        <is>
          <t>075</t>
        </is>
      </c>
      <c r="D2316" s="7" t="inlineStr"/>
      <c r="E2316" s="8" t="inlineStr">
        <is>
          <t>SOCIAL, BEHAVIORAL, AND ECONOMIC SCIENCES</t>
        </is>
      </c>
      <c r="F2316" s="9" t="n">
        <v>22451</v>
      </c>
      <c r="G2316" s="8" t="inlineStr">
        <is>
          <t>RESEARCH AND DEVELOPMENT</t>
        </is>
      </c>
      <c r="H2316" s="8" t="inlineStr"/>
      <c r="I2316" s="8" t="inlineStr"/>
      <c r="J2316" s="10" t="n">
        <v>8007186</v>
      </c>
      <c r="K2316" s="10" t="n">
        <v>2540031433</v>
      </c>
      <c r="L2316" s="8" t="inlineStr">
        <is>
          <t>N</t>
        </is>
      </c>
      <c r="M2316" s="7" t="inlineStr"/>
      <c r="N2316" s="8" t="inlineStr">
        <is>
          <t>N</t>
        </is>
      </c>
      <c r="O2316" s="7" t="inlineStr">
        <is>
          <t>CORNELL UNIVERSITY</t>
        </is>
      </c>
      <c r="P2316" s="7" t="inlineStr">
        <is>
          <t>1408882-21142</t>
        </is>
      </c>
      <c r="Q2316" s="8" t="inlineStr">
        <is>
          <t>N</t>
        </is>
      </c>
      <c r="R2316" s="9" t="inlineStr"/>
      <c r="S2316" s="8" t="inlineStr">
        <is>
          <t>N</t>
        </is>
      </c>
      <c r="T2316" s="8" t="inlineStr"/>
      <c r="U2316" s="8" t="n">
        <v>0</v>
      </c>
      <c r="V2316" s="11" t="inlineStr">
        <is>
          <t>47.075</t>
        </is>
      </c>
      <c r="W2316" s="6">
        <f>UPPER(TRIM(H2316))</f>
        <v/>
      </c>
      <c r="X2316" s="6">
        <f>UPPER(TRIM(I2316))</f>
        <v/>
      </c>
      <c r="Y2316" s="6">
        <f>IF(V2316&lt;&gt;"",IFERROR(INDEX(federal_program_name_lookup,MATCH(V2316,aln_lookup,0)),""),"")</f>
        <v/>
      </c>
    </row>
    <row r="2317">
      <c r="A2317" s="6" t="inlineStr">
        <is>
          <t>AWARD-2316</t>
        </is>
      </c>
      <c r="B2317" s="7" t="inlineStr">
        <is>
          <t>47</t>
        </is>
      </c>
      <c r="C2317" s="7" t="inlineStr">
        <is>
          <t>075</t>
        </is>
      </c>
      <c r="D2317" s="7" t="inlineStr"/>
      <c r="E2317" s="8" t="inlineStr">
        <is>
          <t>SOCIAL, BEHAVIORAL, AND ECONOMIC SCIENCES</t>
        </is>
      </c>
      <c r="F2317" s="9" t="n">
        <v>40654</v>
      </c>
      <c r="G2317" s="8" t="inlineStr">
        <is>
          <t>RESEARCH AND DEVELOPMENT</t>
        </is>
      </c>
      <c r="H2317" s="8" t="inlineStr"/>
      <c r="I2317" s="8" t="inlineStr"/>
      <c r="J2317" s="10" t="n">
        <v>8007186</v>
      </c>
      <c r="K2317" s="10" t="n">
        <v>2540031433</v>
      </c>
      <c r="L2317" s="8" t="inlineStr">
        <is>
          <t>N</t>
        </is>
      </c>
      <c r="M2317" s="7" t="inlineStr"/>
      <c r="N2317" s="8" t="inlineStr">
        <is>
          <t>N</t>
        </is>
      </c>
      <c r="O2317" s="7" t="inlineStr">
        <is>
          <t>NORTHEASTERN UNIVERSITY</t>
        </is>
      </c>
      <c r="P2317" s="7" t="inlineStr">
        <is>
          <t>502819-78051</t>
        </is>
      </c>
      <c r="Q2317" s="8" t="inlineStr">
        <is>
          <t>N</t>
        </is>
      </c>
      <c r="R2317" s="9" t="inlineStr"/>
      <c r="S2317" s="8" t="inlineStr">
        <is>
          <t>N</t>
        </is>
      </c>
      <c r="T2317" s="8" t="inlineStr"/>
      <c r="U2317" s="8" t="n">
        <v>0</v>
      </c>
      <c r="V2317" s="11" t="inlineStr">
        <is>
          <t>47.075</t>
        </is>
      </c>
      <c r="W2317" s="6">
        <f>UPPER(TRIM(H2317))</f>
        <v/>
      </c>
      <c r="X2317" s="6">
        <f>UPPER(TRIM(I2317))</f>
        <v/>
      </c>
      <c r="Y2317" s="6">
        <f>IF(V2317&lt;&gt;"",IFERROR(INDEX(federal_program_name_lookup,MATCH(V2317,aln_lookup,0)),""),"")</f>
        <v/>
      </c>
    </row>
    <row r="2318">
      <c r="A2318" s="6" t="inlineStr">
        <is>
          <t>AWARD-2317</t>
        </is>
      </c>
      <c r="B2318" s="7" t="inlineStr">
        <is>
          <t>47</t>
        </is>
      </c>
      <c r="C2318" s="7" t="inlineStr">
        <is>
          <t>075</t>
        </is>
      </c>
      <c r="D2318" s="7" t="inlineStr"/>
      <c r="E2318" s="8" t="inlineStr">
        <is>
          <t>SOCIAL, BEHAVIORAL, AND ECONOMIC SCIENCES</t>
        </is>
      </c>
      <c r="F2318" s="9" t="n">
        <v>8241</v>
      </c>
      <c r="G2318" s="8" t="inlineStr">
        <is>
          <t>RESEARCH AND DEVELOPMENT</t>
        </is>
      </c>
      <c r="H2318" s="8" t="inlineStr"/>
      <c r="I2318" s="8" t="inlineStr"/>
      <c r="J2318" s="10" t="n">
        <v>8007186</v>
      </c>
      <c r="K2318" s="10" t="n">
        <v>2540031433</v>
      </c>
      <c r="L2318" s="8" t="inlineStr">
        <is>
          <t>N</t>
        </is>
      </c>
      <c r="M2318" s="7" t="inlineStr"/>
      <c r="N2318" s="8" t="inlineStr">
        <is>
          <t>N</t>
        </is>
      </c>
      <c r="O2318" s="7" t="inlineStr">
        <is>
          <t>NORTHWESTERN UNIVERSITY</t>
        </is>
      </c>
      <c r="P2318" s="7" t="inlineStr">
        <is>
          <t>60053878 UTA</t>
        </is>
      </c>
      <c r="Q2318" s="8" t="inlineStr">
        <is>
          <t>N</t>
        </is>
      </c>
      <c r="R2318" s="9" t="inlineStr"/>
      <c r="S2318" s="8" t="inlineStr">
        <is>
          <t>N</t>
        </is>
      </c>
      <c r="T2318" s="8" t="inlineStr"/>
      <c r="U2318" s="8" t="n">
        <v>0</v>
      </c>
      <c r="V2318" s="11" t="inlineStr">
        <is>
          <t>47.075</t>
        </is>
      </c>
      <c r="W2318" s="6">
        <f>UPPER(TRIM(H2318))</f>
        <v/>
      </c>
      <c r="X2318" s="6">
        <f>UPPER(TRIM(I2318))</f>
        <v/>
      </c>
      <c r="Y2318" s="6">
        <f>IF(V2318&lt;&gt;"",IFERROR(INDEX(federal_program_name_lookup,MATCH(V2318,aln_lookup,0)),""),"")</f>
        <v/>
      </c>
    </row>
    <row r="2319">
      <c r="A2319" s="6" t="inlineStr">
        <is>
          <t>AWARD-2318</t>
        </is>
      </c>
      <c r="B2319" s="7" t="inlineStr">
        <is>
          <t>47</t>
        </is>
      </c>
      <c r="C2319" s="7" t="inlineStr">
        <is>
          <t>075</t>
        </is>
      </c>
      <c r="D2319" s="7" t="inlineStr"/>
      <c r="E2319" s="8" t="inlineStr">
        <is>
          <t>SOCIAL, BEHAVIORAL, AND ECONOMIC SCIENCES</t>
        </is>
      </c>
      <c r="F2319" s="9" t="n">
        <v>21125</v>
      </c>
      <c r="G2319" s="8" t="inlineStr">
        <is>
          <t>RESEARCH AND DEVELOPMENT</t>
        </is>
      </c>
      <c r="H2319" s="8" t="inlineStr"/>
      <c r="I2319" s="8" t="inlineStr"/>
      <c r="J2319" s="10" t="n">
        <v>8007186</v>
      </c>
      <c r="K2319" s="10" t="n">
        <v>2540031433</v>
      </c>
      <c r="L2319" s="8" t="inlineStr">
        <is>
          <t>N</t>
        </is>
      </c>
      <c r="M2319" s="7" t="inlineStr"/>
      <c r="N2319" s="8" t="inlineStr">
        <is>
          <t>N</t>
        </is>
      </c>
      <c r="O2319" s="7" t="inlineStr">
        <is>
          <t>PRINCETON UNIVERSITY</t>
        </is>
      </c>
      <c r="P2319" s="7" t="inlineStr">
        <is>
          <t>M2102770</t>
        </is>
      </c>
      <c r="Q2319" s="8" t="inlineStr">
        <is>
          <t>N</t>
        </is>
      </c>
      <c r="R2319" s="9" t="inlineStr"/>
      <c r="S2319" s="8" t="inlineStr">
        <is>
          <t>N</t>
        </is>
      </c>
      <c r="T2319" s="8" t="inlineStr"/>
      <c r="U2319" s="8" t="n">
        <v>0</v>
      </c>
      <c r="V2319" s="11" t="inlineStr">
        <is>
          <t>47.075</t>
        </is>
      </c>
      <c r="W2319" s="6">
        <f>UPPER(TRIM(H2319))</f>
        <v/>
      </c>
      <c r="X2319" s="6">
        <f>UPPER(TRIM(I2319))</f>
        <v/>
      </c>
      <c r="Y2319" s="6">
        <f>IF(V2319&lt;&gt;"",IFERROR(INDEX(federal_program_name_lookup,MATCH(V2319,aln_lookup,0)),""),"")</f>
        <v/>
      </c>
    </row>
    <row r="2320">
      <c r="A2320" s="6" t="inlineStr">
        <is>
          <t>AWARD-2319</t>
        </is>
      </c>
      <c r="B2320" s="7" t="inlineStr">
        <is>
          <t>47</t>
        </is>
      </c>
      <c r="C2320" s="7" t="inlineStr">
        <is>
          <t>075</t>
        </is>
      </c>
      <c r="D2320" s="7" t="inlineStr"/>
      <c r="E2320" s="8" t="inlineStr">
        <is>
          <t>SOCIAL, BEHAVIORAL, AND ECONOMIC SCIENCES</t>
        </is>
      </c>
      <c r="F2320" s="9" t="n">
        <v>25952</v>
      </c>
      <c r="G2320" s="8" t="inlineStr">
        <is>
          <t>RESEARCH AND DEVELOPMENT</t>
        </is>
      </c>
      <c r="H2320" s="8" t="inlineStr"/>
      <c r="I2320" s="8" t="inlineStr"/>
      <c r="J2320" s="10" t="n">
        <v>8007186</v>
      </c>
      <c r="K2320" s="10" t="n">
        <v>2540031433</v>
      </c>
      <c r="L2320" s="8" t="inlineStr">
        <is>
          <t>N</t>
        </is>
      </c>
      <c r="M2320" s="7" t="inlineStr"/>
      <c r="N2320" s="8" t="inlineStr">
        <is>
          <t>N</t>
        </is>
      </c>
      <c r="O2320" s="7" t="inlineStr">
        <is>
          <t>PURDUE UNIVERSITY</t>
        </is>
      </c>
      <c r="P2320" s="7" t="inlineStr">
        <is>
          <t>10001772-039</t>
        </is>
      </c>
      <c r="Q2320" s="8" t="inlineStr">
        <is>
          <t>N</t>
        </is>
      </c>
      <c r="R2320" s="9" t="inlineStr"/>
      <c r="S2320" s="8" t="inlineStr">
        <is>
          <t>N</t>
        </is>
      </c>
      <c r="T2320" s="8" t="inlineStr"/>
      <c r="U2320" s="8" t="n">
        <v>0</v>
      </c>
      <c r="V2320" s="11" t="inlineStr">
        <is>
          <t>47.075</t>
        </is>
      </c>
      <c r="W2320" s="6">
        <f>UPPER(TRIM(H2320))</f>
        <v/>
      </c>
      <c r="X2320" s="6">
        <f>UPPER(TRIM(I2320))</f>
        <v/>
      </c>
      <c r="Y2320" s="6">
        <f>IF(V2320&lt;&gt;"",IFERROR(INDEX(federal_program_name_lookup,MATCH(V2320,aln_lookup,0)),""),"")</f>
        <v/>
      </c>
    </row>
    <row r="2321">
      <c r="A2321" s="6" t="inlineStr">
        <is>
          <t>AWARD-2320</t>
        </is>
      </c>
      <c r="B2321" s="7" t="inlineStr">
        <is>
          <t>47</t>
        </is>
      </c>
      <c r="C2321" s="7" t="inlineStr">
        <is>
          <t>075</t>
        </is>
      </c>
      <c r="D2321" s="7" t="inlineStr"/>
      <c r="E2321" s="8" t="inlineStr">
        <is>
          <t>SOCIAL, BEHAVIORAL, AND ECONOMIC SCIENCES</t>
        </is>
      </c>
      <c r="F2321" s="9" t="n">
        <v>2108</v>
      </c>
      <c r="G2321" s="8" t="inlineStr">
        <is>
          <t>RESEARCH AND DEVELOPMENT</t>
        </is>
      </c>
      <c r="H2321" s="8" t="inlineStr"/>
      <c r="I2321" s="8" t="inlineStr"/>
      <c r="J2321" s="10" t="n">
        <v>8007186</v>
      </c>
      <c r="K2321" s="10" t="n">
        <v>2540031433</v>
      </c>
      <c r="L2321" s="8" t="inlineStr">
        <is>
          <t>N</t>
        </is>
      </c>
      <c r="M2321" s="7" t="inlineStr"/>
      <c r="N2321" s="8" t="inlineStr">
        <is>
          <t>N</t>
        </is>
      </c>
      <c r="O2321" s="7" t="inlineStr">
        <is>
          <t>SAN DIEGO STATE UNIVERSITY RESEARCH FOUNDATION</t>
        </is>
      </c>
      <c r="P2321" s="7" t="inlineStr">
        <is>
          <t>D4742-03-SA00-59475A-7804</t>
        </is>
      </c>
      <c r="Q2321" s="8" t="inlineStr">
        <is>
          <t>N</t>
        </is>
      </c>
      <c r="R2321" s="9" t="inlineStr"/>
      <c r="S2321" s="8" t="inlineStr">
        <is>
          <t>N</t>
        </is>
      </c>
      <c r="T2321" s="8" t="inlineStr"/>
      <c r="U2321" s="8" t="n">
        <v>0</v>
      </c>
      <c r="V2321" s="11" t="inlineStr">
        <is>
          <t>47.075</t>
        </is>
      </c>
      <c r="W2321" s="6">
        <f>UPPER(TRIM(H2321))</f>
        <v/>
      </c>
      <c r="X2321" s="6">
        <f>UPPER(TRIM(I2321))</f>
        <v/>
      </c>
      <c r="Y2321" s="6">
        <f>IF(V2321&lt;&gt;"",IFERROR(INDEX(federal_program_name_lookup,MATCH(V2321,aln_lookup,0)),""),"")</f>
        <v/>
      </c>
    </row>
    <row r="2322">
      <c r="A2322" s="6" t="inlineStr">
        <is>
          <t>AWARD-2321</t>
        </is>
      </c>
      <c r="B2322" s="7" t="inlineStr">
        <is>
          <t>47</t>
        </is>
      </c>
      <c r="C2322" s="7" t="inlineStr">
        <is>
          <t>075</t>
        </is>
      </c>
      <c r="D2322" s="7" t="inlineStr"/>
      <c r="E2322" s="8" t="inlineStr">
        <is>
          <t>SOCIAL, BEHAVIORAL, AND ECONOMIC SCIENCES</t>
        </is>
      </c>
      <c r="F2322" s="9" t="n">
        <v>6905</v>
      </c>
      <c r="G2322" s="8" t="inlineStr">
        <is>
          <t>RESEARCH AND DEVELOPMENT</t>
        </is>
      </c>
      <c r="H2322" s="8" t="inlineStr"/>
      <c r="I2322" s="8" t="inlineStr"/>
      <c r="J2322" s="10" t="n">
        <v>8007186</v>
      </c>
      <c r="K2322" s="10" t="n">
        <v>2540031433</v>
      </c>
      <c r="L2322" s="8" t="inlineStr">
        <is>
          <t>N</t>
        </is>
      </c>
      <c r="M2322" s="7" t="inlineStr"/>
      <c r="N2322" s="8" t="inlineStr">
        <is>
          <t>N</t>
        </is>
      </c>
      <c r="O2322" s="7" t="inlineStr">
        <is>
          <t>UNIVERSITY OF CINCINNATI</t>
        </is>
      </c>
      <c r="P2322" s="7" t="inlineStr">
        <is>
          <t>010885-00007</t>
        </is>
      </c>
      <c r="Q2322" s="8" t="inlineStr">
        <is>
          <t>N</t>
        </is>
      </c>
      <c r="R2322" s="9" t="inlineStr"/>
      <c r="S2322" s="8" t="inlineStr">
        <is>
          <t>N</t>
        </is>
      </c>
      <c r="T2322" s="8" t="inlineStr"/>
      <c r="U2322" s="8" t="n">
        <v>0</v>
      </c>
      <c r="V2322" s="11" t="inlineStr">
        <is>
          <t>47.075</t>
        </is>
      </c>
      <c r="W2322" s="6">
        <f>UPPER(TRIM(H2322))</f>
        <v/>
      </c>
      <c r="X2322" s="6">
        <f>UPPER(TRIM(I2322))</f>
        <v/>
      </c>
      <c r="Y2322" s="6">
        <f>IF(V2322&lt;&gt;"",IFERROR(INDEX(federal_program_name_lookup,MATCH(V2322,aln_lookup,0)),""),"")</f>
        <v/>
      </c>
    </row>
    <row r="2323">
      <c r="A2323" s="6" t="inlineStr">
        <is>
          <t>AWARD-2322</t>
        </is>
      </c>
      <c r="B2323" s="7" t="inlineStr">
        <is>
          <t>47</t>
        </is>
      </c>
      <c r="C2323" s="7" t="inlineStr">
        <is>
          <t>075</t>
        </is>
      </c>
      <c r="D2323" s="7" t="inlineStr"/>
      <c r="E2323" s="8" t="inlineStr">
        <is>
          <t>SOCIAL, BEHAVIORAL, AND ECONOMIC SCIENCES</t>
        </is>
      </c>
      <c r="F2323" s="9" t="n">
        <v>20848</v>
      </c>
      <c r="G2323" s="8" t="inlineStr">
        <is>
          <t>RESEARCH AND DEVELOPMENT</t>
        </is>
      </c>
      <c r="H2323" s="8" t="inlineStr"/>
      <c r="I2323" s="8" t="inlineStr"/>
      <c r="J2323" s="10" t="n">
        <v>8007186</v>
      </c>
      <c r="K2323" s="10" t="n">
        <v>2540031433</v>
      </c>
      <c r="L2323" s="8" t="inlineStr">
        <is>
          <t>N</t>
        </is>
      </c>
      <c r="M2323" s="7" t="inlineStr"/>
      <c r="N2323" s="8" t="inlineStr">
        <is>
          <t>N</t>
        </is>
      </c>
      <c r="O2323" s="7" t="inlineStr">
        <is>
          <t>SAN DIEGO STATE UNIVERSITY RESEARCH FOUNDATION</t>
        </is>
      </c>
      <c r="P2323" s="7" t="inlineStr">
        <is>
          <t>1826839</t>
        </is>
      </c>
      <c r="Q2323" s="8" t="inlineStr">
        <is>
          <t>N</t>
        </is>
      </c>
      <c r="R2323" s="9" t="inlineStr"/>
      <c r="S2323" s="8" t="inlineStr">
        <is>
          <t>N</t>
        </is>
      </c>
      <c r="T2323" s="8" t="inlineStr"/>
      <c r="U2323" s="8" t="n">
        <v>0</v>
      </c>
      <c r="V2323" s="11" t="inlineStr">
        <is>
          <t>47.075</t>
        </is>
      </c>
      <c r="W2323" s="6">
        <f>UPPER(TRIM(H2323))</f>
        <v/>
      </c>
      <c r="X2323" s="6">
        <f>UPPER(TRIM(I2323))</f>
        <v/>
      </c>
      <c r="Y2323" s="6">
        <f>IF(V2323&lt;&gt;"",IFERROR(INDEX(federal_program_name_lookup,MATCH(V2323,aln_lookup,0)),""),"")</f>
        <v/>
      </c>
    </row>
    <row r="2324">
      <c r="A2324" s="6" t="inlineStr">
        <is>
          <t>AWARD-2323</t>
        </is>
      </c>
      <c r="B2324" s="7" t="inlineStr">
        <is>
          <t>47</t>
        </is>
      </c>
      <c r="C2324" s="7" t="inlineStr">
        <is>
          <t>075</t>
        </is>
      </c>
      <c r="D2324" s="7" t="inlineStr"/>
      <c r="E2324" s="8" t="inlineStr">
        <is>
          <t>SOCIAL, BEHAVIORAL, AND ECONOMIC SCIENCES</t>
        </is>
      </c>
      <c r="F2324" s="9" t="n">
        <v>11552</v>
      </c>
      <c r="G2324" s="8" t="inlineStr">
        <is>
          <t>RESEARCH AND DEVELOPMENT</t>
        </is>
      </c>
      <c r="H2324" s="8" t="inlineStr"/>
      <c r="I2324" s="8" t="inlineStr"/>
      <c r="J2324" s="10" t="n">
        <v>8007186</v>
      </c>
      <c r="K2324" s="10" t="n">
        <v>2540031433</v>
      </c>
      <c r="L2324" s="8" t="inlineStr">
        <is>
          <t>N</t>
        </is>
      </c>
      <c r="M2324" s="7" t="inlineStr"/>
      <c r="N2324" s="8" t="inlineStr">
        <is>
          <t>N</t>
        </is>
      </c>
      <c r="O2324" s="7" t="inlineStr">
        <is>
          <t>UNIVERSITY OF CALIFORNIA - DAVIS</t>
        </is>
      </c>
      <c r="P2324" s="7" t="inlineStr">
        <is>
          <t>A20-2067-S001</t>
        </is>
      </c>
      <c r="Q2324" s="8" t="inlineStr">
        <is>
          <t>N</t>
        </is>
      </c>
      <c r="R2324" s="9" t="inlineStr"/>
      <c r="S2324" s="8" t="inlineStr">
        <is>
          <t>N</t>
        </is>
      </c>
      <c r="T2324" s="8" t="inlineStr"/>
      <c r="U2324" s="8" t="n">
        <v>0</v>
      </c>
      <c r="V2324" s="11" t="inlineStr">
        <is>
          <t>47.075</t>
        </is>
      </c>
      <c r="W2324" s="6">
        <f>UPPER(TRIM(H2324))</f>
        <v/>
      </c>
      <c r="X2324" s="6">
        <f>UPPER(TRIM(I2324))</f>
        <v/>
      </c>
      <c r="Y2324" s="6">
        <f>IF(V2324&lt;&gt;"",IFERROR(INDEX(federal_program_name_lookup,MATCH(V2324,aln_lookup,0)),""),"")</f>
        <v/>
      </c>
    </row>
    <row r="2325">
      <c r="A2325" s="6" t="inlineStr">
        <is>
          <t>AWARD-2324</t>
        </is>
      </c>
      <c r="B2325" s="7" t="inlineStr">
        <is>
          <t>17</t>
        </is>
      </c>
      <c r="C2325" s="7" t="inlineStr">
        <is>
          <t>502</t>
        </is>
      </c>
      <c r="D2325" s="7" t="inlineStr"/>
      <c r="E2325" s="8" t="inlineStr">
        <is>
          <t>COVID-19 - OCCUPATIONAL SAFETY AND HEALTH SUSAN HARWOOD TRAINING GRANTS</t>
        </is>
      </c>
      <c r="F2325" s="9" t="n">
        <v>126671</v>
      </c>
      <c r="G2325" s="8" t="inlineStr">
        <is>
          <t>N/A</t>
        </is>
      </c>
      <c r="H2325" s="8" t="inlineStr"/>
      <c r="I2325" s="8" t="inlineStr"/>
      <c r="J2325" s="10" t="n">
        <v>836001</v>
      </c>
      <c r="K2325" s="10" t="n">
        <v>0</v>
      </c>
      <c r="L2325" s="8" t="inlineStr">
        <is>
          <t>N</t>
        </is>
      </c>
      <c r="M2325" s="7" t="inlineStr"/>
      <c r="N2325" s="8" t="inlineStr">
        <is>
          <t>Y</t>
        </is>
      </c>
      <c r="O2325" s="7" t="inlineStr"/>
      <c r="P2325" s="7" t="inlineStr"/>
      <c r="Q2325" s="8" t="inlineStr">
        <is>
          <t>N</t>
        </is>
      </c>
      <c r="R2325" s="9" t="inlineStr"/>
      <c r="S2325" s="8" t="inlineStr">
        <is>
          <t>N</t>
        </is>
      </c>
      <c r="T2325" s="8" t="inlineStr"/>
      <c r="U2325" s="8" t="n">
        <v>0</v>
      </c>
      <c r="V2325" s="11" t="inlineStr">
        <is>
          <t>17.502</t>
        </is>
      </c>
      <c r="W2325" s="6">
        <f>UPPER(TRIM(H2325))</f>
        <v/>
      </c>
      <c r="X2325" s="6">
        <f>UPPER(TRIM(I2325))</f>
        <v/>
      </c>
      <c r="Y2325" s="6">
        <f>IF(V2325&lt;&gt;"",IFERROR(INDEX(federal_program_name_lookup,MATCH(V2325,aln_lookup,0)),""),"")</f>
        <v/>
      </c>
    </row>
    <row r="2326">
      <c r="A2326" s="6" t="inlineStr">
        <is>
          <t>AWARD-2325</t>
        </is>
      </c>
      <c r="B2326" s="7" t="inlineStr">
        <is>
          <t>47</t>
        </is>
      </c>
      <c r="C2326" s="7" t="inlineStr">
        <is>
          <t>075</t>
        </is>
      </c>
      <c r="D2326" s="7" t="inlineStr"/>
      <c r="E2326" s="8" t="inlineStr">
        <is>
          <t>SOCIAL, BEHAVIORAL, AND ECONOMIC SCIENCES</t>
        </is>
      </c>
      <c r="F2326" s="9" t="n">
        <v>48346</v>
      </c>
      <c r="G2326" s="8" t="inlineStr">
        <is>
          <t>RESEARCH AND DEVELOPMENT</t>
        </is>
      </c>
      <c r="H2326" s="8" t="inlineStr"/>
      <c r="I2326" s="8" t="inlineStr"/>
      <c r="J2326" s="10" t="n">
        <v>8007186</v>
      </c>
      <c r="K2326" s="10" t="n">
        <v>2540031433</v>
      </c>
      <c r="L2326" s="8" t="inlineStr">
        <is>
          <t>N</t>
        </is>
      </c>
      <c r="M2326" s="7" t="inlineStr"/>
      <c r="N2326" s="8" t="inlineStr">
        <is>
          <t>N</t>
        </is>
      </c>
      <c r="O2326" s="7" t="inlineStr">
        <is>
          <t>UNIVERSITY OF SOUTHERN CALIFORNIA</t>
        </is>
      </c>
      <c r="P2326" s="7" t="inlineStr">
        <is>
          <t>SCON-00002410</t>
        </is>
      </c>
      <c r="Q2326" s="8" t="inlineStr">
        <is>
          <t>N</t>
        </is>
      </c>
      <c r="R2326" s="9" t="inlineStr"/>
      <c r="S2326" s="8" t="inlineStr">
        <is>
          <t>N</t>
        </is>
      </c>
      <c r="T2326" s="8" t="inlineStr"/>
      <c r="U2326" s="8" t="n">
        <v>0</v>
      </c>
      <c r="V2326" s="11" t="inlineStr">
        <is>
          <t>47.075</t>
        </is>
      </c>
      <c r="W2326" s="6">
        <f>UPPER(TRIM(H2326))</f>
        <v/>
      </c>
      <c r="X2326" s="6">
        <f>UPPER(TRIM(I2326))</f>
        <v/>
      </c>
      <c r="Y2326" s="6">
        <f>IF(V2326&lt;&gt;"",IFERROR(INDEX(federal_program_name_lookup,MATCH(V2326,aln_lookup,0)),""),"")</f>
        <v/>
      </c>
    </row>
    <row r="2327">
      <c r="A2327" s="6" t="inlineStr">
        <is>
          <t>AWARD-2326</t>
        </is>
      </c>
      <c r="B2327" s="7" t="inlineStr">
        <is>
          <t>47</t>
        </is>
      </c>
      <c r="C2327" s="7" t="inlineStr">
        <is>
          <t>075</t>
        </is>
      </c>
      <c r="D2327" s="7" t="inlineStr"/>
      <c r="E2327" s="8" t="inlineStr">
        <is>
          <t>SOCIAL, BEHAVIORAL, AND ECONOMIC SCIENCES</t>
        </is>
      </c>
      <c r="F2327" s="9" t="n">
        <v>10447</v>
      </c>
      <c r="G2327" s="8" t="inlineStr">
        <is>
          <t>RESEARCH AND DEVELOPMENT</t>
        </is>
      </c>
      <c r="H2327" s="8" t="inlineStr"/>
      <c r="I2327" s="8" t="inlineStr"/>
      <c r="J2327" s="10" t="n">
        <v>8007186</v>
      </c>
      <c r="K2327" s="10" t="n">
        <v>2540031433</v>
      </c>
      <c r="L2327" s="8" t="inlineStr">
        <is>
          <t>N</t>
        </is>
      </c>
      <c r="M2327" s="7" t="inlineStr"/>
      <c r="N2327" s="8" t="inlineStr">
        <is>
          <t>N</t>
        </is>
      </c>
      <c r="O2327" s="7" t="inlineStr">
        <is>
          <t>UNIVERSITY OF TENNESSEE - KNOXVILLE</t>
        </is>
      </c>
      <c r="P2327" s="7" t="inlineStr">
        <is>
          <t>A21-0358-S004</t>
        </is>
      </c>
      <c r="Q2327" s="8" t="inlineStr">
        <is>
          <t>N</t>
        </is>
      </c>
      <c r="R2327" s="9" t="inlineStr"/>
      <c r="S2327" s="8" t="inlineStr">
        <is>
          <t>N</t>
        </is>
      </c>
      <c r="T2327" s="8" t="inlineStr"/>
      <c r="U2327" s="8" t="n">
        <v>0</v>
      </c>
      <c r="V2327" s="11" t="inlineStr">
        <is>
          <t>47.075</t>
        </is>
      </c>
      <c r="W2327" s="6">
        <f>UPPER(TRIM(H2327))</f>
        <v/>
      </c>
      <c r="X2327" s="6">
        <f>UPPER(TRIM(I2327))</f>
        <v/>
      </c>
      <c r="Y2327" s="6">
        <f>IF(V2327&lt;&gt;"",IFERROR(INDEX(federal_program_name_lookup,MATCH(V2327,aln_lookup,0)),""),"")</f>
        <v/>
      </c>
    </row>
    <row r="2328">
      <c r="A2328" s="6" t="inlineStr">
        <is>
          <t>AWARD-2327</t>
        </is>
      </c>
      <c r="B2328" s="7" t="inlineStr">
        <is>
          <t>47</t>
        </is>
      </c>
      <c r="C2328" s="7" t="inlineStr">
        <is>
          <t>075</t>
        </is>
      </c>
      <c r="D2328" s="7" t="inlineStr"/>
      <c r="E2328" s="8" t="inlineStr">
        <is>
          <t>SOCIAL, BEHAVIORAL, AND ECONOMIC SCIENCES</t>
        </is>
      </c>
      <c r="F2328" s="9" t="n">
        <v>20586</v>
      </c>
      <c r="G2328" s="8" t="inlineStr">
        <is>
          <t>RESEARCH AND DEVELOPMENT</t>
        </is>
      </c>
      <c r="H2328" s="8" t="inlineStr"/>
      <c r="I2328" s="8" t="inlineStr"/>
      <c r="J2328" s="10" t="n">
        <v>8007186</v>
      </c>
      <c r="K2328" s="10" t="n">
        <v>2540031433</v>
      </c>
      <c r="L2328" s="8" t="inlineStr">
        <is>
          <t>N</t>
        </is>
      </c>
      <c r="M2328" s="7" t="inlineStr"/>
      <c r="N2328" s="8" t="inlineStr">
        <is>
          <t>N</t>
        </is>
      </c>
      <c r="O2328" s="7" t="inlineStr">
        <is>
          <t>WILLIAMS COLLEGE</t>
        </is>
      </c>
      <c r="P2328" s="7" t="inlineStr">
        <is>
          <t>1947464</t>
        </is>
      </c>
      <c r="Q2328" s="8" t="inlineStr">
        <is>
          <t>N</t>
        </is>
      </c>
      <c r="R2328" s="9" t="inlineStr"/>
      <c r="S2328" s="8" t="inlineStr">
        <is>
          <t>N</t>
        </is>
      </c>
      <c r="T2328" s="8" t="inlineStr"/>
      <c r="U2328" s="8" t="n">
        <v>0</v>
      </c>
      <c r="V2328" s="11" t="inlineStr">
        <is>
          <t>47.075</t>
        </is>
      </c>
      <c r="W2328" s="6">
        <f>UPPER(TRIM(H2328))</f>
        <v/>
      </c>
      <c r="X2328" s="6">
        <f>UPPER(TRIM(I2328))</f>
        <v/>
      </c>
      <c r="Y2328" s="6">
        <f>IF(V2328&lt;&gt;"",IFERROR(INDEX(federal_program_name_lookup,MATCH(V2328,aln_lookup,0)),""),"")</f>
        <v/>
      </c>
    </row>
    <row r="2329">
      <c r="A2329" s="6" t="inlineStr">
        <is>
          <t>AWARD-2328</t>
        </is>
      </c>
      <c r="B2329" s="7" t="inlineStr">
        <is>
          <t>47</t>
        </is>
      </c>
      <c r="C2329" s="7" t="inlineStr">
        <is>
          <t>075</t>
        </is>
      </c>
      <c r="D2329" s="7" t="inlineStr"/>
      <c r="E2329" s="8" t="inlineStr">
        <is>
          <t>COVID-19 - SOCIAL, BEHAVIORAL, AND ECONOMIC SCIENCES</t>
        </is>
      </c>
      <c r="F2329" s="9" t="n">
        <v>28748</v>
      </c>
      <c r="G2329" s="8" t="inlineStr">
        <is>
          <t>RESEARCH AND DEVELOPMENT</t>
        </is>
      </c>
      <c r="H2329" s="8" t="inlineStr"/>
      <c r="I2329" s="8" t="inlineStr"/>
      <c r="J2329" s="10" t="n">
        <v>8007186</v>
      </c>
      <c r="K2329" s="10" t="n">
        <v>2540031433</v>
      </c>
      <c r="L2329" s="8" t="inlineStr">
        <is>
          <t>N</t>
        </is>
      </c>
      <c r="M2329" s="7" t="inlineStr"/>
      <c r="N2329" s="8" t="inlineStr">
        <is>
          <t>Y</t>
        </is>
      </c>
      <c r="O2329" s="7" t="inlineStr"/>
      <c r="P2329" s="7" t="inlineStr"/>
      <c r="Q2329" s="8" t="inlineStr">
        <is>
          <t>N</t>
        </is>
      </c>
      <c r="R2329" s="9" t="inlineStr"/>
      <c r="S2329" s="8" t="inlineStr">
        <is>
          <t>N</t>
        </is>
      </c>
      <c r="T2329" s="8" t="inlineStr"/>
      <c r="U2329" s="8" t="n">
        <v>0</v>
      </c>
      <c r="V2329" s="11" t="inlineStr">
        <is>
          <t>47.075</t>
        </is>
      </c>
      <c r="W2329" s="6">
        <f>UPPER(TRIM(H2329))</f>
        <v/>
      </c>
      <c r="X2329" s="6">
        <f>UPPER(TRIM(I2329))</f>
        <v/>
      </c>
      <c r="Y2329" s="6">
        <f>IF(V2329&lt;&gt;"",IFERROR(INDEX(federal_program_name_lookup,MATCH(V2329,aln_lookup,0)),""),"")</f>
        <v/>
      </c>
    </row>
    <row r="2330">
      <c r="A2330" s="6" t="inlineStr">
        <is>
          <t>AWARD-2329</t>
        </is>
      </c>
      <c r="B2330" s="7" t="inlineStr">
        <is>
          <t>47</t>
        </is>
      </c>
      <c r="C2330" s="7" t="inlineStr">
        <is>
          <t>076</t>
        </is>
      </c>
      <c r="D2330" s="7" t="inlineStr"/>
      <c r="E2330" s="8" t="inlineStr">
        <is>
          <t>STEM EDUCATION (FORMERLY EDUCATION AND HUMAN RESOURCES)</t>
        </is>
      </c>
      <c r="F2330" s="9" t="n">
        <v>36384159</v>
      </c>
      <c r="G2330" s="8" t="inlineStr">
        <is>
          <t>RESEARCH AND DEVELOPMENT</t>
        </is>
      </c>
      <c r="H2330" s="8" t="inlineStr"/>
      <c r="I2330" s="8" t="inlineStr"/>
      <c r="J2330" s="10" t="n">
        <v>43482873</v>
      </c>
      <c r="K2330" s="10" t="n">
        <v>2540031433</v>
      </c>
      <c r="L2330" s="8" t="inlineStr">
        <is>
          <t>N</t>
        </is>
      </c>
      <c r="M2330" s="7" t="inlineStr"/>
      <c r="N2330" s="8" t="inlineStr">
        <is>
          <t>Y</t>
        </is>
      </c>
      <c r="O2330" s="7" t="inlineStr"/>
      <c r="P2330" s="7" t="inlineStr"/>
      <c r="Q2330" s="8" t="inlineStr">
        <is>
          <t>Y</t>
        </is>
      </c>
      <c r="R2330" s="9" t="n">
        <v>1721671</v>
      </c>
      <c r="S2330" s="8" t="inlineStr">
        <is>
          <t>N</t>
        </is>
      </c>
      <c r="T2330" s="8" t="inlineStr"/>
      <c r="U2330" s="8" t="n">
        <v>0</v>
      </c>
      <c r="V2330" s="11" t="inlineStr">
        <is>
          <t>47.076</t>
        </is>
      </c>
      <c r="W2330" s="6">
        <f>UPPER(TRIM(H2330))</f>
        <v/>
      </c>
      <c r="X2330" s="6">
        <f>UPPER(TRIM(I2330))</f>
        <v/>
      </c>
      <c r="Y2330" s="6">
        <f>IF(V2330&lt;&gt;"",IFERROR(INDEX(federal_program_name_lookup,MATCH(V2330,aln_lookup,0)),""),"")</f>
        <v/>
      </c>
    </row>
    <row r="2331">
      <c r="A2331" s="6" t="inlineStr">
        <is>
          <t>AWARD-2330</t>
        </is>
      </c>
      <c r="B2331" s="7" t="inlineStr">
        <is>
          <t>47</t>
        </is>
      </c>
      <c r="C2331" s="7" t="inlineStr">
        <is>
          <t>076</t>
        </is>
      </c>
      <c r="D2331" s="7" t="inlineStr"/>
      <c r="E2331" s="8" t="inlineStr">
        <is>
          <t>STEM EDUCATION (FORMERLY EDUCATION AND HUMAN RESOURCES)</t>
        </is>
      </c>
      <c r="F2331" s="9" t="n">
        <v>12327</v>
      </c>
      <c r="G2331" s="8" t="inlineStr">
        <is>
          <t>RESEARCH AND DEVELOPMENT</t>
        </is>
      </c>
      <c r="H2331" s="8" t="inlineStr"/>
      <c r="I2331" s="8" t="inlineStr"/>
      <c r="J2331" s="10" t="n">
        <v>43482873</v>
      </c>
      <c r="K2331" s="10" t="n">
        <v>2540031433</v>
      </c>
      <c r="L2331" s="8" t="inlineStr">
        <is>
          <t>N</t>
        </is>
      </c>
      <c r="M2331" s="7" t="inlineStr"/>
      <c r="N2331" s="8" t="inlineStr">
        <is>
          <t>N</t>
        </is>
      </c>
      <c r="O2331" s="7" t="inlineStr">
        <is>
          <t>AMARILLO COLLEGE</t>
        </is>
      </c>
      <c r="P2331" s="7" t="inlineStr">
        <is>
          <t>16-0864</t>
        </is>
      </c>
      <c r="Q2331" s="8" t="inlineStr">
        <is>
          <t>N</t>
        </is>
      </c>
      <c r="R2331" s="9" t="inlineStr"/>
      <c r="S2331" s="8" t="inlineStr">
        <is>
          <t>N</t>
        </is>
      </c>
      <c r="T2331" s="8" t="inlineStr"/>
      <c r="U2331" s="8" t="n">
        <v>0</v>
      </c>
      <c r="V2331" s="11" t="inlineStr">
        <is>
          <t>47.076</t>
        </is>
      </c>
      <c r="W2331" s="6">
        <f>UPPER(TRIM(H2331))</f>
        <v/>
      </c>
      <c r="X2331" s="6">
        <f>UPPER(TRIM(I2331))</f>
        <v/>
      </c>
      <c r="Y2331" s="6">
        <f>IF(V2331&lt;&gt;"",IFERROR(INDEX(federal_program_name_lookup,MATCH(V2331,aln_lookup,0)),""),"")</f>
        <v/>
      </c>
    </row>
    <row r="2332">
      <c r="A2332" s="6" t="inlineStr">
        <is>
          <t>AWARD-2331</t>
        </is>
      </c>
      <c r="B2332" s="7" t="inlineStr">
        <is>
          <t>47</t>
        </is>
      </c>
      <c r="C2332" s="7" t="inlineStr">
        <is>
          <t>076</t>
        </is>
      </c>
      <c r="D2332" s="7" t="inlineStr"/>
      <c r="E2332" s="8" t="inlineStr">
        <is>
          <t>STEM EDUCATION (FORMERLY EDUCATION AND HUMAN RESOURCES)</t>
        </is>
      </c>
      <c r="F2332" s="9" t="n">
        <v>3157</v>
      </c>
      <c r="G2332" s="8" t="inlineStr">
        <is>
          <t>RESEARCH AND DEVELOPMENT</t>
        </is>
      </c>
      <c r="H2332" s="8" t="inlineStr"/>
      <c r="I2332" s="8" t="inlineStr"/>
      <c r="J2332" s="10" t="n">
        <v>43482873</v>
      </c>
      <c r="K2332" s="10" t="n">
        <v>2540031433</v>
      </c>
      <c r="L2332" s="8" t="inlineStr">
        <is>
          <t>N</t>
        </is>
      </c>
      <c r="M2332" s="7" t="inlineStr"/>
      <c r="N2332" s="8" t="inlineStr">
        <is>
          <t>N</t>
        </is>
      </c>
      <c r="O2332" s="7" t="inlineStr">
        <is>
          <t>AMERICAN CHEMICAL SOCIETY</t>
        </is>
      </c>
      <c r="P2332" s="7" t="inlineStr">
        <is>
          <t>NSF-1834545</t>
        </is>
      </c>
      <c r="Q2332" s="8" t="inlineStr">
        <is>
          <t>N</t>
        </is>
      </c>
      <c r="R2332" s="9" t="inlineStr"/>
      <c r="S2332" s="8" t="inlineStr">
        <is>
          <t>N</t>
        </is>
      </c>
      <c r="T2332" s="8" t="inlineStr"/>
      <c r="U2332" s="8" t="n">
        <v>0</v>
      </c>
      <c r="V2332" s="11" t="inlineStr">
        <is>
          <t>47.076</t>
        </is>
      </c>
      <c r="W2332" s="6">
        <f>UPPER(TRIM(H2332))</f>
        <v/>
      </c>
      <c r="X2332" s="6">
        <f>UPPER(TRIM(I2332))</f>
        <v/>
      </c>
      <c r="Y2332" s="6">
        <f>IF(V2332&lt;&gt;"",IFERROR(INDEX(federal_program_name_lookup,MATCH(V2332,aln_lookup,0)),""),"")</f>
        <v/>
      </c>
    </row>
    <row r="2333">
      <c r="A2333" s="6" t="inlineStr">
        <is>
          <t>AWARD-2332</t>
        </is>
      </c>
      <c r="B2333" s="7" t="inlineStr">
        <is>
          <t>47</t>
        </is>
      </c>
      <c r="C2333" s="7" t="inlineStr">
        <is>
          <t>076</t>
        </is>
      </c>
      <c r="D2333" s="7" t="inlineStr"/>
      <c r="E2333" s="8" t="inlineStr">
        <is>
          <t>STEM EDUCATION (FORMERLY EDUCATION AND HUMAN RESOURCES)</t>
        </is>
      </c>
      <c r="F2333" s="9" t="n">
        <v>18565</v>
      </c>
      <c r="G2333" s="8" t="inlineStr">
        <is>
          <t>RESEARCH AND DEVELOPMENT</t>
        </is>
      </c>
      <c r="H2333" s="8" t="inlineStr"/>
      <c r="I2333" s="8" t="inlineStr"/>
      <c r="J2333" s="10" t="n">
        <v>43482873</v>
      </c>
      <c r="K2333" s="10" t="n">
        <v>2540031433</v>
      </c>
      <c r="L2333" s="8" t="inlineStr">
        <is>
          <t>N</t>
        </is>
      </c>
      <c r="M2333" s="7" t="inlineStr"/>
      <c r="N2333" s="8" t="inlineStr">
        <is>
          <t>N</t>
        </is>
      </c>
      <c r="O2333" s="7" t="inlineStr">
        <is>
          <t>AMERICAN EDUCATIONAL RESEARCH ASSOCIATION</t>
        </is>
      </c>
      <c r="P2333" s="7" t="inlineStr">
        <is>
          <t>1749275</t>
        </is>
      </c>
      <c r="Q2333" s="8" t="inlineStr">
        <is>
          <t>N</t>
        </is>
      </c>
      <c r="R2333" s="9" t="inlineStr"/>
      <c r="S2333" s="8" t="inlineStr">
        <is>
          <t>N</t>
        </is>
      </c>
      <c r="T2333" s="8" t="inlineStr"/>
      <c r="U2333" s="8" t="n">
        <v>0</v>
      </c>
      <c r="V2333" s="11" t="inlineStr">
        <is>
          <t>47.076</t>
        </is>
      </c>
      <c r="W2333" s="6">
        <f>UPPER(TRIM(H2333))</f>
        <v/>
      </c>
      <c r="X2333" s="6">
        <f>UPPER(TRIM(I2333))</f>
        <v/>
      </c>
      <c r="Y2333" s="6">
        <f>IF(V2333&lt;&gt;"",IFERROR(INDEX(federal_program_name_lookup,MATCH(V2333,aln_lookup,0)),""),"")</f>
        <v/>
      </c>
    </row>
    <row r="2334">
      <c r="A2334" s="6" t="inlineStr">
        <is>
          <t>AWARD-2333</t>
        </is>
      </c>
      <c r="B2334" s="7" t="inlineStr">
        <is>
          <t>47</t>
        </is>
      </c>
      <c r="C2334" s="7" t="inlineStr">
        <is>
          <t>076</t>
        </is>
      </c>
      <c r="D2334" s="7" t="inlineStr"/>
      <c r="E2334" s="8" t="inlineStr">
        <is>
          <t>STEM EDUCATION (FORMERLY EDUCATION AND HUMAN RESOURCES)</t>
        </is>
      </c>
      <c r="F2334" s="9" t="n">
        <v>2004</v>
      </c>
      <c r="G2334" s="8" t="inlineStr">
        <is>
          <t>RESEARCH AND DEVELOPMENT</t>
        </is>
      </c>
      <c r="H2334" s="8" t="inlineStr"/>
      <c r="I2334" s="8" t="inlineStr"/>
      <c r="J2334" s="10" t="n">
        <v>43482873</v>
      </c>
      <c r="K2334" s="10" t="n">
        <v>2540031433</v>
      </c>
      <c r="L2334" s="8" t="inlineStr">
        <is>
          <t>N</t>
        </is>
      </c>
      <c r="M2334" s="7" t="inlineStr"/>
      <c r="N2334" s="8" t="inlineStr">
        <is>
          <t>N</t>
        </is>
      </c>
      <c r="O2334" s="7" t="inlineStr">
        <is>
          <t>AMERICAN EDUCATIONAL RESEARCH ASSOCIATION</t>
        </is>
      </c>
      <c r="P2334" s="7" t="inlineStr">
        <is>
          <t>19-0835</t>
        </is>
      </c>
      <c r="Q2334" s="8" t="inlineStr">
        <is>
          <t>N</t>
        </is>
      </c>
      <c r="R2334" s="9" t="inlineStr"/>
      <c r="S2334" s="8" t="inlineStr">
        <is>
          <t>N</t>
        </is>
      </c>
      <c r="T2334" s="8" t="inlineStr"/>
      <c r="U2334" s="8" t="n">
        <v>0</v>
      </c>
      <c r="V2334" s="11" t="inlineStr">
        <is>
          <t>47.076</t>
        </is>
      </c>
      <c r="W2334" s="6">
        <f>UPPER(TRIM(H2334))</f>
        <v/>
      </c>
      <c r="X2334" s="6">
        <f>UPPER(TRIM(I2334))</f>
        <v/>
      </c>
      <c r="Y2334" s="6">
        <f>IF(V2334&lt;&gt;"",IFERROR(INDEX(federal_program_name_lookup,MATCH(V2334,aln_lookup,0)),""),"")</f>
        <v/>
      </c>
    </row>
    <row r="2335">
      <c r="A2335" s="6" t="inlineStr">
        <is>
          <t>AWARD-2334</t>
        </is>
      </c>
      <c r="B2335" s="7" t="inlineStr">
        <is>
          <t>47</t>
        </is>
      </c>
      <c r="C2335" s="7" t="inlineStr">
        <is>
          <t>076</t>
        </is>
      </c>
      <c r="D2335" s="7" t="inlineStr"/>
      <c r="E2335" s="8" t="inlineStr">
        <is>
          <t>STEM EDUCATION (FORMERLY EDUCATION AND HUMAN RESOURCES)</t>
        </is>
      </c>
      <c r="F2335" s="9" t="n">
        <v>11345</v>
      </c>
      <c r="G2335" s="8" t="inlineStr">
        <is>
          <t>RESEARCH AND DEVELOPMENT</t>
        </is>
      </c>
      <c r="H2335" s="8" t="inlineStr"/>
      <c r="I2335" s="8" t="inlineStr"/>
      <c r="J2335" s="10" t="n">
        <v>43482873</v>
      </c>
      <c r="K2335" s="10" t="n">
        <v>2540031433</v>
      </c>
      <c r="L2335" s="8" t="inlineStr">
        <is>
          <t>N</t>
        </is>
      </c>
      <c r="M2335" s="7" t="inlineStr"/>
      <c r="N2335" s="8" t="inlineStr">
        <is>
          <t>N</t>
        </is>
      </c>
      <c r="O2335" s="7" t="inlineStr">
        <is>
          <t>ARIZONA STATE UNIVERSITY</t>
        </is>
      </c>
      <c r="P2335" s="7" t="inlineStr">
        <is>
          <t>A 00000133</t>
        </is>
      </c>
      <c r="Q2335" s="8" t="inlineStr">
        <is>
          <t>N</t>
        </is>
      </c>
      <c r="R2335" s="9" t="inlineStr"/>
      <c r="S2335" s="8" t="inlineStr">
        <is>
          <t>N</t>
        </is>
      </c>
      <c r="T2335" s="8" t="inlineStr"/>
      <c r="U2335" s="8" t="n">
        <v>0</v>
      </c>
      <c r="V2335" s="11" t="inlineStr">
        <is>
          <t>47.076</t>
        </is>
      </c>
      <c r="W2335" s="6">
        <f>UPPER(TRIM(H2335))</f>
        <v/>
      </c>
      <c r="X2335" s="6">
        <f>UPPER(TRIM(I2335))</f>
        <v/>
      </c>
      <c r="Y2335" s="6">
        <f>IF(V2335&lt;&gt;"",IFERROR(INDEX(federal_program_name_lookup,MATCH(V2335,aln_lookup,0)),""),"")</f>
        <v/>
      </c>
    </row>
    <row r="2336">
      <c r="A2336" s="6" t="inlineStr">
        <is>
          <t>AWARD-2335</t>
        </is>
      </c>
      <c r="B2336" s="7" t="inlineStr">
        <is>
          <t>10</t>
        </is>
      </c>
      <c r="C2336" s="7" t="inlineStr">
        <is>
          <t>215</t>
        </is>
      </c>
      <c r="D2336" s="7" t="inlineStr"/>
      <c r="E2336" s="8" t="inlineStr">
        <is>
          <t>SUSTAINABLE AGRICULTURE RESEARCH AND EDUCATION</t>
        </is>
      </c>
      <c r="F2336" s="9" t="n">
        <v>6646</v>
      </c>
      <c r="G2336" s="8" t="inlineStr">
        <is>
          <t>N/A</t>
        </is>
      </c>
      <c r="H2336" s="8" t="inlineStr"/>
      <c r="I2336" s="8" t="inlineStr"/>
      <c r="J2336" s="10" t="n">
        <v>395495</v>
      </c>
      <c r="K2336" s="10" t="n">
        <v>0</v>
      </c>
      <c r="L2336" s="8" t="inlineStr">
        <is>
          <t>N</t>
        </is>
      </c>
      <c r="M2336" s="7" t="inlineStr"/>
      <c r="N2336" s="8" t="inlineStr">
        <is>
          <t>N</t>
        </is>
      </c>
      <c r="O2336" s="7" t="inlineStr">
        <is>
          <t>UNIVERSITY OF GEORGIA</t>
        </is>
      </c>
      <c r="P2336" s="7" t="inlineStr">
        <is>
          <t>00001738</t>
        </is>
      </c>
      <c r="Q2336" s="8" t="inlineStr">
        <is>
          <t>N</t>
        </is>
      </c>
      <c r="R2336" s="9" t="inlineStr"/>
      <c r="S2336" s="8" t="inlineStr">
        <is>
          <t>N</t>
        </is>
      </c>
      <c r="T2336" s="8" t="inlineStr"/>
      <c r="U2336" s="8" t="n">
        <v>0</v>
      </c>
      <c r="V2336" s="11" t="inlineStr">
        <is>
          <t>10.215</t>
        </is>
      </c>
      <c r="W2336" s="6">
        <f>UPPER(TRIM(H2336))</f>
        <v/>
      </c>
      <c r="X2336" s="6">
        <f>UPPER(TRIM(I2336))</f>
        <v/>
      </c>
      <c r="Y2336" s="6">
        <f>IF(V2336&lt;&gt;"",IFERROR(INDEX(federal_program_name_lookup,MATCH(V2336,aln_lookup,0)),""),"")</f>
        <v/>
      </c>
    </row>
    <row r="2337">
      <c r="A2337" s="6" t="inlineStr">
        <is>
          <t>AWARD-2336</t>
        </is>
      </c>
      <c r="B2337" s="7" t="inlineStr">
        <is>
          <t>17</t>
        </is>
      </c>
      <c r="C2337" s="7" t="inlineStr">
        <is>
          <t>504</t>
        </is>
      </c>
      <c r="D2337" s="7" t="inlineStr"/>
      <c r="E2337" s="8" t="inlineStr">
        <is>
          <t>CONSULTATION AGREEMENTS</t>
        </is>
      </c>
      <c r="F2337" s="9" t="n">
        <v>2608998</v>
      </c>
      <c r="G2337" s="8" t="inlineStr">
        <is>
          <t>N/A</t>
        </is>
      </c>
      <c r="H2337" s="8" t="inlineStr"/>
      <c r="I2337" s="8" t="inlineStr"/>
      <c r="J2337" s="10" t="n">
        <v>2608998</v>
      </c>
      <c r="K2337" s="10" t="n">
        <v>0</v>
      </c>
      <c r="L2337" s="8" t="inlineStr">
        <is>
          <t>N</t>
        </is>
      </c>
      <c r="M2337" s="7" t="inlineStr"/>
      <c r="N2337" s="8" t="inlineStr">
        <is>
          <t>Y</t>
        </is>
      </c>
      <c r="O2337" s="7" t="inlineStr"/>
      <c r="P2337" s="7" t="inlineStr"/>
      <c r="Q2337" s="8" t="inlineStr">
        <is>
          <t>N</t>
        </is>
      </c>
      <c r="R2337" s="9" t="inlineStr"/>
      <c r="S2337" s="8" t="inlineStr">
        <is>
          <t>N</t>
        </is>
      </c>
      <c r="T2337" s="8" t="inlineStr"/>
      <c r="U2337" s="8" t="n">
        <v>0</v>
      </c>
      <c r="V2337" s="11" t="inlineStr">
        <is>
          <t>17.504</t>
        </is>
      </c>
      <c r="W2337" s="6">
        <f>UPPER(TRIM(H2337))</f>
        <v/>
      </c>
      <c r="X2337" s="6">
        <f>UPPER(TRIM(I2337))</f>
        <v/>
      </c>
      <c r="Y2337" s="6">
        <f>IF(V2337&lt;&gt;"",IFERROR(INDEX(federal_program_name_lookup,MATCH(V2337,aln_lookup,0)),""),"")</f>
        <v/>
      </c>
    </row>
    <row r="2338">
      <c r="A2338" s="6" t="inlineStr">
        <is>
          <t>AWARD-2337</t>
        </is>
      </c>
      <c r="B2338" s="7" t="inlineStr">
        <is>
          <t>47</t>
        </is>
      </c>
      <c r="C2338" s="7" t="inlineStr">
        <is>
          <t>076</t>
        </is>
      </c>
      <c r="D2338" s="7" t="inlineStr"/>
      <c r="E2338" s="8" t="inlineStr">
        <is>
          <t>STEM EDUCATION (FORMERLY EDUCATION AND HUMAN RESOURCES)</t>
        </is>
      </c>
      <c r="F2338" s="9" t="n">
        <v>27330</v>
      </c>
      <c r="G2338" s="8" t="inlineStr">
        <is>
          <t>RESEARCH AND DEVELOPMENT</t>
        </is>
      </c>
      <c r="H2338" s="8" t="inlineStr"/>
      <c r="I2338" s="8" t="inlineStr"/>
      <c r="J2338" s="10" t="n">
        <v>43482873</v>
      </c>
      <c r="K2338" s="10" t="n">
        <v>2540031433</v>
      </c>
      <c r="L2338" s="8" t="inlineStr">
        <is>
          <t>N</t>
        </is>
      </c>
      <c r="M2338" s="7" t="inlineStr"/>
      <c r="N2338" s="8" t="inlineStr">
        <is>
          <t>N</t>
        </is>
      </c>
      <c r="O2338" s="7" t="inlineStr">
        <is>
          <t>AUBURN UNIVERSITY</t>
        </is>
      </c>
      <c r="P2338" s="7" t="inlineStr">
        <is>
          <t>1726869</t>
        </is>
      </c>
      <c r="Q2338" s="8" t="inlineStr">
        <is>
          <t>N</t>
        </is>
      </c>
      <c r="R2338" s="9" t="inlineStr"/>
      <c r="S2338" s="8" t="inlineStr">
        <is>
          <t>N</t>
        </is>
      </c>
      <c r="T2338" s="8" t="inlineStr"/>
      <c r="U2338" s="8" t="n">
        <v>0</v>
      </c>
      <c r="V2338" s="11" t="inlineStr">
        <is>
          <t>47.076</t>
        </is>
      </c>
      <c r="W2338" s="6">
        <f>UPPER(TRIM(H2338))</f>
        <v/>
      </c>
      <c r="X2338" s="6">
        <f>UPPER(TRIM(I2338))</f>
        <v/>
      </c>
      <c r="Y2338" s="6">
        <f>IF(V2338&lt;&gt;"",IFERROR(INDEX(federal_program_name_lookup,MATCH(V2338,aln_lookup,0)),""),"")</f>
        <v/>
      </c>
    </row>
    <row r="2339">
      <c r="A2339" s="6" t="inlineStr">
        <is>
          <t>AWARD-2338</t>
        </is>
      </c>
      <c r="B2339" s="7" t="inlineStr">
        <is>
          <t>47</t>
        </is>
      </c>
      <c r="C2339" s="7" t="inlineStr">
        <is>
          <t>076</t>
        </is>
      </c>
      <c r="D2339" s="7" t="inlineStr"/>
      <c r="E2339" s="8" t="inlineStr">
        <is>
          <t>STEM EDUCATION (FORMERLY EDUCATION AND HUMAN RESOURCES)</t>
        </is>
      </c>
      <c r="F2339" s="9" t="n">
        <v>50564</v>
      </c>
      <c r="G2339" s="8" t="inlineStr">
        <is>
          <t>RESEARCH AND DEVELOPMENT</t>
        </is>
      </c>
      <c r="H2339" s="8" t="inlineStr"/>
      <c r="I2339" s="8" t="inlineStr"/>
      <c r="J2339" s="10" t="n">
        <v>43482873</v>
      </c>
      <c r="K2339" s="10" t="n">
        <v>2540031433</v>
      </c>
      <c r="L2339" s="8" t="inlineStr">
        <is>
          <t>N</t>
        </is>
      </c>
      <c r="M2339" s="7" t="inlineStr"/>
      <c r="N2339" s="8" t="inlineStr">
        <is>
          <t>N</t>
        </is>
      </c>
      <c r="O2339" s="7" t="inlineStr">
        <is>
          <t>BOISE STATE UNIVERSITY</t>
        </is>
      </c>
      <c r="P2339" s="7" t="inlineStr">
        <is>
          <t>9682-PO139278</t>
        </is>
      </c>
      <c r="Q2339" s="8" t="inlineStr">
        <is>
          <t>N</t>
        </is>
      </c>
      <c r="R2339" s="9" t="inlineStr"/>
      <c r="S2339" s="8" t="inlineStr">
        <is>
          <t>N</t>
        </is>
      </c>
      <c r="T2339" s="8" t="inlineStr"/>
      <c r="U2339" s="8" t="n">
        <v>0</v>
      </c>
      <c r="V2339" s="11" t="inlineStr">
        <is>
          <t>47.076</t>
        </is>
      </c>
      <c r="W2339" s="6">
        <f>UPPER(TRIM(H2339))</f>
        <v/>
      </c>
      <c r="X2339" s="6">
        <f>UPPER(TRIM(I2339))</f>
        <v/>
      </c>
      <c r="Y2339" s="6">
        <f>IF(V2339&lt;&gt;"",IFERROR(INDEX(federal_program_name_lookup,MATCH(V2339,aln_lookup,0)),""),"")</f>
        <v/>
      </c>
    </row>
    <row r="2340">
      <c r="A2340" s="6" t="inlineStr">
        <is>
          <t>AWARD-2339</t>
        </is>
      </c>
      <c r="B2340" s="7" t="inlineStr">
        <is>
          <t>47</t>
        </is>
      </c>
      <c r="C2340" s="7" t="inlineStr">
        <is>
          <t>076</t>
        </is>
      </c>
      <c r="D2340" s="7" t="inlineStr"/>
      <c r="E2340" s="8" t="inlineStr">
        <is>
          <t>STEM EDUCATION (FORMERLY EDUCATION AND HUMAN RESOURCES)</t>
        </is>
      </c>
      <c r="F2340" s="9" t="n">
        <v>42525</v>
      </c>
      <c r="G2340" s="8" t="inlineStr">
        <is>
          <t>RESEARCH AND DEVELOPMENT</t>
        </is>
      </c>
      <c r="H2340" s="8" t="inlineStr"/>
      <c r="I2340" s="8" t="inlineStr"/>
      <c r="J2340" s="10" t="n">
        <v>43482873</v>
      </c>
      <c r="K2340" s="10" t="n">
        <v>2540031433</v>
      </c>
      <c r="L2340" s="8" t="inlineStr">
        <is>
          <t>N</t>
        </is>
      </c>
      <c r="M2340" s="7" t="inlineStr"/>
      <c r="N2340" s="8" t="inlineStr">
        <is>
          <t>N</t>
        </is>
      </c>
      <c r="O2340" s="7" t="inlineStr">
        <is>
          <t>CALIFORNIA STATE UNIVERSITY SAN MARCOS CORPORATION</t>
        </is>
      </c>
      <c r="P2340" s="7" t="inlineStr">
        <is>
          <t>92336-85150</t>
        </is>
      </c>
      <c r="Q2340" s="8" t="inlineStr">
        <is>
          <t>N</t>
        </is>
      </c>
      <c r="R2340" s="9" t="inlineStr"/>
      <c r="S2340" s="8" t="inlineStr">
        <is>
          <t>N</t>
        </is>
      </c>
      <c r="T2340" s="8" t="inlineStr"/>
      <c r="U2340" s="8" t="n">
        <v>0</v>
      </c>
      <c r="V2340" s="11" t="inlineStr">
        <is>
          <t>47.076</t>
        </is>
      </c>
      <c r="W2340" s="6">
        <f>UPPER(TRIM(H2340))</f>
        <v/>
      </c>
      <c r="X2340" s="6">
        <f>UPPER(TRIM(I2340))</f>
        <v/>
      </c>
      <c r="Y2340" s="6">
        <f>IF(V2340&lt;&gt;"",IFERROR(INDEX(federal_program_name_lookup,MATCH(V2340,aln_lookup,0)),""),"")</f>
        <v/>
      </c>
    </row>
    <row r="2341">
      <c r="A2341" s="6" t="inlineStr">
        <is>
          <t>AWARD-2340</t>
        </is>
      </c>
      <c r="B2341" s="7" t="inlineStr">
        <is>
          <t>47</t>
        </is>
      </c>
      <c r="C2341" s="7" t="inlineStr">
        <is>
          <t>076</t>
        </is>
      </c>
      <c r="D2341" s="7" t="inlineStr"/>
      <c r="E2341" s="8" t="inlineStr">
        <is>
          <t>STEM EDUCATION (FORMERLY EDUCATION AND HUMAN RESOURCES)</t>
        </is>
      </c>
      <c r="F2341" s="9" t="n">
        <v>57535</v>
      </c>
      <c r="G2341" s="8" t="inlineStr">
        <is>
          <t>RESEARCH AND DEVELOPMENT</t>
        </is>
      </c>
      <c r="H2341" s="8" t="inlineStr"/>
      <c r="I2341" s="8" t="inlineStr"/>
      <c r="J2341" s="10" t="n">
        <v>43482873</v>
      </c>
      <c r="K2341" s="10" t="n">
        <v>2540031433</v>
      </c>
      <c r="L2341" s="8" t="inlineStr">
        <is>
          <t>N</t>
        </is>
      </c>
      <c r="M2341" s="7" t="inlineStr"/>
      <c r="N2341" s="8" t="inlineStr">
        <is>
          <t>N</t>
        </is>
      </c>
      <c r="O2341" s="7" t="inlineStr">
        <is>
          <t>CARNEGIE MELLON UNIVERSITY</t>
        </is>
      </c>
      <c r="P2341" s="7" t="inlineStr">
        <is>
          <t>1123563-447736</t>
        </is>
      </c>
      <c r="Q2341" s="8" t="inlineStr">
        <is>
          <t>N</t>
        </is>
      </c>
      <c r="R2341" s="9" t="inlineStr"/>
      <c r="S2341" s="8" t="inlineStr">
        <is>
          <t>N</t>
        </is>
      </c>
      <c r="T2341" s="8" t="inlineStr"/>
      <c r="U2341" s="8" t="n">
        <v>0</v>
      </c>
      <c r="V2341" s="11" t="inlineStr">
        <is>
          <t>47.076</t>
        </is>
      </c>
      <c r="W2341" s="6">
        <f>UPPER(TRIM(H2341))</f>
        <v/>
      </c>
      <c r="X2341" s="6">
        <f>UPPER(TRIM(I2341))</f>
        <v/>
      </c>
      <c r="Y2341" s="6">
        <f>IF(V2341&lt;&gt;"",IFERROR(INDEX(federal_program_name_lookup,MATCH(V2341,aln_lookup,0)),""),"")</f>
        <v/>
      </c>
    </row>
    <row r="2342">
      <c r="A2342" s="6" t="inlineStr">
        <is>
          <t>AWARD-2341</t>
        </is>
      </c>
      <c r="B2342" s="7" t="inlineStr">
        <is>
          <t>47</t>
        </is>
      </c>
      <c r="C2342" s="7" t="inlineStr">
        <is>
          <t>076</t>
        </is>
      </c>
      <c r="D2342" s="7" t="inlineStr"/>
      <c r="E2342" s="8" t="inlineStr">
        <is>
          <t>STEM EDUCATION (FORMERLY EDUCATION AND HUMAN RESOURCES)</t>
        </is>
      </c>
      <c r="F2342" s="9" t="n">
        <v>2941</v>
      </c>
      <c r="G2342" s="8" t="inlineStr">
        <is>
          <t>RESEARCH AND DEVELOPMENT</t>
        </is>
      </c>
      <c r="H2342" s="8" t="inlineStr"/>
      <c r="I2342" s="8" t="inlineStr"/>
      <c r="J2342" s="10" t="n">
        <v>43482873</v>
      </c>
      <c r="K2342" s="10" t="n">
        <v>2540031433</v>
      </c>
      <c r="L2342" s="8" t="inlineStr">
        <is>
          <t>N</t>
        </is>
      </c>
      <c r="M2342" s="7" t="inlineStr"/>
      <c r="N2342" s="8" t="inlineStr">
        <is>
          <t>N</t>
        </is>
      </c>
      <c r="O2342" s="7" t="inlineStr">
        <is>
          <t>CLAREMONT GRADUATE UNIVERSITY</t>
        </is>
      </c>
      <c r="P2342" s="7" t="inlineStr">
        <is>
          <t>GR200025-S01</t>
        </is>
      </c>
      <c r="Q2342" s="8" t="inlineStr">
        <is>
          <t>N</t>
        </is>
      </c>
      <c r="R2342" s="9" t="inlineStr"/>
      <c r="S2342" s="8" t="inlineStr">
        <is>
          <t>N</t>
        </is>
      </c>
      <c r="T2342" s="8" t="inlineStr"/>
      <c r="U2342" s="8" t="n">
        <v>0</v>
      </c>
      <c r="V2342" s="11" t="inlineStr">
        <is>
          <t>47.076</t>
        </is>
      </c>
      <c r="W2342" s="6">
        <f>UPPER(TRIM(H2342))</f>
        <v/>
      </c>
      <c r="X2342" s="6">
        <f>UPPER(TRIM(I2342))</f>
        <v/>
      </c>
      <c r="Y2342" s="6">
        <f>IF(V2342&lt;&gt;"",IFERROR(INDEX(federal_program_name_lookup,MATCH(V2342,aln_lookup,0)),""),"")</f>
        <v/>
      </c>
    </row>
    <row r="2343">
      <c r="A2343" s="6" t="inlineStr">
        <is>
          <t>AWARD-2342</t>
        </is>
      </c>
      <c r="B2343" s="7" t="inlineStr">
        <is>
          <t>47</t>
        </is>
      </c>
      <c r="C2343" s="7" t="inlineStr">
        <is>
          <t>076</t>
        </is>
      </c>
      <c r="D2343" s="7" t="inlineStr"/>
      <c r="E2343" s="8" t="inlineStr">
        <is>
          <t>STEM EDUCATION (FORMERLY EDUCATION AND HUMAN RESOURCES)</t>
        </is>
      </c>
      <c r="F2343" s="9" t="n">
        <v>8454</v>
      </c>
      <c r="G2343" s="8" t="inlineStr">
        <is>
          <t>RESEARCH AND DEVELOPMENT</t>
        </is>
      </c>
      <c r="H2343" s="8" t="inlineStr"/>
      <c r="I2343" s="8" t="inlineStr"/>
      <c r="J2343" s="10" t="n">
        <v>43482873</v>
      </c>
      <c r="K2343" s="10" t="n">
        <v>2540031433</v>
      </c>
      <c r="L2343" s="8" t="inlineStr">
        <is>
          <t>N</t>
        </is>
      </c>
      <c r="M2343" s="7" t="inlineStr"/>
      <c r="N2343" s="8" t="inlineStr">
        <is>
          <t>N</t>
        </is>
      </c>
      <c r="O2343" s="7" t="inlineStr">
        <is>
          <t>COLLIN COLLEGE</t>
        </is>
      </c>
      <c r="P2343" s="7" t="inlineStr">
        <is>
          <t>216007-UNT</t>
        </is>
      </c>
      <c r="Q2343" s="8" t="inlineStr">
        <is>
          <t>N</t>
        </is>
      </c>
      <c r="R2343" s="9" t="inlineStr"/>
      <c r="S2343" s="8" t="inlineStr">
        <is>
          <t>N</t>
        </is>
      </c>
      <c r="T2343" s="8" t="inlineStr"/>
      <c r="U2343" s="8" t="n">
        <v>0</v>
      </c>
      <c r="V2343" s="11" t="inlineStr">
        <is>
          <t>47.076</t>
        </is>
      </c>
      <c r="W2343" s="6">
        <f>UPPER(TRIM(H2343))</f>
        <v/>
      </c>
      <c r="X2343" s="6">
        <f>UPPER(TRIM(I2343))</f>
        <v/>
      </c>
      <c r="Y2343" s="6">
        <f>IF(V2343&lt;&gt;"",IFERROR(INDEX(federal_program_name_lookup,MATCH(V2343,aln_lookup,0)),""),"")</f>
        <v/>
      </c>
    </row>
    <row r="2344">
      <c r="A2344" s="6" t="inlineStr">
        <is>
          <t>AWARD-2343</t>
        </is>
      </c>
      <c r="B2344" s="7" t="inlineStr">
        <is>
          <t>47</t>
        </is>
      </c>
      <c r="C2344" s="7" t="inlineStr">
        <is>
          <t>076</t>
        </is>
      </c>
      <c r="D2344" s="7" t="inlineStr"/>
      <c r="E2344" s="8" t="inlineStr">
        <is>
          <t>STEM EDUCATION (FORMERLY EDUCATION AND HUMAN RESOURCES)</t>
        </is>
      </c>
      <c r="F2344" s="9" t="n">
        <v>3073</v>
      </c>
      <c r="G2344" s="8" t="inlineStr">
        <is>
          <t>RESEARCH AND DEVELOPMENT</t>
        </is>
      </c>
      <c r="H2344" s="8" t="inlineStr"/>
      <c r="I2344" s="8" t="inlineStr"/>
      <c r="J2344" s="10" t="n">
        <v>43482873</v>
      </c>
      <c r="K2344" s="10" t="n">
        <v>2540031433</v>
      </c>
      <c r="L2344" s="8" t="inlineStr">
        <is>
          <t>N</t>
        </is>
      </c>
      <c r="M2344" s="7" t="inlineStr"/>
      <c r="N2344" s="8" t="inlineStr">
        <is>
          <t>N</t>
        </is>
      </c>
      <c r="O2344" s="7" t="inlineStr">
        <is>
          <t>CONSORTIUM FOR OCEAN LEADERSHIP</t>
        </is>
      </c>
      <c r="P2344" s="7" t="inlineStr">
        <is>
          <t>SA16-38</t>
        </is>
      </c>
      <c r="Q2344" s="8" t="inlineStr">
        <is>
          <t>N</t>
        </is>
      </c>
      <c r="R2344" s="9" t="inlineStr"/>
      <c r="S2344" s="8" t="inlineStr">
        <is>
          <t>N</t>
        </is>
      </c>
      <c r="T2344" s="8" t="inlineStr"/>
      <c r="U2344" s="8" t="n">
        <v>0</v>
      </c>
      <c r="V2344" s="11" t="inlineStr">
        <is>
          <t>47.076</t>
        </is>
      </c>
      <c r="W2344" s="6">
        <f>UPPER(TRIM(H2344))</f>
        <v/>
      </c>
      <c r="X2344" s="6">
        <f>UPPER(TRIM(I2344))</f>
        <v/>
      </c>
      <c r="Y2344" s="6">
        <f>IF(V2344&lt;&gt;"",IFERROR(INDEX(federal_program_name_lookup,MATCH(V2344,aln_lookup,0)),""),"")</f>
        <v/>
      </c>
    </row>
    <row r="2345">
      <c r="A2345" s="6" t="inlineStr">
        <is>
          <t>AWARD-2344</t>
        </is>
      </c>
      <c r="B2345" s="7" t="inlineStr">
        <is>
          <t>47</t>
        </is>
      </c>
      <c r="C2345" s="7" t="inlineStr">
        <is>
          <t>076</t>
        </is>
      </c>
      <c r="D2345" s="7" t="inlineStr"/>
      <c r="E2345" s="8" t="inlineStr">
        <is>
          <t>STEM EDUCATION (FORMERLY EDUCATION AND HUMAN RESOURCES)</t>
        </is>
      </c>
      <c r="F2345" s="9" t="n">
        <v>12046</v>
      </c>
      <c r="G2345" s="8" t="inlineStr">
        <is>
          <t>RESEARCH AND DEVELOPMENT</t>
        </is>
      </c>
      <c r="H2345" s="8" t="inlineStr"/>
      <c r="I2345" s="8" t="inlineStr"/>
      <c r="J2345" s="10" t="n">
        <v>43482873</v>
      </c>
      <c r="K2345" s="10" t="n">
        <v>2540031433</v>
      </c>
      <c r="L2345" s="8" t="inlineStr">
        <is>
          <t>N</t>
        </is>
      </c>
      <c r="M2345" s="7" t="inlineStr"/>
      <c r="N2345" s="8" t="inlineStr">
        <is>
          <t>N</t>
        </is>
      </c>
      <c r="O2345" s="7" t="inlineStr">
        <is>
          <t>EDUCATION DEVELOPMENT CENTER, INC.</t>
        </is>
      </c>
      <c r="P2345" s="7" t="inlineStr">
        <is>
          <t>2021-0126</t>
        </is>
      </c>
      <c r="Q2345" s="8" t="inlineStr">
        <is>
          <t>N</t>
        </is>
      </c>
      <c r="R2345" s="9" t="inlineStr"/>
      <c r="S2345" s="8" t="inlineStr">
        <is>
          <t>N</t>
        </is>
      </c>
      <c r="T2345" s="8" t="inlineStr"/>
      <c r="U2345" s="8" t="n">
        <v>0</v>
      </c>
      <c r="V2345" s="11" t="inlineStr">
        <is>
          <t>47.076</t>
        </is>
      </c>
      <c r="W2345" s="6">
        <f>UPPER(TRIM(H2345))</f>
        <v/>
      </c>
      <c r="X2345" s="6">
        <f>UPPER(TRIM(I2345))</f>
        <v/>
      </c>
      <c r="Y2345" s="6">
        <f>IF(V2345&lt;&gt;"",IFERROR(INDEX(federal_program_name_lookup,MATCH(V2345,aln_lookup,0)),""),"")</f>
        <v/>
      </c>
    </row>
    <row r="2346">
      <c r="A2346" s="6" t="inlineStr">
        <is>
          <t>AWARD-2345</t>
        </is>
      </c>
      <c r="B2346" s="7" t="inlineStr">
        <is>
          <t>47</t>
        </is>
      </c>
      <c r="C2346" s="7" t="inlineStr">
        <is>
          <t>076</t>
        </is>
      </c>
      <c r="D2346" s="7" t="inlineStr"/>
      <c r="E2346" s="8" t="inlineStr">
        <is>
          <t>STEM EDUCATION (FORMERLY EDUCATION AND HUMAN RESOURCES)</t>
        </is>
      </c>
      <c r="F2346" s="9" t="n">
        <v>2287</v>
      </c>
      <c r="G2346" s="8" t="inlineStr">
        <is>
          <t>RESEARCH AND DEVELOPMENT</t>
        </is>
      </c>
      <c r="H2346" s="8" t="inlineStr"/>
      <c r="I2346" s="8" t="inlineStr"/>
      <c r="J2346" s="10" t="n">
        <v>43482873</v>
      </c>
      <c r="K2346" s="10" t="n">
        <v>2540031433</v>
      </c>
      <c r="L2346" s="8" t="inlineStr">
        <is>
          <t>N</t>
        </is>
      </c>
      <c r="M2346" s="7" t="inlineStr"/>
      <c r="N2346" s="8" t="inlineStr">
        <is>
          <t>N</t>
        </is>
      </c>
      <c r="O2346" s="7" t="inlineStr">
        <is>
          <t>EMBRY - RIDDLE AERONAUTICAL UNIVERSITY</t>
        </is>
      </c>
      <c r="P2346" s="7" t="inlineStr">
        <is>
          <t>61571-01</t>
        </is>
      </c>
      <c r="Q2346" s="8" t="inlineStr">
        <is>
          <t>N</t>
        </is>
      </c>
      <c r="R2346" s="9" t="inlineStr"/>
      <c r="S2346" s="8" t="inlineStr">
        <is>
          <t>N</t>
        </is>
      </c>
      <c r="T2346" s="8" t="inlineStr"/>
      <c r="U2346" s="8" t="n">
        <v>0</v>
      </c>
      <c r="V2346" s="11" t="inlineStr">
        <is>
          <t>47.076</t>
        </is>
      </c>
      <c r="W2346" s="6">
        <f>UPPER(TRIM(H2346))</f>
        <v/>
      </c>
      <c r="X2346" s="6">
        <f>UPPER(TRIM(I2346))</f>
        <v/>
      </c>
      <c r="Y2346" s="6">
        <f>IF(V2346&lt;&gt;"",IFERROR(INDEX(federal_program_name_lookup,MATCH(V2346,aln_lookup,0)),""),"")</f>
        <v/>
      </c>
    </row>
    <row r="2347">
      <c r="A2347" s="6" t="inlineStr">
        <is>
          <t>AWARD-2346</t>
        </is>
      </c>
      <c r="B2347" s="7" t="inlineStr">
        <is>
          <t>47</t>
        </is>
      </c>
      <c r="C2347" s="7" t="inlineStr">
        <is>
          <t>076</t>
        </is>
      </c>
      <c r="D2347" s="7" t="inlineStr"/>
      <c r="E2347" s="8" t="inlineStr">
        <is>
          <t>STEM EDUCATION (FORMERLY EDUCATION AND HUMAN RESOURCES)</t>
        </is>
      </c>
      <c r="F2347" s="9" t="n">
        <v>53</v>
      </c>
      <c r="G2347" s="8" t="inlineStr">
        <is>
          <t>RESEARCH AND DEVELOPMENT</t>
        </is>
      </c>
      <c r="H2347" s="8" t="inlineStr"/>
      <c r="I2347" s="8" t="inlineStr"/>
      <c r="J2347" s="10" t="n">
        <v>43482873</v>
      </c>
      <c r="K2347" s="10" t="n">
        <v>2540031433</v>
      </c>
      <c r="L2347" s="8" t="inlineStr">
        <is>
          <t>N</t>
        </is>
      </c>
      <c r="M2347" s="7" t="inlineStr"/>
      <c r="N2347" s="8" t="inlineStr">
        <is>
          <t>N</t>
        </is>
      </c>
      <c r="O2347" s="7" t="inlineStr">
        <is>
          <t>FRANKLIN COUNTY HISTORICAL SOCIETY</t>
        </is>
      </c>
      <c r="P2347" s="7" t="inlineStr">
        <is>
          <t>NSF DRL 1612555</t>
        </is>
      </c>
      <c r="Q2347" s="8" t="inlineStr">
        <is>
          <t>N</t>
        </is>
      </c>
      <c r="R2347" s="9" t="inlineStr"/>
      <c r="S2347" s="8" t="inlineStr">
        <is>
          <t>N</t>
        </is>
      </c>
      <c r="T2347" s="8" t="inlineStr"/>
      <c r="U2347" s="8" t="n">
        <v>0</v>
      </c>
      <c r="V2347" s="11" t="inlineStr">
        <is>
          <t>47.076</t>
        </is>
      </c>
      <c r="W2347" s="6">
        <f>UPPER(TRIM(H2347))</f>
        <v/>
      </c>
      <c r="X2347" s="6">
        <f>UPPER(TRIM(I2347))</f>
        <v/>
      </c>
      <c r="Y2347" s="6">
        <f>IF(V2347&lt;&gt;"",IFERROR(INDEX(federal_program_name_lookup,MATCH(V2347,aln_lookup,0)),""),"")</f>
        <v/>
      </c>
    </row>
    <row r="2348">
      <c r="A2348" s="6" t="inlineStr">
        <is>
          <t>AWARD-2347</t>
        </is>
      </c>
      <c r="B2348" s="7" t="inlineStr">
        <is>
          <t>17</t>
        </is>
      </c>
      <c r="C2348" s="7" t="inlineStr">
        <is>
          <t>600</t>
        </is>
      </c>
      <c r="D2348" s="7" t="inlineStr"/>
      <c r="E2348" s="8" t="inlineStr">
        <is>
          <t>MINE HEALTH AND SAFETY GRANTS</t>
        </is>
      </c>
      <c r="F2348" s="9" t="n">
        <v>44694</v>
      </c>
      <c r="G2348" s="8" t="inlineStr">
        <is>
          <t>N/A</t>
        </is>
      </c>
      <c r="H2348" s="8" t="inlineStr"/>
      <c r="I2348" s="8" t="inlineStr"/>
      <c r="J2348" s="10" t="n">
        <v>722535</v>
      </c>
      <c r="K2348" s="10" t="n">
        <v>0</v>
      </c>
      <c r="L2348" s="8" t="inlineStr">
        <is>
          <t>N</t>
        </is>
      </c>
      <c r="M2348" s="7" t="inlineStr"/>
      <c r="N2348" s="8" t="inlineStr">
        <is>
          <t>Y</t>
        </is>
      </c>
      <c r="O2348" s="7" t="inlineStr"/>
      <c r="P2348" s="7" t="inlineStr"/>
      <c r="Q2348" s="8" t="inlineStr">
        <is>
          <t>N</t>
        </is>
      </c>
      <c r="R2348" s="9" t="inlineStr"/>
      <c r="S2348" s="8" t="inlineStr">
        <is>
          <t>N</t>
        </is>
      </c>
      <c r="T2348" s="8" t="inlineStr"/>
      <c r="U2348" s="8" t="n">
        <v>0</v>
      </c>
      <c r="V2348" s="11" t="inlineStr">
        <is>
          <t>17.600</t>
        </is>
      </c>
      <c r="W2348" s="6">
        <f>UPPER(TRIM(H2348))</f>
        <v/>
      </c>
      <c r="X2348" s="6">
        <f>UPPER(TRIM(I2348))</f>
        <v/>
      </c>
      <c r="Y2348" s="6">
        <f>IF(V2348&lt;&gt;"",IFERROR(INDEX(federal_program_name_lookup,MATCH(V2348,aln_lookup,0)),""),"")</f>
        <v/>
      </c>
    </row>
    <row r="2349">
      <c r="A2349" s="6" t="inlineStr">
        <is>
          <t>AWARD-2348</t>
        </is>
      </c>
      <c r="B2349" s="7" t="inlineStr">
        <is>
          <t>47</t>
        </is>
      </c>
      <c r="C2349" s="7" t="inlineStr">
        <is>
          <t>076</t>
        </is>
      </c>
      <c r="D2349" s="7" t="inlineStr"/>
      <c r="E2349" s="8" t="inlineStr">
        <is>
          <t>STEM EDUCATION (FORMERLY EDUCATION AND HUMAN RESOURCES)</t>
        </is>
      </c>
      <c r="F2349" s="9" t="n">
        <v>20828</v>
      </c>
      <c r="G2349" s="8" t="inlineStr">
        <is>
          <t>RESEARCH AND DEVELOPMENT</t>
        </is>
      </c>
      <c r="H2349" s="8" t="inlineStr"/>
      <c r="I2349" s="8" t="inlineStr"/>
      <c r="J2349" s="10" t="n">
        <v>43482873</v>
      </c>
      <c r="K2349" s="10" t="n">
        <v>2540031433</v>
      </c>
      <c r="L2349" s="8" t="inlineStr">
        <is>
          <t>N</t>
        </is>
      </c>
      <c r="M2349" s="7" t="inlineStr"/>
      <c r="N2349" s="8" t="inlineStr">
        <is>
          <t>N</t>
        </is>
      </c>
      <c r="O2349" s="7" t="inlineStr">
        <is>
          <t>HOWARD UNIVERSITY</t>
        </is>
      </c>
      <c r="P2349" s="7" t="inlineStr">
        <is>
          <t>1901420</t>
        </is>
      </c>
      <c r="Q2349" s="8" t="inlineStr">
        <is>
          <t>N</t>
        </is>
      </c>
      <c r="R2349" s="9" t="inlineStr"/>
      <c r="S2349" s="8" t="inlineStr">
        <is>
          <t>N</t>
        </is>
      </c>
      <c r="T2349" s="8" t="inlineStr"/>
      <c r="U2349" s="8" t="n">
        <v>0</v>
      </c>
      <c r="V2349" s="11" t="inlineStr">
        <is>
          <t>47.076</t>
        </is>
      </c>
      <c r="W2349" s="6">
        <f>UPPER(TRIM(H2349))</f>
        <v/>
      </c>
      <c r="X2349" s="6">
        <f>UPPER(TRIM(I2349))</f>
        <v/>
      </c>
      <c r="Y2349" s="6">
        <f>IF(V2349&lt;&gt;"",IFERROR(INDEX(federal_program_name_lookup,MATCH(V2349,aln_lookup,0)),""),"")</f>
        <v/>
      </c>
    </row>
    <row r="2350">
      <c r="A2350" s="6" t="inlineStr">
        <is>
          <t>AWARD-2349</t>
        </is>
      </c>
      <c r="B2350" s="7" t="inlineStr">
        <is>
          <t>47</t>
        </is>
      </c>
      <c r="C2350" s="7" t="inlineStr">
        <is>
          <t>076</t>
        </is>
      </c>
      <c r="D2350" s="7" t="inlineStr"/>
      <c r="E2350" s="8" t="inlineStr">
        <is>
          <t>STEM EDUCATION (FORMERLY EDUCATION AND HUMAN RESOURCES)</t>
        </is>
      </c>
      <c r="F2350" s="9" t="n">
        <v>3552</v>
      </c>
      <c r="G2350" s="8" t="inlineStr">
        <is>
          <t>RESEARCH AND DEVELOPMENT</t>
        </is>
      </c>
      <c r="H2350" s="8" t="inlineStr"/>
      <c r="I2350" s="8" t="inlineStr"/>
      <c r="J2350" s="10" t="n">
        <v>43482873</v>
      </c>
      <c r="K2350" s="10" t="n">
        <v>2540031433</v>
      </c>
      <c r="L2350" s="8" t="inlineStr">
        <is>
          <t>N</t>
        </is>
      </c>
      <c r="M2350" s="7" t="inlineStr"/>
      <c r="N2350" s="8" t="inlineStr">
        <is>
          <t>N</t>
        </is>
      </c>
      <c r="O2350" s="7" t="inlineStr">
        <is>
          <t>IOWA STATE UNIVERSITY</t>
        </is>
      </c>
      <c r="P2350" s="7" t="inlineStr">
        <is>
          <t>016238A</t>
        </is>
      </c>
      <c r="Q2350" s="8" t="inlineStr">
        <is>
          <t>N</t>
        </is>
      </c>
      <c r="R2350" s="9" t="inlineStr"/>
      <c r="S2350" s="8" t="inlineStr">
        <is>
          <t>N</t>
        </is>
      </c>
      <c r="T2350" s="8" t="inlineStr"/>
      <c r="U2350" s="8" t="n">
        <v>0</v>
      </c>
      <c r="V2350" s="11" t="inlineStr">
        <is>
          <t>47.076</t>
        </is>
      </c>
      <c r="W2350" s="6">
        <f>UPPER(TRIM(H2350))</f>
        <v/>
      </c>
      <c r="X2350" s="6">
        <f>UPPER(TRIM(I2350))</f>
        <v/>
      </c>
      <c r="Y2350" s="6">
        <f>IF(V2350&lt;&gt;"",IFERROR(INDEX(federal_program_name_lookup,MATCH(V2350,aln_lookup,0)),""),"")</f>
        <v/>
      </c>
    </row>
    <row r="2351">
      <c r="A2351" s="6" t="inlineStr">
        <is>
          <t>AWARD-2350</t>
        </is>
      </c>
      <c r="B2351" s="7" t="inlineStr">
        <is>
          <t>47</t>
        </is>
      </c>
      <c r="C2351" s="7" t="inlineStr">
        <is>
          <t>076</t>
        </is>
      </c>
      <c r="D2351" s="7" t="inlineStr"/>
      <c r="E2351" s="8" t="inlineStr">
        <is>
          <t>STEM EDUCATION (FORMERLY EDUCATION AND HUMAN RESOURCES)</t>
        </is>
      </c>
      <c r="F2351" s="9" t="n">
        <v>23554</v>
      </c>
      <c r="G2351" s="8" t="inlineStr">
        <is>
          <t>RESEARCH AND DEVELOPMENT</t>
        </is>
      </c>
      <c r="H2351" s="8" t="inlineStr"/>
      <c r="I2351" s="8" t="inlineStr"/>
      <c r="J2351" s="10" t="n">
        <v>43482873</v>
      </c>
      <c r="K2351" s="10" t="n">
        <v>2540031433</v>
      </c>
      <c r="L2351" s="8" t="inlineStr">
        <is>
          <t>N</t>
        </is>
      </c>
      <c r="M2351" s="7" t="inlineStr"/>
      <c r="N2351" s="8" t="inlineStr">
        <is>
          <t>N</t>
        </is>
      </c>
      <c r="O2351" s="7" t="inlineStr">
        <is>
          <t>INSTITUTE FOR LEARNING INNOVATION</t>
        </is>
      </c>
      <c r="P2351" s="7" t="inlineStr">
        <is>
          <t>2020-09</t>
        </is>
      </c>
      <c r="Q2351" s="8" t="inlineStr">
        <is>
          <t>N</t>
        </is>
      </c>
      <c r="R2351" s="9" t="inlineStr"/>
      <c r="S2351" s="8" t="inlineStr">
        <is>
          <t>N</t>
        </is>
      </c>
      <c r="T2351" s="8" t="inlineStr"/>
      <c r="U2351" s="8" t="n">
        <v>0</v>
      </c>
      <c r="V2351" s="11" t="inlineStr">
        <is>
          <t>47.076</t>
        </is>
      </c>
      <c r="W2351" s="6">
        <f>UPPER(TRIM(H2351))</f>
        <v/>
      </c>
      <c r="X2351" s="6">
        <f>UPPER(TRIM(I2351))</f>
        <v/>
      </c>
      <c r="Y2351" s="6">
        <f>IF(V2351&lt;&gt;"",IFERROR(INDEX(federal_program_name_lookup,MATCH(V2351,aln_lookup,0)),""),"")</f>
        <v/>
      </c>
    </row>
    <row r="2352">
      <c r="A2352" s="6" t="inlineStr">
        <is>
          <t>AWARD-2351</t>
        </is>
      </c>
      <c r="B2352" s="7" t="inlineStr">
        <is>
          <t>47</t>
        </is>
      </c>
      <c r="C2352" s="7" t="inlineStr">
        <is>
          <t>076</t>
        </is>
      </c>
      <c r="D2352" s="7" t="inlineStr"/>
      <c r="E2352" s="8" t="inlineStr">
        <is>
          <t>STEM EDUCATION (FORMERLY EDUCATION AND HUMAN RESOURCES)</t>
        </is>
      </c>
      <c r="F2352" s="9" t="n">
        <v>15728</v>
      </c>
      <c r="G2352" s="8" t="inlineStr">
        <is>
          <t>RESEARCH AND DEVELOPMENT</t>
        </is>
      </c>
      <c r="H2352" s="8" t="inlineStr"/>
      <c r="I2352" s="8" t="inlineStr"/>
      <c r="J2352" s="10" t="n">
        <v>43482873</v>
      </c>
      <c r="K2352" s="10" t="n">
        <v>2540031433</v>
      </c>
      <c r="L2352" s="8" t="inlineStr">
        <is>
          <t>N</t>
        </is>
      </c>
      <c r="M2352" s="7" t="inlineStr"/>
      <c r="N2352" s="8" t="inlineStr">
        <is>
          <t>N</t>
        </is>
      </c>
      <c r="O2352" s="7" t="inlineStr">
        <is>
          <t>IOWA STATE UNIVERSITY</t>
        </is>
      </c>
      <c r="P2352" s="7" t="inlineStr">
        <is>
          <t>015677A</t>
        </is>
      </c>
      <c r="Q2352" s="8" t="inlineStr">
        <is>
          <t>N</t>
        </is>
      </c>
      <c r="R2352" s="9" t="inlineStr"/>
      <c r="S2352" s="8" t="inlineStr">
        <is>
          <t>N</t>
        </is>
      </c>
      <c r="T2352" s="8" t="inlineStr"/>
      <c r="U2352" s="8" t="n">
        <v>0</v>
      </c>
      <c r="V2352" s="11" t="inlineStr">
        <is>
          <t>47.076</t>
        </is>
      </c>
      <c r="W2352" s="6">
        <f>UPPER(TRIM(H2352))</f>
        <v/>
      </c>
      <c r="X2352" s="6">
        <f>UPPER(TRIM(I2352))</f>
        <v/>
      </c>
      <c r="Y2352" s="6">
        <f>IF(V2352&lt;&gt;"",IFERROR(INDEX(federal_program_name_lookup,MATCH(V2352,aln_lookup,0)),""),"")</f>
        <v/>
      </c>
    </row>
    <row r="2353">
      <c r="A2353" s="6" t="inlineStr">
        <is>
          <t>AWARD-2352</t>
        </is>
      </c>
      <c r="B2353" s="7" t="inlineStr">
        <is>
          <t>47</t>
        </is>
      </c>
      <c r="C2353" s="7" t="inlineStr">
        <is>
          <t>076</t>
        </is>
      </c>
      <c r="D2353" s="7" t="inlineStr"/>
      <c r="E2353" s="8" t="inlineStr">
        <is>
          <t>STEM EDUCATION (FORMERLY EDUCATION AND HUMAN RESOURCES)</t>
        </is>
      </c>
      <c r="F2353" s="9" t="n">
        <v>1933</v>
      </c>
      <c r="G2353" s="8" t="inlineStr">
        <is>
          <t>RESEARCH AND DEVELOPMENT</t>
        </is>
      </c>
      <c r="H2353" s="8" t="inlineStr"/>
      <c r="I2353" s="8" t="inlineStr"/>
      <c r="J2353" s="10" t="n">
        <v>43482873</v>
      </c>
      <c r="K2353" s="10" t="n">
        <v>2540031433</v>
      </c>
      <c r="L2353" s="8" t="inlineStr">
        <is>
          <t>N</t>
        </is>
      </c>
      <c r="M2353" s="7" t="inlineStr"/>
      <c r="N2353" s="8" t="inlineStr">
        <is>
          <t>N</t>
        </is>
      </c>
      <c r="O2353" s="7" t="inlineStr">
        <is>
          <t>IOWA STATE UNIVERSITY</t>
        </is>
      </c>
      <c r="P2353" s="7" t="inlineStr">
        <is>
          <t>016174A</t>
        </is>
      </c>
      <c r="Q2353" s="8" t="inlineStr">
        <is>
          <t>N</t>
        </is>
      </c>
      <c r="R2353" s="9" t="inlineStr"/>
      <c r="S2353" s="8" t="inlineStr">
        <is>
          <t>N</t>
        </is>
      </c>
      <c r="T2353" s="8" t="inlineStr"/>
      <c r="U2353" s="8" t="n">
        <v>0</v>
      </c>
      <c r="V2353" s="11" t="inlineStr">
        <is>
          <t>47.076</t>
        </is>
      </c>
      <c r="W2353" s="6">
        <f>UPPER(TRIM(H2353))</f>
        <v/>
      </c>
      <c r="X2353" s="6">
        <f>UPPER(TRIM(I2353))</f>
        <v/>
      </c>
      <c r="Y2353" s="6">
        <f>IF(V2353&lt;&gt;"",IFERROR(INDEX(federal_program_name_lookup,MATCH(V2353,aln_lookup,0)),""),"")</f>
        <v/>
      </c>
    </row>
    <row r="2354">
      <c r="A2354" s="6" t="inlineStr">
        <is>
          <t>AWARD-2353</t>
        </is>
      </c>
      <c r="B2354" s="7" t="inlineStr">
        <is>
          <t>47</t>
        </is>
      </c>
      <c r="C2354" s="7" t="inlineStr">
        <is>
          <t>076</t>
        </is>
      </c>
      <c r="D2354" s="7" t="inlineStr"/>
      <c r="E2354" s="8" t="inlineStr">
        <is>
          <t>STEM EDUCATION (FORMERLY EDUCATION AND HUMAN RESOURCES)</t>
        </is>
      </c>
      <c r="F2354" s="9" t="n">
        <v>15777</v>
      </c>
      <c r="G2354" s="8" t="inlineStr">
        <is>
          <t>RESEARCH AND DEVELOPMENT</t>
        </is>
      </c>
      <c r="H2354" s="8" t="inlineStr"/>
      <c r="I2354" s="8" t="inlineStr"/>
      <c r="J2354" s="10" t="n">
        <v>43482873</v>
      </c>
      <c r="K2354" s="10" t="n">
        <v>2540031433</v>
      </c>
      <c r="L2354" s="8" t="inlineStr">
        <is>
          <t>N</t>
        </is>
      </c>
      <c r="M2354" s="7" t="inlineStr"/>
      <c r="N2354" s="8" t="inlineStr">
        <is>
          <t>N</t>
        </is>
      </c>
      <c r="O2354" s="7" t="inlineStr">
        <is>
          <t>MIAMI DADE COLLEGE</t>
        </is>
      </c>
      <c r="P2354" s="7" t="inlineStr">
        <is>
          <t>2115153</t>
        </is>
      </c>
      <c r="Q2354" s="8" t="inlineStr">
        <is>
          <t>N</t>
        </is>
      </c>
      <c r="R2354" s="9" t="inlineStr"/>
      <c r="S2354" s="8" t="inlineStr">
        <is>
          <t>N</t>
        </is>
      </c>
      <c r="T2354" s="8" t="inlineStr"/>
      <c r="U2354" s="8" t="n">
        <v>0</v>
      </c>
      <c r="V2354" s="11" t="inlineStr">
        <is>
          <t>47.076</t>
        </is>
      </c>
      <c r="W2354" s="6">
        <f>UPPER(TRIM(H2354))</f>
        <v/>
      </c>
      <c r="X2354" s="6">
        <f>UPPER(TRIM(I2354))</f>
        <v/>
      </c>
      <c r="Y2354" s="6">
        <f>IF(V2354&lt;&gt;"",IFERROR(INDEX(federal_program_name_lookup,MATCH(V2354,aln_lookup,0)),""),"")</f>
        <v/>
      </c>
    </row>
    <row r="2355">
      <c r="A2355" s="6" t="inlineStr">
        <is>
          <t>AWARD-2354</t>
        </is>
      </c>
      <c r="B2355" s="7" t="inlineStr">
        <is>
          <t>47</t>
        </is>
      </c>
      <c r="C2355" s="7" t="inlineStr">
        <is>
          <t>076</t>
        </is>
      </c>
      <c r="D2355" s="7" t="inlineStr"/>
      <c r="E2355" s="8" t="inlineStr">
        <is>
          <t>STEM EDUCATION (FORMERLY EDUCATION AND HUMAN RESOURCES)</t>
        </is>
      </c>
      <c r="F2355" s="9" t="n">
        <v>15994</v>
      </c>
      <c r="G2355" s="8" t="inlineStr">
        <is>
          <t>RESEARCH AND DEVELOPMENT</t>
        </is>
      </c>
      <c r="H2355" s="8" t="inlineStr"/>
      <c r="I2355" s="8" t="inlineStr"/>
      <c r="J2355" s="10" t="n">
        <v>43482873</v>
      </c>
      <c r="K2355" s="10" t="n">
        <v>2540031433</v>
      </c>
      <c r="L2355" s="8" t="inlineStr">
        <is>
          <t>N</t>
        </is>
      </c>
      <c r="M2355" s="7" t="inlineStr"/>
      <c r="N2355" s="8" t="inlineStr">
        <is>
          <t>N</t>
        </is>
      </c>
      <c r="O2355" s="7" t="inlineStr">
        <is>
          <t>MICHIGAN STATE UNIVERSITY</t>
        </is>
      </c>
      <c r="P2355" s="7" t="inlineStr">
        <is>
          <t>RC111449UTEP</t>
        </is>
      </c>
      <c r="Q2355" s="8" t="inlineStr">
        <is>
          <t>N</t>
        </is>
      </c>
      <c r="R2355" s="9" t="inlineStr"/>
      <c r="S2355" s="8" t="inlineStr">
        <is>
          <t>N</t>
        </is>
      </c>
      <c r="T2355" s="8" t="inlineStr"/>
      <c r="U2355" s="8" t="n">
        <v>0</v>
      </c>
      <c r="V2355" s="11" t="inlineStr">
        <is>
          <t>47.076</t>
        </is>
      </c>
      <c r="W2355" s="6">
        <f>UPPER(TRIM(H2355))</f>
        <v/>
      </c>
      <c r="X2355" s="6">
        <f>UPPER(TRIM(I2355))</f>
        <v/>
      </c>
      <c r="Y2355" s="6">
        <f>IF(V2355&lt;&gt;"",IFERROR(INDEX(federal_program_name_lookup,MATCH(V2355,aln_lookup,0)),""),"")</f>
        <v/>
      </c>
    </row>
    <row r="2356">
      <c r="A2356" s="6" t="inlineStr">
        <is>
          <t>AWARD-2355</t>
        </is>
      </c>
      <c r="B2356" s="7" t="inlineStr">
        <is>
          <t>47</t>
        </is>
      </c>
      <c r="C2356" s="7" t="inlineStr">
        <is>
          <t>076</t>
        </is>
      </c>
      <c r="D2356" s="7" t="inlineStr"/>
      <c r="E2356" s="8" t="inlineStr">
        <is>
          <t>STEM EDUCATION (FORMERLY EDUCATION AND HUMAN RESOURCES)</t>
        </is>
      </c>
      <c r="F2356" s="9" t="n">
        <v>15190</v>
      </c>
      <c r="G2356" s="8" t="inlineStr">
        <is>
          <t>RESEARCH AND DEVELOPMENT</t>
        </is>
      </c>
      <c r="H2356" s="8" t="inlineStr"/>
      <c r="I2356" s="8" t="inlineStr"/>
      <c r="J2356" s="10" t="n">
        <v>43482873</v>
      </c>
      <c r="K2356" s="10" t="n">
        <v>2540031433</v>
      </c>
      <c r="L2356" s="8" t="inlineStr">
        <is>
          <t>N</t>
        </is>
      </c>
      <c r="M2356" s="7" t="inlineStr"/>
      <c r="N2356" s="8" t="inlineStr">
        <is>
          <t>N</t>
        </is>
      </c>
      <c r="O2356" s="7" t="inlineStr">
        <is>
          <t>MONTANA STATE UNIVERSITY</t>
        </is>
      </c>
      <c r="P2356" s="7" t="inlineStr">
        <is>
          <t>2030313</t>
        </is>
      </c>
      <c r="Q2356" s="8" t="inlineStr">
        <is>
          <t>N</t>
        </is>
      </c>
      <c r="R2356" s="9" t="inlineStr"/>
      <c r="S2356" s="8" t="inlineStr">
        <is>
          <t>N</t>
        </is>
      </c>
      <c r="T2356" s="8" t="inlineStr"/>
      <c r="U2356" s="8" t="n">
        <v>0</v>
      </c>
      <c r="V2356" s="11" t="inlineStr">
        <is>
          <t>47.076</t>
        </is>
      </c>
      <c r="W2356" s="6">
        <f>UPPER(TRIM(H2356))</f>
        <v/>
      </c>
      <c r="X2356" s="6">
        <f>UPPER(TRIM(I2356))</f>
        <v/>
      </c>
      <c r="Y2356" s="6">
        <f>IF(V2356&lt;&gt;"",IFERROR(INDEX(federal_program_name_lookup,MATCH(V2356,aln_lookup,0)),""),"")</f>
        <v/>
      </c>
    </row>
    <row r="2357">
      <c r="A2357" s="6" t="inlineStr">
        <is>
          <t>AWARD-2356</t>
        </is>
      </c>
      <c r="B2357" s="7" t="inlineStr">
        <is>
          <t>47</t>
        </is>
      </c>
      <c r="C2357" s="7" t="inlineStr">
        <is>
          <t>076</t>
        </is>
      </c>
      <c r="D2357" s="7" t="inlineStr"/>
      <c r="E2357" s="8" t="inlineStr">
        <is>
          <t>STEM EDUCATION (FORMERLY EDUCATION AND HUMAN RESOURCES)</t>
        </is>
      </c>
      <c r="F2357" s="9" t="n">
        <v>13000</v>
      </c>
      <c r="G2357" s="8" t="inlineStr">
        <is>
          <t>RESEARCH AND DEVELOPMENT</t>
        </is>
      </c>
      <c r="H2357" s="8" t="inlineStr"/>
      <c r="I2357" s="8" t="inlineStr"/>
      <c r="J2357" s="10" t="n">
        <v>43482873</v>
      </c>
      <c r="K2357" s="10" t="n">
        <v>2540031433</v>
      </c>
      <c r="L2357" s="8" t="inlineStr">
        <is>
          <t>N</t>
        </is>
      </c>
      <c r="M2357" s="7" t="inlineStr"/>
      <c r="N2357" s="8" t="inlineStr">
        <is>
          <t>N</t>
        </is>
      </c>
      <c r="O2357" s="7" t="inlineStr">
        <is>
          <t>NEW MEXICO STATE UNIVERSITY</t>
        </is>
      </c>
      <c r="P2357" s="7" t="inlineStr">
        <is>
          <t>Q02142</t>
        </is>
      </c>
      <c r="Q2357" s="8" t="inlineStr">
        <is>
          <t>N</t>
        </is>
      </c>
      <c r="R2357" s="9" t="inlineStr"/>
      <c r="S2357" s="8" t="inlineStr">
        <is>
          <t>N</t>
        </is>
      </c>
      <c r="T2357" s="8" t="inlineStr"/>
      <c r="U2357" s="8" t="n">
        <v>0</v>
      </c>
      <c r="V2357" s="11" t="inlineStr">
        <is>
          <t>47.076</t>
        </is>
      </c>
      <c r="W2357" s="6">
        <f>UPPER(TRIM(H2357))</f>
        <v/>
      </c>
      <c r="X2357" s="6">
        <f>UPPER(TRIM(I2357))</f>
        <v/>
      </c>
      <c r="Y2357" s="6">
        <f>IF(V2357&lt;&gt;"",IFERROR(INDEX(federal_program_name_lookup,MATCH(V2357,aln_lookup,0)),""),"")</f>
        <v/>
      </c>
    </row>
    <row r="2358">
      <c r="A2358" s="6" t="inlineStr">
        <is>
          <t>AWARD-2357</t>
        </is>
      </c>
      <c r="B2358" s="7" t="inlineStr">
        <is>
          <t>47</t>
        </is>
      </c>
      <c r="C2358" s="7" t="inlineStr">
        <is>
          <t>076</t>
        </is>
      </c>
      <c r="D2358" s="7" t="inlineStr"/>
      <c r="E2358" s="8" t="inlineStr">
        <is>
          <t>STEM EDUCATION (FORMERLY EDUCATION AND HUMAN RESOURCES)</t>
        </is>
      </c>
      <c r="F2358" s="9" t="n">
        <v>15794</v>
      </c>
      <c r="G2358" s="8" t="inlineStr">
        <is>
          <t>RESEARCH AND DEVELOPMENT</t>
        </is>
      </c>
      <c r="H2358" s="8" t="inlineStr"/>
      <c r="I2358" s="8" t="inlineStr"/>
      <c r="J2358" s="10" t="n">
        <v>43482873</v>
      </c>
      <c r="K2358" s="10" t="n">
        <v>2540031433</v>
      </c>
      <c r="L2358" s="8" t="inlineStr">
        <is>
          <t>N</t>
        </is>
      </c>
      <c r="M2358" s="7" t="inlineStr"/>
      <c r="N2358" s="8" t="inlineStr">
        <is>
          <t>N</t>
        </is>
      </c>
      <c r="O2358" s="7" t="inlineStr">
        <is>
          <t>NORTH CAROLINA AGRICULTURAL AND TECHNICAL STATE UNIVERSITY</t>
        </is>
      </c>
      <c r="P2358" s="7" t="inlineStr">
        <is>
          <t>260343C</t>
        </is>
      </c>
      <c r="Q2358" s="8" t="inlineStr">
        <is>
          <t>N</t>
        </is>
      </c>
      <c r="R2358" s="9" t="inlineStr"/>
      <c r="S2358" s="8" t="inlineStr">
        <is>
          <t>N</t>
        </is>
      </c>
      <c r="T2358" s="8" t="inlineStr"/>
      <c r="U2358" s="8" t="n">
        <v>0</v>
      </c>
      <c r="V2358" s="11" t="inlineStr">
        <is>
          <t>47.076</t>
        </is>
      </c>
      <c r="W2358" s="6">
        <f>UPPER(TRIM(H2358))</f>
        <v/>
      </c>
      <c r="X2358" s="6">
        <f>UPPER(TRIM(I2358))</f>
        <v/>
      </c>
      <c r="Y2358" s="6">
        <f>IF(V2358&lt;&gt;"",IFERROR(INDEX(federal_program_name_lookup,MATCH(V2358,aln_lookup,0)),""),"")</f>
        <v/>
      </c>
    </row>
    <row r="2359">
      <c r="A2359" s="6" t="inlineStr">
        <is>
          <t>AWARD-2358</t>
        </is>
      </c>
      <c r="B2359" s="7" t="inlineStr">
        <is>
          <t>19</t>
        </is>
      </c>
      <c r="C2359" s="7" t="inlineStr">
        <is>
          <t>U00</t>
        </is>
      </c>
      <c r="D2359" s="7" t="inlineStr">
        <is>
          <t>CBPSA 19-UHCL</t>
        </is>
      </c>
      <c r="E2359" s="8" t="inlineStr">
        <is>
          <t>MINE HEALTH AND SAFETY GRANTS</t>
        </is>
      </c>
      <c r="F2359" s="9" t="n">
        <v>26113</v>
      </c>
      <c r="G2359" s="8" t="inlineStr">
        <is>
          <t>N/A</t>
        </is>
      </c>
      <c r="H2359" s="8" t="inlineStr"/>
      <c r="I2359" s="8" t="inlineStr"/>
      <c r="J2359" s="10" t="n">
        <v>26113</v>
      </c>
      <c r="K2359" s="10" t="n">
        <v>0</v>
      </c>
      <c r="L2359" s="8" t="inlineStr">
        <is>
          <t>N</t>
        </is>
      </c>
      <c r="M2359" s="7" t="inlineStr"/>
      <c r="N2359" s="8" t="inlineStr">
        <is>
          <t>N</t>
        </is>
      </c>
      <c r="O2359" s="7" t="inlineStr">
        <is>
          <t>WORLD LEARNING</t>
        </is>
      </c>
      <c r="P2359" s="7" t="inlineStr">
        <is>
          <t>CBPSA 19-UHCL</t>
        </is>
      </c>
      <c r="Q2359" s="8" t="inlineStr">
        <is>
          <t>Y</t>
        </is>
      </c>
      <c r="R2359" s="9" t="n">
        <v>26113</v>
      </c>
      <c r="S2359" s="8" t="inlineStr">
        <is>
          <t>N</t>
        </is>
      </c>
      <c r="T2359" s="8" t="inlineStr"/>
      <c r="U2359" s="8" t="n">
        <v>0</v>
      </c>
      <c r="V2359" s="11" t="inlineStr">
        <is>
          <t>19.U00</t>
        </is>
      </c>
      <c r="W2359" s="6">
        <f>UPPER(TRIM(H2359))</f>
        <v/>
      </c>
      <c r="X2359" s="6">
        <f>UPPER(TRIM(I2359))</f>
        <v/>
      </c>
      <c r="Y2359" s="6">
        <f>IF(V2359&lt;&gt;"",IFERROR(INDEX(federal_program_name_lookup,MATCH(V2359,aln_lookup,0)),""),"")</f>
        <v/>
      </c>
    </row>
    <row r="2360">
      <c r="A2360" s="6" t="inlineStr">
        <is>
          <t>AWARD-2359</t>
        </is>
      </c>
      <c r="B2360" s="7" t="inlineStr">
        <is>
          <t>47</t>
        </is>
      </c>
      <c r="C2360" s="7" t="inlineStr">
        <is>
          <t>076</t>
        </is>
      </c>
      <c r="D2360" s="7" t="inlineStr"/>
      <c r="E2360" s="8" t="inlineStr">
        <is>
          <t>STEM EDUCATION (FORMERLY EDUCATION AND HUMAN RESOURCES)</t>
        </is>
      </c>
      <c r="F2360" s="9" t="n">
        <v>15396</v>
      </c>
      <c r="G2360" s="8" t="inlineStr">
        <is>
          <t>RESEARCH AND DEVELOPMENT</t>
        </is>
      </c>
      <c r="H2360" s="8" t="inlineStr"/>
      <c r="I2360" s="8" t="inlineStr"/>
      <c r="J2360" s="10" t="n">
        <v>43482873</v>
      </c>
      <c r="K2360" s="10" t="n">
        <v>2540031433</v>
      </c>
      <c r="L2360" s="8" t="inlineStr">
        <is>
          <t>N</t>
        </is>
      </c>
      <c r="M2360" s="7" t="inlineStr"/>
      <c r="N2360" s="8" t="inlineStr">
        <is>
          <t>N</t>
        </is>
      </c>
      <c r="O2360" s="7" t="inlineStr">
        <is>
          <t>NORTHERN ARIZONA UNIVERSITY BOARD OF REGENTS</t>
        </is>
      </c>
      <c r="P2360" s="7" t="inlineStr">
        <is>
          <t>1003968-02</t>
        </is>
      </c>
      <c r="Q2360" s="8" t="inlineStr">
        <is>
          <t>N</t>
        </is>
      </c>
      <c r="R2360" s="9" t="inlineStr"/>
      <c r="S2360" s="8" t="inlineStr">
        <is>
          <t>N</t>
        </is>
      </c>
      <c r="T2360" s="8" t="inlineStr"/>
      <c r="U2360" s="8" t="n">
        <v>0</v>
      </c>
      <c r="V2360" s="11" t="inlineStr">
        <is>
          <t>47.076</t>
        </is>
      </c>
      <c r="W2360" s="6">
        <f>UPPER(TRIM(H2360))</f>
        <v/>
      </c>
      <c r="X2360" s="6">
        <f>UPPER(TRIM(I2360))</f>
        <v/>
      </c>
      <c r="Y2360" s="6">
        <f>IF(V2360&lt;&gt;"",IFERROR(INDEX(federal_program_name_lookup,MATCH(V2360,aln_lookup,0)),""),"")</f>
        <v/>
      </c>
    </row>
    <row r="2361">
      <c r="A2361" s="6" t="inlineStr">
        <is>
          <t>AWARD-2360</t>
        </is>
      </c>
      <c r="B2361" s="7" t="inlineStr">
        <is>
          <t>47</t>
        </is>
      </c>
      <c r="C2361" s="7" t="inlineStr">
        <is>
          <t>076</t>
        </is>
      </c>
      <c r="D2361" s="7" t="inlineStr"/>
      <c r="E2361" s="8" t="inlineStr">
        <is>
          <t>STEM EDUCATION (FORMERLY EDUCATION AND HUMAN RESOURCES)</t>
        </is>
      </c>
      <c r="F2361" s="9" t="n">
        <v>1337</v>
      </c>
      <c r="G2361" s="8" t="inlineStr">
        <is>
          <t>RESEARCH AND DEVELOPMENT</t>
        </is>
      </c>
      <c r="H2361" s="8" t="inlineStr"/>
      <c r="I2361" s="8" t="inlineStr"/>
      <c r="J2361" s="10" t="n">
        <v>43482873</v>
      </c>
      <c r="K2361" s="10" t="n">
        <v>2540031433</v>
      </c>
      <c r="L2361" s="8" t="inlineStr">
        <is>
          <t>N</t>
        </is>
      </c>
      <c r="M2361" s="7" t="inlineStr"/>
      <c r="N2361" s="8" t="inlineStr">
        <is>
          <t>N</t>
        </is>
      </c>
      <c r="O2361" s="7" t="inlineStr">
        <is>
          <t>OREGON STATE UNIVERSITY</t>
        </is>
      </c>
      <c r="P2361" s="7" t="inlineStr">
        <is>
          <t>2020-003470</t>
        </is>
      </c>
      <c r="Q2361" s="8" t="inlineStr">
        <is>
          <t>N</t>
        </is>
      </c>
      <c r="R2361" s="9" t="inlineStr"/>
      <c r="S2361" s="8" t="inlineStr">
        <is>
          <t>N</t>
        </is>
      </c>
      <c r="T2361" s="8" t="inlineStr"/>
      <c r="U2361" s="8" t="n">
        <v>0</v>
      </c>
      <c r="V2361" s="11" t="inlineStr">
        <is>
          <t>47.076</t>
        </is>
      </c>
      <c r="W2361" s="6">
        <f>UPPER(TRIM(H2361))</f>
        <v/>
      </c>
      <c r="X2361" s="6">
        <f>UPPER(TRIM(I2361))</f>
        <v/>
      </c>
      <c r="Y2361" s="6">
        <f>IF(V2361&lt;&gt;"",IFERROR(INDEX(federal_program_name_lookup,MATCH(V2361,aln_lookup,0)),""),"")</f>
        <v/>
      </c>
    </row>
    <row r="2362">
      <c r="A2362" s="6" t="inlineStr">
        <is>
          <t>AWARD-2361</t>
        </is>
      </c>
      <c r="B2362" s="7" t="inlineStr">
        <is>
          <t>47</t>
        </is>
      </c>
      <c r="C2362" s="7" t="inlineStr">
        <is>
          <t>076</t>
        </is>
      </c>
      <c r="D2362" s="7" t="inlineStr"/>
      <c r="E2362" s="8" t="inlineStr">
        <is>
          <t>STEM EDUCATION (FORMERLY EDUCATION AND HUMAN RESOURCES)</t>
        </is>
      </c>
      <c r="F2362" s="9" t="n">
        <v>25995</v>
      </c>
      <c r="G2362" s="8" t="inlineStr">
        <is>
          <t>RESEARCH AND DEVELOPMENT</t>
        </is>
      </c>
      <c r="H2362" s="8" t="inlineStr"/>
      <c r="I2362" s="8" t="inlineStr"/>
      <c r="J2362" s="10" t="n">
        <v>43482873</v>
      </c>
      <c r="K2362" s="10" t="n">
        <v>2540031433</v>
      </c>
      <c r="L2362" s="8" t="inlineStr">
        <is>
          <t>N</t>
        </is>
      </c>
      <c r="M2362" s="7" t="inlineStr"/>
      <c r="N2362" s="8" t="inlineStr">
        <is>
          <t>N</t>
        </is>
      </c>
      <c r="O2362" s="7" t="inlineStr">
        <is>
          <t>PENN STATE UNIVERSITY</t>
        </is>
      </c>
      <c r="P2362" s="7" t="inlineStr">
        <is>
          <t>6033-UTHSC-NSF-1012</t>
        </is>
      </c>
      <c r="Q2362" s="8" t="inlineStr">
        <is>
          <t>N</t>
        </is>
      </c>
      <c r="R2362" s="9" t="inlineStr"/>
      <c r="S2362" s="8" t="inlineStr">
        <is>
          <t>N</t>
        </is>
      </c>
      <c r="T2362" s="8" t="inlineStr"/>
      <c r="U2362" s="8" t="n">
        <v>0</v>
      </c>
      <c r="V2362" s="11" t="inlineStr">
        <is>
          <t>47.076</t>
        </is>
      </c>
      <c r="W2362" s="6">
        <f>UPPER(TRIM(H2362))</f>
        <v/>
      </c>
      <c r="X2362" s="6">
        <f>UPPER(TRIM(I2362))</f>
        <v/>
      </c>
      <c r="Y2362" s="6">
        <f>IF(V2362&lt;&gt;"",IFERROR(INDEX(federal_program_name_lookup,MATCH(V2362,aln_lookup,0)),""),"")</f>
        <v/>
      </c>
    </row>
    <row r="2363">
      <c r="A2363" s="6" t="inlineStr">
        <is>
          <t>AWARD-2362</t>
        </is>
      </c>
      <c r="B2363" s="7" t="inlineStr">
        <is>
          <t>47</t>
        </is>
      </c>
      <c r="C2363" s="7" t="inlineStr">
        <is>
          <t>076</t>
        </is>
      </c>
      <c r="D2363" s="7" t="inlineStr"/>
      <c r="E2363" s="8" t="inlineStr">
        <is>
          <t>STEM EDUCATION (FORMERLY EDUCATION AND HUMAN RESOURCES)</t>
        </is>
      </c>
      <c r="F2363" s="9" t="n">
        <v>18740</v>
      </c>
      <c r="G2363" s="8" t="inlineStr">
        <is>
          <t>RESEARCH AND DEVELOPMENT</t>
        </is>
      </c>
      <c r="H2363" s="8" t="inlineStr"/>
      <c r="I2363" s="8" t="inlineStr"/>
      <c r="J2363" s="10" t="n">
        <v>43482873</v>
      </c>
      <c r="K2363" s="10" t="n">
        <v>2540031433</v>
      </c>
      <c r="L2363" s="8" t="inlineStr">
        <is>
          <t>N</t>
        </is>
      </c>
      <c r="M2363" s="7" t="inlineStr"/>
      <c r="N2363" s="8" t="inlineStr">
        <is>
          <t>N</t>
        </is>
      </c>
      <c r="O2363" s="7" t="inlineStr">
        <is>
          <t>PLATFORMS FOR ADVANCED WIRELESS RESEARCH (PAWR)</t>
        </is>
      </c>
      <c r="P2363" s="7" t="inlineStr">
        <is>
          <t>R76522</t>
        </is>
      </c>
      <c r="Q2363" s="8" t="inlineStr">
        <is>
          <t>N</t>
        </is>
      </c>
      <c r="R2363" s="9" t="inlineStr"/>
      <c r="S2363" s="8" t="inlineStr">
        <is>
          <t>N</t>
        </is>
      </c>
      <c r="T2363" s="8" t="inlineStr"/>
      <c r="U2363" s="8" t="n">
        <v>0</v>
      </c>
      <c r="V2363" s="11" t="inlineStr">
        <is>
          <t>47.076</t>
        </is>
      </c>
      <c r="W2363" s="6">
        <f>UPPER(TRIM(H2363))</f>
        <v/>
      </c>
      <c r="X2363" s="6">
        <f>UPPER(TRIM(I2363))</f>
        <v/>
      </c>
      <c r="Y2363" s="6">
        <f>IF(V2363&lt;&gt;"",IFERROR(INDEX(federal_program_name_lookup,MATCH(V2363,aln_lookup,0)),""),"")</f>
        <v/>
      </c>
    </row>
    <row r="2364">
      <c r="A2364" s="6" t="inlineStr">
        <is>
          <t>AWARD-2363</t>
        </is>
      </c>
      <c r="B2364" s="7" t="inlineStr">
        <is>
          <t>47</t>
        </is>
      </c>
      <c r="C2364" s="7" t="inlineStr">
        <is>
          <t>076</t>
        </is>
      </c>
      <c r="D2364" s="7" t="inlineStr"/>
      <c r="E2364" s="8" t="inlineStr">
        <is>
          <t>STEM EDUCATION (FORMERLY EDUCATION AND HUMAN RESOURCES)</t>
        </is>
      </c>
      <c r="F2364" s="9" t="n">
        <v>41899</v>
      </c>
      <c r="G2364" s="8" t="inlineStr">
        <is>
          <t>RESEARCH AND DEVELOPMENT</t>
        </is>
      </c>
      <c r="H2364" s="8" t="inlineStr"/>
      <c r="I2364" s="8" t="inlineStr"/>
      <c r="J2364" s="10" t="n">
        <v>43482873</v>
      </c>
      <c r="K2364" s="10" t="n">
        <v>2540031433</v>
      </c>
      <c r="L2364" s="8" t="inlineStr">
        <is>
          <t>N</t>
        </is>
      </c>
      <c r="M2364" s="7" t="inlineStr"/>
      <c r="N2364" s="8" t="inlineStr">
        <is>
          <t>N</t>
        </is>
      </c>
      <c r="O2364" s="7" t="inlineStr">
        <is>
          <t>RESEARCH FOUNDATION OF CUNY</t>
        </is>
      </c>
      <c r="P2364" s="7" t="inlineStr">
        <is>
          <t>CM00003288</t>
        </is>
      </c>
      <c r="Q2364" s="8" t="inlineStr">
        <is>
          <t>N</t>
        </is>
      </c>
      <c r="R2364" s="9" t="inlineStr"/>
      <c r="S2364" s="8" t="inlineStr">
        <is>
          <t>N</t>
        </is>
      </c>
      <c r="T2364" s="8" t="inlineStr"/>
      <c r="U2364" s="8" t="n">
        <v>0</v>
      </c>
      <c r="V2364" s="11" t="inlineStr">
        <is>
          <t>47.076</t>
        </is>
      </c>
      <c r="W2364" s="6">
        <f>UPPER(TRIM(H2364))</f>
        <v/>
      </c>
      <c r="X2364" s="6">
        <f>UPPER(TRIM(I2364))</f>
        <v/>
      </c>
      <c r="Y2364" s="6">
        <f>IF(V2364&lt;&gt;"",IFERROR(INDEX(federal_program_name_lookup,MATCH(V2364,aln_lookup,0)),""),"")</f>
        <v/>
      </c>
    </row>
    <row r="2365">
      <c r="A2365" s="6" t="inlineStr">
        <is>
          <t>AWARD-2364</t>
        </is>
      </c>
      <c r="B2365" s="7" t="inlineStr">
        <is>
          <t>47</t>
        </is>
      </c>
      <c r="C2365" s="7" t="inlineStr">
        <is>
          <t>076</t>
        </is>
      </c>
      <c r="D2365" s="7" t="inlineStr"/>
      <c r="E2365" s="8" t="inlineStr">
        <is>
          <t>STEM EDUCATION (FORMERLY EDUCATION AND HUMAN RESOURCES)</t>
        </is>
      </c>
      <c r="F2365" s="9" t="n">
        <v>14717</v>
      </c>
      <c r="G2365" s="8" t="inlineStr">
        <is>
          <t>RESEARCH AND DEVELOPMENT</t>
        </is>
      </c>
      <c r="H2365" s="8" t="inlineStr"/>
      <c r="I2365" s="8" t="inlineStr"/>
      <c r="J2365" s="10" t="n">
        <v>43482873</v>
      </c>
      <c r="K2365" s="10" t="n">
        <v>2540031433</v>
      </c>
      <c r="L2365" s="8" t="inlineStr">
        <is>
          <t>N</t>
        </is>
      </c>
      <c r="M2365" s="7" t="inlineStr"/>
      <c r="N2365" s="8" t="inlineStr">
        <is>
          <t>N</t>
        </is>
      </c>
      <c r="O2365" s="7" t="inlineStr">
        <is>
          <t>RIO HONDO COMMUNITY COLLEGE DISTRICT</t>
        </is>
      </c>
      <c r="P2365" s="7" t="inlineStr">
        <is>
          <t>21-0179-ARELLA</t>
        </is>
      </c>
      <c r="Q2365" s="8" t="inlineStr">
        <is>
          <t>N</t>
        </is>
      </c>
      <c r="R2365" s="9" t="inlineStr"/>
      <c r="S2365" s="8" t="inlineStr">
        <is>
          <t>N</t>
        </is>
      </c>
      <c r="T2365" s="8" t="inlineStr"/>
      <c r="U2365" s="8" t="n">
        <v>0</v>
      </c>
      <c r="V2365" s="11" t="inlineStr">
        <is>
          <t>47.076</t>
        </is>
      </c>
      <c r="W2365" s="6">
        <f>UPPER(TRIM(H2365))</f>
        <v/>
      </c>
      <c r="X2365" s="6">
        <f>UPPER(TRIM(I2365))</f>
        <v/>
      </c>
      <c r="Y2365" s="6">
        <f>IF(V2365&lt;&gt;"",IFERROR(INDEX(federal_program_name_lookup,MATCH(V2365,aln_lookup,0)),""),"")</f>
        <v/>
      </c>
    </row>
    <row r="2366">
      <c r="A2366" s="6" t="inlineStr">
        <is>
          <t>AWARD-2365</t>
        </is>
      </c>
      <c r="B2366" s="7" t="inlineStr">
        <is>
          <t>47</t>
        </is>
      </c>
      <c r="C2366" s="7" t="inlineStr">
        <is>
          <t>076</t>
        </is>
      </c>
      <c r="D2366" s="7" t="inlineStr"/>
      <c r="E2366" s="8" t="inlineStr">
        <is>
          <t>STEM EDUCATION (FORMERLY EDUCATION AND HUMAN RESOURCES)</t>
        </is>
      </c>
      <c r="F2366" s="9" t="n">
        <v>22428</v>
      </c>
      <c r="G2366" s="8" t="inlineStr">
        <is>
          <t>RESEARCH AND DEVELOPMENT</t>
        </is>
      </c>
      <c r="H2366" s="8" t="inlineStr"/>
      <c r="I2366" s="8" t="inlineStr"/>
      <c r="J2366" s="10" t="n">
        <v>43482873</v>
      </c>
      <c r="K2366" s="10" t="n">
        <v>2540031433</v>
      </c>
      <c r="L2366" s="8" t="inlineStr">
        <is>
          <t>N</t>
        </is>
      </c>
      <c r="M2366" s="7" t="inlineStr"/>
      <c r="N2366" s="8" t="inlineStr">
        <is>
          <t>N</t>
        </is>
      </c>
      <c r="O2366" s="7" t="inlineStr">
        <is>
          <t>SALISH KOOTENAI COLLEGE, INC.</t>
        </is>
      </c>
      <c r="P2366" s="7" t="inlineStr">
        <is>
          <t>UTEP-21</t>
        </is>
      </c>
      <c r="Q2366" s="8" t="inlineStr">
        <is>
          <t>N</t>
        </is>
      </c>
      <c r="R2366" s="9" t="inlineStr"/>
      <c r="S2366" s="8" t="inlineStr">
        <is>
          <t>N</t>
        </is>
      </c>
      <c r="T2366" s="8" t="inlineStr"/>
      <c r="U2366" s="8" t="n">
        <v>0</v>
      </c>
      <c r="V2366" s="11" t="inlineStr">
        <is>
          <t>47.076</t>
        </is>
      </c>
      <c r="W2366" s="6">
        <f>UPPER(TRIM(H2366))</f>
        <v/>
      </c>
      <c r="X2366" s="6">
        <f>UPPER(TRIM(I2366))</f>
        <v/>
      </c>
      <c r="Y2366" s="6">
        <f>IF(V2366&lt;&gt;"",IFERROR(INDEX(federal_program_name_lookup,MATCH(V2366,aln_lookup,0)),""),"")</f>
        <v/>
      </c>
    </row>
    <row r="2367">
      <c r="A2367" s="6" t="inlineStr">
        <is>
          <t>AWARD-2366</t>
        </is>
      </c>
      <c r="B2367" s="7" t="inlineStr">
        <is>
          <t>47</t>
        </is>
      </c>
      <c r="C2367" s="7" t="inlineStr">
        <is>
          <t>076</t>
        </is>
      </c>
      <c r="D2367" s="7" t="inlineStr"/>
      <c r="E2367" s="8" t="inlineStr">
        <is>
          <t>STEM EDUCATION (FORMERLY EDUCATION AND HUMAN RESOURCES)</t>
        </is>
      </c>
      <c r="F2367" s="9" t="n">
        <v>30585</v>
      </c>
      <c r="G2367" s="8" t="inlineStr">
        <is>
          <t>RESEARCH AND DEVELOPMENT</t>
        </is>
      </c>
      <c r="H2367" s="8" t="inlineStr"/>
      <c r="I2367" s="8" t="inlineStr"/>
      <c r="J2367" s="10" t="n">
        <v>43482873</v>
      </c>
      <c r="K2367" s="10" t="n">
        <v>2540031433</v>
      </c>
      <c r="L2367" s="8" t="inlineStr">
        <is>
          <t>N</t>
        </is>
      </c>
      <c r="M2367" s="7" t="inlineStr"/>
      <c r="N2367" s="8" t="inlineStr">
        <is>
          <t>N</t>
        </is>
      </c>
      <c r="O2367" s="7" t="inlineStr">
        <is>
          <t>SAN FRANCISCO STATE UNIVERSITY</t>
        </is>
      </c>
      <c r="P2367" s="7" t="inlineStr">
        <is>
          <t>S18-0004</t>
        </is>
      </c>
      <c r="Q2367" s="8" t="inlineStr">
        <is>
          <t>N</t>
        </is>
      </c>
      <c r="R2367" s="9" t="inlineStr"/>
      <c r="S2367" s="8" t="inlineStr">
        <is>
          <t>N</t>
        </is>
      </c>
      <c r="T2367" s="8" t="inlineStr"/>
      <c r="U2367" s="8" t="n">
        <v>0</v>
      </c>
      <c r="V2367" s="11" t="inlineStr">
        <is>
          <t>47.076</t>
        </is>
      </c>
      <c r="W2367" s="6">
        <f>UPPER(TRIM(H2367))</f>
        <v/>
      </c>
      <c r="X2367" s="6">
        <f>UPPER(TRIM(I2367))</f>
        <v/>
      </c>
      <c r="Y2367" s="6">
        <f>IF(V2367&lt;&gt;"",IFERROR(INDEX(federal_program_name_lookup,MATCH(V2367,aln_lookup,0)),""),"")</f>
        <v/>
      </c>
    </row>
    <row r="2368">
      <c r="A2368" s="6" t="inlineStr">
        <is>
          <t>AWARD-2367</t>
        </is>
      </c>
      <c r="B2368" s="7" t="inlineStr">
        <is>
          <t>47</t>
        </is>
      </c>
      <c r="C2368" s="7" t="inlineStr">
        <is>
          <t>076</t>
        </is>
      </c>
      <c r="D2368" s="7" t="inlineStr"/>
      <c r="E2368" s="8" t="inlineStr">
        <is>
          <t>STEM EDUCATION (FORMERLY EDUCATION AND HUMAN RESOURCES)</t>
        </is>
      </c>
      <c r="F2368" s="9" t="n">
        <v>46386</v>
      </c>
      <c r="G2368" s="8" t="inlineStr">
        <is>
          <t>RESEARCH AND DEVELOPMENT</t>
        </is>
      </c>
      <c r="H2368" s="8" t="inlineStr"/>
      <c r="I2368" s="8" t="inlineStr"/>
      <c r="J2368" s="10" t="n">
        <v>43482873</v>
      </c>
      <c r="K2368" s="10" t="n">
        <v>2540031433</v>
      </c>
      <c r="L2368" s="8" t="inlineStr">
        <is>
          <t>N</t>
        </is>
      </c>
      <c r="M2368" s="7" t="inlineStr"/>
      <c r="N2368" s="8" t="inlineStr">
        <is>
          <t>N</t>
        </is>
      </c>
      <c r="O2368" s="7" t="inlineStr">
        <is>
          <t>TUFTS UNIVERSITY</t>
        </is>
      </c>
      <c r="P2368" s="7" t="inlineStr">
        <is>
          <t>SF0004; PO EP0178309</t>
        </is>
      </c>
      <c r="Q2368" s="8" t="inlineStr">
        <is>
          <t>N</t>
        </is>
      </c>
      <c r="R2368" s="9" t="inlineStr"/>
      <c r="S2368" s="8" t="inlineStr">
        <is>
          <t>N</t>
        </is>
      </c>
      <c r="T2368" s="8" t="inlineStr"/>
      <c r="U2368" s="8" t="n">
        <v>0</v>
      </c>
      <c r="V2368" s="11" t="inlineStr">
        <is>
          <t>47.076</t>
        </is>
      </c>
      <c r="W2368" s="6">
        <f>UPPER(TRIM(H2368))</f>
        <v/>
      </c>
      <c r="X2368" s="6">
        <f>UPPER(TRIM(I2368))</f>
        <v/>
      </c>
      <c r="Y2368" s="6">
        <f>IF(V2368&lt;&gt;"",IFERROR(INDEX(federal_program_name_lookup,MATCH(V2368,aln_lookup,0)),""),"")</f>
        <v/>
      </c>
    </row>
    <row r="2369">
      <c r="A2369" s="6" t="inlineStr">
        <is>
          <t>AWARD-2368</t>
        </is>
      </c>
      <c r="B2369" s="7" t="inlineStr">
        <is>
          <t>47</t>
        </is>
      </c>
      <c r="C2369" s="7" t="inlineStr">
        <is>
          <t>076</t>
        </is>
      </c>
      <c r="D2369" s="7" t="inlineStr"/>
      <c r="E2369" s="8" t="inlineStr">
        <is>
          <t>STEM EDUCATION (FORMERLY EDUCATION AND HUMAN RESOURCES)</t>
        </is>
      </c>
      <c r="F2369" s="9" t="n">
        <v>8907</v>
      </c>
      <c r="G2369" s="8" t="inlineStr">
        <is>
          <t>RESEARCH AND DEVELOPMENT</t>
        </is>
      </c>
      <c r="H2369" s="8" t="inlineStr"/>
      <c r="I2369" s="8" t="inlineStr"/>
      <c r="J2369" s="10" t="n">
        <v>43482873</v>
      </c>
      <c r="K2369" s="10" t="n">
        <v>2540031433</v>
      </c>
      <c r="L2369" s="8" t="inlineStr">
        <is>
          <t>N</t>
        </is>
      </c>
      <c r="M2369" s="7" t="inlineStr"/>
      <c r="N2369" s="8" t="inlineStr">
        <is>
          <t>N</t>
        </is>
      </c>
      <c r="O2369" s="7" t="inlineStr">
        <is>
          <t>UNIVERSITY OF CALIFORNIA - SAN DIEGO</t>
        </is>
      </c>
      <c r="P2369" s="7" t="inlineStr">
        <is>
          <t>KR 705026/DUE-1821521</t>
        </is>
      </c>
      <c r="Q2369" s="8" t="inlineStr">
        <is>
          <t>N</t>
        </is>
      </c>
      <c r="R2369" s="9" t="inlineStr"/>
      <c r="S2369" s="8" t="inlineStr">
        <is>
          <t>N</t>
        </is>
      </c>
      <c r="T2369" s="8" t="inlineStr"/>
      <c r="U2369" s="8" t="n">
        <v>0</v>
      </c>
      <c r="V2369" s="11" t="inlineStr">
        <is>
          <t>47.076</t>
        </is>
      </c>
      <c r="W2369" s="6">
        <f>UPPER(TRIM(H2369))</f>
        <v/>
      </c>
      <c r="X2369" s="6">
        <f>UPPER(TRIM(I2369))</f>
        <v/>
      </c>
      <c r="Y2369" s="6">
        <f>IF(V2369&lt;&gt;"",IFERROR(INDEX(federal_program_name_lookup,MATCH(V2369,aln_lookup,0)),""),"")</f>
        <v/>
      </c>
    </row>
    <row r="2370">
      <c r="A2370" s="6" t="inlineStr">
        <is>
          <t>AWARD-2369</t>
        </is>
      </c>
      <c r="B2370" s="7" t="inlineStr">
        <is>
          <t>19</t>
        </is>
      </c>
      <c r="C2370" s="7" t="inlineStr">
        <is>
          <t>009</t>
        </is>
      </c>
      <c r="D2370" s="7" t="inlineStr"/>
      <c r="E2370" s="8" t="inlineStr">
        <is>
          <t>ACADEMIC EXCHANGE PROGRAMS - UNDERGRADUATE PROGRAMS</t>
        </is>
      </c>
      <c r="F2370" s="9" t="n">
        <v>12818</v>
      </c>
      <c r="G2370" s="8" t="inlineStr">
        <is>
          <t>N/A</t>
        </is>
      </c>
      <c r="H2370" s="8" t="inlineStr"/>
      <c r="I2370" s="8" t="inlineStr"/>
      <c r="J2370" s="10" t="n">
        <v>446940</v>
      </c>
      <c r="K2370" s="10" t="n">
        <v>0</v>
      </c>
      <c r="L2370" s="8" t="inlineStr">
        <is>
          <t>N</t>
        </is>
      </c>
      <c r="M2370" s="7" t="inlineStr"/>
      <c r="N2370" s="8" t="inlineStr">
        <is>
          <t>Y</t>
        </is>
      </c>
      <c r="O2370" s="7" t="inlineStr"/>
      <c r="P2370" s="7" t="inlineStr"/>
      <c r="Q2370" s="8" t="inlineStr">
        <is>
          <t>N</t>
        </is>
      </c>
      <c r="R2370" s="9" t="inlineStr"/>
      <c r="S2370" s="8" t="inlineStr">
        <is>
          <t>N</t>
        </is>
      </c>
      <c r="T2370" s="8" t="inlineStr"/>
      <c r="U2370" s="8" t="n">
        <v>0</v>
      </c>
      <c r="V2370" s="11" t="inlineStr">
        <is>
          <t>19.009</t>
        </is>
      </c>
      <c r="W2370" s="6">
        <f>UPPER(TRIM(H2370))</f>
        <v/>
      </c>
      <c r="X2370" s="6">
        <f>UPPER(TRIM(I2370))</f>
        <v/>
      </c>
      <c r="Y2370" s="6">
        <f>IF(V2370&lt;&gt;"",IFERROR(INDEX(federal_program_name_lookup,MATCH(V2370,aln_lookup,0)),""),"")</f>
        <v/>
      </c>
    </row>
    <row r="2371">
      <c r="A2371" s="6" t="inlineStr">
        <is>
          <t>AWARD-2370</t>
        </is>
      </c>
      <c r="B2371" s="7" t="inlineStr">
        <is>
          <t>47</t>
        </is>
      </c>
      <c r="C2371" s="7" t="inlineStr">
        <is>
          <t>076</t>
        </is>
      </c>
      <c r="D2371" s="7" t="inlineStr"/>
      <c r="E2371" s="8" t="inlineStr">
        <is>
          <t>STEM EDUCATION (FORMERLY EDUCATION AND HUMAN RESOURCES)</t>
        </is>
      </c>
      <c r="F2371" s="9" t="n">
        <v>11907</v>
      </c>
      <c r="G2371" s="8" t="inlineStr">
        <is>
          <t>RESEARCH AND DEVELOPMENT</t>
        </is>
      </c>
      <c r="H2371" s="8" t="inlineStr"/>
      <c r="I2371" s="8" t="inlineStr"/>
      <c r="J2371" s="10" t="n">
        <v>43482873</v>
      </c>
      <c r="K2371" s="10" t="n">
        <v>2540031433</v>
      </c>
      <c r="L2371" s="8" t="inlineStr">
        <is>
          <t>N</t>
        </is>
      </c>
      <c r="M2371" s="7" t="inlineStr"/>
      <c r="N2371" s="8" t="inlineStr">
        <is>
          <t>N</t>
        </is>
      </c>
      <c r="O2371" s="7" t="inlineStr">
        <is>
          <t>UNIVERSITY OF CENTRAL FLORIDA</t>
        </is>
      </c>
      <c r="P2371" s="7" t="inlineStr">
        <is>
          <t>14246A01</t>
        </is>
      </c>
      <c r="Q2371" s="8" t="inlineStr">
        <is>
          <t>N</t>
        </is>
      </c>
      <c r="R2371" s="9" t="inlineStr"/>
      <c r="S2371" s="8" t="inlineStr">
        <is>
          <t>N</t>
        </is>
      </c>
      <c r="T2371" s="8" t="inlineStr"/>
      <c r="U2371" s="8" t="n">
        <v>0</v>
      </c>
      <c r="V2371" s="11" t="inlineStr">
        <is>
          <t>47.076</t>
        </is>
      </c>
      <c r="W2371" s="6">
        <f>UPPER(TRIM(H2371))</f>
        <v/>
      </c>
      <c r="X2371" s="6">
        <f>UPPER(TRIM(I2371))</f>
        <v/>
      </c>
      <c r="Y2371" s="6">
        <f>IF(V2371&lt;&gt;"",IFERROR(INDEX(federal_program_name_lookup,MATCH(V2371,aln_lookup,0)),""),"")</f>
        <v/>
      </c>
    </row>
    <row r="2372">
      <c r="A2372" s="6" t="inlineStr">
        <is>
          <t>AWARD-2371</t>
        </is>
      </c>
      <c r="B2372" s="7" t="inlineStr">
        <is>
          <t>47</t>
        </is>
      </c>
      <c r="C2372" s="7" t="inlineStr">
        <is>
          <t>076</t>
        </is>
      </c>
      <c r="D2372" s="7" t="inlineStr"/>
      <c r="E2372" s="8" t="inlineStr">
        <is>
          <t>STEM EDUCATION (FORMERLY EDUCATION AND HUMAN RESOURCES)</t>
        </is>
      </c>
      <c r="F2372" s="9" t="n">
        <v>68417</v>
      </c>
      <c r="G2372" s="8" t="inlineStr">
        <is>
          <t>RESEARCH AND DEVELOPMENT</t>
        </is>
      </c>
      <c r="H2372" s="8" t="inlineStr"/>
      <c r="I2372" s="8" t="inlineStr"/>
      <c r="J2372" s="10" t="n">
        <v>43482873</v>
      </c>
      <c r="K2372" s="10" t="n">
        <v>2540031433</v>
      </c>
      <c r="L2372" s="8" t="inlineStr">
        <is>
          <t>N</t>
        </is>
      </c>
      <c r="M2372" s="7" t="inlineStr"/>
      <c r="N2372" s="8" t="inlineStr">
        <is>
          <t>N</t>
        </is>
      </c>
      <c r="O2372" s="7" t="inlineStr">
        <is>
          <t>UNIVERSITY OF FLORIDA</t>
        </is>
      </c>
      <c r="P2372" s="7" t="inlineStr">
        <is>
          <t>00002058</t>
        </is>
      </c>
      <c r="Q2372" s="8" t="inlineStr">
        <is>
          <t>N</t>
        </is>
      </c>
      <c r="R2372" s="9" t="inlineStr"/>
      <c r="S2372" s="8" t="inlineStr">
        <is>
          <t>N</t>
        </is>
      </c>
      <c r="T2372" s="8" t="inlineStr"/>
      <c r="U2372" s="8" t="n">
        <v>0</v>
      </c>
      <c r="V2372" s="11" t="inlineStr">
        <is>
          <t>47.076</t>
        </is>
      </c>
      <c r="W2372" s="6">
        <f>UPPER(TRIM(H2372))</f>
        <v/>
      </c>
      <c r="X2372" s="6">
        <f>UPPER(TRIM(I2372))</f>
        <v/>
      </c>
      <c r="Y2372" s="6">
        <f>IF(V2372&lt;&gt;"",IFERROR(INDEX(federal_program_name_lookup,MATCH(V2372,aln_lookup,0)),""),"")</f>
        <v/>
      </c>
    </row>
    <row r="2373">
      <c r="A2373" s="6" t="inlineStr">
        <is>
          <t>AWARD-2372</t>
        </is>
      </c>
      <c r="B2373" s="7" t="inlineStr">
        <is>
          <t>47</t>
        </is>
      </c>
      <c r="C2373" s="7" t="inlineStr">
        <is>
          <t>076</t>
        </is>
      </c>
      <c r="D2373" s="7" t="inlineStr"/>
      <c r="E2373" s="8" t="inlineStr">
        <is>
          <t>STEM EDUCATION (FORMERLY EDUCATION AND HUMAN RESOURCES)</t>
        </is>
      </c>
      <c r="F2373" s="9" t="n">
        <v>15760</v>
      </c>
      <c r="G2373" s="8" t="inlineStr">
        <is>
          <t>RESEARCH AND DEVELOPMENT</t>
        </is>
      </c>
      <c r="H2373" s="8" t="inlineStr"/>
      <c r="I2373" s="8" t="inlineStr"/>
      <c r="J2373" s="10" t="n">
        <v>43482873</v>
      </c>
      <c r="K2373" s="10" t="n">
        <v>2540031433</v>
      </c>
      <c r="L2373" s="8" t="inlineStr">
        <is>
          <t>N</t>
        </is>
      </c>
      <c r="M2373" s="7" t="inlineStr"/>
      <c r="N2373" s="8" t="inlineStr">
        <is>
          <t>N</t>
        </is>
      </c>
      <c r="O2373" s="7" t="inlineStr">
        <is>
          <t>UNIVERSITY OF GEORGIA</t>
        </is>
      </c>
      <c r="P2373" s="7" t="inlineStr">
        <is>
          <t>00002090</t>
        </is>
      </c>
      <c r="Q2373" s="8" t="inlineStr">
        <is>
          <t>N</t>
        </is>
      </c>
      <c r="R2373" s="9" t="inlineStr"/>
      <c r="S2373" s="8" t="inlineStr">
        <is>
          <t>N</t>
        </is>
      </c>
      <c r="T2373" s="8" t="inlineStr"/>
      <c r="U2373" s="8" t="n">
        <v>0</v>
      </c>
      <c r="V2373" s="11" t="inlineStr">
        <is>
          <t>47.076</t>
        </is>
      </c>
      <c r="W2373" s="6">
        <f>UPPER(TRIM(H2373))</f>
        <v/>
      </c>
      <c r="X2373" s="6">
        <f>UPPER(TRIM(I2373))</f>
        <v/>
      </c>
      <c r="Y2373" s="6">
        <f>IF(V2373&lt;&gt;"",IFERROR(INDEX(federal_program_name_lookup,MATCH(V2373,aln_lookup,0)),""),"")</f>
        <v/>
      </c>
    </row>
    <row r="2374">
      <c r="A2374" s="6" t="inlineStr">
        <is>
          <t>AWARD-2373</t>
        </is>
      </c>
      <c r="B2374" s="7" t="inlineStr">
        <is>
          <t>47</t>
        </is>
      </c>
      <c r="C2374" s="7" t="inlineStr">
        <is>
          <t>076</t>
        </is>
      </c>
      <c r="D2374" s="7" t="inlineStr"/>
      <c r="E2374" s="8" t="inlineStr">
        <is>
          <t>STEM EDUCATION (FORMERLY EDUCATION AND HUMAN RESOURCES)</t>
        </is>
      </c>
      <c r="F2374" s="9" t="n">
        <v>19330</v>
      </c>
      <c r="G2374" s="8" t="inlineStr">
        <is>
          <t>RESEARCH AND DEVELOPMENT</t>
        </is>
      </c>
      <c r="H2374" s="8" t="inlineStr"/>
      <c r="I2374" s="8" t="inlineStr"/>
      <c r="J2374" s="10" t="n">
        <v>43482873</v>
      </c>
      <c r="K2374" s="10" t="n">
        <v>2540031433</v>
      </c>
      <c r="L2374" s="8" t="inlineStr">
        <is>
          <t>N</t>
        </is>
      </c>
      <c r="M2374" s="7" t="inlineStr"/>
      <c r="N2374" s="8" t="inlineStr">
        <is>
          <t>N</t>
        </is>
      </c>
      <c r="O2374" s="7" t="inlineStr">
        <is>
          <t>UNIVERSITY OF NEW MEXICO</t>
        </is>
      </c>
      <c r="P2374" s="7" t="inlineStr">
        <is>
          <t>365038-874F</t>
        </is>
      </c>
      <c r="Q2374" s="8" t="inlineStr">
        <is>
          <t>N</t>
        </is>
      </c>
      <c r="R2374" s="9" t="inlineStr"/>
      <c r="S2374" s="8" t="inlineStr">
        <is>
          <t>N</t>
        </is>
      </c>
      <c r="T2374" s="8" t="inlineStr"/>
      <c r="U2374" s="8" t="n">
        <v>0</v>
      </c>
      <c r="V2374" s="11" t="inlineStr">
        <is>
          <t>47.076</t>
        </is>
      </c>
      <c r="W2374" s="6">
        <f>UPPER(TRIM(H2374))</f>
        <v/>
      </c>
      <c r="X2374" s="6">
        <f>UPPER(TRIM(I2374))</f>
        <v/>
      </c>
      <c r="Y2374" s="6">
        <f>IF(V2374&lt;&gt;"",IFERROR(INDEX(federal_program_name_lookup,MATCH(V2374,aln_lookup,0)),""),"")</f>
        <v/>
      </c>
    </row>
    <row r="2375">
      <c r="A2375" s="6" t="inlineStr">
        <is>
          <t>AWARD-2374</t>
        </is>
      </c>
      <c r="B2375" s="7" t="inlineStr">
        <is>
          <t>47</t>
        </is>
      </c>
      <c r="C2375" s="7" t="inlineStr">
        <is>
          <t>076</t>
        </is>
      </c>
      <c r="D2375" s="7" t="inlineStr"/>
      <c r="E2375" s="8" t="inlineStr">
        <is>
          <t>STEM EDUCATION (FORMERLY EDUCATION AND HUMAN RESOURCES)</t>
        </is>
      </c>
      <c r="F2375" s="9" t="n">
        <v>17586</v>
      </c>
      <c r="G2375" s="8" t="inlineStr">
        <is>
          <t>RESEARCH AND DEVELOPMENT</t>
        </is>
      </c>
      <c r="H2375" s="8" t="inlineStr"/>
      <c r="I2375" s="8" t="inlineStr"/>
      <c r="J2375" s="10" t="n">
        <v>43482873</v>
      </c>
      <c r="K2375" s="10" t="n">
        <v>2540031433</v>
      </c>
      <c r="L2375" s="8" t="inlineStr">
        <is>
          <t>N</t>
        </is>
      </c>
      <c r="M2375" s="7" t="inlineStr"/>
      <c r="N2375" s="8" t="inlineStr">
        <is>
          <t>N</t>
        </is>
      </c>
      <c r="O2375" s="7" t="inlineStr">
        <is>
          <t>UNIVERSITY OF NORTH CAROLINA - CHARLOTTE</t>
        </is>
      </c>
      <c r="P2375" s="7" t="inlineStr">
        <is>
          <t>20210532-01-HOU</t>
        </is>
      </c>
      <c r="Q2375" s="8" t="inlineStr">
        <is>
          <t>N</t>
        </is>
      </c>
      <c r="R2375" s="9" t="inlineStr"/>
      <c r="S2375" s="8" t="inlineStr">
        <is>
          <t>N</t>
        </is>
      </c>
      <c r="T2375" s="8" t="inlineStr"/>
      <c r="U2375" s="8" t="n">
        <v>0</v>
      </c>
      <c r="V2375" s="11" t="inlineStr">
        <is>
          <t>47.076</t>
        </is>
      </c>
      <c r="W2375" s="6">
        <f>UPPER(TRIM(H2375))</f>
        <v/>
      </c>
      <c r="X2375" s="6">
        <f>UPPER(TRIM(I2375))</f>
        <v/>
      </c>
      <c r="Y2375" s="6">
        <f>IF(V2375&lt;&gt;"",IFERROR(INDEX(federal_program_name_lookup,MATCH(V2375,aln_lookup,0)),""),"")</f>
        <v/>
      </c>
    </row>
    <row r="2376">
      <c r="A2376" s="6" t="inlineStr">
        <is>
          <t>AWARD-2375</t>
        </is>
      </c>
      <c r="B2376" s="7" t="inlineStr">
        <is>
          <t>47</t>
        </is>
      </c>
      <c r="C2376" s="7" t="inlineStr">
        <is>
          <t>076</t>
        </is>
      </c>
      <c r="D2376" s="7" t="inlineStr"/>
      <c r="E2376" s="8" t="inlineStr">
        <is>
          <t>STEM EDUCATION (FORMERLY EDUCATION AND HUMAN RESOURCES)</t>
        </is>
      </c>
      <c r="F2376" s="9" t="n">
        <v>40733</v>
      </c>
      <c r="G2376" s="8" t="inlineStr">
        <is>
          <t>RESEARCH AND DEVELOPMENT</t>
        </is>
      </c>
      <c r="H2376" s="8" t="inlineStr"/>
      <c r="I2376" s="8" t="inlineStr"/>
      <c r="J2376" s="10" t="n">
        <v>43482873</v>
      </c>
      <c r="K2376" s="10" t="n">
        <v>2540031433</v>
      </c>
      <c r="L2376" s="8" t="inlineStr">
        <is>
          <t>N</t>
        </is>
      </c>
      <c r="M2376" s="7" t="inlineStr"/>
      <c r="N2376" s="8" t="inlineStr">
        <is>
          <t>N</t>
        </is>
      </c>
      <c r="O2376" s="7" t="inlineStr">
        <is>
          <t>UNIVERSITY OF OREGON</t>
        </is>
      </c>
      <c r="P2376" s="7" t="inlineStr">
        <is>
          <t>2013Y0A</t>
        </is>
      </c>
      <c r="Q2376" s="8" t="inlineStr">
        <is>
          <t>N</t>
        </is>
      </c>
      <c r="R2376" s="9" t="inlineStr"/>
      <c r="S2376" s="8" t="inlineStr">
        <is>
          <t>N</t>
        </is>
      </c>
      <c r="T2376" s="8" t="inlineStr"/>
      <c r="U2376" s="8" t="n">
        <v>0</v>
      </c>
      <c r="V2376" s="11" t="inlineStr">
        <is>
          <t>47.076</t>
        </is>
      </c>
      <c r="W2376" s="6">
        <f>UPPER(TRIM(H2376))</f>
        <v/>
      </c>
      <c r="X2376" s="6">
        <f>UPPER(TRIM(I2376))</f>
        <v/>
      </c>
      <c r="Y2376" s="6">
        <f>IF(V2376&lt;&gt;"",IFERROR(INDEX(federal_program_name_lookup,MATCH(V2376,aln_lookup,0)),""),"")</f>
        <v/>
      </c>
    </row>
    <row r="2377">
      <c r="A2377" s="6" t="inlineStr">
        <is>
          <t>AWARD-2376</t>
        </is>
      </c>
      <c r="B2377" s="7" t="inlineStr">
        <is>
          <t>47</t>
        </is>
      </c>
      <c r="C2377" s="7" t="inlineStr">
        <is>
          <t>076</t>
        </is>
      </c>
      <c r="D2377" s="7" t="inlineStr"/>
      <c r="E2377" s="8" t="inlineStr">
        <is>
          <t>STEM EDUCATION (FORMERLY EDUCATION AND HUMAN RESOURCES)</t>
        </is>
      </c>
      <c r="F2377" s="9" t="n">
        <v>5656</v>
      </c>
      <c r="G2377" s="8" t="inlineStr">
        <is>
          <t>RESEARCH AND DEVELOPMENT</t>
        </is>
      </c>
      <c r="H2377" s="8" t="inlineStr"/>
      <c r="I2377" s="8" t="inlineStr"/>
      <c r="J2377" s="10" t="n">
        <v>43482873</v>
      </c>
      <c r="K2377" s="10" t="n">
        <v>2540031433</v>
      </c>
      <c r="L2377" s="8" t="inlineStr">
        <is>
          <t>N</t>
        </is>
      </c>
      <c r="M2377" s="7" t="inlineStr"/>
      <c r="N2377" s="8" t="inlineStr">
        <is>
          <t>N</t>
        </is>
      </c>
      <c r="O2377" s="7" t="inlineStr">
        <is>
          <t>VANDERBILT UNIVERSITY</t>
        </is>
      </c>
      <c r="P2377" s="7" t="inlineStr">
        <is>
          <t>OSA00000036</t>
        </is>
      </c>
      <c r="Q2377" s="8" t="inlineStr">
        <is>
          <t>N</t>
        </is>
      </c>
      <c r="R2377" s="9" t="inlineStr"/>
      <c r="S2377" s="8" t="inlineStr">
        <is>
          <t>N</t>
        </is>
      </c>
      <c r="T2377" s="8" t="inlineStr"/>
      <c r="U2377" s="8" t="n">
        <v>0</v>
      </c>
      <c r="V2377" s="11" t="inlineStr">
        <is>
          <t>47.076</t>
        </is>
      </c>
      <c r="W2377" s="6">
        <f>UPPER(TRIM(H2377))</f>
        <v/>
      </c>
      <c r="X2377" s="6">
        <f>UPPER(TRIM(I2377))</f>
        <v/>
      </c>
      <c r="Y2377" s="6">
        <f>IF(V2377&lt;&gt;"",IFERROR(INDEX(federal_program_name_lookup,MATCH(V2377,aln_lookup,0)),""),"")</f>
        <v/>
      </c>
    </row>
    <row r="2378">
      <c r="A2378" s="6" t="inlineStr">
        <is>
          <t>AWARD-2377</t>
        </is>
      </c>
      <c r="B2378" s="7" t="inlineStr">
        <is>
          <t>47</t>
        </is>
      </c>
      <c r="C2378" s="7" t="inlineStr">
        <is>
          <t>076</t>
        </is>
      </c>
      <c r="D2378" s="7" t="inlineStr"/>
      <c r="E2378" s="8" t="inlineStr">
        <is>
          <t>STEM EDUCATION (FORMERLY EDUCATION AND HUMAN RESOURCES)</t>
        </is>
      </c>
      <c r="F2378" s="9" t="n">
        <v>16175</v>
      </c>
      <c r="G2378" s="8" t="inlineStr">
        <is>
          <t>RESEARCH AND DEVELOPMENT</t>
        </is>
      </c>
      <c r="H2378" s="8" t="inlineStr"/>
      <c r="I2378" s="8" t="inlineStr"/>
      <c r="J2378" s="10" t="n">
        <v>43482873</v>
      </c>
      <c r="K2378" s="10" t="n">
        <v>2540031433</v>
      </c>
      <c r="L2378" s="8" t="inlineStr">
        <is>
          <t>N</t>
        </is>
      </c>
      <c r="M2378" s="7" t="inlineStr"/>
      <c r="N2378" s="8" t="inlineStr">
        <is>
          <t>N</t>
        </is>
      </c>
      <c r="O2378" s="7" t="inlineStr">
        <is>
          <t>UNIVERSITY OF WASHINGTON</t>
        </is>
      </c>
      <c r="P2378" s="7" t="inlineStr">
        <is>
          <t>UWSC12574</t>
        </is>
      </c>
      <c r="Q2378" s="8" t="inlineStr">
        <is>
          <t>N</t>
        </is>
      </c>
      <c r="R2378" s="9" t="inlineStr"/>
      <c r="S2378" s="8" t="inlineStr">
        <is>
          <t>N</t>
        </is>
      </c>
      <c r="T2378" s="8" t="inlineStr"/>
      <c r="U2378" s="8" t="n">
        <v>0</v>
      </c>
      <c r="V2378" s="11" t="inlineStr">
        <is>
          <t>47.076</t>
        </is>
      </c>
      <c r="W2378" s="6">
        <f>UPPER(TRIM(H2378))</f>
        <v/>
      </c>
      <c r="X2378" s="6">
        <f>UPPER(TRIM(I2378))</f>
        <v/>
      </c>
      <c r="Y2378" s="6">
        <f>IF(V2378&lt;&gt;"",IFERROR(INDEX(federal_program_name_lookup,MATCH(V2378,aln_lookup,0)),""),"")</f>
        <v/>
      </c>
    </row>
    <row r="2379">
      <c r="A2379" s="6" t="inlineStr">
        <is>
          <t>AWARD-2378</t>
        </is>
      </c>
      <c r="B2379" s="7" t="inlineStr">
        <is>
          <t>47</t>
        </is>
      </c>
      <c r="C2379" s="7" t="inlineStr">
        <is>
          <t>076</t>
        </is>
      </c>
      <c r="D2379" s="7" t="inlineStr"/>
      <c r="E2379" s="8" t="inlineStr">
        <is>
          <t>STEM EDUCATION (FORMERLY EDUCATION AND HUMAN RESOURCES)</t>
        </is>
      </c>
      <c r="F2379" s="9" t="n">
        <v>23246</v>
      </c>
      <c r="G2379" s="8" t="inlineStr">
        <is>
          <t>RESEARCH AND DEVELOPMENT</t>
        </is>
      </c>
      <c r="H2379" s="8" t="inlineStr"/>
      <c r="I2379" s="8" t="inlineStr"/>
      <c r="J2379" s="10" t="n">
        <v>43482873</v>
      </c>
      <c r="K2379" s="10" t="n">
        <v>2540031433</v>
      </c>
      <c r="L2379" s="8" t="inlineStr">
        <is>
          <t>N</t>
        </is>
      </c>
      <c r="M2379" s="7" t="inlineStr"/>
      <c r="N2379" s="8" t="inlineStr">
        <is>
          <t>N</t>
        </is>
      </c>
      <c r="O2379" s="7" t="inlineStr">
        <is>
          <t>UNIVERSITY OF WASHINGTON</t>
        </is>
      </c>
      <c r="P2379" s="7" t="inlineStr">
        <is>
          <t>UWSC12924</t>
        </is>
      </c>
      <c r="Q2379" s="8" t="inlineStr">
        <is>
          <t>N</t>
        </is>
      </c>
      <c r="R2379" s="9" t="inlineStr"/>
      <c r="S2379" s="8" t="inlineStr">
        <is>
          <t>N</t>
        </is>
      </c>
      <c r="T2379" s="8" t="inlineStr"/>
      <c r="U2379" s="8" t="n">
        <v>0</v>
      </c>
      <c r="V2379" s="11" t="inlineStr">
        <is>
          <t>47.076</t>
        </is>
      </c>
      <c r="W2379" s="6">
        <f>UPPER(TRIM(H2379))</f>
        <v/>
      </c>
      <c r="X2379" s="6">
        <f>UPPER(TRIM(I2379))</f>
        <v/>
      </c>
      <c r="Y2379" s="6">
        <f>IF(V2379&lt;&gt;"",IFERROR(INDEX(federal_program_name_lookup,MATCH(V2379,aln_lookup,0)),""),"")</f>
        <v/>
      </c>
    </row>
    <row r="2380">
      <c r="A2380" s="6" t="inlineStr">
        <is>
          <t>AWARD-2379</t>
        </is>
      </c>
      <c r="B2380" s="7" t="inlineStr">
        <is>
          <t>47</t>
        </is>
      </c>
      <c r="C2380" s="7" t="inlineStr">
        <is>
          <t>076</t>
        </is>
      </c>
      <c r="D2380" s="7" t="inlineStr"/>
      <c r="E2380" s="8" t="inlineStr">
        <is>
          <t>STEM EDUCATION (FORMERLY EDUCATION AND HUMAN RESOURCES)</t>
        </is>
      </c>
      <c r="F2380" s="9" t="n">
        <v>28119</v>
      </c>
      <c r="G2380" s="8" t="inlineStr">
        <is>
          <t>RESEARCH AND DEVELOPMENT</t>
        </is>
      </c>
      <c r="H2380" s="8" t="inlineStr"/>
      <c r="I2380" s="8" t="inlineStr"/>
      <c r="J2380" s="10" t="n">
        <v>43482873</v>
      </c>
      <c r="K2380" s="10" t="n">
        <v>2540031433</v>
      </c>
      <c r="L2380" s="8" t="inlineStr">
        <is>
          <t>N</t>
        </is>
      </c>
      <c r="M2380" s="7" t="inlineStr"/>
      <c r="N2380" s="8" t="inlineStr">
        <is>
          <t>N</t>
        </is>
      </c>
      <c r="O2380" s="7" t="inlineStr">
        <is>
          <t>UNIVERSITY OF WASHINGTON</t>
        </is>
      </c>
      <c r="P2380" s="7" t="inlineStr">
        <is>
          <t>UWSC12924; BPO # 57919</t>
        </is>
      </c>
      <c r="Q2380" s="8" t="inlineStr">
        <is>
          <t>N</t>
        </is>
      </c>
      <c r="R2380" s="9" t="inlineStr"/>
      <c r="S2380" s="8" t="inlineStr">
        <is>
          <t>N</t>
        </is>
      </c>
      <c r="T2380" s="8" t="inlineStr"/>
      <c r="U2380" s="8" t="n">
        <v>0</v>
      </c>
      <c r="V2380" s="11" t="inlineStr">
        <is>
          <t>47.076</t>
        </is>
      </c>
      <c r="W2380" s="6">
        <f>UPPER(TRIM(H2380))</f>
        <v/>
      </c>
      <c r="X2380" s="6">
        <f>UPPER(TRIM(I2380))</f>
        <v/>
      </c>
      <c r="Y2380" s="6">
        <f>IF(V2380&lt;&gt;"",IFERROR(INDEX(federal_program_name_lookup,MATCH(V2380,aln_lookup,0)),""),"")</f>
        <v/>
      </c>
    </row>
    <row r="2381">
      <c r="A2381" s="6" t="inlineStr">
        <is>
          <t>AWARD-2380</t>
        </is>
      </c>
      <c r="B2381" s="7" t="inlineStr">
        <is>
          <t>19</t>
        </is>
      </c>
      <c r="C2381" s="7" t="inlineStr">
        <is>
          <t>009</t>
        </is>
      </c>
      <c r="D2381" s="7" t="inlineStr"/>
      <c r="E2381" s="8" t="inlineStr">
        <is>
          <t>ACADEMIC EXCHANGE PROGRAMS - UNDERGRADUATE PROGRAMS</t>
        </is>
      </c>
      <c r="F2381" s="9" t="n">
        <v>2950</v>
      </c>
      <c r="G2381" s="8" t="inlineStr">
        <is>
          <t>N/A</t>
        </is>
      </c>
      <c r="H2381" s="8" t="inlineStr"/>
      <c r="I2381" s="8" t="inlineStr"/>
      <c r="J2381" s="10" t="n">
        <v>446940</v>
      </c>
      <c r="K2381" s="10" t="n">
        <v>0</v>
      </c>
      <c r="L2381" s="8" t="inlineStr">
        <is>
          <t>N</t>
        </is>
      </c>
      <c r="M2381" s="7" t="inlineStr"/>
      <c r="N2381" s="8" t="inlineStr">
        <is>
          <t>N</t>
        </is>
      </c>
      <c r="O2381" s="7" t="inlineStr">
        <is>
          <t>INTERNATIONAL RESEARCH &amp; EXCHANGES BOARD</t>
        </is>
      </c>
      <c r="P2381" s="7" t="inlineStr">
        <is>
          <t>FY19-YALI-BE-UTA-07</t>
        </is>
      </c>
      <c r="Q2381" s="8" t="inlineStr">
        <is>
          <t>N</t>
        </is>
      </c>
      <c r="R2381" s="9" t="inlineStr"/>
      <c r="S2381" s="8" t="inlineStr">
        <is>
          <t>N</t>
        </is>
      </c>
      <c r="T2381" s="8" t="inlineStr"/>
      <c r="U2381" s="8" t="n">
        <v>0</v>
      </c>
      <c r="V2381" s="11" t="inlineStr">
        <is>
          <t>19.009</t>
        </is>
      </c>
      <c r="W2381" s="6">
        <f>UPPER(TRIM(H2381))</f>
        <v/>
      </c>
      <c r="X2381" s="6">
        <f>UPPER(TRIM(I2381))</f>
        <v/>
      </c>
      <c r="Y2381" s="6">
        <f>IF(V2381&lt;&gt;"",IFERROR(INDEX(federal_program_name_lookup,MATCH(V2381,aln_lookup,0)),""),"")</f>
        <v/>
      </c>
    </row>
    <row r="2382">
      <c r="A2382" s="6" t="inlineStr">
        <is>
          <t>AWARD-2381</t>
        </is>
      </c>
      <c r="B2382" s="7" t="inlineStr">
        <is>
          <t>47</t>
        </is>
      </c>
      <c r="C2382" s="7" t="inlineStr">
        <is>
          <t>076</t>
        </is>
      </c>
      <c r="D2382" s="7" t="inlineStr"/>
      <c r="E2382" s="8" t="inlineStr">
        <is>
          <t>STEM EDUCATION (FORMERLY EDUCATION AND HUMAN RESOURCES)</t>
        </is>
      </c>
      <c r="F2382" s="9" t="n">
        <v>-12</v>
      </c>
      <c r="G2382" s="8" t="inlineStr">
        <is>
          <t>RESEARCH AND DEVELOPMENT</t>
        </is>
      </c>
      <c r="H2382" s="8" t="inlineStr"/>
      <c r="I2382" s="8" t="inlineStr"/>
      <c r="J2382" s="10" t="n">
        <v>43482873</v>
      </c>
      <c r="K2382" s="10" t="n">
        <v>2540031433</v>
      </c>
      <c r="L2382" s="8" t="inlineStr">
        <is>
          <t>N</t>
        </is>
      </c>
      <c r="M2382" s="7" t="inlineStr"/>
      <c r="N2382" s="8" t="inlineStr">
        <is>
          <t>N</t>
        </is>
      </c>
      <c r="O2382" s="7" t="inlineStr">
        <is>
          <t>VANDERBILT UNIVERSITY</t>
        </is>
      </c>
      <c r="P2382" s="7" t="inlineStr">
        <is>
          <t>UNIV 59927</t>
        </is>
      </c>
      <c r="Q2382" s="8" t="inlineStr">
        <is>
          <t>N</t>
        </is>
      </c>
      <c r="R2382" s="9" t="inlineStr"/>
      <c r="S2382" s="8" t="inlineStr">
        <is>
          <t>N</t>
        </is>
      </c>
      <c r="T2382" s="8" t="inlineStr"/>
      <c r="U2382" s="8" t="n">
        <v>0</v>
      </c>
      <c r="V2382" s="11" t="inlineStr">
        <is>
          <t>47.076</t>
        </is>
      </c>
      <c r="W2382" s="6">
        <f>UPPER(TRIM(H2382))</f>
        <v/>
      </c>
      <c r="X2382" s="6">
        <f>UPPER(TRIM(I2382))</f>
        <v/>
      </c>
      <c r="Y2382" s="6">
        <f>IF(V2382&lt;&gt;"",IFERROR(INDEX(federal_program_name_lookup,MATCH(V2382,aln_lookup,0)),""),"")</f>
        <v/>
      </c>
    </row>
    <row r="2383">
      <c r="A2383" s="6" t="inlineStr">
        <is>
          <t>AWARD-2382</t>
        </is>
      </c>
      <c r="B2383" s="7" t="inlineStr">
        <is>
          <t>47</t>
        </is>
      </c>
      <c r="C2383" s="7" t="inlineStr">
        <is>
          <t>076</t>
        </is>
      </c>
      <c r="D2383" s="7" t="inlineStr"/>
      <c r="E2383" s="8" t="inlineStr">
        <is>
          <t>STEM EDUCATION (FORMERLY EDUCATION AND HUMAN RESOURCES)</t>
        </is>
      </c>
      <c r="F2383" s="9" t="n">
        <v>686</v>
      </c>
      <c r="G2383" s="8" t="inlineStr">
        <is>
          <t>RESEARCH AND DEVELOPMENT</t>
        </is>
      </c>
      <c r="H2383" s="8" t="inlineStr"/>
      <c r="I2383" s="8" t="inlineStr"/>
      <c r="J2383" s="10" t="n">
        <v>43482873</v>
      </c>
      <c r="K2383" s="10" t="n">
        <v>2540031433</v>
      </c>
      <c r="L2383" s="8" t="inlineStr">
        <is>
          <t>N</t>
        </is>
      </c>
      <c r="M2383" s="7" t="inlineStr"/>
      <c r="N2383" s="8" t="inlineStr">
        <is>
          <t>N</t>
        </is>
      </c>
      <c r="O2383" s="7" t="inlineStr">
        <is>
          <t>WASHINGTON STATE UNIVERSITY</t>
        </is>
      </c>
      <c r="P2383" s="7" t="inlineStr">
        <is>
          <t>133380-G003980</t>
        </is>
      </c>
      <c r="Q2383" s="8" t="inlineStr">
        <is>
          <t>N</t>
        </is>
      </c>
      <c r="R2383" s="9" t="inlineStr"/>
      <c r="S2383" s="8" t="inlineStr">
        <is>
          <t>N</t>
        </is>
      </c>
      <c r="T2383" s="8" t="inlineStr"/>
      <c r="U2383" s="8" t="n">
        <v>0</v>
      </c>
      <c r="V2383" s="11" t="inlineStr">
        <is>
          <t>47.076</t>
        </is>
      </c>
      <c r="W2383" s="6">
        <f>UPPER(TRIM(H2383))</f>
        <v/>
      </c>
      <c r="X2383" s="6">
        <f>UPPER(TRIM(I2383))</f>
        <v/>
      </c>
      <c r="Y2383" s="6">
        <f>IF(V2383&lt;&gt;"",IFERROR(INDEX(federal_program_name_lookup,MATCH(V2383,aln_lookup,0)),""),"")</f>
        <v/>
      </c>
    </row>
    <row r="2384">
      <c r="A2384" s="6" t="inlineStr">
        <is>
          <t>AWARD-2383</t>
        </is>
      </c>
      <c r="B2384" s="7" t="inlineStr">
        <is>
          <t>47</t>
        </is>
      </c>
      <c r="C2384" s="7" t="inlineStr">
        <is>
          <t>076</t>
        </is>
      </c>
      <c r="D2384" s="7" t="inlineStr"/>
      <c r="E2384" s="8" t="inlineStr">
        <is>
          <t>STEM EDUCATION (FORMERLY EDUCATION AND HUMAN RESOURCES)</t>
        </is>
      </c>
      <c r="F2384" s="9" t="n">
        <v>151333</v>
      </c>
      <c r="G2384" s="8" t="inlineStr">
        <is>
          <t>RESEARCH AND DEVELOPMENT</t>
        </is>
      </c>
      <c r="H2384" s="8" t="inlineStr"/>
      <c r="I2384" s="8" t="inlineStr"/>
      <c r="J2384" s="10" t="n">
        <v>43482873</v>
      </c>
      <c r="K2384" s="10" t="n">
        <v>2540031433</v>
      </c>
      <c r="L2384" s="8" t="inlineStr">
        <is>
          <t>N</t>
        </is>
      </c>
      <c r="M2384" s="7" t="inlineStr"/>
      <c r="N2384" s="8" t="inlineStr">
        <is>
          <t>N</t>
        </is>
      </c>
      <c r="O2384" s="7" t="inlineStr">
        <is>
          <t>WILLIAM MARSH RICE UNIVERSITY</t>
        </is>
      </c>
      <c r="P2384" s="7" t="inlineStr">
        <is>
          <t>1916093</t>
        </is>
      </c>
      <c r="Q2384" s="8" t="inlineStr">
        <is>
          <t>N</t>
        </is>
      </c>
      <c r="R2384" s="9" t="inlineStr"/>
      <c r="S2384" s="8" t="inlineStr">
        <is>
          <t>N</t>
        </is>
      </c>
      <c r="T2384" s="8" t="inlineStr"/>
      <c r="U2384" s="8" t="n">
        <v>0</v>
      </c>
      <c r="V2384" s="11" t="inlineStr">
        <is>
          <t>47.076</t>
        </is>
      </c>
      <c r="W2384" s="6">
        <f>UPPER(TRIM(H2384))</f>
        <v/>
      </c>
      <c r="X2384" s="6">
        <f>UPPER(TRIM(I2384))</f>
        <v/>
      </c>
      <c r="Y2384" s="6">
        <f>IF(V2384&lt;&gt;"",IFERROR(INDEX(federal_program_name_lookup,MATCH(V2384,aln_lookup,0)),""),"")</f>
        <v/>
      </c>
    </row>
    <row r="2385">
      <c r="A2385" s="6" t="inlineStr">
        <is>
          <t>AWARD-2384</t>
        </is>
      </c>
      <c r="B2385" s="7" t="inlineStr">
        <is>
          <t>47</t>
        </is>
      </c>
      <c r="C2385" s="7" t="inlineStr">
        <is>
          <t>076</t>
        </is>
      </c>
      <c r="D2385" s="7" t="inlineStr"/>
      <c r="E2385" s="8" t="inlineStr">
        <is>
          <t>STEM EDUCATION (FORMERLY EDUCATION AND HUMAN RESOURCES)</t>
        </is>
      </c>
      <c r="F2385" s="9" t="n">
        <v>28106</v>
      </c>
      <c r="G2385" s="8" t="inlineStr">
        <is>
          <t>RESEARCH AND DEVELOPMENT</t>
        </is>
      </c>
      <c r="H2385" s="8" t="inlineStr"/>
      <c r="I2385" s="8" t="inlineStr"/>
      <c r="J2385" s="10" t="n">
        <v>43482873</v>
      </c>
      <c r="K2385" s="10" t="n">
        <v>2540031433</v>
      </c>
      <c r="L2385" s="8" t="inlineStr">
        <is>
          <t>N</t>
        </is>
      </c>
      <c r="M2385" s="7" t="inlineStr"/>
      <c r="N2385" s="8" t="inlineStr">
        <is>
          <t>N</t>
        </is>
      </c>
      <c r="O2385" s="7" t="inlineStr">
        <is>
          <t>WORCESTER POLYTECHNIC INSTITUTE</t>
        </is>
      </c>
      <c r="P2385" s="7" t="inlineStr">
        <is>
          <t>10832-GR</t>
        </is>
      </c>
      <c r="Q2385" s="8" t="inlineStr">
        <is>
          <t>N</t>
        </is>
      </c>
      <c r="R2385" s="9" t="inlineStr"/>
      <c r="S2385" s="8" t="inlineStr">
        <is>
          <t>N</t>
        </is>
      </c>
      <c r="T2385" s="8" t="inlineStr"/>
      <c r="U2385" s="8" t="n">
        <v>0</v>
      </c>
      <c r="V2385" s="11" t="inlineStr">
        <is>
          <t>47.076</t>
        </is>
      </c>
      <c r="W2385" s="6">
        <f>UPPER(TRIM(H2385))</f>
        <v/>
      </c>
      <c r="X2385" s="6">
        <f>UPPER(TRIM(I2385))</f>
        <v/>
      </c>
      <c r="Y2385" s="6">
        <f>IF(V2385&lt;&gt;"",IFERROR(INDEX(federal_program_name_lookup,MATCH(V2385,aln_lookup,0)),""),"")</f>
        <v/>
      </c>
    </row>
    <row r="2386">
      <c r="A2386" s="6" t="inlineStr">
        <is>
          <t>AWARD-2385</t>
        </is>
      </c>
      <c r="B2386" s="7" t="inlineStr">
        <is>
          <t>47</t>
        </is>
      </c>
      <c r="C2386" s="7" t="inlineStr">
        <is>
          <t>076</t>
        </is>
      </c>
      <c r="D2386" s="7" t="inlineStr"/>
      <c r="E2386" s="8" t="inlineStr">
        <is>
          <t>STEM EDUCATION (FORMERLY EDUCATION AND HUMAN RESOURCES)</t>
        </is>
      </c>
      <c r="F2386" s="9" t="n">
        <v>13509</v>
      </c>
      <c r="G2386" s="8" t="inlineStr">
        <is>
          <t>RESEARCH AND DEVELOPMENT</t>
        </is>
      </c>
      <c r="H2386" s="8" t="inlineStr"/>
      <c r="I2386" s="8" t="inlineStr"/>
      <c r="J2386" s="10" t="n">
        <v>43482873</v>
      </c>
      <c r="K2386" s="10" t="n">
        <v>2540031433</v>
      </c>
      <c r="L2386" s="8" t="inlineStr">
        <is>
          <t>N</t>
        </is>
      </c>
      <c r="M2386" s="7" t="inlineStr"/>
      <c r="N2386" s="8" t="inlineStr">
        <is>
          <t>N</t>
        </is>
      </c>
      <c r="O2386" s="7" t="inlineStr">
        <is>
          <t>WGBH EDUCATIONAL FOUNDATION</t>
        </is>
      </c>
      <c r="P2386" s="7" t="inlineStr">
        <is>
          <t>MEJIA-RESEARCHING A</t>
        </is>
      </c>
      <c r="Q2386" s="8" t="inlineStr">
        <is>
          <t>N</t>
        </is>
      </c>
      <c r="R2386" s="9" t="inlineStr"/>
      <c r="S2386" s="8" t="inlineStr">
        <is>
          <t>N</t>
        </is>
      </c>
      <c r="T2386" s="8" t="inlineStr"/>
      <c r="U2386" s="8" t="n">
        <v>0</v>
      </c>
      <c r="V2386" s="11" t="inlineStr">
        <is>
          <t>47.076</t>
        </is>
      </c>
      <c r="W2386" s="6">
        <f>UPPER(TRIM(H2386))</f>
        <v/>
      </c>
      <c r="X2386" s="6">
        <f>UPPER(TRIM(I2386))</f>
        <v/>
      </c>
      <c r="Y2386" s="6">
        <f>IF(V2386&lt;&gt;"",IFERROR(INDEX(federal_program_name_lookup,MATCH(V2386,aln_lookup,0)),""),"")</f>
        <v/>
      </c>
    </row>
    <row r="2387">
      <c r="A2387" s="6" t="inlineStr">
        <is>
          <t>AWARD-2386</t>
        </is>
      </c>
      <c r="B2387" s="7" t="inlineStr">
        <is>
          <t>47</t>
        </is>
      </c>
      <c r="C2387" s="7" t="inlineStr">
        <is>
          <t>076</t>
        </is>
      </c>
      <c r="D2387" s="7" t="inlineStr"/>
      <c r="E2387" s="8" t="inlineStr">
        <is>
          <t>COVID-19 - STEM EDUCATION (FORMERLY EDUCATION AND HUMAN RESOURCES)</t>
        </is>
      </c>
      <c r="F2387" s="9" t="n">
        <v>120443</v>
      </c>
      <c r="G2387" s="8" t="inlineStr">
        <is>
          <t>RESEARCH AND DEVELOPMENT</t>
        </is>
      </c>
      <c r="H2387" s="8" t="inlineStr"/>
      <c r="I2387" s="8" t="inlineStr"/>
      <c r="J2387" s="10" t="n">
        <v>43482873</v>
      </c>
      <c r="K2387" s="10" t="n">
        <v>2540031433</v>
      </c>
      <c r="L2387" s="8" t="inlineStr">
        <is>
          <t>N</t>
        </is>
      </c>
      <c r="M2387" s="7" t="inlineStr"/>
      <c r="N2387" s="8" t="inlineStr">
        <is>
          <t>Y</t>
        </is>
      </c>
      <c r="O2387" s="7" t="inlineStr"/>
      <c r="P2387" s="7" t="inlineStr"/>
      <c r="Q2387" s="8" t="inlineStr">
        <is>
          <t>N</t>
        </is>
      </c>
      <c r="R2387" s="9" t="inlineStr"/>
      <c r="S2387" s="8" t="inlineStr">
        <is>
          <t>N</t>
        </is>
      </c>
      <c r="T2387" s="8" t="inlineStr"/>
      <c r="U2387" s="8" t="n">
        <v>0</v>
      </c>
      <c r="V2387" s="11" t="inlineStr">
        <is>
          <t>47.076</t>
        </is>
      </c>
      <c r="W2387" s="6">
        <f>UPPER(TRIM(H2387))</f>
        <v/>
      </c>
      <c r="X2387" s="6">
        <f>UPPER(TRIM(I2387))</f>
        <v/>
      </c>
      <c r="Y2387" s="6">
        <f>IF(V2387&lt;&gt;"",IFERROR(INDEX(federal_program_name_lookup,MATCH(V2387,aln_lookup,0)),""),"")</f>
        <v/>
      </c>
    </row>
    <row r="2388">
      <c r="A2388" s="6" t="inlineStr">
        <is>
          <t>AWARD-2387</t>
        </is>
      </c>
      <c r="B2388" s="7" t="inlineStr">
        <is>
          <t>47</t>
        </is>
      </c>
      <c r="C2388" s="7" t="inlineStr">
        <is>
          <t>078</t>
        </is>
      </c>
      <c r="D2388" s="7" t="inlineStr"/>
      <c r="E2388" s="8" t="inlineStr">
        <is>
          <t>POLAR PROGRAMS</t>
        </is>
      </c>
      <c r="F2388" s="9" t="n">
        <v>574425</v>
      </c>
      <c r="G2388" s="8" t="inlineStr">
        <is>
          <t>RESEARCH AND DEVELOPMENT</t>
        </is>
      </c>
      <c r="H2388" s="8" t="inlineStr"/>
      <c r="I2388" s="8" t="inlineStr"/>
      <c r="J2388" s="10" t="n">
        <v>1197077</v>
      </c>
      <c r="K2388" s="10" t="n">
        <v>2540031433</v>
      </c>
      <c r="L2388" s="8" t="inlineStr">
        <is>
          <t>N</t>
        </is>
      </c>
      <c r="M2388" s="7" t="inlineStr"/>
      <c r="N2388" s="8" t="inlineStr">
        <is>
          <t>Y</t>
        </is>
      </c>
      <c r="O2388" s="7" t="inlineStr"/>
      <c r="P2388" s="7" t="inlineStr"/>
      <c r="Q2388" s="8" t="inlineStr">
        <is>
          <t>Y</t>
        </is>
      </c>
      <c r="R2388" s="9" t="n">
        <v>7737</v>
      </c>
      <c r="S2388" s="8" t="inlineStr">
        <is>
          <t>N</t>
        </is>
      </c>
      <c r="T2388" s="8" t="inlineStr"/>
      <c r="U2388" s="8" t="n">
        <v>0</v>
      </c>
      <c r="V2388" s="11" t="inlineStr">
        <is>
          <t>47.078</t>
        </is>
      </c>
      <c r="W2388" s="6">
        <f>UPPER(TRIM(H2388))</f>
        <v/>
      </c>
      <c r="X2388" s="6">
        <f>UPPER(TRIM(I2388))</f>
        <v/>
      </c>
      <c r="Y2388" s="6">
        <f>IF(V2388&lt;&gt;"",IFERROR(INDEX(federal_program_name_lookup,MATCH(V2388,aln_lookup,0)),""),"")</f>
        <v/>
      </c>
    </row>
    <row r="2389">
      <c r="A2389" s="6" t="inlineStr">
        <is>
          <t>AWARD-2388</t>
        </is>
      </c>
      <c r="B2389" s="7" t="inlineStr">
        <is>
          <t>47</t>
        </is>
      </c>
      <c r="C2389" s="7" t="inlineStr">
        <is>
          <t>078</t>
        </is>
      </c>
      <c r="D2389" s="7" t="inlineStr"/>
      <c r="E2389" s="8" t="inlineStr">
        <is>
          <t>POLAR PROGRAMS</t>
        </is>
      </c>
      <c r="F2389" s="9" t="n">
        <v>193999</v>
      </c>
      <c r="G2389" s="8" t="inlineStr">
        <is>
          <t>RESEARCH AND DEVELOPMENT</t>
        </is>
      </c>
      <c r="H2389" s="8" t="inlineStr"/>
      <c r="I2389" s="8" t="inlineStr"/>
      <c r="J2389" s="10" t="n">
        <v>1197077</v>
      </c>
      <c r="K2389" s="10" t="n">
        <v>2540031433</v>
      </c>
      <c r="L2389" s="8" t="inlineStr">
        <is>
          <t>N</t>
        </is>
      </c>
      <c r="M2389" s="7" t="inlineStr"/>
      <c r="N2389" s="8" t="inlineStr">
        <is>
          <t>N</t>
        </is>
      </c>
      <c r="O2389" s="7" t="inlineStr">
        <is>
          <t>BATTELLE MEMORIAL INSTITUTE</t>
        </is>
      </c>
      <c r="P2389" s="7" t="inlineStr">
        <is>
          <t>815625</t>
        </is>
      </c>
      <c r="Q2389" s="8" t="inlineStr">
        <is>
          <t>Y</t>
        </is>
      </c>
      <c r="R2389" s="9" t="n">
        <v>60693</v>
      </c>
      <c r="S2389" s="8" t="inlineStr">
        <is>
          <t>N</t>
        </is>
      </c>
      <c r="T2389" s="8" t="inlineStr"/>
      <c r="U2389" s="8" t="n">
        <v>0</v>
      </c>
      <c r="V2389" s="11" t="inlineStr">
        <is>
          <t>47.078</t>
        </is>
      </c>
      <c r="W2389" s="6">
        <f>UPPER(TRIM(H2389))</f>
        <v/>
      </c>
      <c r="X2389" s="6">
        <f>UPPER(TRIM(I2389))</f>
        <v/>
      </c>
      <c r="Y2389" s="6">
        <f>IF(V2389&lt;&gt;"",IFERROR(INDEX(federal_program_name_lookup,MATCH(V2389,aln_lookup,0)),""),"")</f>
        <v/>
      </c>
    </row>
    <row r="2390">
      <c r="A2390" s="6" t="inlineStr">
        <is>
          <t>AWARD-2389</t>
        </is>
      </c>
      <c r="B2390" s="7" t="inlineStr">
        <is>
          <t>47</t>
        </is>
      </c>
      <c r="C2390" s="7" t="inlineStr">
        <is>
          <t>078</t>
        </is>
      </c>
      <c r="D2390" s="7" t="inlineStr"/>
      <c r="E2390" s="8" t="inlineStr">
        <is>
          <t>POLAR PROGRAMS</t>
        </is>
      </c>
      <c r="F2390" s="9" t="n">
        <v>202231</v>
      </c>
      <c r="G2390" s="8" t="inlineStr">
        <is>
          <t>RESEARCH AND DEVELOPMENT</t>
        </is>
      </c>
      <c r="H2390" s="8" t="inlineStr"/>
      <c r="I2390" s="8" t="inlineStr"/>
      <c r="J2390" s="10" t="n">
        <v>1197077</v>
      </c>
      <c r="K2390" s="10" t="n">
        <v>2540031433</v>
      </c>
      <c r="L2390" s="8" t="inlineStr">
        <is>
          <t>N</t>
        </is>
      </c>
      <c r="M2390" s="7" t="inlineStr"/>
      <c r="N2390" s="8" t="inlineStr">
        <is>
          <t>N</t>
        </is>
      </c>
      <c r="O2390" s="7" t="inlineStr">
        <is>
          <t>BATTELLE MEMORIAL INSTITUTE</t>
        </is>
      </c>
      <c r="P2390" s="7" t="inlineStr">
        <is>
          <t>849516</t>
        </is>
      </c>
      <c r="Q2390" s="8" t="inlineStr">
        <is>
          <t>Y</t>
        </is>
      </c>
      <c r="R2390" s="9" t="n">
        <v>39761</v>
      </c>
      <c r="S2390" s="8" t="inlineStr">
        <is>
          <t>N</t>
        </is>
      </c>
      <c r="T2390" s="8" t="inlineStr"/>
      <c r="U2390" s="8" t="n">
        <v>0</v>
      </c>
      <c r="V2390" s="11" t="inlineStr">
        <is>
          <t>47.078</t>
        </is>
      </c>
      <c r="W2390" s="6">
        <f>UPPER(TRIM(H2390))</f>
        <v/>
      </c>
      <c r="X2390" s="6">
        <f>UPPER(TRIM(I2390))</f>
        <v/>
      </c>
      <c r="Y2390" s="6">
        <f>IF(V2390&lt;&gt;"",IFERROR(INDEX(federal_program_name_lookup,MATCH(V2390,aln_lookup,0)),""),"")</f>
        <v/>
      </c>
    </row>
    <row r="2391">
      <c r="A2391" s="6" t="inlineStr">
        <is>
          <t>AWARD-2390</t>
        </is>
      </c>
      <c r="B2391" s="7" t="inlineStr">
        <is>
          <t>47</t>
        </is>
      </c>
      <c r="C2391" s="7" t="inlineStr">
        <is>
          <t>078</t>
        </is>
      </c>
      <c r="D2391" s="7" t="inlineStr"/>
      <c r="E2391" s="8" t="inlineStr">
        <is>
          <t>POLAR PROGRAMS</t>
        </is>
      </c>
      <c r="F2391" s="9" t="n">
        <v>226422</v>
      </c>
      <c r="G2391" s="8" t="inlineStr">
        <is>
          <t>RESEARCH AND DEVELOPMENT</t>
        </is>
      </c>
      <c r="H2391" s="8" t="inlineStr"/>
      <c r="I2391" s="8" t="inlineStr"/>
      <c r="J2391" s="10" t="n">
        <v>1197077</v>
      </c>
      <c r="K2391" s="10" t="n">
        <v>2540031433</v>
      </c>
      <c r="L2391" s="8" t="inlineStr">
        <is>
          <t>N</t>
        </is>
      </c>
      <c r="M2391" s="7" t="inlineStr"/>
      <c r="N2391" s="8" t="inlineStr">
        <is>
          <t>N</t>
        </is>
      </c>
      <c r="O2391" s="7" t="inlineStr">
        <is>
          <t>OREGON STATE UNIVERSITY</t>
        </is>
      </c>
      <c r="P2391" s="7" t="inlineStr">
        <is>
          <t>S2306L-M</t>
        </is>
      </c>
      <c r="Q2391" s="8" t="inlineStr">
        <is>
          <t>N</t>
        </is>
      </c>
      <c r="R2391" s="9" t="inlineStr"/>
      <c r="S2391" s="8" t="inlineStr">
        <is>
          <t>N</t>
        </is>
      </c>
      <c r="T2391" s="8" t="inlineStr"/>
      <c r="U2391" s="8" t="n">
        <v>0</v>
      </c>
      <c r="V2391" s="11" t="inlineStr">
        <is>
          <t>47.078</t>
        </is>
      </c>
      <c r="W2391" s="6">
        <f>UPPER(TRIM(H2391))</f>
        <v/>
      </c>
      <c r="X2391" s="6">
        <f>UPPER(TRIM(I2391))</f>
        <v/>
      </c>
      <c r="Y2391" s="6">
        <f>IF(V2391&lt;&gt;"",IFERROR(INDEX(federal_program_name_lookup,MATCH(V2391,aln_lookup,0)),""),"")</f>
        <v/>
      </c>
    </row>
    <row r="2392">
      <c r="A2392" s="6" t="inlineStr">
        <is>
          <t>AWARD-2391</t>
        </is>
      </c>
      <c r="B2392" s="7" t="inlineStr">
        <is>
          <t>19</t>
        </is>
      </c>
      <c r="C2392" s="7" t="inlineStr">
        <is>
          <t>009</t>
        </is>
      </c>
      <c r="D2392" s="7" t="inlineStr"/>
      <c r="E2392" s="8" t="inlineStr">
        <is>
          <t>ACADEMIC EXCHANGE PROGRAMS - UNDERGRADUATE PROGRAMS</t>
        </is>
      </c>
      <c r="F2392" s="9" t="n">
        <v>1626</v>
      </c>
      <c r="G2392" s="8" t="inlineStr">
        <is>
          <t>N/A</t>
        </is>
      </c>
      <c r="H2392" s="8" t="inlineStr"/>
      <c r="I2392" s="8" t="inlineStr"/>
      <c r="J2392" s="10" t="n">
        <v>446940</v>
      </c>
      <c r="K2392" s="10" t="n">
        <v>0</v>
      </c>
      <c r="L2392" s="8" t="inlineStr">
        <is>
          <t>N</t>
        </is>
      </c>
      <c r="M2392" s="7" t="inlineStr"/>
      <c r="N2392" s="8" t="inlineStr">
        <is>
          <t>N</t>
        </is>
      </c>
      <c r="O2392" s="7" t="inlineStr">
        <is>
          <t>INTERNATIONAL RESEARCH &amp; EXCHANGES BOARD</t>
        </is>
      </c>
      <c r="P2392" s="7" t="inlineStr">
        <is>
          <t>FY20-YALI-PM-TTU-03</t>
        </is>
      </c>
      <c r="Q2392" s="8" t="inlineStr">
        <is>
          <t>N</t>
        </is>
      </c>
      <c r="R2392" s="9" t="inlineStr"/>
      <c r="S2392" s="8" t="inlineStr">
        <is>
          <t>N</t>
        </is>
      </c>
      <c r="T2392" s="8" t="inlineStr"/>
      <c r="U2392" s="8" t="n">
        <v>0</v>
      </c>
      <c r="V2392" s="11" t="inlineStr">
        <is>
          <t>19.009</t>
        </is>
      </c>
      <c r="W2392" s="6">
        <f>UPPER(TRIM(H2392))</f>
        <v/>
      </c>
      <c r="X2392" s="6">
        <f>UPPER(TRIM(I2392))</f>
        <v/>
      </c>
      <c r="Y2392" s="6">
        <f>IF(V2392&lt;&gt;"",IFERROR(INDEX(federal_program_name_lookup,MATCH(V2392,aln_lookup,0)),""),"")</f>
        <v/>
      </c>
    </row>
    <row r="2393">
      <c r="A2393" s="6" t="inlineStr">
        <is>
          <t>AWARD-2392</t>
        </is>
      </c>
      <c r="B2393" s="7" t="inlineStr">
        <is>
          <t>47</t>
        </is>
      </c>
      <c r="C2393" s="7" t="inlineStr">
        <is>
          <t>079</t>
        </is>
      </c>
      <c r="D2393" s="7" t="inlineStr"/>
      <c r="E2393" s="8" t="inlineStr">
        <is>
          <t>OFFICE OF INTERNATIONAL SCIENCE AND ENGINEERING</t>
        </is>
      </c>
      <c r="F2393" s="9" t="n">
        <v>1470937</v>
      </c>
      <c r="G2393" s="8" t="inlineStr">
        <is>
          <t>RESEARCH AND DEVELOPMENT</t>
        </is>
      </c>
      <c r="H2393" s="8" t="inlineStr"/>
      <c r="I2393" s="8" t="inlineStr"/>
      <c r="J2393" s="10" t="n">
        <v>1937112</v>
      </c>
      <c r="K2393" s="10" t="n">
        <v>2540031433</v>
      </c>
      <c r="L2393" s="8" t="inlineStr">
        <is>
          <t>N</t>
        </is>
      </c>
      <c r="M2393" s="7" t="inlineStr"/>
      <c r="N2393" s="8" t="inlineStr">
        <is>
          <t>Y</t>
        </is>
      </c>
      <c r="O2393" s="7" t="inlineStr"/>
      <c r="P2393" s="7" t="inlineStr"/>
      <c r="Q2393" s="8" t="inlineStr">
        <is>
          <t>Y</t>
        </is>
      </c>
      <c r="R2393" s="9" t="n">
        <v>103541</v>
      </c>
      <c r="S2393" s="8" t="inlineStr">
        <is>
          <t>N</t>
        </is>
      </c>
      <c r="T2393" s="8" t="inlineStr"/>
      <c r="U2393" s="8" t="n">
        <v>0</v>
      </c>
      <c r="V2393" s="11" t="inlineStr">
        <is>
          <t>47.079</t>
        </is>
      </c>
      <c r="W2393" s="6">
        <f>UPPER(TRIM(H2393))</f>
        <v/>
      </c>
      <c r="X2393" s="6">
        <f>UPPER(TRIM(I2393))</f>
        <v/>
      </c>
      <c r="Y2393" s="6">
        <f>IF(V2393&lt;&gt;"",IFERROR(INDEX(federal_program_name_lookup,MATCH(V2393,aln_lookup,0)),""),"")</f>
        <v/>
      </c>
    </row>
    <row r="2394">
      <c r="A2394" s="6" t="inlineStr">
        <is>
          <t>AWARD-2393</t>
        </is>
      </c>
      <c r="B2394" s="7" t="inlineStr">
        <is>
          <t>47</t>
        </is>
      </c>
      <c r="C2394" s="7" t="inlineStr">
        <is>
          <t>079</t>
        </is>
      </c>
      <c r="D2394" s="7" t="inlineStr"/>
      <c r="E2394" s="8" t="inlineStr">
        <is>
          <t>OFFICE OF INTERNATIONAL SCIENCE AND ENGINEERING</t>
        </is>
      </c>
      <c r="F2394" s="9" t="n">
        <v>27846</v>
      </c>
      <c r="G2394" s="8" t="inlineStr">
        <is>
          <t>RESEARCH AND DEVELOPMENT</t>
        </is>
      </c>
      <c r="H2394" s="8" t="inlineStr"/>
      <c r="I2394" s="8" t="inlineStr"/>
      <c r="J2394" s="10" t="n">
        <v>1937112</v>
      </c>
      <c r="K2394" s="10" t="n">
        <v>2540031433</v>
      </c>
      <c r="L2394" s="8" t="inlineStr">
        <is>
          <t>N</t>
        </is>
      </c>
      <c r="M2394" s="7" t="inlineStr"/>
      <c r="N2394" s="8" t="inlineStr">
        <is>
          <t>N</t>
        </is>
      </c>
      <c r="O2394" s="7" t="inlineStr">
        <is>
          <t>ARIZONA STATE UNIVERSITY</t>
        </is>
      </c>
      <c r="P2394" s="7" t="inlineStr">
        <is>
          <t>A 00000618</t>
        </is>
      </c>
      <c r="Q2394" s="8" t="inlineStr">
        <is>
          <t>N</t>
        </is>
      </c>
      <c r="R2394" s="9" t="inlineStr"/>
      <c r="S2394" s="8" t="inlineStr">
        <is>
          <t>N</t>
        </is>
      </c>
      <c r="T2394" s="8" t="inlineStr"/>
      <c r="U2394" s="8" t="n">
        <v>0</v>
      </c>
      <c r="V2394" s="11" t="inlineStr">
        <is>
          <t>47.079</t>
        </is>
      </c>
      <c r="W2394" s="6">
        <f>UPPER(TRIM(H2394))</f>
        <v/>
      </c>
      <c r="X2394" s="6">
        <f>UPPER(TRIM(I2394))</f>
        <v/>
      </c>
      <c r="Y2394" s="6">
        <f>IF(V2394&lt;&gt;"",IFERROR(INDEX(federal_program_name_lookup,MATCH(V2394,aln_lookup,0)),""),"")</f>
        <v/>
      </c>
    </row>
    <row r="2395">
      <c r="A2395" s="6" t="inlineStr">
        <is>
          <t>AWARD-2394</t>
        </is>
      </c>
      <c r="B2395" s="7" t="inlineStr">
        <is>
          <t>47</t>
        </is>
      </c>
      <c r="C2395" s="7" t="inlineStr">
        <is>
          <t>079</t>
        </is>
      </c>
      <c r="D2395" s="7" t="inlineStr"/>
      <c r="E2395" s="8" t="inlineStr">
        <is>
          <t>OFFICE OF INTERNATIONAL SCIENCE AND ENGINEERING</t>
        </is>
      </c>
      <c r="F2395" s="9" t="n">
        <v>4395</v>
      </c>
      <c r="G2395" s="8" t="inlineStr">
        <is>
          <t>RESEARCH AND DEVELOPMENT</t>
        </is>
      </c>
      <c r="H2395" s="8" t="inlineStr"/>
      <c r="I2395" s="8" t="inlineStr"/>
      <c r="J2395" s="10" t="n">
        <v>1937112</v>
      </c>
      <c r="K2395" s="10" t="n">
        <v>2540031433</v>
      </c>
      <c r="L2395" s="8" t="inlineStr">
        <is>
          <t>N</t>
        </is>
      </c>
      <c r="M2395" s="7" t="inlineStr"/>
      <c r="N2395" s="8" t="inlineStr">
        <is>
          <t>N</t>
        </is>
      </c>
      <c r="O2395" s="7" t="inlineStr">
        <is>
          <t>CFDF GLOBAL</t>
        </is>
      </c>
      <c r="P2395" s="7" t="inlineStr">
        <is>
          <t>G-202102-67302</t>
        </is>
      </c>
      <c r="Q2395" s="8" t="inlineStr">
        <is>
          <t>N</t>
        </is>
      </c>
      <c r="R2395" s="9" t="inlineStr"/>
      <c r="S2395" s="8" t="inlineStr">
        <is>
          <t>N</t>
        </is>
      </c>
      <c r="T2395" s="8" t="inlineStr"/>
      <c r="U2395" s="8" t="n">
        <v>0</v>
      </c>
      <c r="V2395" s="11" t="inlineStr">
        <is>
          <t>47.079</t>
        </is>
      </c>
      <c r="W2395" s="6">
        <f>UPPER(TRIM(H2395))</f>
        <v/>
      </c>
      <c r="X2395" s="6">
        <f>UPPER(TRIM(I2395))</f>
        <v/>
      </c>
      <c r="Y2395" s="6">
        <f>IF(V2395&lt;&gt;"",IFERROR(INDEX(federal_program_name_lookup,MATCH(V2395,aln_lookup,0)),""),"")</f>
        <v/>
      </c>
    </row>
    <row r="2396">
      <c r="A2396" s="6" t="inlineStr">
        <is>
          <t>AWARD-2395</t>
        </is>
      </c>
      <c r="B2396" s="7" t="inlineStr">
        <is>
          <t>47</t>
        </is>
      </c>
      <c r="C2396" s="7" t="inlineStr">
        <is>
          <t>079</t>
        </is>
      </c>
      <c r="D2396" s="7" t="inlineStr"/>
      <c r="E2396" s="8" t="inlineStr">
        <is>
          <t>OFFICE OF INTERNATIONAL SCIENCE AND ENGINEERING</t>
        </is>
      </c>
      <c r="F2396" s="9" t="n">
        <v>142851</v>
      </c>
      <c r="G2396" s="8" t="inlineStr">
        <is>
          <t>RESEARCH AND DEVELOPMENT</t>
        </is>
      </c>
      <c r="H2396" s="8" t="inlineStr"/>
      <c r="I2396" s="8" t="inlineStr"/>
      <c r="J2396" s="10" t="n">
        <v>1937112</v>
      </c>
      <c r="K2396" s="10" t="n">
        <v>2540031433</v>
      </c>
      <c r="L2396" s="8" t="inlineStr">
        <is>
          <t>N</t>
        </is>
      </c>
      <c r="M2396" s="7" t="inlineStr"/>
      <c r="N2396" s="8" t="inlineStr">
        <is>
          <t>N</t>
        </is>
      </c>
      <c r="O2396" s="7" t="inlineStr">
        <is>
          <t>KANSAS STATE UNIVERSITY</t>
        </is>
      </c>
      <c r="P2396" s="7" t="inlineStr">
        <is>
          <t>S18081</t>
        </is>
      </c>
      <c r="Q2396" s="8" t="inlineStr">
        <is>
          <t>N</t>
        </is>
      </c>
      <c r="R2396" s="9" t="inlineStr"/>
      <c r="S2396" s="8" t="inlineStr">
        <is>
          <t>N</t>
        </is>
      </c>
      <c r="T2396" s="8" t="inlineStr"/>
      <c r="U2396" s="8" t="n">
        <v>0</v>
      </c>
      <c r="V2396" s="11" t="inlineStr">
        <is>
          <t>47.079</t>
        </is>
      </c>
      <c r="W2396" s="6">
        <f>UPPER(TRIM(H2396))</f>
        <v/>
      </c>
      <c r="X2396" s="6">
        <f>UPPER(TRIM(I2396))</f>
        <v/>
      </c>
      <c r="Y2396" s="6">
        <f>IF(V2396&lt;&gt;"",IFERROR(INDEX(federal_program_name_lookup,MATCH(V2396,aln_lookup,0)),""),"")</f>
        <v/>
      </c>
    </row>
    <row r="2397">
      <c r="A2397" s="6" t="inlineStr">
        <is>
          <t>AWARD-2396</t>
        </is>
      </c>
      <c r="B2397" s="7" t="inlineStr">
        <is>
          <t>47</t>
        </is>
      </c>
      <c r="C2397" s="7" t="inlineStr">
        <is>
          <t>079</t>
        </is>
      </c>
      <c r="D2397" s="7" t="inlineStr"/>
      <c r="E2397" s="8" t="inlineStr">
        <is>
          <t>OFFICE OF INTERNATIONAL SCIENCE AND ENGINEERING</t>
        </is>
      </c>
      <c r="F2397" s="9" t="n">
        <v>41710</v>
      </c>
      <c r="G2397" s="8" t="inlineStr">
        <is>
          <t>RESEARCH AND DEVELOPMENT</t>
        </is>
      </c>
      <c r="H2397" s="8" t="inlineStr"/>
      <c r="I2397" s="8" t="inlineStr"/>
      <c r="J2397" s="10" t="n">
        <v>1937112</v>
      </c>
      <c r="K2397" s="10" t="n">
        <v>2540031433</v>
      </c>
      <c r="L2397" s="8" t="inlineStr">
        <is>
          <t>N</t>
        </is>
      </c>
      <c r="M2397" s="7" t="inlineStr"/>
      <c r="N2397" s="8" t="inlineStr">
        <is>
          <t>N</t>
        </is>
      </c>
      <c r="O2397" s="7" t="inlineStr">
        <is>
          <t>OLD DOMINION UNIVERSITY RESEARCH FOUNDATION</t>
        </is>
      </c>
      <c r="P2397" s="7" t="inlineStr">
        <is>
          <t>18-132-100688-010</t>
        </is>
      </c>
      <c r="Q2397" s="8" t="inlineStr">
        <is>
          <t>N</t>
        </is>
      </c>
      <c r="R2397" s="9" t="inlineStr"/>
      <c r="S2397" s="8" t="inlineStr">
        <is>
          <t>N</t>
        </is>
      </c>
      <c r="T2397" s="8" t="inlineStr"/>
      <c r="U2397" s="8" t="n">
        <v>0</v>
      </c>
      <c r="V2397" s="11" t="inlineStr">
        <is>
          <t>47.079</t>
        </is>
      </c>
      <c r="W2397" s="6">
        <f>UPPER(TRIM(H2397))</f>
        <v/>
      </c>
      <c r="X2397" s="6">
        <f>UPPER(TRIM(I2397))</f>
        <v/>
      </c>
      <c r="Y2397" s="6">
        <f>IF(V2397&lt;&gt;"",IFERROR(INDEX(federal_program_name_lookup,MATCH(V2397,aln_lookup,0)),""),"")</f>
        <v/>
      </c>
    </row>
    <row r="2398">
      <c r="A2398" s="6" t="inlineStr">
        <is>
          <t>AWARD-2397</t>
        </is>
      </c>
      <c r="B2398" s="7" t="inlineStr">
        <is>
          <t>47</t>
        </is>
      </c>
      <c r="C2398" s="7" t="inlineStr">
        <is>
          <t>079</t>
        </is>
      </c>
      <c r="D2398" s="7" t="inlineStr"/>
      <c r="E2398" s="8" t="inlineStr">
        <is>
          <t>OFFICE OF INTERNATIONAL SCIENCE AND ENGINEERING</t>
        </is>
      </c>
      <c r="F2398" s="9" t="n">
        <v>69486</v>
      </c>
      <c r="G2398" s="8" t="inlineStr">
        <is>
          <t>RESEARCH AND DEVELOPMENT</t>
        </is>
      </c>
      <c r="H2398" s="8" t="inlineStr"/>
      <c r="I2398" s="8" t="inlineStr"/>
      <c r="J2398" s="10" t="n">
        <v>1937112</v>
      </c>
      <c r="K2398" s="10" t="n">
        <v>2540031433</v>
      </c>
      <c r="L2398" s="8" t="inlineStr">
        <is>
          <t>N</t>
        </is>
      </c>
      <c r="M2398" s="7" t="inlineStr"/>
      <c r="N2398" s="8" t="inlineStr">
        <is>
          <t>N</t>
        </is>
      </c>
      <c r="O2398" s="7" t="inlineStr">
        <is>
          <t>UNIVERSITY OF SOUTH ALABAMA</t>
        </is>
      </c>
      <c r="P2398" s="7" t="inlineStr">
        <is>
          <t>A17-0170-S002-A02</t>
        </is>
      </c>
      <c r="Q2398" s="8" t="inlineStr">
        <is>
          <t>N</t>
        </is>
      </c>
      <c r="R2398" s="9" t="inlineStr"/>
      <c r="S2398" s="8" t="inlineStr">
        <is>
          <t>N</t>
        </is>
      </c>
      <c r="T2398" s="8" t="inlineStr"/>
      <c r="U2398" s="8" t="n">
        <v>0</v>
      </c>
      <c r="V2398" s="11" t="inlineStr">
        <is>
          <t>47.079</t>
        </is>
      </c>
      <c r="W2398" s="6">
        <f>UPPER(TRIM(H2398))</f>
        <v/>
      </c>
      <c r="X2398" s="6">
        <f>UPPER(TRIM(I2398))</f>
        <v/>
      </c>
      <c r="Y2398" s="6">
        <f>IF(V2398&lt;&gt;"",IFERROR(INDEX(federal_program_name_lookup,MATCH(V2398,aln_lookup,0)),""),"")</f>
        <v/>
      </c>
    </row>
    <row r="2399">
      <c r="A2399" s="6" t="inlineStr">
        <is>
          <t>AWARD-2398</t>
        </is>
      </c>
      <c r="B2399" s="7" t="inlineStr">
        <is>
          <t>47</t>
        </is>
      </c>
      <c r="C2399" s="7" t="inlineStr">
        <is>
          <t>079</t>
        </is>
      </c>
      <c r="D2399" s="7" t="inlineStr"/>
      <c r="E2399" s="8" t="inlineStr">
        <is>
          <t>OFFICE OF INTERNATIONAL SCIENCE AND ENGINEERING</t>
        </is>
      </c>
      <c r="F2399" s="9" t="n">
        <v>147648</v>
      </c>
      <c r="G2399" s="8" t="inlineStr">
        <is>
          <t>RESEARCH AND DEVELOPMENT</t>
        </is>
      </c>
      <c r="H2399" s="8" t="inlineStr"/>
      <c r="I2399" s="8" t="inlineStr"/>
      <c r="J2399" s="10" t="n">
        <v>1937112</v>
      </c>
      <c r="K2399" s="10" t="n">
        <v>2540031433</v>
      </c>
      <c r="L2399" s="8" t="inlineStr">
        <is>
          <t>N</t>
        </is>
      </c>
      <c r="M2399" s="7" t="inlineStr"/>
      <c r="N2399" s="8" t="inlineStr">
        <is>
          <t>N</t>
        </is>
      </c>
      <c r="O2399" s="7" t="inlineStr">
        <is>
          <t>UNIVERSITY OF SOUTH DAKOTA</t>
        </is>
      </c>
      <c r="P2399" s="7" t="inlineStr">
        <is>
          <t>UP1700296-TAMU1</t>
        </is>
      </c>
      <c r="Q2399" s="8" t="inlineStr">
        <is>
          <t>N</t>
        </is>
      </c>
      <c r="R2399" s="9" t="inlineStr"/>
      <c r="S2399" s="8" t="inlineStr">
        <is>
          <t>N</t>
        </is>
      </c>
      <c r="T2399" s="8" t="inlineStr"/>
      <c r="U2399" s="8" t="n">
        <v>0</v>
      </c>
      <c r="V2399" s="11" t="inlineStr">
        <is>
          <t>47.079</t>
        </is>
      </c>
      <c r="W2399" s="6">
        <f>UPPER(TRIM(H2399))</f>
        <v/>
      </c>
      <c r="X2399" s="6">
        <f>UPPER(TRIM(I2399))</f>
        <v/>
      </c>
      <c r="Y2399" s="6">
        <f>IF(V2399&lt;&gt;"",IFERROR(INDEX(federal_program_name_lookup,MATCH(V2399,aln_lookup,0)),""),"")</f>
        <v/>
      </c>
    </row>
    <row r="2400">
      <c r="A2400" s="6" t="inlineStr">
        <is>
          <t>AWARD-2399</t>
        </is>
      </c>
      <c r="B2400" s="7" t="inlineStr">
        <is>
          <t>47</t>
        </is>
      </c>
      <c r="C2400" s="7" t="inlineStr">
        <is>
          <t>083</t>
        </is>
      </c>
      <c r="D2400" s="7" t="inlineStr"/>
      <c r="E2400" s="8" t="inlineStr">
        <is>
          <t>INTEGRATIVE ACTIVITIES</t>
        </is>
      </c>
      <c r="F2400" s="9" t="n">
        <v>1086363</v>
      </c>
      <c r="G2400" s="8" t="inlineStr">
        <is>
          <t>RESEARCH AND DEVELOPMENT</t>
        </is>
      </c>
      <c r="H2400" s="8" t="inlineStr"/>
      <c r="I2400" s="8" t="inlineStr"/>
      <c r="J2400" s="10" t="n">
        <v>1723073</v>
      </c>
      <c r="K2400" s="10" t="n">
        <v>2540031433</v>
      </c>
      <c r="L2400" s="8" t="inlineStr">
        <is>
          <t>N</t>
        </is>
      </c>
      <c r="M2400" s="7" t="inlineStr"/>
      <c r="N2400" s="8" t="inlineStr">
        <is>
          <t>Y</t>
        </is>
      </c>
      <c r="O2400" s="7" t="inlineStr"/>
      <c r="P2400" s="7" t="inlineStr"/>
      <c r="Q2400" s="8" t="inlineStr">
        <is>
          <t>Y</t>
        </is>
      </c>
      <c r="R2400" s="9" t="n">
        <v>284937</v>
      </c>
      <c r="S2400" s="8" t="inlineStr">
        <is>
          <t>N</t>
        </is>
      </c>
      <c r="T2400" s="8" t="inlineStr"/>
      <c r="U2400" s="8" t="n">
        <v>0</v>
      </c>
      <c r="V2400" s="11" t="inlineStr">
        <is>
          <t>47.083</t>
        </is>
      </c>
      <c r="W2400" s="6">
        <f>UPPER(TRIM(H2400))</f>
        <v/>
      </c>
      <c r="X2400" s="6">
        <f>UPPER(TRIM(I2400))</f>
        <v/>
      </c>
      <c r="Y2400" s="6">
        <f>IF(V2400&lt;&gt;"",IFERROR(INDEX(federal_program_name_lookup,MATCH(V2400,aln_lookup,0)),""),"")</f>
        <v/>
      </c>
    </row>
    <row r="2401">
      <c r="A2401" s="6" t="inlineStr">
        <is>
          <t>AWARD-2400</t>
        </is>
      </c>
      <c r="B2401" s="7" t="inlineStr">
        <is>
          <t>47</t>
        </is>
      </c>
      <c r="C2401" s="7" t="inlineStr">
        <is>
          <t>083</t>
        </is>
      </c>
      <c r="D2401" s="7" t="inlineStr"/>
      <c r="E2401" s="8" t="inlineStr">
        <is>
          <t>INTEGRATIVE ACTIVITIES</t>
        </is>
      </c>
      <c r="F2401" s="9" t="n">
        <v>56417</v>
      </c>
      <c r="G2401" s="8" t="inlineStr">
        <is>
          <t>RESEARCH AND DEVELOPMENT</t>
        </is>
      </c>
      <c r="H2401" s="8" t="inlineStr"/>
      <c r="I2401" s="8" t="inlineStr"/>
      <c r="J2401" s="10" t="n">
        <v>1723073</v>
      </c>
      <c r="K2401" s="10" t="n">
        <v>2540031433</v>
      </c>
      <c r="L2401" s="8" t="inlineStr">
        <is>
          <t>N</t>
        </is>
      </c>
      <c r="M2401" s="7" t="inlineStr"/>
      <c r="N2401" s="8" t="inlineStr">
        <is>
          <t>N</t>
        </is>
      </c>
      <c r="O2401" s="7" t="inlineStr">
        <is>
          <t>BOISE STATE UNIVERSITY</t>
        </is>
      </c>
      <c r="P2401" s="7" t="inlineStr">
        <is>
          <t>6800-PO124345</t>
        </is>
      </c>
      <c r="Q2401" s="8" t="inlineStr">
        <is>
          <t>N</t>
        </is>
      </c>
      <c r="R2401" s="9" t="inlineStr"/>
      <c r="S2401" s="8" t="inlineStr">
        <is>
          <t>N</t>
        </is>
      </c>
      <c r="T2401" s="8" t="inlineStr"/>
      <c r="U2401" s="8" t="n">
        <v>0</v>
      </c>
      <c r="V2401" s="11" t="inlineStr">
        <is>
          <t>47.083</t>
        </is>
      </c>
      <c r="W2401" s="6">
        <f>UPPER(TRIM(H2401))</f>
        <v/>
      </c>
      <c r="X2401" s="6">
        <f>UPPER(TRIM(I2401))</f>
        <v/>
      </c>
      <c r="Y2401" s="6">
        <f>IF(V2401&lt;&gt;"",IFERROR(INDEX(federal_program_name_lookup,MATCH(V2401,aln_lookup,0)),""),"")</f>
        <v/>
      </c>
    </row>
    <row r="2402">
      <c r="A2402" s="6" t="inlineStr">
        <is>
          <t>AWARD-2401</t>
        </is>
      </c>
      <c r="B2402" s="7" t="inlineStr">
        <is>
          <t>47</t>
        </is>
      </c>
      <c r="C2402" s="7" t="inlineStr">
        <is>
          <t>083</t>
        </is>
      </c>
      <c r="D2402" s="7" t="inlineStr"/>
      <c r="E2402" s="8" t="inlineStr">
        <is>
          <t>INTEGRATIVE ACTIVITIES</t>
        </is>
      </c>
      <c r="F2402" s="9" t="n">
        <v>66537</v>
      </c>
      <c r="G2402" s="8" t="inlineStr">
        <is>
          <t>RESEARCH AND DEVELOPMENT</t>
        </is>
      </c>
      <c r="H2402" s="8" t="inlineStr"/>
      <c r="I2402" s="8" t="inlineStr"/>
      <c r="J2402" s="10" t="n">
        <v>1723073</v>
      </c>
      <c r="K2402" s="10" t="n">
        <v>2540031433</v>
      </c>
      <c r="L2402" s="8" t="inlineStr">
        <is>
          <t>N</t>
        </is>
      </c>
      <c r="M2402" s="7" t="inlineStr"/>
      <c r="N2402" s="8" t="inlineStr">
        <is>
          <t>N</t>
        </is>
      </c>
      <c r="O2402" s="7" t="inlineStr">
        <is>
          <t>MICHIGAN STATE UNIVERSITY</t>
        </is>
      </c>
      <c r="P2402" s="7" t="inlineStr">
        <is>
          <t>RC113001B</t>
        </is>
      </c>
      <c r="Q2402" s="8" t="inlineStr">
        <is>
          <t>N</t>
        </is>
      </c>
      <c r="R2402" s="9" t="inlineStr"/>
      <c r="S2402" s="8" t="inlineStr">
        <is>
          <t>N</t>
        </is>
      </c>
      <c r="T2402" s="8" t="inlineStr"/>
      <c r="U2402" s="8" t="n">
        <v>0</v>
      </c>
      <c r="V2402" s="11" t="inlineStr">
        <is>
          <t>47.083</t>
        </is>
      </c>
      <c r="W2402" s="6">
        <f>UPPER(TRIM(H2402))</f>
        <v/>
      </c>
      <c r="X2402" s="6">
        <f>UPPER(TRIM(I2402))</f>
        <v/>
      </c>
      <c r="Y2402" s="6">
        <f>IF(V2402&lt;&gt;"",IFERROR(INDEX(federal_program_name_lookup,MATCH(V2402,aln_lookup,0)),""),"")</f>
        <v/>
      </c>
    </row>
    <row r="2403">
      <c r="A2403" s="6" t="inlineStr">
        <is>
          <t>AWARD-2402</t>
        </is>
      </c>
      <c r="B2403" s="7" t="inlineStr">
        <is>
          <t>19</t>
        </is>
      </c>
      <c r="C2403" s="7" t="inlineStr">
        <is>
          <t>009</t>
        </is>
      </c>
      <c r="D2403" s="7" t="inlineStr"/>
      <c r="E2403" s="8" t="inlineStr">
        <is>
          <t>ACADEMIC EXCHANGE PROGRAMS - UNDERGRADUATE PROGRAMS</t>
        </is>
      </c>
      <c r="F2403" s="9" t="n">
        <v>106856</v>
      </c>
      <c r="G2403" s="8" t="inlineStr">
        <is>
          <t>N/A</t>
        </is>
      </c>
      <c r="H2403" s="8" t="inlineStr"/>
      <c r="I2403" s="8" t="inlineStr"/>
      <c r="J2403" s="10" t="n">
        <v>446940</v>
      </c>
      <c r="K2403" s="10" t="n">
        <v>0</v>
      </c>
      <c r="L2403" s="8" t="inlineStr">
        <is>
          <t>N</t>
        </is>
      </c>
      <c r="M2403" s="7" t="inlineStr"/>
      <c r="N2403" s="8" t="inlineStr">
        <is>
          <t>N</t>
        </is>
      </c>
      <c r="O2403" s="7" t="inlineStr">
        <is>
          <t>INTERNATIONAL RESEARCH &amp; EXCHANGES BOARD</t>
        </is>
      </c>
      <c r="P2403" s="7" t="inlineStr">
        <is>
          <t>FY22 YALI PM TTU 04</t>
        </is>
      </c>
      <c r="Q2403" s="8" t="inlineStr">
        <is>
          <t>N</t>
        </is>
      </c>
      <c r="R2403" s="9" t="inlineStr"/>
      <c r="S2403" s="8" t="inlineStr">
        <is>
          <t>N</t>
        </is>
      </c>
      <c r="T2403" s="8" t="inlineStr"/>
      <c r="U2403" s="8" t="n">
        <v>0</v>
      </c>
      <c r="V2403" s="11" t="inlineStr">
        <is>
          <t>19.009</t>
        </is>
      </c>
      <c r="W2403" s="6">
        <f>UPPER(TRIM(H2403))</f>
        <v/>
      </c>
      <c r="X2403" s="6">
        <f>UPPER(TRIM(I2403))</f>
        <v/>
      </c>
      <c r="Y2403" s="6">
        <f>IF(V2403&lt;&gt;"",IFERROR(INDEX(federal_program_name_lookup,MATCH(V2403,aln_lookup,0)),""),"")</f>
        <v/>
      </c>
    </row>
    <row r="2404">
      <c r="A2404" s="6" t="inlineStr">
        <is>
          <t>AWARD-2403</t>
        </is>
      </c>
      <c r="B2404" s="7" t="inlineStr">
        <is>
          <t>47</t>
        </is>
      </c>
      <c r="C2404" s="7" t="inlineStr">
        <is>
          <t>083</t>
        </is>
      </c>
      <c r="D2404" s="7" t="inlineStr"/>
      <c r="E2404" s="8" t="inlineStr">
        <is>
          <t>INTEGRATIVE ACTIVITIES</t>
        </is>
      </c>
      <c r="F2404" s="9" t="n">
        <v>94250</v>
      </c>
      <c r="G2404" s="8" t="inlineStr">
        <is>
          <t>RESEARCH AND DEVELOPMENT</t>
        </is>
      </c>
      <c r="H2404" s="8" t="inlineStr"/>
      <c r="I2404" s="8" t="inlineStr"/>
      <c r="J2404" s="10" t="n">
        <v>1723073</v>
      </c>
      <c r="K2404" s="10" t="n">
        <v>2540031433</v>
      </c>
      <c r="L2404" s="8" t="inlineStr">
        <is>
          <t>N</t>
        </is>
      </c>
      <c r="M2404" s="7" t="inlineStr"/>
      <c r="N2404" s="8" t="inlineStr">
        <is>
          <t>N</t>
        </is>
      </c>
      <c r="O2404" s="7" t="inlineStr">
        <is>
          <t>NORTHWESTERN UNIVERSITY</t>
        </is>
      </c>
      <c r="P2404" s="7" t="inlineStr">
        <is>
          <t>60057072 UTA</t>
        </is>
      </c>
      <c r="Q2404" s="8" t="inlineStr">
        <is>
          <t>N</t>
        </is>
      </c>
      <c r="R2404" s="9" t="inlineStr"/>
      <c r="S2404" s="8" t="inlineStr">
        <is>
          <t>N</t>
        </is>
      </c>
      <c r="T2404" s="8" t="inlineStr"/>
      <c r="U2404" s="8" t="n">
        <v>0</v>
      </c>
      <c r="V2404" s="11" t="inlineStr">
        <is>
          <t>47.083</t>
        </is>
      </c>
      <c r="W2404" s="6">
        <f>UPPER(TRIM(H2404))</f>
        <v/>
      </c>
      <c r="X2404" s="6">
        <f>UPPER(TRIM(I2404))</f>
        <v/>
      </c>
      <c r="Y2404" s="6">
        <f>IF(V2404&lt;&gt;"",IFERROR(INDEX(federal_program_name_lookup,MATCH(V2404,aln_lookup,0)),""),"")</f>
        <v/>
      </c>
    </row>
    <row r="2405">
      <c r="A2405" s="6" t="inlineStr">
        <is>
          <t>AWARD-2404</t>
        </is>
      </c>
      <c r="B2405" s="7" t="inlineStr">
        <is>
          <t>47</t>
        </is>
      </c>
      <c r="C2405" s="7" t="inlineStr">
        <is>
          <t>083</t>
        </is>
      </c>
      <c r="D2405" s="7" t="inlineStr"/>
      <c r="E2405" s="8" t="inlineStr">
        <is>
          <t>INTEGRATIVE ACTIVITIES</t>
        </is>
      </c>
      <c r="F2405" s="9" t="n">
        <v>9415</v>
      </c>
      <c r="G2405" s="8" t="inlineStr">
        <is>
          <t>RESEARCH AND DEVELOPMENT</t>
        </is>
      </c>
      <c r="H2405" s="8" t="inlineStr"/>
      <c r="I2405" s="8" t="inlineStr"/>
      <c r="J2405" s="10" t="n">
        <v>1723073</v>
      </c>
      <c r="K2405" s="10" t="n">
        <v>2540031433</v>
      </c>
      <c r="L2405" s="8" t="inlineStr">
        <is>
          <t>N</t>
        </is>
      </c>
      <c r="M2405" s="7" t="inlineStr"/>
      <c r="N2405" s="8" t="inlineStr">
        <is>
          <t>N</t>
        </is>
      </c>
      <c r="O2405" s="7" t="inlineStr">
        <is>
          <t>UNIVERSITY OF ROCHESTER</t>
        </is>
      </c>
      <c r="P2405" s="7" t="inlineStr">
        <is>
          <t>416752-G</t>
        </is>
      </c>
      <c r="Q2405" s="8" t="inlineStr">
        <is>
          <t>N</t>
        </is>
      </c>
      <c r="R2405" s="9" t="inlineStr"/>
      <c r="S2405" s="8" t="inlineStr">
        <is>
          <t>N</t>
        </is>
      </c>
      <c r="T2405" s="8" t="inlineStr"/>
      <c r="U2405" s="8" t="n">
        <v>0</v>
      </c>
      <c r="V2405" s="11" t="inlineStr">
        <is>
          <t>47.083</t>
        </is>
      </c>
      <c r="W2405" s="6">
        <f>UPPER(TRIM(H2405))</f>
        <v/>
      </c>
      <c r="X2405" s="6">
        <f>UPPER(TRIM(I2405))</f>
        <v/>
      </c>
      <c r="Y2405" s="6">
        <f>IF(V2405&lt;&gt;"",IFERROR(INDEX(federal_program_name_lookup,MATCH(V2405,aln_lookup,0)),""),"")</f>
        <v/>
      </c>
    </row>
    <row r="2406">
      <c r="A2406" s="6" t="inlineStr">
        <is>
          <t>AWARD-2405</t>
        </is>
      </c>
      <c r="B2406" s="7" t="inlineStr">
        <is>
          <t>47</t>
        </is>
      </c>
      <c r="C2406" s="7" t="inlineStr">
        <is>
          <t>083</t>
        </is>
      </c>
      <c r="D2406" s="7" t="inlineStr"/>
      <c r="E2406" s="8" t="inlineStr">
        <is>
          <t>INTEGRATIVE ACTIVITIES</t>
        </is>
      </c>
      <c r="F2406" s="9" t="n">
        <v>22039</v>
      </c>
      <c r="G2406" s="8" t="inlineStr">
        <is>
          <t>RESEARCH AND DEVELOPMENT</t>
        </is>
      </c>
      <c r="H2406" s="8" t="inlineStr"/>
      <c r="I2406" s="8" t="inlineStr"/>
      <c r="J2406" s="10" t="n">
        <v>1723073</v>
      </c>
      <c r="K2406" s="10" t="n">
        <v>2540031433</v>
      </c>
      <c r="L2406" s="8" t="inlineStr">
        <is>
          <t>N</t>
        </is>
      </c>
      <c r="M2406" s="7" t="inlineStr"/>
      <c r="N2406" s="8" t="inlineStr">
        <is>
          <t>N</t>
        </is>
      </c>
      <c r="O2406" s="7" t="inlineStr">
        <is>
          <t>RUTGERS, THE STATE UNIVERSITY OF NEW JERSEY</t>
        </is>
      </c>
      <c r="P2406" s="7" t="inlineStr">
        <is>
          <t>2140950</t>
        </is>
      </c>
      <c r="Q2406" s="8" t="inlineStr">
        <is>
          <t>N</t>
        </is>
      </c>
      <c r="R2406" s="9" t="inlineStr"/>
      <c r="S2406" s="8" t="inlineStr">
        <is>
          <t>N</t>
        </is>
      </c>
      <c r="T2406" s="8" t="inlineStr"/>
      <c r="U2406" s="8" t="n">
        <v>0</v>
      </c>
      <c r="V2406" s="11" t="inlineStr">
        <is>
          <t>47.083</t>
        </is>
      </c>
      <c r="W2406" s="6">
        <f>UPPER(TRIM(H2406))</f>
        <v/>
      </c>
      <c r="X2406" s="6">
        <f>UPPER(TRIM(I2406))</f>
        <v/>
      </c>
      <c r="Y2406" s="6">
        <f>IF(V2406&lt;&gt;"",IFERROR(INDEX(federal_program_name_lookup,MATCH(V2406,aln_lookup,0)),""),"")</f>
        <v/>
      </c>
    </row>
    <row r="2407">
      <c r="A2407" s="6" t="inlineStr">
        <is>
          <t>AWARD-2406</t>
        </is>
      </c>
      <c r="B2407" s="7" t="inlineStr">
        <is>
          <t>47</t>
        </is>
      </c>
      <c r="C2407" s="7" t="inlineStr">
        <is>
          <t>083</t>
        </is>
      </c>
      <c r="D2407" s="7" t="inlineStr"/>
      <c r="E2407" s="8" t="inlineStr">
        <is>
          <t>INTEGRATIVE ACTIVITIES</t>
        </is>
      </c>
      <c r="F2407" s="9" t="n">
        <v>-1</v>
      </c>
      <c r="G2407" s="8" t="inlineStr">
        <is>
          <t>RESEARCH AND DEVELOPMENT</t>
        </is>
      </c>
      <c r="H2407" s="8" t="inlineStr"/>
      <c r="I2407" s="8" t="inlineStr"/>
      <c r="J2407" s="10" t="n">
        <v>1723073</v>
      </c>
      <c r="K2407" s="10" t="n">
        <v>2540031433</v>
      </c>
      <c r="L2407" s="8" t="inlineStr">
        <is>
          <t>N</t>
        </is>
      </c>
      <c r="M2407" s="7" t="inlineStr"/>
      <c r="N2407" s="8" t="inlineStr">
        <is>
          <t>N</t>
        </is>
      </c>
      <c r="O2407" s="7" t="inlineStr">
        <is>
          <t>UNIVERSITY OF ARIZONA</t>
        </is>
      </c>
      <c r="P2407" s="7" t="inlineStr">
        <is>
          <t>582143</t>
        </is>
      </c>
      <c r="Q2407" s="8" t="inlineStr">
        <is>
          <t>N</t>
        </is>
      </c>
      <c r="R2407" s="9" t="inlineStr"/>
      <c r="S2407" s="8" t="inlineStr">
        <is>
          <t>N</t>
        </is>
      </c>
      <c r="T2407" s="8" t="inlineStr"/>
      <c r="U2407" s="8" t="n">
        <v>0</v>
      </c>
      <c r="V2407" s="11" t="inlineStr">
        <is>
          <t>47.083</t>
        </is>
      </c>
      <c r="W2407" s="6">
        <f>UPPER(TRIM(H2407))</f>
        <v/>
      </c>
      <c r="X2407" s="6">
        <f>UPPER(TRIM(I2407))</f>
        <v/>
      </c>
      <c r="Y2407" s="6">
        <f>IF(V2407&lt;&gt;"",IFERROR(INDEX(federal_program_name_lookup,MATCH(V2407,aln_lookup,0)),""),"")</f>
        <v/>
      </c>
    </row>
    <row r="2408">
      <c r="A2408" s="6" t="inlineStr">
        <is>
          <t>AWARD-2407</t>
        </is>
      </c>
      <c r="B2408" s="7" t="inlineStr">
        <is>
          <t>47</t>
        </is>
      </c>
      <c r="C2408" s="7" t="inlineStr">
        <is>
          <t>083</t>
        </is>
      </c>
      <c r="D2408" s="7" t="inlineStr"/>
      <c r="E2408" s="8" t="inlineStr">
        <is>
          <t>INTEGRATIVE ACTIVITIES</t>
        </is>
      </c>
      <c r="F2408" s="9" t="n">
        <v>77859</v>
      </c>
      <c r="G2408" s="8" t="inlineStr">
        <is>
          <t>RESEARCH AND DEVELOPMENT</t>
        </is>
      </c>
      <c r="H2408" s="8" t="inlineStr"/>
      <c r="I2408" s="8" t="inlineStr"/>
      <c r="J2408" s="10" t="n">
        <v>1723073</v>
      </c>
      <c r="K2408" s="10" t="n">
        <v>2540031433</v>
      </c>
      <c r="L2408" s="8" t="inlineStr">
        <is>
          <t>N</t>
        </is>
      </c>
      <c r="M2408" s="7" t="inlineStr"/>
      <c r="N2408" s="8" t="inlineStr">
        <is>
          <t>N</t>
        </is>
      </c>
      <c r="O2408" s="7" t="inlineStr">
        <is>
          <t>UNIVERSITY OF ARIZONA</t>
        </is>
      </c>
      <c r="P2408" s="7" t="inlineStr">
        <is>
          <t>642012</t>
        </is>
      </c>
      <c r="Q2408" s="8" t="inlineStr">
        <is>
          <t>N</t>
        </is>
      </c>
      <c r="R2408" s="9" t="inlineStr"/>
      <c r="S2408" s="8" t="inlineStr">
        <is>
          <t>N</t>
        </is>
      </c>
      <c r="T2408" s="8" t="inlineStr"/>
      <c r="U2408" s="8" t="n">
        <v>0</v>
      </c>
      <c r="V2408" s="11" t="inlineStr">
        <is>
          <t>47.083</t>
        </is>
      </c>
      <c r="W2408" s="6">
        <f>UPPER(TRIM(H2408))</f>
        <v/>
      </c>
      <c r="X2408" s="6">
        <f>UPPER(TRIM(I2408))</f>
        <v/>
      </c>
      <c r="Y2408" s="6">
        <f>IF(V2408&lt;&gt;"",IFERROR(INDEX(federal_program_name_lookup,MATCH(V2408,aln_lookup,0)),""),"")</f>
        <v/>
      </c>
    </row>
    <row r="2409">
      <c r="A2409" s="6" t="inlineStr">
        <is>
          <t>AWARD-2408</t>
        </is>
      </c>
      <c r="B2409" s="7" t="inlineStr">
        <is>
          <t>47</t>
        </is>
      </c>
      <c r="C2409" s="7" t="inlineStr">
        <is>
          <t>083</t>
        </is>
      </c>
      <c r="D2409" s="7" t="inlineStr"/>
      <c r="E2409" s="8" t="inlineStr">
        <is>
          <t>INTEGRATIVE ACTIVITIES</t>
        </is>
      </c>
      <c r="F2409" s="9" t="n">
        <v>4968</v>
      </c>
      <c r="G2409" s="8" t="inlineStr">
        <is>
          <t>RESEARCH AND DEVELOPMENT</t>
        </is>
      </c>
      <c r="H2409" s="8" t="inlineStr"/>
      <c r="I2409" s="8" t="inlineStr"/>
      <c r="J2409" s="10" t="n">
        <v>1723073</v>
      </c>
      <c r="K2409" s="10" t="n">
        <v>2540031433</v>
      </c>
      <c r="L2409" s="8" t="inlineStr">
        <is>
          <t>N</t>
        </is>
      </c>
      <c r="M2409" s="7" t="inlineStr"/>
      <c r="N2409" s="8" t="inlineStr">
        <is>
          <t>N</t>
        </is>
      </c>
      <c r="O2409" s="7" t="inlineStr">
        <is>
          <t>UNIVERSITY OF SOUTHERN CALIFORNIA</t>
        </is>
      </c>
      <c r="P2409" s="7" t="inlineStr">
        <is>
          <t>SCON-00002727</t>
        </is>
      </c>
      <c r="Q2409" s="8" t="inlineStr">
        <is>
          <t>N</t>
        </is>
      </c>
      <c r="R2409" s="9" t="inlineStr"/>
      <c r="S2409" s="8" t="inlineStr">
        <is>
          <t>N</t>
        </is>
      </c>
      <c r="T2409" s="8" t="inlineStr"/>
      <c r="U2409" s="8" t="n">
        <v>0</v>
      </c>
      <c r="V2409" s="11" t="inlineStr">
        <is>
          <t>47.083</t>
        </is>
      </c>
      <c r="W2409" s="6">
        <f>UPPER(TRIM(H2409))</f>
        <v/>
      </c>
      <c r="X2409" s="6">
        <f>UPPER(TRIM(I2409))</f>
        <v/>
      </c>
      <c r="Y2409" s="6">
        <f>IF(V2409&lt;&gt;"",IFERROR(INDEX(federal_program_name_lookup,MATCH(V2409,aln_lookup,0)),""),"")</f>
        <v/>
      </c>
    </row>
    <row r="2410">
      <c r="A2410" s="6" t="inlineStr">
        <is>
          <t>AWARD-2409</t>
        </is>
      </c>
      <c r="B2410" s="7" t="inlineStr">
        <is>
          <t>47</t>
        </is>
      </c>
      <c r="C2410" s="7" t="inlineStr">
        <is>
          <t>083</t>
        </is>
      </c>
      <c r="D2410" s="7" t="inlineStr"/>
      <c r="E2410" s="8" t="inlineStr">
        <is>
          <t>INTEGRATIVE ACTIVITIES</t>
        </is>
      </c>
      <c r="F2410" s="9" t="n">
        <v>114246</v>
      </c>
      <c r="G2410" s="8" t="inlineStr">
        <is>
          <t>RESEARCH AND DEVELOPMENT</t>
        </is>
      </c>
      <c r="H2410" s="8" t="inlineStr"/>
      <c r="I2410" s="8" t="inlineStr"/>
      <c r="J2410" s="10" t="n">
        <v>1723073</v>
      </c>
      <c r="K2410" s="10" t="n">
        <v>2540031433</v>
      </c>
      <c r="L2410" s="8" t="inlineStr">
        <is>
          <t>N</t>
        </is>
      </c>
      <c r="M2410" s="7" t="inlineStr"/>
      <c r="N2410" s="8" t="inlineStr">
        <is>
          <t>N</t>
        </is>
      </c>
      <c r="O2410" s="7" t="inlineStr">
        <is>
          <t>UNIVERSITY OF WASHINGTON</t>
        </is>
      </c>
      <c r="P2410" s="7" t="inlineStr">
        <is>
          <t>LOA 001 ARIF</t>
        </is>
      </c>
      <c r="Q2410" s="8" t="inlineStr">
        <is>
          <t>N</t>
        </is>
      </c>
      <c r="R2410" s="9" t="inlineStr"/>
      <c r="S2410" s="8" t="inlineStr">
        <is>
          <t>N</t>
        </is>
      </c>
      <c r="T2410" s="8" t="inlineStr"/>
      <c r="U2410" s="8" t="n">
        <v>0</v>
      </c>
      <c r="V2410" s="11" t="inlineStr">
        <is>
          <t>47.083</t>
        </is>
      </c>
      <c r="W2410" s="6">
        <f>UPPER(TRIM(H2410))</f>
        <v/>
      </c>
      <c r="X2410" s="6">
        <f>UPPER(TRIM(I2410))</f>
        <v/>
      </c>
      <c r="Y2410" s="6">
        <f>IF(V2410&lt;&gt;"",IFERROR(INDEX(federal_program_name_lookup,MATCH(V2410,aln_lookup,0)),""),"")</f>
        <v/>
      </c>
    </row>
    <row r="2411">
      <c r="A2411" s="6" t="inlineStr">
        <is>
          <t>AWARD-2410</t>
        </is>
      </c>
      <c r="B2411" s="7" t="inlineStr">
        <is>
          <t>47</t>
        </is>
      </c>
      <c r="C2411" s="7" t="inlineStr">
        <is>
          <t>083</t>
        </is>
      </c>
      <c r="D2411" s="7" t="inlineStr"/>
      <c r="E2411" s="8" t="inlineStr">
        <is>
          <t>INTEGRATIVE ACTIVITIES</t>
        </is>
      </c>
      <c r="F2411" s="9" t="n">
        <v>86213</v>
      </c>
      <c r="G2411" s="8" t="inlineStr">
        <is>
          <t>RESEARCH AND DEVELOPMENT</t>
        </is>
      </c>
      <c r="H2411" s="8" t="inlineStr"/>
      <c r="I2411" s="8" t="inlineStr"/>
      <c r="J2411" s="10" t="n">
        <v>1723073</v>
      </c>
      <c r="K2411" s="10" t="n">
        <v>2540031433</v>
      </c>
      <c r="L2411" s="8" t="inlineStr">
        <is>
          <t>N</t>
        </is>
      </c>
      <c r="M2411" s="7" t="inlineStr"/>
      <c r="N2411" s="8" t="inlineStr">
        <is>
          <t>N</t>
        </is>
      </c>
      <c r="O2411" s="7" t="inlineStr">
        <is>
          <t>UNIVERSITY OF WASHINGTON</t>
        </is>
      </c>
      <c r="P2411" s="7" t="inlineStr">
        <is>
          <t>UWSC13077</t>
        </is>
      </c>
      <c r="Q2411" s="8" t="inlineStr">
        <is>
          <t>N</t>
        </is>
      </c>
      <c r="R2411" s="9" t="inlineStr"/>
      <c r="S2411" s="8" t="inlineStr">
        <is>
          <t>N</t>
        </is>
      </c>
      <c r="T2411" s="8" t="inlineStr"/>
      <c r="U2411" s="8" t="n">
        <v>0</v>
      </c>
      <c r="V2411" s="11" t="inlineStr">
        <is>
          <t>47.083</t>
        </is>
      </c>
      <c r="W2411" s="6">
        <f>UPPER(TRIM(H2411))</f>
        <v/>
      </c>
      <c r="X2411" s="6">
        <f>UPPER(TRIM(I2411))</f>
        <v/>
      </c>
      <c r="Y2411" s="6">
        <f>IF(V2411&lt;&gt;"",IFERROR(INDEX(federal_program_name_lookup,MATCH(V2411,aln_lookup,0)),""),"")</f>
        <v/>
      </c>
    </row>
    <row r="2412">
      <c r="A2412" s="6" t="inlineStr">
        <is>
          <t>AWARD-2411</t>
        </is>
      </c>
      <c r="B2412" s="7" t="inlineStr">
        <is>
          <t>47</t>
        </is>
      </c>
      <c r="C2412" s="7" t="inlineStr">
        <is>
          <t>084</t>
        </is>
      </c>
      <c r="D2412" s="7" t="inlineStr"/>
      <c r="E2412" s="8" t="inlineStr">
        <is>
          <t>NSF TECHNOLOGY, INNOVATION AND PARTNERSHIPS</t>
        </is>
      </c>
      <c r="F2412" s="9" t="n">
        <v>1830435</v>
      </c>
      <c r="G2412" s="8" t="inlineStr">
        <is>
          <t>RESEARCH AND DEVELOPMENT</t>
        </is>
      </c>
      <c r="H2412" s="8" t="inlineStr"/>
      <c r="I2412" s="8" t="inlineStr"/>
      <c r="J2412" s="10" t="n">
        <v>1882598</v>
      </c>
      <c r="K2412" s="10" t="n">
        <v>2540031433</v>
      </c>
      <c r="L2412" s="8" t="inlineStr">
        <is>
          <t>N</t>
        </is>
      </c>
      <c r="M2412" s="7" t="inlineStr"/>
      <c r="N2412" s="8" t="inlineStr">
        <is>
          <t>Y</t>
        </is>
      </c>
      <c r="O2412" s="7" t="inlineStr"/>
      <c r="P2412" s="7" t="inlineStr"/>
      <c r="Q2412" s="8" t="inlineStr">
        <is>
          <t>Y</t>
        </is>
      </c>
      <c r="R2412" s="9" t="n">
        <v>996757</v>
      </c>
      <c r="S2412" s="8" t="inlineStr">
        <is>
          <t>N</t>
        </is>
      </c>
      <c r="T2412" s="8" t="inlineStr"/>
      <c r="U2412" s="8" t="n">
        <v>0</v>
      </c>
      <c r="V2412" s="11" t="inlineStr">
        <is>
          <t>47.084</t>
        </is>
      </c>
      <c r="W2412" s="6">
        <f>UPPER(TRIM(H2412))</f>
        <v/>
      </c>
      <c r="X2412" s="6">
        <f>UPPER(TRIM(I2412))</f>
        <v/>
      </c>
      <c r="Y2412" s="6">
        <f>IF(V2412&lt;&gt;"",IFERROR(INDEX(federal_program_name_lookup,MATCH(V2412,aln_lookup,0)),""),"")</f>
        <v/>
      </c>
    </row>
    <row r="2413">
      <c r="A2413" s="6" t="inlineStr">
        <is>
          <t>AWARD-2412</t>
        </is>
      </c>
      <c r="B2413" s="7" t="inlineStr">
        <is>
          <t>47</t>
        </is>
      </c>
      <c r="C2413" s="7" t="inlineStr">
        <is>
          <t>084</t>
        </is>
      </c>
      <c r="D2413" s="7" t="inlineStr"/>
      <c r="E2413" s="8" t="inlineStr">
        <is>
          <t>NSF TECHNOLOGY, INNOVATION AND PARTNERSHIPS</t>
        </is>
      </c>
      <c r="F2413" s="9" t="n">
        <v>10099</v>
      </c>
      <c r="G2413" s="8" t="inlineStr">
        <is>
          <t>RESEARCH AND DEVELOPMENT</t>
        </is>
      </c>
      <c r="H2413" s="8" t="inlineStr"/>
      <c r="I2413" s="8" t="inlineStr"/>
      <c r="J2413" s="10" t="n">
        <v>1882598</v>
      </c>
      <c r="K2413" s="10" t="n">
        <v>2540031433</v>
      </c>
      <c r="L2413" s="8" t="inlineStr">
        <is>
          <t>N</t>
        </is>
      </c>
      <c r="M2413" s="7" t="inlineStr"/>
      <c r="N2413" s="8" t="inlineStr">
        <is>
          <t>N</t>
        </is>
      </c>
      <c r="O2413" s="7" t="inlineStr">
        <is>
          <t>MNT SMARTSOLUTIONS LLC</t>
        </is>
      </c>
      <c r="P2413" s="7" t="inlineStr">
        <is>
          <t>215653</t>
        </is>
      </c>
      <c r="Q2413" s="8" t="inlineStr">
        <is>
          <t>N</t>
        </is>
      </c>
      <c r="R2413" s="9" t="inlineStr"/>
      <c r="S2413" s="8" t="inlineStr">
        <is>
          <t>N</t>
        </is>
      </c>
      <c r="T2413" s="8" t="inlineStr"/>
      <c r="U2413" s="8" t="n">
        <v>0</v>
      </c>
      <c r="V2413" s="11" t="inlineStr">
        <is>
          <t>47.084</t>
        </is>
      </c>
      <c r="W2413" s="6">
        <f>UPPER(TRIM(H2413))</f>
        <v/>
      </c>
      <c r="X2413" s="6">
        <f>UPPER(TRIM(I2413))</f>
        <v/>
      </c>
      <c r="Y2413" s="6">
        <f>IF(V2413&lt;&gt;"",IFERROR(INDEX(federal_program_name_lookup,MATCH(V2413,aln_lookup,0)),""),"")</f>
        <v/>
      </c>
    </row>
    <row r="2414">
      <c r="A2414" s="6" t="inlineStr">
        <is>
          <t>AWARD-2413</t>
        </is>
      </c>
      <c r="B2414" s="7" t="inlineStr">
        <is>
          <t>19</t>
        </is>
      </c>
      <c r="C2414" s="7" t="inlineStr">
        <is>
          <t>009</t>
        </is>
      </c>
      <c r="D2414" s="7" t="inlineStr"/>
      <c r="E2414" s="8" t="inlineStr">
        <is>
          <t>ACADEMIC EXCHANGE PROGRAMS - UNDERGRADUATE PROGRAMS</t>
        </is>
      </c>
      <c r="F2414" s="9" t="n">
        <v>13215</v>
      </c>
      <c r="G2414" s="8" t="inlineStr">
        <is>
          <t>N/A</t>
        </is>
      </c>
      <c r="H2414" s="8" t="inlineStr"/>
      <c r="I2414" s="8" t="inlineStr"/>
      <c r="J2414" s="10" t="n">
        <v>446940</v>
      </c>
      <c r="K2414" s="10" t="n">
        <v>0</v>
      </c>
      <c r="L2414" s="8" t="inlineStr">
        <is>
          <t>N</t>
        </is>
      </c>
      <c r="M2414" s="7" t="inlineStr"/>
      <c r="N2414" s="8" t="inlineStr">
        <is>
          <t>N</t>
        </is>
      </c>
      <c r="O2414" s="7" t="inlineStr">
        <is>
          <t>UNIVERSITY OF CONNECTICUT</t>
        </is>
      </c>
      <c r="P2414" s="7" t="inlineStr">
        <is>
          <t>152359671</t>
        </is>
      </c>
      <c r="Q2414" s="8" t="inlineStr">
        <is>
          <t>N</t>
        </is>
      </c>
      <c r="R2414" s="9" t="inlineStr"/>
      <c r="S2414" s="8" t="inlineStr">
        <is>
          <t>N</t>
        </is>
      </c>
      <c r="T2414" s="8" t="inlineStr"/>
      <c r="U2414" s="8" t="n">
        <v>0</v>
      </c>
      <c r="V2414" s="11" t="inlineStr">
        <is>
          <t>19.009</t>
        </is>
      </c>
      <c r="W2414" s="6">
        <f>UPPER(TRIM(H2414))</f>
        <v/>
      </c>
      <c r="X2414" s="6">
        <f>UPPER(TRIM(I2414))</f>
        <v/>
      </c>
      <c r="Y2414" s="6">
        <f>IF(V2414&lt;&gt;"",IFERROR(INDEX(federal_program_name_lookup,MATCH(V2414,aln_lookup,0)),""),"")</f>
        <v/>
      </c>
    </row>
    <row r="2415">
      <c r="A2415" s="6" t="inlineStr">
        <is>
          <t>AWARD-2414</t>
        </is>
      </c>
      <c r="B2415" s="7" t="inlineStr">
        <is>
          <t>47</t>
        </is>
      </c>
      <c r="C2415" s="7" t="inlineStr">
        <is>
          <t>084</t>
        </is>
      </c>
      <c r="D2415" s="7" t="inlineStr"/>
      <c r="E2415" s="8" t="inlineStr">
        <is>
          <t>NSF TECHNOLOGY, INNOVATION AND PARTNERSHIPS</t>
        </is>
      </c>
      <c r="F2415" s="9" t="n">
        <v>1046</v>
      </c>
      <c r="G2415" s="8" t="inlineStr">
        <is>
          <t>RESEARCH AND DEVELOPMENT</t>
        </is>
      </c>
      <c r="H2415" s="8" t="inlineStr"/>
      <c r="I2415" s="8" t="inlineStr"/>
      <c r="J2415" s="10" t="n">
        <v>1882598</v>
      </c>
      <c r="K2415" s="10" t="n">
        <v>2540031433</v>
      </c>
      <c r="L2415" s="8" t="inlineStr">
        <is>
          <t>N</t>
        </is>
      </c>
      <c r="M2415" s="7" t="inlineStr"/>
      <c r="N2415" s="8" t="inlineStr">
        <is>
          <t>N</t>
        </is>
      </c>
      <c r="O2415" s="7" t="inlineStr">
        <is>
          <t>QUALIA, INC.</t>
        </is>
      </c>
      <c r="P2415" s="7" t="inlineStr">
        <is>
          <t>2136819</t>
        </is>
      </c>
      <c r="Q2415" s="8" t="inlineStr">
        <is>
          <t>N</t>
        </is>
      </c>
      <c r="R2415" s="9" t="inlineStr"/>
      <c r="S2415" s="8" t="inlineStr">
        <is>
          <t>N</t>
        </is>
      </c>
      <c r="T2415" s="8" t="inlineStr"/>
      <c r="U2415" s="8" t="n">
        <v>0</v>
      </c>
      <c r="V2415" s="11" t="inlineStr">
        <is>
          <t>47.084</t>
        </is>
      </c>
      <c r="W2415" s="6">
        <f>UPPER(TRIM(H2415))</f>
        <v/>
      </c>
      <c r="X2415" s="6">
        <f>UPPER(TRIM(I2415))</f>
        <v/>
      </c>
      <c r="Y2415" s="6">
        <f>IF(V2415&lt;&gt;"",IFERROR(INDEX(federal_program_name_lookup,MATCH(V2415,aln_lookup,0)),""),"")</f>
        <v/>
      </c>
    </row>
    <row r="2416">
      <c r="A2416" s="6" t="inlineStr">
        <is>
          <t>AWARD-2415</t>
        </is>
      </c>
      <c r="B2416" s="7" t="inlineStr">
        <is>
          <t>59</t>
        </is>
      </c>
      <c r="C2416" s="7" t="inlineStr">
        <is>
          <t>037</t>
        </is>
      </c>
      <c r="D2416" s="7" t="inlineStr"/>
      <c r="E2416" s="8" t="inlineStr">
        <is>
          <t>SMALL BUSINESS DEVELOPMENT CENTERS</t>
        </is>
      </c>
      <c r="F2416" s="9" t="n">
        <v>500644</v>
      </c>
      <c r="G2416" s="8" t="inlineStr">
        <is>
          <t>RESEARCH AND DEVELOPMENT</t>
        </is>
      </c>
      <c r="H2416" s="8" t="inlineStr"/>
      <c r="I2416" s="8" t="inlineStr"/>
      <c r="J2416" s="10" t="n">
        <v>9608351</v>
      </c>
      <c r="K2416" s="10" t="n">
        <v>2540031433</v>
      </c>
      <c r="L2416" s="8" t="inlineStr">
        <is>
          <t>N</t>
        </is>
      </c>
      <c r="M2416" s="7" t="inlineStr"/>
      <c r="N2416" s="8" t="inlineStr">
        <is>
          <t>Y</t>
        </is>
      </c>
      <c r="O2416" s="7" t="inlineStr"/>
      <c r="P2416" s="7" t="inlineStr"/>
      <c r="Q2416" s="8" t="inlineStr">
        <is>
          <t>N</t>
        </is>
      </c>
      <c r="R2416" s="9" t="inlineStr"/>
      <c r="S2416" s="8" t="inlineStr">
        <is>
          <t>N</t>
        </is>
      </c>
      <c r="T2416" s="8" t="inlineStr"/>
      <c r="U2416" s="8" t="n">
        <v>0</v>
      </c>
      <c r="V2416" s="11" t="inlineStr">
        <is>
          <t>59.037</t>
        </is>
      </c>
      <c r="W2416" s="6">
        <f>UPPER(TRIM(H2416))</f>
        <v/>
      </c>
      <c r="X2416" s="6">
        <f>UPPER(TRIM(I2416))</f>
        <v/>
      </c>
      <c r="Y2416" s="6">
        <f>IF(V2416&lt;&gt;"",IFERROR(INDEX(federal_program_name_lookup,MATCH(V2416,aln_lookup,0)),""),"")</f>
        <v/>
      </c>
    </row>
    <row r="2417">
      <c r="A2417" s="6" t="inlineStr">
        <is>
          <t>AWARD-2416</t>
        </is>
      </c>
      <c r="B2417" s="7" t="inlineStr">
        <is>
          <t>64</t>
        </is>
      </c>
      <c r="C2417" s="7" t="inlineStr">
        <is>
          <t>RD</t>
        </is>
      </c>
      <c r="D2417" s="7" t="inlineStr">
        <is>
          <t>AGUIAR/IPAA/LIN</t>
        </is>
      </c>
      <c r="E2417" s="8" t="inlineStr">
        <is>
          <t>U.S. DEPARTMENT OF VETERANS AFFAIRS</t>
        </is>
      </c>
      <c r="F2417" s="9" t="n">
        <v>-224</v>
      </c>
      <c r="G2417" s="8" t="inlineStr">
        <is>
          <t>RESEARCH AND DEVELOPMENT</t>
        </is>
      </c>
      <c r="H2417" s="8" t="inlineStr"/>
      <c r="I2417" s="8" t="inlineStr"/>
      <c r="J2417" s="10" t="n">
        <v>4334296</v>
      </c>
      <c r="K2417" s="10" t="n">
        <v>2540031433</v>
      </c>
      <c r="L2417" s="8" t="inlineStr">
        <is>
          <t>N</t>
        </is>
      </c>
      <c r="M2417" s="7" t="inlineStr"/>
      <c r="N2417" s="8" t="inlineStr">
        <is>
          <t>Y</t>
        </is>
      </c>
      <c r="O2417" s="7" t="inlineStr"/>
      <c r="P2417" s="7" t="inlineStr"/>
      <c r="Q2417" s="8" t="inlineStr">
        <is>
          <t>N</t>
        </is>
      </c>
      <c r="R2417" s="9" t="inlineStr"/>
      <c r="S2417" s="8" t="inlineStr">
        <is>
          <t>N</t>
        </is>
      </c>
      <c r="T2417" s="8" t="inlineStr"/>
      <c r="U2417" s="8" t="n">
        <v>0</v>
      </c>
      <c r="V2417" s="11" t="inlineStr">
        <is>
          <t>64.RD</t>
        </is>
      </c>
      <c r="W2417" s="6">
        <f>UPPER(TRIM(H2417))</f>
        <v/>
      </c>
      <c r="X2417" s="6">
        <f>UPPER(TRIM(I2417))</f>
        <v/>
      </c>
      <c r="Y2417" s="6">
        <f>IF(V2417&lt;&gt;"",IFERROR(INDEX(federal_program_name_lookup,MATCH(V2417,aln_lookup,0)),""),"")</f>
        <v/>
      </c>
    </row>
    <row r="2418">
      <c r="A2418" s="6" t="inlineStr">
        <is>
          <t>AWARD-2417</t>
        </is>
      </c>
      <c r="B2418" s="7" t="inlineStr">
        <is>
          <t>64</t>
        </is>
      </c>
      <c r="C2418" s="7" t="inlineStr">
        <is>
          <t>RD</t>
        </is>
      </c>
      <c r="D2418" s="7" t="inlineStr">
        <is>
          <t>AGUIAR/IPAA/QIU</t>
        </is>
      </c>
      <c r="E2418" s="8" t="inlineStr">
        <is>
          <t>U.S. DEPARTMENT OF VETERANS AFFAIRS</t>
        </is>
      </c>
      <c r="F2418" s="9" t="n">
        <v>36735</v>
      </c>
      <c r="G2418" s="8" t="inlineStr">
        <is>
          <t>RESEARCH AND DEVELOPMENT</t>
        </is>
      </c>
      <c r="H2418" s="8" t="inlineStr"/>
      <c r="I2418" s="8" t="inlineStr"/>
      <c r="J2418" s="10" t="n">
        <v>4334296</v>
      </c>
      <c r="K2418" s="10" t="n">
        <v>2540031433</v>
      </c>
      <c r="L2418" s="8" t="inlineStr">
        <is>
          <t>N</t>
        </is>
      </c>
      <c r="M2418" s="7" t="inlineStr"/>
      <c r="N2418" s="8" t="inlineStr">
        <is>
          <t>Y</t>
        </is>
      </c>
      <c r="O2418" s="7" t="inlineStr"/>
      <c r="P2418" s="7" t="inlineStr"/>
      <c r="Q2418" s="8" t="inlineStr">
        <is>
          <t>N</t>
        </is>
      </c>
      <c r="R2418" s="9" t="inlineStr"/>
      <c r="S2418" s="8" t="inlineStr">
        <is>
          <t>N</t>
        </is>
      </c>
      <c r="T2418" s="8" t="inlineStr"/>
      <c r="U2418" s="8" t="n">
        <v>0</v>
      </c>
      <c r="V2418" s="11" t="inlineStr">
        <is>
          <t>64.RD</t>
        </is>
      </c>
      <c r="W2418" s="6">
        <f>UPPER(TRIM(H2418))</f>
        <v/>
      </c>
      <c r="X2418" s="6">
        <f>UPPER(TRIM(I2418))</f>
        <v/>
      </c>
      <c r="Y2418" s="6">
        <f>IF(V2418&lt;&gt;"",IFERROR(INDEX(federal_program_name_lookup,MATCH(V2418,aln_lookup,0)),""),"")</f>
        <v/>
      </c>
    </row>
    <row r="2419">
      <c r="A2419" s="6" t="inlineStr">
        <is>
          <t>AWARD-2418</t>
        </is>
      </c>
      <c r="B2419" s="7" t="inlineStr">
        <is>
          <t>64</t>
        </is>
      </c>
      <c r="C2419" s="7" t="inlineStr">
        <is>
          <t>RD</t>
        </is>
      </c>
      <c r="D2419" s="7" t="inlineStr">
        <is>
          <t>AHUJA/IPAA/CHANDU</t>
        </is>
      </c>
      <c r="E2419" s="8" t="inlineStr">
        <is>
          <t>U.S. DEPARTMENT OF VETERANS AFFAIRS</t>
        </is>
      </c>
      <c r="F2419" s="9" t="n">
        <v>49792</v>
      </c>
      <c r="G2419" s="8" t="inlineStr">
        <is>
          <t>RESEARCH AND DEVELOPMENT</t>
        </is>
      </c>
      <c r="H2419" s="8" t="inlineStr"/>
      <c r="I2419" s="8" t="inlineStr"/>
      <c r="J2419" s="10" t="n">
        <v>4334296</v>
      </c>
      <c r="K2419" s="10" t="n">
        <v>2540031433</v>
      </c>
      <c r="L2419" s="8" t="inlineStr">
        <is>
          <t>N</t>
        </is>
      </c>
      <c r="M2419" s="7" t="inlineStr"/>
      <c r="N2419" s="8" t="inlineStr">
        <is>
          <t>Y</t>
        </is>
      </c>
      <c r="O2419" s="7" t="inlineStr"/>
      <c r="P2419" s="7" t="inlineStr"/>
      <c r="Q2419" s="8" t="inlineStr">
        <is>
          <t>N</t>
        </is>
      </c>
      <c r="R2419" s="9" t="inlineStr"/>
      <c r="S2419" s="8" t="inlineStr">
        <is>
          <t>N</t>
        </is>
      </c>
      <c r="T2419" s="8" t="inlineStr"/>
      <c r="U2419" s="8" t="n">
        <v>0</v>
      </c>
      <c r="V2419" s="11" t="inlineStr">
        <is>
          <t>64.RD</t>
        </is>
      </c>
      <c r="W2419" s="6">
        <f>UPPER(TRIM(H2419))</f>
        <v/>
      </c>
      <c r="X2419" s="6">
        <f>UPPER(TRIM(I2419))</f>
        <v/>
      </c>
      <c r="Y2419" s="6">
        <f>IF(V2419&lt;&gt;"",IFERROR(INDEX(federal_program_name_lookup,MATCH(V2419,aln_lookup,0)),""),"")</f>
        <v/>
      </c>
    </row>
    <row r="2420">
      <c r="A2420" s="6" t="inlineStr">
        <is>
          <t>AWARD-2419</t>
        </is>
      </c>
      <c r="B2420" s="7" t="inlineStr">
        <is>
          <t>64</t>
        </is>
      </c>
      <c r="C2420" s="7" t="inlineStr">
        <is>
          <t>RD</t>
        </is>
      </c>
      <c r="D2420" s="7" t="inlineStr">
        <is>
          <t>AHUJA/IPAA/GAMEZ</t>
        </is>
      </c>
      <c r="E2420" s="8" t="inlineStr">
        <is>
          <t>U.S. DEPARTMENT OF VETERANS AFFAIRS</t>
        </is>
      </c>
      <c r="F2420" s="9" t="n">
        <v>67540</v>
      </c>
      <c r="G2420" s="8" t="inlineStr">
        <is>
          <t>RESEARCH AND DEVELOPMENT</t>
        </is>
      </c>
      <c r="H2420" s="8" t="inlineStr"/>
      <c r="I2420" s="8" t="inlineStr"/>
      <c r="J2420" s="10" t="n">
        <v>4334296</v>
      </c>
      <c r="K2420" s="10" t="n">
        <v>2540031433</v>
      </c>
      <c r="L2420" s="8" t="inlineStr">
        <is>
          <t>N</t>
        </is>
      </c>
      <c r="M2420" s="7" t="inlineStr"/>
      <c r="N2420" s="8" t="inlineStr">
        <is>
          <t>Y</t>
        </is>
      </c>
      <c r="O2420" s="7" t="inlineStr"/>
      <c r="P2420" s="7" t="inlineStr"/>
      <c r="Q2420" s="8" t="inlineStr">
        <is>
          <t>N</t>
        </is>
      </c>
      <c r="R2420" s="9" t="inlineStr"/>
      <c r="S2420" s="8" t="inlineStr">
        <is>
          <t>N</t>
        </is>
      </c>
      <c r="T2420" s="8" t="inlineStr"/>
      <c r="U2420" s="8" t="n">
        <v>0</v>
      </c>
      <c r="V2420" s="11" t="inlineStr">
        <is>
          <t>64.RD</t>
        </is>
      </c>
      <c r="W2420" s="6">
        <f>UPPER(TRIM(H2420))</f>
        <v/>
      </c>
      <c r="X2420" s="6">
        <f>UPPER(TRIM(I2420))</f>
        <v/>
      </c>
      <c r="Y2420" s="6">
        <f>IF(V2420&lt;&gt;"",IFERROR(INDEX(federal_program_name_lookup,MATCH(V2420,aln_lookup,0)),""),"")</f>
        <v/>
      </c>
    </row>
    <row r="2421">
      <c r="A2421" s="6" t="inlineStr">
        <is>
          <t>AWARD-2420</t>
        </is>
      </c>
      <c r="B2421" s="7" t="inlineStr">
        <is>
          <t>64</t>
        </is>
      </c>
      <c r="C2421" s="7" t="inlineStr">
        <is>
          <t>RD</t>
        </is>
      </c>
      <c r="D2421" s="7" t="inlineStr">
        <is>
          <t>AHUJA/IPAA/HI JOSA</t>
        </is>
      </c>
      <c r="E2421" s="8" t="inlineStr">
        <is>
          <t>U.S. DEPARTMENT OF VETERANS AFFAIRS</t>
        </is>
      </c>
      <c r="F2421" s="9" t="n">
        <v>49054</v>
      </c>
      <c r="G2421" s="8" t="inlineStr">
        <is>
          <t>RESEARCH AND DEVELOPMENT</t>
        </is>
      </c>
      <c r="H2421" s="8" t="inlineStr"/>
      <c r="I2421" s="8" t="inlineStr"/>
      <c r="J2421" s="10" t="n">
        <v>4334296</v>
      </c>
      <c r="K2421" s="10" t="n">
        <v>2540031433</v>
      </c>
      <c r="L2421" s="8" t="inlineStr">
        <is>
          <t>N</t>
        </is>
      </c>
      <c r="M2421" s="7" t="inlineStr"/>
      <c r="N2421" s="8" t="inlineStr">
        <is>
          <t>Y</t>
        </is>
      </c>
      <c r="O2421" s="7" t="inlineStr"/>
      <c r="P2421" s="7" t="inlineStr"/>
      <c r="Q2421" s="8" t="inlineStr">
        <is>
          <t>N</t>
        </is>
      </c>
      <c r="R2421" s="9" t="inlineStr"/>
      <c r="S2421" s="8" t="inlineStr">
        <is>
          <t>N</t>
        </is>
      </c>
      <c r="T2421" s="8" t="inlineStr"/>
      <c r="U2421" s="8" t="n">
        <v>0</v>
      </c>
      <c r="V2421" s="11" t="inlineStr">
        <is>
          <t>64.RD</t>
        </is>
      </c>
      <c r="W2421" s="6">
        <f>UPPER(TRIM(H2421))</f>
        <v/>
      </c>
      <c r="X2421" s="6">
        <f>UPPER(TRIM(I2421))</f>
        <v/>
      </c>
      <c r="Y2421" s="6">
        <f>IF(V2421&lt;&gt;"",IFERROR(INDEX(federal_program_name_lookup,MATCH(V2421,aln_lookup,0)),""),"")</f>
        <v/>
      </c>
    </row>
    <row r="2422">
      <c r="A2422" s="6" t="inlineStr">
        <is>
          <t>AWARD-2421</t>
        </is>
      </c>
      <c r="B2422" s="7" t="inlineStr">
        <is>
          <t>64</t>
        </is>
      </c>
      <c r="C2422" s="7" t="inlineStr">
        <is>
          <t>RD</t>
        </is>
      </c>
      <c r="D2422" s="7" t="inlineStr">
        <is>
          <t>AHUJA/IPAA/MA HARAN</t>
        </is>
      </c>
      <c r="E2422" s="8" t="inlineStr">
        <is>
          <t>U.S. DEPARTMENT OF VETERANS AFFAIRS</t>
        </is>
      </c>
      <c r="F2422" s="9" t="n">
        <v>14354</v>
      </c>
      <c r="G2422" s="8" t="inlineStr">
        <is>
          <t>RESEARCH AND DEVELOPMENT</t>
        </is>
      </c>
      <c r="H2422" s="8" t="inlineStr"/>
      <c r="I2422" s="8" t="inlineStr"/>
      <c r="J2422" s="10" t="n">
        <v>4334296</v>
      </c>
      <c r="K2422" s="10" t="n">
        <v>2540031433</v>
      </c>
      <c r="L2422" s="8" t="inlineStr">
        <is>
          <t>N</t>
        </is>
      </c>
      <c r="M2422" s="7" t="inlineStr"/>
      <c r="N2422" s="8" t="inlineStr">
        <is>
          <t>Y</t>
        </is>
      </c>
      <c r="O2422" s="7" t="inlineStr"/>
      <c r="P2422" s="7" t="inlineStr"/>
      <c r="Q2422" s="8" t="inlineStr">
        <is>
          <t>N</t>
        </is>
      </c>
      <c r="R2422" s="9" t="inlineStr"/>
      <c r="S2422" s="8" t="inlineStr">
        <is>
          <t>N</t>
        </is>
      </c>
      <c r="T2422" s="8" t="inlineStr"/>
      <c r="U2422" s="8" t="n">
        <v>0</v>
      </c>
      <c r="V2422" s="11" t="inlineStr">
        <is>
          <t>64.RD</t>
        </is>
      </c>
      <c r="W2422" s="6">
        <f>UPPER(TRIM(H2422))</f>
        <v/>
      </c>
      <c r="X2422" s="6">
        <f>UPPER(TRIM(I2422))</f>
        <v/>
      </c>
      <c r="Y2422" s="6">
        <f>IF(V2422&lt;&gt;"",IFERROR(INDEX(federal_program_name_lookup,MATCH(V2422,aln_lookup,0)),""),"")</f>
        <v/>
      </c>
    </row>
    <row r="2423">
      <c r="A2423" s="6" t="inlineStr">
        <is>
          <t>AWARD-2422</t>
        </is>
      </c>
      <c r="B2423" s="7" t="inlineStr">
        <is>
          <t>64</t>
        </is>
      </c>
      <c r="C2423" s="7" t="inlineStr">
        <is>
          <t>RD</t>
        </is>
      </c>
      <c r="D2423" s="7" t="inlineStr">
        <is>
          <t>AHUJA/IPAA/PANDRANKI</t>
        </is>
      </c>
      <c r="E2423" s="8" t="inlineStr">
        <is>
          <t>U.S. DEPARTMENT OF VETERANS AFFAIRS</t>
        </is>
      </c>
      <c r="F2423" s="9" t="n">
        <v>9491</v>
      </c>
      <c r="G2423" s="8" t="inlineStr">
        <is>
          <t>RESEARCH AND DEVELOPMENT</t>
        </is>
      </c>
      <c r="H2423" s="8" t="inlineStr"/>
      <c r="I2423" s="8" t="inlineStr"/>
      <c r="J2423" s="10" t="n">
        <v>4334296</v>
      </c>
      <c r="K2423" s="10" t="n">
        <v>2540031433</v>
      </c>
      <c r="L2423" s="8" t="inlineStr">
        <is>
          <t>N</t>
        </is>
      </c>
      <c r="M2423" s="7" t="inlineStr"/>
      <c r="N2423" s="8" t="inlineStr">
        <is>
          <t>Y</t>
        </is>
      </c>
      <c r="O2423" s="7" t="inlineStr"/>
      <c r="P2423" s="7" t="inlineStr"/>
      <c r="Q2423" s="8" t="inlineStr">
        <is>
          <t>N</t>
        </is>
      </c>
      <c r="R2423" s="9" t="inlineStr"/>
      <c r="S2423" s="8" t="inlineStr">
        <is>
          <t>N</t>
        </is>
      </c>
      <c r="T2423" s="8" t="inlineStr"/>
      <c r="U2423" s="8" t="n">
        <v>0</v>
      </c>
      <c r="V2423" s="11" t="inlineStr">
        <is>
          <t>64.RD</t>
        </is>
      </c>
      <c r="W2423" s="6">
        <f>UPPER(TRIM(H2423))</f>
        <v/>
      </c>
      <c r="X2423" s="6">
        <f>UPPER(TRIM(I2423))</f>
        <v/>
      </c>
      <c r="Y2423" s="6">
        <f>IF(V2423&lt;&gt;"",IFERROR(INDEX(federal_program_name_lookup,MATCH(V2423,aln_lookup,0)),""),"")</f>
        <v/>
      </c>
    </row>
    <row r="2424">
      <c r="A2424" s="6" t="inlineStr">
        <is>
          <t>AWARD-2423</t>
        </is>
      </c>
      <c r="B2424" s="7" t="inlineStr">
        <is>
          <t>64</t>
        </is>
      </c>
      <c r="C2424" s="7" t="inlineStr">
        <is>
          <t>RD</t>
        </is>
      </c>
      <c r="D2424" s="7" t="inlineStr">
        <is>
          <t>ANZUETO/IPAA/MURFF</t>
        </is>
      </c>
      <c r="E2424" s="8" t="inlineStr">
        <is>
          <t>U.S. DEPARTMENT OF VETERANS AFFAIRS</t>
        </is>
      </c>
      <c r="F2424" s="9" t="n">
        <v>32361</v>
      </c>
      <c r="G2424" s="8" t="inlineStr">
        <is>
          <t>RESEARCH AND DEVELOPMENT</t>
        </is>
      </c>
      <c r="H2424" s="8" t="inlineStr"/>
      <c r="I2424" s="8" t="inlineStr"/>
      <c r="J2424" s="10" t="n">
        <v>4334296</v>
      </c>
      <c r="K2424" s="10" t="n">
        <v>2540031433</v>
      </c>
      <c r="L2424" s="8" t="inlineStr">
        <is>
          <t>N</t>
        </is>
      </c>
      <c r="M2424" s="7" t="inlineStr"/>
      <c r="N2424" s="8" t="inlineStr">
        <is>
          <t>Y</t>
        </is>
      </c>
      <c r="O2424" s="7" t="inlineStr"/>
      <c r="P2424" s="7" t="inlineStr"/>
      <c r="Q2424" s="8" t="inlineStr">
        <is>
          <t>N</t>
        </is>
      </c>
      <c r="R2424" s="9" t="inlineStr"/>
      <c r="S2424" s="8" t="inlineStr">
        <is>
          <t>N</t>
        </is>
      </c>
      <c r="T2424" s="8" t="inlineStr"/>
      <c r="U2424" s="8" t="n">
        <v>0</v>
      </c>
      <c r="V2424" s="11" t="inlineStr">
        <is>
          <t>64.RD</t>
        </is>
      </c>
      <c r="W2424" s="6">
        <f>UPPER(TRIM(H2424))</f>
        <v/>
      </c>
      <c r="X2424" s="6">
        <f>UPPER(TRIM(I2424))</f>
        <v/>
      </c>
      <c r="Y2424" s="6">
        <f>IF(V2424&lt;&gt;"",IFERROR(INDEX(federal_program_name_lookup,MATCH(V2424,aln_lookup,0)),""),"")</f>
        <v/>
      </c>
    </row>
    <row r="2425">
      <c r="A2425" s="6" t="inlineStr">
        <is>
          <t>AWARD-2424</t>
        </is>
      </c>
      <c r="B2425" s="7" t="inlineStr">
        <is>
          <t>19</t>
        </is>
      </c>
      <c r="C2425" s="7" t="inlineStr">
        <is>
          <t>009</t>
        </is>
      </c>
      <c r="D2425" s="7" t="inlineStr"/>
      <c r="E2425" s="8" t="inlineStr">
        <is>
          <t>ACADEMIC EXCHANGE PROGRAMS - UNDERGRADUATE PROGRAMS</t>
        </is>
      </c>
      <c r="F2425" s="9" t="n">
        <v>8836</v>
      </c>
      <c r="G2425" s="8" t="inlineStr">
        <is>
          <t>N/A</t>
        </is>
      </c>
      <c r="H2425" s="8" t="inlineStr"/>
      <c r="I2425" s="8" t="inlineStr"/>
      <c r="J2425" s="10" t="n">
        <v>446940</v>
      </c>
      <c r="K2425" s="10" t="n">
        <v>0</v>
      </c>
      <c r="L2425" s="8" t="inlineStr">
        <is>
          <t>N</t>
        </is>
      </c>
      <c r="M2425" s="7" t="inlineStr"/>
      <c r="N2425" s="8" t="inlineStr">
        <is>
          <t>N</t>
        </is>
      </c>
      <c r="O2425" s="7" t="inlineStr">
        <is>
          <t>WORLD LEARNING</t>
        </is>
      </c>
      <c r="P2425" s="7" t="inlineStr">
        <is>
          <t>CBPSA19-TXWU</t>
        </is>
      </c>
      <c r="Q2425" s="8" t="inlineStr">
        <is>
          <t>Y</t>
        </is>
      </c>
      <c r="R2425" s="9" t="n">
        <v>8836</v>
      </c>
      <c r="S2425" s="8" t="inlineStr">
        <is>
          <t>N</t>
        </is>
      </c>
      <c r="T2425" s="8" t="inlineStr"/>
      <c r="U2425" s="8" t="n">
        <v>0</v>
      </c>
      <c r="V2425" s="11" t="inlineStr">
        <is>
          <t>19.009</t>
        </is>
      </c>
      <c r="W2425" s="6">
        <f>UPPER(TRIM(H2425))</f>
        <v/>
      </c>
      <c r="X2425" s="6">
        <f>UPPER(TRIM(I2425))</f>
        <v/>
      </c>
      <c r="Y2425" s="6">
        <f>IF(V2425&lt;&gt;"",IFERROR(INDEX(federal_program_name_lookup,MATCH(V2425,aln_lookup,0)),""),"")</f>
        <v/>
      </c>
    </row>
    <row r="2426">
      <c r="A2426" s="6" t="inlineStr">
        <is>
          <t>AWARD-2425</t>
        </is>
      </c>
      <c r="B2426" s="7" t="inlineStr">
        <is>
          <t>64</t>
        </is>
      </c>
      <c r="C2426" s="7" t="inlineStr">
        <is>
          <t>RD</t>
        </is>
      </c>
      <c r="D2426" s="7" t="inlineStr">
        <is>
          <t>BAIG/IPAA/HERNANDEZ</t>
        </is>
      </c>
      <c r="E2426" s="8" t="inlineStr">
        <is>
          <t>U.S. DEPARTMENT OF VETERANS AFFAIRS</t>
        </is>
      </c>
      <c r="F2426" s="9" t="n">
        <v>92766</v>
      </c>
      <c r="G2426" s="8" t="inlineStr">
        <is>
          <t>RESEARCH AND DEVELOPMENT</t>
        </is>
      </c>
      <c r="H2426" s="8" t="inlineStr"/>
      <c r="I2426" s="8" t="inlineStr"/>
      <c r="J2426" s="10" t="n">
        <v>4334296</v>
      </c>
      <c r="K2426" s="10" t="n">
        <v>2540031433</v>
      </c>
      <c r="L2426" s="8" t="inlineStr">
        <is>
          <t>N</t>
        </is>
      </c>
      <c r="M2426" s="7" t="inlineStr"/>
      <c r="N2426" s="8" t="inlineStr">
        <is>
          <t>Y</t>
        </is>
      </c>
      <c r="O2426" s="7" t="inlineStr"/>
      <c r="P2426" s="7" t="inlineStr"/>
      <c r="Q2426" s="8" t="inlineStr">
        <is>
          <t>N</t>
        </is>
      </c>
      <c r="R2426" s="9" t="inlineStr"/>
      <c r="S2426" s="8" t="inlineStr">
        <is>
          <t>N</t>
        </is>
      </c>
      <c r="T2426" s="8" t="inlineStr"/>
      <c r="U2426" s="8" t="n">
        <v>0</v>
      </c>
      <c r="V2426" s="11" t="inlineStr">
        <is>
          <t>64.RD</t>
        </is>
      </c>
      <c r="W2426" s="6">
        <f>UPPER(TRIM(H2426))</f>
        <v/>
      </c>
      <c r="X2426" s="6">
        <f>UPPER(TRIM(I2426))</f>
        <v/>
      </c>
      <c r="Y2426" s="6">
        <f>IF(V2426&lt;&gt;"",IFERROR(INDEX(federal_program_name_lookup,MATCH(V2426,aln_lookup,0)),""),"")</f>
        <v/>
      </c>
    </row>
    <row r="2427">
      <c r="A2427" s="6" t="inlineStr">
        <is>
          <t>AWARD-2426</t>
        </is>
      </c>
      <c r="B2427" s="7" t="inlineStr">
        <is>
          <t>64</t>
        </is>
      </c>
      <c r="C2427" s="7" t="inlineStr">
        <is>
          <t>RD</t>
        </is>
      </c>
      <c r="D2427" s="7" t="inlineStr">
        <is>
          <t>CHEN-PIN/IPAA/MACCARTHY</t>
        </is>
      </c>
      <c r="E2427" s="8" t="inlineStr">
        <is>
          <t>U.S. DEPARTMENT OF VETERANS AFFAIRS</t>
        </is>
      </c>
      <c r="F2427" s="9" t="n">
        <v>9079</v>
      </c>
      <c r="G2427" s="8" t="inlineStr">
        <is>
          <t>RESEARCH AND DEVELOPMENT</t>
        </is>
      </c>
      <c r="H2427" s="8" t="inlineStr"/>
      <c r="I2427" s="8" t="inlineStr"/>
      <c r="J2427" s="10" t="n">
        <v>4334296</v>
      </c>
      <c r="K2427" s="10" t="n">
        <v>2540031433</v>
      </c>
      <c r="L2427" s="8" t="inlineStr">
        <is>
          <t>N</t>
        </is>
      </c>
      <c r="M2427" s="7" t="inlineStr"/>
      <c r="N2427" s="8" t="inlineStr">
        <is>
          <t>Y</t>
        </is>
      </c>
      <c r="O2427" s="7" t="inlineStr"/>
      <c r="P2427" s="7" t="inlineStr"/>
      <c r="Q2427" s="8" t="inlineStr">
        <is>
          <t>N</t>
        </is>
      </c>
      <c r="R2427" s="9" t="inlineStr"/>
      <c r="S2427" s="8" t="inlineStr">
        <is>
          <t>N</t>
        </is>
      </c>
      <c r="T2427" s="8" t="inlineStr"/>
      <c r="U2427" s="8" t="n">
        <v>0</v>
      </c>
      <c r="V2427" s="11" t="inlineStr">
        <is>
          <t>64.RD</t>
        </is>
      </c>
      <c r="W2427" s="6">
        <f>UPPER(TRIM(H2427))</f>
        <v/>
      </c>
      <c r="X2427" s="6">
        <f>UPPER(TRIM(I2427))</f>
        <v/>
      </c>
      <c r="Y2427" s="6">
        <f>IF(V2427&lt;&gt;"",IFERROR(INDEX(federal_program_name_lookup,MATCH(V2427,aln_lookup,0)),""),"")</f>
        <v/>
      </c>
    </row>
    <row r="2428">
      <c r="A2428" s="6" t="inlineStr">
        <is>
          <t>AWARD-2427</t>
        </is>
      </c>
      <c r="B2428" s="7" t="inlineStr">
        <is>
          <t>64</t>
        </is>
      </c>
      <c r="C2428" s="7" t="inlineStr">
        <is>
          <t>RD</t>
        </is>
      </c>
      <c r="D2428" s="7" t="inlineStr">
        <is>
          <t>CHEN/IPAA/ ZHONG</t>
        </is>
      </c>
      <c r="E2428" s="8" t="inlineStr">
        <is>
          <t>U.S. DEPARTMENT OF VETERANS AFFAIRS</t>
        </is>
      </c>
      <c r="F2428" s="9" t="n">
        <v>-4483</v>
      </c>
      <c r="G2428" s="8" t="inlineStr">
        <is>
          <t>RESEARCH AND DEVELOPMENT</t>
        </is>
      </c>
      <c r="H2428" s="8" t="inlineStr"/>
      <c r="I2428" s="8" t="inlineStr"/>
      <c r="J2428" s="10" t="n">
        <v>4334296</v>
      </c>
      <c r="K2428" s="10" t="n">
        <v>2540031433</v>
      </c>
      <c r="L2428" s="8" t="inlineStr">
        <is>
          <t>N</t>
        </is>
      </c>
      <c r="M2428" s="7" t="inlineStr"/>
      <c r="N2428" s="8" t="inlineStr">
        <is>
          <t>Y</t>
        </is>
      </c>
      <c r="O2428" s="7" t="inlineStr"/>
      <c r="P2428" s="7" t="inlineStr"/>
      <c r="Q2428" s="8" t="inlineStr">
        <is>
          <t>N</t>
        </is>
      </c>
      <c r="R2428" s="9" t="inlineStr"/>
      <c r="S2428" s="8" t="inlineStr">
        <is>
          <t>N</t>
        </is>
      </c>
      <c r="T2428" s="8" t="inlineStr"/>
      <c r="U2428" s="8" t="n">
        <v>0</v>
      </c>
      <c r="V2428" s="11" t="inlineStr">
        <is>
          <t>64.RD</t>
        </is>
      </c>
      <c r="W2428" s="6">
        <f>UPPER(TRIM(H2428))</f>
        <v/>
      </c>
      <c r="X2428" s="6">
        <f>UPPER(TRIM(I2428))</f>
        <v/>
      </c>
      <c r="Y2428" s="6">
        <f>IF(V2428&lt;&gt;"",IFERROR(INDEX(federal_program_name_lookup,MATCH(V2428,aln_lookup,0)),""),"")</f>
        <v/>
      </c>
    </row>
    <row r="2429">
      <c r="A2429" s="6" t="inlineStr">
        <is>
          <t>AWARD-2428</t>
        </is>
      </c>
      <c r="B2429" s="7" t="inlineStr">
        <is>
          <t>64</t>
        </is>
      </c>
      <c r="C2429" s="7" t="inlineStr">
        <is>
          <t>RD</t>
        </is>
      </c>
      <c r="D2429" s="7" t="inlineStr">
        <is>
          <t>CHEN/IPAA/DAI</t>
        </is>
      </c>
      <c r="E2429" s="8" t="inlineStr">
        <is>
          <t>U.S. DEPARTMENT OF VETERANS AFFAIRS</t>
        </is>
      </c>
      <c r="F2429" s="9" t="n">
        <v>63155</v>
      </c>
      <c r="G2429" s="8" t="inlineStr">
        <is>
          <t>RESEARCH AND DEVELOPMENT</t>
        </is>
      </c>
      <c r="H2429" s="8" t="inlineStr"/>
      <c r="I2429" s="8" t="inlineStr"/>
      <c r="J2429" s="10" t="n">
        <v>4334296</v>
      </c>
      <c r="K2429" s="10" t="n">
        <v>2540031433</v>
      </c>
      <c r="L2429" s="8" t="inlineStr">
        <is>
          <t>N</t>
        </is>
      </c>
      <c r="M2429" s="7" t="inlineStr"/>
      <c r="N2429" s="8" t="inlineStr">
        <is>
          <t>Y</t>
        </is>
      </c>
      <c r="O2429" s="7" t="inlineStr"/>
      <c r="P2429" s="7" t="inlineStr"/>
      <c r="Q2429" s="8" t="inlineStr">
        <is>
          <t>N</t>
        </is>
      </c>
      <c r="R2429" s="9" t="inlineStr"/>
      <c r="S2429" s="8" t="inlineStr">
        <is>
          <t>N</t>
        </is>
      </c>
      <c r="T2429" s="8" t="inlineStr"/>
      <c r="U2429" s="8" t="n">
        <v>0</v>
      </c>
      <c r="V2429" s="11" t="inlineStr">
        <is>
          <t>64.RD</t>
        </is>
      </c>
      <c r="W2429" s="6">
        <f>UPPER(TRIM(H2429))</f>
        <v/>
      </c>
      <c r="X2429" s="6">
        <f>UPPER(TRIM(I2429))</f>
        <v/>
      </c>
      <c r="Y2429" s="6">
        <f>IF(V2429&lt;&gt;"",IFERROR(INDEX(federal_program_name_lookup,MATCH(V2429,aln_lookup,0)),""),"")</f>
        <v/>
      </c>
    </row>
    <row r="2430">
      <c r="A2430" s="6" t="inlineStr">
        <is>
          <t>AWARD-2429</t>
        </is>
      </c>
      <c r="B2430" s="7" t="inlineStr">
        <is>
          <t>64</t>
        </is>
      </c>
      <c r="C2430" s="7" t="inlineStr">
        <is>
          <t>RD</t>
        </is>
      </c>
      <c r="D2430" s="7" t="inlineStr">
        <is>
          <t>CHEN/IPAA/DEAN</t>
        </is>
      </c>
      <c r="E2430" s="8" t="inlineStr">
        <is>
          <t>U.S. DEPARTMENT OF VETERANS AFFAIRS</t>
        </is>
      </c>
      <c r="F2430" s="9" t="n">
        <v>30494</v>
      </c>
      <c r="G2430" s="8" t="inlineStr">
        <is>
          <t>RESEARCH AND DEVELOPMENT</t>
        </is>
      </c>
      <c r="H2430" s="8" t="inlineStr"/>
      <c r="I2430" s="8" t="inlineStr"/>
      <c r="J2430" s="10" t="n">
        <v>4334296</v>
      </c>
      <c r="K2430" s="10" t="n">
        <v>2540031433</v>
      </c>
      <c r="L2430" s="8" t="inlineStr">
        <is>
          <t>N</t>
        </is>
      </c>
      <c r="M2430" s="7" t="inlineStr"/>
      <c r="N2430" s="8" t="inlineStr">
        <is>
          <t>Y</t>
        </is>
      </c>
      <c r="O2430" s="7" t="inlineStr"/>
      <c r="P2430" s="7" t="inlineStr"/>
      <c r="Q2430" s="8" t="inlineStr">
        <is>
          <t>N</t>
        </is>
      </c>
      <c r="R2430" s="9" t="inlineStr"/>
      <c r="S2430" s="8" t="inlineStr">
        <is>
          <t>N</t>
        </is>
      </c>
      <c r="T2430" s="8" t="inlineStr"/>
      <c r="U2430" s="8" t="n">
        <v>0</v>
      </c>
      <c r="V2430" s="11" t="inlineStr">
        <is>
          <t>64.RD</t>
        </is>
      </c>
      <c r="W2430" s="6">
        <f>UPPER(TRIM(H2430))</f>
        <v/>
      </c>
      <c r="X2430" s="6">
        <f>UPPER(TRIM(I2430))</f>
        <v/>
      </c>
      <c r="Y2430" s="6">
        <f>IF(V2430&lt;&gt;"",IFERROR(INDEX(federal_program_name_lookup,MATCH(V2430,aln_lookup,0)),""),"")</f>
        <v/>
      </c>
    </row>
    <row r="2431">
      <c r="A2431" s="6" t="inlineStr">
        <is>
          <t>AWARD-2430</t>
        </is>
      </c>
      <c r="B2431" s="7" t="inlineStr">
        <is>
          <t>64</t>
        </is>
      </c>
      <c r="C2431" s="7" t="inlineStr">
        <is>
          <t>RD</t>
        </is>
      </c>
      <c r="D2431" s="7" t="inlineStr">
        <is>
          <t>CHEN/IPAA/ZHONG</t>
        </is>
      </c>
      <c r="E2431" s="8" t="inlineStr">
        <is>
          <t>U.S. DEPARTMENT OF VETERANS AFFAIRS</t>
        </is>
      </c>
      <c r="F2431" s="9" t="n">
        <v>16057</v>
      </c>
      <c r="G2431" s="8" t="inlineStr">
        <is>
          <t>RESEARCH AND DEVELOPMENT</t>
        </is>
      </c>
      <c r="H2431" s="8" t="inlineStr"/>
      <c r="I2431" s="8" t="inlineStr"/>
      <c r="J2431" s="10" t="n">
        <v>4334296</v>
      </c>
      <c r="K2431" s="10" t="n">
        <v>2540031433</v>
      </c>
      <c r="L2431" s="8" t="inlineStr">
        <is>
          <t>N</t>
        </is>
      </c>
      <c r="M2431" s="7" t="inlineStr"/>
      <c r="N2431" s="8" t="inlineStr">
        <is>
          <t>Y</t>
        </is>
      </c>
      <c r="O2431" s="7" t="inlineStr"/>
      <c r="P2431" s="7" t="inlineStr"/>
      <c r="Q2431" s="8" t="inlineStr">
        <is>
          <t>N</t>
        </is>
      </c>
      <c r="R2431" s="9" t="inlineStr"/>
      <c r="S2431" s="8" t="inlineStr">
        <is>
          <t>N</t>
        </is>
      </c>
      <c r="T2431" s="8" t="inlineStr"/>
      <c r="U2431" s="8" t="n">
        <v>0</v>
      </c>
      <c r="V2431" s="11" t="inlineStr">
        <is>
          <t>64.RD</t>
        </is>
      </c>
      <c r="W2431" s="6">
        <f>UPPER(TRIM(H2431))</f>
        <v/>
      </c>
      <c r="X2431" s="6">
        <f>UPPER(TRIM(I2431))</f>
        <v/>
      </c>
      <c r="Y2431" s="6">
        <f>IF(V2431&lt;&gt;"",IFERROR(INDEX(federal_program_name_lookup,MATCH(V2431,aln_lookup,0)),""),"")</f>
        <v/>
      </c>
    </row>
    <row r="2432">
      <c r="A2432" s="6" t="inlineStr">
        <is>
          <t>AWARD-2431</t>
        </is>
      </c>
      <c r="B2432" s="7" t="inlineStr">
        <is>
          <t>64</t>
        </is>
      </c>
      <c r="C2432" s="7" t="inlineStr">
        <is>
          <t>RD</t>
        </is>
      </c>
      <c r="D2432" s="7" t="inlineStr">
        <is>
          <t>CLARK/IPAA/CHANDU</t>
        </is>
      </c>
      <c r="E2432" s="8" t="inlineStr">
        <is>
          <t>U.S. DEPARTMENT OF VETERANS AFFAIRS</t>
        </is>
      </c>
      <c r="F2432" s="9" t="n">
        <v>4296</v>
      </c>
      <c r="G2432" s="8" t="inlineStr">
        <is>
          <t>RESEARCH AND DEVELOPMENT</t>
        </is>
      </c>
      <c r="H2432" s="8" t="inlineStr"/>
      <c r="I2432" s="8" t="inlineStr"/>
      <c r="J2432" s="10" t="n">
        <v>4334296</v>
      </c>
      <c r="K2432" s="10" t="n">
        <v>2540031433</v>
      </c>
      <c r="L2432" s="8" t="inlineStr">
        <is>
          <t>N</t>
        </is>
      </c>
      <c r="M2432" s="7" t="inlineStr"/>
      <c r="N2432" s="8" t="inlineStr">
        <is>
          <t>Y</t>
        </is>
      </c>
      <c r="O2432" s="7" t="inlineStr"/>
      <c r="P2432" s="7" t="inlineStr"/>
      <c r="Q2432" s="8" t="inlineStr">
        <is>
          <t>N</t>
        </is>
      </c>
      <c r="R2432" s="9" t="inlineStr"/>
      <c r="S2432" s="8" t="inlineStr">
        <is>
          <t>N</t>
        </is>
      </c>
      <c r="T2432" s="8" t="inlineStr"/>
      <c r="U2432" s="8" t="n">
        <v>0</v>
      </c>
      <c r="V2432" s="11" t="inlineStr">
        <is>
          <t>64.RD</t>
        </is>
      </c>
      <c r="W2432" s="6">
        <f>UPPER(TRIM(H2432))</f>
        <v/>
      </c>
      <c r="X2432" s="6">
        <f>UPPER(TRIM(I2432))</f>
        <v/>
      </c>
      <c r="Y2432" s="6">
        <f>IF(V2432&lt;&gt;"",IFERROR(INDEX(federal_program_name_lookup,MATCH(V2432,aln_lookup,0)),""),"")</f>
        <v/>
      </c>
    </row>
    <row r="2433">
      <c r="A2433" s="6" t="inlineStr">
        <is>
          <t>AWARD-2432</t>
        </is>
      </c>
      <c r="B2433" s="7" t="inlineStr">
        <is>
          <t>64</t>
        </is>
      </c>
      <c r="C2433" s="7" t="inlineStr">
        <is>
          <t>RD</t>
        </is>
      </c>
      <c r="D2433" s="7" t="inlineStr">
        <is>
          <t>CLARK/IPAA/GAMEZ</t>
        </is>
      </c>
      <c r="E2433" s="8" t="inlineStr">
        <is>
          <t>U.S. DEPARTMENT OF VETERANS AFFAIRS</t>
        </is>
      </c>
      <c r="F2433" s="9" t="n">
        <v>5843</v>
      </c>
      <c r="G2433" s="8" t="inlineStr">
        <is>
          <t>RESEARCH AND DEVELOPMENT</t>
        </is>
      </c>
      <c r="H2433" s="8" t="inlineStr"/>
      <c r="I2433" s="8" t="inlineStr"/>
      <c r="J2433" s="10" t="n">
        <v>4334296</v>
      </c>
      <c r="K2433" s="10" t="n">
        <v>2540031433</v>
      </c>
      <c r="L2433" s="8" t="inlineStr">
        <is>
          <t>N</t>
        </is>
      </c>
      <c r="M2433" s="7" t="inlineStr"/>
      <c r="N2433" s="8" t="inlineStr">
        <is>
          <t>Y</t>
        </is>
      </c>
      <c r="O2433" s="7" t="inlineStr"/>
      <c r="P2433" s="7" t="inlineStr"/>
      <c r="Q2433" s="8" t="inlineStr">
        <is>
          <t>N</t>
        </is>
      </c>
      <c r="R2433" s="9" t="inlineStr"/>
      <c r="S2433" s="8" t="inlineStr">
        <is>
          <t>N</t>
        </is>
      </c>
      <c r="T2433" s="8" t="inlineStr"/>
      <c r="U2433" s="8" t="n">
        <v>0</v>
      </c>
      <c r="V2433" s="11" t="inlineStr">
        <is>
          <t>64.RD</t>
        </is>
      </c>
      <c r="W2433" s="6">
        <f>UPPER(TRIM(H2433))</f>
        <v/>
      </c>
      <c r="X2433" s="6">
        <f>UPPER(TRIM(I2433))</f>
        <v/>
      </c>
      <c r="Y2433" s="6">
        <f>IF(V2433&lt;&gt;"",IFERROR(INDEX(federal_program_name_lookup,MATCH(V2433,aln_lookup,0)),""),"")</f>
        <v/>
      </c>
    </row>
    <row r="2434">
      <c r="A2434" s="6" t="inlineStr">
        <is>
          <t>AWARD-2433</t>
        </is>
      </c>
      <c r="B2434" s="7" t="inlineStr">
        <is>
          <t>64</t>
        </is>
      </c>
      <c r="C2434" s="7" t="inlineStr">
        <is>
          <t>RD</t>
        </is>
      </c>
      <c r="D2434" s="7" t="inlineStr">
        <is>
          <t>CLARK/IPAA/HERNANDEZ</t>
        </is>
      </c>
      <c r="E2434" s="8" t="inlineStr">
        <is>
          <t>U.S. DEPARTMENT OF VETERANS AFFAIRS</t>
        </is>
      </c>
      <c r="F2434" s="9" t="n">
        <v>8714</v>
      </c>
      <c r="G2434" s="8" t="inlineStr">
        <is>
          <t>RESEARCH AND DEVELOPMENT</t>
        </is>
      </c>
      <c r="H2434" s="8" t="inlineStr"/>
      <c r="I2434" s="8" t="inlineStr"/>
      <c r="J2434" s="10" t="n">
        <v>4334296</v>
      </c>
      <c r="K2434" s="10" t="n">
        <v>2540031433</v>
      </c>
      <c r="L2434" s="8" t="inlineStr">
        <is>
          <t>N</t>
        </is>
      </c>
      <c r="M2434" s="7" t="inlineStr"/>
      <c r="N2434" s="8" t="inlineStr">
        <is>
          <t>Y</t>
        </is>
      </c>
      <c r="O2434" s="7" t="inlineStr"/>
      <c r="P2434" s="7" t="inlineStr"/>
      <c r="Q2434" s="8" t="inlineStr">
        <is>
          <t>N</t>
        </is>
      </c>
      <c r="R2434" s="9" t="inlineStr"/>
      <c r="S2434" s="8" t="inlineStr">
        <is>
          <t>N</t>
        </is>
      </c>
      <c r="T2434" s="8" t="inlineStr"/>
      <c r="U2434" s="8" t="n">
        <v>0</v>
      </c>
      <c r="V2434" s="11" t="inlineStr">
        <is>
          <t>64.RD</t>
        </is>
      </c>
      <c r="W2434" s="6">
        <f>UPPER(TRIM(H2434))</f>
        <v/>
      </c>
      <c r="X2434" s="6">
        <f>UPPER(TRIM(I2434))</f>
        <v/>
      </c>
      <c r="Y2434" s="6">
        <f>IF(V2434&lt;&gt;"",IFERROR(INDEX(federal_program_name_lookup,MATCH(V2434,aln_lookup,0)),""),"")</f>
        <v/>
      </c>
    </row>
    <row r="2435">
      <c r="A2435" s="6" t="inlineStr">
        <is>
          <t>AWARD-2434</t>
        </is>
      </c>
      <c r="B2435" s="7" t="inlineStr">
        <is>
          <t>64</t>
        </is>
      </c>
      <c r="C2435" s="7" t="inlineStr">
        <is>
          <t>RD</t>
        </is>
      </c>
      <c r="D2435" s="7" t="inlineStr">
        <is>
          <t>COLLINS/IPAA/MASON</t>
        </is>
      </c>
      <c r="E2435" s="8" t="inlineStr">
        <is>
          <t>U.S. DEPARTMENT OF VETERANS AFFAIRS</t>
        </is>
      </c>
      <c r="F2435" s="9" t="n">
        <v>52641</v>
      </c>
      <c r="G2435" s="8" t="inlineStr">
        <is>
          <t>RESEARCH AND DEVELOPMENT</t>
        </is>
      </c>
      <c r="H2435" s="8" t="inlineStr"/>
      <c r="I2435" s="8" t="inlineStr"/>
      <c r="J2435" s="10" t="n">
        <v>4334296</v>
      </c>
      <c r="K2435" s="10" t="n">
        <v>2540031433</v>
      </c>
      <c r="L2435" s="8" t="inlineStr">
        <is>
          <t>N</t>
        </is>
      </c>
      <c r="M2435" s="7" t="inlineStr"/>
      <c r="N2435" s="8" t="inlineStr">
        <is>
          <t>Y</t>
        </is>
      </c>
      <c r="O2435" s="7" t="inlineStr"/>
      <c r="P2435" s="7" t="inlineStr"/>
      <c r="Q2435" s="8" t="inlineStr">
        <is>
          <t>N</t>
        </is>
      </c>
      <c r="R2435" s="9" t="inlineStr"/>
      <c r="S2435" s="8" t="inlineStr">
        <is>
          <t>N</t>
        </is>
      </c>
      <c r="T2435" s="8" t="inlineStr"/>
      <c r="U2435" s="8" t="n">
        <v>0</v>
      </c>
      <c r="V2435" s="11" t="inlineStr">
        <is>
          <t>64.RD</t>
        </is>
      </c>
      <c r="W2435" s="6">
        <f>UPPER(TRIM(H2435))</f>
        <v/>
      </c>
      <c r="X2435" s="6">
        <f>UPPER(TRIM(I2435))</f>
        <v/>
      </c>
      <c r="Y2435" s="6">
        <f>IF(V2435&lt;&gt;"",IFERROR(INDEX(federal_program_name_lookup,MATCH(V2435,aln_lookup,0)),""),"")</f>
        <v/>
      </c>
    </row>
    <row r="2436">
      <c r="A2436" s="6" t="inlineStr">
        <is>
          <t>AWARD-2435</t>
        </is>
      </c>
      <c r="B2436" s="7" t="inlineStr">
        <is>
          <t>19</t>
        </is>
      </c>
      <c r="C2436" s="7" t="inlineStr">
        <is>
          <t>009</t>
        </is>
      </c>
      <c r="D2436" s="7" t="inlineStr"/>
      <c r="E2436" s="8" t="inlineStr">
        <is>
          <t>ACADEMIC EXCHANGE PROGRAMS - UNDERGRADUATE PROGRAMS</t>
        </is>
      </c>
      <c r="F2436" s="9" t="n">
        <v>9380</v>
      </c>
      <c r="G2436" s="8" t="inlineStr">
        <is>
          <t>N/A</t>
        </is>
      </c>
      <c r="H2436" s="8" t="inlineStr"/>
      <c r="I2436" s="8" t="inlineStr"/>
      <c r="J2436" s="10" t="n">
        <v>446940</v>
      </c>
      <c r="K2436" s="10" t="n">
        <v>0</v>
      </c>
      <c r="L2436" s="8" t="inlineStr">
        <is>
          <t>N</t>
        </is>
      </c>
      <c r="M2436" s="7" t="inlineStr"/>
      <c r="N2436" s="8" t="inlineStr">
        <is>
          <t>N</t>
        </is>
      </c>
      <c r="O2436" s="7" t="inlineStr">
        <is>
          <t>WORLD LEARNING</t>
        </is>
      </c>
      <c r="P2436" s="7" t="inlineStr">
        <is>
          <t>CBPSA20-PVAMU01</t>
        </is>
      </c>
      <c r="Q2436" s="8" t="inlineStr">
        <is>
          <t>N</t>
        </is>
      </c>
      <c r="R2436" s="9" t="inlineStr"/>
      <c r="S2436" s="8" t="inlineStr">
        <is>
          <t>N</t>
        </is>
      </c>
      <c r="T2436" s="8" t="inlineStr"/>
      <c r="U2436" s="8" t="n">
        <v>0</v>
      </c>
      <c r="V2436" s="11" t="inlineStr">
        <is>
          <t>19.009</t>
        </is>
      </c>
      <c r="W2436" s="6">
        <f>UPPER(TRIM(H2436))</f>
        <v/>
      </c>
      <c r="X2436" s="6">
        <f>UPPER(TRIM(I2436))</f>
        <v/>
      </c>
      <c r="Y2436" s="6">
        <f>IF(V2436&lt;&gt;"",IFERROR(INDEX(federal_program_name_lookup,MATCH(V2436,aln_lookup,0)),""),"")</f>
        <v/>
      </c>
    </row>
    <row r="2437">
      <c r="A2437" s="6" t="inlineStr">
        <is>
          <t>AWARD-2436</t>
        </is>
      </c>
      <c r="B2437" s="7" t="inlineStr">
        <is>
          <t>64</t>
        </is>
      </c>
      <c r="C2437" s="7" t="inlineStr">
        <is>
          <t>RD</t>
        </is>
      </c>
      <c r="D2437" s="7" t="inlineStr">
        <is>
          <t>ESPI ZA/IPAA/KELPS</t>
        </is>
      </c>
      <c r="E2437" s="8" t="inlineStr">
        <is>
          <t>U.S. DEPARTMENT OF VETERANS AFFAIRS</t>
        </is>
      </c>
      <c r="F2437" s="9" t="n">
        <v>-65</v>
      </c>
      <c r="G2437" s="8" t="inlineStr">
        <is>
          <t>RESEARCH AND DEVELOPMENT</t>
        </is>
      </c>
      <c r="H2437" s="8" t="inlineStr"/>
      <c r="I2437" s="8" t="inlineStr"/>
      <c r="J2437" s="10" t="n">
        <v>4334296</v>
      </c>
      <c r="K2437" s="10" t="n">
        <v>2540031433</v>
      </c>
      <c r="L2437" s="8" t="inlineStr">
        <is>
          <t>N</t>
        </is>
      </c>
      <c r="M2437" s="7" t="inlineStr"/>
      <c r="N2437" s="8" t="inlineStr">
        <is>
          <t>Y</t>
        </is>
      </c>
      <c r="O2437" s="7" t="inlineStr"/>
      <c r="P2437" s="7" t="inlineStr"/>
      <c r="Q2437" s="8" t="inlineStr">
        <is>
          <t>N</t>
        </is>
      </c>
      <c r="R2437" s="9" t="inlineStr"/>
      <c r="S2437" s="8" t="inlineStr">
        <is>
          <t>N</t>
        </is>
      </c>
      <c r="T2437" s="8" t="inlineStr"/>
      <c r="U2437" s="8" t="n">
        <v>0</v>
      </c>
      <c r="V2437" s="11" t="inlineStr">
        <is>
          <t>64.RD</t>
        </is>
      </c>
      <c r="W2437" s="6">
        <f>UPPER(TRIM(H2437))</f>
        <v/>
      </c>
      <c r="X2437" s="6">
        <f>UPPER(TRIM(I2437))</f>
        <v/>
      </c>
      <c r="Y2437" s="6">
        <f>IF(V2437&lt;&gt;"",IFERROR(INDEX(federal_program_name_lookup,MATCH(V2437,aln_lookup,0)),""),"")</f>
        <v/>
      </c>
    </row>
    <row r="2438">
      <c r="A2438" s="6" t="inlineStr">
        <is>
          <t>AWARD-2437</t>
        </is>
      </c>
      <c r="B2438" s="7" t="inlineStr">
        <is>
          <t>64</t>
        </is>
      </c>
      <c r="C2438" s="7" t="inlineStr">
        <is>
          <t>RD</t>
        </is>
      </c>
      <c r="D2438" s="7" t="inlineStr">
        <is>
          <t>COLLINS/IPAA/SHI</t>
        </is>
      </c>
      <c r="E2438" s="8" t="inlineStr">
        <is>
          <t>U.S. DEPARTMENT OF VETERANS AFFAIRS</t>
        </is>
      </c>
      <c r="F2438" s="9" t="n">
        <v>69041</v>
      </c>
      <c r="G2438" s="8" t="inlineStr">
        <is>
          <t>RESEARCH AND DEVELOPMENT</t>
        </is>
      </c>
      <c r="H2438" s="8" t="inlineStr"/>
      <c r="I2438" s="8" t="inlineStr"/>
      <c r="J2438" s="10" t="n">
        <v>4334296</v>
      </c>
      <c r="K2438" s="10" t="n">
        <v>2540031433</v>
      </c>
      <c r="L2438" s="8" t="inlineStr">
        <is>
          <t>N</t>
        </is>
      </c>
      <c r="M2438" s="7" t="inlineStr"/>
      <c r="N2438" s="8" t="inlineStr">
        <is>
          <t>Y</t>
        </is>
      </c>
      <c r="O2438" s="7" t="inlineStr"/>
      <c r="P2438" s="7" t="inlineStr"/>
      <c r="Q2438" s="8" t="inlineStr">
        <is>
          <t>N</t>
        </is>
      </c>
      <c r="R2438" s="9" t="inlineStr"/>
      <c r="S2438" s="8" t="inlineStr">
        <is>
          <t>N</t>
        </is>
      </c>
      <c r="T2438" s="8" t="inlineStr"/>
      <c r="U2438" s="8" t="n">
        <v>0</v>
      </c>
      <c r="V2438" s="11" t="inlineStr">
        <is>
          <t>64.RD</t>
        </is>
      </c>
      <c r="W2438" s="6">
        <f>UPPER(TRIM(H2438))</f>
        <v/>
      </c>
      <c r="X2438" s="6">
        <f>UPPER(TRIM(I2438))</f>
        <v/>
      </c>
      <c r="Y2438" s="6">
        <f>IF(V2438&lt;&gt;"",IFERROR(INDEX(federal_program_name_lookup,MATCH(V2438,aln_lookup,0)),""),"")</f>
        <v/>
      </c>
    </row>
    <row r="2439">
      <c r="A2439" s="6" t="inlineStr">
        <is>
          <t>AWARD-2438</t>
        </is>
      </c>
      <c r="B2439" s="7" t="inlineStr">
        <is>
          <t>64</t>
        </is>
      </c>
      <c r="C2439" s="7" t="inlineStr">
        <is>
          <t>RD</t>
        </is>
      </c>
      <c r="D2439" s="7" t="inlineStr">
        <is>
          <t>ESPI ZA/IPAA/CONDE</t>
        </is>
      </c>
      <c r="E2439" s="8" t="inlineStr">
        <is>
          <t>U.S. DEPARTMENT OF VETERANS AFFAIRS</t>
        </is>
      </c>
      <c r="F2439" s="9" t="n">
        <v>73908</v>
      </c>
      <c r="G2439" s="8" t="inlineStr">
        <is>
          <t>RESEARCH AND DEVELOPMENT</t>
        </is>
      </c>
      <c r="H2439" s="8" t="inlineStr"/>
      <c r="I2439" s="8" t="inlineStr"/>
      <c r="J2439" s="10" t="n">
        <v>4334296</v>
      </c>
      <c r="K2439" s="10" t="n">
        <v>2540031433</v>
      </c>
      <c r="L2439" s="8" t="inlineStr">
        <is>
          <t>N</t>
        </is>
      </c>
      <c r="M2439" s="7" t="inlineStr"/>
      <c r="N2439" s="8" t="inlineStr">
        <is>
          <t>Y</t>
        </is>
      </c>
      <c r="O2439" s="7" t="inlineStr"/>
      <c r="P2439" s="7" t="inlineStr"/>
      <c r="Q2439" s="8" t="inlineStr">
        <is>
          <t>N</t>
        </is>
      </c>
      <c r="R2439" s="9" t="inlineStr"/>
      <c r="S2439" s="8" t="inlineStr">
        <is>
          <t>N</t>
        </is>
      </c>
      <c r="T2439" s="8" t="inlineStr"/>
      <c r="U2439" s="8" t="n">
        <v>0</v>
      </c>
      <c r="V2439" s="11" t="inlineStr">
        <is>
          <t>64.RD</t>
        </is>
      </c>
      <c r="W2439" s="6">
        <f>UPPER(TRIM(H2439))</f>
        <v/>
      </c>
      <c r="X2439" s="6">
        <f>UPPER(TRIM(I2439))</f>
        <v/>
      </c>
      <c r="Y2439" s="6">
        <f>IF(V2439&lt;&gt;"",IFERROR(INDEX(federal_program_name_lookup,MATCH(V2439,aln_lookup,0)),""),"")</f>
        <v/>
      </c>
    </row>
    <row r="2440">
      <c r="A2440" s="6" t="inlineStr">
        <is>
          <t>AWARD-2439</t>
        </is>
      </c>
      <c r="B2440" s="7" t="inlineStr">
        <is>
          <t>64</t>
        </is>
      </c>
      <c r="C2440" s="7" t="inlineStr">
        <is>
          <t>RD</t>
        </is>
      </c>
      <c r="D2440" s="7" t="inlineStr">
        <is>
          <t>ESPI ZA/IPAA/FLORES</t>
        </is>
      </c>
      <c r="E2440" s="8" t="inlineStr">
        <is>
          <t>U.S. DEPARTMENT OF VETERANS AFFAIRS</t>
        </is>
      </c>
      <c r="F2440" s="9" t="n">
        <v>61719</v>
      </c>
      <c r="G2440" s="8" t="inlineStr">
        <is>
          <t>RESEARCH AND DEVELOPMENT</t>
        </is>
      </c>
      <c r="H2440" s="8" t="inlineStr"/>
      <c r="I2440" s="8" t="inlineStr"/>
      <c r="J2440" s="10" t="n">
        <v>4334296</v>
      </c>
      <c r="K2440" s="10" t="n">
        <v>2540031433</v>
      </c>
      <c r="L2440" s="8" t="inlineStr">
        <is>
          <t>N</t>
        </is>
      </c>
      <c r="M2440" s="7" t="inlineStr"/>
      <c r="N2440" s="8" t="inlineStr">
        <is>
          <t>Y</t>
        </is>
      </c>
      <c r="O2440" s="7" t="inlineStr"/>
      <c r="P2440" s="7" t="inlineStr"/>
      <c r="Q2440" s="8" t="inlineStr">
        <is>
          <t>N</t>
        </is>
      </c>
      <c r="R2440" s="9" t="inlineStr"/>
      <c r="S2440" s="8" t="inlineStr">
        <is>
          <t>N</t>
        </is>
      </c>
      <c r="T2440" s="8" t="inlineStr"/>
      <c r="U2440" s="8" t="n">
        <v>0</v>
      </c>
      <c r="V2440" s="11" t="inlineStr">
        <is>
          <t>64.RD</t>
        </is>
      </c>
      <c r="W2440" s="6">
        <f>UPPER(TRIM(H2440))</f>
        <v/>
      </c>
      <c r="X2440" s="6">
        <f>UPPER(TRIM(I2440))</f>
        <v/>
      </c>
      <c r="Y2440" s="6">
        <f>IF(V2440&lt;&gt;"",IFERROR(INDEX(federal_program_name_lookup,MATCH(V2440,aln_lookup,0)),""),"")</f>
        <v/>
      </c>
    </row>
    <row r="2441">
      <c r="A2441" s="6" t="inlineStr">
        <is>
          <t>AWARD-2440</t>
        </is>
      </c>
      <c r="B2441" s="7" t="inlineStr">
        <is>
          <t>64</t>
        </is>
      </c>
      <c r="C2441" s="7" t="inlineStr">
        <is>
          <t>RD</t>
        </is>
      </c>
      <c r="D2441" s="7" t="inlineStr">
        <is>
          <t>ESPI ZA/IPAA/LI</t>
        </is>
      </c>
      <c r="E2441" s="8" t="inlineStr">
        <is>
          <t>U.S. DEPARTMENT OF VETERANS AFFAIRS</t>
        </is>
      </c>
      <c r="F2441" s="9" t="n">
        <v>-21</v>
      </c>
      <c r="G2441" s="8" t="inlineStr">
        <is>
          <t>RESEARCH AND DEVELOPMENT</t>
        </is>
      </c>
      <c r="H2441" s="8" t="inlineStr"/>
      <c r="I2441" s="8" t="inlineStr"/>
      <c r="J2441" s="10" t="n">
        <v>4334296</v>
      </c>
      <c r="K2441" s="10" t="n">
        <v>2540031433</v>
      </c>
      <c r="L2441" s="8" t="inlineStr">
        <is>
          <t>N</t>
        </is>
      </c>
      <c r="M2441" s="7" t="inlineStr"/>
      <c r="N2441" s="8" t="inlineStr">
        <is>
          <t>Y</t>
        </is>
      </c>
      <c r="O2441" s="7" t="inlineStr"/>
      <c r="P2441" s="7" t="inlineStr"/>
      <c r="Q2441" s="8" t="inlineStr">
        <is>
          <t>N</t>
        </is>
      </c>
      <c r="R2441" s="9" t="inlineStr"/>
      <c r="S2441" s="8" t="inlineStr">
        <is>
          <t>N</t>
        </is>
      </c>
      <c r="T2441" s="8" t="inlineStr"/>
      <c r="U2441" s="8" t="n">
        <v>0</v>
      </c>
      <c r="V2441" s="11" t="inlineStr">
        <is>
          <t>64.RD</t>
        </is>
      </c>
      <c r="W2441" s="6">
        <f>UPPER(TRIM(H2441))</f>
        <v/>
      </c>
      <c r="X2441" s="6">
        <f>UPPER(TRIM(I2441))</f>
        <v/>
      </c>
      <c r="Y2441" s="6">
        <f>IF(V2441&lt;&gt;"",IFERROR(INDEX(federal_program_name_lookup,MATCH(V2441,aln_lookup,0)),""),"")</f>
        <v/>
      </c>
    </row>
    <row r="2442">
      <c r="A2442" s="6" t="inlineStr">
        <is>
          <t>AWARD-2441</t>
        </is>
      </c>
      <c r="B2442" s="7" t="inlineStr">
        <is>
          <t>64</t>
        </is>
      </c>
      <c r="C2442" s="7" t="inlineStr">
        <is>
          <t>RD</t>
        </is>
      </c>
      <c r="D2442" s="7" t="inlineStr">
        <is>
          <t>ESPI ZA/IPAA/ORSAK</t>
        </is>
      </c>
      <c r="E2442" s="8" t="inlineStr">
        <is>
          <t>U.S. DEPARTMENT OF VETERANS AFFAIRS</t>
        </is>
      </c>
      <c r="F2442" s="9" t="n">
        <v>-446</v>
      </c>
      <c r="G2442" s="8" t="inlineStr">
        <is>
          <t>RESEARCH AND DEVELOPMENT</t>
        </is>
      </c>
      <c r="H2442" s="8" t="inlineStr"/>
      <c r="I2442" s="8" t="inlineStr"/>
      <c r="J2442" s="10" t="n">
        <v>4334296</v>
      </c>
      <c r="K2442" s="10" t="n">
        <v>2540031433</v>
      </c>
      <c r="L2442" s="8" t="inlineStr">
        <is>
          <t>N</t>
        </is>
      </c>
      <c r="M2442" s="7" t="inlineStr"/>
      <c r="N2442" s="8" t="inlineStr">
        <is>
          <t>Y</t>
        </is>
      </c>
      <c r="O2442" s="7" t="inlineStr"/>
      <c r="P2442" s="7" t="inlineStr"/>
      <c r="Q2442" s="8" t="inlineStr">
        <is>
          <t>N</t>
        </is>
      </c>
      <c r="R2442" s="9" t="inlineStr"/>
      <c r="S2442" s="8" t="inlineStr">
        <is>
          <t>N</t>
        </is>
      </c>
      <c r="T2442" s="8" t="inlineStr"/>
      <c r="U2442" s="8" t="n">
        <v>0</v>
      </c>
      <c r="V2442" s="11" t="inlineStr">
        <is>
          <t>64.RD</t>
        </is>
      </c>
      <c r="W2442" s="6">
        <f>UPPER(TRIM(H2442))</f>
        <v/>
      </c>
      <c r="X2442" s="6">
        <f>UPPER(TRIM(I2442))</f>
        <v/>
      </c>
      <c r="Y2442" s="6">
        <f>IF(V2442&lt;&gt;"",IFERROR(INDEX(federal_program_name_lookup,MATCH(V2442,aln_lookup,0)),""),"")</f>
        <v/>
      </c>
    </row>
    <row r="2443">
      <c r="A2443" s="6" t="inlineStr">
        <is>
          <t>AWARD-2442</t>
        </is>
      </c>
      <c r="B2443" s="7" t="inlineStr">
        <is>
          <t>64</t>
        </is>
      </c>
      <c r="C2443" s="7" t="inlineStr">
        <is>
          <t>RD</t>
        </is>
      </c>
      <c r="D2443" s="7" t="inlineStr">
        <is>
          <t>FINLEY/IPAA/DELGA</t>
        </is>
      </c>
      <c r="E2443" s="8" t="inlineStr">
        <is>
          <t>U.S. DEPARTMENT OF VETERANS AFFAIRS</t>
        </is>
      </c>
      <c r="F2443" s="9" t="n">
        <v>11719</v>
      </c>
      <c r="G2443" s="8" t="inlineStr">
        <is>
          <t>RESEARCH AND DEVELOPMENT</t>
        </is>
      </c>
      <c r="H2443" s="8" t="inlineStr"/>
      <c r="I2443" s="8" t="inlineStr"/>
      <c r="J2443" s="10" t="n">
        <v>4334296</v>
      </c>
      <c r="K2443" s="10" t="n">
        <v>2540031433</v>
      </c>
      <c r="L2443" s="8" t="inlineStr">
        <is>
          <t>N</t>
        </is>
      </c>
      <c r="M2443" s="7" t="inlineStr"/>
      <c r="N2443" s="8" t="inlineStr">
        <is>
          <t>Y</t>
        </is>
      </c>
      <c r="O2443" s="7" t="inlineStr"/>
      <c r="P2443" s="7" t="inlineStr"/>
      <c r="Q2443" s="8" t="inlineStr">
        <is>
          <t>N</t>
        </is>
      </c>
      <c r="R2443" s="9" t="inlineStr"/>
      <c r="S2443" s="8" t="inlineStr">
        <is>
          <t>N</t>
        </is>
      </c>
      <c r="T2443" s="8" t="inlineStr"/>
      <c r="U2443" s="8" t="n">
        <v>0</v>
      </c>
      <c r="V2443" s="11" t="inlineStr">
        <is>
          <t>64.RD</t>
        </is>
      </c>
      <c r="W2443" s="6">
        <f>UPPER(TRIM(H2443))</f>
        <v/>
      </c>
      <c r="X2443" s="6">
        <f>UPPER(TRIM(I2443))</f>
        <v/>
      </c>
      <c r="Y2443" s="6">
        <f>IF(V2443&lt;&gt;"",IFERROR(INDEX(federal_program_name_lookup,MATCH(V2443,aln_lookup,0)),""),"")</f>
        <v/>
      </c>
    </row>
    <row r="2444">
      <c r="A2444" s="6" t="inlineStr">
        <is>
          <t>AWARD-2443</t>
        </is>
      </c>
      <c r="B2444" s="7" t="inlineStr">
        <is>
          <t>64</t>
        </is>
      </c>
      <c r="C2444" s="7" t="inlineStr">
        <is>
          <t>RD</t>
        </is>
      </c>
      <c r="D2444" s="7" t="inlineStr">
        <is>
          <t>FINLEY/IPAA/PARISH</t>
        </is>
      </c>
      <c r="E2444" s="8" t="inlineStr">
        <is>
          <t>U.S. DEPARTMENT OF VETERANS AFFAIRS</t>
        </is>
      </c>
      <c r="F2444" s="9" t="n">
        <v>-510</v>
      </c>
      <c r="G2444" s="8" t="inlineStr">
        <is>
          <t>RESEARCH AND DEVELOPMENT</t>
        </is>
      </c>
      <c r="H2444" s="8" t="inlineStr"/>
      <c r="I2444" s="8" t="inlineStr"/>
      <c r="J2444" s="10" t="n">
        <v>4334296</v>
      </c>
      <c r="K2444" s="10" t="n">
        <v>2540031433</v>
      </c>
      <c r="L2444" s="8" t="inlineStr">
        <is>
          <t>N</t>
        </is>
      </c>
      <c r="M2444" s="7" t="inlineStr"/>
      <c r="N2444" s="8" t="inlineStr">
        <is>
          <t>Y</t>
        </is>
      </c>
      <c r="O2444" s="7" t="inlineStr"/>
      <c r="P2444" s="7" t="inlineStr"/>
      <c r="Q2444" s="8" t="inlineStr">
        <is>
          <t>N</t>
        </is>
      </c>
      <c r="R2444" s="9" t="inlineStr"/>
      <c r="S2444" s="8" t="inlineStr">
        <is>
          <t>N</t>
        </is>
      </c>
      <c r="T2444" s="8" t="inlineStr"/>
      <c r="U2444" s="8" t="n">
        <v>0</v>
      </c>
      <c r="V2444" s="11" t="inlineStr">
        <is>
          <t>64.RD</t>
        </is>
      </c>
      <c r="W2444" s="6">
        <f>UPPER(TRIM(H2444))</f>
        <v/>
      </c>
      <c r="X2444" s="6">
        <f>UPPER(TRIM(I2444))</f>
        <v/>
      </c>
      <c r="Y2444" s="6">
        <f>IF(V2444&lt;&gt;"",IFERROR(INDEX(federal_program_name_lookup,MATCH(V2444,aln_lookup,0)),""),"")</f>
        <v/>
      </c>
    </row>
    <row r="2445">
      <c r="A2445" s="6" t="inlineStr">
        <is>
          <t>AWARD-2444</t>
        </is>
      </c>
      <c r="B2445" s="7" t="inlineStr">
        <is>
          <t>64</t>
        </is>
      </c>
      <c r="C2445" s="7" t="inlineStr">
        <is>
          <t>RD</t>
        </is>
      </c>
      <c r="D2445" s="7" t="inlineStr">
        <is>
          <t>FINLEY/IPAA/PARISHJOHNSON</t>
        </is>
      </c>
      <c r="E2445" s="8" t="inlineStr">
        <is>
          <t>U.S. DEPARTMENT OF VETERANS AFFAIRS</t>
        </is>
      </c>
      <c r="F2445" s="9" t="n">
        <v>91302</v>
      </c>
      <c r="G2445" s="8" t="inlineStr">
        <is>
          <t>RESEARCH AND DEVELOPMENT</t>
        </is>
      </c>
      <c r="H2445" s="8" t="inlineStr"/>
      <c r="I2445" s="8" t="inlineStr"/>
      <c r="J2445" s="10" t="n">
        <v>4334296</v>
      </c>
      <c r="K2445" s="10" t="n">
        <v>2540031433</v>
      </c>
      <c r="L2445" s="8" t="inlineStr">
        <is>
          <t>N</t>
        </is>
      </c>
      <c r="M2445" s="7" t="inlineStr"/>
      <c r="N2445" s="8" t="inlineStr">
        <is>
          <t>Y</t>
        </is>
      </c>
      <c r="O2445" s="7" t="inlineStr"/>
      <c r="P2445" s="7" t="inlineStr"/>
      <c r="Q2445" s="8" t="inlineStr">
        <is>
          <t>N</t>
        </is>
      </c>
      <c r="R2445" s="9" t="inlineStr"/>
      <c r="S2445" s="8" t="inlineStr">
        <is>
          <t>N</t>
        </is>
      </c>
      <c r="T2445" s="8" t="inlineStr"/>
      <c r="U2445" s="8" t="n">
        <v>0</v>
      </c>
      <c r="V2445" s="11" t="inlineStr">
        <is>
          <t>64.RD</t>
        </is>
      </c>
      <c r="W2445" s="6">
        <f>UPPER(TRIM(H2445))</f>
        <v/>
      </c>
      <c r="X2445" s="6">
        <f>UPPER(TRIM(I2445))</f>
        <v/>
      </c>
      <c r="Y2445" s="6">
        <f>IF(V2445&lt;&gt;"",IFERROR(INDEX(federal_program_name_lookup,MATCH(V2445,aln_lookup,0)),""),"")</f>
        <v/>
      </c>
    </row>
    <row r="2446">
      <c r="A2446" s="6" t="inlineStr">
        <is>
          <t>AWARD-2445</t>
        </is>
      </c>
      <c r="B2446" s="7" t="inlineStr">
        <is>
          <t>64</t>
        </is>
      </c>
      <c r="C2446" s="7" t="inlineStr">
        <is>
          <t>RD</t>
        </is>
      </c>
      <c r="D2446" s="7" t="inlineStr">
        <is>
          <t>FINLEY/IPAA/PEACOCK</t>
        </is>
      </c>
      <c r="E2446" s="8" t="inlineStr">
        <is>
          <t>U.S. DEPARTMENT OF VETERANS AFFAIRS</t>
        </is>
      </c>
      <c r="F2446" s="9" t="n">
        <v>3279</v>
      </c>
      <c r="G2446" s="8" t="inlineStr">
        <is>
          <t>RESEARCH AND DEVELOPMENT</t>
        </is>
      </c>
      <c r="H2446" s="8" t="inlineStr"/>
      <c r="I2446" s="8" t="inlineStr"/>
      <c r="J2446" s="10" t="n">
        <v>4334296</v>
      </c>
      <c r="K2446" s="10" t="n">
        <v>2540031433</v>
      </c>
      <c r="L2446" s="8" t="inlineStr">
        <is>
          <t>N</t>
        </is>
      </c>
      <c r="M2446" s="7" t="inlineStr"/>
      <c r="N2446" s="8" t="inlineStr">
        <is>
          <t>Y</t>
        </is>
      </c>
      <c r="O2446" s="7" t="inlineStr"/>
      <c r="P2446" s="7" t="inlineStr"/>
      <c r="Q2446" s="8" t="inlineStr">
        <is>
          <t>N</t>
        </is>
      </c>
      <c r="R2446" s="9" t="inlineStr"/>
      <c r="S2446" s="8" t="inlineStr">
        <is>
          <t>N</t>
        </is>
      </c>
      <c r="T2446" s="8" t="inlineStr"/>
      <c r="U2446" s="8" t="n">
        <v>0</v>
      </c>
      <c r="V2446" s="11" t="inlineStr">
        <is>
          <t>64.RD</t>
        </is>
      </c>
      <c r="W2446" s="6">
        <f>UPPER(TRIM(H2446))</f>
        <v/>
      </c>
      <c r="X2446" s="6">
        <f>UPPER(TRIM(I2446))</f>
        <v/>
      </c>
      <c r="Y2446" s="6">
        <f>IF(V2446&lt;&gt;"",IFERROR(INDEX(federal_program_name_lookup,MATCH(V2446,aln_lookup,0)),""),"")</f>
        <v/>
      </c>
    </row>
    <row r="2447">
      <c r="A2447" s="6" t="inlineStr">
        <is>
          <t>AWARD-2446</t>
        </is>
      </c>
      <c r="B2447" s="7" t="inlineStr">
        <is>
          <t>10</t>
        </is>
      </c>
      <c r="C2447" s="7" t="inlineStr">
        <is>
          <t>215</t>
        </is>
      </c>
      <c r="D2447" s="7" t="inlineStr"/>
      <c r="E2447" s="8" t="inlineStr">
        <is>
          <t>SUSTAINABLE AGRICULTURE RESEARCH AND EDUCATION</t>
        </is>
      </c>
      <c r="F2447" s="9" t="n">
        <v>-99</v>
      </c>
      <c r="G2447" s="8" t="inlineStr">
        <is>
          <t>N/A</t>
        </is>
      </c>
      <c r="H2447" s="8" t="inlineStr"/>
      <c r="I2447" s="8" t="inlineStr"/>
      <c r="J2447" s="10" t="n">
        <v>395495</v>
      </c>
      <c r="K2447" s="10" t="n">
        <v>0</v>
      </c>
      <c r="L2447" s="8" t="inlineStr">
        <is>
          <t>N</t>
        </is>
      </c>
      <c r="M2447" s="7" t="inlineStr"/>
      <c r="N2447" s="8" t="inlineStr">
        <is>
          <t>N</t>
        </is>
      </c>
      <c r="O2447" s="7" t="inlineStr">
        <is>
          <t>UNIVERSITY OF GEORGIA</t>
        </is>
      </c>
      <c r="P2447" s="7" t="inlineStr">
        <is>
          <t>00001797</t>
        </is>
      </c>
      <c r="Q2447" s="8" t="inlineStr">
        <is>
          <t>N</t>
        </is>
      </c>
      <c r="R2447" s="9" t="inlineStr"/>
      <c r="S2447" s="8" t="inlineStr">
        <is>
          <t>N</t>
        </is>
      </c>
      <c r="T2447" s="8" t="inlineStr"/>
      <c r="U2447" s="8" t="n">
        <v>0</v>
      </c>
      <c r="V2447" s="11" t="inlineStr">
        <is>
          <t>10.215</t>
        </is>
      </c>
      <c r="W2447" s="6">
        <f>UPPER(TRIM(H2447))</f>
        <v/>
      </c>
      <c r="X2447" s="6">
        <f>UPPER(TRIM(I2447))</f>
        <v/>
      </c>
      <c r="Y2447" s="6">
        <f>IF(V2447&lt;&gt;"",IFERROR(INDEX(federal_program_name_lookup,MATCH(V2447,aln_lookup,0)),""),"")</f>
        <v/>
      </c>
    </row>
    <row r="2448">
      <c r="A2448" s="6" t="inlineStr">
        <is>
          <t>AWARD-2447</t>
        </is>
      </c>
      <c r="B2448" s="7" t="inlineStr">
        <is>
          <t>19</t>
        </is>
      </c>
      <c r="C2448" s="7" t="inlineStr">
        <is>
          <t>017</t>
        </is>
      </c>
      <c r="D2448" s="7" t="inlineStr"/>
      <c r="E2448" s="8" t="inlineStr">
        <is>
          <t>ENVIRONMENTAL AND SCIENTIFIC PARTNERSHIPS AND PROGRAMS</t>
        </is>
      </c>
      <c r="F2448" s="9" t="n">
        <v>57343</v>
      </c>
      <c r="G2448" s="8" t="inlineStr">
        <is>
          <t>N/A</t>
        </is>
      </c>
      <c r="H2448" s="8" t="inlineStr"/>
      <c r="I2448" s="8" t="inlineStr"/>
      <c r="J2448" s="10" t="n">
        <v>57343</v>
      </c>
      <c r="K2448" s="10" t="n">
        <v>0</v>
      </c>
      <c r="L2448" s="8" t="inlineStr">
        <is>
          <t>N</t>
        </is>
      </c>
      <c r="M2448" s="7" t="inlineStr"/>
      <c r="N2448" s="8" t="inlineStr">
        <is>
          <t>Y</t>
        </is>
      </c>
      <c r="O2448" s="7" t="inlineStr"/>
      <c r="P2448" s="7" t="inlineStr"/>
      <c r="Q2448" s="8" t="inlineStr">
        <is>
          <t>N</t>
        </is>
      </c>
      <c r="R2448" s="9" t="inlineStr"/>
      <c r="S2448" s="8" t="inlineStr">
        <is>
          <t>N</t>
        </is>
      </c>
      <c r="T2448" s="8" t="inlineStr"/>
      <c r="U2448" s="8" t="n">
        <v>0</v>
      </c>
      <c r="V2448" s="11" t="inlineStr">
        <is>
          <t>19.017</t>
        </is>
      </c>
      <c r="W2448" s="6">
        <f>UPPER(TRIM(H2448))</f>
        <v/>
      </c>
      <c r="X2448" s="6">
        <f>UPPER(TRIM(I2448))</f>
        <v/>
      </c>
      <c r="Y2448" s="6">
        <f>IF(V2448&lt;&gt;"",IFERROR(INDEX(federal_program_name_lookup,MATCH(V2448,aln_lookup,0)),""),"")</f>
        <v/>
      </c>
    </row>
    <row r="2449">
      <c r="A2449" s="6" t="inlineStr">
        <is>
          <t>AWARD-2448</t>
        </is>
      </c>
      <c r="B2449" s="7" t="inlineStr">
        <is>
          <t>64</t>
        </is>
      </c>
      <c r="C2449" s="7" t="inlineStr">
        <is>
          <t>RD</t>
        </is>
      </c>
      <c r="D2449" s="7" t="inlineStr">
        <is>
          <t>FOX/IPAA /ZHANG</t>
        </is>
      </c>
      <c r="E2449" s="8" t="inlineStr">
        <is>
          <t>U.S. DEPARTMENT OF VETERANS AFFAIRS</t>
        </is>
      </c>
      <c r="F2449" s="9" t="n">
        <v>1754</v>
      </c>
      <c r="G2449" s="8" t="inlineStr">
        <is>
          <t>RESEARCH AND DEVELOPMENT</t>
        </is>
      </c>
      <c r="H2449" s="8" t="inlineStr"/>
      <c r="I2449" s="8" t="inlineStr"/>
      <c r="J2449" s="10" t="n">
        <v>4334296</v>
      </c>
      <c r="K2449" s="10" t="n">
        <v>2540031433</v>
      </c>
      <c r="L2449" s="8" t="inlineStr">
        <is>
          <t>N</t>
        </is>
      </c>
      <c r="M2449" s="7" t="inlineStr"/>
      <c r="N2449" s="8" t="inlineStr">
        <is>
          <t>Y</t>
        </is>
      </c>
      <c r="O2449" s="7" t="inlineStr"/>
      <c r="P2449" s="7" t="inlineStr"/>
      <c r="Q2449" s="8" t="inlineStr">
        <is>
          <t>N</t>
        </is>
      </c>
      <c r="R2449" s="9" t="inlineStr"/>
      <c r="S2449" s="8" t="inlineStr">
        <is>
          <t>N</t>
        </is>
      </c>
      <c r="T2449" s="8" t="inlineStr"/>
      <c r="U2449" s="8" t="n">
        <v>0</v>
      </c>
      <c r="V2449" s="11" t="inlineStr">
        <is>
          <t>64.RD</t>
        </is>
      </c>
      <c r="W2449" s="6">
        <f>UPPER(TRIM(H2449))</f>
        <v/>
      </c>
      <c r="X2449" s="6">
        <f>UPPER(TRIM(I2449))</f>
        <v/>
      </c>
      <c r="Y2449" s="6">
        <f>IF(V2449&lt;&gt;"",IFERROR(INDEX(federal_program_name_lookup,MATCH(V2449,aln_lookup,0)),""),"")</f>
        <v/>
      </c>
    </row>
    <row r="2450">
      <c r="A2450" s="6" t="inlineStr">
        <is>
          <t>AWARD-2449</t>
        </is>
      </c>
      <c r="B2450" s="7" t="inlineStr">
        <is>
          <t>64</t>
        </is>
      </c>
      <c r="C2450" s="7" t="inlineStr">
        <is>
          <t>RD</t>
        </is>
      </c>
      <c r="D2450" s="7" t="inlineStr">
        <is>
          <t>FOX/IPAA/FRANKLIN</t>
        </is>
      </c>
      <c r="E2450" s="8" t="inlineStr">
        <is>
          <t>U.S. DEPARTMENT OF VETERANS AFFAIRS</t>
        </is>
      </c>
      <c r="F2450" s="9" t="n">
        <v>13161</v>
      </c>
      <c r="G2450" s="8" t="inlineStr">
        <is>
          <t>RESEARCH AND DEVELOPMENT</t>
        </is>
      </c>
      <c r="H2450" s="8" t="inlineStr"/>
      <c r="I2450" s="8" t="inlineStr"/>
      <c r="J2450" s="10" t="n">
        <v>4334296</v>
      </c>
      <c r="K2450" s="10" t="n">
        <v>2540031433</v>
      </c>
      <c r="L2450" s="8" t="inlineStr">
        <is>
          <t>N</t>
        </is>
      </c>
      <c r="M2450" s="7" t="inlineStr"/>
      <c r="N2450" s="8" t="inlineStr">
        <is>
          <t>Y</t>
        </is>
      </c>
      <c r="O2450" s="7" t="inlineStr"/>
      <c r="P2450" s="7" t="inlineStr"/>
      <c r="Q2450" s="8" t="inlineStr">
        <is>
          <t>N</t>
        </is>
      </c>
      <c r="R2450" s="9" t="inlineStr"/>
      <c r="S2450" s="8" t="inlineStr">
        <is>
          <t>N</t>
        </is>
      </c>
      <c r="T2450" s="8" t="inlineStr"/>
      <c r="U2450" s="8" t="n">
        <v>0</v>
      </c>
      <c r="V2450" s="11" t="inlineStr">
        <is>
          <t>64.RD</t>
        </is>
      </c>
      <c r="W2450" s="6">
        <f>UPPER(TRIM(H2450))</f>
        <v/>
      </c>
      <c r="X2450" s="6">
        <f>UPPER(TRIM(I2450))</f>
        <v/>
      </c>
      <c r="Y2450" s="6">
        <f>IF(V2450&lt;&gt;"",IFERROR(INDEX(federal_program_name_lookup,MATCH(V2450,aln_lookup,0)),""),"")</f>
        <v/>
      </c>
    </row>
    <row r="2451">
      <c r="A2451" s="6" t="inlineStr">
        <is>
          <t>AWARD-2450</t>
        </is>
      </c>
      <c r="B2451" s="7" t="inlineStr">
        <is>
          <t>64</t>
        </is>
      </c>
      <c r="C2451" s="7" t="inlineStr">
        <is>
          <t>RD</t>
        </is>
      </c>
      <c r="D2451" s="7" t="inlineStr">
        <is>
          <t>FOX/IPAA/ZHANG</t>
        </is>
      </c>
      <c r="E2451" s="8" t="inlineStr">
        <is>
          <t>U.S. DEPARTMENT OF VETERANS AFFAIRS</t>
        </is>
      </c>
      <c r="F2451" s="9" t="n">
        <v>12551</v>
      </c>
      <c r="G2451" s="8" t="inlineStr">
        <is>
          <t>RESEARCH AND DEVELOPMENT</t>
        </is>
      </c>
      <c r="H2451" s="8" t="inlineStr"/>
      <c r="I2451" s="8" t="inlineStr"/>
      <c r="J2451" s="10" t="n">
        <v>4334296</v>
      </c>
      <c r="K2451" s="10" t="n">
        <v>2540031433</v>
      </c>
      <c r="L2451" s="8" t="inlineStr">
        <is>
          <t>N</t>
        </is>
      </c>
      <c r="M2451" s="7" t="inlineStr"/>
      <c r="N2451" s="8" t="inlineStr">
        <is>
          <t>Y</t>
        </is>
      </c>
      <c r="O2451" s="7" t="inlineStr"/>
      <c r="P2451" s="7" t="inlineStr"/>
      <c r="Q2451" s="8" t="inlineStr">
        <is>
          <t>N</t>
        </is>
      </c>
      <c r="R2451" s="9" t="inlineStr"/>
      <c r="S2451" s="8" t="inlineStr">
        <is>
          <t>N</t>
        </is>
      </c>
      <c r="T2451" s="8" t="inlineStr"/>
      <c r="U2451" s="8" t="n">
        <v>0</v>
      </c>
      <c r="V2451" s="11" t="inlineStr">
        <is>
          <t>64.RD</t>
        </is>
      </c>
      <c r="W2451" s="6">
        <f>UPPER(TRIM(H2451))</f>
        <v/>
      </c>
      <c r="X2451" s="6">
        <f>UPPER(TRIM(I2451))</f>
        <v/>
      </c>
      <c r="Y2451" s="6">
        <f>IF(V2451&lt;&gt;"",IFERROR(INDEX(federal_program_name_lookup,MATCH(V2451,aln_lookup,0)),""),"")</f>
        <v/>
      </c>
    </row>
    <row r="2452">
      <c r="A2452" s="6" t="inlineStr">
        <is>
          <t>AWARD-2451</t>
        </is>
      </c>
      <c r="B2452" s="7" t="inlineStr">
        <is>
          <t>64</t>
        </is>
      </c>
      <c r="C2452" s="7" t="inlineStr">
        <is>
          <t>RD</t>
        </is>
      </c>
      <c r="D2452" s="7" t="inlineStr">
        <is>
          <t>FRAZER/IPAA/CARRE</t>
        </is>
      </c>
      <c r="E2452" s="8" t="inlineStr">
        <is>
          <t>U.S. DEPARTMENT OF VETERANS AFFAIRS</t>
        </is>
      </c>
      <c r="F2452" s="9" t="n">
        <v>37092</v>
      </c>
      <c r="G2452" s="8" t="inlineStr">
        <is>
          <t>RESEARCH AND DEVELOPMENT</t>
        </is>
      </c>
      <c r="H2452" s="8" t="inlineStr"/>
      <c r="I2452" s="8" t="inlineStr"/>
      <c r="J2452" s="10" t="n">
        <v>4334296</v>
      </c>
      <c r="K2452" s="10" t="n">
        <v>2540031433</v>
      </c>
      <c r="L2452" s="8" t="inlineStr">
        <is>
          <t>N</t>
        </is>
      </c>
      <c r="M2452" s="7" t="inlineStr"/>
      <c r="N2452" s="8" t="inlineStr">
        <is>
          <t>Y</t>
        </is>
      </c>
      <c r="O2452" s="7" t="inlineStr"/>
      <c r="P2452" s="7" t="inlineStr"/>
      <c r="Q2452" s="8" t="inlineStr">
        <is>
          <t>N</t>
        </is>
      </c>
      <c r="R2452" s="9" t="inlineStr"/>
      <c r="S2452" s="8" t="inlineStr">
        <is>
          <t>N</t>
        </is>
      </c>
      <c r="T2452" s="8" t="inlineStr"/>
      <c r="U2452" s="8" t="n">
        <v>0</v>
      </c>
      <c r="V2452" s="11" t="inlineStr">
        <is>
          <t>64.RD</t>
        </is>
      </c>
      <c r="W2452" s="6">
        <f>UPPER(TRIM(H2452))</f>
        <v/>
      </c>
      <c r="X2452" s="6">
        <f>UPPER(TRIM(I2452))</f>
        <v/>
      </c>
      <c r="Y2452" s="6">
        <f>IF(V2452&lt;&gt;"",IFERROR(INDEX(federal_program_name_lookup,MATCH(V2452,aln_lookup,0)),""),"")</f>
        <v/>
      </c>
    </row>
    <row r="2453">
      <c r="A2453" s="6" t="inlineStr">
        <is>
          <t>AWARD-2452</t>
        </is>
      </c>
      <c r="B2453" s="7" t="inlineStr">
        <is>
          <t>64</t>
        </is>
      </c>
      <c r="C2453" s="7" t="inlineStr">
        <is>
          <t>RD</t>
        </is>
      </c>
      <c r="D2453" s="7" t="inlineStr">
        <is>
          <t>FRAZER/IPAA/MCCOY</t>
        </is>
      </c>
      <c r="E2453" s="8" t="inlineStr">
        <is>
          <t>U.S. DEPARTMENT OF VETERANS AFFAIRS</t>
        </is>
      </c>
      <c r="F2453" s="9" t="n">
        <v>30879</v>
      </c>
      <c r="G2453" s="8" t="inlineStr">
        <is>
          <t>RESEARCH AND DEVELOPMENT</t>
        </is>
      </c>
      <c r="H2453" s="8" t="inlineStr"/>
      <c r="I2453" s="8" t="inlineStr"/>
      <c r="J2453" s="10" t="n">
        <v>4334296</v>
      </c>
      <c r="K2453" s="10" t="n">
        <v>2540031433</v>
      </c>
      <c r="L2453" s="8" t="inlineStr">
        <is>
          <t>N</t>
        </is>
      </c>
      <c r="M2453" s="7" t="inlineStr"/>
      <c r="N2453" s="8" t="inlineStr">
        <is>
          <t>Y</t>
        </is>
      </c>
      <c r="O2453" s="7" t="inlineStr"/>
      <c r="P2453" s="7" t="inlineStr"/>
      <c r="Q2453" s="8" t="inlineStr">
        <is>
          <t>N</t>
        </is>
      </c>
      <c r="R2453" s="9" t="inlineStr"/>
      <c r="S2453" s="8" t="inlineStr">
        <is>
          <t>N</t>
        </is>
      </c>
      <c r="T2453" s="8" t="inlineStr"/>
      <c r="U2453" s="8" t="n">
        <v>0</v>
      </c>
      <c r="V2453" s="11" t="inlineStr">
        <is>
          <t>64.RD</t>
        </is>
      </c>
      <c r="W2453" s="6">
        <f>UPPER(TRIM(H2453))</f>
        <v/>
      </c>
      <c r="X2453" s="6">
        <f>UPPER(TRIM(I2453))</f>
        <v/>
      </c>
      <c r="Y2453" s="6">
        <f>IF(V2453&lt;&gt;"",IFERROR(INDEX(federal_program_name_lookup,MATCH(V2453,aln_lookup,0)),""),"")</f>
        <v/>
      </c>
    </row>
    <row r="2454">
      <c r="A2454" s="6" t="inlineStr">
        <is>
          <t>AWARD-2453</t>
        </is>
      </c>
      <c r="B2454" s="7" t="inlineStr">
        <is>
          <t>64</t>
        </is>
      </c>
      <c r="C2454" s="7" t="inlineStr">
        <is>
          <t>RD</t>
        </is>
      </c>
      <c r="D2454" s="7" t="inlineStr">
        <is>
          <t>FRAZER/IPAA/STEPHENS</t>
        </is>
      </c>
      <c r="E2454" s="8" t="inlineStr">
        <is>
          <t>U.S. DEPARTMENT OF VETERANS AFFAIRS</t>
        </is>
      </c>
      <c r="F2454" s="9" t="n">
        <v>30945</v>
      </c>
      <c r="G2454" s="8" t="inlineStr">
        <is>
          <t>RESEARCH AND DEVELOPMENT</t>
        </is>
      </c>
      <c r="H2454" s="8" t="inlineStr"/>
      <c r="I2454" s="8" t="inlineStr"/>
      <c r="J2454" s="10" t="n">
        <v>4334296</v>
      </c>
      <c r="K2454" s="10" t="n">
        <v>2540031433</v>
      </c>
      <c r="L2454" s="8" t="inlineStr">
        <is>
          <t>N</t>
        </is>
      </c>
      <c r="M2454" s="7" t="inlineStr"/>
      <c r="N2454" s="8" t="inlineStr">
        <is>
          <t>Y</t>
        </is>
      </c>
      <c r="O2454" s="7" t="inlineStr"/>
      <c r="P2454" s="7" t="inlineStr"/>
      <c r="Q2454" s="8" t="inlineStr">
        <is>
          <t>N</t>
        </is>
      </c>
      <c r="R2454" s="9" t="inlineStr"/>
      <c r="S2454" s="8" t="inlineStr">
        <is>
          <t>N</t>
        </is>
      </c>
      <c r="T2454" s="8" t="inlineStr"/>
      <c r="U2454" s="8" t="n">
        <v>0</v>
      </c>
      <c r="V2454" s="11" t="inlineStr">
        <is>
          <t>64.RD</t>
        </is>
      </c>
      <c r="W2454" s="6">
        <f>UPPER(TRIM(H2454))</f>
        <v/>
      </c>
      <c r="X2454" s="6">
        <f>UPPER(TRIM(I2454))</f>
        <v/>
      </c>
      <c r="Y2454" s="6">
        <f>IF(V2454&lt;&gt;"",IFERROR(INDEX(federal_program_name_lookup,MATCH(V2454,aln_lookup,0)),""),"")</f>
        <v/>
      </c>
    </row>
    <row r="2455">
      <c r="A2455" s="6" t="inlineStr">
        <is>
          <t>AWARD-2454</t>
        </is>
      </c>
      <c r="B2455" s="7" t="inlineStr">
        <is>
          <t>64</t>
        </is>
      </c>
      <c r="C2455" s="7" t="inlineStr">
        <is>
          <t>RD</t>
        </is>
      </c>
      <c r="D2455" s="7" t="inlineStr">
        <is>
          <t>FY 2022 P O #: 580D25212</t>
        </is>
      </c>
      <c r="E2455" s="8" t="inlineStr">
        <is>
          <t>U.S. DEPARTMENT OF VETERANS AFFAIRS</t>
        </is>
      </c>
      <c r="F2455" s="9" t="n">
        <v>171122</v>
      </c>
      <c r="G2455" s="8" t="inlineStr">
        <is>
          <t>RESEARCH AND DEVELOPMENT</t>
        </is>
      </c>
      <c r="H2455" s="8" t="inlineStr"/>
      <c r="I2455" s="8" t="inlineStr"/>
      <c r="J2455" s="10" t="n">
        <v>4334296</v>
      </c>
      <c r="K2455" s="10" t="n">
        <v>2540031433</v>
      </c>
      <c r="L2455" s="8" t="inlineStr">
        <is>
          <t>N</t>
        </is>
      </c>
      <c r="M2455" s="7" t="inlineStr"/>
      <c r="N2455" s="8" t="inlineStr">
        <is>
          <t>Y</t>
        </is>
      </c>
      <c r="O2455" s="7" t="inlineStr"/>
      <c r="P2455" s="7" t="inlineStr"/>
      <c r="Q2455" s="8" t="inlineStr">
        <is>
          <t>N</t>
        </is>
      </c>
      <c r="R2455" s="9" t="inlineStr"/>
      <c r="S2455" s="8" t="inlineStr">
        <is>
          <t>N</t>
        </is>
      </c>
      <c r="T2455" s="8" t="inlineStr"/>
      <c r="U2455" s="8" t="n">
        <v>0</v>
      </c>
      <c r="V2455" s="11" t="inlineStr">
        <is>
          <t>64.RD</t>
        </is>
      </c>
      <c r="W2455" s="6">
        <f>UPPER(TRIM(H2455))</f>
        <v/>
      </c>
      <c r="X2455" s="6">
        <f>UPPER(TRIM(I2455))</f>
        <v/>
      </c>
      <c r="Y2455" s="6">
        <f>IF(V2455&lt;&gt;"",IFERROR(INDEX(federal_program_name_lookup,MATCH(V2455,aln_lookup,0)),""),"")</f>
        <v/>
      </c>
    </row>
    <row r="2456">
      <c r="A2456" s="6" t="inlineStr">
        <is>
          <t>AWARD-2455</t>
        </is>
      </c>
      <c r="B2456" s="7" t="inlineStr">
        <is>
          <t>64</t>
        </is>
      </c>
      <c r="C2456" s="7" t="inlineStr">
        <is>
          <t>RD</t>
        </is>
      </c>
      <c r="D2456" s="7" t="inlineStr">
        <is>
          <t>GALVAN/IPAA/THOMAS</t>
        </is>
      </c>
      <c r="E2456" s="8" t="inlineStr">
        <is>
          <t>U.S. DEPARTMENT OF VETERANS AFFAIRS</t>
        </is>
      </c>
      <c r="F2456" s="9" t="n">
        <v>-2810</v>
      </c>
      <c r="G2456" s="8" t="inlineStr">
        <is>
          <t>RESEARCH AND DEVELOPMENT</t>
        </is>
      </c>
      <c r="H2456" s="8" t="inlineStr"/>
      <c r="I2456" s="8" t="inlineStr"/>
      <c r="J2456" s="10" t="n">
        <v>4334296</v>
      </c>
      <c r="K2456" s="10" t="n">
        <v>2540031433</v>
      </c>
      <c r="L2456" s="8" t="inlineStr">
        <is>
          <t>N</t>
        </is>
      </c>
      <c r="M2456" s="7" t="inlineStr"/>
      <c r="N2456" s="8" t="inlineStr">
        <is>
          <t>Y</t>
        </is>
      </c>
      <c r="O2456" s="7" t="inlineStr"/>
      <c r="P2456" s="7" t="inlineStr"/>
      <c r="Q2456" s="8" t="inlineStr">
        <is>
          <t>N</t>
        </is>
      </c>
      <c r="R2456" s="9" t="inlineStr"/>
      <c r="S2456" s="8" t="inlineStr">
        <is>
          <t>N</t>
        </is>
      </c>
      <c r="T2456" s="8" t="inlineStr"/>
      <c r="U2456" s="8" t="n">
        <v>0</v>
      </c>
      <c r="V2456" s="11" t="inlineStr">
        <is>
          <t>64.RD</t>
        </is>
      </c>
      <c r="W2456" s="6">
        <f>UPPER(TRIM(H2456))</f>
        <v/>
      </c>
      <c r="X2456" s="6">
        <f>UPPER(TRIM(I2456))</f>
        <v/>
      </c>
      <c r="Y2456" s="6">
        <f>IF(V2456&lt;&gt;"",IFERROR(INDEX(federal_program_name_lookup,MATCH(V2456,aln_lookup,0)),""),"")</f>
        <v/>
      </c>
    </row>
    <row r="2457">
      <c r="A2457" s="6" t="inlineStr">
        <is>
          <t>AWARD-2456</t>
        </is>
      </c>
      <c r="B2457" s="7" t="inlineStr">
        <is>
          <t>64</t>
        </is>
      </c>
      <c r="C2457" s="7" t="inlineStr">
        <is>
          <t>RD</t>
        </is>
      </c>
      <c r="D2457" s="7" t="inlineStr">
        <is>
          <t>GHOSH CHOUDHURY/IPAA/LEE</t>
        </is>
      </c>
      <c r="E2457" s="8" t="inlineStr">
        <is>
          <t>U.S. DEPARTMENT OF VETERANS AFFAIRS</t>
        </is>
      </c>
      <c r="F2457" s="9" t="n">
        <v>48722</v>
      </c>
      <c r="G2457" s="8" t="inlineStr">
        <is>
          <t>RESEARCH AND DEVELOPMENT</t>
        </is>
      </c>
      <c r="H2457" s="8" t="inlineStr"/>
      <c r="I2457" s="8" t="inlineStr"/>
      <c r="J2457" s="10" t="n">
        <v>4334296</v>
      </c>
      <c r="K2457" s="10" t="n">
        <v>2540031433</v>
      </c>
      <c r="L2457" s="8" t="inlineStr">
        <is>
          <t>N</t>
        </is>
      </c>
      <c r="M2457" s="7" t="inlineStr"/>
      <c r="N2457" s="8" t="inlineStr">
        <is>
          <t>Y</t>
        </is>
      </c>
      <c r="O2457" s="7" t="inlineStr"/>
      <c r="P2457" s="7" t="inlineStr"/>
      <c r="Q2457" s="8" t="inlineStr">
        <is>
          <t>N</t>
        </is>
      </c>
      <c r="R2457" s="9" t="inlineStr"/>
      <c r="S2457" s="8" t="inlineStr">
        <is>
          <t>N</t>
        </is>
      </c>
      <c r="T2457" s="8" t="inlineStr"/>
      <c r="U2457" s="8" t="n">
        <v>0</v>
      </c>
      <c r="V2457" s="11" t="inlineStr">
        <is>
          <t>64.RD</t>
        </is>
      </c>
      <c r="W2457" s="6">
        <f>UPPER(TRIM(H2457))</f>
        <v/>
      </c>
      <c r="X2457" s="6">
        <f>UPPER(TRIM(I2457))</f>
        <v/>
      </c>
      <c r="Y2457" s="6">
        <f>IF(V2457&lt;&gt;"",IFERROR(INDEX(federal_program_name_lookup,MATCH(V2457,aln_lookup,0)),""),"")</f>
        <v/>
      </c>
    </row>
    <row r="2458">
      <c r="A2458" s="6" t="inlineStr">
        <is>
          <t>AWARD-2457</t>
        </is>
      </c>
      <c r="B2458" s="7" t="inlineStr">
        <is>
          <t>64</t>
        </is>
      </c>
      <c r="C2458" s="7" t="inlineStr">
        <is>
          <t>RD</t>
        </is>
      </c>
      <c r="D2458" s="7" t="inlineStr">
        <is>
          <t>GHOSH-CHOUDHURY/IPAA/DAS</t>
        </is>
      </c>
      <c r="E2458" s="8" t="inlineStr">
        <is>
          <t>U.S. DEPARTMENT OF VETERANS AFFAIRS</t>
        </is>
      </c>
      <c r="F2458" s="9" t="n">
        <v>81792</v>
      </c>
      <c r="G2458" s="8" t="inlineStr">
        <is>
          <t>RESEARCH AND DEVELOPMENT</t>
        </is>
      </c>
      <c r="H2458" s="8" t="inlineStr"/>
      <c r="I2458" s="8" t="inlineStr"/>
      <c r="J2458" s="10" t="n">
        <v>4334296</v>
      </c>
      <c r="K2458" s="10" t="n">
        <v>2540031433</v>
      </c>
      <c r="L2458" s="8" t="inlineStr">
        <is>
          <t>N</t>
        </is>
      </c>
      <c r="M2458" s="7" t="inlineStr"/>
      <c r="N2458" s="8" t="inlineStr">
        <is>
          <t>Y</t>
        </is>
      </c>
      <c r="O2458" s="7" t="inlineStr"/>
      <c r="P2458" s="7" t="inlineStr"/>
      <c r="Q2458" s="8" t="inlineStr">
        <is>
          <t>N</t>
        </is>
      </c>
      <c r="R2458" s="9" t="inlineStr"/>
      <c r="S2458" s="8" t="inlineStr">
        <is>
          <t>N</t>
        </is>
      </c>
      <c r="T2458" s="8" t="inlineStr"/>
      <c r="U2458" s="8" t="n">
        <v>0</v>
      </c>
      <c r="V2458" s="11" t="inlineStr">
        <is>
          <t>64.RD</t>
        </is>
      </c>
      <c r="W2458" s="6">
        <f>UPPER(TRIM(H2458))</f>
        <v/>
      </c>
      <c r="X2458" s="6">
        <f>UPPER(TRIM(I2458))</f>
        <v/>
      </c>
      <c r="Y2458" s="6">
        <f>IF(V2458&lt;&gt;"",IFERROR(INDEX(federal_program_name_lookup,MATCH(V2458,aln_lookup,0)),""),"")</f>
        <v/>
      </c>
    </row>
    <row r="2459">
      <c r="A2459" s="6" t="inlineStr">
        <is>
          <t>AWARD-2458</t>
        </is>
      </c>
      <c r="B2459" s="7" t="inlineStr">
        <is>
          <t>19</t>
        </is>
      </c>
      <c r="C2459" s="7" t="inlineStr">
        <is>
          <t>022</t>
        </is>
      </c>
      <c r="D2459" s="7" t="inlineStr"/>
      <c r="E2459" s="8" t="inlineStr">
        <is>
          <t>EDUCATIONAL AND CULTURAL EXCHANGE PROGRAMS APPROPRIATION OVERSEAS GRANTS</t>
        </is>
      </c>
      <c r="F2459" s="9" t="n">
        <v>823</v>
      </c>
      <c r="G2459" s="8" t="inlineStr">
        <is>
          <t>N/A</t>
        </is>
      </c>
      <c r="H2459" s="8" t="inlineStr"/>
      <c r="I2459" s="8" t="inlineStr"/>
      <c r="J2459" s="10" t="n">
        <v>823</v>
      </c>
      <c r="K2459" s="10" t="n">
        <v>0</v>
      </c>
      <c r="L2459" s="8" t="inlineStr">
        <is>
          <t>N</t>
        </is>
      </c>
      <c r="M2459" s="7" t="inlineStr"/>
      <c r="N2459" s="8" t="inlineStr">
        <is>
          <t>Y</t>
        </is>
      </c>
      <c r="O2459" s="7" t="inlineStr"/>
      <c r="P2459" s="7" t="inlineStr"/>
      <c r="Q2459" s="8" t="inlineStr">
        <is>
          <t>N</t>
        </is>
      </c>
      <c r="R2459" s="9" t="inlineStr"/>
      <c r="S2459" s="8" t="inlineStr">
        <is>
          <t>N</t>
        </is>
      </c>
      <c r="T2459" s="8" t="inlineStr"/>
      <c r="U2459" s="8" t="n">
        <v>0</v>
      </c>
      <c r="V2459" s="11" t="inlineStr">
        <is>
          <t>19.022</t>
        </is>
      </c>
      <c r="W2459" s="6">
        <f>UPPER(TRIM(H2459))</f>
        <v/>
      </c>
      <c r="X2459" s="6">
        <f>UPPER(TRIM(I2459))</f>
        <v/>
      </c>
      <c r="Y2459" s="6">
        <f>IF(V2459&lt;&gt;"",IFERROR(INDEX(federal_program_name_lookup,MATCH(V2459,aln_lookup,0)),""),"")</f>
        <v/>
      </c>
    </row>
    <row r="2460">
      <c r="A2460" s="6" t="inlineStr">
        <is>
          <t>AWARD-2459</t>
        </is>
      </c>
      <c r="B2460" s="7" t="inlineStr">
        <is>
          <t>64</t>
        </is>
      </c>
      <c r="C2460" s="7" t="inlineStr">
        <is>
          <t>RD</t>
        </is>
      </c>
      <c r="D2460" s="7" t="inlineStr">
        <is>
          <t>GHOSH-CHOUDHURY/IPAA/LEE</t>
        </is>
      </c>
      <c r="E2460" s="8" t="inlineStr">
        <is>
          <t>U.S. DEPARTMENT OF VETERANS AFFAIRS</t>
        </is>
      </c>
      <c r="F2460" s="9" t="n">
        <v>9943</v>
      </c>
      <c r="G2460" s="8" t="inlineStr">
        <is>
          <t>RESEARCH AND DEVELOPMENT</t>
        </is>
      </c>
      <c r="H2460" s="8" t="inlineStr"/>
      <c r="I2460" s="8" t="inlineStr"/>
      <c r="J2460" s="10" t="n">
        <v>4334296</v>
      </c>
      <c r="K2460" s="10" t="n">
        <v>2540031433</v>
      </c>
      <c r="L2460" s="8" t="inlineStr">
        <is>
          <t>N</t>
        </is>
      </c>
      <c r="M2460" s="7" t="inlineStr"/>
      <c r="N2460" s="8" t="inlineStr">
        <is>
          <t>Y</t>
        </is>
      </c>
      <c r="O2460" s="7" t="inlineStr"/>
      <c r="P2460" s="7" t="inlineStr"/>
      <c r="Q2460" s="8" t="inlineStr">
        <is>
          <t>N</t>
        </is>
      </c>
      <c r="R2460" s="9" t="inlineStr"/>
      <c r="S2460" s="8" t="inlineStr">
        <is>
          <t>N</t>
        </is>
      </c>
      <c r="T2460" s="8" t="inlineStr"/>
      <c r="U2460" s="8" t="n">
        <v>0</v>
      </c>
      <c r="V2460" s="11" t="inlineStr">
        <is>
          <t>64.RD</t>
        </is>
      </c>
      <c r="W2460" s="6">
        <f>UPPER(TRIM(H2460))</f>
        <v/>
      </c>
      <c r="X2460" s="6">
        <f>UPPER(TRIM(I2460))</f>
        <v/>
      </c>
      <c r="Y2460" s="6">
        <f>IF(V2460&lt;&gt;"",IFERROR(INDEX(federal_program_name_lookup,MATCH(V2460,aln_lookup,0)),""),"")</f>
        <v/>
      </c>
    </row>
    <row r="2461">
      <c r="A2461" s="6" t="inlineStr">
        <is>
          <t>AWARD-2460</t>
        </is>
      </c>
      <c r="B2461" s="7" t="inlineStr">
        <is>
          <t>64</t>
        </is>
      </c>
      <c r="C2461" s="7" t="inlineStr">
        <is>
          <t>RD</t>
        </is>
      </c>
      <c r="D2461" s="7" t="inlineStr">
        <is>
          <t>GHOSH-CHOUDHURY/IPAA/MONT</t>
        </is>
      </c>
      <c r="E2461" s="8" t="inlineStr">
        <is>
          <t>U.S. DEPARTMENT OF VETERANS AFFAIRS</t>
        </is>
      </c>
      <c r="F2461" s="9" t="n">
        <v>-105</v>
      </c>
      <c r="G2461" s="8" t="inlineStr">
        <is>
          <t>RESEARCH AND DEVELOPMENT</t>
        </is>
      </c>
      <c r="H2461" s="8" t="inlineStr"/>
      <c r="I2461" s="8" t="inlineStr"/>
      <c r="J2461" s="10" t="n">
        <v>4334296</v>
      </c>
      <c r="K2461" s="10" t="n">
        <v>2540031433</v>
      </c>
      <c r="L2461" s="8" t="inlineStr">
        <is>
          <t>N</t>
        </is>
      </c>
      <c r="M2461" s="7" t="inlineStr"/>
      <c r="N2461" s="8" t="inlineStr">
        <is>
          <t>Y</t>
        </is>
      </c>
      <c r="O2461" s="7" t="inlineStr"/>
      <c r="P2461" s="7" t="inlineStr"/>
      <c r="Q2461" s="8" t="inlineStr">
        <is>
          <t>N</t>
        </is>
      </c>
      <c r="R2461" s="9" t="inlineStr"/>
      <c r="S2461" s="8" t="inlineStr">
        <is>
          <t>N</t>
        </is>
      </c>
      <c r="T2461" s="8" t="inlineStr"/>
      <c r="U2461" s="8" t="n">
        <v>0</v>
      </c>
      <c r="V2461" s="11" t="inlineStr">
        <is>
          <t>64.RD</t>
        </is>
      </c>
      <c r="W2461" s="6">
        <f>UPPER(TRIM(H2461))</f>
        <v/>
      </c>
      <c r="X2461" s="6">
        <f>UPPER(TRIM(I2461))</f>
        <v/>
      </c>
      <c r="Y2461" s="6">
        <f>IF(V2461&lt;&gt;"",IFERROR(INDEX(federal_program_name_lookup,MATCH(V2461,aln_lookup,0)),""),"")</f>
        <v/>
      </c>
    </row>
    <row r="2462">
      <c r="A2462" s="6" t="inlineStr">
        <is>
          <t>AWARD-2461</t>
        </is>
      </c>
      <c r="B2462" s="7" t="inlineStr">
        <is>
          <t>64</t>
        </is>
      </c>
      <c r="C2462" s="7" t="inlineStr">
        <is>
          <t>RD</t>
        </is>
      </c>
      <c r="D2462" s="7" t="inlineStr">
        <is>
          <t>HUSSONG/IPAA/DEROSA</t>
        </is>
      </c>
      <c r="E2462" s="8" t="inlineStr">
        <is>
          <t>U.S. DEPARTMENT OF VETERANS AFFAIRS</t>
        </is>
      </c>
      <c r="F2462" s="9" t="n">
        <v>-4650</v>
      </c>
      <c r="G2462" s="8" t="inlineStr">
        <is>
          <t>RESEARCH AND DEVELOPMENT</t>
        </is>
      </c>
      <c r="H2462" s="8" t="inlineStr"/>
      <c r="I2462" s="8" t="inlineStr"/>
      <c r="J2462" s="10" t="n">
        <v>4334296</v>
      </c>
      <c r="K2462" s="10" t="n">
        <v>2540031433</v>
      </c>
      <c r="L2462" s="8" t="inlineStr">
        <is>
          <t>N</t>
        </is>
      </c>
      <c r="M2462" s="7" t="inlineStr"/>
      <c r="N2462" s="8" t="inlineStr">
        <is>
          <t>Y</t>
        </is>
      </c>
      <c r="O2462" s="7" t="inlineStr"/>
      <c r="P2462" s="7" t="inlineStr"/>
      <c r="Q2462" s="8" t="inlineStr">
        <is>
          <t>N</t>
        </is>
      </c>
      <c r="R2462" s="9" t="inlineStr"/>
      <c r="S2462" s="8" t="inlineStr">
        <is>
          <t>N</t>
        </is>
      </c>
      <c r="T2462" s="8" t="inlineStr"/>
      <c r="U2462" s="8" t="n">
        <v>0</v>
      </c>
      <c r="V2462" s="11" t="inlineStr">
        <is>
          <t>64.RD</t>
        </is>
      </c>
      <c r="W2462" s="6">
        <f>UPPER(TRIM(H2462))</f>
        <v/>
      </c>
      <c r="X2462" s="6">
        <f>UPPER(TRIM(I2462))</f>
        <v/>
      </c>
      <c r="Y2462" s="6">
        <f>IF(V2462&lt;&gt;"",IFERROR(INDEX(federal_program_name_lookup,MATCH(V2462,aln_lookup,0)),""),"")</f>
        <v/>
      </c>
    </row>
    <row r="2463">
      <c r="A2463" s="6" t="inlineStr">
        <is>
          <t>AWARD-2462</t>
        </is>
      </c>
      <c r="B2463" s="7" t="inlineStr">
        <is>
          <t>64</t>
        </is>
      </c>
      <c r="C2463" s="7" t="inlineStr">
        <is>
          <t>RD</t>
        </is>
      </c>
      <c r="D2463" s="7" t="inlineStr">
        <is>
          <t>IPA FRAMPTON (ADDTL FUNDS)</t>
        </is>
      </c>
      <c r="E2463" s="8" t="inlineStr">
        <is>
          <t>U.S. DEPARTMENT OF VETERANS AFFAIRS</t>
        </is>
      </c>
      <c r="F2463" s="9" t="n">
        <v>2957</v>
      </c>
      <c r="G2463" s="8" t="inlineStr">
        <is>
          <t>RESEARCH AND DEVELOPMENT</t>
        </is>
      </c>
      <c r="H2463" s="8" t="inlineStr"/>
      <c r="I2463" s="8" t="inlineStr"/>
      <c r="J2463" s="10" t="n">
        <v>4334296</v>
      </c>
      <c r="K2463" s="10" t="n">
        <v>2540031433</v>
      </c>
      <c r="L2463" s="8" t="inlineStr">
        <is>
          <t>N</t>
        </is>
      </c>
      <c r="M2463" s="7" t="inlineStr"/>
      <c r="N2463" s="8" t="inlineStr">
        <is>
          <t>Y</t>
        </is>
      </c>
      <c r="O2463" s="7" t="inlineStr"/>
      <c r="P2463" s="7" t="inlineStr"/>
      <c r="Q2463" s="8" t="inlineStr">
        <is>
          <t>N</t>
        </is>
      </c>
      <c r="R2463" s="9" t="inlineStr"/>
      <c r="S2463" s="8" t="inlineStr">
        <is>
          <t>N</t>
        </is>
      </c>
      <c r="T2463" s="8" t="inlineStr"/>
      <c r="U2463" s="8" t="n">
        <v>0</v>
      </c>
      <c r="V2463" s="11" t="inlineStr">
        <is>
          <t>64.RD</t>
        </is>
      </c>
      <c r="W2463" s="6">
        <f>UPPER(TRIM(H2463))</f>
        <v/>
      </c>
      <c r="X2463" s="6">
        <f>UPPER(TRIM(I2463))</f>
        <v/>
      </c>
      <c r="Y2463" s="6">
        <f>IF(V2463&lt;&gt;"",IFERROR(INDEX(federal_program_name_lookup,MATCH(V2463,aln_lookup,0)),""),"")</f>
        <v/>
      </c>
    </row>
    <row r="2464">
      <c r="A2464" s="6" t="inlineStr">
        <is>
          <t>AWARD-2463</t>
        </is>
      </c>
      <c r="B2464" s="7" t="inlineStr">
        <is>
          <t>64</t>
        </is>
      </c>
      <c r="C2464" s="7" t="inlineStr">
        <is>
          <t>RD</t>
        </is>
      </c>
      <c r="D2464" s="7" t="inlineStr">
        <is>
          <t>KUMAR/IPAA/BE LLA</t>
        </is>
      </c>
      <c r="E2464" s="8" t="inlineStr">
        <is>
          <t>U.S. DEPARTMENT OF VETERANS AFFAIRS</t>
        </is>
      </c>
      <c r="F2464" s="9" t="n">
        <v>-27</v>
      </c>
      <c r="G2464" s="8" t="inlineStr">
        <is>
          <t>RESEARCH AND DEVELOPMENT</t>
        </is>
      </c>
      <c r="H2464" s="8" t="inlineStr"/>
      <c r="I2464" s="8" t="inlineStr"/>
      <c r="J2464" s="10" t="n">
        <v>4334296</v>
      </c>
      <c r="K2464" s="10" t="n">
        <v>2540031433</v>
      </c>
      <c r="L2464" s="8" t="inlineStr">
        <is>
          <t>N</t>
        </is>
      </c>
      <c r="M2464" s="7" t="inlineStr"/>
      <c r="N2464" s="8" t="inlineStr">
        <is>
          <t>Y</t>
        </is>
      </c>
      <c r="O2464" s="7" t="inlineStr"/>
      <c r="P2464" s="7" t="inlineStr"/>
      <c r="Q2464" s="8" t="inlineStr">
        <is>
          <t>N</t>
        </is>
      </c>
      <c r="R2464" s="9" t="inlineStr"/>
      <c r="S2464" s="8" t="inlineStr">
        <is>
          <t>N</t>
        </is>
      </c>
      <c r="T2464" s="8" t="inlineStr"/>
      <c r="U2464" s="8" t="n">
        <v>0</v>
      </c>
      <c r="V2464" s="11" t="inlineStr">
        <is>
          <t>64.RD</t>
        </is>
      </c>
      <c r="W2464" s="6">
        <f>UPPER(TRIM(H2464))</f>
        <v/>
      </c>
      <c r="X2464" s="6">
        <f>UPPER(TRIM(I2464))</f>
        <v/>
      </c>
      <c r="Y2464" s="6">
        <f>IF(V2464&lt;&gt;"",IFERROR(INDEX(federal_program_name_lookup,MATCH(V2464,aln_lookup,0)),""),"")</f>
        <v/>
      </c>
    </row>
    <row r="2465">
      <c r="A2465" s="6" t="inlineStr">
        <is>
          <t>AWARD-2464</t>
        </is>
      </c>
      <c r="B2465" s="7" t="inlineStr">
        <is>
          <t>64</t>
        </is>
      </c>
      <c r="C2465" s="7" t="inlineStr">
        <is>
          <t>RD</t>
        </is>
      </c>
      <c r="D2465" s="7" t="inlineStr">
        <is>
          <t>KUMAR/IPAA/CHUN</t>
        </is>
      </c>
      <c r="E2465" s="8" t="inlineStr">
        <is>
          <t>U.S. DEPARTMENT OF VETERANS AFFAIRS</t>
        </is>
      </c>
      <c r="F2465" s="9" t="n">
        <v>-416</v>
      </c>
      <c r="G2465" s="8" t="inlineStr">
        <is>
          <t>RESEARCH AND DEVELOPMENT</t>
        </is>
      </c>
      <c r="H2465" s="8" t="inlineStr"/>
      <c r="I2465" s="8" t="inlineStr"/>
      <c r="J2465" s="10" t="n">
        <v>4334296</v>
      </c>
      <c r="K2465" s="10" t="n">
        <v>2540031433</v>
      </c>
      <c r="L2465" s="8" t="inlineStr">
        <is>
          <t>N</t>
        </is>
      </c>
      <c r="M2465" s="7" t="inlineStr"/>
      <c r="N2465" s="8" t="inlineStr">
        <is>
          <t>Y</t>
        </is>
      </c>
      <c r="O2465" s="7" t="inlineStr"/>
      <c r="P2465" s="7" t="inlineStr"/>
      <c r="Q2465" s="8" t="inlineStr">
        <is>
          <t>N</t>
        </is>
      </c>
      <c r="R2465" s="9" t="inlineStr"/>
      <c r="S2465" s="8" t="inlineStr">
        <is>
          <t>N</t>
        </is>
      </c>
      <c r="T2465" s="8" t="inlineStr"/>
      <c r="U2465" s="8" t="n">
        <v>0</v>
      </c>
      <c r="V2465" s="11" t="inlineStr">
        <is>
          <t>64.RD</t>
        </is>
      </c>
      <c r="W2465" s="6">
        <f>UPPER(TRIM(H2465))</f>
        <v/>
      </c>
      <c r="X2465" s="6">
        <f>UPPER(TRIM(I2465))</f>
        <v/>
      </c>
      <c r="Y2465" s="6">
        <f>IF(V2465&lt;&gt;"",IFERROR(INDEX(federal_program_name_lookup,MATCH(V2465,aln_lookup,0)),""),"")</f>
        <v/>
      </c>
    </row>
    <row r="2466">
      <c r="A2466" s="6" t="inlineStr">
        <is>
          <t>AWARD-2465</t>
        </is>
      </c>
      <c r="B2466" s="7" t="inlineStr">
        <is>
          <t>64</t>
        </is>
      </c>
      <c r="C2466" s="7" t="inlineStr">
        <is>
          <t>RD</t>
        </is>
      </c>
      <c r="D2466" s="7" t="inlineStr">
        <is>
          <t>KUMAR/IPAA/GHOSH</t>
        </is>
      </c>
      <c r="E2466" s="8" t="inlineStr">
        <is>
          <t>U.S. DEPARTMENT OF VETERANS AFFAIRS</t>
        </is>
      </c>
      <c r="F2466" s="9" t="n">
        <v>2012</v>
      </c>
      <c r="G2466" s="8" t="inlineStr">
        <is>
          <t>RESEARCH AND DEVELOPMENT</t>
        </is>
      </c>
      <c r="H2466" s="8" t="inlineStr"/>
      <c r="I2466" s="8" t="inlineStr"/>
      <c r="J2466" s="10" t="n">
        <v>4334296</v>
      </c>
      <c r="K2466" s="10" t="n">
        <v>2540031433</v>
      </c>
      <c r="L2466" s="8" t="inlineStr">
        <is>
          <t>N</t>
        </is>
      </c>
      <c r="M2466" s="7" t="inlineStr"/>
      <c r="N2466" s="8" t="inlineStr">
        <is>
          <t>Y</t>
        </is>
      </c>
      <c r="O2466" s="7" t="inlineStr"/>
      <c r="P2466" s="7" t="inlineStr"/>
      <c r="Q2466" s="8" t="inlineStr">
        <is>
          <t>N</t>
        </is>
      </c>
      <c r="R2466" s="9" t="inlineStr"/>
      <c r="S2466" s="8" t="inlineStr">
        <is>
          <t>N</t>
        </is>
      </c>
      <c r="T2466" s="8" t="inlineStr"/>
      <c r="U2466" s="8" t="n">
        <v>0</v>
      </c>
      <c r="V2466" s="11" t="inlineStr">
        <is>
          <t>64.RD</t>
        </is>
      </c>
      <c r="W2466" s="6">
        <f>UPPER(TRIM(H2466))</f>
        <v/>
      </c>
      <c r="X2466" s="6">
        <f>UPPER(TRIM(I2466))</f>
        <v/>
      </c>
      <c r="Y2466" s="6">
        <f>IF(V2466&lt;&gt;"",IFERROR(INDEX(federal_program_name_lookup,MATCH(V2466,aln_lookup,0)),""),"")</f>
        <v/>
      </c>
    </row>
    <row r="2467">
      <c r="A2467" s="6" t="inlineStr">
        <is>
          <t>AWARD-2466</t>
        </is>
      </c>
      <c r="B2467" s="7" t="inlineStr">
        <is>
          <t>64</t>
        </is>
      </c>
      <c r="C2467" s="7" t="inlineStr">
        <is>
          <t>RD</t>
        </is>
      </c>
      <c r="D2467" s="7" t="inlineStr">
        <is>
          <t>KUMAR/IPAA/RIVAS</t>
        </is>
      </c>
      <c r="E2467" s="8" t="inlineStr">
        <is>
          <t>U.S. DEPARTMENT OF VETERANS AFFAIRS</t>
        </is>
      </c>
      <c r="F2467" s="9" t="n">
        <v>-568</v>
      </c>
      <c r="G2467" s="8" t="inlineStr">
        <is>
          <t>RESEARCH AND DEVELOPMENT</t>
        </is>
      </c>
      <c r="H2467" s="8" t="inlineStr"/>
      <c r="I2467" s="8" t="inlineStr"/>
      <c r="J2467" s="10" t="n">
        <v>4334296</v>
      </c>
      <c r="K2467" s="10" t="n">
        <v>2540031433</v>
      </c>
      <c r="L2467" s="8" t="inlineStr">
        <is>
          <t>N</t>
        </is>
      </c>
      <c r="M2467" s="7" t="inlineStr"/>
      <c r="N2467" s="8" t="inlineStr">
        <is>
          <t>Y</t>
        </is>
      </c>
      <c r="O2467" s="7" t="inlineStr"/>
      <c r="P2467" s="7" t="inlineStr"/>
      <c r="Q2467" s="8" t="inlineStr">
        <is>
          <t>N</t>
        </is>
      </c>
      <c r="R2467" s="9" t="inlineStr"/>
      <c r="S2467" s="8" t="inlineStr">
        <is>
          <t>N</t>
        </is>
      </c>
      <c r="T2467" s="8" t="inlineStr"/>
      <c r="U2467" s="8" t="n">
        <v>0</v>
      </c>
      <c r="V2467" s="11" t="inlineStr">
        <is>
          <t>64.RD</t>
        </is>
      </c>
      <c r="W2467" s="6">
        <f>UPPER(TRIM(H2467))</f>
        <v/>
      </c>
      <c r="X2467" s="6">
        <f>UPPER(TRIM(I2467))</f>
        <v/>
      </c>
      <c r="Y2467" s="6">
        <f>IF(V2467&lt;&gt;"",IFERROR(INDEX(federal_program_name_lookup,MATCH(V2467,aln_lookup,0)),""),"")</f>
        <v/>
      </c>
    </row>
    <row r="2468">
      <c r="A2468" s="6" t="inlineStr">
        <is>
          <t>AWARD-2467</t>
        </is>
      </c>
      <c r="B2468" s="7" t="inlineStr">
        <is>
          <t>64</t>
        </is>
      </c>
      <c r="C2468" s="7" t="inlineStr">
        <is>
          <t>RD</t>
        </is>
      </c>
      <c r="D2468" s="7" t="inlineStr">
        <is>
          <t>LI/IPAA/ZHAO</t>
        </is>
      </c>
      <c r="E2468" s="8" t="inlineStr">
        <is>
          <t>U.S. DEPARTMENT OF VETERANS AFFAIRS</t>
        </is>
      </c>
      <c r="F2468" s="9" t="n">
        <v>84126</v>
      </c>
      <c r="G2468" s="8" t="inlineStr">
        <is>
          <t>RESEARCH AND DEVELOPMENT</t>
        </is>
      </c>
      <c r="H2468" s="8" t="inlineStr"/>
      <c r="I2468" s="8" t="inlineStr"/>
      <c r="J2468" s="10" t="n">
        <v>4334296</v>
      </c>
      <c r="K2468" s="10" t="n">
        <v>2540031433</v>
      </c>
      <c r="L2468" s="8" t="inlineStr">
        <is>
          <t>N</t>
        </is>
      </c>
      <c r="M2468" s="7" t="inlineStr"/>
      <c r="N2468" s="8" t="inlineStr">
        <is>
          <t>Y</t>
        </is>
      </c>
      <c r="O2468" s="7" t="inlineStr"/>
      <c r="P2468" s="7" t="inlineStr"/>
      <c r="Q2468" s="8" t="inlineStr">
        <is>
          <t>N</t>
        </is>
      </c>
      <c r="R2468" s="9" t="inlineStr"/>
      <c r="S2468" s="8" t="inlineStr">
        <is>
          <t>N</t>
        </is>
      </c>
      <c r="T2468" s="8" t="inlineStr"/>
      <c r="U2468" s="8" t="n">
        <v>0</v>
      </c>
      <c r="V2468" s="11" t="inlineStr">
        <is>
          <t>64.RD</t>
        </is>
      </c>
      <c r="W2468" s="6">
        <f>UPPER(TRIM(H2468))</f>
        <v/>
      </c>
      <c r="X2468" s="6">
        <f>UPPER(TRIM(I2468))</f>
        <v/>
      </c>
      <c r="Y2468" s="6">
        <f>IF(V2468&lt;&gt;"",IFERROR(INDEX(federal_program_name_lookup,MATCH(V2468,aln_lookup,0)),""),"")</f>
        <v/>
      </c>
    </row>
    <row r="2469">
      <c r="A2469" s="6" t="inlineStr">
        <is>
          <t>AWARD-2468</t>
        </is>
      </c>
      <c r="B2469" s="7" t="inlineStr">
        <is>
          <t>64</t>
        </is>
      </c>
      <c r="C2469" s="7" t="inlineStr">
        <is>
          <t>RD</t>
        </is>
      </c>
      <c r="D2469" s="7" t="inlineStr">
        <is>
          <t>LODGE/IPAA/PEREZ</t>
        </is>
      </c>
      <c r="E2469" s="8" t="inlineStr">
        <is>
          <t>U.S. DEPARTMENT OF VETERANS AFFAIRS</t>
        </is>
      </c>
      <c r="F2469" s="9" t="n">
        <v>67430</v>
      </c>
      <c r="G2469" s="8" t="inlineStr">
        <is>
          <t>RESEARCH AND DEVELOPMENT</t>
        </is>
      </c>
      <c r="H2469" s="8" t="inlineStr"/>
      <c r="I2469" s="8" t="inlineStr"/>
      <c r="J2469" s="10" t="n">
        <v>4334296</v>
      </c>
      <c r="K2469" s="10" t="n">
        <v>2540031433</v>
      </c>
      <c r="L2469" s="8" t="inlineStr">
        <is>
          <t>N</t>
        </is>
      </c>
      <c r="M2469" s="7" t="inlineStr"/>
      <c r="N2469" s="8" t="inlineStr">
        <is>
          <t>Y</t>
        </is>
      </c>
      <c r="O2469" s="7" t="inlineStr"/>
      <c r="P2469" s="7" t="inlineStr"/>
      <c r="Q2469" s="8" t="inlineStr">
        <is>
          <t>N</t>
        </is>
      </c>
      <c r="R2469" s="9" t="inlineStr"/>
      <c r="S2469" s="8" t="inlineStr">
        <is>
          <t>N</t>
        </is>
      </c>
      <c r="T2469" s="8" t="inlineStr"/>
      <c r="U2469" s="8" t="n">
        <v>0</v>
      </c>
      <c r="V2469" s="11" t="inlineStr">
        <is>
          <t>64.RD</t>
        </is>
      </c>
      <c r="W2469" s="6">
        <f>UPPER(TRIM(H2469))</f>
        <v/>
      </c>
      <c r="X2469" s="6">
        <f>UPPER(TRIM(I2469))</f>
        <v/>
      </c>
      <c r="Y2469" s="6">
        <f>IF(V2469&lt;&gt;"",IFERROR(INDEX(federal_program_name_lookup,MATCH(V2469,aln_lookup,0)),""),"")</f>
        <v/>
      </c>
    </row>
    <row r="2470">
      <c r="A2470" s="6" t="inlineStr">
        <is>
          <t>AWARD-2469</t>
        </is>
      </c>
      <c r="B2470" s="7" t="inlineStr">
        <is>
          <t>64</t>
        </is>
      </c>
      <c r="C2470" s="7" t="inlineStr">
        <is>
          <t>RD</t>
        </is>
      </c>
      <c r="D2470" s="7" t="inlineStr">
        <is>
          <t>LI/IPAA/ZHOU</t>
        </is>
      </c>
      <c r="E2470" s="8" t="inlineStr">
        <is>
          <t>U.S. DEPARTMENT OF VETERANS AFFAIRS</t>
        </is>
      </c>
      <c r="F2470" s="9" t="n">
        <v>68193</v>
      </c>
      <c r="G2470" s="8" t="inlineStr">
        <is>
          <t>RESEARCH AND DEVELOPMENT</t>
        </is>
      </c>
      <c r="H2470" s="8" t="inlineStr"/>
      <c r="I2470" s="8" t="inlineStr"/>
      <c r="J2470" s="10" t="n">
        <v>4334296</v>
      </c>
      <c r="K2470" s="10" t="n">
        <v>2540031433</v>
      </c>
      <c r="L2470" s="8" t="inlineStr">
        <is>
          <t>N</t>
        </is>
      </c>
      <c r="M2470" s="7" t="inlineStr"/>
      <c r="N2470" s="8" t="inlineStr">
        <is>
          <t>Y</t>
        </is>
      </c>
      <c r="O2470" s="7" t="inlineStr"/>
      <c r="P2470" s="7" t="inlineStr"/>
      <c r="Q2470" s="8" t="inlineStr">
        <is>
          <t>N</t>
        </is>
      </c>
      <c r="R2470" s="9" t="inlineStr"/>
      <c r="S2470" s="8" t="inlineStr">
        <is>
          <t>N</t>
        </is>
      </c>
      <c r="T2470" s="8" t="inlineStr"/>
      <c r="U2470" s="8" t="n">
        <v>0</v>
      </c>
      <c r="V2470" s="11" t="inlineStr">
        <is>
          <t>64.RD</t>
        </is>
      </c>
      <c r="W2470" s="6">
        <f>UPPER(TRIM(H2470))</f>
        <v/>
      </c>
      <c r="X2470" s="6">
        <f>UPPER(TRIM(I2470))</f>
        <v/>
      </c>
      <c r="Y2470" s="6">
        <f>IF(V2470&lt;&gt;"",IFERROR(INDEX(federal_program_name_lookup,MATCH(V2470,aln_lookup,0)),""),"")</f>
        <v/>
      </c>
    </row>
    <row r="2471">
      <c r="A2471" s="6" t="inlineStr">
        <is>
          <t>AWARD-2470</t>
        </is>
      </c>
      <c r="B2471" s="7" t="inlineStr">
        <is>
          <t>19</t>
        </is>
      </c>
      <c r="C2471" s="7" t="inlineStr">
        <is>
          <t>040</t>
        </is>
      </c>
      <c r="D2471" s="7" t="inlineStr"/>
      <c r="E2471" s="8" t="inlineStr">
        <is>
          <t>PUBLIC DIPLOMACY PROGRAMS</t>
        </is>
      </c>
      <c r="F2471" s="9" t="n">
        <v>131287</v>
      </c>
      <c r="G2471" s="8" t="inlineStr">
        <is>
          <t>N/A</t>
        </is>
      </c>
      <c r="H2471" s="8" t="inlineStr"/>
      <c r="I2471" s="8" t="inlineStr"/>
      <c r="J2471" s="10" t="n">
        <v>183735</v>
      </c>
      <c r="K2471" s="10" t="n">
        <v>0</v>
      </c>
      <c r="L2471" s="8" t="inlineStr">
        <is>
          <t>N</t>
        </is>
      </c>
      <c r="M2471" s="7" t="inlineStr"/>
      <c r="N2471" s="8" t="inlineStr">
        <is>
          <t>Y</t>
        </is>
      </c>
      <c r="O2471" s="7" t="inlineStr"/>
      <c r="P2471" s="7" t="inlineStr"/>
      <c r="Q2471" s="8" t="inlineStr">
        <is>
          <t>Y</t>
        </is>
      </c>
      <c r="R2471" s="9" t="n">
        <v>14300</v>
      </c>
      <c r="S2471" s="8" t="inlineStr">
        <is>
          <t>N</t>
        </is>
      </c>
      <c r="T2471" s="8" t="inlineStr"/>
      <c r="U2471" s="8" t="n">
        <v>0</v>
      </c>
      <c r="V2471" s="11" t="inlineStr">
        <is>
          <t>19.040</t>
        </is>
      </c>
      <c r="W2471" s="6">
        <f>UPPER(TRIM(H2471))</f>
        <v/>
      </c>
      <c r="X2471" s="6">
        <f>UPPER(TRIM(I2471))</f>
        <v/>
      </c>
      <c r="Y2471" s="6">
        <f>IF(V2471&lt;&gt;"",IFERROR(INDEX(federal_program_name_lookup,MATCH(V2471,aln_lookup,0)),""),"")</f>
        <v/>
      </c>
    </row>
    <row r="2472">
      <c r="A2472" s="6" t="inlineStr">
        <is>
          <t>AWARD-2471</t>
        </is>
      </c>
      <c r="B2472" s="7" t="inlineStr">
        <is>
          <t>64</t>
        </is>
      </c>
      <c r="C2472" s="7" t="inlineStr">
        <is>
          <t>RD</t>
        </is>
      </c>
      <c r="D2472" s="7" t="inlineStr">
        <is>
          <t>LODGE/IPAA/BOLEY</t>
        </is>
      </c>
      <c r="E2472" s="8" t="inlineStr">
        <is>
          <t>U.S. DEPARTMENT OF VETERANS AFFAIRS</t>
        </is>
      </c>
      <c r="F2472" s="9" t="n">
        <v>43813</v>
      </c>
      <c r="G2472" s="8" t="inlineStr">
        <is>
          <t>RESEARCH AND DEVELOPMENT</t>
        </is>
      </c>
      <c r="H2472" s="8" t="inlineStr"/>
      <c r="I2472" s="8" t="inlineStr"/>
      <c r="J2472" s="10" t="n">
        <v>4334296</v>
      </c>
      <c r="K2472" s="10" t="n">
        <v>2540031433</v>
      </c>
      <c r="L2472" s="8" t="inlineStr">
        <is>
          <t>N</t>
        </is>
      </c>
      <c r="M2472" s="7" t="inlineStr"/>
      <c r="N2472" s="8" t="inlineStr">
        <is>
          <t>Y</t>
        </is>
      </c>
      <c r="O2472" s="7" t="inlineStr"/>
      <c r="P2472" s="7" t="inlineStr"/>
      <c r="Q2472" s="8" t="inlineStr">
        <is>
          <t>N</t>
        </is>
      </c>
      <c r="R2472" s="9" t="inlineStr"/>
      <c r="S2472" s="8" t="inlineStr">
        <is>
          <t>N</t>
        </is>
      </c>
      <c r="T2472" s="8" t="inlineStr"/>
      <c r="U2472" s="8" t="n">
        <v>0</v>
      </c>
      <c r="V2472" s="11" t="inlineStr">
        <is>
          <t>64.RD</t>
        </is>
      </c>
      <c r="W2472" s="6">
        <f>UPPER(TRIM(H2472))</f>
        <v/>
      </c>
      <c r="X2472" s="6">
        <f>UPPER(TRIM(I2472))</f>
        <v/>
      </c>
      <c r="Y2472" s="6">
        <f>IF(V2472&lt;&gt;"",IFERROR(INDEX(federal_program_name_lookup,MATCH(V2472,aln_lookup,0)),""),"")</f>
        <v/>
      </c>
    </row>
    <row r="2473">
      <c r="A2473" s="6" t="inlineStr">
        <is>
          <t>AWARD-2472</t>
        </is>
      </c>
      <c r="B2473" s="7" t="inlineStr">
        <is>
          <t>64</t>
        </is>
      </c>
      <c r="C2473" s="7" t="inlineStr">
        <is>
          <t>RD</t>
        </is>
      </c>
      <c r="D2473" s="7" t="inlineStr">
        <is>
          <t>MARINKOVIC/IPAA/ZHONG</t>
        </is>
      </c>
      <c r="E2473" s="8" t="inlineStr">
        <is>
          <t>U.S. DEPARTMENT OF VETERANS AFFAIRS</t>
        </is>
      </c>
      <c r="F2473" s="9" t="n">
        <v>17431</v>
      </c>
      <c r="G2473" s="8" t="inlineStr">
        <is>
          <t>RESEARCH AND DEVELOPMENT</t>
        </is>
      </c>
      <c r="H2473" s="8" t="inlineStr"/>
      <c r="I2473" s="8" t="inlineStr"/>
      <c r="J2473" s="10" t="n">
        <v>4334296</v>
      </c>
      <c r="K2473" s="10" t="n">
        <v>2540031433</v>
      </c>
      <c r="L2473" s="8" t="inlineStr">
        <is>
          <t>N</t>
        </is>
      </c>
      <c r="M2473" s="7" t="inlineStr"/>
      <c r="N2473" s="8" t="inlineStr">
        <is>
          <t>Y</t>
        </is>
      </c>
      <c r="O2473" s="7" t="inlineStr"/>
      <c r="P2473" s="7" t="inlineStr"/>
      <c r="Q2473" s="8" t="inlineStr">
        <is>
          <t>N</t>
        </is>
      </c>
      <c r="R2473" s="9" t="inlineStr"/>
      <c r="S2473" s="8" t="inlineStr">
        <is>
          <t>N</t>
        </is>
      </c>
      <c r="T2473" s="8" t="inlineStr"/>
      <c r="U2473" s="8" t="n">
        <v>0</v>
      </c>
      <c r="V2473" s="11" t="inlineStr">
        <is>
          <t>64.RD</t>
        </is>
      </c>
      <c r="W2473" s="6">
        <f>UPPER(TRIM(H2473))</f>
        <v/>
      </c>
      <c r="X2473" s="6">
        <f>UPPER(TRIM(I2473))</f>
        <v/>
      </c>
      <c r="Y2473" s="6">
        <f>IF(V2473&lt;&gt;"",IFERROR(INDEX(federal_program_name_lookup,MATCH(V2473,aln_lookup,0)),""),"")</f>
        <v/>
      </c>
    </row>
    <row r="2474">
      <c r="A2474" s="6" t="inlineStr">
        <is>
          <t>AWARD-2473</t>
        </is>
      </c>
      <c r="B2474" s="7" t="inlineStr">
        <is>
          <t>64</t>
        </is>
      </c>
      <c r="C2474" s="7" t="inlineStr">
        <is>
          <t>RD</t>
        </is>
      </c>
      <c r="D2474" s="7" t="inlineStr">
        <is>
          <t>MORILAK/IPAA/BOEHMER</t>
        </is>
      </c>
      <c r="E2474" s="8" t="inlineStr">
        <is>
          <t>U.S. DEPARTMENT OF VETERANS AFFAIRS</t>
        </is>
      </c>
      <c r="F2474" s="9" t="n">
        <v>2027</v>
      </c>
      <c r="G2474" s="8" t="inlineStr">
        <is>
          <t>RESEARCH AND DEVELOPMENT</t>
        </is>
      </c>
      <c r="H2474" s="8" t="inlineStr"/>
      <c r="I2474" s="8" t="inlineStr"/>
      <c r="J2474" s="10" t="n">
        <v>4334296</v>
      </c>
      <c r="K2474" s="10" t="n">
        <v>2540031433</v>
      </c>
      <c r="L2474" s="8" t="inlineStr">
        <is>
          <t>N</t>
        </is>
      </c>
      <c r="M2474" s="7" t="inlineStr"/>
      <c r="N2474" s="8" t="inlineStr">
        <is>
          <t>Y</t>
        </is>
      </c>
      <c r="O2474" s="7" t="inlineStr"/>
      <c r="P2474" s="7" t="inlineStr"/>
      <c r="Q2474" s="8" t="inlineStr">
        <is>
          <t>N</t>
        </is>
      </c>
      <c r="R2474" s="9" t="inlineStr"/>
      <c r="S2474" s="8" t="inlineStr">
        <is>
          <t>N</t>
        </is>
      </c>
      <c r="T2474" s="8" t="inlineStr"/>
      <c r="U2474" s="8" t="n">
        <v>0</v>
      </c>
      <c r="V2474" s="11" t="inlineStr">
        <is>
          <t>64.RD</t>
        </is>
      </c>
      <c r="W2474" s="6">
        <f>UPPER(TRIM(H2474))</f>
        <v/>
      </c>
      <c r="X2474" s="6">
        <f>UPPER(TRIM(I2474))</f>
        <v/>
      </c>
      <c r="Y2474" s="6">
        <f>IF(V2474&lt;&gt;"",IFERROR(INDEX(federal_program_name_lookup,MATCH(V2474,aln_lookup,0)),""),"")</f>
        <v/>
      </c>
    </row>
    <row r="2475">
      <c r="A2475" s="6" t="inlineStr">
        <is>
          <t>AWARD-2474</t>
        </is>
      </c>
      <c r="B2475" s="7" t="inlineStr">
        <is>
          <t>64</t>
        </is>
      </c>
      <c r="C2475" s="7" t="inlineStr">
        <is>
          <t>RD</t>
        </is>
      </c>
      <c r="D2475" s="7" t="inlineStr">
        <is>
          <t>MORILAK/IPAA/BULIN</t>
        </is>
      </c>
      <c r="E2475" s="8" t="inlineStr">
        <is>
          <t>U.S. DEPARTMENT OF VETERANS AFFAIRS</t>
        </is>
      </c>
      <c r="F2475" s="9" t="n">
        <v>74048</v>
      </c>
      <c r="G2475" s="8" t="inlineStr">
        <is>
          <t>RESEARCH AND DEVELOPMENT</t>
        </is>
      </c>
      <c r="H2475" s="8" t="inlineStr"/>
      <c r="I2475" s="8" t="inlineStr"/>
      <c r="J2475" s="10" t="n">
        <v>4334296</v>
      </c>
      <c r="K2475" s="10" t="n">
        <v>2540031433</v>
      </c>
      <c r="L2475" s="8" t="inlineStr">
        <is>
          <t>N</t>
        </is>
      </c>
      <c r="M2475" s="7" t="inlineStr"/>
      <c r="N2475" s="8" t="inlineStr">
        <is>
          <t>Y</t>
        </is>
      </c>
      <c r="O2475" s="7" t="inlineStr"/>
      <c r="P2475" s="7" t="inlineStr"/>
      <c r="Q2475" s="8" t="inlineStr">
        <is>
          <t>N</t>
        </is>
      </c>
      <c r="R2475" s="9" t="inlineStr"/>
      <c r="S2475" s="8" t="inlineStr">
        <is>
          <t>N</t>
        </is>
      </c>
      <c r="T2475" s="8" t="inlineStr"/>
      <c r="U2475" s="8" t="n">
        <v>0</v>
      </c>
      <c r="V2475" s="11" t="inlineStr">
        <is>
          <t>64.RD</t>
        </is>
      </c>
      <c r="W2475" s="6">
        <f>UPPER(TRIM(H2475))</f>
        <v/>
      </c>
      <c r="X2475" s="6">
        <f>UPPER(TRIM(I2475))</f>
        <v/>
      </c>
      <c r="Y2475" s="6">
        <f>IF(V2475&lt;&gt;"",IFERROR(INDEX(federal_program_name_lookup,MATCH(V2475,aln_lookup,0)),""),"")</f>
        <v/>
      </c>
    </row>
    <row r="2476">
      <c r="A2476" s="6" t="inlineStr">
        <is>
          <t>AWARD-2475</t>
        </is>
      </c>
      <c r="B2476" s="7" t="inlineStr">
        <is>
          <t>64</t>
        </is>
      </c>
      <c r="C2476" s="7" t="inlineStr">
        <is>
          <t>RD</t>
        </is>
      </c>
      <c r="D2476" s="7" t="inlineStr">
        <is>
          <t>MORILAK/IPAA/CARRE</t>
        </is>
      </c>
      <c r="E2476" s="8" t="inlineStr">
        <is>
          <t>U.S. DEPARTMENT OF VETERANS AFFAIRS</t>
        </is>
      </c>
      <c r="F2476" s="9" t="n">
        <v>24809</v>
      </c>
      <c r="G2476" s="8" t="inlineStr">
        <is>
          <t>RESEARCH AND DEVELOPMENT</t>
        </is>
      </c>
      <c r="H2476" s="8" t="inlineStr"/>
      <c r="I2476" s="8" t="inlineStr"/>
      <c r="J2476" s="10" t="n">
        <v>4334296</v>
      </c>
      <c r="K2476" s="10" t="n">
        <v>2540031433</v>
      </c>
      <c r="L2476" s="8" t="inlineStr">
        <is>
          <t>N</t>
        </is>
      </c>
      <c r="M2476" s="7" t="inlineStr"/>
      <c r="N2476" s="8" t="inlineStr">
        <is>
          <t>Y</t>
        </is>
      </c>
      <c r="O2476" s="7" t="inlineStr"/>
      <c r="P2476" s="7" t="inlineStr"/>
      <c r="Q2476" s="8" t="inlineStr">
        <is>
          <t>N</t>
        </is>
      </c>
      <c r="R2476" s="9" t="inlineStr"/>
      <c r="S2476" s="8" t="inlineStr">
        <is>
          <t>N</t>
        </is>
      </c>
      <c r="T2476" s="8" t="inlineStr"/>
      <c r="U2476" s="8" t="n">
        <v>0</v>
      </c>
      <c r="V2476" s="11" t="inlineStr">
        <is>
          <t>64.RD</t>
        </is>
      </c>
      <c r="W2476" s="6">
        <f>UPPER(TRIM(H2476))</f>
        <v/>
      </c>
      <c r="X2476" s="6">
        <f>UPPER(TRIM(I2476))</f>
        <v/>
      </c>
      <c r="Y2476" s="6">
        <f>IF(V2476&lt;&gt;"",IFERROR(INDEX(federal_program_name_lookup,MATCH(V2476,aln_lookup,0)),""),"")</f>
        <v/>
      </c>
    </row>
    <row r="2477">
      <c r="A2477" s="6" t="inlineStr">
        <is>
          <t>AWARD-2476</t>
        </is>
      </c>
      <c r="B2477" s="7" t="inlineStr">
        <is>
          <t>64</t>
        </is>
      </c>
      <c r="C2477" s="7" t="inlineStr">
        <is>
          <t>RD</t>
        </is>
      </c>
      <c r="D2477" s="7" t="inlineStr">
        <is>
          <t>MORILAK/IPAA/GEORGE</t>
        </is>
      </c>
      <c r="E2477" s="8" t="inlineStr">
        <is>
          <t>U.S. DEPARTMENT OF VETERANS AFFAIRS</t>
        </is>
      </c>
      <c r="F2477" s="9" t="n">
        <v>26106</v>
      </c>
      <c r="G2477" s="8" t="inlineStr">
        <is>
          <t>RESEARCH AND DEVELOPMENT</t>
        </is>
      </c>
      <c r="H2477" s="8" t="inlineStr"/>
      <c r="I2477" s="8" t="inlineStr"/>
      <c r="J2477" s="10" t="n">
        <v>4334296</v>
      </c>
      <c r="K2477" s="10" t="n">
        <v>2540031433</v>
      </c>
      <c r="L2477" s="8" t="inlineStr">
        <is>
          <t>N</t>
        </is>
      </c>
      <c r="M2477" s="7" t="inlineStr"/>
      <c r="N2477" s="8" t="inlineStr">
        <is>
          <t>Y</t>
        </is>
      </c>
      <c r="O2477" s="7" t="inlineStr"/>
      <c r="P2477" s="7" t="inlineStr"/>
      <c r="Q2477" s="8" t="inlineStr">
        <is>
          <t>N</t>
        </is>
      </c>
      <c r="R2477" s="9" t="inlineStr"/>
      <c r="S2477" s="8" t="inlineStr">
        <is>
          <t>N</t>
        </is>
      </c>
      <c r="T2477" s="8" t="inlineStr"/>
      <c r="U2477" s="8" t="n">
        <v>0</v>
      </c>
      <c r="V2477" s="11" t="inlineStr">
        <is>
          <t>64.RD</t>
        </is>
      </c>
      <c r="W2477" s="6">
        <f>UPPER(TRIM(H2477))</f>
        <v/>
      </c>
      <c r="X2477" s="6">
        <f>UPPER(TRIM(I2477))</f>
        <v/>
      </c>
      <c r="Y2477" s="6">
        <f>IF(V2477&lt;&gt;"",IFERROR(INDEX(federal_program_name_lookup,MATCH(V2477,aln_lookup,0)),""),"")</f>
        <v/>
      </c>
    </row>
    <row r="2478">
      <c r="A2478" s="6" t="inlineStr">
        <is>
          <t>AWARD-2477</t>
        </is>
      </c>
      <c r="B2478" s="7" t="inlineStr">
        <is>
          <t>64</t>
        </is>
      </c>
      <c r="C2478" s="7" t="inlineStr">
        <is>
          <t>RD</t>
        </is>
      </c>
      <c r="D2478" s="7" t="inlineStr">
        <is>
          <t>MORILAK/IPAA/GIROTTI</t>
        </is>
      </c>
      <c r="E2478" s="8" t="inlineStr">
        <is>
          <t>U.S. DEPARTMENT OF VETERANS AFFAIRS</t>
        </is>
      </c>
      <c r="F2478" s="9" t="n">
        <v>22685</v>
      </c>
      <c r="G2478" s="8" t="inlineStr">
        <is>
          <t>RESEARCH AND DEVELOPMENT</t>
        </is>
      </c>
      <c r="H2478" s="8" t="inlineStr"/>
      <c r="I2478" s="8" t="inlineStr"/>
      <c r="J2478" s="10" t="n">
        <v>4334296</v>
      </c>
      <c r="K2478" s="10" t="n">
        <v>2540031433</v>
      </c>
      <c r="L2478" s="8" t="inlineStr">
        <is>
          <t>N</t>
        </is>
      </c>
      <c r="M2478" s="7" t="inlineStr"/>
      <c r="N2478" s="8" t="inlineStr">
        <is>
          <t>Y</t>
        </is>
      </c>
      <c r="O2478" s="7" t="inlineStr"/>
      <c r="P2478" s="7" t="inlineStr"/>
      <c r="Q2478" s="8" t="inlineStr">
        <is>
          <t>N</t>
        </is>
      </c>
      <c r="R2478" s="9" t="inlineStr"/>
      <c r="S2478" s="8" t="inlineStr">
        <is>
          <t>N</t>
        </is>
      </c>
      <c r="T2478" s="8" t="inlineStr"/>
      <c r="U2478" s="8" t="n">
        <v>0</v>
      </c>
      <c r="V2478" s="11" t="inlineStr">
        <is>
          <t>64.RD</t>
        </is>
      </c>
      <c r="W2478" s="6">
        <f>UPPER(TRIM(H2478))</f>
        <v/>
      </c>
      <c r="X2478" s="6">
        <f>UPPER(TRIM(I2478))</f>
        <v/>
      </c>
      <c r="Y2478" s="6">
        <f>IF(V2478&lt;&gt;"",IFERROR(INDEX(federal_program_name_lookup,MATCH(V2478,aln_lookup,0)),""),"")</f>
        <v/>
      </c>
    </row>
    <row r="2479">
      <c r="A2479" s="6" t="inlineStr">
        <is>
          <t>AWARD-2478</t>
        </is>
      </c>
      <c r="B2479" s="7" t="inlineStr">
        <is>
          <t>64</t>
        </is>
      </c>
      <c r="C2479" s="7" t="inlineStr">
        <is>
          <t>RD</t>
        </is>
      </c>
      <c r="D2479" s="7" t="inlineStr">
        <is>
          <t>MORILAK/IPAA/LIU</t>
        </is>
      </c>
      <c r="E2479" s="8" t="inlineStr">
        <is>
          <t>U.S. DEPARTMENT OF VETERANS AFFAIRS</t>
        </is>
      </c>
      <c r="F2479" s="9" t="n">
        <v>11107</v>
      </c>
      <c r="G2479" s="8" t="inlineStr">
        <is>
          <t>RESEARCH AND DEVELOPMENT</t>
        </is>
      </c>
      <c r="H2479" s="8" t="inlineStr"/>
      <c r="I2479" s="8" t="inlineStr"/>
      <c r="J2479" s="10" t="n">
        <v>4334296</v>
      </c>
      <c r="K2479" s="10" t="n">
        <v>2540031433</v>
      </c>
      <c r="L2479" s="8" t="inlineStr">
        <is>
          <t>N</t>
        </is>
      </c>
      <c r="M2479" s="7" t="inlineStr"/>
      <c r="N2479" s="8" t="inlineStr">
        <is>
          <t>Y</t>
        </is>
      </c>
      <c r="O2479" s="7" t="inlineStr"/>
      <c r="P2479" s="7" t="inlineStr"/>
      <c r="Q2479" s="8" t="inlineStr">
        <is>
          <t>N</t>
        </is>
      </c>
      <c r="R2479" s="9" t="inlineStr"/>
      <c r="S2479" s="8" t="inlineStr">
        <is>
          <t>N</t>
        </is>
      </c>
      <c r="T2479" s="8" t="inlineStr"/>
      <c r="U2479" s="8" t="n">
        <v>0</v>
      </c>
      <c r="V2479" s="11" t="inlineStr">
        <is>
          <t>64.RD</t>
        </is>
      </c>
      <c r="W2479" s="6">
        <f>UPPER(TRIM(H2479))</f>
        <v/>
      </c>
      <c r="X2479" s="6">
        <f>UPPER(TRIM(I2479))</f>
        <v/>
      </c>
      <c r="Y2479" s="6">
        <f>IF(V2479&lt;&gt;"",IFERROR(INDEX(federal_program_name_lookup,MATCH(V2479,aln_lookup,0)),""),"")</f>
        <v/>
      </c>
    </row>
    <row r="2480">
      <c r="A2480" s="6" t="inlineStr">
        <is>
          <t>AWARD-2479</t>
        </is>
      </c>
      <c r="B2480" s="7" t="inlineStr">
        <is>
          <t>64</t>
        </is>
      </c>
      <c r="C2480" s="7" t="inlineStr">
        <is>
          <t>RD</t>
        </is>
      </c>
      <c r="D2480" s="7" t="inlineStr">
        <is>
          <t>MORILAK/IPAA/MENCHACA</t>
        </is>
      </c>
      <c r="E2480" s="8" t="inlineStr">
        <is>
          <t>U.S. DEPARTMENT OF VETERANS AFFAIRS</t>
        </is>
      </c>
      <c r="F2480" s="9" t="n">
        <v>2201</v>
      </c>
      <c r="G2480" s="8" t="inlineStr">
        <is>
          <t>RESEARCH AND DEVELOPMENT</t>
        </is>
      </c>
      <c r="H2480" s="8" t="inlineStr"/>
      <c r="I2480" s="8" t="inlineStr"/>
      <c r="J2480" s="10" t="n">
        <v>4334296</v>
      </c>
      <c r="K2480" s="10" t="n">
        <v>2540031433</v>
      </c>
      <c r="L2480" s="8" t="inlineStr">
        <is>
          <t>N</t>
        </is>
      </c>
      <c r="M2480" s="7" t="inlineStr"/>
      <c r="N2480" s="8" t="inlineStr">
        <is>
          <t>Y</t>
        </is>
      </c>
      <c r="O2480" s="7" t="inlineStr"/>
      <c r="P2480" s="7" t="inlineStr"/>
      <c r="Q2480" s="8" t="inlineStr">
        <is>
          <t>N</t>
        </is>
      </c>
      <c r="R2480" s="9" t="inlineStr"/>
      <c r="S2480" s="8" t="inlineStr">
        <is>
          <t>N</t>
        </is>
      </c>
      <c r="T2480" s="8" t="inlineStr"/>
      <c r="U2480" s="8" t="n">
        <v>0</v>
      </c>
      <c r="V2480" s="11" t="inlineStr">
        <is>
          <t>64.RD</t>
        </is>
      </c>
      <c r="W2480" s="6">
        <f>UPPER(TRIM(H2480))</f>
        <v/>
      </c>
      <c r="X2480" s="6">
        <f>UPPER(TRIM(I2480))</f>
        <v/>
      </c>
      <c r="Y2480" s="6">
        <f>IF(V2480&lt;&gt;"",IFERROR(INDEX(federal_program_name_lookup,MATCH(V2480,aln_lookup,0)),""),"")</f>
        <v/>
      </c>
    </row>
    <row r="2481">
      <c r="A2481" s="6" t="inlineStr">
        <is>
          <t>AWARD-2480</t>
        </is>
      </c>
      <c r="B2481" s="7" t="inlineStr">
        <is>
          <t>19</t>
        </is>
      </c>
      <c r="C2481" s="7" t="inlineStr">
        <is>
          <t>040</t>
        </is>
      </c>
      <c r="D2481" s="7" t="inlineStr"/>
      <c r="E2481" s="8" t="inlineStr">
        <is>
          <t>PUBLIC DIPLOMACY PROGRAMS</t>
        </is>
      </c>
      <c r="F2481" s="9" t="n">
        <v>21592</v>
      </c>
      <c r="G2481" s="8" t="inlineStr">
        <is>
          <t>N/A</t>
        </is>
      </c>
      <c r="H2481" s="8" t="inlineStr"/>
      <c r="I2481" s="8" t="inlineStr"/>
      <c r="J2481" s="10" t="n">
        <v>183735</v>
      </c>
      <c r="K2481" s="10" t="n">
        <v>0</v>
      </c>
      <c r="L2481" s="8" t="inlineStr">
        <is>
          <t>N</t>
        </is>
      </c>
      <c r="M2481" s="7" t="inlineStr"/>
      <c r="N2481" s="8" t="inlineStr">
        <is>
          <t>N</t>
        </is>
      </c>
      <c r="O2481" s="7" t="inlineStr">
        <is>
          <t>PARTNERS OF THE AMERICAS</t>
        </is>
      </c>
      <c r="P2481" s="7" t="inlineStr">
        <is>
          <t>SMX53017CA0009</t>
        </is>
      </c>
      <c r="Q2481" s="8" t="inlineStr">
        <is>
          <t>N</t>
        </is>
      </c>
      <c r="R2481" s="9" t="inlineStr"/>
      <c r="S2481" s="8" t="inlineStr">
        <is>
          <t>N</t>
        </is>
      </c>
      <c r="T2481" s="8" t="inlineStr"/>
      <c r="U2481" s="8" t="n">
        <v>0</v>
      </c>
      <c r="V2481" s="11" t="inlineStr">
        <is>
          <t>19.040</t>
        </is>
      </c>
      <c r="W2481" s="6">
        <f>UPPER(TRIM(H2481))</f>
        <v/>
      </c>
      <c r="X2481" s="6">
        <f>UPPER(TRIM(I2481))</f>
        <v/>
      </c>
      <c r="Y2481" s="6">
        <f>IF(V2481&lt;&gt;"",IFERROR(INDEX(federal_program_name_lookup,MATCH(V2481,aln_lookup,0)),""),"")</f>
        <v/>
      </c>
    </row>
    <row r="2482">
      <c r="A2482" s="6" t="inlineStr">
        <is>
          <t>AWARD-2481</t>
        </is>
      </c>
      <c r="B2482" s="7" t="inlineStr">
        <is>
          <t>64</t>
        </is>
      </c>
      <c r="C2482" s="7" t="inlineStr">
        <is>
          <t>RD</t>
        </is>
      </c>
      <c r="D2482" s="7" t="inlineStr">
        <is>
          <t>M1501533</t>
        </is>
      </c>
      <c r="E2482" s="8" t="inlineStr">
        <is>
          <t>U.S. DEPARTMENT OF VETERANS AFFAIRS</t>
        </is>
      </c>
      <c r="F2482" s="9" t="n">
        <v>16740</v>
      </c>
      <c r="G2482" s="8" t="inlineStr">
        <is>
          <t>RESEARCH AND DEVELOPMENT</t>
        </is>
      </c>
      <c r="H2482" s="8" t="inlineStr"/>
      <c r="I2482" s="8" t="inlineStr"/>
      <c r="J2482" s="10" t="n">
        <v>4334296</v>
      </c>
      <c r="K2482" s="10" t="n">
        <v>2540031433</v>
      </c>
      <c r="L2482" s="8" t="inlineStr">
        <is>
          <t>N</t>
        </is>
      </c>
      <c r="M2482" s="7" t="inlineStr"/>
      <c r="N2482" s="8" t="inlineStr">
        <is>
          <t>Y</t>
        </is>
      </c>
      <c r="O2482" s="7" t="inlineStr"/>
      <c r="P2482" s="7" t="inlineStr"/>
      <c r="Q2482" s="8" t="inlineStr">
        <is>
          <t>N</t>
        </is>
      </c>
      <c r="R2482" s="9" t="inlineStr"/>
      <c r="S2482" s="8" t="inlineStr">
        <is>
          <t>N</t>
        </is>
      </c>
      <c r="T2482" s="8" t="inlineStr"/>
      <c r="U2482" s="8" t="n">
        <v>0</v>
      </c>
      <c r="V2482" s="11" t="inlineStr">
        <is>
          <t>64.RD</t>
        </is>
      </c>
      <c r="W2482" s="6">
        <f>UPPER(TRIM(H2482))</f>
        <v/>
      </c>
      <c r="X2482" s="6">
        <f>UPPER(TRIM(I2482))</f>
        <v/>
      </c>
      <c r="Y2482" s="6">
        <f>IF(V2482&lt;&gt;"",IFERROR(INDEX(federal_program_name_lookup,MATCH(V2482,aln_lookup,0)),""),"")</f>
        <v/>
      </c>
    </row>
    <row r="2483">
      <c r="A2483" s="6" t="inlineStr">
        <is>
          <t>AWARD-2482</t>
        </is>
      </c>
      <c r="B2483" s="7" t="inlineStr">
        <is>
          <t>64</t>
        </is>
      </c>
      <c r="C2483" s="7" t="inlineStr">
        <is>
          <t>RD</t>
        </is>
      </c>
      <c r="D2483" s="7" t="inlineStr">
        <is>
          <t>M2002299</t>
        </is>
      </c>
      <c r="E2483" s="8" t="inlineStr">
        <is>
          <t>U.S. DEPARTMENT OF VETERANS AFFAIRS</t>
        </is>
      </c>
      <c r="F2483" s="9" t="n">
        <v>68038</v>
      </c>
      <c r="G2483" s="8" t="inlineStr">
        <is>
          <t>RESEARCH AND DEVELOPMENT</t>
        </is>
      </c>
      <c r="H2483" s="8" t="inlineStr"/>
      <c r="I2483" s="8" t="inlineStr"/>
      <c r="J2483" s="10" t="n">
        <v>4334296</v>
      </c>
      <c r="K2483" s="10" t="n">
        <v>2540031433</v>
      </c>
      <c r="L2483" s="8" t="inlineStr">
        <is>
          <t>N</t>
        </is>
      </c>
      <c r="M2483" s="7" t="inlineStr"/>
      <c r="N2483" s="8" t="inlineStr">
        <is>
          <t>Y</t>
        </is>
      </c>
      <c r="O2483" s="7" t="inlineStr"/>
      <c r="P2483" s="7" t="inlineStr"/>
      <c r="Q2483" s="8" t="inlineStr">
        <is>
          <t>N</t>
        </is>
      </c>
      <c r="R2483" s="9" t="inlineStr"/>
      <c r="S2483" s="8" t="inlineStr">
        <is>
          <t>N</t>
        </is>
      </c>
      <c r="T2483" s="8" t="inlineStr"/>
      <c r="U2483" s="8" t="n">
        <v>0</v>
      </c>
      <c r="V2483" s="11" t="inlineStr">
        <is>
          <t>64.RD</t>
        </is>
      </c>
      <c r="W2483" s="6">
        <f>UPPER(TRIM(H2483))</f>
        <v/>
      </c>
      <c r="X2483" s="6">
        <f>UPPER(TRIM(I2483))</f>
        <v/>
      </c>
      <c r="Y2483" s="6">
        <f>IF(V2483&lt;&gt;"",IFERROR(INDEX(federal_program_name_lookup,MATCH(V2483,aln_lookup,0)),""),"")</f>
        <v/>
      </c>
    </row>
    <row r="2484">
      <c r="A2484" s="6" t="inlineStr">
        <is>
          <t>AWARD-2483</t>
        </is>
      </c>
      <c r="B2484" s="7" t="inlineStr">
        <is>
          <t>64</t>
        </is>
      </c>
      <c r="C2484" s="7" t="inlineStr">
        <is>
          <t>RD</t>
        </is>
      </c>
      <c r="D2484" s="7" t="inlineStr">
        <is>
          <t>M2002728</t>
        </is>
      </c>
      <c r="E2484" s="8" t="inlineStr">
        <is>
          <t>U.S. DEPARTMENT OF VETERANS AFFAIRS</t>
        </is>
      </c>
      <c r="F2484" s="9" t="n">
        <v>11177</v>
      </c>
      <c r="G2484" s="8" t="inlineStr">
        <is>
          <t>RESEARCH AND DEVELOPMENT</t>
        </is>
      </c>
      <c r="H2484" s="8" t="inlineStr"/>
      <c r="I2484" s="8" t="inlineStr"/>
      <c r="J2484" s="10" t="n">
        <v>4334296</v>
      </c>
      <c r="K2484" s="10" t="n">
        <v>2540031433</v>
      </c>
      <c r="L2484" s="8" t="inlineStr">
        <is>
          <t>N</t>
        </is>
      </c>
      <c r="M2484" s="7" t="inlineStr"/>
      <c r="N2484" s="8" t="inlineStr">
        <is>
          <t>Y</t>
        </is>
      </c>
      <c r="O2484" s="7" t="inlineStr"/>
      <c r="P2484" s="7" t="inlineStr"/>
      <c r="Q2484" s="8" t="inlineStr">
        <is>
          <t>N</t>
        </is>
      </c>
      <c r="R2484" s="9" t="inlineStr"/>
      <c r="S2484" s="8" t="inlineStr">
        <is>
          <t>N</t>
        </is>
      </c>
      <c r="T2484" s="8" t="inlineStr"/>
      <c r="U2484" s="8" t="n">
        <v>0</v>
      </c>
      <c r="V2484" s="11" t="inlineStr">
        <is>
          <t>64.RD</t>
        </is>
      </c>
      <c r="W2484" s="6">
        <f>UPPER(TRIM(H2484))</f>
        <v/>
      </c>
      <c r="X2484" s="6">
        <f>UPPER(TRIM(I2484))</f>
        <v/>
      </c>
      <c r="Y2484" s="6">
        <f>IF(V2484&lt;&gt;"",IFERROR(INDEX(federal_program_name_lookup,MATCH(V2484,aln_lookup,0)),""),"")</f>
        <v/>
      </c>
    </row>
    <row r="2485">
      <c r="A2485" s="6" t="inlineStr">
        <is>
          <t>AWARD-2484</t>
        </is>
      </c>
      <c r="B2485" s="7" t="inlineStr">
        <is>
          <t>64</t>
        </is>
      </c>
      <c r="C2485" s="7" t="inlineStr">
        <is>
          <t>RD</t>
        </is>
      </c>
      <c r="D2485" s="7" t="inlineStr">
        <is>
          <t>M2102691</t>
        </is>
      </c>
      <c r="E2485" s="8" t="inlineStr">
        <is>
          <t>U.S. DEPARTMENT OF VETERANS AFFAIRS</t>
        </is>
      </c>
      <c r="F2485" s="9" t="n">
        <v>47587</v>
      </c>
      <c r="G2485" s="8" t="inlineStr">
        <is>
          <t>RESEARCH AND DEVELOPMENT</t>
        </is>
      </c>
      <c r="H2485" s="8" t="inlineStr"/>
      <c r="I2485" s="8" t="inlineStr"/>
      <c r="J2485" s="10" t="n">
        <v>4334296</v>
      </c>
      <c r="K2485" s="10" t="n">
        <v>2540031433</v>
      </c>
      <c r="L2485" s="8" t="inlineStr">
        <is>
          <t>N</t>
        </is>
      </c>
      <c r="M2485" s="7" t="inlineStr"/>
      <c r="N2485" s="8" t="inlineStr">
        <is>
          <t>Y</t>
        </is>
      </c>
      <c r="O2485" s="7" t="inlineStr"/>
      <c r="P2485" s="7" t="inlineStr"/>
      <c r="Q2485" s="8" t="inlineStr">
        <is>
          <t>N</t>
        </is>
      </c>
      <c r="R2485" s="9" t="inlineStr"/>
      <c r="S2485" s="8" t="inlineStr">
        <is>
          <t>N</t>
        </is>
      </c>
      <c r="T2485" s="8" t="inlineStr"/>
      <c r="U2485" s="8" t="n">
        <v>0</v>
      </c>
      <c r="V2485" s="11" t="inlineStr">
        <is>
          <t>64.RD</t>
        </is>
      </c>
      <c r="W2485" s="6">
        <f>UPPER(TRIM(H2485))</f>
        <v/>
      </c>
      <c r="X2485" s="6">
        <f>UPPER(TRIM(I2485))</f>
        <v/>
      </c>
      <c r="Y2485" s="6">
        <f>IF(V2485&lt;&gt;"",IFERROR(INDEX(federal_program_name_lookup,MATCH(V2485,aln_lookup,0)),""),"")</f>
        <v/>
      </c>
    </row>
    <row r="2486">
      <c r="A2486" s="6" t="inlineStr">
        <is>
          <t>AWARD-2485</t>
        </is>
      </c>
      <c r="B2486" s="7" t="inlineStr">
        <is>
          <t>64</t>
        </is>
      </c>
      <c r="C2486" s="7" t="inlineStr">
        <is>
          <t>RD</t>
        </is>
      </c>
      <c r="D2486" s="7" t="inlineStr">
        <is>
          <t>M2103159</t>
        </is>
      </c>
      <c r="E2486" s="8" t="inlineStr">
        <is>
          <t>U.S. DEPARTMENT OF VETERANS AFFAIRS</t>
        </is>
      </c>
      <c r="F2486" s="9" t="n">
        <v>14508</v>
      </c>
      <c r="G2486" s="8" t="inlineStr">
        <is>
          <t>RESEARCH AND DEVELOPMENT</t>
        </is>
      </c>
      <c r="H2486" s="8" t="inlineStr"/>
      <c r="I2486" s="8" t="inlineStr"/>
      <c r="J2486" s="10" t="n">
        <v>4334296</v>
      </c>
      <c r="K2486" s="10" t="n">
        <v>2540031433</v>
      </c>
      <c r="L2486" s="8" t="inlineStr">
        <is>
          <t>N</t>
        </is>
      </c>
      <c r="M2486" s="7" t="inlineStr"/>
      <c r="N2486" s="8" t="inlineStr">
        <is>
          <t>Y</t>
        </is>
      </c>
      <c r="O2486" s="7" t="inlineStr"/>
      <c r="P2486" s="7" t="inlineStr"/>
      <c r="Q2486" s="8" t="inlineStr">
        <is>
          <t>N</t>
        </is>
      </c>
      <c r="R2486" s="9" t="inlineStr"/>
      <c r="S2486" s="8" t="inlineStr">
        <is>
          <t>N</t>
        </is>
      </c>
      <c r="T2486" s="8" t="inlineStr"/>
      <c r="U2486" s="8" t="n">
        <v>0</v>
      </c>
      <c r="V2486" s="11" t="inlineStr">
        <is>
          <t>64.RD</t>
        </is>
      </c>
      <c r="W2486" s="6">
        <f>UPPER(TRIM(H2486))</f>
        <v/>
      </c>
      <c r="X2486" s="6">
        <f>UPPER(TRIM(I2486))</f>
        <v/>
      </c>
      <c r="Y2486" s="6">
        <f>IF(V2486&lt;&gt;"",IFERROR(INDEX(federal_program_name_lookup,MATCH(V2486,aln_lookup,0)),""),"")</f>
        <v/>
      </c>
    </row>
    <row r="2487">
      <c r="A2487" s="6" t="inlineStr">
        <is>
          <t>AWARD-2486</t>
        </is>
      </c>
      <c r="B2487" s="7" t="inlineStr">
        <is>
          <t>64</t>
        </is>
      </c>
      <c r="C2487" s="7" t="inlineStr">
        <is>
          <t>RD</t>
        </is>
      </c>
      <c r="D2487" s="7" t="inlineStr">
        <is>
          <t>M2200005</t>
        </is>
      </c>
      <c r="E2487" s="8" t="inlineStr">
        <is>
          <t>U.S. DEPARTMENT OF VETERANS AFFAIRS</t>
        </is>
      </c>
      <c r="F2487" s="9" t="n">
        <v>66929</v>
      </c>
      <c r="G2487" s="8" t="inlineStr">
        <is>
          <t>RESEARCH AND DEVELOPMENT</t>
        </is>
      </c>
      <c r="H2487" s="8" t="inlineStr"/>
      <c r="I2487" s="8" t="inlineStr"/>
      <c r="J2487" s="10" t="n">
        <v>4334296</v>
      </c>
      <c r="K2487" s="10" t="n">
        <v>2540031433</v>
      </c>
      <c r="L2487" s="8" t="inlineStr">
        <is>
          <t>N</t>
        </is>
      </c>
      <c r="M2487" s="7" t="inlineStr"/>
      <c r="N2487" s="8" t="inlineStr">
        <is>
          <t>Y</t>
        </is>
      </c>
      <c r="O2487" s="7" t="inlineStr"/>
      <c r="P2487" s="7" t="inlineStr"/>
      <c r="Q2487" s="8" t="inlineStr">
        <is>
          <t>N</t>
        </is>
      </c>
      <c r="R2487" s="9" t="inlineStr"/>
      <c r="S2487" s="8" t="inlineStr">
        <is>
          <t>N</t>
        </is>
      </c>
      <c r="T2487" s="8" t="inlineStr"/>
      <c r="U2487" s="8" t="n">
        <v>0</v>
      </c>
      <c r="V2487" s="11" t="inlineStr">
        <is>
          <t>64.RD</t>
        </is>
      </c>
      <c r="W2487" s="6">
        <f>UPPER(TRIM(H2487))</f>
        <v/>
      </c>
      <c r="X2487" s="6">
        <f>UPPER(TRIM(I2487))</f>
        <v/>
      </c>
      <c r="Y2487" s="6">
        <f>IF(V2487&lt;&gt;"",IFERROR(INDEX(federal_program_name_lookup,MATCH(V2487,aln_lookup,0)),""),"")</f>
        <v/>
      </c>
    </row>
    <row r="2488">
      <c r="A2488" s="6" t="inlineStr">
        <is>
          <t>AWARD-2487</t>
        </is>
      </c>
      <c r="B2488" s="7" t="inlineStr">
        <is>
          <t>64</t>
        </is>
      </c>
      <c r="C2488" s="7" t="inlineStr">
        <is>
          <t>RD</t>
        </is>
      </c>
      <c r="D2488" s="7" t="inlineStr">
        <is>
          <t>NE</t>
        </is>
      </c>
      <c r="E2488" s="8" t="inlineStr">
        <is>
          <t>U.S. DEPARTMENT OF VETERANS AFFAIRS</t>
        </is>
      </c>
      <c r="F2488" s="9" t="n">
        <v>18246</v>
      </c>
      <c r="G2488" s="8" t="inlineStr">
        <is>
          <t>RESEARCH AND DEVELOPMENT</t>
        </is>
      </c>
      <c r="H2488" s="8" t="inlineStr"/>
      <c r="I2488" s="8" t="inlineStr"/>
      <c r="J2488" s="10" t="n">
        <v>4334296</v>
      </c>
      <c r="K2488" s="10" t="n">
        <v>2540031433</v>
      </c>
      <c r="L2488" s="8" t="inlineStr">
        <is>
          <t>N</t>
        </is>
      </c>
      <c r="M2488" s="7" t="inlineStr"/>
      <c r="N2488" s="8" t="inlineStr">
        <is>
          <t>Y</t>
        </is>
      </c>
      <c r="O2488" s="7" t="inlineStr"/>
      <c r="P2488" s="7" t="inlineStr"/>
      <c r="Q2488" s="8" t="inlineStr">
        <is>
          <t>N</t>
        </is>
      </c>
      <c r="R2488" s="9" t="inlineStr"/>
      <c r="S2488" s="8" t="inlineStr">
        <is>
          <t>N</t>
        </is>
      </c>
      <c r="T2488" s="8" t="inlineStr"/>
      <c r="U2488" s="8" t="n">
        <v>0</v>
      </c>
      <c r="V2488" s="11" t="inlineStr">
        <is>
          <t>64.RD</t>
        </is>
      </c>
      <c r="W2488" s="6">
        <f>UPPER(TRIM(H2488))</f>
        <v/>
      </c>
      <c r="X2488" s="6">
        <f>UPPER(TRIM(I2488))</f>
        <v/>
      </c>
      <c r="Y2488" s="6">
        <f>IF(V2488&lt;&gt;"",IFERROR(INDEX(federal_program_name_lookup,MATCH(V2488,aln_lookup,0)),""),"")</f>
        <v/>
      </c>
    </row>
    <row r="2489">
      <c r="A2489" s="6" t="inlineStr">
        <is>
          <t>AWARD-2488</t>
        </is>
      </c>
      <c r="B2489" s="7" t="inlineStr">
        <is>
          <t>64</t>
        </is>
      </c>
      <c r="C2489" s="7" t="inlineStr">
        <is>
          <t>RD</t>
        </is>
      </c>
      <c r="D2489" s="7" t="inlineStr">
        <is>
          <t>PETERSON/IPAA/AGUILAR</t>
        </is>
      </c>
      <c r="E2489" s="8" t="inlineStr">
        <is>
          <t>U.S. DEPARTMENT OF VETERANS AFFAIRS</t>
        </is>
      </c>
      <c r="F2489" s="9" t="n">
        <v>31418</v>
      </c>
      <c r="G2489" s="8" t="inlineStr">
        <is>
          <t>RESEARCH AND DEVELOPMENT</t>
        </is>
      </c>
      <c r="H2489" s="8" t="inlineStr"/>
      <c r="I2489" s="8" t="inlineStr"/>
      <c r="J2489" s="10" t="n">
        <v>4334296</v>
      </c>
      <c r="K2489" s="10" t="n">
        <v>2540031433</v>
      </c>
      <c r="L2489" s="8" t="inlineStr">
        <is>
          <t>N</t>
        </is>
      </c>
      <c r="M2489" s="7" t="inlineStr"/>
      <c r="N2489" s="8" t="inlineStr">
        <is>
          <t>Y</t>
        </is>
      </c>
      <c r="O2489" s="7" t="inlineStr"/>
      <c r="P2489" s="7" t="inlineStr"/>
      <c r="Q2489" s="8" t="inlineStr">
        <is>
          <t>N</t>
        </is>
      </c>
      <c r="R2489" s="9" t="inlineStr"/>
      <c r="S2489" s="8" t="inlineStr">
        <is>
          <t>N</t>
        </is>
      </c>
      <c r="T2489" s="8" t="inlineStr"/>
      <c r="U2489" s="8" t="n">
        <v>0</v>
      </c>
      <c r="V2489" s="11" t="inlineStr">
        <is>
          <t>64.RD</t>
        </is>
      </c>
      <c r="W2489" s="6">
        <f>UPPER(TRIM(H2489))</f>
        <v/>
      </c>
      <c r="X2489" s="6">
        <f>UPPER(TRIM(I2489))</f>
        <v/>
      </c>
      <c r="Y2489" s="6">
        <f>IF(V2489&lt;&gt;"",IFERROR(INDEX(federal_program_name_lookup,MATCH(V2489,aln_lookup,0)),""),"")</f>
        <v/>
      </c>
    </row>
    <row r="2490">
      <c r="A2490" s="6" t="inlineStr">
        <is>
          <t>AWARD-2489</t>
        </is>
      </c>
      <c r="B2490" s="7" t="inlineStr">
        <is>
          <t>64</t>
        </is>
      </c>
      <c r="C2490" s="7" t="inlineStr">
        <is>
          <t>RD</t>
        </is>
      </c>
      <c r="D2490" s="7" t="inlineStr">
        <is>
          <t>PETERSON/IPAA/BLANKENSHIP</t>
        </is>
      </c>
      <c r="E2490" s="8" t="inlineStr">
        <is>
          <t>U.S. DEPARTMENT OF VETERANS AFFAIRS</t>
        </is>
      </c>
      <c r="F2490" s="9" t="n">
        <v>11494</v>
      </c>
      <c r="G2490" s="8" t="inlineStr">
        <is>
          <t>RESEARCH AND DEVELOPMENT</t>
        </is>
      </c>
      <c r="H2490" s="8" t="inlineStr"/>
      <c r="I2490" s="8" t="inlineStr"/>
      <c r="J2490" s="10" t="n">
        <v>4334296</v>
      </c>
      <c r="K2490" s="10" t="n">
        <v>2540031433</v>
      </c>
      <c r="L2490" s="8" t="inlineStr">
        <is>
          <t>N</t>
        </is>
      </c>
      <c r="M2490" s="7" t="inlineStr"/>
      <c r="N2490" s="8" t="inlineStr">
        <is>
          <t>Y</t>
        </is>
      </c>
      <c r="O2490" s="7" t="inlineStr"/>
      <c r="P2490" s="7" t="inlineStr"/>
      <c r="Q2490" s="8" t="inlineStr">
        <is>
          <t>N</t>
        </is>
      </c>
      <c r="R2490" s="9" t="inlineStr"/>
      <c r="S2490" s="8" t="inlineStr">
        <is>
          <t>N</t>
        </is>
      </c>
      <c r="T2490" s="8" t="inlineStr"/>
      <c r="U2490" s="8" t="n">
        <v>0</v>
      </c>
      <c r="V2490" s="11" t="inlineStr">
        <is>
          <t>64.RD</t>
        </is>
      </c>
      <c r="W2490" s="6">
        <f>UPPER(TRIM(H2490))</f>
        <v/>
      </c>
      <c r="X2490" s="6">
        <f>UPPER(TRIM(I2490))</f>
        <v/>
      </c>
      <c r="Y2490" s="6">
        <f>IF(V2490&lt;&gt;"",IFERROR(INDEX(federal_program_name_lookup,MATCH(V2490,aln_lookup,0)),""),"")</f>
        <v/>
      </c>
    </row>
    <row r="2491">
      <c r="A2491" s="6" t="inlineStr">
        <is>
          <t>AWARD-2490</t>
        </is>
      </c>
      <c r="B2491" s="7" t="inlineStr">
        <is>
          <t>64</t>
        </is>
      </c>
      <c r="C2491" s="7" t="inlineStr">
        <is>
          <t>RD</t>
        </is>
      </c>
      <c r="D2491" s="7" t="inlineStr">
        <is>
          <t>PETERSON/IPAA/BRUNDIGE</t>
        </is>
      </c>
      <c r="E2491" s="8" t="inlineStr">
        <is>
          <t>U.S. DEPARTMENT OF VETERANS AFFAIRS</t>
        </is>
      </c>
      <c r="F2491" s="9" t="n">
        <v>58629</v>
      </c>
      <c r="G2491" s="8" t="inlineStr">
        <is>
          <t>RESEARCH AND DEVELOPMENT</t>
        </is>
      </c>
      <c r="H2491" s="8" t="inlineStr"/>
      <c r="I2491" s="8" t="inlineStr"/>
      <c r="J2491" s="10" t="n">
        <v>4334296</v>
      </c>
      <c r="K2491" s="10" t="n">
        <v>2540031433</v>
      </c>
      <c r="L2491" s="8" t="inlineStr">
        <is>
          <t>N</t>
        </is>
      </c>
      <c r="M2491" s="7" t="inlineStr"/>
      <c r="N2491" s="8" t="inlineStr">
        <is>
          <t>Y</t>
        </is>
      </c>
      <c r="O2491" s="7" t="inlineStr"/>
      <c r="P2491" s="7" t="inlineStr"/>
      <c r="Q2491" s="8" t="inlineStr">
        <is>
          <t>N</t>
        </is>
      </c>
      <c r="R2491" s="9" t="inlineStr"/>
      <c r="S2491" s="8" t="inlineStr">
        <is>
          <t>N</t>
        </is>
      </c>
      <c r="T2491" s="8" t="inlineStr"/>
      <c r="U2491" s="8" t="n">
        <v>0</v>
      </c>
      <c r="V2491" s="11" t="inlineStr">
        <is>
          <t>64.RD</t>
        </is>
      </c>
      <c r="W2491" s="6">
        <f>UPPER(TRIM(H2491))</f>
        <v/>
      </c>
      <c r="X2491" s="6">
        <f>UPPER(TRIM(I2491))</f>
        <v/>
      </c>
      <c r="Y2491" s="6">
        <f>IF(V2491&lt;&gt;"",IFERROR(INDEX(federal_program_name_lookup,MATCH(V2491,aln_lookup,0)),""),"")</f>
        <v/>
      </c>
    </row>
    <row r="2492">
      <c r="A2492" s="6" t="inlineStr">
        <is>
          <t>AWARD-2491</t>
        </is>
      </c>
      <c r="B2492" s="7" t="inlineStr">
        <is>
          <t>19</t>
        </is>
      </c>
      <c r="C2492" s="7" t="inlineStr">
        <is>
          <t>040</t>
        </is>
      </c>
      <c r="D2492" s="7" t="inlineStr"/>
      <c r="E2492" s="8" t="inlineStr">
        <is>
          <t>PUBLIC DIPLOMACY PROGRAMS</t>
        </is>
      </c>
      <c r="F2492" s="9" t="n">
        <v>69</v>
      </c>
      <c r="G2492" s="8" t="inlineStr">
        <is>
          <t>N/A</t>
        </is>
      </c>
      <c r="H2492" s="8" t="inlineStr"/>
      <c r="I2492" s="8" t="inlineStr"/>
      <c r="J2492" s="10" t="n">
        <v>183735</v>
      </c>
      <c r="K2492" s="10" t="n">
        <v>0</v>
      </c>
      <c r="L2492" s="8" t="inlineStr">
        <is>
          <t>N</t>
        </is>
      </c>
      <c r="M2492" s="7" t="inlineStr"/>
      <c r="N2492" s="8" t="inlineStr">
        <is>
          <t>N</t>
        </is>
      </c>
      <c r="O2492" s="7" t="inlineStr">
        <is>
          <t>THE ASIA FOUNDATION</t>
        </is>
      </c>
      <c r="P2492" s="7" t="inlineStr">
        <is>
          <t>32201 300 000</t>
        </is>
      </c>
      <c r="Q2492" s="8" t="inlineStr">
        <is>
          <t>N</t>
        </is>
      </c>
      <c r="R2492" s="9" t="inlineStr"/>
      <c r="S2492" s="8" t="inlineStr">
        <is>
          <t>N</t>
        </is>
      </c>
      <c r="T2492" s="8" t="inlineStr"/>
      <c r="U2492" s="8" t="n">
        <v>0</v>
      </c>
      <c r="V2492" s="11" t="inlineStr">
        <is>
          <t>19.040</t>
        </is>
      </c>
      <c r="W2492" s="6">
        <f>UPPER(TRIM(H2492))</f>
        <v/>
      </c>
      <c r="X2492" s="6">
        <f>UPPER(TRIM(I2492))</f>
        <v/>
      </c>
      <c r="Y2492" s="6">
        <f>IF(V2492&lt;&gt;"",IFERROR(INDEX(federal_program_name_lookup,MATCH(V2492,aln_lookup,0)),""),"")</f>
        <v/>
      </c>
    </row>
    <row r="2493">
      <c r="A2493" s="6" t="inlineStr">
        <is>
          <t>AWARD-2492</t>
        </is>
      </c>
      <c r="B2493" s="7" t="inlineStr">
        <is>
          <t>64</t>
        </is>
      </c>
      <c r="C2493" s="7" t="inlineStr">
        <is>
          <t>RD</t>
        </is>
      </c>
      <c r="D2493" s="7" t="inlineStr">
        <is>
          <t>PETERSON/IPAA/FLORES</t>
        </is>
      </c>
      <c r="E2493" s="8" t="inlineStr">
        <is>
          <t>U.S. DEPARTMENT OF VETERANS AFFAIRS</t>
        </is>
      </c>
      <c r="F2493" s="9" t="n">
        <v>16714</v>
      </c>
      <c r="G2493" s="8" t="inlineStr">
        <is>
          <t>RESEARCH AND DEVELOPMENT</t>
        </is>
      </c>
      <c r="H2493" s="8" t="inlineStr"/>
      <c r="I2493" s="8" t="inlineStr"/>
      <c r="J2493" s="10" t="n">
        <v>4334296</v>
      </c>
      <c r="K2493" s="10" t="n">
        <v>2540031433</v>
      </c>
      <c r="L2493" s="8" t="inlineStr">
        <is>
          <t>N</t>
        </is>
      </c>
      <c r="M2493" s="7" t="inlineStr"/>
      <c r="N2493" s="8" t="inlineStr">
        <is>
          <t>Y</t>
        </is>
      </c>
      <c r="O2493" s="7" t="inlineStr"/>
      <c r="P2493" s="7" t="inlineStr"/>
      <c r="Q2493" s="8" t="inlineStr">
        <is>
          <t>N</t>
        </is>
      </c>
      <c r="R2493" s="9" t="inlineStr"/>
      <c r="S2493" s="8" t="inlineStr">
        <is>
          <t>N</t>
        </is>
      </c>
      <c r="T2493" s="8" t="inlineStr"/>
      <c r="U2493" s="8" t="n">
        <v>0</v>
      </c>
      <c r="V2493" s="11" t="inlineStr">
        <is>
          <t>64.RD</t>
        </is>
      </c>
      <c r="W2493" s="6">
        <f>UPPER(TRIM(H2493))</f>
        <v/>
      </c>
      <c r="X2493" s="6">
        <f>UPPER(TRIM(I2493))</f>
        <v/>
      </c>
      <c r="Y2493" s="6">
        <f>IF(V2493&lt;&gt;"",IFERROR(INDEX(federal_program_name_lookup,MATCH(V2493,aln_lookup,0)),""),"")</f>
        <v/>
      </c>
    </row>
    <row r="2494">
      <c r="A2494" s="6" t="inlineStr">
        <is>
          <t>AWARD-2493</t>
        </is>
      </c>
      <c r="B2494" s="7" t="inlineStr">
        <is>
          <t>64</t>
        </is>
      </c>
      <c r="C2494" s="7" t="inlineStr">
        <is>
          <t>RD</t>
        </is>
      </c>
      <c r="D2494" s="7" t="inlineStr">
        <is>
          <t>PETERSON/IPAA/GONZALEZ</t>
        </is>
      </c>
      <c r="E2494" s="8" t="inlineStr">
        <is>
          <t>U.S. DEPARTMENT OF VETERANS AFFAIRS</t>
        </is>
      </c>
      <c r="F2494" s="9" t="n">
        <v>9288</v>
      </c>
      <c r="G2494" s="8" t="inlineStr">
        <is>
          <t>RESEARCH AND DEVELOPMENT</t>
        </is>
      </c>
      <c r="H2494" s="8" t="inlineStr"/>
      <c r="I2494" s="8" t="inlineStr"/>
      <c r="J2494" s="10" t="n">
        <v>4334296</v>
      </c>
      <c r="K2494" s="10" t="n">
        <v>2540031433</v>
      </c>
      <c r="L2494" s="8" t="inlineStr">
        <is>
          <t>N</t>
        </is>
      </c>
      <c r="M2494" s="7" t="inlineStr"/>
      <c r="N2494" s="8" t="inlineStr">
        <is>
          <t>Y</t>
        </is>
      </c>
      <c r="O2494" s="7" t="inlineStr"/>
      <c r="P2494" s="7" t="inlineStr"/>
      <c r="Q2494" s="8" t="inlineStr">
        <is>
          <t>N</t>
        </is>
      </c>
      <c r="R2494" s="9" t="inlineStr"/>
      <c r="S2494" s="8" t="inlineStr">
        <is>
          <t>N</t>
        </is>
      </c>
      <c r="T2494" s="8" t="inlineStr"/>
      <c r="U2494" s="8" t="n">
        <v>0</v>
      </c>
      <c r="V2494" s="11" t="inlineStr">
        <is>
          <t>64.RD</t>
        </is>
      </c>
      <c r="W2494" s="6">
        <f>UPPER(TRIM(H2494))</f>
        <v/>
      </c>
      <c r="X2494" s="6">
        <f>UPPER(TRIM(I2494))</f>
        <v/>
      </c>
      <c r="Y2494" s="6">
        <f>IF(V2494&lt;&gt;"",IFERROR(INDEX(federal_program_name_lookup,MATCH(V2494,aln_lookup,0)),""),"")</f>
        <v/>
      </c>
    </row>
    <row r="2495">
      <c r="A2495" s="6" t="inlineStr">
        <is>
          <t>AWARD-2494</t>
        </is>
      </c>
      <c r="B2495" s="7" t="inlineStr">
        <is>
          <t>64</t>
        </is>
      </c>
      <c r="C2495" s="7" t="inlineStr">
        <is>
          <t>RD</t>
        </is>
      </c>
      <c r="D2495" s="7" t="inlineStr">
        <is>
          <t>PETERSON/IPAA/GRUENWALD</t>
        </is>
      </c>
      <c r="E2495" s="8" t="inlineStr">
        <is>
          <t>U.S. DEPARTMENT OF VETERANS AFFAIRS</t>
        </is>
      </c>
      <c r="F2495" s="9" t="n">
        <v>8365</v>
      </c>
      <c r="G2495" s="8" t="inlineStr">
        <is>
          <t>RESEARCH AND DEVELOPMENT</t>
        </is>
      </c>
      <c r="H2495" s="8" t="inlineStr"/>
      <c r="I2495" s="8" t="inlineStr"/>
      <c r="J2495" s="10" t="n">
        <v>4334296</v>
      </c>
      <c r="K2495" s="10" t="n">
        <v>2540031433</v>
      </c>
      <c r="L2495" s="8" t="inlineStr">
        <is>
          <t>N</t>
        </is>
      </c>
      <c r="M2495" s="7" t="inlineStr"/>
      <c r="N2495" s="8" t="inlineStr">
        <is>
          <t>Y</t>
        </is>
      </c>
      <c r="O2495" s="7" t="inlineStr"/>
      <c r="P2495" s="7" t="inlineStr"/>
      <c r="Q2495" s="8" t="inlineStr">
        <is>
          <t>N</t>
        </is>
      </c>
      <c r="R2495" s="9" t="inlineStr"/>
      <c r="S2495" s="8" t="inlineStr">
        <is>
          <t>N</t>
        </is>
      </c>
      <c r="T2495" s="8" t="inlineStr"/>
      <c r="U2495" s="8" t="n">
        <v>0</v>
      </c>
      <c r="V2495" s="11" t="inlineStr">
        <is>
          <t>64.RD</t>
        </is>
      </c>
      <c r="W2495" s="6">
        <f>UPPER(TRIM(H2495))</f>
        <v/>
      </c>
      <c r="X2495" s="6">
        <f>UPPER(TRIM(I2495))</f>
        <v/>
      </c>
      <c r="Y2495" s="6">
        <f>IF(V2495&lt;&gt;"",IFERROR(INDEX(federal_program_name_lookup,MATCH(V2495,aln_lookup,0)),""),"")</f>
        <v/>
      </c>
    </row>
    <row r="2496">
      <c r="A2496" s="6" t="inlineStr">
        <is>
          <t>AWARD-2495</t>
        </is>
      </c>
      <c r="B2496" s="7" t="inlineStr">
        <is>
          <t>64</t>
        </is>
      </c>
      <c r="C2496" s="7" t="inlineStr">
        <is>
          <t>RD</t>
        </is>
      </c>
      <c r="D2496" s="7" t="inlineStr">
        <is>
          <t>PETERSON/IPAA/HALL CLARK</t>
        </is>
      </c>
      <c r="E2496" s="8" t="inlineStr">
        <is>
          <t>U.S. DEPARTMENT OF VETERANS AFFAIRS</t>
        </is>
      </c>
      <c r="F2496" s="9" t="n">
        <v>20117</v>
      </c>
      <c r="G2496" s="8" t="inlineStr">
        <is>
          <t>RESEARCH AND DEVELOPMENT</t>
        </is>
      </c>
      <c r="H2496" s="8" t="inlineStr"/>
      <c r="I2496" s="8" t="inlineStr"/>
      <c r="J2496" s="10" t="n">
        <v>4334296</v>
      </c>
      <c r="K2496" s="10" t="n">
        <v>2540031433</v>
      </c>
      <c r="L2496" s="8" t="inlineStr">
        <is>
          <t>N</t>
        </is>
      </c>
      <c r="M2496" s="7" t="inlineStr"/>
      <c r="N2496" s="8" t="inlineStr">
        <is>
          <t>Y</t>
        </is>
      </c>
      <c r="O2496" s="7" t="inlineStr"/>
      <c r="P2496" s="7" t="inlineStr"/>
      <c r="Q2496" s="8" t="inlineStr">
        <is>
          <t>N</t>
        </is>
      </c>
      <c r="R2496" s="9" t="inlineStr"/>
      <c r="S2496" s="8" t="inlineStr">
        <is>
          <t>N</t>
        </is>
      </c>
      <c r="T2496" s="8" t="inlineStr"/>
      <c r="U2496" s="8" t="n">
        <v>0</v>
      </c>
      <c r="V2496" s="11" t="inlineStr">
        <is>
          <t>64.RD</t>
        </is>
      </c>
      <c r="W2496" s="6">
        <f>UPPER(TRIM(H2496))</f>
        <v/>
      </c>
      <c r="X2496" s="6">
        <f>UPPER(TRIM(I2496))</f>
        <v/>
      </c>
      <c r="Y2496" s="6">
        <f>IF(V2496&lt;&gt;"",IFERROR(INDEX(federal_program_name_lookup,MATCH(V2496,aln_lookup,0)),""),"")</f>
        <v/>
      </c>
    </row>
    <row r="2497">
      <c r="A2497" s="6" t="inlineStr">
        <is>
          <t>AWARD-2496</t>
        </is>
      </c>
      <c r="B2497" s="7" t="inlineStr">
        <is>
          <t>64</t>
        </is>
      </c>
      <c r="C2497" s="7" t="inlineStr">
        <is>
          <t>RD</t>
        </is>
      </c>
      <c r="D2497" s="7" t="inlineStr">
        <is>
          <t>PETERSON/IPAA/HALL-CLARK</t>
        </is>
      </c>
      <c r="E2497" s="8" t="inlineStr">
        <is>
          <t>U.S. DEPARTMENT OF VETERANS AFFAIRS</t>
        </is>
      </c>
      <c r="F2497" s="9" t="n">
        <v>735</v>
      </c>
      <c r="G2497" s="8" t="inlineStr">
        <is>
          <t>RESEARCH AND DEVELOPMENT</t>
        </is>
      </c>
      <c r="H2497" s="8" t="inlineStr"/>
      <c r="I2497" s="8" t="inlineStr"/>
      <c r="J2497" s="10" t="n">
        <v>4334296</v>
      </c>
      <c r="K2497" s="10" t="n">
        <v>2540031433</v>
      </c>
      <c r="L2497" s="8" t="inlineStr">
        <is>
          <t>N</t>
        </is>
      </c>
      <c r="M2497" s="7" t="inlineStr"/>
      <c r="N2497" s="8" t="inlineStr">
        <is>
          <t>Y</t>
        </is>
      </c>
      <c r="O2497" s="7" t="inlineStr"/>
      <c r="P2497" s="7" t="inlineStr"/>
      <c r="Q2497" s="8" t="inlineStr">
        <is>
          <t>N</t>
        </is>
      </c>
      <c r="R2497" s="9" t="inlineStr"/>
      <c r="S2497" s="8" t="inlineStr">
        <is>
          <t>N</t>
        </is>
      </c>
      <c r="T2497" s="8" t="inlineStr"/>
      <c r="U2497" s="8" t="n">
        <v>0</v>
      </c>
      <c r="V2497" s="11" t="inlineStr">
        <is>
          <t>64.RD</t>
        </is>
      </c>
      <c r="W2497" s="6">
        <f>UPPER(TRIM(H2497))</f>
        <v/>
      </c>
      <c r="X2497" s="6">
        <f>UPPER(TRIM(I2497))</f>
        <v/>
      </c>
      <c r="Y2497" s="6">
        <f>IF(V2497&lt;&gt;"",IFERROR(INDEX(federal_program_name_lookup,MATCH(V2497,aln_lookup,0)),""),"")</f>
        <v/>
      </c>
    </row>
    <row r="2498">
      <c r="A2498" s="6" t="inlineStr">
        <is>
          <t>AWARD-2497</t>
        </is>
      </c>
      <c r="B2498" s="7" t="inlineStr">
        <is>
          <t>64</t>
        </is>
      </c>
      <c r="C2498" s="7" t="inlineStr">
        <is>
          <t>RD</t>
        </is>
      </c>
      <c r="D2498" s="7" t="inlineStr">
        <is>
          <t>PETERSON/IPAA/HARGITA</t>
        </is>
      </c>
      <c r="E2498" s="8" t="inlineStr">
        <is>
          <t>U.S. DEPARTMENT OF VETERANS AFFAIRS</t>
        </is>
      </c>
      <c r="F2498" s="9" t="n">
        <v>43744</v>
      </c>
      <c r="G2498" s="8" t="inlineStr">
        <is>
          <t>RESEARCH AND DEVELOPMENT</t>
        </is>
      </c>
      <c r="H2498" s="8" t="inlineStr"/>
      <c r="I2498" s="8" t="inlineStr"/>
      <c r="J2498" s="10" t="n">
        <v>4334296</v>
      </c>
      <c r="K2498" s="10" t="n">
        <v>2540031433</v>
      </c>
      <c r="L2498" s="8" t="inlineStr">
        <is>
          <t>N</t>
        </is>
      </c>
      <c r="M2498" s="7" t="inlineStr"/>
      <c r="N2498" s="8" t="inlineStr">
        <is>
          <t>Y</t>
        </is>
      </c>
      <c r="O2498" s="7" t="inlineStr"/>
      <c r="P2498" s="7" t="inlineStr"/>
      <c r="Q2498" s="8" t="inlineStr">
        <is>
          <t>N</t>
        </is>
      </c>
      <c r="R2498" s="9" t="inlineStr"/>
      <c r="S2498" s="8" t="inlineStr">
        <is>
          <t>N</t>
        </is>
      </c>
      <c r="T2498" s="8" t="inlineStr"/>
      <c r="U2498" s="8" t="n">
        <v>0</v>
      </c>
      <c r="V2498" s="11" t="inlineStr">
        <is>
          <t>64.RD</t>
        </is>
      </c>
      <c r="W2498" s="6">
        <f>UPPER(TRIM(H2498))</f>
        <v/>
      </c>
      <c r="X2498" s="6">
        <f>UPPER(TRIM(I2498))</f>
        <v/>
      </c>
      <c r="Y2498" s="6">
        <f>IF(V2498&lt;&gt;"",IFERROR(INDEX(federal_program_name_lookup,MATCH(V2498,aln_lookup,0)),""),"")</f>
        <v/>
      </c>
    </row>
    <row r="2499">
      <c r="A2499" s="6" t="inlineStr">
        <is>
          <t>AWARD-2498</t>
        </is>
      </c>
      <c r="B2499" s="7" t="inlineStr">
        <is>
          <t>64</t>
        </is>
      </c>
      <c r="C2499" s="7" t="inlineStr">
        <is>
          <t>RD</t>
        </is>
      </c>
      <c r="D2499" s="7" t="inlineStr">
        <is>
          <t>PETERSON/IPAA/LIU</t>
        </is>
      </c>
      <c r="E2499" s="8" t="inlineStr">
        <is>
          <t>U.S. DEPARTMENT OF VETERANS AFFAIRS</t>
        </is>
      </c>
      <c r="F2499" s="9" t="n">
        <v>3106</v>
      </c>
      <c r="G2499" s="8" t="inlineStr">
        <is>
          <t>RESEARCH AND DEVELOPMENT</t>
        </is>
      </c>
      <c r="H2499" s="8" t="inlineStr"/>
      <c r="I2499" s="8" t="inlineStr"/>
      <c r="J2499" s="10" t="n">
        <v>4334296</v>
      </c>
      <c r="K2499" s="10" t="n">
        <v>2540031433</v>
      </c>
      <c r="L2499" s="8" t="inlineStr">
        <is>
          <t>N</t>
        </is>
      </c>
      <c r="M2499" s="7" t="inlineStr"/>
      <c r="N2499" s="8" t="inlineStr">
        <is>
          <t>Y</t>
        </is>
      </c>
      <c r="O2499" s="7" t="inlineStr"/>
      <c r="P2499" s="7" t="inlineStr"/>
      <c r="Q2499" s="8" t="inlineStr">
        <is>
          <t>N</t>
        </is>
      </c>
      <c r="R2499" s="9" t="inlineStr"/>
      <c r="S2499" s="8" t="inlineStr">
        <is>
          <t>N</t>
        </is>
      </c>
      <c r="T2499" s="8" t="inlineStr"/>
      <c r="U2499" s="8" t="n">
        <v>0</v>
      </c>
      <c r="V2499" s="11" t="inlineStr">
        <is>
          <t>64.RD</t>
        </is>
      </c>
      <c r="W2499" s="6">
        <f>UPPER(TRIM(H2499))</f>
        <v/>
      </c>
      <c r="X2499" s="6">
        <f>UPPER(TRIM(I2499))</f>
        <v/>
      </c>
      <c r="Y2499" s="6">
        <f>IF(V2499&lt;&gt;"",IFERROR(INDEX(federal_program_name_lookup,MATCH(V2499,aln_lookup,0)),""),"")</f>
        <v/>
      </c>
    </row>
    <row r="2500">
      <c r="A2500" s="6" t="inlineStr">
        <is>
          <t>AWARD-2499</t>
        </is>
      </c>
      <c r="B2500" s="7" t="inlineStr">
        <is>
          <t>64</t>
        </is>
      </c>
      <c r="C2500" s="7" t="inlineStr">
        <is>
          <t>RD</t>
        </is>
      </c>
      <c r="D2500" s="7" t="inlineStr">
        <is>
          <t>PETERSON/IPAA/MCCAUGHAN</t>
        </is>
      </c>
      <c r="E2500" s="8" t="inlineStr">
        <is>
          <t>U.S. DEPARTMENT OF VETERANS AFFAIRS</t>
        </is>
      </c>
      <c r="F2500" s="9" t="n">
        <v>20425</v>
      </c>
      <c r="G2500" s="8" t="inlineStr">
        <is>
          <t>RESEARCH AND DEVELOPMENT</t>
        </is>
      </c>
      <c r="H2500" s="8" t="inlineStr"/>
      <c r="I2500" s="8" t="inlineStr"/>
      <c r="J2500" s="10" t="n">
        <v>4334296</v>
      </c>
      <c r="K2500" s="10" t="n">
        <v>2540031433</v>
      </c>
      <c r="L2500" s="8" t="inlineStr">
        <is>
          <t>N</t>
        </is>
      </c>
      <c r="M2500" s="7" t="inlineStr"/>
      <c r="N2500" s="8" t="inlineStr">
        <is>
          <t>Y</t>
        </is>
      </c>
      <c r="O2500" s="7" t="inlineStr"/>
      <c r="P2500" s="7" t="inlineStr"/>
      <c r="Q2500" s="8" t="inlineStr">
        <is>
          <t>N</t>
        </is>
      </c>
      <c r="R2500" s="9" t="inlineStr"/>
      <c r="S2500" s="8" t="inlineStr">
        <is>
          <t>N</t>
        </is>
      </c>
      <c r="T2500" s="8" t="inlineStr"/>
      <c r="U2500" s="8" t="n">
        <v>0</v>
      </c>
      <c r="V2500" s="11" t="inlineStr">
        <is>
          <t>64.RD</t>
        </is>
      </c>
      <c r="W2500" s="6">
        <f>UPPER(TRIM(H2500))</f>
        <v/>
      </c>
      <c r="X2500" s="6">
        <f>UPPER(TRIM(I2500))</f>
        <v/>
      </c>
      <c r="Y2500" s="6">
        <f>IF(V2500&lt;&gt;"",IFERROR(INDEX(federal_program_name_lookup,MATCH(V2500,aln_lookup,0)),""),"")</f>
        <v/>
      </c>
    </row>
    <row r="2501">
      <c r="A2501" s="6" t="inlineStr">
        <is>
          <t>AWARD-2500</t>
        </is>
      </c>
      <c r="B2501" s="7" t="inlineStr">
        <is>
          <t>64</t>
        </is>
      </c>
      <c r="C2501" s="7" t="inlineStr">
        <is>
          <t>RD</t>
        </is>
      </c>
      <c r="D2501" s="7" t="inlineStr">
        <is>
          <t>PETERSON/IPAA/MINTZ</t>
        </is>
      </c>
      <c r="E2501" s="8" t="inlineStr">
        <is>
          <t>U.S. DEPARTMENT OF VETERANS AFFAIRS</t>
        </is>
      </c>
      <c r="F2501" s="9" t="n">
        <v>13073</v>
      </c>
      <c r="G2501" s="8" t="inlineStr">
        <is>
          <t>RESEARCH AND DEVELOPMENT</t>
        </is>
      </c>
      <c r="H2501" s="8" t="inlineStr"/>
      <c r="I2501" s="8" t="inlineStr"/>
      <c r="J2501" s="10" t="n">
        <v>4334296</v>
      </c>
      <c r="K2501" s="10" t="n">
        <v>2540031433</v>
      </c>
      <c r="L2501" s="8" t="inlineStr">
        <is>
          <t>N</t>
        </is>
      </c>
      <c r="M2501" s="7" t="inlineStr"/>
      <c r="N2501" s="8" t="inlineStr">
        <is>
          <t>Y</t>
        </is>
      </c>
      <c r="O2501" s="7" t="inlineStr"/>
      <c r="P2501" s="7" t="inlineStr"/>
      <c r="Q2501" s="8" t="inlineStr">
        <is>
          <t>N</t>
        </is>
      </c>
      <c r="R2501" s="9" t="inlineStr"/>
      <c r="S2501" s="8" t="inlineStr">
        <is>
          <t>N</t>
        </is>
      </c>
      <c r="T2501" s="8" t="inlineStr"/>
      <c r="U2501" s="8" t="n">
        <v>0</v>
      </c>
      <c r="V2501" s="11" t="inlineStr">
        <is>
          <t>64.RD</t>
        </is>
      </c>
      <c r="W2501" s="6">
        <f>UPPER(TRIM(H2501))</f>
        <v/>
      </c>
      <c r="X2501" s="6">
        <f>UPPER(TRIM(I2501))</f>
        <v/>
      </c>
      <c r="Y2501" s="6">
        <f>IF(V2501&lt;&gt;"",IFERROR(INDEX(federal_program_name_lookup,MATCH(V2501,aln_lookup,0)),""),"")</f>
        <v/>
      </c>
    </row>
    <row r="2502">
      <c r="A2502" s="6" t="inlineStr">
        <is>
          <t>AWARD-2501</t>
        </is>
      </c>
      <c r="B2502" s="7" t="inlineStr">
        <is>
          <t>64</t>
        </is>
      </c>
      <c r="C2502" s="7" t="inlineStr">
        <is>
          <t>RD</t>
        </is>
      </c>
      <c r="D2502" s="7" t="inlineStr">
        <is>
          <t>PETERSON/IPAA/PETERSON</t>
        </is>
      </c>
      <c r="E2502" s="8" t="inlineStr">
        <is>
          <t>U.S. DEPARTMENT OF VETERANS AFFAIRS</t>
        </is>
      </c>
      <c r="F2502" s="9" t="n">
        <v>5267</v>
      </c>
      <c r="G2502" s="8" t="inlineStr">
        <is>
          <t>RESEARCH AND DEVELOPMENT</t>
        </is>
      </c>
      <c r="H2502" s="8" t="inlineStr"/>
      <c r="I2502" s="8" t="inlineStr"/>
      <c r="J2502" s="10" t="n">
        <v>4334296</v>
      </c>
      <c r="K2502" s="10" t="n">
        <v>2540031433</v>
      </c>
      <c r="L2502" s="8" t="inlineStr">
        <is>
          <t>N</t>
        </is>
      </c>
      <c r="M2502" s="7" t="inlineStr"/>
      <c r="N2502" s="8" t="inlineStr">
        <is>
          <t>Y</t>
        </is>
      </c>
      <c r="O2502" s="7" t="inlineStr"/>
      <c r="P2502" s="7" t="inlineStr"/>
      <c r="Q2502" s="8" t="inlineStr">
        <is>
          <t>N</t>
        </is>
      </c>
      <c r="R2502" s="9" t="inlineStr"/>
      <c r="S2502" s="8" t="inlineStr">
        <is>
          <t>N</t>
        </is>
      </c>
      <c r="T2502" s="8" t="inlineStr"/>
      <c r="U2502" s="8" t="n">
        <v>0</v>
      </c>
      <c r="V2502" s="11" t="inlineStr">
        <is>
          <t>64.RD</t>
        </is>
      </c>
      <c r="W2502" s="6">
        <f>UPPER(TRIM(H2502))</f>
        <v/>
      </c>
      <c r="X2502" s="6">
        <f>UPPER(TRIM(I2502))</f>
        <v/>
      </c>
      <c r="Y2502" s="6">
        <f>IF(V2502&lt;&gt;"",IFERROR(INDEX(federal_program_name_lookup,MATCH(V2502,aln_lookup,0)),""),"")</f>
        <v/>
      </c>
    </row>
    <row r="2503">
      <c r="A2503" s="6" t="inlineStr">
        <is>
          <t>AWARD-2502</t>
        </is>
      </c>
      <c r="B2503" s="7" t="inlineStr">
        <is>
          <t>64</t>
        </is>
      </c>
      <c r="C2503" s="7" t="inlineStr">
        <is>
          <t>RD</t>
        </is>
      </c>
      <c r="D2503" s="7" t="inlineStr">
        <is>
          <t>PETERSON/IPAA/MYSLIWIEC</t>
        </is>
      </c>
      <c r="E2503" s="8" t="inlineStr">
        <is>
          <t>U.S. DEPARTMENT OF VETERANS AFFAIRS</t>
        </is>
      </c>
      <c r="F2503" s="9" t="n">
        <v>24736</v>
      </c>
      <c r="G2503" s="8" t="inlineStr">
        <is>
          <t>RESEARCH AND DEVELOPMENT</t>
        </is>
      </c>
      <c r="H2503" s="8" t="inlineStr"/>
      <c r="I2503" s="8" t="inlineStr"/>
      <c r="J2503" s="10" t="n">
        <v>4334296</v>
      </c>
      <c r="K2503" s="10" t="n">
        <v>2540031433</v>
      </c>
      <c r="L2503" s="8" t="inlineStr">
        <is>
          <t>N</t>
        </is>
      </c>
      <c r="M2503" s="7" t="inlineStr"/>
      <c r="N2503" s="8" t="inlineStr">
        <is>
          <t>Y</t>
        </is>
      </c>
      <c r="O2503" s="7" t="inlineStr"/>
      <c r="P2503" s="7" t="inlineStr"/>
      <c r="Q2503" s="8" t="inlineStr">
        <is>
          <t>N</t>
        </is>
      </c>
      <c r="R2503" s="9" t="inlineStr"/>
      <c r="S2503" s="8" t="inlineStr">
        <is>
          <t>N</t>
        </is>
      </c>
      <c r="T2503" s="8" t="inlineStr"/>
      <c r="U2503" s="8" t="n">
        <v>0</v>
      </c>
      <c r="V2503" s="11" t="inlineStr">
        <is>
          <t>64.RD</t>
        </is>
      </c>
      <c r="W2503" s="6">
        <f>UPPER(TRIM(H2503))</f>
        <v/>
      </c>
      <c r="X2503" s="6">
        <f>UPPER(TRIM(I2503))</f>
        <v/>
      </c>
      <c r="Y2503" s="6">
        <f>IF(V2503&lt;&gt;"",IFERROR(INDEX(federal_program_name_lookup,MATCH(V2503,aln_lookup,0)),""),"")</f>
        <v/>
      </c>
    </row>
    <row r="2504">
      <c r="A2504" s="6" t="inlineStr">
        <is>
          <t>AWARD-2503</t>
        </is>
      </c>
      <c r="B2504" s="7" t="inlineStr">
        <is>
          <t>19</t>
        </is>
      </c>
      <c r="C2504" s="7" t="inlineStr">
        <is>
          <t>415</t>
        </is>
      </c>
      <c r="D2504" s="7" t="inlineStr"/>
      <c r="E2504" s="8" t="inlineStr">
        <is>
          <t>PUBLIC DIPLOMACY PROGRAMS</t>
        </is>
      </c>
      <c r="F2504" s="9" t="n">
        <v>21248</v>
      </c>
      <c r="G2504" s="8" t="inlineStr">
        <is>
          <t>N/A</t>
        </is>
      </c>
      <c r="H2504" s="8" t="inlineStr"/>
      <c r="I2504" s="8" t="inlineStr"/>
      <c r="J2504" s="10" t="n">
        <v>38479</v>
      </c>
      <c r="K2504" s="10" t="n">
        <v>0</v>
      </c>
      <c r="L2504" s="8" t="inlineStr">
        <is>
          <t>N</t>
        </is>
      </c>
      <c r="M2504" s="7" t="inlineStr"/>
      <c r="N2504" s="8" t="inlineStr">
        <is>
          <t>N</t>
        </is>
      </c>
      <c r="O2504" s="7" t="inlineStr">
        <is>
          <t>INSTITUTE OF INTERNATIONAL EDUCATION</t>
        </is>
      </c>
      <c r="P2504" s="7" t="inlineStr">
        <is>
          <t>3000228293</t>
        </is>
      </c>
      <c r="Q2504" s="8" t="inlineStr">
        <is>
          <t>N</t>
        </is>
      </c>
      <c r="R2504" s="9" t="inlineStr"/>
      <c r="S2504" s="8" t="inlineStr">
        <is>
          <t>N</t>
        </is>
      </c>
      <c r="T2504" s="8" t="inlineStr"/>
      <c r="U2504" s="8" t="n">
        <v>0</v>
      </c>
      <c r="V2504" s="11" t="inlineStr">
        <is>
          <t>19.415</t>
        </is>
      </c>
      <c r="W2504" s="6">
        <f>UPPER(TRIM(H2504))</f>
        <v/>
      </c>
      <c r="X2504" s="6">
        <f>UPPER(TRIM(I2504))</f>
        <v/>
      </c>
      <c r="Y2504" s="6">
        <f>IF(V2504&lt;&gt;"",IFERROR(INDEX(federal_program_name_lookup,MATCH(V2504,aln_lookup,0)),""),"")</f>
        <v/>
      </c>
    </row>
    <row r="2505">
      <c r="A2505" s="6" t="inlineStr">
        <is>
          <t>AWARD-2504</t>
        </is>
      </c>
      <c r="B2505" s="7" t="inlineStr">
        <is>
          <t>64</t>
        </is>
      </c>
      <c r="C2505" s="7" t="inlineStr">
        <is>
          <t>RD</t>
        </is>
      </c>
      <c r="D2505" s="7" t="inlineStr">
        <is>
          <t>PETERSON/IPAA/PLEYTE</t>
        </is>
      </c>
      <c r="E2505" s="8" t="inlineStr">
        <is>
          <t>U.S. DEPARTMENT OF VETERANS AFFAIRS</t>
        </is>
      </c>
      <c r="F2505" s="9" t="n">
        <v>29205</v>
      </c>
      <c r="G2505" s="8" t="inlineStr">
        <is>
          <t>RESEARCH AND DEVELOPMENT</t>
        </is>
      </c>
      <c r="H2505" s="8" t="inlineStr"/>
      <c r="I2505" s="8" t="inlineStr"/>
      <c r="J2505" s="10" t="n">
        <v>4334296</v>
      </c>
      <c r="K2505" s="10" t="n">
        <v>2540031433</v>
      </c>
      <c r="L2505" s="8" t="inlineStr">
        <is>
          <t>N</t>
        </is>
      </c>
      <c r="M2505" s="7" t="inlineStr"/>
      <c r="N2505" s="8" t="inlineStr">
        <is>
          <t>Y</t>
        </is>
      </c>
      <c r="O2505" s="7" t="inlineStr"/>
      <c r="P2505" s="7" t="inlineStr"/>
      <c r="Q2505" s="8" t="inlineStr">
        <is>
          <t>N</t>
        </is>
      </c>
      <c r="R2505" s="9" t="inlineStr"/>
      <c r="S2505" s="8" t="inlineStr">
        <is>
          <t>N</t>
        </is>
      </c>
      <c r="T2505" s="8" t="inlineStr"/>
      <c r="U2505" s="8" t="n">
        <v>0</v>
      </c>
      <c r="V2505" s="11" t="inlineStr">
        <is>
          <t>64.RD</t>
        </is>
      </c>
      <c r="W2505" s="6">
        <f>UPPER(TRIM(H2505))</f>
        <v/>
      </c>
      <c r="X2505" s="6">
        <f>UPPER(TRIM(I2505))</f>
        <v/>
      </c>
      <c r="Y2505" s="6">
        <f>IF(V2505&lt;&gt;"",IFERROR(INDEX(federal_program_name_lookup,MATCH(V2505,aln_lookup,0)),""),"")</f>
        <v/>
      </c>
    </row>
    <row r="2506">
      <c r="A2506" s="6" t="inlineStr">
        <is>
          <t>AWARD-2505</t>
        </is>
      </c>
      <c r="B2506" s="7" t="inlineStr">
        <is>
          <t>64</t>
        </is>
      </c>
      <c r="C2506" s="7" t="inlineStr">
        <is>
          <t>RD</t>
        </is>
      </c>
      <c r="D2506" s="7" t="inlineStr">
        <is>
          <t>PETERSON/IPAA/PRUIKSMA</t>
        </is>
      </c>
      <c r="E2506" s="8" t="inlineStr">
        <is>
          <t>U.S. DEPARTMENT OF VETERANS AFFAIRS</t>
        </is>
      </c>
      <c r="F2506" s="9" t="n">
        <v>1984</v>
      </c>
      <c r="G2506" s="8" t="inlineStr">
        <is>
          <t>RESEARCH AND DEVELOPMENT</t>
        </is>
      </c>
      <c r="H2506" s="8" t="inlineStr"/>
      <c r="I2506" s="8" t="inlineStr"/>
      <c r="J2506" s="10" t="n">
        <v>4334296</v>
      </c>
      <c r="K2506" s="10" t="n">
        <v>2540031433</v>
      </c>
      <c r="L2506" s="8" t="inlineStr">
        <is>
          <t>N</t>
        </is>
      </c>
      <c r="M2506" s="7" t="inlineStr"/>
      <c r="N2506" s="8" t="inlineStr">
        <is>
          <t>Y</t>
        </is>
      </c>
      <c r="O2506" s="7" t="inlineStr"/>
      <c r="P2506" s="7" t="inlineStr"/>
      <c r="Q2506" s="8" t="inlineStr">
        <is>
          <t>N</t>
        </is>
      </c>
      <c r="R2506" s="9" t="inlineStr"/>
      <c r="S2506" s="8" t="inlineStr">
        <is>
          <t>N</t>
        </is>
      </c>
      <c r="T2506" s="8" t="inlineStr"/>
      <c r="U2506" s="8" t="n">
        <v>0</v>
      </c>
      <c r="V2506" s="11" t="inlineStr">
        <is>
          <t>64.RD</t>
        </is>
      </c>
      <c r="W2506" s="6">
        <f>UPPER(TRIM(H2506))</f>
        <v/>
      </c>
      <c r="X2506" s="6">
        <f>UPPER(TRIM(I2506))</f>
        <v/>
      </c>
      <c r="Y2506" s="6">
        <f>IF(V2506&lt;&gt;"",IFERROR(INDEX(federal_program_name_lookup,MATCH(V2506,aln_lookup,0)),""),"")</f>
        <v/>
      </c>
    </row>
    <row r="2507">
      <c r="A2507" s="6" t="inlineStr">
        <is>
          <t>AWARD-2506</t>
        </is>
      </c>
      <c r="B2507" s="7" t="inlineStr">
        <is>
          <t>64</t>
        </is>
      </c>
      <c r="C2507" s="7" t="inlineStr">
        <is>
          <t>RD</t>
        </is>
      </c>
      <c r="D2507" s="7" t="inlineStr">
        <is>
          <t>PETERSON/IPAA/ROACHE</t>
        </is>
      </c>
      <c r="E2507" s="8" t="inlineStr">
        <is>
          <t>U.S. DEPARTMENT OF VETERANS AFFAIRS</t>
        </is>
      </c>
      <c r="F2507" s="9" t="n">
        <v>23264</v>
      </c>
      <c r="G2507" s="8" t="inlineStr">
        <is>
          <t>RESEARCH AND DEVELOPMENT</t>
        </is>
      </c>
      <c r="H2507" s="8" t="inlineStr"/>
      <c r="I2507" s="8" t="inlineStr"/>
      <c r="J2507" s="10" t="n">
        <v>4334296</v>
      </c>
      <c r="K2507" s="10" t="n">
        <v>2540031433</v>
      </c>
      <c r="L2507" s="8" t="inlineStr">
        <is>
          <t>N</t>
        </is>
      </c>
      <c r="M2507" s="7" t="inlineStr"/>
      <c r="N2507" s="8" t="inlineStr">
        <is>
          <t>Y</t>
        </is>
      </c>
      <c r="O2507" s="7" t="inlineStr"/>
      <c r="P2507" s="7" t="inlineStr"/>
      <c r="Q2507" s="8" t="inlineStr">
        <is>
          <t>N</t>
        </is>
      </c>
      <c r="R2507" s="9" t="inlineStr"/>
      <c r="S2507" s="8" t="inlineStr">
        <is>
          <t>N</t>
        </is>
      </c>
      <c r="T2507" s="8" t="inlineStr"/>
      <c r="U2507" s="8" t="n">
        <v>0</v>
      </c>
      <c r="V2507" s="11" t="inlineStr">
        <is>
          <t>64.RD</t>
        </is>
      </c>
      <c r="W2507" s="6">
        <f>UPPER(TRIM(H2507))</f>
        <v/>
      </c>
      <c r="X2507" s="6">
        <f>UPPER(TRIM(I2507))</f>
        <v/>
      </c>
      <c r="Y2507" s="6">
        <f>IF(V2507&lt;&gt;"",IFERROR(INDEX(federal_program_name_lookup,MATCH(V2507,aln_lookup,0)),""),"")</f>
        <v/>
      </c>
    </row>
    <row r="2508">
      <c r="A2508" s="6" t="inlineStr">
        <is>
          <t>AWARD-2507</t>
        </is>
      </c>
      <c r="B2508" s="7" t="inlineStr">
        <is>
          <t>64</t>
        </is>
      </c>
      <c r="C2508" s="7" t="inlineStr">
        <is>
          <t>RD</t>
        </is>
      </c>
      <c r="D2508" s="7" t="inlineStr">
        <is>
          <t>PETERSON/IPAA/STRAUD</t>
        </is>
      </c>
      <c r="E2508" s="8" t="inlineStr">
        <is>
          <t>U.S. DEPARTMENT OF VETERANS AFFAIRS</t>
        </is>
      </c>
      <c r="F2508" s="9" t="n">
        <v>4513</v>
      </c>
      <c r="G2508" s="8" t="inlineStr">
        <is>
          <t>RESEARCH AND DEVELOPMENT</t>
        </is>
      </c>
      <c r="H2508" s="8" t="inlineStr"/>
      <c r="I2508" s="8" t="inlineStr"/>
      <c r="J2508" s="10" t="n">
        <v>4334296</v>
      </c>
      <c r="K2508" s="10" t="n">
        <v>2540031433</v>
      </c>
      <c r="L2508" s="8" t="inlineStr">
        <is>
          <t>N</t>
        </is>
      </c>
      <c r="M2508" s="7" t="inlineStr"/>
      <c r="N2508" s="8" t="inlineStr">
        <is>
          <t>Y</t>
        </is>
      </c>
      <c r="O2508" s="7" t="inlineStr"/>
      <c r="P2508" s="7" t="inlineStr"/>
      <c r="Q2508" s="8" t="inlineStr">
        <is>
          <t>N</t>
        </is>
      </c>
      <c r="R2508" s="9" t="inlineStr"/>
      <c r="S2508" s="8" t="inlineStr">
        <is>
          <t>N</t>
        </is>
      </c>
      <c r="T2508" s="8" t="inlineStr"/>
      <c r="U2508" s="8" t="n">
        <v>0</v>
      </c>
      <c r="V2508" s="11" t="inlineStr">
        <is>
          <t>64.RD</t>
        </is>
      </c>
      <c r="W2508" s="6">
        <f>UPPER(TRIM(H2508))</f>
        <v/>
      </c>
      <c r="X2508" s="6">
        <f>UPPER(TRIM(I2508))</f>
        <v/>
      </c>
      <c r="Y2508" s="6">
        <f>IF(V2508&lt;&gt;"",IFERROR(INDEX(federal_program_name_lookup,MATCH(V2508,aln_lookup,0)),""),"")</f>
        <v/>
      </c>
    </row>
    <row r="2509">
      <c r="A2509" s="6" t="inlineStr">
        <is>
          <t>AWARD-2508</t>
        </is>
      </c>
      <c r="B2509" s="7" t="inlineStr">
        <is>
          <t>64</t>
        </is>
      </c>
      <c r="C2509" s="7" t="inlineStr">
        <is>
          <t>RD</t>
        </is>
      </c>
      <c r="D2509" s="7" t="inlineStr">
        <is>
          <t>PETERSON/IPAA/TYLER</t>
        </is>
      </c>
      <c r="E2509" s="8" t="inlineStr">
        <is>
          <t>U.S. DEPARTMENT OF VETERANS AFFAIRS</t>
        </is>
      </c>
      <c r="F2509" s="9" t="n">
        <v>7310</v>
      </c>
      <c r="G2509" s="8" t="inlineStr">
        <is>
          <t>RESEARCH AND DEVELOPMENT</t>
        </is>
      </c>
      <c r="H2509" s="8" t="inlineStr"/>
      <c r="I2509" s="8" t="inlineStr"/>
      <c r="J2509" s="10" t="n">
        <v>4334296</v>
      </c>
      <c r="K2509" s="10" t="n">
        <v>2540031433</v>
      </c>
      <c r="L2509" s="8" t="inlineStr">
        <is>
          <t>N</t>
        </is>
      </c>
      <c r="M2509" s="7" t="inlineStr"/>
      <c r="N2509" s="8" t="inlineStr">
        <is>
          <t>Y</t>
        </is>
      </c>
      <c r="O2509" s="7" t="inlineStr"/>
      <c r="P2509" s="7" t="inlineStr"/>
      <c r="Q2509" s="8" t="inlineStr">
        <is>
          <t>N</t>
        </is>
      </c>
      <c r="R2509" s="9" t="inlineStr"/>
      <c r="S2509" s="8" t="inlineStr">
        <is>
          <t>N</t>
        </is>
      </c>
      <c r="T2509" s="8" t="inlineStr"/>
      <c r="U2509" s="8" t="n">
        <v>0</v>
      </c>
      <c r="V2509" s="11" t="inlineStr">
        <is>
          <t>64.RD</t>
        </is>
      </c>
      <c r="W2509" s="6">
        <f>UPPER(TRIM(H2509))</f>
        <v/>
      </c>
      <c r="X2509" s="6">
        <f>UPPER(TRIM(I2509))</f>
        <v/>
      </c>
      <c r="Y2509" s="6">
        <f>IF(V2509&lt;&gt;"",IFERROR(INDEX(federal_program_name_lookup,MATCH(V2509,aln_lookup,0)),""),"")</f>
        <v/>
      </c>
    </row>
    <row r="2510">
      <c r="A2510" s="6" t="inlineStr">
        <is>
          <t>AWARD-2509</t>
        </is>
      </c>
      <c r="B2510" s="7" t="inlineStr">
        <is>
          <t>64</t>
        </is>
      </c>
      <c r="C2510" s="7" t="inlineStr">
        <is>
          <t>RD</t>
        </is>
      </c>
      <c r="D2510" s="7" t="inlineStr">
        <is>
          <t>PETERSON/IPAA/WILLIAMS</t>
        </is>
      </c>
      <c r="E2510" s="8" t="inlineStr">
        <is>
          <t>U.S. DEPARTMENT OF VETERANS AFFAIRS</t>
        </is>
      </c>
      <c r="F2510" s="9" t="n">
        <v>40159</v>
      </c>
      <c r="G2510" s="8" t="inlineStr">
        <is>
          <t>RESEARCH AND DEVELOPMENT</t>
        </is>
      </c>
      <c r="H2510" s="8" t="inlineStr"/>
      <c r="I2510" s="8" t="inlineStr"/>
      <c r="J2510" s="10" t="n">
        <v>4334296</v>
      </c>
      <c r="K2510" s="10" t="n">
        <v>2540031433</v>
      </c>
      <c r="L2510" s="8" t="inlineStr">
        <is>
          <t>N</t>
        </is>
      </c>
      <c r="M2510" s="7" t="inlineStr"/>
      <c r="N2510" s="8" t="inlineStr">
        <is>
          <t>Y</t>
        </is>
      </c>
      <c r="O2510" s="7" t="inlineStr"/>
      <c r="P2510" s="7" t="inlineStr"/>
      <c r="Q2510" s="8" t="inlineStr">
        <is>
          <t>N</t>
        </is>
      </c>
      <c r="R2510" s="9" t="inlineStr"/>
      <c r="S2510" s="8" t="inlineStr">
        <is>
          <t>N</t>
        </is>
      </c>
      <c r="T2510" s="8" t="inlineStr"/>
      <c r="U2510" s="8" t="n">
        <v>0</v>
      </c>
      <c r="V2510" s="11" t="inlineStr">
        <is>
          <t>64.RD</t>
        </is>
      </c>
      <c r="W2510" s="6">
        <f>UPPER(TRIM(H2510))</f>
        <v/>
      </c>
      <c r="X2510" s="6">
        <f>UPPER(TRIM(I2510))</f>
        <v/>
      </c>
      <c r="Y2510" s="6">
        <f>IF(V2510&lt;&gt;"",IFERROR(INDEX(federal_program_name_lookup,MATCH(V2510,aln_lookup,0)),""),"")</f>
        <v/>
      </c>
    </row>
    <row r="2511">
      <c r="A2511" s="6" t="inlineStr">
        <is>
          <t>AWARD-2510</t>
        </is>
      </c>
      <c r="B2511" s="7" t="inlineStr">
        <is>
          <t>64</t>
        </is>
      </c>
      <c r="C2511" s="7" t="inlineStr">
        <is>
          <t>RD</t>
        </is>
      </c>
      <c r="D2511" s="7" t="inlineStr">
        <is>
          <t>PETERSON/IPAA/YOUNG-MCCAU</t>
        </is>
      </c>
      <c r="E2511" s="8" t="inlineStr">
        <is>
          <t>U.S. DEPARTMENT OF VETERANS AFFAIRS</t>
        </is>
      </c>
      <c r="F2511" s="9" t="n">
        <v>3180</v>
      </c>
      <c r="G2511" s="8" t="inlineStr">
        <is>
          <t>RESEARCH AND DEVELOPMENT</t>
        </is>
      </c>
      <c r="H2511" s="8" t="inlineStr"/>
      <c r="I2511" s="8" t="inlineStr"/>
      <c r="J2511" s="10" t="n">
        <v>4334296</v>
      </c>
      <c r="K2511" s="10" t="n">
        <v>2540031433</v>
      </c>
      <c r="L2511" s="8" t="inlineStr">
        <is>
          <t>N</t>
        </is>
      </c>
      <c r="M2511" s="7" t="inlineStr"/>
      <c r="N2511" s="8" t="inlineStr">
        <is>
          <t>Y</t>
        </is>
      </c>
      <c r="O2511" s="7" t="inlineStr"/>
      <c r="P2511" s="7" t="inlineStr"/>
      <c r="Q2511" s="8" t="inlineStr">
        <is>
          <t>N</t>
        </is>
      </c>
      <c r="R2511" s="9" t="inlineStr"/>
      <c r="S2511" s="8" t="inlineStr">
        <is>
          <t>N</t>
        </is>
      </c>
      <c r="T2511" s="8" t="inlineStr"/>
      <c r="U2511" s="8" t="n">
        <v>0</v>
      </c>
      <c r="V2511" s="11" t="inlineStr">
        <is>
          <t>64.RD</t>
        </is>
      </c>
      <c r="W2511" s="6">
        <f>UPPER(TRIM(H2511))</f>
        <v/>
      </c>
      <c r="X2511" s="6">
        <f>UPPER(TRIM(I2511))</f>
        <v/>
      </c>
      <c r="Y2511" s="6">
        <f>IF(V2511&lt;&gt;"",IFERROR(INDEX(federal_program_name_lookup,MATCH(V2511,aln_lookup,0)),""),"")</f>
        <v/>
      </c>
    </row>
    <row r="2512">
      <c r="A2512" s="6" t="inlineStr">
        <is>
          <t>AWARD-2511</t>
        </is>
      </c>
      <c r="B2512" s="7" t="inlineStr">
        <is>
          <t>64</t>
        </is>
      </c>
      <c r="C2512" s="7" t="inlineStr">
        <is>
          <t>RD</t>
        </is>
      </c>
      <c r="D2512" s="7" t="inlineStr">
        <is>
          <t>RAN/IPAA/LIUJI</t>
        </is>
      </c>
      <c r="E2512" s="8" t="inlineStr">
        <is>
          <t>U.S. DEPARTMENT OF VETERANS AFFAIRS</t>
        </is>
      </c>
      <c r="F2512" s="9" t="n">
        <v>39862</v>
      </c>
      <c r="G2512" s="8" t="inlineStr">
        <is>
          <t>RESEARCH AND DEVELOPMENT</t>
        </is>
      </c>
      <c r="H2512" s="8" t="inlineStr"/>
      <c r="I2512" s="8" t="inlineStr"/>
      <c r="J2512" s="10" t="n">
        <v>4334296</v>
      </c>
      <c r="K2512" s="10" t="n">
        <v>2540031433</v>
      </c>
      <c r="L2512" s="8" t="inlineStr">
        <is>
          <t>N</t>
        </is>
      </c>
      <c r="M2512" s="7" t="inlineStr"/>
      <c r="N2512" s="8" t="inlineStr">
        <is>
          <t>Y</t>
        </is>
      </c>
      <c r="O2512" s="7" t="inlineStr"/>
      <c r="P2512" s="7" t="inlineStr"/>
      <c r="Q2512" s="8" t="inlineStr">
        <is>
          <t>N</t>
        </is>
      </c>
      <c r="R2512" s="9" t="inlineStr"/>
      <c r="S2512" s="8" t="inlineStr">
        <is>
          <t>N</t>
        </is>
      </c>
      <c r="T2512" s="8" t="inlineStr"/>
      <c r="U2512" s="8" t="n">
        <v>0</v>
      </c>
      <c r="V2512" s="11" t="inlineStr">
        <is>
          <t>64.RD</t>
        </is>
      </c>
      <c r="W2512" s="6">
        <f>UPPER(TRIM(H2512))</f>
        <v/>
      </c>
      <c r="X2512" s="6">
        <f>UPPER(TRIM(I2512))</f>
        <v/>
      </c>
      <c r="Y2512" s="6">
        <f>IF(V2512&lt;&gt;"",IFERROR(INDEX(federal_program_name_lookup,MATCH(V2512,aln_lookup,0)),""),"")</f>
        <v/>
      </c>
    </row>
    <row r="2513">
      <c r="A2513" s="6" t="inlineStr">
        <is>
          <t>AWARD-2512</t>
        </is>
      </c>
      <c r="B2513" s="7" t="inlineStr">
        <is>
          <t>64</t>
        </is>
      </c>
      <c r="C2513" s="7" t="inlineStr">
        <is>
          <t>RD</t>
        </is>
      </c>
      <c r="D2513" s="7" t="inlineStr">
        <is>
          <t>RAN/IPAA/NA</t>
        </is>
      </c>
      <c r="E2513" s="8" t="inlineStr">
        <is>
          <t>U.S. DEPARTMENT OF VETERANS AFFAIRS</t>
        </is>
      </c>
      <c r="F2513" s="9" t="n">
        <v>38087</v>
      </c>
      <c r="G2513" s="8" t="inlineStr">
        <is>
          <t>RESEARCH AND DEVELOPMENT</t>
        </is>
      </c>
      <c r="H2513" s="8" t="inlineStr"/>
      <c r="I2513" s="8" t="inlineStr"/>
      <c r="J2513" s="10" t="n">
        <v>4334296</v>
      </c>
      <c r="K2513" s="10" t="n">
        <v>2540031433</v>
      </c>
      <c r="L2513" s="8" t="inlineStr">
        <is>
          <t>N</t>
        </is>
      </c>
      <c r="M2513" s="7" t="inlineStr"/>
      <c r="N2513" s="8" t="inlineStr">
        <is>
          <t>Y</t>
        </is>
      </c>
      <c r="O2513" s="7" t="inlineStr"/>
      <c r="P2513" s="7" t="inlineStr"/>
      <c r="Q2513" s="8" t="inlineStr">
        <is>
          <t>N</t>
        </is>
      </c>
      <c r="R2513" s="9" t="inlineStr"/>
      <c r="S2513" s="8" t="inlineStr">
        <is>
          <t>N</t>
        </is>
      </c>
      <c r="T2513" s="8" t="inlineStr"/>
      <c r="U2513" s="8" t="n">
        <v>0</v>
      </c>
      <c r="V2513" s="11" t="inlineStr">
        <is>
          <t>64.RD</t>
        </is>
      </c>
      <c r="W2513" s="6">
        <f>UPPER(TRIM(H2513))</f>
        <v/>
      </c>
      <c r="X2513" s="6">
        <f>UPPER(TRIM(I2513))</f>
        <v/>
      </c>
      <c r="Y2513" s="6">
        <f>IF(V2513&lt;&gt;"",IFERROR(INDEX(federal_program_name_lookup,MATCH(V2513,aln_lookup,0)),""),"")</f>
        <v/>
      </c>
    </row>
    <row r="2514">
      <c r="A2514" s="6" t="inlineStr">
        <is>
          <t>AWARD-2513</t>
        </is>
      </c>
      <c r="B2514" s="7" t="inlineStr">
        <is>
          <t>19</t>
        </is>
      </c>
      <c r="C2514" s="7" t="inlineStr">
        <is>
          <t>703</t>
        </is>
      </c>
      <c r="D2514" s="7" t="inlineStr"/>
      <c r="E2514" s="8" t="inlineStr">
        <is>
          <t>CRIMINAL JUSTICE SYSTEMS</t>
        </is>
      </c>
      <c r="F2514" s="9" t="n">
        <v>257960</v>
      </c>
      <c r="G2514" s="8" t="inlineStr">
        <is>
          <t>N/A</t>
        </is>
      </c>
      <c r="H2514" s="8" t="inlineStr"/>
      <c r="I2514" s="8" t="inlineStr"/>
      <c r="J2514" s="10" t="n">
        <v>257960</v>
      </c>
      <c r="K2514" s="10" t="n">
        <v>0</v>
      </c>
      <c r="L2514" s="8" t="inlineStr">
        <is>
          <t>N</t>
        </is>
      </c>
      <c r="M2514" s="7" t="inlineStr"/>
      <c r="N2514" s="8" t="inlineStr">
        <is>
          <t>Y</t>
        </is>
      </c>
      <c r="O2514" s="7" t="inlineStr"/>
      <c r="P2514" s="7" t="inlineStr"/>
      <c r="Q2514" s="8" t="inlineStr">
        <is>
          <t>N</t>
        </is>
      </c>
      <c r="R2514" s="9" t="inlineStr"/>
      <c r="S2514" s="8" t="inlineStr">
        <is>
          <t>N</t>
        </is>
      </c>
      <c r="T2514" s="8" t="inlineStr"/>
      <c r="U2514" s="8" t="n">
        <v>0</v>
      </c>
      <c r="V2514" s="11" t="inlineStr">
        <is>
          <t>19.703</t>
        </is>
      </c>
      <c r="W2514" s="6">
        <f>UPPER(TRIM(H2514))</f>
        <v/>
      </c>
      <c r="X2514" s="6">
        <f>UPPER(TRIM(I2514))</f>
        <v/>
      </c>
      <c r="Y2514" s="6">
        <f>IF(V2514&lt;&gt;"",IFERROR(INDEX(federal_program_name_lookup,MATCH(V2514,aln_lookup,0)),""),"")</f>
        <v/>
      </c>
    </row>
    <row r="2515">
      <c r="A2515" s="6" t="inlineStr">
        <is>
          <t>AWARD-2514</t>
        </is>
      </c>
      <c r="B2515" s="7" t="inlineStr">
        <is>
          <t>64</t>
        </is>
      </c>
      <c r="C2515" s="7" t="inlineStr">
        <is>
          <t>RD</t>
        </is>
      </c>
      <c r="D2515" s="7" t="inlineStr">
        <is>
          <t>SALMON/IPAA/CROPPER</t>
        </is>
      </c>
      <c r="E2515" s="8" t="inlineStr">
        <is>
          <t>U.S. DEPARTMENT OF VETERANS AFFAIRS</t>
        </is>
      </c>
      <c r="F2515" s="9" t="n">
        <v>46095</v>
      </c>
      <c r="G2515" s="8" t="inlineStr">
        <is>
          <t>RESEARCH AND DEVELOPMENT</t>
        </is>
      </c>
      <c r="H2515" s="8" t="inlineStr"/>
      <c r="I2515" s="8" t="inlineStr"/>
      <c r="J2515" s="10" t="n">
        <v>4334296</v>
      </c>
      <c r="K2515" s="10" t="n">
        <v>2540031433</v>
      </c>
      <c r="L2515" s="8" t="inlineStr">
        <is>
          <t>N</t>
        </is>
      </c>
      <c r="M2515" s="7" t="inlineStr"/>
      <c r="N2515" s="8" t="inlineStr">
        <is>
          <t>Y</t>
        </is>
      </c>
      <c r="O2515" s="7" t="inlineStr"/>
      <c r="P2515" s="7" t="inlineStr"/>
      <c r="Q2515" s="8" t="inlineStr">
        <is>
          <t>N</t>
        </is>
      </c>
      <c r="R2515" s="9" t="inlineStr"/>
      <c r="S2515" s="8" t="inlineStr">
        <is>
          <t>N</t>
        </is>
      </c>
      <c r="T2515" s="8" t="inlineStr"/>
      <c r="U2515" s="8" t="n">
        <v>0</v>
      </c>
      <c r="V2515" s="11" t="inlineStr">
        <is>
          <t>64.RD</t>
        </is>
      </c>
      <c r="W2515" s="6">
        <f>UPPER(TRIM(H2515))</f>
        <v/>
      </c>
      <c r="X2515" s="6">
        <f>UPPER(TRIM(I2515))</f>
        <v/>
      </c>
      <c r="Y2515" s="6">
        <f>IF(V2515&lt;&gt;"",IFERROR(INDEX(federal_program_name_lookup,MATCH(V2515,aln_lookup,0)),""),"")</f>
        <v/>
      </c>
    </row>
    <row r="2516">
      <c r="A2516" s="6" t="inlineStr">
        <is>
          <t>AWARD-2515</t>
        </is>
      </c>
      <c r="B2516" s="7" t="inlineStr">
        <is>
          <t>64</t>
        </is>
      </c>
      <c r="C2516" s="7" t="inlineStr">
        <is>
          <t>RD</t>
        </is>
      </c>
      <c r="D2516" s="7" t="inlineStr">
        <is>
          <t>SALMON/IPAA/QI</t>
        </is>
      </c>
      <c r="E2516" s="8" t="inlineStr">
        <is>
          <t>U.S. DEPARTMENT OF VETERANS AFFAIRS</t>
        </is>
      </c>
      <c r="F2516" s="9" t="n">
        <v>54693</v>
      </c>
      <c r="G2516" s="8" t="inlineStr">
        <is>
          <t>RESEARCH AND DEVELOPMENT</t>
        </is>
      </c>
      <c r="H2516" s="8" t="inlineStr"/>
      <c r="I2516" s="8" t="inlineStr"/>
      <c r="J2516" s="10" t="n">
        <v>4334296</v>
      </c>
      <c r="K2516" s="10" t="n">
        <v>2540031433</v>
      </c>
      <c r="L2516" s="8" t="inlineStr">
        <is>
          <t>N</t>
        </is>
      </c>
      <c r="M2516" s="7" t="inlineStr"/>
      <c r="N2516" s="8" t="inlineStr">
        <is>
          <t>Y</t>
        </is>
      </c>
      <c r="O2516" s="7" t="inlineStr"/>
      <c r="P2516" s="7" t="inlineStr"/>
      <c r="Q2516" s="8" t="inlineStr">
        <is>
          <t>N</t>
        </is>
      </c>
      <c r="R2516" s="9" t="inlineStr"/>
      <c r="S2516" s="8" t="inlineStr">
        <is>
          <t>N</t>
        </is>
      </c>
      <c r="T2516" s="8" t="inlineStr"/>
      <c r="U2516" s="8" t="n">
        <v>0</v>
      </c>
      <c r="V2516" s="11" t="inlineStr">
        <is>
          <t>64.RD</t>
        </is>
      </c>
      <c r="W2516" s="6">
        <f>UPPER(TRIM(H2516))</f>
        <v/>
      </c>
      <c r="X2516" s="6">
        <f>UPPER(TRIM(I2516))</f>
        <v/>
      </c>
      <c r="Y2516" s="6">
        <f>IF(V2516&lt;&gt;"",IFERROR(INDEX(federal_program_name_lookup,MATCH(V2516,aln_lookup,0)),""),"")</f>
        <v/>
      </c>
    </row>
    <row r="2517">
      <c r="A2517" s="6" t="inlineStr">
        <is>
          <t>AWARD-2516</t>
        </is>
      </c>
      <c r="B2517" s="7" t="inlineStr">
        <is>
          <t>64</t>
        </is>
      </c>
      <c r="C2517" s="7" t="inlineStr">
        <is>
          <t>RD</t>
        </is>
      </c>
      <c r="D2517" s="7" t="inlineStr">
        <is>
          <t>SAYRE/IPAA/REED</t>
        </is>
      </c>
      <c r="E2517" s="8" t="inlineStr">
        <is>
          <t>U.S. DEPARTMENT OF VETERANS AFFAIRS</t>
        </is>
      </c>
      <c r="F2517" s="9" t="n">
        <v>4671</v>
      </c>
      <c r="G2517" s="8" t="inlineStr">
        <is>
          <t>RESEARCH AND DEVELOPMENT</t>
        </is>
      </c>
      <c r="H2517" s="8" t="inlineStr"/>
      <c r="I2517" s="8" t="inlineStr"/>
      <c r="J2517" s="10" t="n">
        <v>4334296</v>
      </c>
      <c r="K2517" s="10" t="n">
        <v>2540031433</v>
      </c>
      <c r="L2517" s="8" t="inlineStr">
        <is>
          <t>N</t>
        </is>
      </c>
      <c r="M2517" s="7" t="inlineStr"/>
      <c r="N2517" s="8" t="inlineStr">
        <is>
          <t>Y</t>
        </is>
      </c>
      <c r="O2517" s="7" t="inlineStr"/>
      <c r="P2517" s="7" t="inlineStr"/>
      <c r="Q2517" s="8" t="inlineStr">
        <is>
          <t>N</t>
        </is>
      </c>
      <c r="R2517" s="9" t="inlineStr"/>
      <c r="S2517" s="8" t="inlineStr">
        <is>
          <t>N</t>
        </is>
      </c>
      <c r="T2517" s="8" t="inlineStr"/>
      <c r="U2517" s="8" t="n">
        <v>0</v>
      </c>
      <c r="V2517" s="11" t="inlineStr">
        <is>
          <t>64.RD</t>
        </is>
      </c>
      <c r="W2517" s="6">
        <f>UPPER(TRIM(H2517))</f>
        <v/>
      </c>
      <c r="X2517" s="6">
        <f>UPPER(TRIM(I2517))</f>
        <v/>
      </c>
      <c r="Y2517" s="6">
        <f>IF(V2517&lt;&gt;"",IFERROR(INDEX(federal_program_name_lookup,MATCH(V2517,aln_lookup,0)),""),"")</f>
        <v/>
      </c>
    </row>
    <row r="2518">
      <c r="A2518" s="6" t="inlineStr">
        <is>
          <t>AWARD-2517</t>
        </is>
      </c>
      <c r="B2518" s="7" t="inlineStr">
        <is>
          <t>64</t>
        </is>
      </c>
      <c r="C2518" s="7" t="inlineStr">
        <is>
          <t>RD</t>
        </is>
      </c>
      <c r="D2518" s="7" t="inlineStr">
        <is>
          <t>SERRA/IPAA /JIWANI</t>
        </is>
      </c>
      <c r="E2518" s="8" t="inlineStr">
        <is>
          <t>U.S. DEPARTMENT OF VETERANS AFFAIRS</t>
        </is>
      </c>
      <c r="F2518" s="9" t="n">
        <v>55038</v>
      </c>
      <c r="G2518" s="8" t="inlineStr">
        <is>
          <t>RESEARCH AND DEVELOPMENT</t>
        </is>
      </c>
      <c r="H2518" s="8" t="inlineStr"/>
      <c r="I2518" s="8" t="inlineStr"/>
      <c r="J2518" s="10" t="n">
        <v>4334296</v>
      </c>
      <c r="K2518" s="10" t="n">
        <v>2540031433</v>
      </c>
      <c r="L2518" s="8" t="inlineStr">
        <is>
          <t>N</t>
        </is>
      </c>
      <c r="M2518" s="7" t="inlineStr"/>
      <c r="N2518" s="8" t="inlineStr">
        <is>
          <t>Y</t>
        </is>
      </c>
      <c r="O2518" s="7" t="inlineStr"/>
      <c r="P2518" s="7" t="inlineStr"/>
      <c r="Q2518" s="8" t="inlineStr">
        <is>
          <t>N</t>
        </is>
      </c>
      <c r="R2518" s="9" t="inlineStr"/>
      <c r="S2518" s="8" t="inlineStr">
        <is>
          <t>N</t>
        </is>
      </c>
      <c r="T2518" s="8" t="inlineStr"/>
      <c r="U2518" s="8" t="n">
        <v>0</v>
      </c>
      <c r="V2518" s="11" t="inlineStr">
        <is>
          <t>64.RD</t>
        </is>
      </c>
      <c r="W2518" s="6">
        <f>UPPER(TRIM(H2518))</f>
        <v/>
      </c>
      <c r="X2518" s="6">
        <f>UPPER(TRIM(I2518))</f>
        <v/>
      </c>
      <c r="Y2518" s="6">
        <f>IF(V2518&lt;&gt;"",IFERROR(INDEX(federal_program_name_lookup,MATCH(V2518,aln_lookup,0)),""),"")</f>
        <v/>
      </c>
    </row>
    <row r="2519">
      <c r="A2519" s="6" t="inlineStr">
        <is>
          <t>AWARD-2518</t>
        </is>
      </c>
      <c r="B2519" s="7" t="inlineStr">
        <is>
          <t>64</t>
        </is>
      </c>
      <c r="C2519" s="7" t="inlineStr">
        <is>
          <t>RD</t>
        </is>
      </c>
      <c r="D2519" s="7" t="inlineStr">
        <is>
          <t>SERRA/IPAA/AMIR ALI</t>
        </is>
      </c>
      <c r="E2519" s="8" t="inlineStr">
        <is>
          <t>U.S. DEPARTMENT OF VETERANS AFFAIRS</t>
        </is>
      </c>
      <c r="F2519" s="9" t="n">
        <v>37428</v>
      </c>
      <c r="G2519" s="8" t="inlineStr">
        <is>
          <t>RESEARCH AND DEVELOPMENT</t>
        </is>
      </c>
      <c r="H2519" s="8" t="inlineStr"/>
      <c r="I2519" s="8" t="inlineStr"/>
      <c r="J2519" s="10" t="n">
        <v>4334296</v>
      </c>
      <c r="K2519" s="10" t="n">
        <v>2540031433</v>
      </c>
      <c r="L2519" s="8" t="inlineStr">
        <is>
          <t>N</t>
        </is>
      </c>
      <c r="M2519" s="7" t="inlineStr"/>
      <c r="N2519" s="8" t="inlineStr">
        <is>
          <t>Y</t>
        </is>
      </c>
      <c r="O2519" s="7" t="inlineStr"/>
      <c r="P2519" s="7" t="inlineStr"/>
      <c r="Q2519" s="8" t="inlineStr">
        <is>
          <t>N</t>
        </is>
      </c>
      <c r="R2519" s="9" t="inlineStr"/>
      <c r="S2519" s="8" t="inlineStr">
        <is>
          <t>N</t>
        </is>
      </c>
      <c r="T2519" s="8" t="inlineStr"/>
      <c r="U2519" s="8" t="n">
        <v>0</v>
      </c>
      <c r="V2519" s="11" t="inlineStr">
        <is>
          <t>64.RD</t>
        </is>
      </c>
      <c r="W2519" s="6">
        <f>UPPER(TRIM(H2519))</f>
        <v/>
      </c>
      <c r="X2519" s="6">
        <f>UPPER(TRIM(I2519))</f>
        <v/>
      </c>
      <c r="Y2519" s="6">
        <f>IF(V2519&lt;&gt;"",IFERROR(INDEX(federal_program_name_lookup,MATCH(V2519,aln_lookup,0)),""),"")</f>
        <v/>
      </c>
    </row>
    <row r="2520">
      <c r="A2520" s="6" t="inlineStr">
        <is>
          <t>AWARD-2519</t>
        </is>
      </c>
      <c r="B2520" s="7" t="inlineStr">
        <is>
          <t>64</t>
        </is>
      </c>
      <c r="C2520" s="7" t="inlineStr">
        <is>
          <t>RD</t>
        </is>
      </c>
      <c r="D2520" s="7" t="inlineStr">
        <is>
          <t>SERRA/IPAA/CALDERON</t>
        </is>
      </c>
      <c r="E2520" s="8" t="inlineStr">
        <is>
          <t>U.S. DEPARTMENT OF VETERANS AFFAIRS</t>
        </is>
      </c>
      <c r="F2520" s="9" t="n">
        <v>63109</v>
      </c>
      <c r="G2520" s="8" t="inlineStr">
        <is>
          <t>RESEARCH AND DEVELOPMENT</t>
        </is>
      </c>
      <c r="H2520" s="8" t="inlineStr"/>
      <c r="I2520" s="8" t="inlineStr"/>
      <c r="J2520" s="10" t="n">
        <v>4334296</v>
      </c>
      <c r="K2520" s="10" t="n">
        <v>2540031433</v>
      </c>
      <c r="L2520" s="8" t="inlineStr">
        <is>
          <t>N</t>
        </is>
      </c>
      <c r="M2520" s="7" t="inlineStr"/>
      <c r="N2520" s="8" t="inlineStr">
        <is>
          <t>Y</t>
        </is>
      </c>
      <c r="O2520" s="7" t="inlineStr"/>
      <c r="P2520" s="7" t="inlineStr"/>
      <c r="Q2520" s="8" t="inlineStr">
        <is>
          <t>N</t>
        </is>
      </c>
      <c r="R2520" s="9" t="inlineStr"/>
      <c r="S2520" s="8" t="inlineStr">
        <is>
          <t>N</t>
        </is>
      </c>
      <c r="T2520" s="8" t="inlineStr"/>
      <c r="U2520" s="8" t="n">
        <v>0</v>
      </c>
      <c r="V2520" s="11" t="inlineStr">
        <is>
          <t>64.RD</t>
        </is>
      </c>
      <c r="W2520" s="6">
        <f>UPPER(TRIM(H2520))</f>
        <v/>
      </c>
      <c r="X2520" s="6">
        <f>UPPER(TRIM(I2520))</f>
        <v/>
      </c>
      <c r="Y2520" s="6">
        <f>IF(V2520&lt;&gt;"",IFERROR(INDEX(federal_program_name_lookup,MATCH(V2520,aln_lookup,0)),""),"")</f>
        <v/>
      </c>
    </row>
    <row r="2521">
      <c r="A2521" s="6" t="inlineStr">
        <is>
          <t>AWARD-2520</t>
        </is>
      </c>
      <c r="B2521" s="7" t="inlineStr">
        <is>
          <t>64</t>
        </is>
      </c>
      <c r="C2521" s="7" t="inlineStr">
        <is>
          <t>RD</t>
        </is>
      </c>
      <c r="D2521" s="7" t="inlineStr">
        <is>
          <t>SERRA/IPAA/HERTZOG</t>
        </is>
      </c>
      <c r="E2521" s="8" t="inlineStr">
        <is>
          <t>U.S. DEPARTMENT OF VETERANS AFFAIRS</t>
        </is>
      </c>
      <c r="F2521" s="9" t="n">
        <v>-1318</v>
      </c>
      <c r="G2521" s="8" t="inlineStr">
        <is>
          <t>RESEARCH AND DEVELOPMENT</t>
        </is>
      </c>
      <c r="H2521" s="8" t="inlineStr"/>
      <c r="I2521" s="8" t="inlineStr"/>
      <c r="J2521" s="10" t="n">
        <v>4334296</v>
      </c>
      <c r="K2521" s="10" t="n">
        <v>2540031433</v>
      </c>
      <c r="L2521" s="8" t="inlineStr">
        <is>
          <t>N</t>
        </is>
      </c>
      <c r="M2521" s="7" t="inlineStr"/>
      <c r="N2521" s="8" t="inlineStr">
        <is>
          <t>Y</t>
        </is>
      </c>
      <c r="O2521" s="7" t="inlineStr"/>
      <c r="P2521" s="7" t="inlineStr"/>
      <c r="Q2521" s="8" t="inlineStr">
        <is>
          <t>N</t>
        </is>
      </c>
      <c r="R2521" s="9" t="inlineStr"/>
      <c r="S2521" s="8" t="inlineStr">
        <is>
          <t>N</t>
        </is>
      </c>
      <c r="T2521" s="8" t="inlineStr"/>
      <c r="U2521" s="8" t="n">
        <v>0</v>
      </c>
      <c r="V2521" s="11" t="inlineStr">
        <is>
          <t>64.RD</t>
        </is>
      </c>
      <c r="W2521" s="6">
        <f>UPPER(TRIM(H2521))</f>
        <v/>
      </c>
      <c r="X2521" s="6">
        <f>UPPER(TRIM(I2521))</f>
        <v/>
      </c>
      <c r="Y2521" s="6">
        <f>IF(V2521&lt;&gt;"",IFERROR(INDEX(federal_program_name_lookup,MATCH(V2521,aln_lookup,0)),""),"")</f>
        <v/>
      </c>
    </row>
    <row r="2522">
      <c r="A2522" s="6" t="inlineStr">
        <is>
          <t>AWARD-2521</t>
        </is>
      </c>
      <c r="B2522" s="7" t="inlineStr">
        <is>
          <t>64</t>
        </is>
      </c>
      <c r="C2522" s="7" t="inlineStr">
        <is>
          <t>RD</t>
        </is>
      </c>
      <c r="D2522" s="7" t="inlineStr">
        <is>
          <t>SERRA/IPAA/JIWANI</t>
        </is>
      </c>
      <c r="E2522" s="8" t="inlineStr">
        <is>
          <t>U.S. DEPARTMENT OF VETERANS AFFAIRS</t>
        </is>
      </c>
      <c r="F2522" s="9" t="n">
        <v>53440</v>
      </c>
      <c r="G2522" s="8" t="inlineStr">
        <is>
          <t>RESEARCH AND DEVELOPMENT</t>
        </is>
      </c>
      <c r="H2522" s="8" t="inlineStr"/>
      <c r="I2522" s="8" t="inlineStr"/>
      <c r="J2522" s="10" t="n">
        <v>4334296</v>
      </c>
      <c r="K2522" s="10" t="n">
        <v>2540031433</v>
      </c>
      <c r="L2522" s="8" t="inlineStr">
        <is>
          <t>N</t>
        </is>
      </c>
      <c r="M2522" s="7" t="inlineStr"/>
      <c r="N2522" s="8" t="inlineStr">
        <is>
          <t>Y</t>
        </is>
      </c>
      <c r="O2522" s="7" t="inlineStr"/>
      <c r="P2522" s="7" t="inlineStr"/>
      <c r="Q2522" s="8" t="inlineStr">
        <is>
          <t>N</t>
        </is>
      </c>
      <c r="R2522" s="9" t="inlineStr"/>
      <c r="S2522" s="8" t="inlineStr">
        <is>
          <t>N</t>
        </is>
      </c>
      <c r="T2522" s="8" t="inlineStr"/>
      <c r="U2522" s="8" t="n">
        <v>0</v>
      </c>
      <c r="V2522" s="11" t="inlineStr">
        <is>
          <t>64.RD</t>
        </is>
      </c>
      <c r="W2522" s="6">
        <f>UPPER(TRIM(H2522))</f>
        <v/>
      </c>
      <c r="X2522" s="6">
        <f>UPPER(TRIM(I2522))</f>
        <v/>
      </c>
      <c r="Y2522" s="6">
        <f>IF(V2522&lt;&gt;"",IFERROR(INDEX(federal_program_name_lookup,MATCH(V2522,aln_lookup,0)),""),"")</f>
        <v/>
      </c>
    </row>
    <row r="2523">
      <c r="A2523" s="6" t="inlineStr">
        <is>
          <t>AWARD-2522</t>
        </is>
      </c>
      <c r="B2523" s="7" t="inlineStr">
        <is>
          <t>64</t>
        </is>
      </c>
      <c r="C2523" s="7" t="inlineStr">
        <is>
          <t>RD</t>
        </is>
      </c>
      <c r="D2523" s="7" t="inlineStr">
        <is>
          <t>SERRA/IPAA/MACCARTHY</t>
        </is>
      </c>
      <c r="E2523" s="8" t="inlineStr">
        <is>
          <t>U.S. DEPARTMENT OF VETERANS AFFAIRS</t>
        </is>
      </c>
      <c r="F2523" s="9" t="n">
        <v>45310</v>
      </c>
      <c r="G2523" s="8" t="inlineStr">
        <is>
          <t>RESEARCH AND DEVELOPMENT</t>
        </is>
      </c>
      <c r="H2523" s="8" t="inlineStr"/>
      <c r="I2523" s="8" t="inlineStr"/>
      <c r="J2523" s="10" t="n">
        <v>4334296</v>
      </c>
      <c r="K2523" s="10" t="n">
        <v>2540031433</v>
      </c>
      <c r="L2523" s="8" t="inlineStr">
        <is>
          <t>N</t>
        </is>
      </c>
      <c r="M2523" s="7" t="inlineStr"/>
      <c r="N2523" s="8" t="inlineStr">
        <is>
          <t>Y</t>
        </is>
      </c>
      <c r="O2523" s="7" t="inlineStr"/>
      <c r="P2523" s="7" t="inlineStr"/>
      <c r="Q2523" s="8" t="inlineStr">
        <is>
          <t>N</t>
        </is>
      </c>
      <c r="R2523" s="9" t="inlineStr"/>
      <c r="S2523" s="8" t="inlineStr">
        <is>
          <t>N</t>
        </is>
      </c>
      <c r="T2523" s="8" t="inlineStr"/>
      <c r="U2523" s="8" t="n">
        <v>0</v>
      </c>
      <c r="V2523" s="11" t="inlineStr">
        <is>
          <t>64.RD</t>
        </is>
      </c>
      <c r="W2523" s="6">
        <f>UPPER(TRIM(H2523))</f>
        <v/>
      </c>
      <c r="X2523" s="6">
        <f>UPPER(TRIM(I2523))</f>
        <v/>
      </c>
      <c r="Y2523" s="6">
        <f>IF(V2523&lt;&gt;"",IFERROR(INDEX(federal_program_name_lookup,MATCH(V2523,aln_lookup,0)),""),"")</f>
        <v/>
      </c>
    </row>
    <row r="2524">
      <c r="A2524" s="6" t="inlineStr">
        <is>
          <t>AWARD-2523</t>
        </is>
      </c>
      <c r="B2524" s="7" t="inlineStr">
        <is>
          <t>64</t>
        </is>
      </c>
      <c r="C2524" s="7" t="inlineStr">
        <is>
          <t>RD</t>
        </is>
      </c>
      <c r="D2524" s="7" t="inlineStr">
        <is>
          <t>SERRA/IPAA/ORSAK</t>
        </is>
      </c>
      <c r="E2524" s="8" t="inlineStr">
        <is>
          <t>U.S. DEPARTMENT OF VETERANS AFFAIRS</t>
        </is>
      </c>
      <c r="F2524" s="9" t="n">
        <v>33921</v>
      </c>
      <c r="G2524" s="8" t="inlineStr">
        <is>
          <t>RESEARCH AND DEVELOPMENT</t>
        </is>
      </c>
      <c r="H2524" s="8" t="inlineStr"/>
      <c r="I2524" s="8" t="inlineStr"/>
      <c r="J2524" s="10" t="n">
        <v>4334296</v>
      </c>
      <c r="K2524" s="10" t="n">
        <v>2540031433</v>
      </c>
      <c r="L2524" s="8" t="inlineStr">
        <is>
          <t>N</t>
        </is>
      </c>
      <c r="M2524" s="7" t="inlineStr"/>
      <c r="N2524" s="8" t="inlineStr">
        <is>
          <t>Y</t>
        </is>
      </c>
      <c r="O2524" s="7" t="inlineStr"/>
      <c r="P2524" s="7" t="inlineStr"/>
      <c r="Q2524" s="8" t="inlineStr">
        <is>
          <t>N</t>
        </is>
      </c>
      <c r="R2524" s="9" t="inlineStr"/>
      <c r="S2524" s="8" t="inlineStr">
        <is>
          <t>N</t>
        </is>
      </c>
      <c r="T2524" s="8" t="inlineStr"/>
      <c r="U2524" s="8" t="n">
        <v>0</v>
      </c>
      <c r="V2524" s="11" t="inlineStr">
        <is>
          <t>64.RD</t>
        </is>
      </c>
      <c r="W2524" s="6">
        <f>UPPER(TRIM(H2524))</f>
        <v/>
      </c>
      <c r="X2524" s="6">
        <f>UPPER(TRIM(I2524))</f>
        <v/>
      </c>
      <c r="Y2524" s="6">
        <f>IF(V2524&lt;&gt;"",IFERROR(INDEX(federal_program_name_lookup,MATCH(V2524,aln_lookup,0)),""),"")</f>
        <v/>
      </c>
    </row>
    <row r="2525">
      <c r="A2525" s="6" t="inlineStr">
        <is>
          <t>AWARD-2524</t>
        </is>
      </c>
      <c r="B2525" s="7" t="inlineStr">
        <is>
          <t>19</t>
        </is>
      </c>
      <c r="C2525" s="7" t="inlineStr">
        <is>
          <t>750</t>
        </is>
      </c>
      <c r="D2525" s="7" t="inlineStr"/>
      <c r="E2525" s="8" t="inlineStr">
        <is>
          <t>BUREAU OF WESTERN HEMISPHERE AFFAIRS (WHA) GRANT PROGRAMS (INCLUDING ENERGY AND CLIMATE PARTNERSHIP FOR THE AMERICAS)</t>
        </is>
      </c>
      <c r="F2525" s="9" t="n">
        <v>129389</v>
      </c>
      <c r="G2525" s="8" t="inlineStr">
        <is>
          <t>N/A</t>
        </is>
      </c>
      <c r="H2525" s="8" t="inlineStr"/>
      <c r="I2525" s="8" t="inlineStr"/>
      <c r="J2525" s="10" t="n">
        <v>129389</v>
      </c>
      <c r="K2525" s="10" t="n">
        <v>0</v>
      </c>
      <c r="L2525" s="8" t="inlineStr">
        <is>
          <t>N</t>
        </is>
      </c>
      <c r="M2525" s="7" t="inlineStr"/>
      <c r="N2525" s="8" t="inlineStr">
        <is>
          <t>Y</t>
        </is>
      </c>
      <c r="O2525" s="7" t="inlineStr"/>
      <c r="P2525" s="7" t="inlineStr"/>
      <c r="Q2525" s="8" t="inlineStr">
        <is>
          <t>N</t>
        </is>
      </c>
      <c r="R2525" s="9" t="inlineStr"/>
      <c r="S2525" s="8" t="inlineStr">
        <is>
          <t>N</t>
        </is>
      </c>
      <c r="T2525" s="8" t="inlineStr"/>
      <c r="U2525" s="8" t="n">
        <v>0</v>
      </c>
      <c r="V2525" s="11" t="inlineStr">
        <is>
          <t>19.750</t>
        </is>
      </c>
      <c r="W2525" s="6">
        <f>UPPER(TRIM(H2525))</f>
        <v/>
      </c>
      <c r="X2525" s="6">
        <f>UPPER(TRIM(I2525))</f>
        <v/>
      </c>
      <c r="Y2525" s="6">
        <f>IF(V2525&lt;&gt;"",IFERROR(INDEX(federal_program_name_lookup,MATCH(V2525,aln_lookup,0)),""),"")</f>
        <v/>
      </c>
    </row>
    <row r="2526">
      <c r="A2526" s="6" t="inlineStr">
        <is>
          <t>AWARD-2525</t>
        </is>
      </c>
      <c r="B2526" s="7" t="inlineStr">
        <is>
          <t>64</t>
        </is>
      </c>
      <c r="C2526" s="7" t="inlineStr">
        <is>
          <t>RD</t>
        </is>
      </c>
      <c r="D2526" s="7" t="inlineStr">
        <is>
          <t>SHIREMAN/IPAA/GARCIA</t>
        </is>
      </c>
      <c r="E2526" s="8" t="inlineStr">
        <is>
          <t>U.S. DEPARTMENT OF VETERANS AFFAIRS</t>
        </is>
      </c>
      <c r="F2526" s="9" t="n">
        <v>20914</v>
      </c>
      <c r="G2526" s="8" t="inlineStr">
        <is>
          <t>RESEARCH AND DEVELOPMENT</t>
        </is>
      </c>
      <c r="H2526" s="8" t="inlineStr"/>
      <c r="I2526" s="8" t="inlineStr"/>
      <c r="J2526" s="10" t="n">
        <v>4334296</v>
      </c>
      <c r="K2526" s="10" t="n">
        <v>2540031433</v>
      </c>
      <c r="L2526" s="8" t="inlineStr">
        <is>
          <t>N</t>
        </is>
      </c>
      <c r="M2526" s="7" t="inlineStr"/>
      <c r="N2526" s="8" t="inlineStr">
        <is>
          <t>Y</t>
        </is>
      </c>
      <c r="O2526" s="7" t="inlineStr"/>
      <c r="P2526" s="7" t="inlineStr"/>
      <c r="Q2526" s="8" t="inlineStr">
        <is>
          <t>N</t>
        </is>
      </c>
      <c r="R2526" s="9" t="inlineStr"/>
      <c r="S2526" s="8" t="inlineStr">
        <is>
          <t>N</t>
        </is>
      </c>
      <c r="T2526" s="8" t="inlineStr"/>
      <c r="U2526" s="8" t="n">
        <v>0</v>
      </c>
      <c r="V2526" s="11" t="inlineStr">
        <is>
          <t>64.RD</t>
        </is>
      </c>
      <c r="W2526" s="6">
        <f>UPPER(TRIM(H2526))</f>
        <v/>
      </c>
      <c r="X2526" s="6">
        <f>UPPER(TRIM(I2526))</f>
        <v/>
      </c>
      <c r="Y2526" s="6">
        <f>IF(V2526&lt;&gt;"",IFERROR(INDEX(federal_program_name_lookup,MATCH(V2526,aln_lookup,0)),""),"")</f>
        <v/>
      </c>
    </row>
    <row r="2527">
      <c r="A2527" s="6" t="inlineStr">
        <is>
          <t>AWARD-2526</t>
        </is>
      </c>
      <c r="B2527" s="7" t="inlineStr">
        <is>
          <t>64</t>
        </is>
      </c>
      <c r="C2527" s="7" t="inlineStr">
        <is>
          <t>RD</t>
        </is>
      </c>
      <c r="D2527" s="7" t="inlineStr">
        <is>
          <t>SHIREMAN/IPAA/JACOBS</t>
        </is>
      </c>
      <c r="E2527" s="8" t="inlineStr">
        <is>
          <t>U.S. DEPARTMENT OF VETERANS AFFAIRS</t>
        </is>
      </c>
      <c r="F2527" s="9" t="n">
        <v>52486</v>
      </c>
      <c r="G2527" s="8" t="inlineStr">
        <is>
          <t>RESEARCH AND DEVELOPMENT</t>
        </is>
      </c>
      <c r="H2527" s="8" t="inlineStr"/>
      <c r="I2527" s="8" t="inlineStr"/>
      <c r="J2527" s="10" t="n">
        <v>4334296</v>
      </c>
      <c r="K2527" s="10" t="n">
        <v>2540031433</v>
      </c>
      <c r="L2527" s="8" t="inlineStr">
        <is>
          <t>N</t>
        </is>
      </c>
      <c r="M2527" s="7" t="inlineStr"/>
      <c r="N2527" s="8" t="inlineStr">
        <is>
          <t>Y</t>
        </is>
      </c>
      <c r="O2527" s="7" t="inlineStr"/>
      <c r="P2527" s="7" t="inlineStr"/>
      <c r="Q2527" s="8" t="inlineStr">
        <is>
          <t>N</t>
        </is>
      </c>
      <c r="R2527" s="9" t="inlineStr"/>
      <c r="S2527" s="8" t="inlineStr">
        <is>
          <t>N</t>
        </is>
      </c>
      <c r="T2527" s="8" t="inlineStr"/>
      <c r="U2527" s="8" t="n">
        <v>0</v>
      </c>
      <c r="V2527" s="11" t="inlineStr">
        <is>
          <t>64.RD</t>
        </is>
      </c>
      <c r="W2527" s="6">
        <f>UPPER(TRIM(H2527))</f>
        <v/>
      </c>
      <c r="X2527" s="6">
        <f>UPPER(TRIM(I2527))</f>
        <v/>
      </c>
      <c r="Y2527" s="6">
        <f>IF(V2527&lt;&gt;"",IFERROR(INDEX(federal_program_name_lookup,MATCH(V2527,aln_lookup,0)),""),"")</f>
        <v/>
      </c>
    </row>
    <row r="2528">
      <c r="A2528" s="6" t="inlineStr">
        <is>
          <t>AWARD-2527</t>
        </is>
      </c>
      <c r="B2528" s="7" t="inlineStr">
        <is>
          <t>64</t>
        </is>
      </c>
      <c r="C2528" s="7" t="inlineStr">
        <is>
          <t>RD</t>
        </is>
      </c>
      <c r="D2528" s="7" t="inlineStr">
        <is>
          <t>SHIREMAN/IPAA/SCHMIDT</t>
        </is>
      </c>
      <c r="E2528" s="8" t="inlineStr">
        <is>
          <t>U.S. DEPARTMENT OF VETERANS AFFAIRS</t>
        </is>
      </c>
      <c r="F2528" s="9" t="n">
        <v>11539</v>
      </c>
      <c r="G2528" s="8" t="inlineStr">
        <is>
          <t>RESEARCH AND DEVELOPMENT</t>
        </is>
      </c>
      <c r="H2528" s="8" t="inlineStr"/>
      <c r="I2528" s="8" t="inlineStr"/>
      <c r="J2528" s="10" t="n">
        <v>4334296</v>
      </c>
      <c r="K2528" s="10" t="n">
        <v>2540031433</v>
      </c>
      <c r="L2528" s="8" t="inlineStr">
        <is>
          <t>N</t>
        </is>
      </c>
      <c r="M2528" s="7" t="inlineStr"/>
      <c r="N2528" s="8" t="inlineStr">
        <is>
          <t>Y</t>
        </is>
      </c>
      <c r="O2528" s="7" t="inlineStr"/>
      <c r="P2528" s="7" t="inlineStr"/>
      <c r="Q2528" s="8" t="inlineStr">
        <is>
          <t>N</t>
        </is>
      </c>
      <c r="R2528" s="9" t="inlineStr"/>
      <c r="S2528" s="8" t="inlineStr">
        <is>
          <t>N</t>
        </is>
      </c>
      <c r="T2528" s="8" t="inlineStr"/>
      <c r="U2528" s="8" t="n">
        <v>0</v>
      </c>
      <c r="V2528" s="11" t="inlineStr">
        <is>
          <t>64.RD</t>
        </is>
      </c>
      <c r="W2528" s="6">
        <f>UPPER(TRIM(H2528))</f>
        <v/>
      </c>
      <c r="X2528" s="6">
        <f>UPPER(TRIM(I2528))</f>
        <v/>
      </c>
      <c r="Y2528" s="6">
        <f>IF(V2528&lt;&gt;"",IFERROR(INDEX(federal_program_name_lookup,MATCH(V2528,aln_lookup,0)),""),"")</f>
        <v/>
      </c>
    </row>
    <row r="2529">
      <c r="A2529" s="6" t="inlineStr">
        <is>
          <t>AWARD-2528</t>
        </is>
      </c>
      <c r="B2529" s="7" t="inlineStr">
        <is>
          <t>64</t>
        </is>
      </c>
      <c r="C2529" s="7" t="inlineStr">
        <is>
          <t>RD</t>
        </is>
      </c>
      <c r="D2529" s="7" t="inlineStr">
        <is>
          <t>SHIREMAN/IPAA/WANG</t>
        </is>
      </c>
      <c r="E2529" s="8" t="inlineStr">
        <is>
          <t>U.S. DEPARTMENT OF VETERANS AFFAIRS</t>
        </is>
      </c>
      <c r="F2529" s="9" t="n">
        <v>23986</v>
      </c>
      <c r="G2529" s="8" t="inlineStr">
        <is>
          <t>RESEARCH AND DEVELOPMENT</t>
        </is>
      </c>
      <c r="H2529" s="8" t="inlineStr"/>
      <c r="I2529" s="8" t="inlineStr"/>
      <c r="J2529" s="10" t="n">
        <v>4334296</v>
      </c>
      <c r="K2529" s="10" t="n">
        <v>2540031433</v>
      </c>
      <c r="L2529" s="8" t="inlineStr">
        <is>
          <t>N</t>
        </is>
      </c>
      <c r="M2529" s="7" t="inlineStr"/>
      <c r="N2529" s="8" t="inlineStr">
        <is>
          <t>Y</t>
        </is>
      </c>
      <c r="O2529" s="7" t="inlineStr"/>
      <c r="P2529" s="7" t="inlineStr"/>
      <c r="Q2529" s="8" t="inlineStr">
        <is>
          <t>N</t>
        </is>
      </c>
      <c r="R2529" s="9" t="inlineStr"/>
      <c r="S2529" s="8" t="inlineStr">
        <is>
          <t>N</t>
        </is>
      </c>
      <c r="T2529" s="8" t="inlineStr"/>
      <c r="U2529" s="8" t="n">
        <v>0</v>
      </c>
      <c r="V2529" s="11" t="inlineStr">
        <is>
          <t>64.RD</t>
        </is>
      </c>
      <c r="W2529" s="6">
        <f>UPPER(TRIM(H2529))</f>
        <v/>
      </c>
      <c r="X2529" s="6">
        <f>UPPER(TRIM(I2529))</f>
        <v/>
      </c>
      <c r="Y2529" s="6">
        <f>IF(V2529&lt;&gt;"",IFERROR(INDEX(federal_program_name_lookup,MATCH(V2529,aln_lookup,0)),""),"")</f>
        <v/>
      </c>
    </row>
    <row r="2530">
      <c r="A2530" s="6" t="inlineStr">
        <is>
          <t>AWARD-2529</t>
        </is>
      </c>
      <c r="B2530" s="7" t="inlineStr">
        <is>
          <t>64</t>
        </is>
      </c>
      <c r="C2530" s="7" t="inlineStr">
        <is>
          <t>RD</t>
        </is>
      </c>
      <c r="D2530" s="7" t="inlineStr">
        <is>
          <t>SONI/IPAA/HARO</t>
        </is>
      </c>
      <c r="E2530" s="8" t="inlineStr">
        <is>
          <t>U.S. DEPARTMENT OF VETERANS AFFAIRS</t>
        </is>
      </c>
      <c r="F2530" s="9" t="n">
        <v>19484</v>
      </c>
      <c r="G2530" s="8" t="inlineStr">
        <is>
          <t>RESEARCH AND DEVELOPMENT</t>
        </is>
      </c>
      <c r="H2530" s="8" t="inlineStr"/>
      <c r="I2530" s="8" t="inlineStr"/>
      <c r="J2530" s="10" t="n">
        <v>4334296</v>
      </c>
      <c r="K2530" s="10" t="n">
        <v>2540031433</v>
      </c>
      <c r="L2530" s="8" t="inlineStr">
        <is>
          <t>N</t>
        </is>
      </c>
      <c r="M2530" s="7" t="inlineStr"/>
      <c r="N2530" s="8" t="inlineStr">
        <is>
          <t>Y</t>
        </is>
      </c>
      <c r="O2530" s="7" t="inlineStr"/>
      <c r="P2530" s="7" t="inlineStr"/>
      <c r="Q2530" s="8" t="inlineStr">
        <is>
          <t>N</t>
        </is>
      </c>
      <c r="R2530" s="9" t="inlineStr"/>
      <c r="S2530" s="8" t="inlineStr">
        <is>
          <t>N</t>
        </is>
      </c>
      <c r="T2530" s="8" t="inlineStr"/>
      <c r="U2530" s="8" t="n">
        <v>0</v>
      </c>
      <c r="V2530" s="11" t="inlineStr">
        <is>
          <t>64.RD</t>
        </is>
      </c>
      <c r="W2530" s="6">
        <f>UPPER(TRIM(H2530))</f>
        <v/>
      </c>
      <c r="X2530" s="6">
        <f>UPPER(TRIM(I2530))</f>
        <v/>
      </c>
      <c r="Y2530" s="6">
        <f>IF(V2530&lt;&gt;"",IFERROR(INDEX(federal_program_name_lookup,MATCH(V2530,aln_lookup,0)),""),"")</f>
        <v/>
      </c>
    </row>
    <row r="2531">
      <c r="A2531" s="6" t="inlineStr">
        <is>
          <t>AWARD-2530</t>
        </is>
      </c>
      <c r="B2531" s="7" t="inlineStr">
        <is>
          <t>64</t>
        </is>
      </c>
      <c r="C2531" s="7" t="inlineStr">
        <is>
          <t>RD</t>
        </is>
      </c>
      <c r="D2531" s="7" t="inlineStr">
        <is>
          <t>SONI/IPAA/SMITH</t>
        </is>
      </c>
      <c r="E2531" s="8" t="inlineStr">
        <is>
          <t>U.S. DEPARTMENT OF VETERANS AFFAIRS</t>
        </is>
      </c>
      <c r="F2531" s="9" t="n">
        <v>-12045</v>
      </c>
      <c r="G2531" s="8" t="inlineStr">
        <is>
          <t>RESEARCH AND DEVELOPMENT</t>
        </is>
      </c>
      <c r="H2531" s="8" t="inlineStr"/>
      <c r="I2531" s="8" t="inlineStr"/>
      <c r="J2531" s="10" t="n">
        <v>4334296</v>
      </c>
      <c r="K2531" s="10" t="n">
        <v>2540031433</v>
      </c>
      <c r="L2531" s="8" t="inlineStr">
        <is>
          <t>N</t>
        </is>
      </c>
      <c r="M2531" s="7" t="inlineStr"/>
      <c r="N2531" s="8" t="inlineStr">
        <is>
          <t>Y</t>
        </is>
      </c>
      <c r="O2531" s="7" t="inlineStr"/>
      <c r="P2531" s="7" t="inlineStr"/>
      <c r="Q2531" s="8" t="inlineStr">
        <is>
          <t>N</t>
        </is>
      </c>
      <c r="R2531" s="9" t="inlineStr"/>
      <c r="S2531" s="8" t="inlineStr">
        <is>
          <t>N</t>
        </is>
      </c>
      <c r="T2531" s="8" t="inlineStr"/>
      <c r="U2531" s="8" t="n">
        <v>0</v>
      </c>
      <c r="V2531" s="11" t="inlineStr">
        <is>
          <t>64.RD</t>
        </is>
      </c>
      <c r="W2531" s="6">
        <f>UPPER(TRIM(H2531))</f>
        <v/>
      </c>
      <c r="X2531" s="6">
        <f>UPPER(TRIM(I2531))</f>
        <v/>
      </c>
      <c r="Y2531" s="6">
        <f>IF(V2531&lt;&gt;"",IFERROR(INDEX(federal_program_name_lookup,MATCH(V2531,aln_lookup,0)),""),"")</f>
        <v/>
      </c>
    </row>
    <row r="2532">
      <c r="A2532" s="6" t="inlineStr">
        <is>
          <t>AWARD-2531</t>
        </is>
      </c>
      <c r="B2532" s="7" t="inlineStr">
        <is>
          <t>64</t>
        </is>
      </c>
      <c r="C2532" s="7" t="inlineStr">
        <is>
          <t>RD</t>
        </is>
      </c>
      <c r="D2532" s="7" t="inlineStr">
        <is>
          <t>STRONG/IPAA/MARTINEZ</t>
        </is>
      </c>
      <c r="E2532" s="8" t="inlineStr">
        <is>
          <t>U.S. DEPARTMENT OF VETERANS AFFAIRS</t>
        </is>
      </c>
      <c r="F2532" s="9" t="n">
        <v>57872</v>
      </c>
      <c r="G2532" s="8" t="inlineStr">
        <is>
          <t>RESEARCH AND DEVELOPMENT</t>
        </is>
      </c>
      <c r="H2532" s="8" t="inlineStr"/>
      <c r="I2532" s="8" t="inlineStr"/>
      <c r="J2532" s="10" t="n">
        <v>4334296</v>
      </c>
      <c r="K2532" s="10" t="n">
        <v>2540031433</v>
      </c>
      <c r="L2532" s="8" t="inlineStr">
        <is>
          <t>N</t>
        </is>
      </c>
      <c r="M2532" s="7" t="inlineStr"/>
      <c r="N2532" s="8" t="inlineStr">
        <is>
          <t>Y</t>
        </is>
      </c>
      <c r="O2532" s="7" t="inlineStr"/>
      <c r="P2532" s="7" t="inlineStr"/>
      <c r="Q2532" s="8" t="inlineStr">
        <is>
          <t>N</t>
        </is>
      </c>
      <c r="R2532" s="9" t="inlineStr"/>
      <c r="S2532" s="8" t="inlineStr">
        <is>
          <t>N</t>
        </is>
      </c>
      <c r="T2532" s="8" t="inlineStr"/>
      <c r="U2532" s="8" t="n">
        <v>0</v>
      </c>
      <c r="V2532" s="11" t="inlineStr">
        <is>
          <t>64.RD</t>
        </is>
      </c>
      <c r="W2532" s="6">
        <f>UPPER(TRIM(H2532))</f>
        <v/>
      </c>
      <c r="X2532" s="6">
        <f>UPPER(TRIM(I2532))</f>
        <v/>
      </c>
      <c r="Y2532" s="6">
        <f>IF(V2532&lt;&gt;"",IFERROR(INDEX(federal_program_name_lookup,MATCH(V2532,aln_lookup,0)),""),"")</f>
        <v/>
      </c>
    </row>
    <row r="2533">
      <c r="A2533" s="6" t="inlineStr">
        <is>
          <t>AWARD-2532</t>
        </is>
      </c>
      <c r="B2533" s="7" t="inlineStr">
        <is>
          <t>64</t>
        </is>
      </c>
      <c r="C2533" s="7" t="inlineStr">
        <is>
          <t>RD</t>
        </is>
      </c>
      <c r="D2533" s="7" t="inlineStr">
        <is>
          <t>TRBOVICH/IPAA/ROMO</t>
        </is>
      </c>
      <c r="E2533" s="8" t="inlineStr">
        <is>
          <t>U.S. DEPARTMENT OF VETERANS AFFAIRS</t>
        </is>
      </c>
      <c r="F2533" s="9" t="n">
        <v>47273</v>
      </c>
      <c r="G2533" s="8" t="inlineStr">
        <is>
          <t>RESEARCH AND DEVELOPMENT</t>
        </is>
      </c>
      <c r="H2533" s="8" t="inlineStr"/>
      <c r="I2533" s="8" t="inlineStr"/>
      <c r="J2533" s="10" t="n">
        <v>4334296</v>
      </c>
      <c r="K2533" s="10" t="n">
        <v>2540031433</v>
      </c>
      <c r="L2533" s="8" t="inlineStr">
        <is>
          <t>N</t>
        </is>
      </c>
      <c r="M2533" s="7" t="inlineStr"/>
      <c r="N2533" s="8" t="inlineStr">
        <is>
          <t>Y</t>
        </is>
      </c>
      <c r="O2533" s="7" t="inlineStr"/>
      <c r="P2533" s="7" t="inlineStr"/>
      <c r="Q2533" s="8" t="inlineStr">
        <is>
          <t>N</t>
        </is>
      </c>
      <c r="R2533" s="9" t="inlineStr"/>
      <c r="S2533" s="8" t="inlineStr">
        <is>
          <t>N</t>
        </is>
      </c>
      <c r="T2533" s="8" t="inlineStr"/>
      <c r="U2533" s="8" t="n">
        <v>0</v>
      </c>
      <c r="V2533" s="11" t="inlineStr">
        <is>
          <t>64.RD</t>
        </is>
      </c>
      <c r="W2533" s="6">
        <f>UPPER(TRIM(H2533))</f>
        <v/>
      </c>
      <c r="X2533" s="6">
        <f>UPPER(TRIM(I2533))</f>
        <v/>
      </c>
      <c r="Y2533" s="6">
        <f>IF(V2533&lt;&gt;"",IFERROR(INDEX(federal_program_name_lookup,MATCH(V2533,aln_lookup,0)),""),"")</f>
        <v/>
      </c>
    </row>
    <row r="2534">
      <c r="A2534" s="6" t="inlineStr">
        <is>
          <t>AWARD-2533</t>
        </is>
      </c>
      <c r="B2534" s="7" t="inlineStr">
        <is>
          <t>64</t>
        </is>
      </c>
      <c r="C2534" s="7" t="inlineStr">
        <is>
          <t>RD</t>
        </is>
      </c>
      <c r="D2534" s="7" t="inlineStr">
        <is>
          <t>UTA18-001357 (ADDTL FUNDS)</t>
        </is>
      </c>
      <c r="E2534" s="8" t="inlineStr">
        <is>
          <t>U.S. DEPARTMENT OF VETERANS AFFAIRS</t>
        </is>
      </c>
      <c r="F2534" s="9" t="n">
        <v>19016</v>
      </c>
      <c r="G2534" s="8" t="inlineStr">
        <is>
          <t>RESEARCH AND DEVELOPMENT</t>
        </is>
      </c>
      <c r="H2534" s="8" t="inlineStr"/>
      <c r="I2534" s="8" t="inlineStr"/>
      <c r="J2534" s="10" t="n">
        <v>4334296</v>
      </c>
      <c r="K2534" s="10" t="n">
        <v>2540031433</v>
      </c>
      <c r="L2534" s="8" t="inlineStr">
        <is>
          <t>N</t>
        </is>
      </c>
      <c r="M2534" s="7" t="inlineStr"/>
      <c r="N2534" s="8" t="inlineStr">
        <is>
          <t>Y</t>
        </is>
      </c>
      <c r="O2534" s="7" t="inlineStr"/>
      <c r="P2534" s="7" t="inlineStr"/>
      <c r="Q2534" s="8" t="inlineStr">
        <is>
          <t>N</t>
        </is>
      </c>
      <c r="R2534" s="9" t="inlineStr"/>
      <c r="S2534" s="8" t="inlineStr">
        <is>
          <t>N</t>
        </is>
      </c>
      <c r="T2534" s="8" t="inlineStr"/>
      <c r="U2534" s="8" t="n">
        <v>0</v>
      </c>
      <c r="V2534" s="11" t="inlineStr">
        <is>
          <t>64.RD</t>
        </is>
      </c>
      <c r="W2534" s="6">
        <f>UPPER(TRIM(H2534))</f>
        <v/>
      </c>
      <c r="X2534" s="6">
        <f>UPPER(TRIM(I2534))</f>
        <v/>
      </c>
      <c r="Y2534" s="6">
        <f>IF(V2534&lt;&gt;"",IFERROR(INDEX(federal_program_name_lookup,MATCH(V2534,aln_lookup,0)),""),"")</f>
        <v/>
      </c>
    </row>
    <row r="2535">
      <c r="A2535" s="6" t="inlineStr">
        <is>
          <t>AWARD-2534</t>
        </is>
      </c>
      <c r="B2535" s="7" t="inlineStr">
        <is>
          <t>64</t>
        </is>
      </c>
      <c r="C2535" s="7" t="inlineStr">
        <is>
          <t>RD</t>
        </is>
      </c>
      <c r="D2535" s="7" t="inlineStr">
        <is>
          <t>UTA18-001357 1; PO 554-C15115</t>
        </is>
      </c>
      <c r="E2535" s="8" t="inlineStr">
        <is>
          <t>U.S. DEPARTMENT OF VETERANS AFFAIRS</t>
        </is>
      </c>
      <c r="F2535" s="9" t="n">
        <v>11030</v>
      </c>
      <c r="G2535" s="8" t="inlineStr">
        <is>
          <t>RESEARCH AND DEVELOPMENT</t>
        </is>
      </c>
      <c r="H2535" s="8" t="inlineStr"/>
      <c r="I2535" s="8" t="inlineStr"/>
      <c r="J2535" s="10" t="n">
        <v>4334296</v>
      </c>
      <c r="K2535" s="10" t="n">
        <v>2540031433</v>
      </c>
      <c r="L2535" s="8" t="inlineStr">
        <is>
          <t>N</t>
        </is>
      </c>
      <c r="M2535" s="7" t="inlineStr"/>
      <c r="N2535" s="8" t="inlineStr">
        <is>
          <t>Y</t>
        </is>
      </c>
      <c r="O2535" s="7" t="inlineStr"/>
      <c r="P2535" s="7" t="inlineStr"/>
      <c r="Q2535" s="8" t="inlineStr">
        <is>
          <t>N</t>
        </is>
      </c>
      <c r="R2535" s="9" t="inlineStr"/>
      <c r="S2535" s="8" t="inlineStr">
        <is>
          <t>N</t>
        </is>
      </c>
      <c r="T2535" s="8" t="inlineStr"/>
      <c r="U2535" s="8" t="n">
        <v>0</v>
      </c>
      <c r="V2535" s="11" t="inlineStr">
        <is>
          <t>64.RD</t>
        </is>
      </c>
      <c r="W2535" s="6">
        <f>UPPER(TRIM(H2535))</f>
        <v/>
      </c>
      <c r="X2535" s="6">
        <f>UPPER(TRIM(I2535))</f>
        <v/>
      </c>
      <c r="Y2535" s="6">
        <f>IF(V2535&lt;&gt;"",IFERROR(INDEX(federal_program_name_lookup,MATCH(V2535,aln_lookup,0)),""),"")</f>
        <v/>
      </c>
    </row>
    <row r="2536">
      <c r="A2536" s="6" t="inlineStr">
        <is>
          <t>AWARD-2535</t>
        </is>
      </c>
      <c r="B2536" s="7" t="inlineStr">
        <is>
          <t>19</t>
        </is>
      </c>
      <c r="C2536" s="7" t="inlineStr">
        <is>
          <t>901</t>
        </is>
      </c>
      <c r="D2536" s="7" t="inlineStr"/>
      <c r="E2536" s="8" t="inlineStr">
        <is>
          <t>EXPORT CONTROL AND RELATED BORDER SECURITY</t>
        </is>
      </c>
      <c r="F2536" s="9" t="n">
        <v>165493</v>
      </c>
      <c r="G2536" s="8" t="inlineStr">
        <is>
          <t>N/A</t>
        </is>
      </c>
      <c r="H2536" s="8" t="inlineStr"/>
      <c r="I2536" s="8" t="inlineStr"/>
      <c r="J2536" s="10" t="n">
        <v>165793</v>
      </c>
      <c r="K2536" s="10" t="n">
        <v>0</v>
      </c>
      <c r="L2536" s="8" t="inlineStr">
        <is>
          <t>N</t>
        </is>
      </c>
      <c r="M2536" s="7" t="inlineStr"/>
      <c r="N2536" s="8" t="inlineStr">
        <is>
          <t>Y</t>
        </is>
      </c>
      <c r="O2536" s="7" t="inlineStr"/>
      <c r="P2536" s="7" t="inlineStr"/>
      <c r="Q2536" s="8" t="inlineStr">
        <is>
          <t>Y</t>
        </is>
      </c>
      <c r="R2536" s="9" t="n">
        <v>4409</v>
      </c>
      <c r="S2536" s="8" t="inlineStr">
        <is>
          <t>N</t>
        </is>
      </c>
      <c r="T2536" s="8" t="inlineStr"/>
      <c r="U2536" s="8" t="n">
        <v>0</v>
      </c>
      <c r="V2536" s="11" t="inlineStr">
        <is>
          <t>19.901</t>
        </is>
      </c>
      <c r="W2536" s="6">
        <f>UPPER(TRIM(H2536))</f>
        <v/>
      </c>
      <c r="X2536" s="6">
        <f>UPPER(TRIM(I2536))</f>
        <v/>
      </c>
      <c r="Y2536" s="6">
        <f>IF(V2536&lt;&gt;"",IFERROR(INDEX(federal_program_name_lookup,MATCH(V2536,aln_lookup,0)),""),"")</f>
        <v/>
      </c>
    </row>
    <row r="2537">
      <c r="A2537" s="6" t="inlineStr">
        <is>
          <t>AWARD-2536</t>
        </is>
      </c>
      <c r="B2537" s="7" t="inlineStr">
        <is>
          <t>64</t>
        </is>
      </c>
      <c r="C2537" s="7" t="inlineStr">
        <is>
          <t>RD</t>
        </is>
      </c>
      <c r="D2537" s="7" t="inlineStr">
        <is>
          <t>VADLAMUDI/IPAA/LI</t>
        </is>
      </c>
      <c r="E2537" s="8" t="inlineStr">
        <is>
          <t>U.S. DEPARTMENT OF VETERANS AFFAIRS</t>
        </is>
      </c>
      <c r="F2537" s="9" t="n">
        <v>56935</v>
      </c>
      <c r="G2537" s="8" t="inlineStr">
        <is>
          <t>RESEARCH AND DEVELOPMENT</t>
        </is>
      </c>
      <c r="H2537" s="8" t="inlineStr"/>
      <c r="I2537" s="8" t="inlineStr"/>
      <c r="J2537" s="10" t="n">
        <v>4334296</v>
      </c>
      <c r="K2537" s="10" t="n">
        <v>2540031433</v>
      </c>
      <c r="L2537" s="8" t="inlineStr">
        <is>
          <t>N</t>
        </is>
      </c>
      <c r="M2537" s="7" t="inlineStr"/>
      <c r="N2537" s="8" t="inlineStr">
        <is>
          <t>Y</t>
        </is>
      </c>
      <c r="O2537" s="7" t="inlineStr"/>
      <c r="P2537" s="7" t="inlineStr"/>
      <c r="Q2537" s="8" t="inlineStr">
        <is>
          <t>N</t>
        </is>
      </c>
      <c r="R2537" s="9" t="inlineStr"/>
      <c r="S2537" s="8" t="inlineStr">
        <is>
          <t>N</t>
        </is>
      </c>
      <c r="T2537" s="8" t="inlineStr"/>
      <c r="U2537" s="8" t="n">
        <v>0</v>
      </c>
      <c r="V2537" s="11" t="inlineStr">
        <is>
          <t>64.RD</t>
        </is>
      </c>
      <c r="W2537" s="6">
        <f>UPPER(TRIM(H2537))</f>
        <v/>
      </c>
      <c r="X2537" s="6">
        <f>UPPER(TRIM(I2537))</f>
        <v/>
      </c>
      <c r="Y2537" s="6">
        <f>IF(V2537&lt;&gt;"",IFERROR(INDEX(federal_program_name_lookup,MATCH(V2537,aln_lookup,0)),""),"")</f>
        <v/>
      </c>
    </row>
    <row r="2538">
      <c r="A2538" s="6" t="inlineStr">
        <is>
          <t>AWARD-2537</t>
        </is>
      </c>
      <c r="B2538" s="7" t="inlineStr">
        <is>
          <t>64</t>
        </is>
      </c>
      <c r="C2538" s="7" t="inlineStr">
        <is>
          <t>RD</t>
        </is>
      </c>
      <c r="D2538" s="7" t="inlineStr">
        <is>
          <t>VADLAMUDI/IPAA/PRATAP</t>
        </is>
      </c>
      <c r="E2538" s="8" t="inlineStr">
        <is>
          <t>U.S. DEPARTMENT OF VETERANS AFFAIRS</t>
        </is>
      </c>
      <c r="F2538" s="9" t="n">
        <v>34431</v>
      </c>
      <c r="G2538" s="8" t="inlineStr">
        <is>
          <t>RESEARCH AND DEVELOPMENT</t>
        </is>
      </c>
      <c r="H2538" s="8" t="inlineStr"/>
      <c r="I2538" s="8" t="inlineStr"/>
      <c r="J2538" s="10" t="n">
        <v>4334296</v>
      </c>
      <c r="K2538" s="10" t="n">
        <v>2540031433</v>
      </c>
      <c r="L2538" s="8" t="inlineStr">
        <is>
          <t>N</t>
        </is>
      </c>
      <c r="M2538" s="7" t="inlineStr"/>
      <c r="N2538" s="8" t="inlineStr">
        <is>
          <t>Y</t>
        </is>
      </c>
      <c r="O2538" s="7" t="inlineStr"/>
      <c r="P2538" s="7" t="inlineStr"/>
      <c r="Q2538" s="8" t="inlineStr">
        <is>
          <t>N</t>
        </is>
      </c>
      <c r="R2538" s="9" t="inlineStr"/>
      <c r="S2538" s="8" t="inlineStr">
        <is>
          <t>N</t>
        </is>
      </c>
      <c r="T2538" s="8" t="inlineStr"/>
      <c r="U2538" s="8" t="n">
        <v>0</v>
      </c>
      <c r="V2538" s="11" t="inlineStr">
        <is>
          <t>64.RD</t>
        </is>
      </c>
      <c r="W2538" s="6">
        <f>UPPER(TRIM(H2538))</f>
        <v/>
      </c>
      <c r="X2538" s="6">
        <f>UPPER(TRIM(I2538))</f>
        <v/>
      </c>
      <c r="Y2538" s="6">
        <f>IF(V2538&lt;&gt;"",IFERROR(INDEX(federal_program_name_lookup,MATCH(V2538,aln_lookup,0)),""),"")</f>
        <v/>
      </c>
    </row>
    <row r="2539">
      <c r="A2539" s="6" t="inlineStr">
        <is>
          <t>AWARD-2538</t>
        </is>
      </c>
      <c r="B2539" s="7" t="inlineStr">
        <is>
          <t>64</t>
        </is>
      </c>
      <c r="C2539" s="7" t="inlineStr">
        <is>
          <t>RD</t>
        </is>
      </c>
      <c r="D2539" s="7" t="inlineStr">
        <is>
          <t>VA240-16-D-0068</t>
        </is>
      </c>
      <c r="E2539" s="8" t="inlineStr">
        <is>
          <t>U.S. DEPARTMENT OF VETERANS AFFAIRS</t>
        </is>
      </c>
      <c r="F2539" s="9" t="n">
        <v>105355</v>
      </c>
      <c r="G2539" s="8" t="inlineStr">
        <is>
          <t>RESEARCH AND DEVELOPMENT</t>
        </is>
      </c>
      <c r="H2539" s="8" t="inlineStr"/>
      <c r="I2539" s="8" t="inlineStr"/>
      <c r="J2539" s="10" t="n">
        <v>4334296</v>
      </c>
      <c r="K2539" s="10" t="n">
        <v>2540031433</v>
      </c>
      <c r="L2539" s="8" t="inlineStr">
        <is>
          <t>N</t>
        </is>
      </c>
      <c r="M2539" s="7" t="inlineStr"/>
      <c r="N2539" s="8" t="inlineStr">
        <is>
          <t>Y</t>
        </is>
      </c>
      <c r="O2539" s="7" t="inlineStr"/>
      <c r="P2539" s="7" t="inlineStr"/>
      <c r="Q2539" s="8" t="inlineStr">
        <is>
          <t>N</t>
        </is>
      </c>
      <c r="R2539" s="9" t="inlineStr"/>
      <c r="S2539" s="8" t="inlineStr">
        <is>
          <t>N</t>
        </is>
      </c>
      <c r="T2539" s="8" t="inlineStr"/>
      <c r="U2539" s="8" t="n">
        <v>0</v>
      </c>
      <c r="V2539" s="11" t="inlineStr">
        <is>
          <t>64.RD</t>
        </is>
      </c>
      <c r="W2539" s="6">
        <f>UPPER(TRIM(H2539))</f>
        <v/>
      </c>
      <c r="X2539" s="6">
        <f>UPPER(TRIM(I2539))</f>
        <v/>
      </c>
      <c r="Y2539" s="6">
        <f>IF(V2539&lt;&gt;"",IFERROR(INDEX(federal_program_name_lookup,MATCH(V2539,aln_lookup,0)),""),"")</f>
        <v/>
      </c>
    </row>
    <row r="2540">
      <c r="A2540" s="6" t="inlineStr">
        <is>
          <t>AWARD-2539</t>
        </is>
      </c>
      <c r="B2540" s="7" t="inlineStr">
        <is>
          <t>64</t>
        </is>
      </c>
      <c r="C2540" s="7" t="inlineStr">
        <is>
          <t>RD</t>
        </is>
      </c>
      <c r="D2540" s="7" t="inlineStr">
        <is>
          <t>VA26815C0041</t>
        </is>
      </c>
      <c r="E2540" s="8" t="inlineStr">
        <is>
          <t>U.S. DEPARTMENT OF VETERANS AFFAIRS</t>
        </is>
      </c>
      <c r="F2540" s="9" t="n">
        <v>-8219</v>
      </c>
      <c r="G2540" s="8" t="inlineStr">
        <is>
          <t>RESEARCH AND DEVELOPMENT</t>
        </is>
      </c>
      <c r="H2540" s="8" t="inlineStr"/>
      <c r="I2540" s="8" t="inlineStr"/>
      <c r="J2540" s="10" t="n">
        <v>4334296</v>
      </c>
      <c r="K2540" s="10" t="n">
        <v>2540031433</v>
      </c>
      <c r="L2540" s="8" t="inlineStr">
        <is>
          <t>N</t>
        </is>
      </c>
      <c r="M2540" s="7" t="inlineStr"/>
      <c r="N2540" s="8" t="inlineStr">
        <is>
          <t>Y</t>
        </is>
      </c>
      <c r="O2540" s="7" t="inlineStr"/>
      <c r="P2540" s="7" t="inlineStr"/>
      <c r="Q2540" s="8" t="inlineStr">
        <is>
          <t>N</t>
        </is>
      </c>
      <c r="R2540" s="9" t="inlineStr"/>
      <c r="S2540" s="8" t="inlineStr">
        <is>
          <t>N</t>
        </is>
      </c>
      <c r="T2540" s="8" t="inlineStr"/>
      <c r="U2540" s="8" t="n">
        <v>0</v>
      </c>
      <c r="V2540" s="11" t="inlineStr">
        <is>
          <t>64.RD</t>
        </is>
      </c>
      <c r="W2540" s="6">
        <f>UPPER(TRIM(H2540))</f>
        <v/>
      </c>
      <c r="X2540" s="6">
        <f>UPPER(TRIM(I2540))</f>
        <v/>
      </c>
      <c r="Y2540" s="6">
        <f>IF(V2540&lt;&gt;"",IFERROR(INDEX(federal_program_name_lookup,MATCH(V2540,aln_lookup,0)),""),"")</f>
        <v/>
      </c>
    </row>
    <row r="2541">
      <c r="A2541" s="6" t="inlineStr">
        <is>
          <t>AWARD-2540</t>
        </is>
      </c>
      <c r="B2541" s="7" t="inlineStr">
        <is>
          <t>64</t>
        </is>
      </c>
      <c r="C2541" s="7" t="inlineStr">
        <is>
          <t>RD</t>
        </is>
      </c>
      <c r="D2541" s="7" t="inlineStr">
        <is>
          <t>YEH/IPAA/DEAN</t>
        </is>
      </c>
      <c r="E2541" s="8" t="inlineStr">
        <is>
          <t>U.S. DEPARTMENT OF VETERANS AFFAIRS</t>
        </is>
      </c>
      <c r="F2541" s="9" t="n">
        <v>30494</v>
      </c>
      <c r="G2541" s="8" t="inlineStr">
        <is>
          <t>RESEARCH AND DEVELOPMENT</t>
        </is>
      </c>
      <c r="H2541" s="8" t="inlineStr"/>
      <c r="I2541" s="8" t="inlineStr"/>
      <c r="J2541" s="10" t="n">
        <v>4334296</v>
      </c>
      <c r="K2541" s="10" t="n">
        <v>2540031433</v>
      </c>
      <c r="L2541" s="8" t="inlineStr">
        <is>
          <t>N</t>
        </is>
      </c>
      <c r="M2541" s="7" t="inlineStr"/>
      <c r="N2541" s="8" t="inlineStr">
        <is>
          <t>Y</t>
        </is>
      </c>
      <c r="O2541" s="7" t="inlineStr"/>
      <c r="P2541" s="7" t="inlineStr"/>
      <c r="Q2541" s="8" t="inlineStr">
        <is>
          <t>N</t>
        </is>
      </c>
      <c r="R2541" s="9" t="inlineStr"/>
      <c r="S2541" s="8" t="inlineStr">
        <is>
          <t>N</t>
        </is>
      </c>
      <c r="T2541" s="8" t="inlineStr"/>
      <c r="U2541" s="8" t="n">
        <v>0</v>
      </c>
      <c r="V2541" s="11" t="inlineStr">
        <is>
          <t>64.RD</t>
        </is>
      </c>
      <c r="W2541" s="6">
        <f>UPPER(TRIM(H2541))</f>
        <v/>
      </c>
      <c r="X2541" s="6">
        <f>UPPER(TRIM(I2541))</f>
        <v/>
      </c>
      <c r="Y2541" s="6">
        <f>IF(V2541&lt;&gt;"",IFERROR(INDEX(federal_program_name_lookup,MATCH(V2541,aln_lookup,0)),""),"")</f>
        <v/>
      </c>
    </row>
    <row r="2542">
      <c r="A2542" s="6" t="inlineStr">
        <is>
          <t>AWARD-2541</t>
        </is>
      </c>
      <c r="B2542" s="7" t="inlineStr">
        <is>
          <t>64</t>
        </is>
      </c>
      <c r="C2542" s="7" t="inlineStr">
        <is>
          <t>RD</t>
        </is>
      </c>
      <c r="D2542" s="7" t="inlineStr">
        <is>
          <t>YEH/IPAA/KA SH</t>
        </is>
      </c>
      <c r="E2542" s="8" t="inlineStr">
        <is>
          <t>U.S. DEPARTMENT OF VETERANS AFFAIRS</t>
        </is>
      </c>
      <c r="F2542" s="9" t="n">
        <v>3786</v>
      </c>
      <c r="G2542" s="8" t="inlineStr">
        <is>
          <t>RESEARCH AND DEVELOPMENT</t>
        </is>
      </c>
      <c r="H2542" s="8" t="inlineStr"/>
      <c r="I2542" s="8" t="inlineStr"/>
      <c r="J2542" s="10" t="n">
        <v>4334296</v>
      </c>
      <c r="K2542" s="10" t="n">
        <v>2540031433</v>
      </c>
      <c r="L2542" s="8" t="inlineStr">
        <is>
          <t>N</t>
        </is>
      </c>
      <c r="M2542" s="7" t="inlineStr"/>
      <c r="N2542" s="8" t="inlineStr">
        <is>
          <t>Y</t>
        </is>
      </c>
      <c r="O2542" s="7" t="inlineStr"/>
      <c r="P2542" s="7" t="inlineStr"/>
      <c r="Q2542" s="8" t="inlineStr">
        <is>
          <t>N</t>
        </is>
      </c>
      <c r="R2542" s="9" t="inlineStr"/>
      <c r="S2542" s="8" t="inlineStr">
        <is>
          <t>N</t>
        </is>
      </c>
      <c r="T2542" s="8" t="inlineStr"/>
      <c r="U2542" s="8" t="n">
        <v>0</v>
      </c>
      <c r="V2542" s="11" t="inlineStr">
        <is>
          <t>64.RD</t>
        </is>
      </c>
      <c r="W2542" s="6">
        <f>UPPER(TRIM(H2542))</f>
        <v/>
      </c>
      <c r="X2542" s="6">
        <f>UPPER(TRIM(I2542))</f>
        <v/>
      </c>
      <c r="Y2542" s="6">
        <f>IF(V2542&lt;&gt;"",IFERROR(INDEX(federal_program_name_lookup,MATCH(V2542,aln_lookup,0)),""),"")</f>
        <v/>
      </c>
    </row>
    <row r="2543">
      <c r="A2543" s="6" t="inlineStr">
        <is>
          <t>AWARD-2542</t>
        </is>
      </c>
      <c r="B2543" s="7" t="inlineStr">
        <is>
          <t>64</t>
        </is>
      </c>
      <c r="C2543" s="7" t="inlineStr">
        <is>
          <t>RD</t>
        </is>
      </c>
      <c r="D2543" s="7" t="inlineStr">
        <is>
          <t>YEH/IPAA/WANG</t>
        </is>
      </c>
      <c r="E2543" s="8" t="inlineStr">
        <is>
          <t>U.S. DEPARTMENT OF VETERANS AFFAIRS</t>
        </is>
      </c>
      <c r="F2543" s="9" t="n">
        <v>79684</v>
      </c>
      <c r="G2543" s="8" t="inlineStr">
        <is>
          <t>RESEARCH AND DEVELOPMENT</t>
        </is>
      </c>
      <c r="H2543" s="8" t="inlineStr"/>
      <c r="I2543" s="8" t="inlineStr"/>
      <c r="J2543" s="10" t="n">
        <v>4334296</v>
      </c>
      <c r="K2543" s="10" t="n">
        <v>2540031433</v>
      </c>
      <c r="L2543" s="8" t="inlineStr">
        <is>
          <t>N</t>
        </is>
      </c>
      <c r="M2543" s="7" t="inlineStr"/>
      <c r="N2543" s="8" t="inlineStr">
        <is>
          <t>Y</t>
        </is>
      </c>
      <c r="O2543" s="7" t="inlineStr"/>
      <c r="P2543" s="7" t="inlineStr"/>
      <c r="Q2543" s="8" t="inlineStr">
        <is>
          <t>N</t>
        </is>
      </c>
      <c r="R2543" s="9" t="inlineStr"/>
      <c r="S2543" s="8" t="inlineStr">
        <is>
          <t>N</t>
        </is>
      </c>
      <c r="T2543" s="8" t="inlineStr"/>
      <c r="U2543" s="8" t="n">
        <v>0</v>
      </c>
      <c r="V2543" s="11" t="inlineStr">
        <is>
          <t>64.RD</t>
        </is>
      </c>
      <c r="W2543" s="6">
        <f>UPPER(TRIM(H2543))</f>
        <v/>
      </c>
      <c r="X2543" s="6">
        <f>UPPER(TRIM(I2543))</f>
        <v/>
      </c>
      <c r="Y2543" s="6">
        <f>IF(V2543&lt;&gt;"",IFERROR(INDEX(federal_program_name_lookup,MATCH(V2543,aln_lookup,0)),""),"")</f>
        <v/>
      </c>
    </row>
    <row r="2544">
      <c r="A2544" s="6" t="inlineStr">
        <is>
          <t>AWARD-2543</t>
        </is>
      </c>
      <c r="B2544" s="7" t="inlineStr">
        <is>
          <t>64</t>
        </is>
      </c>
      <c r="C2544" s="7" t="inlineStr">
        <is>
          <t>RD</t>
        </is>
      </c>
      <c r="D2544" s="7" t="inlineStr">
        <is>
          <t>00RH</t>
        </is>
      </c>
      <c r="E2544" s="8" t="inlineStr">
        <is>
          <t>U.S. DEPARTMENT OF VETERANS AFFAIRS</t>
        </is>
      </c>
      <c r="F2544" s="9" t="n">
        <v>23819</v>
      </c>
      <c r="G2544" s="8" t="inlineStr">
        <is>
          <t>RESEARCH AND DEVELOPMENT</t>
        </is>
      </c>
      <c r="H2544" s="8" t="inlineStr"/>
      <c r="I2544" s="8" t="inlineStr"/>
      <c r="J2544" s="10" t="n">
        <v>4334296</v>
      </c>
      <c r="K2544" s="10" t="n">
        <v>2540031433</v>
      </c>
      <c r="L2544" s="8" t="inlineStr">
        <is>
          <t>N</t>
        </is>
      </c>
      <c r="M2544" s="7" t="inlineStr"/>
      <c r="N2544" s="8" t="inlineStr">
        <is>
          <t>Y</t>
        </is>
      </c>
      <c r="O2544" s="7" t="inlineStr"/>
      <c r="P2544" s="7" t="inlineStr"/>
      <c r="Q2544" s="8" t="inlineStr">
        <is>
          <t>N</t>
        </is>
      </c>
      <c r="R2544" s="9" t="inlineStr"/>
      <c r="S2544" s="8" t="inlineStr">
        <is>
          <t>N</t>
        </is>
      </c>
      <c r="T2544" s="8" t="inlineStr"/>
      <c r="U2544" s="8" t="n">
        <v>0</v>
      </c>
      <c r="V2544" s="11" t="inlineStr">
        <is>
          <t>64.RD</t>
        </is>
      </c>
      <c r="W2544" s="6">
        <f>UPPER(TRIM(H2544))</f>
        <v/>
      </c>
      <c r="X2544" s="6">
        <f>UPPER(TRIM(I2544))</f>
        <v/>
      </c>
      <c r="Y2544" s="6">
        <f>IF(V2544&lt;&gt;"",IFERROR(INDEX(federal_program_name_lookup,MATCH(V2544,aln_lookup,0)),""),"")</f>
        <v/>
      </c>
    </row>
    <row r="2545">
      <c r="A2545" s="6" t="inlineStr">
        <is>
          <t>AWARD-2544</t>
        </is>
      </c>
      <c r="B2545" s="7" t="inlineStr">
        <is>
          <t>64</t>
        </is>
      </c>
      <c r="C2545" s="7" t="inlineStr">
        <is>
          <t>RD</t>
        </is>
      </c>
      <c r="D2545" s="7" t="inlineStr">
        <is>
          <t>000183668</t>
        </is>
      </c>
      <c r="E2545" s="8" t="inlineStr">
        <is>
          <t>U.S. DEPARTMENT OF VETERANS AFFAIRS</t>
        </is>
      </c>
      <c r="F2545" s="9" t="n">
        <v>13436</v>
      </c>
      <c r="G2545" s="8" t="inlineStr">
        <is>
          <t>RESEARCH AND DEVELOPMENT</t>
        </is>
      </c>
      <c r="H2545" s="8" t="inlineStr"/>
      <c r="I2545" s="8" t="inlineStr"/>
      <c r="J2545" s="10" t="n">
        <v>4334296</v>
      </c>
      <c r="K2545" s="10" t="n">
        <v>2540031433</v>
      </c>
      <c r="L2545" s="8" t="inlineStr">
        <is>
          <t>N</t>
        </is>
      </c>
      <c r="M2545" s="7" t="inlineStr"/>
      <c r="N2545" s="8" t="inlineStr">
        <is>
          <t>Y</t>
        </is>
      </c>
      <c r="O2545" s="7" t="inlineStr"/>
      <c r="P2545" s="7" t="inlineStr"/>
      <c r="Q2545" s="8" t="inlineStr">
        <is>
          <t>N</t>
        </is>
      </c>
      <c r="R2545" s="9" t="inlineStr"/>
      <c r="S2545" s="8" t="inlineStr">
        <is>
          <t>N</t>
        </is>
      </c>
      <c r="T2545" s="8" t="inlineStr"/>
      <c r="U2545" s="8" t="n">
        <v>0</v>
      </c>
      <c r="V2545" s="11" t="inlineStr">
        <is>
          <t>64.RD</t>
        </is>
      </c>
      <c r="W2545" s="6">
        <f>UPPER(TRIM(H2545))</f>
        <v/>
      </c>
      <c r="X2545" s="6">
        <f>UPPER(TRIM(I2545))</f>
        <v/>
      </c>
      <c r="Y2545" s="6">
        <f>IF(V2545&lt;&gt;"",IFERROR(INDEX(federal_program_name_lookup,MATCH(V2545,aln_lookup,0)),""),"")</f>
        <v/>
      </c>
    </row>
    <row r="2546">
      <c r="A2546" s="6" t="inlineStr">
        <is>
          <t>AWARD-2545</t>
        </is>
      </c>
      <c r="B2546" s="7" t="inlineStr">
        <is>
          <t>64</t>
        </is>
      </c>
      <c r="C2546" s="7" t="inlineStr">
        <is>
          <t>RD</t>
        </is>
      </c>
      <c r="D2546" s="7" t="inlineStr">
        <is>
          <t>2022-793</t>
        </is>
      </c>
      <c r="E2546" s="8" t="inlineStr">
        <is>
          <t>U.S. DEPARTMENT OF VETERANS AFFAIRS</t>
        </is>
      </c>
      <c r="F2546" s="9" t="n">
        <v>8812</v>
      </c>
      <c r="G2546" s="8" t="inlineStr">
        <is>
          <t>RESEARCH AND DEVELOPMENT</t>
        </is>
      </c>
      <c r="H2546" s="8" t="inlineStr"/>
      <c r="I2546" s="8" t="inlineStr"/>
      <c r="J2546" s="10" t="n">
        <v>4334296</v>
      </c>
      <c r="K2546" s="10" t="n">
        <v>2540031433</v>
      </c>
      <c r="L2546" s="8" t="inlineStr">
        <is>
          <t>N</t>
        </is>
      </c>
      <c r="M2546" s="7" t="inlineStr"/>
      <c r="N2546" s="8" t="inlineStr">
        <is>
          <t>Y</t>
        </is>
      </c>
      <c r="O2546" s="7" t="inlineStr"/>
      <c r="P2546" s="7" t="inlineStr"/>
      <c r="Q2546" s="8" t="inlineStr">
        <is>
          <t>N</t>
        </is>
      </c>
      <c r="R2546" s="9" t="inlineStr"/>
      <c r="S2546" s="8" t="inlineStr">
        <is>
          <t>N</t>
        </is>
      </c>
      <c r="T2546" s="8" t="inlineStr"/>
      <c r="U2546" s="8" t="n">
        <v>0</v>
      </c>
      <c r="V2546" s="11" t="inlineStr">
        <is>
          <t>64.RD</t>
        </is>
      </c>
      <c r="W2546" s="6">
        <f>UPPER(TRIM(H2546))</f>
        <v/>
      </c>
      <c r="X2546" s="6">
        <f>UPPER(TRIM(I2546))</f>
        <v/>
      </c>
      <c r="Y2546" s="6">
        <f>IF(V2546&lt;&gt;"",IFERROR(INDEX(federal_program_name_lookup,MATCH(V2546,aln_lookup,0)),""),"")</f>
        <v/>
      </c>
    </row>
    <row r="2547">
      <c r="A2547" s="6" t="inlineStr">
        <is>
          <t>AWARD-2546</t>
        </is>
      </c>
      <c r="B2547" s="7" t="inlineStr">
        <is>
          <t>20</t>
        </is>
      </c>
      <c r="C2547" s="7" t="inlineStr">
        <is>
          <t>106</t>
        </is>
      </c>
      <c r="D2547" s="7" t="inlineStr"/>
      <c r="E2547" s="8" t="inlineStr">
        <is>
          <t>AIRPORT IMPROVEMENT PROGRAM, COVID-19 AIRPORTS PROGRAMS, AND INFRASTRUCTURE INVESTMENT AND JOBS ACT PROGRAMS</t>
        </is>
      </c>
      <c r="F2547" s="9" t="n">
        <v>56553740</v>
      </c>
      <c r="G2547" s="8" t="inlineStr">
        <is>
          <t>N/A</t>
        </is>
      </c>
      <c r="H2547" s="8" t="inlineStr"/>
      <c r="I2547" s="8" t="inlineStr"/>
      <c r="J2547" s="10" t="n">
        <v>64261421</v>
      </c>
      <c r="K2547" s="10" t="n">
        <v>0</v>
      </c>
      <c r="L2547" s="8" t="inlineStr">
        <is>
          <t>N</t>
        </is>
      </c>
      <c r="M2547" s="7" t="inlineStr"/>
      <c r="N2547" s="8" t="inlineStr">
        <is>
          <t>Y</t>
        </is>
      </c>
      <c r="O2547" s="7" t="inlineStr"/>
      <c r="P2547" s="7" t="inlineStr"/>
      <c r="Q2547" s="8" t="inlineStr">
        <is>
          <t>Y</t>
        </is>
      </c>
      <c r="R2547" s="9" t="n">
        <v>364349</v>
      </c>
      <c r="S2547" s="8" t="inlineStr">
        <is>
          <t>N</t>
        </is>
      </c>
      <c r="T2547" s="8" t="inlineStr"/>
      <c r="U2547" s="8" t="n">
        <v>0</v>
      </c>
      <c r="V2547" s="11" t="inlineStr">
        <is>
          <t>20.106</t>
        </is>
      </c>
      <c r="W2547" s="6">
        <f>UPPER(TRIM(H2547))</f>
        <v/>
      </c>
      <c r="X2547" s="6">
        <f>UPPER(TRIM(I2547))</f>
        <v/>
      </c>
      <c r="Y2547" s="6">
        <f>IF(V2547&lt;&gt;"",IFERROR(INDEX(federal_program_name_lookup,MATCH(V2547,aln_lookup,0)),""),"")</f>
        <v/>
      </c>
    </row>
    <row r="2548">
      <c r="A2548" s="6" t="inlineStr">
        <is>
          <t>AWARD-2547</t>
        </is>
      </c>
      <c r="B2548" s="7" t="inlineStr">
        <is>
          <t>64</t>
        </is>
      </c>
      <c r="C2548" s="7" t="inlineStr">
        <is>
          <t>RD</t>
        </is>
      </c>
      <c r="D2548" s="7" t="inlineStr">
        <is>
          <t>30LODGE/IPAA/ELAM</t>
        </is>
      </c>
      <c r="E2548" s="8" t="inlineStr">
        <is>
          <t>U.S. DEPARTMENT OF VETERANS AFFAIRS</t>
        </is>
      </c>
      <c r="F2548" s="9" t="n">
        <v>16305</v>
      </c>
      <c r="G2548" s="8" t="inlineStr">
        <is>
          <t>RESEARCH AND DEVELOPMENT</t>
        </is>
      </c>
      <c r="H2548" s="8" t="inlineStr"/>
      <c r="I2548" s="8" t="inlineStr"/>
      <c r="J2548" s="10" t="n">
        <v>4334296</v>
      </c>
      <c r="K2548" s="10" t="n">
        <v>2540031433</v>
      </c>
      <c r="L2548" s="8" t="inlineStr">
        <is>
          <t>N</t>
        </is>
      </c>
      <c r="M2548" s="7" t="inlineStr"/>
      <c r="N2548" s="8" t="inlineStr">
        <is>
          <t>Y</t>
        </is>
      </c>
      <c r="O2548" s="7" t="inlineStr"/>
      <c r="P2548" s="7" t="inlineStr"/>
      <c r="Q2548" s="8" t="inlineStr">
        <is>
          <t>N</t>
        </is>
      </c>
      <c r="R2548" s="9" t="inlineStr"/>
      <c r="S2548" s="8" t="inlineStr">
        <is>
          <t>N</t>
        </is>
      </c>
      <c r="T2548" s="8" t="inlineStr"/>
      <c r="U2548" s="8" t="n">
        <v>0</v>
      </c>
      <c r="V2548" s="11" t="inlineStr">
        <is>
          <t>64.RD</t>
        </is>
      </c>
      <c r="W2548" s="6">
        <f>UPPER(TRIM(H2548))</f>
        <v/>
      </c>
      <c r="X2548" s="6">
        <f>UPPER(TRIM(I2548))</f>
        <v/>
      </c>
      <c r="Y2548" s="6">
        <f>IF(V2548&lt;&gt;"",IFERROR(INDEX(federal_program_name_lookup,MATCH(V2548,aln_lookup,0)),""),"")</f>
        <v/>
      </c>
    </row>
    <row r="2549">
      <c r="A2549" s="6" t="inlineStr">
        <is>
          <t>AWARD-2548</t>
        </is>
      </c>
      <c r="B2549" s="7" t="inlineStr">
        <is>
          <t>64</t>
        </is>
      </c>
      <c r="C2549" s="7" t="inlineStr">
        <is>
          <t>RD</t>
        </is>
      </c>
      <c r="D2549" s="7" t="inlineStr">
        <is>
          <t>351/22</t>
        </is>
      </c>
      <c r="E2549" s="8" t="inlineStr">
        <is>
          <t>U.S. DEPARTMENT OF VETERANS AFFAIRS</t>
        </is>
      </c>
      <c r="F2549" s="9" t="n">
        <v>17133</v>
      </c>
      <c r="G2549" s="8" t="inlineStr">
        <is>
          <t>RESEARCH AND DEVELOPMENT</t>
        </is>
      </c>
      <c r="H2549" s="8" t="inlineStr"/>
      <c r="I2549" s="8" t="inlineStr"/>
      <c r="J2549" s="10" t="n">
        <v>4334296</v>
      </c>
      <c r="K2549" s="10" t="n">
        <v>2540031433</v>
      </c>
      <c r="L2549" s="8" t="inlineStr">
        <is>
          <t>N</t>
        </is>
      </c>
      <c r="M2549" s="7" t="inlineStr"/>
      <c r="N2549" s="8" t="inlineStr">
        <is>
          <t>Y</t>
        </is>
      </c>
      <c r="O2549" s="7" t="inlineStr"/>
      <c r="P2549" s="7" t="inlineStr"/>
      <c r="Q2549" s="8" t="inlineStr">
        <is>
          <t>N</t>
        </is>
      </c>
      <c r="R2549" s="9" t="inlineStr"/>
      <c r="S2549" s="8" t="inlineStr">
        <is>
          <t>N</t>
        </is>
      </c>
      <c r="T2549" s="8" t="inlineStr"/>
      <c r="U2549" s="8" t="n">
        <v>0</v>
      </c>
      <c r="V2549" s="11" t="inlineStr">
        <is>
          <t>64.RD</t>
        </is>
      </c>
      <c r="W2549" s="6">
        <f>UPPER(TRIM(H2549))</f>
        <v/>
      </c>
      <c r="X2549" s="6">
        <f>UPPER(TRIM(I2549))</f>
        <v/>
      </c>
      <c r="Y2549" s="6">
        <f>IF(V2549&lt;&gt;"",IFERROR(INDEX(federal_program_name_lookup,MATCH(V2549,aln_lookup,0)),""),"")</f>
        <v/>
      </c>
    </row>
    <row r="2550">
      <c r="A2550" s="6" t="inlineStr">
        <is>
          <t>AWARD-2549</t>
        </is>
      </c>
      <c r="B2550" s="7" t="inlineStr">
        <is>
          <t>64</t>
        </is>
      </c>
      <c r="C2550" s="7" t="inlineStr">
        <is>
          <t>RD</t>
        </is>
      </c>
      <c r="D2550" s="7" t="inlineStr">
        <is>
          <t>36C24219P1799</t>
        </is>
      </c>
      <c r="E2550" s="8" t="inlineStr">
        <is>
          <t>U.S. DEPARTMENT OF VETERANS AFFAIRS</t>
        </is>
      </c>
      <c r="F2550" s="9" t="n">
        <v>71856</v>
      </c>
      <c r="G2550" s="8" t="inlineStr">
        <is>
          <t>RESEARCH AND DEVELOPMENT</t>
        </is>
      </c>
      <c r="H2550" s="8" t="inlineStr"/>
      <c r="I2550" s="8" t="inlineStr"/>
      <c r="J2550" s="10" t="n">
        <v>4334296</v>
      </c>
      <c r="K2550" s="10" t="n">
        <v>2540031433</v>
      </c>
      <c r="L2550" s="8" t="inlineStr">
        <is>
          <t>N</t>
        </is>
      </c>
      <c r="M2550" s="7" t="inlineStr"/>
      <c r="N2550" s="8" t="inlineStr">
        <is>
          <t>Y</t>
        </is>
      </c>
      <c r="O2550" s="7" t="inlineStr"/>
      <c r="P2550" s="7" t="inlineStr"/>
      <c r="Q2550" s="8" t="inlineStr">
        <is>
          <t>N</t>
        </is>
      </c>
      <c r="R2550" s="9" t="inlineStr"/>
      <c r="S2550" s="8" t="inlineStr">
        <is>
          <t>N</t>
        </is>
      </c>
      <c r="T2550" s="8" t="inlineStr"/>
      <c r="U2550" s="8" t="n">
        <v>0</v>
      </c>
      <c r="V2550" s="11" t="inlineStr">
        <is>
          <t>64.RD</t>
        </is>
      </c>
      <c r="W2550" s="6">
        <f>UPPER(TRIM(H2550))</f>
        <v/>
      </c>
      <c r="X2550" s="6">
        <f>UPPER(TRIM(I2550))</f>
        <v/>
      </c>
      <c r="Y2550" s="6">
        <f>IF(V2550&lt;&gt;"",IFERROR(INDEX(federal_program_name_lookup,MATCH(V2550,aln_lookup,0)),""),"")</f>
        <v/>
      </c>
    </row>
    <row r="2551">
      <c r="A2551" s="6" t="inlineStr">
        <is>
          <t>AWARD-2550</t>
        </is>
      </c>
      <c r="B2551" s="7" t="inlineStr">
        <is>
          <t>64</t>
        </is>
      </c>
      <c r="C2551" s="7" t="inlineStr">
        <is>
          <t>RD</t>
        </is>
      </c>
      <c r="D2551" s="7" t="inlineStr">
        <is>
          <t>36C26020P0997; OBLIGATION #663-D20009</t>
        </is>
      </c>
      <c r="E2551" s="8" t="inlineStr">
        <is>
          <t>U.S. DEPARTMENT OF VETERANS AFFAIRS</t>
        </is>
      </c>
      <c r="F2551" s="9" t="n">
        <v>163286</v>
      </c>
      <c r="G2551" s="8" t="inlineStr">
        <is>
          <t>RESEARCH AND DEVELOPMENT</t>
        </is>
      </c>
      <c r="H2551" s="8" t="inlineStr"/>
      <c r="I2551" s="8" t="inlineStr"/>
      <c r="J2551" s="10" t="n">
        <v>4334296</v>
      </c>
      <c r="K2551" s="10" t="n">
        <v>2540031433</v>
      </c>
      <c r="L2551" s="8" t="inlineStr">
        <is>
          <t>N</t>
        </is>
      </c>
      <c r="M2551" s="7" t="inlineStr"/>
      <c r="N2551" s="8" t="inlineStr">
        <is>
          <t>Y</t>
        </is>
      </c>
      <c r="O2551" s="7" t="inlineStr"/>
      <c r="P2551" s="7" t="inlineStr"/>
      <c r="Q2551" s="8" t="inlineStr">
        <is>
          <t>N</t>
        </is>
      </c>
      <c r="R2551" s="9" t="inlineStr"/>
      <c r="S2551" s="8" t="inlineStr">
        <is>
          <t>N</t>
        </is>
      </c>
      <c r="T2551" s="8" t="inlineStr"/>
      <c r="U2551" s="8" t="n">
        <v>0</v>
      </c>
      <c r="V2551" s="11" t="inlineStr">
        <is>
          <t>64.RD</t>
        </is>
      </c>
      <c r="W2551" s="6">
        <f>UPPER(TRIM(H2551))</f>
        <v/>
      </c>
      <c r="X2551" s="6">
        <f>UPPER(TRIM(I2551))</f>
        <v/>
      </c>
      <c r="Y2551" s="6">
        <f>IF(V2551&lt;&gt;"",IFERROR(INDEX(federal_program_name_lookup,MATCH(V2551,aln_lookup,0)),""),"")</f>
        <v/>
      </c>
    </row>
    <row r="2552">
      <c r="A2552" s="6" t="inlineStr">
        <is>
          <t>AWARD-2551</t>
        </is>
      </c>
      <c r="B2552" s="7" t="inlineStr">
        <is>
          <t>64</t>
        </is>
      </c>
      <c r="C2552" s="7" t="inlineStr">
        <is>
          <t>RD</t>
        </is>
      </c>
      <c r="D2552" s="7" t="inlineStr">
        <is>
          <t>36C78620C0258</t>
        </is>
      </c>
      <c r="E2552" s="8" t="inlineStr">
        <is>
          <t>U.S. DEPARTMENT OF VETERANS AFFAIRS</t>
        </is>
      </c>
      <c r="F2552" s="9" t="n">
        <v>80395</v>
      </c>
      <c r="G2552" s="8" t="inlineStr">
        <is>
          <t>RESEARCH AND DEVELOPMENT</t>
        </is>
      </c>
      <c r="H2552" s="8" t="inlineStr"/>
      <c r="I2552" s="8" t="inlineStr"/>
      <c r="J2552" s="10" t="n">
        <v>4334296</v>
      </c>
      <c r="K2552" s="10" t="n">
        <v>2540031433</v>
      </c>
      <c r="L2552" s="8" t="inlineStr">
        <is>
          <t>N</t>
        </is>
      </c>
      <c r="M2552" s="7" t="inlineStr"/>
      <c r="N2552" s="8" t="inlineStr">
        <is>
          <t>Y</t>
        </is>
      </c>
      <c r="O2552" s="7" t="inlineStr"/>
      <c r="P2552" s="7" t="inlineStr"/>
      <c r="Q2552" s="8" t="inlineStr">
        <is>
          <t>N</t>
        </is>
      </c>
      <c r="R2552" s="9" t="inlineStr"/>
      <c r="S2552" s="8" t="inlineStr">
        <is>
          <t>N</t>
        </is>
      </c>
      <c r="T2552" s="8" t="inlineStr"/>
      <c r="U2552" s="8" t="n">
        <v>0</v>
      </c>
      <c r="V2552" s="11" t="inlineStr">
        <is>
          <t>64.RD</t>
        </is>
      </c>
      <c r="W2552" s="6">
        <f>UPPER(TRIM(H2552))</f>
        <v/>
      </c>
      <c r="X2552" s="6">
        <f>UPPER(TRIM(I2552))</f>
        <v/>
      </c>
      <c r="Y2552" s="6">
        <f>IF(V2552&lt;&gt;"",IFERROR(INDEX(federal_program_name_lookup,MATCH(V2552,aln_lookup,0)),""),"")</f>
        <v/>
      </c>
    </row>
    <row r="2553">
      <c r="A2553" s="6" t="inlineStr">
        <is>
          <t>AWARD-2552</t>
        </is>
      </c>
      <c r="B2553" s="7" t="inlineStr">
        <is>
          <t>64</t>
        </is>
      </c>
      <c r="C2553" s="7" t="inlineStr">
        <is>
          <t>RD</t>
        </is>
      </c>
      <c r="D2553" s="7" t="inlineStr">
        <is>
          <t>7734</t>
        </is>
      </c>
      <c r="E2553" s="8" t="inlineStr">
        <is>
          <t>U.S. DEPARTMENT OF VETERANS AFFAIRS</t>
        </is>
      </c>
      <c r="F2553" s="9" t="n">
        <v>97725</v>
      </c>
      <c r="G2553" s="8" t="inlineStr">
        <is>
          <t>RESEARCH AND DEVELOPMENT</t>
        </is>
      </c>
      <c r="H2553" s="8" t="inlineStr"/>
      <c r="I2553" s="8" t="inlineStr"/>
      <c r="J2553" s="10" t="n">
        <v>4334296</v>
      </c>
      <c r="K2553" s="10" t="n">
        <v>2540031433</v>
      </c>
      <c r="L2553" s="8" t="inlineStr">
        <is>
          <t>N</t>
        </is>
      </c>
      <c r="M2553" s="7" t="inlineStr"/>
      <c r="N2553" s="8" t="inlineStr">
        <is>
          <t>N</t>
        </is>
      </c>
      <c r="O2553" s="7" t="inlineStr">
        <is>
          <t>CONSOLIDATED EDISON SOLUTIONS, INC.</t>
        </is>
      </c>
      <c r="P2553" s="7" t="inlineStr">
        <is>
          <t>7734</t>
        </is>
      </c>
      <c r="Q2553" s="8" t="inlineStr">
        <is>
          <t>N</t>
        </is>
      </c>
      <c r="R2553" s="9" t="inlineStr"/>
      <c r="S2553" s="8" t="inlineStr">
        <is>
          <t>N</t>
        </is>
      </c>
      <c r="T2553" s="8" t="inlineStr"/>
      <c r="U2553" s="8" t="n">
        <v>0</v>
      </c>
      <c r="V2553" s="11" t="inlineStr">
        <is>
          <t>64.RD</t>
        </is>
      </c>
      <c r="W2553" s="6">
        <f>UPPER(TRIM(H2553))</f>
        <v/>
      </c>
      <c r="X2553" s="6">
        <f>UPPER(TRIM(I2553))</f>
        <v/>
      </c>
      <c r="Y2553" s="6">
        <f>IF(V2553&lt;&gt;"",IFERROR(INDEX(federal_program_name_lookup,MATCH(V2553,aln_lookup,0)),""),"")</f>
        <v/>
      </c>
    </row>
    <row r="2554">
      <c r="A2554" s="6" t="inlineStr">
        <is>
          <t>AWARD-2553</t>
        </is>
      </c>
      <c r="B2554" s="7" t="inlineStr">
        <is>
          <t>64</t>
        </is>
      </c>
      <c r="C2554" s="7" t="inlineStr">
        <is>
          <t>RD</t>
        </is>
      </c>
      <c r="D2554" s="7" t="inlineStr">
        <is>
          <t>7744</t>
        </is>
      </c>
      <c r="E2554" s="8" t="inlineStr">
        <is>
          <t>U.S. DEPARTMENT OF VETERANS AFFAIRS</t>
        </is>
      </c>
      <c r="F2554" s="9" t="n">
        <v>148135</v>
      </c>
      <c r="G2554" s="8" t="inlineStr">
        <is>
          <t>RESEARCH AND DEVELOPMENT</t>
        </is>
      </c>
      <c r="H2554" s="8" t="inlineStr"/>
      <c r="I2554" s="8" t="inlineStr"/>
      <c r="J2554" s="10" t="n">
        <v>4334296</v>
      </c>
      <c r="K2554" s="10" t="n">
        <v>2540031433</v>
      </c>
      <c r="L2554" s="8" t="inlineStr">
        <is>
          <t>N</t>
        </is>
      </c>
      <c r="M2554" s="7" t="inlineStr"/>
      <c r="N2554" s="8" t="inlineStr">
        <is>
          <t>N</t>
        </is>
      </c>
      <c r="O2554" s="7" t="inlineStr">
        <is>
          <t>CONSOLIDATED EDISON SOLUTIONS, INC.</t>
        </is>
      </c>
      <c r="P2554" s="7" t="inlineStr">
        <is>
          <t>7744</t>
        </is>
      </c>
      <c r="Q2554" s="8" t="inlineStr">
        <is>
          <t>N</t>
        </is>
      </c>
      <c r="R2554" s="9" t="inlineStr"/>
      <c r="S2554" s="8" t="inlineStr">
        <is>
          <t>N</t>
        </is>
      </c>
      <c r="T2554" s="8" t="inlineStr"/>
      <c r="U2554" s="8" t="n">
        <v>0</v>
      </c>
      <c r="V2554" s="11" t="inlineStr">
        <is>
          <t>64.RD</t>
        </is>
      </c>
      <c r="W2554" s="6">
        <f>UPPER(TRIM(H2554))</f>
        <v/>
      </c>
      <c r="X2554" s="6">
        <f>UPPER(TRIM(I2554))</f>
        <v/>
      </c>
      <c r="Y2554" s="6">
        <f>IF(V2554&lt;&gt;"",IFERROR(INDEX(federal_program_name_lookup,MATCH(V2554,aln_lookup,0)),""),"")</f>
        <v/>
      </c>
    </row>
    <row r="2555">
      <c r="A2555" s="6" t="inlineStr">
        <is>
          <t>AWARD-2554</t>
        </is>
      </c>
      <c r="B2555" s="7" t="inlineStr">
        <is>
          <t>64</t>
        </is>
      </c>
      <c r="C2555" s="7" t="inlineStr">
        <is>
          <t>RD</t>
        </is>
      </c>
      <c r="D2555" s="7" t="inlineStr">
        <is>
          <t>7774</t>
        </is>
      </c>
      <c r="E2555" s="8" t="inlineStr">
        <is>
          <t>U.S. DEPARTMENT OF VETERANS AFFAIRS</t>
        </is>
      </c>
      <c r="F2555" s="9" t="n">
        <v>262970</v>
      </c>
      <c r="G2555" s="8" t="inlineStr">
        <is>
          <t>RESEARCH AND DEVELOPMENT</t>
        </is>
      </c>
      <c r="H2555" s="8" t="inlineStr"/>
      <c r="I2555" s="8" t="inlineStr"/>
      <c r="J2555" s="10" t="n">
        <v>4334296</v>
      </c>
      <c r="K2555" s="10" t="n">
        <v>2540031433</v>
      </c>
      <c r="L2555" s="8" t="inlineStr">
        <is>
          <t>N</t>
        </is>
      </c>
      <c r="M2555" s="7" t="inlineStr"/>
      <c r="N2555" s="8" t="inlineStr">
        <is>
          <t>N</t>
        </is>
      </c>
      <c r="O2555" s="7" t="inlineStr">
        <is>
          <t>CONSOLIDATED EDISON SOLUTIONS, INC.</t>
        </is>
      </c>
      <c r="P2555" s="7" t="inlineStr">
        <is>
          <t>7774</t>
        </is>
      </c>
      <c r="Q2555" s="8" t="inlineStr">
        <is>
          <t>N</t>
        </is>
      </c>
      <c r="R2555" s="9" t="inlineStr"/>
      <c r="S2555" s="8" t="inlineStr">
        <is>
          <t>N</t>
        </is>
      </c>
      <c r="T2555" s="8" t="inlineStr"/>
      <c r="U2555" s="8" t="n">
        <v>0</v>
      </c>
      <c r="V2555" s="11" t="inlineStr">
        <is>
          <t>64.RD</t>
        </is>
      </c>
      <c r="W2555" s="6">
        <f>UPPER(TRIM(H2555))</f>
        <v/>
      </c>
      <c r="X2555" s="6">
        <f>UPPER(TRIM(I2555))</f>
        <v/>
      </c>
      <c r="Y2555" s="6">
        <f>IF(V2555&lt;&gt;"",IFERROR(INDEX(federal_program_name_lookup,MATCH(V2555,aln_lookup,0)),""),"")</f>
        <v/>
      </c>
    </row>
    <row r="2556">
      <c r="A2556" s="6" t="inlineStr">
        <is>
          <t>AWARD-2555</t>
        </is>
      </c>
      <c r="B2556" s="7" t="inlineStr">
        <is>
          <t>64</t>
        </is>
      </c>
      <c r="C2556" s="7" t="inlineStr">
        <is>
          <t>RD</t>
        </is>
      </c>
      <c r="D2556" s="7" t="inlineStr">
        <is>
          <t>PO 580-D25152</t>
        </is>
      </c>
      <c r="E2556" s="8" t="inlineStr">
        <is>
          <t>U.S. DEPARTMENT OF VETERANS AFFAIRS</t>
        </is>
      </c>
      <c r="F2556" s="9" t="n">
        <v>32707</v>
      </c>
      <c r="G2556" s="8" t="inlineStr">
        <is>
          <t>RESEARCH AND DEVELOPMENT</t>
        </is>
      </c>
      <c r="H2556" s="8" t="inlineStr"/>
      <c r="I2556" s="8" t="inlineStr"/>
      <c r="J2556" s="10" t="n">
        <v>4334296</v>
      </c>
      <c r="K2556" s="10" t="n">
        <v>2540031433</v>
      </c>
      <c r="L2556" s="8" t="inlineStr">
        <is>
          <t>N</t>
        </is>
      </c>
      <c r="M2556" s="7" t="inlineStr"/>
      <c r="N2556" s="8" t="inlineStr">
        <is>
          <t>N</t>
        </is>
      </c>
      <c r="O2556" s="7" t="inlineStr">
        <is>
          <t>MICHAEL E. DEBAKEY VETERANS AFFAIRS MEDICAL CENTER</t>
        </is>
      </c>
      <c r="P2556" s="7" t="inlineStr">
        <is>
          <t>PO 580-D25152</t>
        </is>
      </c>
      <c r="Q2556" s="8" t="inlineStr">
        <is>
          <t>Y</t>
        </is>
      </c>
      <c r="R2556" s="9" t="n">
        <v>32707</v>
      </c>
      <c r="S2556" s="8" t="inlineStr">
        <is>
          <t>N</t>
        </is>
      </c>
      <c r="T2556" s="8" t="inlineStr"/>
      <c r="U2556" s="8" t="n">
        <v>0</v>
      </c>
      <c r="V2556" s="11" t="inlineStr">
        <is>
          <t>64.RD</t>
        </is>
      </c>
      <c r="W2556" s="6">
        <f>UPPER(TRIM(H2556))</f>
        <v/>
      </c>
      <c r="X2556" s="6">
        <f>UPPER(TRIM(I2556))</f>
        <v/>
      </c>
      <c r="Y2556" s="6">
        <f>IF(V2556&lt;&gt;"",IFERROR(INDEX(federal_program_name_lookup,MATCH(V2556,aln_lookup,0)),""),"")</f>
        <v/>
      </c>
    </row>
    <row r="2557">
      <c r="A2557" s="6" t="inlineStr">
        <is>
          <t>AWARD-2556</t>
        </is>
      </c>
      <c r="B2557" s="7" t="inlineStr">
        <is>
          <t>64</t>
        </is>
      </c>
      <c r="C2557" s="7" t="inlineStr">
        <is>
          <t>RD</t>
        </is>
      </c>
      <c r="D2557" s="7" t="inlineStr">
        <is>
          <t>580-C15208</t>
        </is>
      </c>
      <c r="E2557" s="8" t="inlineStr">
        <is>
          <t>U.S. DEPARTMENT OF VETERANS AFFAIRS</t>
        </is>
      </c>
      <c r="F2557" s="9" t="n">
        <v>6149</v>
      </c>
      <c r="G2557" s="8" t="inlineStr">
        <is>
          <t>RESEARCH AND DEVELOPMENT</t>
        </is>
      </c>
      <c r="H2557" s="8" t="inlineStr"/>
      <c r="I2557" s="8" t="inlineStr"/>
      <c r="J2557" s="10" t="n">
        <v>4334296</v>
      </c>
      <c r="K2557" s="10" t="n">
        <v>2540031433</v>
      </c>
      <c r="L2557" s="8" t="inlineStr">
        <is>
          <t>N</t>
        </is>
      </c>
      <c r="M2557" s="7" t="inlineStr"/>
      <c r="N2557" s="8" t="inlineStr">
        <is>
          <t>N</t>
        </is>
      </c>
      <c r="O2557" s="7" t="inlineStr">
        <is>
          <t>MICHAEL E. DEBAKEY VETERANS AFFAIRS MEDICAL CENTER</t>
        </is>
      </c>
      <c r="P2557" s="7" t="inlineStr">
        <is>
          <t>580-C15208</t>
        </is>
      </c>
      <c r="Q2557" s="8" t="inlineStr">
        <is>
          <t>Y</t>
        </is>
      </c>
      <c r="R2557" s="9" t="n">
        <v>6149</v>
      </c>
      <c r="S2557" s="8" t="inlineStr">
        <is>
          <t>N</t>
        </is>
      </c>
      <c r="T2557" s="8" t="inlineStr"/>
      <c r="U2557" s="8" t="n">
        <v>0</v>
      </c>
      <c r="V2557" s="11" t="inlineStr">
        <is>
          <t>64.RD</t>
        </is>
      </c>
      <c r="W2557" s="6">
        <f>UPPER(TRIM(H2557))</f>
        <v/>
      </c>
      <c r="X2557" s="6">
        <f>UPPER(TRIM(I2557))</f>
        <v/>
      </c>
      <c r="Y2557" s="6">
        <f>IF(V2557&lt;&gt;"",IFERROR(INDEX(federal_program_name_lookup,MATCH(V2557,aln_lookup,0)),""),"")</f>
        <v/>
      </c>
    </row>
    <row r="2558">
      <c r="A2558" s="6" t="inlineStr">
        <is>
          <t>AWARD-2557</t>
        </is>
      </c>
      <c r="B2558" s="7" t="inlineStr">
        <is>
          <t>10</t>
        </is>
      </c>
      <c r="C2558" s="7" t="inlineStr">
        <is>
          <t>215</t>
        </is>
      </c>
      <c r="D2558" s="7" t="inlineStr"/>
      <c r="E2558" s="8" t="inlineStr">
        <is>
          <t>SUSTAINABLE AGRICULTURE RESEARCH AND EDUCATION</t>
        </is>
      </c>
      <c r="F2558" s="9" t="n">
        <v>32616</v>
      </c>
      <c r="G2558" s="8" t="inlineStr">
        <is>
          <t>N/A</t>
        </is>
      </c>
      <c r="H2558" s="8" t="inlineStr"/>
      <c r="I2558" s="8" t="inlineStr"/>
      <c r="J2558" s="10" t="n">
        <v>395495</v>
      </c>
      <c r="K2558" s="10" t="n">
        <v>0</v>
      </c>
      <c r="L2558" s="8" t="inlineStr">
        <is>
          <t>N</t>
        </is>
      </c>
      <c r="M2558" s="7" t="inlineStr"/>
      <c r="N2558" s="8" t="inlineStr">
        <is>
          <t>N</t>
        </is>
      </c>
      <c r="O2558" s="7" t="inlineStr">
        <is>
          <t>UNIVERSITY OF GEORGIA</t>
        </is>
      </c>
      <c r="P2558" s="7" t="inlineStr">
        <is>
          <t>00001979</t>
        </is>
      </c>
      <c r="Q2558" s="8" t="inlineStr">
        <is>
          <t>N</t>
        </is>
      </c>
      <c r="R2558" s="9" t="inlineStr"/>
      <c r="S2558" s="8" t="inlineStr">
        <is>
          <t>N</t>
        </is>
      </c>
      <c r="T2558" s="8" t="inlineStr"/>
      <c r="U2558" s="8" t="n">
        <v>0</v>
      </c>
      <c r="V2558" s="11" t="inlineStr">
        <is>
          <t>10.215</t>
        </is>
      </c>
      <c r="W2558" s="6">
        <f>UPPER(TRIM(H2558))</f>
        <v/>
      </c>
      <c r="X2558" s="6">
        <f>UPPER(TRIM(I2558))</f>
        <v/>
      </c>
      <c r="Y2558" s="6">
        <f>IF(V2558&lt;&gt;"",IFERROR(INDEX(federal_program_name_lookup,MATCH(V2558,aln_lookup,0)),""),"")</f>
        <v/>
      </c>
    </row>
    <row r="2559">
      <c r="A2559" s="6" t="inlineStr">
        <is>
          <t>AWARD-2558</t>
        </is>
      </c>
      <c r="B2559" s="7" t="inlineStr">
        <is>
          <t>20</t>
        </is>
      </c>
      <c r="C2559" s="7" t="inlineStr">
        <is>
          <t>106</t>
        </is>
      </c>
      <c r="D2559" s="7" t="inlineStr"/>
      <c r="E2559" s="8" t="inlineStr">
        <is>
          <t>COVID-19 - AIRPORT IMPROVEMENT PROGRAM, COVID-19 AIRPORTS PROGRAMS, AND INFRASTRUCTURE INVESTMENT AND JOBS ACT PROGRAMS</t>
        </is>
      </c>
      <c r="F2559" s="9" t="n">
        <v>7490284</v>
      </c>
      <c r="G2559" s="8" t="inlineStr">
        <is>
          <t>N/A</t>
        </is>
      </c>
      <c r="H2559" s="8" t="inlineStr"/>
      <c r="I2559" s="8" t="inlineStr"/>
      <c r="J2559" s="10" t="n">
        <v>64261421</v>
      </c>
      <c r="K2559" s="10" t="n">
        <v>0</v>
      </c>
      <c r="L2559" s="8" t="inlineStr">
        <is>
          <t>N</t>
        </is>
      </c>
      <c r="M2559" s="7" t="inlineStr"/>
      <c r="N2559" s="8" t="inlineStr">
        <is>
          <t>Y</t>
        </is>
      </c>
      <c r="O2559" s="7" t="inlineStr"/>
      <c r="P2559" s="7" t="inlineStr"/>
      <c r="Q2559" s="8" t="inlineStr">
        <is>
          <t>Y</t>
        </is>
      </c>
      <c r="R2559" s="9" t="n">
        <v>3199115</v>
      </c>
      <c r="S2559" s="8" t="inlineStr">
        <is>
          <t>N</t>
        </is>
      </c>
      <c r="T2559" s="8" t="inlineStr"/>
      <c r="U2559" s="8" t="n">
        <v>0</v>
      </c>
      <c r="V2559" s="11" t="inlineStr">
        <is>
          <t>20.106</t>
        </is>
      </c>
      <c r="W2559" s="6">
        <f>UPPER(TRIM(H2559))</f>
        <v/>
      </c>
      <c r="X2559" s="6">
        <f>UPPER(TRIM(I2559))</f>
        <v/>
      </c>
      <c r="Y2559" s="6">
        <f>IF(V2559&lt;&gt;"",IFERROR(INDEX(federal_program_name_lookup,MATCH(V2559,aln_lookup,0)),""),"")</f>
        <v/>
      </c>
    </row>
    <row r="2560">
      <c r="A2560" s="6" t="inlineStr">
        <is>
          <t>AWARD-2559</t>
        </is>
      </c>
      <c r="B2560" s="7" t="inlineStr">
        <is>
          <t>64</t>
        </is>
      </c>
      <c r="C2560" s="7" t="inlineStr">
        <is>
          <t>RD</t>
        </is>
      </c>
      <c r="D2560" s="7" t="inlineStr">
        <is>
          <t>580C15557</t>
        </is>
      </c>
      <c r="E2560" s="8" t="inlineStr">
        <is>
          <t>U.S. DEPARTMENT OF VETERANS AFFAIRS</t>
        </is>
      </c>
      <c r="F2560" s="9" t="n">
        <v>21339</v>
      </c>
      <c r="G2560" s="8" t="inlineStr">
        <is>
          <t>RESEARCH AND DEVELOPMENT</t>
        </is>
      </c>
      <c r="H2560" s="8" t="inlineStr"/>
      <c r="I2560" s="8" t="inlineStr"/>
      <c r="J2560" s="10" t="n">
        <v>4334296</v>
      </c>
      <c r="K2560" s="10" t="n">
        <v>2540031433</v>
      </c>
      <c r="L2560" s="8" t="inlineStr">
        <is>
          <t>N</t>
        </is>
      </c>
      <c r="M2560" s="7" t="inlineStr"/>
      <c r="N2560" s="8" t="inlineStr">
        <is>
          <t>N</t>
        </is>
      </c>
      <c r="O2560" s="7" t="inlineStr">
        <is>
          <t>MICHAEL E. DEBAKEY VETERANS AFFAIRS MEDICAL CENTER</t>
        </is>
      </c>
      <c r="P2560" s="7" t="inlineStr">
        <is>
          <t>580C15557</t>
        </is>
      </c>
      <c r="Q2560" s="8" t="inlineStr">
        <is>
          <t>Y</t>
        </is>
      </c>
      <c r="R2560" s="9" t="n">
        <v>21339</v>
      </c>
      <c r="S2560" s="8" t="inlineStr">
        <is>
          <t>N</t>
        </is>
      </c>
      <c r="T2560" s="8" t="inlineStr"/>
      <c r="U2560" s="8" t="n">
        <v>0</v>
      </c>
      <c r="V2560" s="11" t="inlineStr">
        <is>
          <t>64.RD</t>
        </is>
      </c>
      <c r="W2560" s="6">
        <f>UPPER(TRIM(H2560))</f>
        <v/>
      </c>
      <c r="X2560" s="6">
        <f>UPPER(TRIM(I2560))</f>
        <v/>
      </c>
      <c r="Y2560" s="6">
        <f>IF(V2560&lt;&gt;"",IFERROR(INDEX(federal_program_name_lookup,MATCH(V2560,aln_lookup,0)),""),"")</f>
        <v/>
      </c>
    </row>
    <row r="2561">
      <c r="A2561" s="6" t="inlineStr">
        <is>
          <t>AWARD-2560</t>
        </is>
      </c>
      <c r="B2561" s="7" t="inlineStr">
        <is>
          <t>64</t>
        </is>
      </c>
      <c r="C2561" s="7" t="inlineStr">
        <is>
          <t>009</t>
        </is>
      </c>
      <c r="D2561" s="7" t="inlineStr"/>
      <c r="E2561" s="8" t="inlineStr">
        <is>
          <t>VETERANS MEDICAL CARE BENEFITS</t>
        </is>
      </c>
      <c r="F2561" s="9" t="n">
        <v>29508</v>
      </c>
      <c r="G2561" s="8" t="inlineStr">
        <is>
          <t>RESEARCH AND DEVELOPMENT</t>
        </is>
      </c>
      <c r="H2561" s="8" t="inlineStr"/>
      <c r="I2561" s="8" t="inlineStr"/>
      <c r="J2561" s="10" t="n">
        <v>50277</v>
      </c>
      <c r="K2561" s="10" t="n">
        <v>2540031433</v>
      </c>
      <c r="L2561" s="8" t="inlineStr">
        <is>
          <t>N</t>
        </is>
      </c>
      <c r="M2561" s="7" t="inlineStr"/>
      <c r="N2561" s="8" t="inlineStr">
        <is>
          <t>Y</t>
        </is>
      </c>
      <c r="O2561" s="7" t="inlineStr"/>
      <c r="P2561" s="7" t="inlineStr"/>
      <c r="Q2561" s="8" t="inlineStr">
        <is>
          <t>N</t>
        </is>
      </c>
      <c r="R2561" s="9" t="inlineStr"/>
      <c r="S2561" s="8" t="inlineStr">
        <is>
          <t>N</t>
        </is>
      </c>
      <c r="T2561" s="8" t="inlineStr"/>
      <c r="U2561" s="8" t="n">
        <v>0</v>
      </c>
      <c r="V2561" s="11" t="inlineStr">
        <is>
          <t>64.009</t>
        </is>
      </c>
      <c r="W2561" s="6">
        <f>UPPER(TRIM(H2561))</f>
        <v/>
      </c>
      <c r="X2561" s="6">
        <f>UPPER(TRIM(I2561))</f>
        <v/>
      </c>
      <c r="Y2561" s="6">
        <f>IF(V2561&lt;&gt;"",IFERROR(INDEX(federal_program_name_lookup,MATCH(V2561,aln_lookup,0)),""),"")</f>
        <v/>
      </c>
    </row>
    <row r="2562">
      <c r="A2562" s="6" t="inlineStr">
        <is>
          <t>AWARD-2561</t>
        </is>
      </c>
      <c r="B2562" s="7" t="inlineStr">
        <is>
          <t>64</t>
        </is>
      </c>
      <c r="C2562" s="7" t="inlineStr">
        <is>
          <t>009</t>
        </is>
      </c>
      <c r="D2562" s="7" t="inlineStr"/>
      <c r="E2562" s="8" t="inlineStr">
        <is>
          <t>VETERANS MEDICAL CARE BENEFITS</t>
        </is>
      </c>
      <c r="F2562" s="9" t="n">
        <v>1994</v>
      </c>
      <c r="G2562" s="8" t="inlineStr">
        <is>
          <t>RESEARCH AND DEVELOPMENT</t>
        </is>
      </c>
      <c r="H2562" s="8" t="inlineStr"/>
      <c r="I2562" s="8" t="inlineStr"/>
      <c r="J2562" s="10" t="n">
        <v>50277</v>
      </c>
      <c r="K2562" s="10" t="n">
        <v>2540031433</v>
      </c>
      <c r="L2562" s="8" t="inlineStr">
        <is>
          <t>N</t>
        </is>
      </c>
      <c r="M2562" s="7" t="inlineStr"/>
      <c r="N2562" s="8" t="inlineStr">
        <is>
          <t>N</t>
        </is>
      </c>
      <c r="O2562" s="7" t="inlineStr">
        <is>
          <t>MICHAEL E. DEBAKEY VETERANS AFFAIRS MEDICAL CENTER</t>
        </is>
      </c>
      <c r="P2562" s="7" t="inlineStr">
        <is>
          <t>580-C15485</t>
        </is>
      </c>
      <c r="Q2562" s="8" t="inlineStr">
        <is>
          <t>N</t>
        </is>
      </c>
      <c r="R2562" s="9" t="inlineStr"/>
      <c r="S2562" s="8" t="inlineStr">
        <is>
          <t>N</t>
        </is>
      </c>
      <c r="T2562" s="8" t="inlineStr"/>
      <c r="U2562" s="8" t="n">
        <v>0</v>
      </c>
      <c r="V2562" s="11" t="inlineStr">
        <is>
          <t>64.009</t>
        </is>
      </c>
      <c r="W2562" s="6">
        <f>UPPER(TRIM(H2562))</f>
        <v/>
      </c>
      <c r="X2562" s="6">
        <f>UPPER(TRIM(I2562))</f>
        <v/>
      </c>
      <c r="Y2562" s="6">
        <f>IF(V2562&lt;&gt;"",IFERROR(INDEX(federal_program_name_lookup,MATCH(V2562,aln_lookup,0)),""),"")</f>
        <v/>
      </c>
    </row>
    <row r="2563">
      <c r="A2563" s="6" t="inlineStr">
        <is>
          <t>AWARD-2562</t>
        </is>
      </c>
      <c r="B2563" s="7" t="inlineStr">
        <is>
          <t>64</t>
        </is>
      </c>
      <c r="C2563" s="7" t="inlineStr">
        <is>
          <t>009</t>
        </is>
      </c>
      <c r="D2563" s="7" t="inlineStr"/>
      <c r="E2563" s="8" t="inlineStr">
        <is>
          <t>VETERANS MEDICAL CARE BENEFITS</t>
        </is>
      </c>
      <c r="F2563" s="9" t="n">
        <v>18775</v>
      </c>
      <c r="G2563" s="8" t="inlineStr">
        <is>
          <t>RESEARCH AND DEVELOPMENT</t>
        </is>
      </c>
      <c r="H2563" s="8" t="inlineStr"/>
      <c r="I2563" s="8" t="inlineStr"/>
      <c r="J2563" s="10" t="n">
        <v>50277</v>
      </c>
      <c r="K2563" s="10" t="n">
        <v>2540031433</v>
      </c>
      <c r="L2563" s="8" t="inlineStr">
        <is>
          <t>N</t>
        </is>
      </c>
      <c r="M2563" s="7" t="inlineStr"/>
      <c r="N2563" s="8" t="inlineStr">
        <is>
          <t>N</t>
        </is>
      </c>
      <c r="O2563" s="7" t="inlineStr">
        <is>
          <t>MICHAEL E. DEBAKEY VETERANS AFFAIRS MEDICAL CENTER</t>
        </is>
      </c>
      <c r="P2563" s="7" t="inlineStr">
        <is>
          <t>580D15001/580D25035</t>
        </is>
      </c>
      <c r="Q2563" s="8" t="inlineStr">
        <is>
          <t>N</t>
        </is>
      </c>
      <c r="R2563" s="9" t="inlineStr"/>
      <c r="S2563" s="8" t="inlineStr">
        <is>
          <t>N</t>
        </is>
      </c>
      <c r="T2563" s="8" t="inlineStr"/>
      <c r="U2563" s="8" t="n">
        <v>0</v>
      </c>
      <c r="V2563" s="11" t="inlineStr">
        <is>
          <t>64.009</t>
        </is>
      </c>
      <c r="W2563" s="6">
        <f>UPPER(TRIM(H2563))</f>
        <v/>
      </c>
      <c r="X2563" s="6">
        <f>UPPER(TRIM(I2563))</f>
        <v/>
      </c>
      <c r="Y2563" s="6">
        <f>IF(V2563&lt;&gt;"",IFERROR(INDEX(federal_program_name_lookup,MATCH(V2563,aln_lookup,0)),""),"")</f>
        <v/>
      </c>
    </row>
    <row r="2564">
      <c r="A2564" s="6" t="inlineStr">
        <is>
          <t>AWARD-2563</t>
        </is>
      </c>
      <c r="B2564" s="7" t="inlineStr">
        <is>
          <t>64</t>
        </is>
      </c>
      <c r="C2564" s="7" t="inlineStr">
        <is>
          <t>054</t>
        </is>
      </c>
      <c r="D2564" s="7" t="inlineStr"/>
      <c r="E2564" s="8" t="inlineStr">
        <is>
          <t>RESEARCH AND DEVELOPMENT</t>
        </is>
      </c>
      <c r="F2564" s="9" t="n">
        <v>41922</v>
      </c>
      <c r="G2564" s="8" t="inlineStr">
        <is>
          <t>RESEARCH AND DEVELOPMENT</t>
        </is>
      </c>
      <c r="H2564" s="8" t="inlineStr"/>
      <c r="I2564" s="8" t="inlineStr"/>
      <c r="J2564" s="10" t="n">
        <v>48715</v>
      </c>
      <c r="K2564" s="10" t="n">
        <v>2540031433</v>
      </c>
      <c r="L2564" s="8" t="inlineStr">
        <is>
          <t>N</t>
        </is>
      </c>
      <c r="M2564" s="7" t="inlineStr"/>
      <c r="N2564" s="8" t="inlineStr">
        <is>
          <t>Y</t>
        </is>
      </c>
      <c r="O2564" s="7" t="inlineStr"/>
      <c r="P2564" s="7" t="inlineStr"/>
      <c r="Q2564" s="8" t="inlineStr">
        <is>
          <t>N</t>
        </is>
      </c>
      <c r="R2564" s="9" t="inlineStr"/>
      <c r="S2564" s="8" t="inlineStr">
        <is>
          <t>N</t>
        </is>
      </c>
      <c r="T2564" s="8" t="inlineStr"/>
      <c r="U2564" s="8" t="n">
        <v>0</v>
      </c>
      <c r="V2564" s="11" t="inlineStr">
        <is>
          <t>64.054</t>
        </is>
      </c>
      <c r="W2564" s="6">
        <f>UPPER(TRIM(H2564))</f>
        <v/>
      </c>
      <c r="X2564" s="6">
        <f>UPPER(TRIM(I2564))</f>
        <v/>
      </c>
      <c r="Y2564" s="6">
        <f>IF(V2564&lt;&gt;"",IFERROR(INDEX(federal_program_name_lookup,MATCH(V2564,aln_lookup,0)),""),"")</f>
        <v/>
      </c>
    </row>
    <row r="2565">
      <c r="A2565" s="6" t="inlineStr">
        <is>
          <t>AWARD-2564</t>
        </is>
      </c>
      <c r="B2565" s="7" t="inlineStr">
        <is>
          <t>64</t>
        </is>
      </c>
      <c r="C2565" s="7" t="inlineStr">
        <is>
          <t>054</t>
        </is>
      </c>
      <c r="D2565" s="7" t="inlineStr"/>
      <c r="E2565" s="8" t="inlineStr">
        <is>
          <t>RESEARCH AND DEVELOPMENT</t>
        </is>
      </c>
      <c r="F2565" s="9" t="n">
        <v>6793</v>
      </c>
      <c r="G2565" s="8" t="inlineStr">
        <is>
          <t>RESEARCH AND DEVELOPMENT</t>
        </is>
      </c>
      <c r="H2565" s="8" t="inlineStr"/>
      <c r="I2565" s="8" t="inlineStr"/>
      <c r="J2565" s="10" t="n">
        <v>48715</v>
      </c>
      <c r="K2565" s="10" t="n">
        <v>2540031433</v>
      </c>
      <c r="L2565" s="8" t="inlineStr">
        <is>
          <t>N</t>
        </is>
      </c>
      <c r="M2565" s="7" t="inlineStr"/>
      <c r="N2565" s="8" t="inlineStr">
        <is>
          <t>N</t>
        </is>
      </c>
      <c r="O2565" s="7" t="inlineStr">
        <is>
          <t>MICHAEL E. DEBAKEY VETERANS AFFAIRS MEDICAL CENTER</t>
        </is>
      </c>
      <c r="P2565" s="7" t="inlineStr">
        <is>
          <t>580D25026</t>
        </is>
      </c>
      <c r="Q2565" s="8" t="inlineStr">
        <is>
          <t>N</t>
        </is>
      </c>
      <c r="R2565" s="9" t="inlineStr"/>
      <c r="S2565" s="8" t="inlineStr">
        <is>
          <t>N</t>
        </is>
      </c>
      <c r="T2565" s="8" t="inlineStr"/>
      <c r="U2565" s="8" t="n">
        <v>0</v>
      </c>
      <c r="V2565" s="11" t="inlineStr">
        <is>
          <t>64.054</t>
        </is>
      </c>
      <c r="W2565" s="6">
        <f>UPPER(TRIM(H2565))</f>
        <v/>
      </c>
      <c r="X2565" s="6">
        <f>UPPER(TRIM(I2565))</f>
        <v/>
      </c>
      <c r="Y2565" s="6">
        <f>IF(V2565&lt;&gt;"",IFERROR(INDEX(federal_program_name_lookup,MATCH(V2565,aln_lookup,0)),""),"")</f>
        <v/>
      </c>
    </row>
    <row r="2566">
      <c r="A2566" s="6" t="inlineStr">
        <is>
          <t>AWARD-2565</t>
        </is>
      </c>
      <c r="B2566" s="7" t="inlineStr">
        <is>
          <t>66</t>
        </is>
      </c>
      <c r="C2566" s="7" t="inlineStr">
        <is>
          <t>RD</t>
        </is>
      </c>
      <c r="D2566" s="7" t="inlineStr">
        <is>
          <t>T O 9 WA 4-13</t>
        </is>
      </c>
      <c r="E2566" s="8" t="inlineStr">
        <is>
          <t>VETERANS INFORMATION AND ASSISTANCE</t>
        </is>
      </c>
      <c r="F2566" s="9" t="n">
        <v>2339</v>
      </c>
      <c r="G2566" s="8" t="inlineStr">
        <is>
          <t>RESEARCH AND DEVELOPMENT</t>
        </is>
      </c>
      <c r="H2566" s="8" t="inlineStr"/>
      <c r="I2566" s="8" t="inlineStr"/>
      <c r="J2566" s="10" t="n">
        <v>619554</v>
      </c>
      <c r="K2566" s="10" t="n">
        <v>2540031433</v>
      </c>
      <c r="L2566" s="8" t="inlineStr">
        <is>
          <t>N</t>
        </is>
      </c>
      <c r="M2566" s="7" t="inlineStr"/>
      <c r="N2566" s="8" t="inlineStr">
        <is>
          <t>N</t>
        </is>
      </c>
      <c r="O2566" s="7" t="inlineStr">
        <is>
          <t>EASTERN RESEARCH GROUP, INC.</t>
        </is>
      </c>
      <c r="P2566" s="7" t="inlineStr">
        <is>
          <t>T O 9 WA 4-13</t>
        </is>
      </c>
      <c r="Q2566" s="8" t="inlineStr">
        <is>
          <t>N</t>
        </is>
      </c>
      <c r="R2566" s="9" t="inlineStr"/>
      <c r="S2566" s="8" t="inlineStr">
        <is>
          <t>N</t>
        </is>
      </c>
      <c r="T2566" s="8" t="inlineStr"/>
      <c r="U2566" s="8" t="n">
        <v>0</v>
      </c>
      <c r="V2566" s="11" t="inlineStr">
        <is>
          <t>66.RD</t>
        </is>
      </c>
      <c r="W2566" s="6">
        <f>UPPER(TRIM(H2566))</f>
        <v/>
      </c>
      <c r="X2566" s="6">
        <f>UPPER(TRIM(I2566))</f>
        <v/>
      </c>
      <c r="Y2566" s="6">
        <f>IF(V2566&lt;&gt;"",IFERROR(INDEX(federal_program_name_lookup,MATCH(V2566,aln_lookup,0)),""),"")</f>
        <v/>
      </c>
    </row>
    <row r="2567">
      <c r="A2567" s="6" t="inlineStr">
        <is>
          <t>AWARD-2566</t>
        </is>
      </c>
      <c r="B2567" s="7" t="inlineStr">
        <is>
          <t>64</t>
        </is>
      </c>
      <c r="C2567" s="7" t="inlineStr">
        <is>
          <t>115</t>
        </is>
      </c>
      <c r="D2567" s="7" t="inlineStr"/>
      <c r="E2567" s="8" t="inlineStr">
        <is>
          <t>VETERANS INFORMATION AND ASSISTANCE</t>
        </is>
      </c>
      <c r="F2567" s="9" t="n">
        <v>10903</v>
      </c>
      <c r="G2567" s="8" t="inlineStr">
        <is>
          <t>RESEARCH AND DEVELOPMENT</t>
        </is>
      </c>
      <c r="H2567" s="8" t="inlineStr"/>
      <c r="I2567" s="8" t="inlineStr"/>
      <c r="J2567" s="10" t="n">
        <v>44131</v>
      </c>
      <c r="K2567" s="10" t="n">
        <v>2540031433</v>
      </c>
      <c r="L2567" s="8" t="inlineStr">
        <is>
          <t>N</t>
        </is>
      </c>
      <c r="M2567" s="7" t="inlineStr"/>
      <c r="N2567" s="8" t="inlineStr">
        <is>
          <t>Y</t>
        </is>
      </c>
      <c r="O2567" s="7" t="inlineStr"/>
      <c r="P2567" s="7" t="inlineStr"/>
      <c r="Q2567" s="8" t="inlineStr">
        <is>
          <t>N</t>
        </is>
      </c>
      <c r="R2567" s="9" t="inlineStr"/>
      <c r="S2567" s="8" t="inlineStr">
        <is>
          <t>N</t>
        </is>
      </c>
      <c r="T2567" s="8" t="inlineStr"/>
      <c r="U2567" s="8" t="n">
        <v>0</v>
      </c>
      <c r="V2567" s="11" t="inlineStr">
        <is>
          <t>64.115</t>
        </is>
      </c>
      <c r="W2567" s="6">
        <f>UPPER(TRIM(H2567))</f>
        <v/>
      </c>
      <c r="X2567" s="6">
        <f>UPPER(TRIM(I2567))</f>
        <v/>
      </c>
      <c r="Y2567" s="6">
        <f>IF(V2567&lt;&gt;"",IFERROR(INDEX(federal_program_name_lookup,MATCH(V2567,aln_lookup,0)),""),"")</f>
        <v/>
      </c>
    </row>
    <row r="2568">
      <c r="A2568" s="6" t="inlineStr">
        <is>
          <t>AWARD-2567</t>
        </is>
      </c>
      <c r="B2568" s="7" t="inlineStr">
        <is>
          <t>66</t>
        </is>
      </c>
      <c r="C2568" s="7" t="inlineStr">
        <is>
          <t>RD</t>
        </is>
      </c>
      <c r="D2568" s="7" t="inlineStr">
        <is>
          <t>OTAQ-011/03 10</t>
        </is>
      </c>
      <c r="E2568" s="8" t="inlineStr">
        <is>
          <t>VETERANS INFORMATION AND ASSISTANCE</t>
        </is>
      </c>
      <c r="F2568" s="9" t="n">
        <v>3118</v>
      </c>
      <c r="G2568" s="8" t="inlineStr">
        <is>
          <t>RESEARCH AND DEVELOPMENT</t>
        </is>
      </c>
      <c r="H2568" s="8" t="inlineStr"/>
      <c r="I2568" s="8" t="inlineStr"/>
      <c r="J2568" s="10" t="n">
        <v>619554</v>
      </c>
      <c r="K2568" s="10" t="n">
        <v>2540031433</v>
      </c>
      <c r="L2568" s="8" t="inlineStr">
        <is>
          <t>N</t>
        </is>
      </c>
      <c r="M2568" s="7" t="inlineStr"/>
      <c r="N2568" s="8" t="inlineStr">
        <is>
          <t>N</t>
        </is>
      </c>
      <c r="O2568" s="7" t="inlineStr">
        <is>
          <t>EASTERN RESEARCH GROUP, INC.</t>
        </is>
      </c>
      <c r="P2568" s="7" t="inlineStr">
        <is>
          <t>OTAQ-011/03 10</t>
        </is>
      </c>
      <c r="Q2568" s="8" t="inlineStr">
        <is>
          <t>N</t>
        </is>
      </c>
      <c r="R2568" s="9" t="inlineStr"/>
      <c r="S2568" s="8" t="inlineStr">
        <is>
          <t>N</t>
        </is>
      </c>
      <c r="T2568" s="8" t="inlineStr"/>
      <c r="U2568" s="8" t="n">
        <v>0</v>
      </c>
      <c r="V2568" s="11" t="inlineStr">
        <is>
          <t>66.RD</t>
        </is>
      </c>
      <c r="W2568" s="6">
        <f>UPPER(TRIM(H2568))</f>
        <v/>
      </c>
      <c r="X2568" s="6">
        <f>UPPER(TRIM(I2568))</f>
        <v/>
      </c>
      <c r="Y2568" s="6">
        <f>IF(V2568&lt;&gt;"",IFERROR(INDEX(federal_program_name_lookup,MATCH(V2568,aln_lookup,0)),""),"")</f>
        <v/>
      </c>
    </row>
    <row r="2569">
      <c r="A2569" s="6" t="inlineStr">
        <is>
          <t>AWARD-2568</t>
        </is>
      </c>
      <c r="B2569" s="7" t="inlineStr">
        <is>
          <t>66</t>
        </is>
      </c>
      <c r="C2569" s="7" t="inlineStr">
        <is>
          <t>RD</t>
        </is>
      </c>
      <c r="D2569" s="7" t="inlineStr">
        <is>
          <t>T O 8 WA 4-12</t>
        </is>
      </c>
      <c r="E2569" s="8" t="inlineStr">
        <is>
          <t>VETERANS INFORMATION AND ASSISTANCE</t>
        </is>
      </c>
      <c r="F2569" s="9" t="n">
        <v>43007</v>
      </c>
      <c r="G2569" s="8" t="inlineStr">
        <is>
          <t>RESEARCH AND DEVELOPMENT</t>
        </is>
      </c>
      <c r="H2569" s="8" t="inlineStr"/>
      <c r="I2569" s="8" t="inlineStr"/>
      <c r="J2569" s="10" t="n">
        <v>619554</v>
      </c>
      <c r="K2569" s="10" t="n">
        <v>2540031433</v>
      </c>
      <c r="L2569" s="8" t="inlineStr">
        <is>
          <t>N</t>
        </is>
      </c>
      <c r="M2569" s="7" t="inlineStr"/>
      <c r="N2569" s="8" t="inlineStr">
        <is>
          <t>N</t>
        </is>
      </c>
      <c r="O2569" s="7" t="inlineStr">
        <is>
          <t>EASTERN RESEARCH GROUP, INC.</t>
        </is>
      </c>
      <c r="P2569" s="7" t="inlineStr">
        <is>
          <t>T O 8 WA 4-12</t>
        </is>
      </c>
      <c r="Q2569" s="8" t="inlineStr">
        <is>
          <t>N</t>
        </is>
      </c>
      <c r="R2569" s="9" t="inlineStr"/>
      <c r="S2569" s="8" t="inlineStr">
        <is>
          <t>N</t>
        </is>
      </c>
      <c r="T2569" s="8" t="inlineStr"/>
      <c r="U2569" s="8" t="n">
        <v>0</v>
      </c>
      <c r="V2569" s="11" t="inlineStr">
        <is>
          <t>66.RD</t>
        </is>
      </c>
      <c r="W2569" s="6">
        <f>UPPER(TRIM(H2569))</f>
        <v/>
      </c>
      <c r="X2569" s="6">
        <f>UPPER(TRIM(I2569))</f>
        <v/>
      </c>
      <c r="Y2569" s="6">
        <f>IF(V2569&lt;&gt;"",IFERROR(INDEX(federal_program_name_lookup,MATCH(V2569,aln_lookup,0)),""),"")</f>
        <v/>
      </c>
    </row>
    <row r="2570">
      <c r="A2570" s="6" t="inlineStr">
        <is>
          <t>AWARD-2569</t>
        </is>
      </c>
      <c r="B2570" s="7" t="inlineStr">
        <is>
          <t>20</t>
        </is>
      </c>
      <c r="C2570" s="7" t="inlineStr">
        <is>
          <t>200</t>
        </is>
      </c>
      <c r="D2570" s="7" t="inlineStr"/>
      <c r="E2570" s="8" t="inlineStr">
        <is>
          <t>HIGHWAY RESEARCH AND DEVELOPMENT PROGRAM</t>
        </is>
      </c>
      <c r="F2570" s="9" t="n">
        <v>-988537</v>
      </c>
      <c r="G2570" s="8" t="inlineStr">
        <is>
          <t>N/A</t>
        </is>
      </c>
      <c r="H2570" s="8" t="inlineStr"/>
      <c r="I2570" s="8" t="inlineStr"/>
      <c r="J2570" s="10" t="n">
        <v>3284146</v>
      </c>
      <c r="K2570" s="10" t="n">
        <v>0</v>
      </c>
      <c r="L2570" s="8" t="inlineStr">
        <is>
          <t>N</t>
        </is>
      </c>
      <c r="M2570" s="7" t="inlineStr"/>
      <c r="N2570" s="8" t="inlineStr">
        <is>
          <t>Y</t>
        </is>
      </c>
      <c r="O2570" s="7" t="inlineStr"/>
      <c r="P2570" s="7" t="inlineStr"/>
      <c r="Q2570" s="8" t="inlineStr">
        <is>
          <t>N</t>
        </is>
      </c>
      <c r="R2570" s="9" t="inlineStr"/>
      <c r="S2570" s="8" t="inlineStr">
        <is>
          <t>N</t>
        </is>
      </c>
      <c r="T2570" s="8" t="inlineStr"/>
      <c r="U2570" s="8" t="n">
        <v>0</v>
      </c>
      <c r="V2570" s="11" t="inlineStr">
        <is>
          <t>20.200</t>
        </is>
      </c>
      <c r="W2570" s="6">
        <f>UPPER(TRIM(H2570))</f>
        <v/>
      </c>
      <c r="X2570" s="6">
        <f>UPPER(TRIM(I2570))</f>
        <v/>
      </c>
      <c r="Y2570" s="6">
        <f>IF(V2570&lt;&gt;"",IFERROR(INDEX(federal_program_name_lookup,MATCH(V2570,aln_lookup,0)),""),"")</f>
        <v/>
      </c>
    </row>
    <row r="2571">
      <c r="A2571" s="6" t="inlineStr">
        <is>
          <t>AWARD-2570</t>
        </is>
      </c>
      <c r="B2571" s="7" t="inlineStr">
        <is>
          <t>66</t>
        </is>
      </c>
      <c r="C2571" s="7" t="inlineStr">
        <is>
          <t>RD</t>
        </is>
      </c>
      <c r="D2571" s="7" t="inlineStr">
        <is>
          <t>M2100673</t>
        </is>
      </c>
      <c r="E2571" s="8" t="inlineStr">
        <is>
          <t>VETERANS INFORMATION AND ASSISTANCE</t>
        </is>
      </c>
      <c r="F2571" s="9" t="n">
        <v>6978</v>
      </c>
      <c r="G2571" s="8" t="inlineStr">
        <is>
          <t>RESEARCH AND DEVELOPMENT</t>
        </is>
      </c>
      <c r="H2571" s="8" t="inlineStr"/>
      <c r="I2571" s="8" t="inlineStr"/>
      <c r="J2571" s="10" t="n">
        <v>619554</v>
      </c>
      <c r="K2571" s="10" t="n">
        <v>2540031433</v>
      </c>
      <c r="L2571" s="8" t="inlineStr">
        <is>
          <t>N</t>
        </is>
      </c>
      <c r="M2571" s="7" t="inlineStr"/>
      <c r="N2571" s="8" t="inlineStr">
        <is>
          <t>N</t>
        </is>
      </c>
      <c r="O2571" s="7" t="inlineStr">
        <is>
          <t>FRAMERGY, INC.</t>
        </is>
      </c>
      <c r="P2571" s="7" t="inlineStr">
        <is>
          <t>M2100673</t>
        </is>
      </c>
      <c r="Q2571" s="8" t="inlineStr">
        <is>
          <t>N</t>
        </is>
      </c>
      <c r="R2571" s="9" t="inlineStr"/>
      <c r="S2571" s="8" t="inlineStr">
        <is>
          <t>N</t>
        </is>
      </c>
      <c r="T2571" s="8" t="inlineStr"/>
      <c r="U2571" s="8" t="n">
        <v>0</v>
      </c>
      <c r="V2571" s="11" t="inlineStr">
        <is>
          <t>66.RD</t>
        </is>
      </c>
      <c r="W2571" s="6">
        <f>UPPER(TRIM(H2571))</f>
        <v/>
      </c>
      <c r="X2571" s="6">
        <f>UPPER(TRIM(I2571))</f>
        <v/>
      </c>
      <c r="Y2571" s="6">
        <f>IF(V2571&lt;&gt;"",IFERROR(INDEX(federal_program_name_lookup,MATCH(V2571,aln_lookup,0)),""),"")</f>
        <v/>
      </c>
    </row>
    <row r="2572">
      <c r="A2572" s="6" t="inlineStr">
        <is>
          <t>AWARD-2571</t>
        </is>
      </c>
      <c r="B2572" s="7" t="inlineStr">
        <is>
          <t>66</t>
        </is>
      </c>
      <c r="C2572" s="7" t="inlineStr">
        <is>
          <t>RD</t>
        </is>
      </c>
      <c r="D2572" s="7" t="inlineStr">
        <is>
          <t>4991-RFA E20-1/21-14</t>
        </is>
      </c>
      <c r="E2572" s="8" t="inlineStr">
        <is>
          <t>VETERANS INFORMATION AND ASSISTANCE</t>
        </is>
      </c>
      <c r="F2572" s="9" t="n">
        <v>439376</v>
      </c>
      <c r="G2572" s="8" t="inlineStr">
        <is>
          <t>RESEARCH AND DEVELOPMENT</t>
        </is>
      </c>
      <c r="H2572" s="8" t="inlineStr"/>
      <c r="I2572" s="8" t="inlineStr"/>
      <c r="J2572" s="10" t="n">
        <v>619554</v>
      </c>
      <c r="K2572" s="10" t="n">
        <v>2540031433</v>
      </c>
      <c r="L2572" s="8" t="inlineStr">
        <is>
          <t>N</t>
        </is>
      </c>
      <c r="M2572" s="7" t="inlineStr"/>
      <c r="N2572" s="8" t="inlineStr">
        <is>
          <t>N</t>
        </is>
      </c>
      <c r="O2572" s="7" t="inlineStr">
        <is>
          <t>HEALTH EFFECTS INSTITUTE</t>
        </is>
      </c>
      <c r="P2572" s="7" t="inlineStr">
        <is>
          <t>4991-RFA E20-1/21-14</t>
        </is>
      </c>
      <c r="Q2572" s="8" t="inlineStr">
        <is>
          <t>Y</t>
        </is>
      </c>
      <c r="R2572" s="9" t="n">
        <v>25328</v>
      </c>
      <c r="S2572" s="8" t="inlineStr">
        <is>
          <t>N</t>
        </is>
      </c>
      <c r="T2572" s="8" t="inlineStr"/>
      <c r="U2572" s="8" t="n">
        <v>0</v>
      </c>
      <c r="V2572" s="11" t="inlineStr">
        <is>
          <t>66.RD</t>
        </is>
      </c>
      <c r="W2572" s="6">
        <f>UPPER(TRIM(H2572))</f>
        <v/>
      </c>
      <c r="X2572" s="6">
        <f>UPPER(TRIM(I2572))</f>
        <v/>
      </c>
      <c r="Y2572" s="6">
        <f>IF(V2572&lt;&gt;"",IFERROR(INDEX(federal_program_name_lookup,MATCH(V2572,aln_lookup,0)),""),"")</f>
        <v/>
      </c>
    </row>
    <row r="2573">
      <c r="A2573" s="6" t="inlineStr">
        <is>
          <t>AWARD-2572</t>
        </is>
      </c>
      <c r="B2573" s="7" t="inlineStr">
        <is>
          <t>66</t>
        </is>
      </c>
      <c r="C2573" s="7" t="inlineStr">
        <is>
          <t>RD</t>
        </is>
      </c>
      <c r="D2573" s="7" t="inlineStr">
        <is>
          <t>M2200559</t>
        </is>
      </c>
      <c r="E2573" s="8" t="inlineStr">
        <is>
          <t>VETERANS INFORMATION AND ASSISTANCE</t>
        </is>
      </c>
      <c r="F2573" s="9" t="n">
        <v>39443</v>
      </c>
      <c r="G2573" s="8" t="inlineStr">
        <is>
          <t>RESEARCH AND DEVELOPMENT</t>
        </is>
      </c>
      <c r="H2573" s="8" t="inlineStr"/>
      <c r="I2573" s="8" t="inlineStr"/>
      <c r="J2573" s="10" t="n">
        <v>619554</v>
      </c>
      <c r="K2573" s="10" t="n">
        <v>2540031433</v>
      </c>
      <c r="L2573" s="8" t="inlineStr">
        <is>
          <t>N</t>
        </is>
      </c>
      <c r="M2573" s="7" t="inlineStr"/>
      <c r="N2573" s="8" t="inlineStr">
        <is>
          <t>N</t>
        </is>
      </c>
      <c r="O2573" s="7" t="inlineStr">
        <is>
          <t>JACOBS TECHNOLOGY, INC.</t>
        </is>
      </c>
      <c r="P2573" s="7" t="inlineStr">
        <is>
          <t>M2200559</t>
        </is>
      </c>
      <c r="Q2573" s="8" t="inlineStr">
        <is>
          <t>N</t>
        </is>
      </c>
      <c r="R2573" s="9" t="inlineStr"/>
      <c r="S2573" s="8" t="inlineStr">
        <is>
          <t>N</t>
        </is>
      </c>
      <c r="T2573" s="8" t="inlineStr"/>
      <c r="U2573" s="8" t="n">
        <v>0</v>
      </c>
      <c r="V2573" s="11" t="inlineStr">
        <is>
          <t>66.RD</t>
        </is>
      </c>
      <c r="W2573" s="6">
        <f>UPPER(TRIM(H2573))</f>
        <v/>
      </c>
      <c r="X2573" s="6">
        <f>UPPER(TRIM(I2573))</f>
        <v/>
      </c>
      <c r="Y2573" s="6">
        <f>IF(V2573&lt;&gt;"",IFERROR(INDEX(federal_program_name_lookup,MATCH(V2573,aln_lookup,0)),""),"")</f>
        <v/>
      </c>
    </row>
    <row r="2574">
      <c r="A2574" s="6" t="inlineStr">
        <is>
          <t>AWARD-2573</t>
        </is>
      </c>
      <c r="B2574" s="7" t="inlineStr">
        <is>
          <t>66</t>
        </is>
      </c>
      <c r="C2574" s="7" t="inlineStr">
        <is>
          <t>RD</t>
        </is>
      </c>
      <c r="D2574" s="7" t="inlineStr">
        <is>
          <t>M2202207</t>
        </is>
      </c>
      <c r="E2574" s="8" t="inlineStr">
        <is>
          <t>VETERANS INFORMATION AND ASSISTANCE</t>
        </is>
      </c>
      <c r="F2574" s="9" t="n">
        <v>31803</v>
      </c>
      <c r="G2574" s="8" t="inlineStr">
        <is>
          <t>RESEARCH AND DEVELOPMENT</t>
        </is>
      </c>
      <c r="H2574" s="8" t="inlineStr"/>
      <c r="I2574" s="8" t="inlineStr"/>
      <c r="J2574" s="10" t="n">
        <v>619554</v>
      </c>
      <c r="K2574" s="10" t="n">
        <v>2540031433</v>
      </c>
      <c r="L2574" s="8" t="inlineStr">
        <is>
          <t>N</t>
        </is>
      </c>
      <c r="M2574" s="7" t="inlineStr"/>
      <c r="N2574" s="8" t="inlineStr">
        <is>
          <t>N</t>
        </is>
      </c>
      <c r="O2574" s="7" t="inlineStr">
        <is>
          <t>JACOBS TECHNOLOGY, INC.</t>
        </is>
      </c>
      <c r="P2574" s="7" t="inlineStr">
        <is>
          <t>M2202207</t>
        </is>
      </c>
      <c r="Q2574" s="8" t="inlineStr">
        <is>
          <t>N</t>
        </is>
      </c>
      <c r="R2574" s="9" t="inlineStr"/>
      <c r="S2574" s="8" t="inlineStr">
        <is>
          <t>N</t>
        </is>
      </c>
      <c r="T2574" s="8" t="inlineStr"/>
      <c r="U2574" s="8" t="n">
        <v>0</v>
      </c>
      <c r="V2574" s="11" t="inlineStr">
        <is>
          <t>66.RD</t>
        </is>
      </c>
      <c r="W2574" s="6">
        <f>UPPER(TRIM(H2574))</f>
        <v/>
      </c>
      <c r="X2574" s="6">
        <f>UPPER(TRIM(I2574))</f>
        <v/>
      </c>
      <c r="Y2574" s="6">
        <f>IF(V2574&lt;&gt;"",IFERROR(INDEX(federal_program_name_lookup,MATCH(V2574,aln_lookup,0)),""),"")</f>
        <v/>
      </c>
    </row>
    <row r="2575">
      <c r="A2575" s="6" t="inlineStr">
        <is>
          <t>AWARD-2574</t>
        </is>
      </c>
      <c r="B2575" s="7" t="inlineStr">
        <is>
          <t>66</t>
        </is>
      </c>
      <c r="C2575" s="7" t="inlineStr">
        <is>
          <t>RD</t>
        </is>
      </c>
      <c r="D2575" s="7" t="inlineStr">
        <is>
          <t>TAA22-006/NADBC22-124</t>
        </is>
      </c>
      <c r="E2575" s="8" t="inlineStr">
        <is>
          <t>VETERANS INFORMATION AND ASSISTANCE</t>
        </is>
      </c>
      <c r="F2575" s="9" t="n">
        <v>15265</v>
      </c>
      <c r="G2575" s="8" t="inlineStr">
        <is>
          <t>RESEARCH AND DEVELOPMENT</t>
        </is>
      </c>
      <c r="H2575" s="8" t="inlineStr"/>
      <c r="I2575" s="8" t="inlineStr"/>
      <c r="J2575" s="10" t="n">
        <v>619554</v>
      </c>
      <c r="K2575" s="10" t="n">
        <v>2540031433</v>
      </c>
      <c r="L2575" s="8" t="inlineStr">
        <is>
          <t>N</t>
        </is>
      </c>
      <c r="M2575" s="7" t="inlineStr"/>
      <c r="N2575" s="8" t="inlineStr">
        <is>
          <t>N</t>
        </is>
      </c>
      <c r="O2575" s="7" t="inlineStr">
        <is>
          <t>NORTH AMERICAN DEVELOPMENT BANK</t>
        </is>
      </c>
      <c r="P2575" s="7" t="inlineStr">
        <is>
          <t>TAA22-006/NADBC22-124</t>
        </is>
      </c>
      <c r="Q2575" s="8" t="inlineStr">
        <is>
          <t>N</t>
        </is>
      </c>
      <c r="R2575" s="9" t="inlineStr"/>
      <c r="S2575" s="8" t="inlineStr">
        <is>
          <t>N</t>
        </is>
      </c>
      <c r="T2575" s="8" t="inlineStr"/>
      <c r="U2575" s="8" t="n">
        <v>0</v>
      </c>
      <c r="V2575" s="11" t="inlineStr">
        <is>
          <t>66.RD</t>
        </is>
      </c>
      <c r="W2575" s="6">
        <f>UPPER(TRIM(H2575))</f>
        <v/>
      </c>
      <c r="X2575" s="6">
        <f>UPPER(TRIM(I2575))</f>
        <v/>
      </c>
      <c r="Y2575" s="6">
        <f>IF(V2575&lt;&gt;"",IFERROR(INDEX(federal_program_name_lookup,MATCH(V2575,aln_lookup,0)),""),"")</f>
        <v/>
      </c>
    </row>
    <row r="2576">
      <c r="A2576" s="6" t="inlineStr">
        <is>
          <t>AWARD-2575</t>
        </is>
      </c>
      <c r="B2576" s="7" t="inlineStr">
        <is>
          <t>66</t>
        </is>
      </c>
      <c r="C2576" s="7" t="inlineStr">
        <is>
          <t>RD</t>
        </is>
      </c>
      <c r="D2576" s="7" t="inlineStr">
        <is>
          <t>SCON-00002781</t>
        </is>
      </c>
      <c r="E2576" s="8" t="inlineStr">
        <is>
          <t>VETERANS INFORMATION AND ASSISTANCE</t>
        </is>
      </c>
      <c r="F2576" s="9" t="n">
        <v>38225</v>
      </c>
      <c r="G2576" s="8" t="inlineStr">
        <is>
          <t>RESEARCH AND DEVELOPMENT</t>
        </is>
      </c>
      <c r="H2576" s="8" t="inlineStr"/>
      <c r="I2576" s="8" t="inlineStr"/>
      <c r="J2576" s="10" t="n">
        <v>619554</v>
      </c>
      <c r="K2576" s="10" t="n">
        <v>2540031433</v>
      </c>
      <c r="L2576" s="8" t="inlineStr">
        <is>
          <t>N</t>
        </is>
      </c>
      <c r="M2576" s="7" t="inlineStr"/>
      <c r="N2576" s="8" t="inlineStr">
        <is>
          <t>N</t>
        </is>
      </c>
      <c r="O2576" s="7" t="inlineStr">
        <is>
          <t>UNIVERSITY OF SOUTHERN CALIFORNIA</t>
        </is>
      </c>
      <c r="P2576" s="7" t="inlineStr">
        <is>
          <t>SCON-00002781</t>
        </is>
      </c>
      <c r="Q2576" s="8" t="inlineStr">
        <is>
          <t>N</t>
        </is>
      </c>
      <c r="R2576" s="9" t="inlineStr"/>
      <c r="S2576" s="8" t="inlineStr">
        <is>
          <t>N</t>
        </is>
      </c>
      <c r="T2576" s="8" t="inlineStr"/>
      <c r="U2576" s="8" t="n">
        <v>0</v>
      </c>
      <c r="V2576" s="11" t="inlineStr">
        <is>
          <t>66.RD</t>
        </is>
      </c>
      <c r="W2576" s="6">
        <f>UPPER(TRIM(H2576))</f>
        <v/>
      </c>
      <c r="X2576" s="6">
        <f>UPPER(TRIM(I2576))</f>
        <v/>
      </c>
      <c r="Y2576" s="6">
        <f>IF(V2576&lt;&gt;"",IFERROR(INDEX(federal_program_name_lookup,MATCH(V2576,aln_lookup,0)),""),"")</f>
        <v/>
      </c>
    </row>
    <row r="2577">
      <c r="A2577" s="6" t="inlineStr">
        <is>
          <t>AWARD-2576</t>
        </is>
      </c>
      <c r="B2577" s="7" t="inlineStr">
        <is>
          <t>66</t>
        </is>
      </c>
      <c r="C2577" s="7" t="inlineStr">
        <is>
          <t>034</t>
        </is>
      </c>
      <c r="D2577" s="7" t="inlineStr"/>
      <c r="E2577" s="8" t="inlineStr">
        <is>
          <t>SURVEYS, STUDIES, RESEARCH, INVESTIGATIONS, DEMONSTRATIONS, AND SPECIAL PURPOSE ACTIVITIES RELATING TO THE CLEAN AIR ACT</t>
        </is>
      </c>
      <c r="F2577" s="9" t="n">
        <v>37749</v>
      </c>
      <c r="G2577" s="8" t="inlineStr">
        <is>
          <t>RESEARCH AND DEVELOPMENT</t>
        </is>
      </c>
      <c r="H2577" s="8" t="inlineStr"/>
      <c r="I2577" s="8" t="inlineStr"/>
      <c r="J2577" s="10" t="n">
        <v>1511720</v>
      </c>
      <c r="K2577" s="10" t="n">
        <v>2540031433</v>
      </c>
      <c r="L2577" s="8" t="inlineStr">
        <is>
          <t>N</t>
        </is>
      </c>
      <c r="M2577" s="7" t="inlineStr"/>
      <c r="N2577" s="8" t="inlineStr">
        <is>
          <t>Y</t>
        </is>
      </c>
      <c r="O2577" s="7" t="inlineStr"/>
      <c r="P2577" s="7" t="inlineStr"/>
      <c r="Q2577" s="8" t="inlineStr">
        <is>
          <t>N</t>
        </is>
      </c>
      <c r="R2577" s="9" t="inlineStr"/>
      <c r="S2577" s="8" t="inlineStr">
        <is>
          <t>N</t>
        </is>
      </c>
      <c r="T2577" s="8" t="inlineStr"/>
      <c r="U2577" s="8" t="n">
        <v>0</v>
      </c>
      <c r="V2577" s="11" t="inlineStr">
        <is>
          <t>66.034</t>
        </is>
      </c>
      <c r="W2577" s="6">
        <f>UPPER(TRIM(H2577))</f>
        <v/>
      </c>
      <c r="X2577" s="6">
        <f>UPPER(TRIM(I2577))</f>
        <v/>
      </c>
      <c r="Y2577" s="6">
        <f>IF(V2577&lt;&gt;"",IFERROR(INDEX(federal_program_name_lookup,MATCH(V2577,aln_lookup,0)),""),"")</f>
        <v/>
      </c>
    </row>
    <row r="2578">
      <c r="A2578" s="6" t="inlineStr">
        <is>
          <t>AWARD-2577</t>
        </is>
      </c>
      <c r="B2578" s="7" t="inlineStr">
        <is>
          <t>66</t>
        </is>
      </c>
      <c r="C2578" s="7" t="inlineStr">
        <is>
          <t>204</t>
        </is>
      </c>
      <c r="D2578" s="7" t="inlineStr"/>
      <c r="E2578" s="8" t="inlineStr">
        <is>
          <t>MULTIPURPOSE GRANTS TO STATES AND TRIBES</t>
        </is>
      </c>
      <c r="F2578" s="9" t="n">
        <v>120226</v>
      </c>
      <c r="G2578" s="8" t="inlineStr">
        <is>
          <t>RESEARCH AND DEVELOPMENT</t>
        </is>
      </c>
      <c r="H2578" s="8" t="inlineStr"/>
      <c r="I2578" s="8" t="inlineStr"/>
      <c r="J2578" s="10" t="n">
        <v>590009</v>
      </c>
      <c r="K2578" s="10" t="n">
        <v>2540031433</v>
      </c>
      <c r="L2578" s="8" t="inlineStr">
        <is>
          <t>N</t>
        </is>
      </c>
      <c r="M2578" s="7" t="inlineStr"/>
      <c r="N2578" s="8" t="inlineStr">
        <is>
          <t>Y</t>
        </is>
      </c>
      <c r="O2578" s="7" t="inlineStr"/>
      <c r="P2578" s="7" t="inlineStr"/>
      <c r="Q2578" s="8" t="inlineStr">
        <is>
          <t>N</t>
        </is>
      </c>
      <c r="R2578" s="9" t="inlineStr"/>
      <c r="S2578" s="8" t="inlineStr">
        <is>
          <t>N</t>
        </is>
      </c>
      <c r="T2578" s="8" t="inlineStr"/>
      <c r="U2578" s="8" t="n">
        <v>0</v>
      </c>
      <c r="V2578" s="11" t="inlineStr">
        <is>
          <t>66.204</t>
        </is>
      </c>
      <c r="W2578" s="6">
        <f>UPPER(TRIM(H2578))</f>
        <v/>
      </c>
      <c r="X2578" s="6">
        <f>UPPER(TRIM(I2578))</f>
        <v/>
      </c>
      <c r="Y2578" s="6">
        <f>IF(V2578&lt;&gt;"",IFERROR(INDEX(federal_program_name_lookup,MATCH(V2578,aln_lookup,0)),""),"")</f>
        <v/>
      </c>
    </row>
    <row r="2579">
      <c r="A2579" s="6" t="inlineStr">
        <is>
          <t>AWARD-2578</t>
        </is>
      </c>
      <c r="B2579" s="7" t="inlineStr">
        <is>
          <t>66</t>
        </is>
      </c>
      <c r="C2579" s="7" t="inlineStr">
        <is>
          <t>419</t>
        </is>
      </c>
      <c r="D2579" s="7" t="inlineStr"/>
      <c r="E2579" s="8" t="inlineStr">
        <is>
          <t>WATER POLLUTION CONTROL STATE, INTERSTATE, AND TRIBAL PROGRAM SUPPORT</t>
        </is>
      </c>
      <c r="F2579" s="9" t="n">
        <v>1186554</v>
      </c>
      <c r="G2579" s="8" t="inlineStr">
        <is>
          <t>RESEARCH AND DEVELOPMENT</t>
        </is>
      </c>
      <c r="H2579" s="8" t="inlineStr"/>
      <c r="I2579" s="8" t="inlineStr"/>
      <c r="J2579" s="10" t="n">
        <v>3420612</v>
      </c>
      <c r="K2579" s="10" t="n">
        <v>2540031433</v>
      </c>
      <c r="L2579" s="8" t="inlineStr">
        <is>
          <t>N</t>
        </is>
      </c>
      <c r="M2579" s="7" t="inlineStr"/>
      <c r="N2579" s="8" t="inlineStr">
        <is>
          <t>Y</t>
        </is>
      </c>
      <c r="O2579" s="7" t="inlineStr"/>
      <c r="P2579" s="7" t="inlineStr"/>
      <c r="Q2579" s="8" t="inlineStr">
        <is>
          <t>N</t>
        </is>
      </c>
      <c r="R2579" s="9" t="inlineStr"/>
      <c r="S2579" s="8" t="inlineStr">
        <is>
          <t>N</t>
        </is>
      </c>
      <c r="T2579" s="8" t="inlineStr"/>
      <c r="U2579" s="8" t="n">
        <v>0</v>
      </c>
      <c r="V2579" s="11" t="inlineStr">
        <is>
          <t>66.419</t>
        </is>
      </c>
      <c r="W2579" s="6">
        <f>UPPER(TRIM(H2579))</f>
        <v/>
      </c>
      <c r="X2579" s="6">
        <f>UPPER(TRIM(I2579))</f>
        <v/>
      </c>
      <c r="Y2579" s="6">
        <f>IF(V2579&lt;&gt;"",IFERROR(INDEX(federal_program_name_lookup,MATCH(V2579,aln_lookup,0)),""),"")</f>
        <v/>
      </c>
    </row>
    <row r="2580">
      <c r="A2580" s="6" t="inlineStr">
        <is>
          <t>AWARD-2579</t>
        </is>
      </c>
      <c r="B2580" s="7" t="inlineStr">
        <is>
          <t>66</t>
        </is>
      </c>
      <c r="C2580" s="7" t="inlineStr">
        <is>
          <t>419</t>
        </is>
      </c>
      <c r="D2580" s="7" t="inlineStr"/>
      <c r="E2580" s="8" t="inlineStr">
        <is>
          <t>WATER POLLUTION CONTROL STATE, INTERSTATE, AND TRIBAL PROGRAM SUPPORT</t>
        </is>
      </c>
      <c r="F2580" s="9" t="n">
        <v>44814</v>
      </c>
      <c r="G2580" s="8" t="inlineStr">
        <is>
          <t>RESEARCH AND DEVELOPMENT</t>
        </is>
      </c>
      <c r="H2580" s="8" t="inlineStr"/>
      <c r="I2580" s="8" t="inlineStr"/>
      <c r="J2580" s="10" t="n">
        <v>3420612</v>
      </c>
      <c r="K2580" s="10" t="n">
        <v>2540031433</v>
      </c>
      <c r="L2580" s="8" t="inlineStr">
        <is>
          <t>N</t>
        </is>
      </c>
      <c r="M2580" s="7" t="inlineStr"/>
      <c r="N2580" s="8" t="inlineStr">
        <is>
          <t>N</t>
        </is>
      </c>
      <c r="O2580" s="7" t="inlineStr">
        <is>
          <t>CENTRAL MICHIGAN UNIVERSITY</t>
        </is>
      </c>
      <c r="P2580" s="7" t="inlineStr">
        <is>
          <t>16218</t>
        </is>
      </c>
      <c r="Q2580" s="8" t="inlineStr">
        <is>
          <t>Y</t>
        </is>
      </c>
      <c r="R2580" s="9" t="n">
        <v>44814</v>
      </c>
      <c r="S2580" s="8" t="inlineStr">
        <is>
          <t>N</t>
        </is>
      </c>
      <c r="T2580" s="8" t="inlineStr"/>
      <c r="U2580" s="8" t="n">
        <v>0</v>
      </c>
      <c r="V2580" s="11" t="inlineStr">
        <is>
          <t>66.419</t>
        </is>
      </c>
      <c r="W2580" s="6">
        <f>UPPER(TRIM(H2580))</f>
        <v/>
      </c>
      <c r="X2580" s="6">
        <f>UPPER(TRIM(I2580))</f>
        <v/>
      </c>
      <c r="Y2580" s="6">
        <f>IF(V2580&lt;&gt;"",IFERROR(INDEX(federal_program_name_lookup,MATCH(V2580,aln_lookup,0)),""),"")</f>
        <v/>
      </c>
    </row>
    <row r="2581">
      <c r="A2581" s="6" t="inlineStr">
        <is>
          <t>AWARD-2580</t>
        </is>
      </c>
      <c r="B2581" s="7" t="inlineStr">
        <is>
          <t>20</t>
        </is>
      </c>
      <c r="C2581" s="7" t="inlineStr">
        <is>
          <t>200</t>
        </is>
      </c>
      <c r="D2581" s="7" t="inlineStr"/>
      <c r="E2581" s="8" t="inlineStr">
        <is>
          <t>HIGHWAY RESEARCH AND DEVELOPMENT PROGRAM</t>
        </is>
      </c>
      <c r="F2581" s="9" t="n">
        <v>53930</v>
      </c>
      <c r="G2581" s="8" t="inlineStr">
        <is>
          <t>N/A</t>
        </is>
      </c>
      <c r="H2581" s="8" t="inlineStr"/>
      <c r="I2581" s="8" t="inlineStr"/>
      <c r="J2581" s="10" t="n">
        <v>3284146</v>
      </c>
      <c r="K2581" s="10" t="n">
        <v>0</v>
      </c>
      <c r="L2581" s="8" t="inlineStr">
        <is>
          <t>N</t>
        </is>
      </c>
      <c r="M2581" s="7" t="inlineStr"/>
      <c r="N2581" s="8" t="inlineStr">
        <is>
          <t>N</t>
        </is>
      </c>
      <c r="O2581" s="7" t="inlineStr">
        <is>
          <t>MINNESOTA DEPARTMENT OF TRANSPORTATION</t>
        </is>
      </c>
      <c r="P2581" s="7" t="inlineStr">
        <is>
          <t>1036340 WORK # 1</t>
        </is>
      </c>
      <c r="Q2581" s="8" t="inlineStr">
        <is>
          <t>N</t>
        </is>
      </c>
      <c r="R2581" s="9" t="inlineStr"/>
      <c r="S2581" s="8" t="inlineStr">
        <is>
          <t>N</t>
        </is>
      </c>
      <c r="T2581" s="8" t="inlineStr"/>
      <c r="U2581" s="8" t="n">
        <v>0</v>
      </c>
      <c r="V2581" s="11" t="inlineStr">
        <is>
          <t>20.200</t>
        </is>
      </c>
      <c r="W2581" s="6">
        <f>UPPER(TRIM(H2581))</f>
        <v/>
      </c>
      <c r="X2581" s="6">
        <f>UPPER(TRIM(I2581))</f>
        <v/>
      </c>
      <c r="Y2581" s="6">
        <f>IF(V2581&lt;&gt;"",IFERROR(INDEX(federal_program_name_lookup,MATCH(V2581,aln_lookup,0)),""),"")</f>
        <v/>
      </c>
    </row>
    <row r="2582">
      <c r="A2582" s="6" t="inlineStr">
        <is>
          <t>AWARD-2581</t>
        </is>
      </c>
      <c r="B2582" s="7" t="inlineStr">
        <is>
          <t>66</t>
        </is>
      </c>
      <c r="C2582" s="7" t="inlineStr">
        <is>
          <t>436</t>
        </is>
      </c>
      <c r="D2582" s="7" t="inlineStr"/>
      <c r="E2582" s="8" t="inlineStr">
        <is>
          <t>WATER POLLUTION CONTROL STATE, INTERSTATE, AND TRIBAL PROGRAM SUPPORT</t>
        </is>
      </c>
      <c r="F2582" s="9" t="n">
        <v>3789</v>
      </c>
      <c r="G2582" s="8" t="inlineStr">
        <is>
          <t>RESEARCH AND DEVELOPMENT</t>
        </is>
      </c>
      <c r="H2582" s="8" t="inlineStr"/>
      <c r="I2582" s="8" t="inlineStr"/>
      <c r="J2582" s="10" t="n">
        <v>19593</v>
      </c>
      <c r="K2582" s="10" t="n">
        <v>2540031433</v>
      </c>
      <c r="L2582" s="8" t="inlineStr">
        <is>
          <t>N</t>
        </is>
      </c>
      <c r="M2582" s="7" t="inlineStr"/>
      <c r="N2582" s="8" t="inlineStr">
        <is>
          <t>N</t>
        </is>
      </c>
      <c r="O2582" s="7" t="inlineStr">
        <is>
          <t>RURAL COMMUNITY ASSISTANCE PARTNERSHIP</t>
        </is>
      </c>
      <c r="P2582" s="7" t="inlineStr">
        <is>
          <t>84024901</t>
        </is>
      </c>
      <c r="Q2582" s="8" t="inlineStr">
        <is>
          <t>N</t>
        </is>
      </c>
      <c r="R2582" s="9" t="inlineStr"/>
      <c r="S2582" s="8" t="inlineStr">
        <is>
          <t>N</t>
        </is>
      </c>
      <c r="T2582" s="8" t="inlineStr"/>
      <c r="U2582" s="8" t="n">
        <v>0</v>
      </c>
      <c r="V2582" s="11" t="inlineStr">
        <is>
          <t>66.436</t>
        </is>
      </c>
      <c r="W2582" s="6">
        <f>UPPER(TRIM(H2582))</f>
        <v/>
      </c>
      <c r="X2582" s="6">
        <f>UPPER(TRIM(I2582))</f>
        <v/>
      </c>
      <c r="Y2582" s="6">
        <f>IF(V2582&lt;&gt;"",IFERROR(INDEX(federal_program_name_lookup,MATCH(V2582,aln_lookup,0)),""),"")</f>
        <v/>
      </c>
    </row>
    <row r="2583">
      <c r="A2583" s="6" t="inlineStr">
        <is>
          <t>AWARD-2582</t>
        </is>
      </c>
      <c r="B2583" s="7" t="inlineStr">
        <is>
          <t>66</t>
        </is>
      </c>
      <c r="C2583" s="7" t="inlineStr">
        <is>
          <t>454</t>
        </is>
      </c>
      <c r="D2583" s="7" t="inlineStr"/>
      <c r="E2583" s="8" t="inlineStr">
        <is>
          <t>WATER POLLUTION CONTROL STATE, INTERSTATE, AND TRIBAL PROGRAM SUPPORT</t>
        </is>
      </c>
      <c r="F2583" s="9" t="n">
        <v>-84</v>
      </c>
      <c r="G2583" s="8" t="inlineStr">
        <is>
          <t>RESEARCH AND DEVELOPMENT</t>
        </is>
      </c>
      <c r="H2583" s="8" t="inlineStr"/>
      <c r="I2583" s="8" t="inlineStr"/>
      <c r="J2583" s="10" t="n">
        <v>672782</v>
      </c>
      <c r="K2583" s="10" t="n">
        <v>2540031433</v>
      </c>
      <c r="L2583" s="8" t="inlineStr">
        <is>
          <t>N</t>
        </is>
      </c>
      <c r="M2583" s="7" t="inlineStr"/>
      <c r="N2583" s="8" t="inlineStr">
        <is>
          <t>N</t>
        </is>
      </c>
      <c r="O2583" s="7" t="inlineStr">
        <is>
          <t>COASTAL BEND BAYS AND ESTUARIES PROGRAM</t>
        </is>
      </c>
      <c r="P2583" s="7" t="inlineStr">
        <is>
          <t>2005</t>
        </is>
      </c>
      <c r="Q2583" s="8" t="inlineStr">
        <is>
          <t>N</t>
        </is>
      </c>
      <c r="R2583" s="9" t="inlineStr"/>
      <c r="S2583" s="8" t="inlineStr">
        <is>
          <t>N</t>
        </is>
      </c>
      <c r="T2583" s="8" t="inlineStr"/>
      <c r="U2583" s="8" t="n">
        <v>0</v>
      </c>
      <c r="V2583" s="11" t="inlineStr">
        <is>
          <t>66.454</t>
        </is>
      </c>
      <c r="W2583" s="6">
        <f>UPPER(TRIM(H2583))</f>
        <v/>
      </c>
      <c r="X2583" s="6">
        <f>UPPER(TRIM(I2583))</f>
        <v/>
      </c>
      <c r="Y2583" s="6">
        <f>IF(V2583&lt;&gt;"",IFERROR(INDEX(federal_program_name_lookup,MATCH(V2583,aln_lookup,0)),""),"")</f>
        <v/>
      </c>
    </row>
    <row r="2584">
      <c r="A2584" s="6" t="inlineStr">
        <is>
          <t>AWARD-2583</t>
        </is>
      </c>
      <c r="B2584" s="7" t="inlineStr">
        <is>
          <t>66</t>
        </is>
      </c>
      <c r="C2584" s="7" t="inlineStr">
        <is>
          <t>454</t>
        </is>
      </c>
      <c r="D2584" s="7" t="inlineStr"/>
      <c r="E2584" s="8" t="inlineStr">
        <is>
          <t>WATER POLLUTION CONTROL STATE, INTERSTATE, AND TRIBAL PROGRAM SUPPORT</t>
        </is>
      </c>
      <c r="F2584" s="9" t="n">
        <v>26850</v>
      </c>
      <c r="G2584" s="8" t="inlineStr">
        <is>
          <t>RESEARCH AND DEVELOPMENT</t>
        </is>
      </c>
      <c r="H2584" s="8" t="inlineStr"/>
      <c r="I2584" s="8" t="inlineStr"/>
      <c r="J2584" s="10" t="n">
        <v>672782</v>
      </c>
      <c r="K2584" s="10" t="n">
        <v>2540031433</v>
      </c>
      <c r="L2584" s="8" t="inlineStr">
        <is>
          <t>N</t>
        </is>
      </c>
      <c r="M2584" s="7" t="inlineStr"/>
      <c r="N2584" s="8" t="inlineStr">
        <is>
          <t>N</t>
        </is>
      </c>
      <c r="O2584" s="7" t="inlineStr">
        <is>
          <t>COASTAL BEND BAYS AND ESTUARIES PROGRAM</t>
        </is>
      </c>
      <c r="P2584" s="7" t="inlineStr">
        <is>
          <t>2211</t>
        </is>
      </c>
      <c r="Q2584" s="8" t="inlineStr">
        <is>
          <t>N</t>
        </is>
      </c>
      <c r="R2584" s="9" t="inlineStr"/>
      <c r="S2584" s="8" t="inlineStr">
        <is>
          <t>N</t>
        </is>
      </c>
      <c r="T2584" s="8" t="inlineStr"/>
      <c r="U2584" s="8" t="n">
        <v>0</v>
      </c>
      <c r="V2584" s="11" t="inlineStr">
        <is>
          <t>66.454</t>
        </is>
      </c>
      <c r="W2584" s="6">
        <f>UPPER(TRIM(H2584))</f>
        <v/>
      </c>
      <c r="X2584" s="6">
        <f>UPPER(TRIM(I2584))</f>
        <v/>
      </c>
      <c r="Y2584" s="6">
        <f>IF(V2584&lt;&gt;"",IFERROR(INDEX(federal_program_name_lookup,MATCH(V2584,aln_lookup,0)),""),"")</f>
        <v/>
      </c>
    </row>
    <row r="2585">
      <c r="A2585" s="6" t="inlineStr">
        <is>
          <t>AWARD-2584</t>
        </is>
      </c>
      <c r="B2585" s="7" t="inlineStr">
        <is>
          <t>66</t>
        </is>
      </c>
      <c r="C2585" s="7" t="inlineStr">
        <is>
          <t>456</t>
        </is>
      </c>
      <c r="D2585" s="7" t="inlineStr"/>
      <c r="E2585" s="8" t="inlineStr">
        <is>
          <t>NATIONAL ESTUARY PROGRAM</t>
        </is>
      </c>
      <c r="F2585" s="9" t="n">
        <v>134986</v>
      </c>
      <c r="G2585" s="8" t="inlineStr">
        <is>
          <t>RESEARCH AND DEVELOPMENT</t>
        </is>
      </c>
      <c r="H2585" s="8" t="inlineStr"/>
      <c r="I2585" s="8" t="inlineStr"/>
      <c r="J2585" s="10" t="n">
        <v>635230</v>
      </c>
      <c r="K2585" s="10" t="n">
        <v>2540031433</v>
      </c>
      <c r="L2585" s="8" t="inlineStr">
        <is>
          <t>N</t>
        </is>
      </c>
      <c r="M2585" s="7" t="inlineStr"/>
      <c r="N2585" s="8" t="inlineStr">
        <is>
          <t>Y</t>
        </is>
      </c>
      <c r="O2585" s="7" t="inlineStr"/>
      <c r="P2585" s="7" t="inlineStr"/>
      <c r="Q2585" s="8" t="inlineStr">
        <is>
          <t>Y</t>
        </is>
      </c>
      <c r="R2585" s="9" t="n">
        <v>1348</v>
      </c>
      <c r="S2585" s="8" t="inlineStr">
        <is>
          <t>N</t>
        </is>
      </c>
      <c r="T2585" s="8" t="inlineStr"/>
      <c r="U2585" s="8" t="n">
        <v>0</v>
      </c>
      <c r="V2585" s="11" t="inlineStr">
        <is>
          <t>66.456</t>
        </is>
      </c>
      <c r="W2585" s="6">
        <f>UPPER(TRIM(H2585))</f>
        <v/>
      </c>
      <c r="X2585" s="6">
        <f>UPPER(TRIM(I2585))</f>
        <v/>
      </c>
      <c r="Y2585" s="6">
        <f>IF(V2585&lt;&gt;"",IFERROR(INDEX(federal_program_name_lookup,MATCH(V2585,aln_lookup,0)),""),"")</f>
        <v/>
      </c>
    </row>
    <row r="2586">
      <c r="A2586" s="6" t="inlineStr">
        <is>
          <t>AWARD-2585</t>
        </is>
      </c>
      <c r="B2586" s="7" t="inlineStr">
        <is>
          <t>66</t>
        </is>
      </c>
      <c r="C2586" s="7" t="inlineStr">
        <is>
          <t>456</t>
        </is>
      </c>
      <c r="D2586" s="7" t="inlineStr"/>
      <c r="E2586" s="8" t="inlineStr">
        <is>
          <t>NATIONAL ESTUARY PROGRAM</t>
        </is>
      </c>
      <c r="F2586" s="9" t="n">
        <v>44412</v>
      </c>
      <c r="G2586" s="8" t="inlineStr">
        <is>
          <t>RESEARCH AND DEVELOPMENT</t>
        </is>
      </c>
      <c r="H2586" s="8" t="inlineStr"/>
      <c r="I2586" s="8" t="inlineStr"/>
      <c r="J2586" s="10" t="n">
        <v>635230</v>
      </c>
      <c r="K2586" s="10" t="n">
        <v>2540031433</v>
      </c>
      <c r="L2586" s="8" t="inlineStr">
        <is>
          <t>N</t>
        </is>
      </c>
      <c r="M2586" s="7" t="inlineStr"/>
      <c r="N2586" s="8" t="inlineStr">
        <is>
          <t>N</t>
        </is>
      </c>
      <c r="O2586" s="7" t="inlineStr">
        <is>
          <t>COASTAL BEND BAYS AND ESTUARIES PROGRAM</t>
        </is>
      </c>
      <c r="P2586" s="7" t="inlineStr">
        <is>
          <t>2225</t>
        </is>
      </c>
      <c r="Q2586" s="8" t="inlineStr">
        <is>
          <t>N</t>
        </is>
      </c>
      <c r="R2586" s="9" t="inlineStr"/>
      <c r="S2586" s="8" t="inlineStr">
        <is>
          <t>N</t>
        </is>
      </c>
      <c r="T2586" s="8" t="inlineStr"/>
      <c r="U2586" s="8" t="n">
        <v>0</v>
      </c>
      <c r="V2586" s="11" t="inlineStr">
        <is>
          <t>66.456</t>
        </is>
      </c>
      <c r="W2586" s="6">
        <f>UPPER(TRIM(H2586))</f>
        <v/>
      </c>
      <c r="X2586" s="6">
        <f>UPPER(TRIM(I2586))</f>
        <v/>
      </c>
      <c r="Y2586" s="6">
        <f>IF(V2586&lt;&gt;"",IFERROR(INDEX(federal_program_name_lookup,MATCH(V2586,aln_lookup,0)),""),"")</f>
        <v/>
      </c>
    </row>
    <row r="2587">
      <c r="A2587" s="6" t="inlineStr">
        <is>
          <t>AWARD-2586</t>
        </is>
      </c>
      <c r="B2587" s="7" t="inlineStr">
        <is>
          <t>66</t>
        </is>
      </c>
      <c r="C2587" s="7" t="inlineStr">
        <is>
          <t>456</t>
        </is>
      </c>
      <c r="D2587" s="7" t="inlineStr"/>
      <c r="E2587" s="8" t="inlineStr">
        <is>
          <t>NATIONAL ESTUARY PROGRAM</t>
        </is>
      </c>
      <c r="F2587" s="9" t="n">
        <v>16465</v>
      </c>
      <c r="G2587" s="8" t="inlineStr">
        <is>
          <t>RESEARCH AND DEVELOPMENT</t>
        </is>
      </c>
      <c r="H2587" s="8" t="inlineStr"/>
      <c r="I2587" s="8" t="inlineStr"/>
      <c r="J2587" s="10" t="n">
        <v>635230</v>
      </c>
      <c r="K2587" s="10" t="n">
        <v>2540031433</v>
      </c>
      <c r="L2587" s="8" t="inlineStr">
        <is>
          <t>N</t>
        </is>
      </c>
      <c r="M2587" s="7" t="inlineStr"/>
      <c r="N2587" s="8" t="inlineStr">
        <is>
          <t>N</t>
        </is>
      </c>
      <c r="O2587" s="7" t="inlineStr">
        <is>
          <t>COASTAL BEND BAYS AND ESTUARIES PROGRAM</t>
        </is>
      </c>
      <c r="P2587" s="7" t="inlineStr">
        <is>
          <t>2236</t>
        </is>
      </c>
      <c r="Q2587" s="8" t="inlineStr">
        <is>
          <t>N</t>
        </is>
      </c>
      <c r="R2587" s="9" t="inlineStr"/>
      <c r="S2587" s="8" t="inlineStr">
        <is>
          <t>N</t>
        </is>
      </c>
      <c r="T2587" s="8" t="inlineStr"/>
      <c r="U2587" s="8" t="n">
        <v>0</v>
      </c>
      <c r="V2587" s="11" t="inlineStr">
        <is>
          <t>66.456</t>
        </is>
      </c>
      <c r="W2587" s="6">
        <f>UPPER(TRIM(H2587))</f>
        <v/>
      </c>
      <c r="X2587" s="6">
        <f>UPPER(TRIM(I2587))</f>
        <v/>
      </c>
      <c r="Y2587" s="6">
        <f>IF(V2587&lt;&gt;"",IFERROR(INDEX(federal_program_name_lookup,MATCH(V2587,aln_lookup,0)),""),"")</f>
        <v/>
      </c>
    </row>
    <row r="2588">
      <c r="A2588" s="6" t="inlineStr">
        <is>
          <t>AWARD-2587</t>
        </is>
      </c>
      <c r="B2588" s="7" t="inlineStr">
        <is>
          <t>66</t>
        </is>
      </c>
      <c r="C2588" s="7" t="inlineStr">
        <is>
          <t>460</t>
        </is>
      </c>
      <c r="D2588" s="7" t="inlineStr"/>
      <c r="E2588" s="8" t="inlineStr">
        <is>
          <t>NONPOINT SOURCE IMPLEMENTATION GRANTS</t>
        </is>
      </c>
      <c r="F2588" s="9" t="n">
        <v>1188828</v>
      </c>
      <c r="G2588" s="8" t="inlineStr">
        <is>
          <t>RESEARCH AND DEVELOPMENT</t>
        </is>
      </c>
      <c r="H2588" s="8" t="inlineStr"/>
      <c r="I2588" s="8" t="inlineStr"/>
      <c r="J2588" s="10" t="n">
        <v>5847434</v>
      </c>
      <c r="K2588" s="10" t="n">
        <v>2540031433</v>
      </c>
      <c r="L2588" s="8" t="inlineStr">
        <is>
          <t>N</t>
        </is>
      </c>
      <c r="M2588" s="7" t="inlineStr"/>
      <c r="N2588" s="8" t="inlineStr">
        <is>
          <t>Y</t>
        </is>
      </c>
      <c r="O2588" s="7" t="inlineStr"/>
      <c r="P2588" s="7" t="inlineStr"/>
      <c r="Q2588" s="8" t="inlineStr">
        <is>
          <t>N</t>
        </is>
      </c>
      <c r="R2588" s="9" t="inlineStr"/>
      <c r="S2588" s="8" t="inlineStr">
        <is>
          <t>N</t>
        </is>
      </c>
      <c r="T2588" s="8" t="inlineStr"/>
      <c r="U2588" s="8" t="n">
        <v>0</v>
      </c>
      <c r="V2588" s="11" t="inlineStr">
        <is>
          <t>66.460</t>
        </is>
      </c>
      <c r="W2588" s="6">
        <f>UPPER(TRIM(H2588))</f>
        <v/>
      </c>
      <c r="X2588" s="6">
        <f>UPPER(TRIM(I2588))</f>
        <v/>
      </c>
      <c r="Y2588" s="6">
        <f>IF(V2588&lt;&gt;"",IFERROR(INDEX(federal_program_name_lookup,MATCH(V2588,aln_lookup,0)),""),"")</f>
        <v/>
      </c>
    </row>
    <row r="2589">
      <c r="A2589" s="6" t="inlineStr">
        <is>
          <t>AWARD-2588</t>
        </is>
      </c>
      <c r="B2589" s="7" t="inlineStr">
        <is>
          <t>66</t>
        </is>
      </c>
      <c r="C2589" s="7" t="inlineStr">
        <is>
          <t>460</t>
        </is>
      </c>
      <c r="D2589" s="7" t="inlineStr"/>
      <c r="E2589" s="8" t="inlineStr">
        <is>
          <t>NONPOINT SOURCE IMPLEMENTATION GRANTS</t>
        </is>
      </c>
      <c r="F2589" s="9" t="n">
        <v>9419</v>
      </c>
      <c r="G2589" s="8" t="inlineStr">
        <is>
          <t>RESEARCH AND DEVELOPMENT</t>
        </is>
      </c>
      <c r="H2589" s="8" t="inlineStr"/>
      <c r="I2589" s="8" t="inlineStr"/>
      <c r="J2589" s="10" t="n">
        <v>5847434</v>
      </c>
      <c r="K2589" s="10" t="n">
        <v>2540031433</v>
      </c>
      <c r="L2589" s="8" t="inlineStr">
        <is>
          <t>N</t>
        </is>
      </c>
      <c r="M2589" s="7" t="inlineStr"/>
      <c r="N2589" s="8" t="inlineStr">
        <is>
          <t>N</t>
        </is>
      </c>
      <c r="O2589" s="7" t="inlineStr">
        <is>
          <t>COASTAL BEND BAYS AND ESTUARIES PROGRAM</t>
        </is>
      </c>
      <c r="P2589" s="7" t="inlineStr">
        <is>
          <t>2110-1</t>
        </is>
      </c>
      <c r="Q2589" s="8" t="inlineStr">
        <is>
          <t>N</t>
        </is>
      </c>
      <c r="R2589" s="9" t="inlineStr"/>
      <c r="S2589" s="8" t="inlineStr">
        <is>
          <t>N</t>
        </is>
      </c>
      <c r="T2589" s="8" t="inlineStr"/>
      <c r="U2589" s="8" t="n">
        <v>0</v>
      </c>
      <c r="V2589" s="11" t="inlineStr">
        <is>
          <t>66.460</t>
        </is>
      </c>
      <c r="W2589" s="6">
        <f>UPPER(TRIM(H2589))</f>
        <v/>
      </c>
      <c r="X2589" s="6">
        <f>UPPER(TRIM(I2589))</f>
        <v/>
      </c>
      <c r="Y2589" s="6">
        <f>IF(V2589&lt;&gt;"",IFERROR(INDEX(federal_program_name_lookup,MATCH(V2589,aln_lookup,0)),""),"")</f>
        <v/>
      </c>
    </row>
    <row r="2590">
      <c r="A2590" s="6" t="inlineStr">
        <is>
          <t>AWARD-2589</t>
        </is>
      </c>
      <c r="B2590" s="7" t="inlineStr">
        <is>
          <t>66</t>
        </is>
      </c>
      <c r="C2590" s="7" t="inlineStr">
        <is>
          <t>460</t>
        </is>
      </c>
      <c r="D2590" s="7" t="inlineStr"/>
      <c r="E2590" s="8" t="inlineStr">
        <is>
          <t>NONPOINT SOURCE IMPLEMENTATION GRANTS</t>
        </is>
      </c>
      <c r="F2590" s="9" t="n">
        <v>31221</v>
      </c>
      <c r="G2590" s="8" t="inlineStr">
        <is>
          <t>RESEARCH AND DEVELOPMENT</t>
        </is>
      </c>
      <c r="H2590" s="8" t="inlineStr"/>
      <c r="I2590" s="8" t="inlineStr"/>
      <c r="J2590" s="10" t="n">
        <v>5847434</v>
      </c>
      <c r="K2590" s="10" t="n">
        <v>2540031433</v>
      </c>
      <c r="L2590" s="8" t="inlineStr">
        <is>
          <t>N</t>
        </is>
      </c>
      <c r="M2590" s="7" t="inlineStr"/>
      <c r="N2590" s="8" t="inlineStr">
        <is>
          <t>N</t>
        </is>
      </c>
      <c r="O2590" s="7" t="inlineStr">
        <is>
          <t>ICF INTERNATIONAL, INC.</t>
        </is>
      </c>
      <c r="P2590" s="7" t="inlineStr">
        <is>
          <t>20CBPO0064</t>
        </is>
      </c>
      <c r="Q2590" s="8" t="inlineStr">
        <is>
          <t>N</t>
        </is>
      </c>
      <c r="R2590" s="9" t="inlineStr"/>
      <c r="S2590" s="8" t="inlineStr">
        <is>
          <t>N</t>
        </is>
      </c>
      <c r="T2590" s="8" t="inlineStr"/>
      <c r="U2590" s="8" t="n">
        <v>0</v>
      </c>
      <c r="V2590" s="11" t="inlineStr">
        <is>
          <t>66.460</t>
        </is>
      </c>
      <c r="W2590" s="6">
        <f>UPPER(TRIM(H2590))</f>
        <v/>
      </c>
      <c r="X2590" s="6">
        <f>UPPER(TRIM(I2590))</f>
        <v/>
      </c>
      <c r="Y2590" s="6">
        <f>IF(V2590&lt;&gt;"",IFERROR(INDEX(federal_program_name_lookup,MATCH(V2590,aln_lookup,0)),""),"")</f>
        <v/>
      </c>
    </row>
    <row r="2591">
      <c r="A2591" s="6" t="inlineStr">
        <is>
          <t>AWARD-2590</t>
        </is>
      </c>
      <c r="B2591" s="7" t="inlineStr">
        <is>
          <t>66</t>
        </is>
      </c>
      <c r="C2591" s="7" t="inlineStr">
        <is>
          <t>460</t>
        </is>
      </c>
      <c r="D2591" s="7" t="inlineStr"/>
      <c r="E2591" s="8" t="inlineStr">
        <is>
          <t>NONPOINT SOURCE IMPLEMENTATION GRANTS</t>
        </is>
      </c>
      <c r="F2591" s="9" t="n">
        <v>44316</v>
      </c>
      <c r="G2591" s="8" t="inlineStr">
        <is>
          <t>RESEARCH AND DEVELOPMENT</t>
        </is>
      </c>
      <c r="H2591" s="8" t="inlineStr"/>
      <c r="I2591" s="8" t="inlineStr"/>
      <c r="J2591" s="10" t="n">
        <v>5847434</v>
      </c>
      <c r="K2591" s="10" t="n">
        <v>2540031433</v>
      </c>
      <c r="L2591" s="8" t="inlineStr">
        <is>
          <t>N</t>
        </is>
      </c>
      <c r="M2591" s="7" t="inlineStr"/>
      <c r="N2591" s="8" t="inlineStr">
        <is>
          <t>N</t>
        </is>
      </c>
      <c r="O2591" s="7" t="inlineStr">
        <is>
          <t>ICF INTERNATIONAL, INC.</t>
        </is>
      </c>
      <c r="P2591" s="7" t="inlineStr">
        <is>
          <t>21320</t>
        </is>
      </c>
      <c r="Q2591" s="8" t="inlineStr">
        <is>
          <t>N</t>
        </is>
      </c>
      <c r="R2591" s="9" t="inlineStr"/>
      <c r="S2591" s="8" t="inlineStr">
        <is>
          <t>N</t>
        </is>
      </c>
      <c r="T2591" s="8" t="inlineStr"/>
      <c r="U2591" s="8" t="n">
        <v>0</v>
      </c>
      <c r="V2591" s="11" t="inlineStr">
        <is>
          <t>66.460</t>
        </is>
      </c>
      <c r="W2591" s="6">
        <f>UPPER(TRIM(H2591))</f>
        <v/>
      </c>
      <c r="X2591" s="6">
        <f>UPPER(TRIM(I2591))</f>
        <v/>
      </c>
      <c r="Y2591" s="6">
        <f>IF(V2591&lt;&gt;"",IFERROR(INDEX(federal_program_name_lookup,MATCH(V2591,aln_lookup,0)),""),"")</f>
        <v/>
      </c>
    </row>
    <row r="2592">
      <c r="A2592" s="6" t="inlineStr">
        <is>
          <t>AWARD-2591</t>
        </is>
      </c>
      <c r="B2592" s="7" t="inlineStr">
        <is>
          <t>20</t>
        </is>
      </c>
      <c r="C2592" s="7" t="inlineStr">
        <is>
          <t>215</t>
        </is>
      </c>
      <c r="D2592" s="7" t="inlineStr"/>
      <c r="E2592" s="8" t="inlineStr">
        <is>
          <t>HIGHWAY TRAINING AND EDUCATION</t>
        </is>
      </c>
      <c r="F2592" s="9" t="n">
        <v>117735</v>
      </c>
      <c r="G2592" s="8" t="inlineStr">
        <is>
          <t>N/A</t>
        </is>
      </c>
      <c r="H2592" s="8" t="inlineStr"/>
      <c r="I2592" s="8" t="inlineStr"/>
      <c r="J2592" s="10" t="n">
        <v>811077</v>
      </c>
      <c r="K2592" s="10" t="n">
        <v>0</v>
      </c>
      <c r="L2592" s="8" t="inlineStr">
        <is>
          <t>N</t>
        </is>
      </c>
      <c r="M2592" s="7" t="inlineStr"/>
      <c r="N2592" s="8" t="inlineStr">
        <is>
          <t>Y</t>
        </is>
      </c>
      <c r="O2592" s="7" t="inlineStr"/>
      <c r="P2592" s="7" t="inlineStr"/>
      <c r="Q2592" s="8" t="inlineStr">
        <is>
          <t>N</t>
        </is>
      </c>
      <c r="R2592" s="9" t="inlineStr"/>
      <c r="S2592" s="8" t="inlineStr">
        <is>
          <t>N</t>
        </is>
      </c>
      <c r="T2592" s="8" t="inlineStr"/>
      <c r="U2592" s="8" t="n">
        <v>0</v>
      </c>
      <c r="V2592" s="11" t="inlineStr">
        <is>
          <t>20.215</t>
        </is>
      </c>
      <c r="W2592" s="6">
        <f>UPPER(TRIM(H2592))</f>
        <v/>
      </c>
      <c r="X2592" s="6">
        <f>UPPER(TRIM(I2592))</f>
        <v/>
      </c>
      <c r="Y2592" s="6">
        <f>IF(V2592&lt;&gt;"",IFERROR(INDEX(federal_program_name_lookup,MATCH(V2592,aln_lookup,0)),""),"")</f>
        <v/>
      </c>
    </row>
    <row r="2593">
      <c r="A2593" s="6" t="inlineStr">
        <is>
          <t>AWARD-2592</t>
        </is>
      </c>
      <c r="B2593" s="7" t="inlineStr">
        <is>
          <t>66</t>
        </is>
      </c>
      <c r="C2593" s="7" t="inlineStr">
        <is>
          <t>460</t>
        </is>
      </c>
      <c r="D2593" s="7" t="inlineStr"/>
      <c r="E2593" s="8" t="inlineStr">
        <is>
          <t>NONPOINT SOURCE IMPLEMENTATION GRANTS</t>
        </is>
      </c>
      <c r="F2593" s="9" t="n">
        <v>48203</v>
      </c>
      <c r="G2593" s="8" t="inlineStr">
        <is>
          <t>RESEARCH AND DEVELOPMENT</t>
        </is>
      </c>
      <c r="H2593" s="8" t="inlineStr"/>
      <c r="I2593" s="8" t="inlineStr"/>
      <c r="J2593" s="10" t="n">
        <v>5847434</v>
      </c>
      <c r="K2593" s="10" t="n">
        <v>2540031433</v>
      </c>
      <c r="L2593" s="8" t="inlineStr">
        <is>
          <t>N</t>
        </is>
      </c>
      <c r="M2593" s="7" t="inlineStr"/>
      <c r="N2593" s="8" t="inlineStr">
        <is>
          <t>N</t>
        </is>
      </c>
      <c r="O2593" s="7" t="inlineStr">
        <is>
          <t>ICF INTERNATIONAL, INC.</t>
        </is>
      </c>
      <c r="P2593" s="7" t="inlineStr">
        <is>
          <t>24258</t>
        </is>
      </c>
      <c r="Q2593" s="8" t="inlineStr">
        <is>
          <t>N</t>
        </is>
      </c>
      <c r="R2593" s="9" t="inlineStr"/>
      <c r="S2593" s="8" t="inlineStr">
        <is>
          <t>N</t>
        </is>
      </c>
      <c r="T2593" s="8" t="inlineStr"/>
      <c r="U2593" s="8" t="n">
        <v>0</v>
      </c>
      <c r="V2593" s="11" t="inlineStr">
        <is>
          <t>66.460</t>
        </is>
      </c>
      <c r="W2593" s="6">
        <f>UPPER(TRIM(H2593))</f>
        <v/>
      </c>
      <c r="X2593" s="6">
        <f>UPPER(TRIM(I2593))</f>
        <v/>
      </c>
      <c r="Y2593" s="6">
        <f>IF(V2593&lt;&gt;"",IFERROR(INDEX(federal_program_name_lookup,MATCH(V2593,aln_lookup,0)),""),"")</f>
        <v/>
      </c>
    </row>
    <row r="2594">
      <c r="A2594" s="6" t="inlineStr">
        <is>
          <t>AWARD-2593</t>
        </is>
      </c>
      <c r="B2594" s="7" t="inlineStr">
        <is>
          <t>66</t>
        </is>
      </c>
      <c r="C2594" s="7" t="inlineStr">
        <is>
          <t>460</t>
        </is>
      </c>
      <c r="D2594" s="7" t="inlineStr"/>
      <c r="E2594" s="8" t="inlineStr">
        <is>
          <t>NONPOINT SOURCE IMPLEMENTATION GRANTS</t>
        </is>
      </c>
      <c r="F2594" s="9" t="n">
        <v>17301</v>
      </c>
      <c r="G2594" s="8" t="inlineStr">
        <is>
          <t>RESEARCH AND DEVELOPMENT</t>
        </is>
      </c>
      <c r="H2594" s="8" t="inlineStr"/>
      <c r="I2594" s="8" t="inlineStr"/>
      <c r="J2594" s="10" t="n">
        <v>5847434</v>
      </c>
      <c r="K2594" s="10" t="n">
        <v>2540031433</v>
      </c>
      <c r="L2594" s="8" t="inlineStr">
        <is>
          <t>N</t>
        </is>
      </c>
      <c r="M2594" s="7" t="inlineStr"/>
      <c r="N2594" s="8" t="inlineStr">
        <is>
          <t>N</t>
        </is>
      </c>
      <c r="O2594" s="7" t="inlineStr">
        <is>
          <t>ICF INTERNATIONAL, INC.</t>
        </is>
      </c>
      <c r="P2594" s="7" t="inlineStr">
        <is>
          <t>28551</t>
        </is>
      </c>
      <c r="Q2594" s="8" t="inlineStr">
        <is>
          <t>N</t>
        </is>
      </c>
      <c r="R2594" s="9" t="inlineStr"/>
      <c r="S2594" s="8" t="inlineStr">
        <is>
          <t>N</t>
        </is>
      </c>
      <c r="T2594" s="8" t="inlineStr"/>
      <c r="U2594" s="8" t="n">
        <v>0</v>
      </c>
      <c r="V2594" s="11" t="inlineStr">
        <is>
          <t>66.460</t>
        </is>
      </c>
      <c r="W2594" s="6">
        <f>UPPER(TRIM(H2594))</f>
        <v/>
      </c>
      <c r="X2594" s="6">
        <f>UPPER(TRIM(I2594))</f>
        <v/>
      </c>
      <c r="Y2594" s="6">
        <f>IF(V2594&lt;&gt;"",IFERROR(INDEX(federal_program_name_lookup,MATCH(V2594,aln_lookup,0)),""),"")</f>
        <v/>
      </c>
    </row>
    <row r="2595">
      <c r="A2595" s="6" t="inlineStr">
        <is>
          <t>AWARD-2594</t>
        </is>
      </c>
      <c r="B2595" s="7" t="inlineStr">
        <is>
          <t>66</t>
        </is>
      </c>
      <c r="C2595" s="7" t="inlineStr">
        <is>
          <t>509</t>
        </is>
      </c>
      <c r="D2595" s="7" t="inlineStr"/>
      <c r="E2595" s="8" t="inlineStr">
        <is>
          <t>SCIENCE TO ACHIEVE RESULTS (STAR) RESEARCH PROGRAM</t>
        </is>
      </c>
      <c r="F2595" s="9" t="n">
        <v>53244</v>
      </c>
      <c r="G2595" s="8" t="inlineStr">
        <is>
          <t>RESEARCH AND DEVELOPMENT</t>
        </is>
      </c>
      <c r="H2595" s="8" t="inlineStr"/>
      <c r="I2595" s="8" t="inlineStr"/>
      <c r="J2595" s="10" t="n">
        <v>1911492</v>
      </c>
      <c r="K2595" s="10" t="n">
        <v>2540031433</v>
      </c>
      <c r="L2595" s="8" t="inlineStr">
        <is>
          <t>N</t>
        </is>
      </c>
      <c r="M2595" s="7" t="inlineStr"/>
      <c r="N2595" s="8" t="inlineStr">
        <is>
          <t>N</t>
        </is>
      </c>
      <c r="O2595" s="7" t="inlineStr">
        <is>
          <t>PRESIDENT AND FELLOWS OF HARVARD COLLEGE</t>
        </is>
      </c>
      <c r="P2595" s="7" t="inlineStr">
        <is>
          <t>112544-5111522 5 (SUPPLEMENT)</t>
        </is>
      </c>
      <c r="Q2595" s="8" t="inlineStr">
        <is>
          <t>N</t>
        </is>
      </c>
      <c r="R2595" s="9" t="inlineStr"/>
      <c r="S2595" s="8" t="inlineStr">
        <is>
          <t>N</t>
        </is>
      </c>
      <c r="T2595" s="8" t="inlineStr"/>
      <c r="U2595" s="8" t="n">
        <v>0</v>
      </c>
      <c r="V2595" s="11" t="inlineStr">
        <is>
          <t>66.509</t>
        </is>
      </c>
      <c r="W2595" s="6">
        <f>UPPER(TRIM(H2595))</f>
        <v/>
      </c>
      <c r="X2595" s="6">
        <f>UPPER(TRIM(I2595))</f>
        <v/>
      </c>
      <c r="Y2595" s="6">
        <f>IF(V2595&lt;&gt;"",IFERROR(INDEX(federal_program_name_lookup,MATCH(V2595,aln_lookup,0)),""),"")</f>
        <v/>
      </c>
    </row>
    <row r="2596">
      <c r="A2596" s="6" t="inlineStr">
        <is>
          <t>AWARD-2595</t>
        </is>
      </c>
      <c r="B2596" s="7" t="inlineStr">
        <is>
          <t>66</t>
        </is>
      </c>
      <c r="C2596" s="7" t="inlineStr">
        <is>
          <t>475</t>
        </is>
      </c>
      <c r="D2596" s="7" t="inlineStr"/>
      <c r="E2596" s="8" t="inlineStr">
        <is>
          <t>GULF OF MEXICO PROGRAM</t>
        </is>
      </c>
      <c r="F2596" s="9" t="n">
        <v>351092</v>
      </c>
      <c r="G2596" s="8" t="inlineStr">
        <is>
          <t>RESEARCH AND DEVELOPMENT</t>
        </is>
      </c>
      <c r="H2596" s="8" t="inlineStr"/>
      <c r="I2596" s="8" t="inlineStr"/>
      <c r="J2596" s="10" t="n">
        <v>450351</v>
      </c>
      <c r="K2596" s="10" t="n">
        <v>2540031433</v>
      </c>
      <c r="L2596" s="8" t="inlineStr">
        <is>
          <t>N</t>
        </is>
      </c>
      <c r="M2596" s="7" t="inlineStr"/>
      <c r="N2596" s="8" t="inlineStr">
        <is>
          <t>Y</t>
        </is>
      </c>
      <c r="O2596" s="7" t="inlineStr"/>
      <c r="P2596" s="7" t="inlineStr"/>
      <c r="Q2596" s="8" t="inlineStr">
        <is>
          <t>N</t>
        </is>
      </c>
      <c r="R2596" s="9" t="inlineStr"/>
      <c r="S2596" s="8" t="inlineStr">
        <is>
          <t>N</t>
        </is>
      </c>
      <c r="T2596" s="8" t="inlineStr"/>
      <c r="U2596" s="8" t="n">
        <v>0</v>
      </c>
      <c r="V2596" s="11" t="inlineStr">
        <is>
          <t>66.475</t>
        </is>
      </c>
      <c r="W2596" s="6">
        <f>UPPER(TRIM(H2596))</f>
        <v/>
      </c>
      <c r="X2596" s="6">
        <f>UPPER(TRIM(I2596))</f>
        <v/>
      </c>
      <c r="Y2596" s="6">
        <f>IF(V2596&lt;&gt;"",IFERROR(INDEX(federal_program_name_lookup,MATCH(V2596,aln_lookup,0)),""),"")</f>
        <v/>
      </c>
    </row>
    <row r="2597">
      <c r="A2597" s="6" t="inlineStr">
        <is>
          <t>AWARD-2596</t>
        </is>
      </c>
      <c r="B2597" s="7" t="inlineStr">
        <is>
          <t>66</t>
        </is>
      </c>
      <c r="C2597" s="7" t="inlineStr">
        <is>
          <t>509</t>
        </is>
      </c>
      <c r="D2597" s="7" t="inlineStr"/>
      <c r="E2597" s="8" t="inlineStr">
        <is>
          <t>SCIENCE TO ACHIEVE RESULTS (STAR) RESEARCH PROGRAM</t>
        </is>
      </c>
      <c r="F2597" s="9" t="n">
        <v>1855925</v>
      </c>
      <c r="G2597" s="8" t="inlineStr">
        <is>
          <t>RESEARCH AND DEVELOPMENT</t>
        </is>
      </c>
      <c r="H2597" s="8" t="inlineStr"/>
      <c r="I2597" s="8" t="inlineStr"/>
      <c r="J2597" s="10" t="n">
        <v>1911492</v>
      </c>
      <c r="K2597" s="10" t="n">
        <v>2540031433</v>
      </c>
      <c r="L2597" s="8" t="inlineStr">
        <is>
          <t>N</t>
        </is>
      </c>
      <c r="M2597" s="7" t="inlineStr"/>
      <c r="N2597" s="8" t="inlineStr">
        <is>
          <t>Y</t>
        </is>
      </c>
      <c r="O2597" s="7" t="inlineStr"/>
      <c r="P2597" s="7" t="inlineStr"/>
      <c r="Q2597" s="8" t="inlineStr">
        <is>
          <t>Y</t>
        </is>
      </c>
      <c r="R2597" s="9" t="n">
        <v>182021</v>
      </c>
      <c r="S2597" s="8" t="inlineStr">
        <is>
          <t>N</t>
        </is>
      </c>
      <c r="T2597" s="8" t="inlineStr"/>
      <c r="U2597" s="8" t="n">
        <v>0</v>
      </c>
      <c r="V2597" s="11" t="inlineStr">
        <is>
          <t>66.509</t>
        </is>
      </c>
      <c r="W2597" s="6">
        <f>UPPER(TRIM(H2597))</f>
        <v/>
      </c>
      <c r="X2597" s="6">
        <f>UPPER(TRIM(I2597))</f>
        <v/>
      </c>
      <c r="Y2597" s="6">
        <f>IF(V2597&lt;&gt;"",IFERROR(INDEX(federal_program_name_lookup,MATCH(V2597,aln_lookup,0)),""),"")</f>
        <v/>
      </c>
    </row>
    <row r="2598">
      <c r="A2598" s="6" t="inlineStr">
        <is>
          <t>AWARD-2597</t>
        </is>
      </c>
      <c r="B2598" s="7" t="inlineStr">
        <is>
          <t>66</t>
        </is>
      </c>
      <c r="C2598" s="7" t="inlineStr">
        <is>
          <t>509</t>
        </is>
      </c>
      <c r="D2598" s="7" t="inlineStr"/>
      <c r="E2598" s="8" t="inlineStr">
        <is>
          <t>SCIENCE TO ACHIEVE RESULTS (STAR) RESEARCH PROGRAM</t>
        </is>
      </c>
      <c r="F2598" s="9" t="n">
        <v>-26</v>
      </c>
      <c r="G2598" s="8" t="inlineStr">
        <is>
          <t>RESEARCH AND DEVELOPMENT</t>
        </is>
      </c>
      <c r="H2598" s="8" t="inlineStr"/>
      <c r="I2598" s="8" t="inlineStr"/>
      <c r="J2598" s="10" t="n">
        <v>1911492</v>
      </c>
      <c r="K2598" s="10" t="n">
        <v>2540031433</v>
      </c>
      <c r="L2598" s="8" t="inlineStr">
        <is>
          <t>N</t>
        </is>
      </c>
      <c r="M2598" s="7" t="inlineStr"/>
      <c r="N2598" s="8" t="inlineStr">
        <is>
          <t>N</t>
        </is>
      </c>
      <c r="O2598" s="7" t="inlineStr">
        <is>
          <t>PRESIDENT AND FELLOWS OF HARVARD COLLEGE</t>
        </is>
      </c>
      <c r="P2598" s="7" t="inlineStr">
        <is>
          <t>112544-5111522</t>
        </is>
      </c>
      <c r="Q2598" s="8" t="inlineStr">
        <is>
          <t>N</t>
        </is>
      </c>
      <c r="R2598" s="9" t="inlineStr"/>
      <c r="S2598" s="8" t="inlineStr">
        <is>
          <t>N</t>
        </is>
      </c>
      <c r="T2598" s="8" t="inlineStr"/>
      <c r="U2598" s="8" t="n">
        <v>0</v>
      </c>
      <c r="V2598" s="11" t="inlineStr">
        <is>
          <t>66.509</t>
        </is>
      </c>
      <c r="W2598" s="6">
        <f>UPPER(TRIM(H2598))</f>
        <v/>
      </c>
      <c r="X2598" s="6">
        <f>UPPER(TRIM(I2598))</f>
        <v/>
      </c>
      <c r="Y2598" s="6">
        <f>IF(V2598&lt;&gt;"",IFERROR(INDEX(federal_program_name_lookup,MATCH(V2598,aln_lookup,0)),""),"")</f>
        <v/>
      </c>
    </row>
    <row r="2599">
      <c r="A2599" s="6" t="inlineStr">
        <is>
          <t>AWARD-2598</t>
        </is>
      </c>
      <c r="B2599" s="7" t="inlineStr">
        <is>
          <t>66</t>
        </is>
      </c>
      <c r="C2599" s="7" t="inlineStr">
        <is>
          <t>509</t>
        </is>
      </c>
      <c r="D2599" s="7" t="inlineStr"/>
      <c r="E2599" s="8" t="inlineStr">
        <is>
          <t>SCIENCE TO ACHIEVE RESULTS (STAR) RESEARCH PROGRAM</t>
        </is>
      </c>
      <c r="F2599" s="9" t="n">
        <v>2349</v>
      </c>
      <c r="G2599" s="8" t="inlineStr">
        <is>
          <t>RESEARCH AND DEVELOPMENT</t>
        </is>
      </c>
      <c r="H2599" s="8" t="inlineStr"/>
      <c r="I2599" s="8" t="inlineStr"/>
      <c r="J2599" s="10" t="n">
        <v>1911492</v>
      </c>
      <c r="K2599" s="10" t="n">
        <v>2540031433</v>
      </c>
      <c r="L2599" s="8" t="inlineStr">
        <is>
          <t>N</t>
        </is>
      </c>
      <c r="M2599" s="7" t="inlineStr"/>
      <c r="N2599" s="8" t="inlineStr">
        <is>
          <t>N</t>
        </is>
      </c>
      <c r="O2599" s="7" t="inlineStr">
        <is>
          <t>UNIVERSITY OF NORTH CAROLINA</t>
        </is>
      </c>
      <c r="P2599" s="7" t="inlineStr">
        <is>
          <t>5124764</t>
        </is>
      </c>
      <c r="Q2599" s="8" t="inlineStr">
        <is>
          <t>N</t>
        </is>
      </c>
      <c r="R2599" s="9" t="inlineStr"/>
      <c r="S2599" s="8" t="inlineStr">
        <is>
          <t>N</t>
        </is>
      </c>
      <c r="T2599" s="8" t="inlineStr"/>
      <c r="U2599" s="8" t="n">
        <v>0</v>
      </c>
      <c r="V2599" s="11" t="inlineStr">
        <is>
          <t>66.509</t>
        </is>
      </c>
      <c r="W2599" s="6">
        <f>UPPER(TRIM(H2599))</f>
        <v/>
      </c>
      <c r="X2599" s="6">
        <f>UPPER(TRIM(I2599))</f>
        <v/>
      </c>
      <c r="Y2599" s="6">
        <f>IF(V2599&lt;&gt;"",IFERROR(INDEX(federal_program_name_lookup,MATCH(V2599,aln_lookup,0)),""),"")</f>
        <v/>
      </c>
    </row>
    <row r="2600">
      <c r="A2600" s="6" t="inlineStr">
        <is>
          <t>AWARD-2599</t>
        </is>
      </c>
      <c r="B2600" s="7" t="inlineStr">
        <is>
          <t>66</t>
        </is>
      </c>
      <c r="C2600" s="7" t="inlineStr">
        <is>
          <t>516</t>
        </is>
      </c>
      <c r="D2600" s="7" t="inlineStr"/>
      <c r="E2600" s="8" t="inlineStr">
        <is>
          <t>P3 AWARD: NATIONAL STUDENT DESIGN COMPETITION FOR SUSTAINABILITY</t>
        </is>
      </c>
      <c r="F2600" s="9" t="n">
        <v>2843</v>
      </c>
      <c r="G2600" s="8" t="inlineStr">
        <is>
          <t>RESEARCH AND DEVELOPMENT</t>
        </is>
      </c>
      <c r="H2600" s="8" t="inlineStr"/>
      <c r="I2600" s="8" t="inlineStr"/>
      <c r="J2600" s="10" t="n">
        <v>2843</v>
      </c>
      <c r="K2600" s="10" t="n">
        <v>2540031433</v>
      </c>
      <c r="L2600" s="8" t="inlineStr">
        <is>
          <t>N</t>
        </is>
      </c>
      <c r="M2600" s="7" t="inlineStr"/>
      <c r="N2600" s="8" t="inlineStr">
        <is>
          <t>Y</t>
        </is>
      </c>
      <c r="O2600" s="7" t="inlineStr"/>
      <c r="P2600" s="7" t="inlineStr"/>
      <c r="Q2600" s="8" t="inlineStr">
        <is>
          <t>N</t>
        </is>
      </c>
      <c r="R2600" s="9" t="inlineStr"/>
      <c r="S2600" s="8" t="inlineStr">
        <is>
          <t>N</t>
        </is>
      </c>
      <c r="T2600" s="8" t="inlineStr"/>
      <c r="U2600" s="8" t="n">
        <v>0</v>
      </c>
      <c r="V2600" s="11" t="inlineStr">
        <is>
          <t>66.516</t>
        </is>
      </c>
      <c r="W2600" s="6">
        <f>UPPER(TRIM(H2600))</f>
        <v/>
      </c>
      <c r="X2600" s="6">
        <f>UPPER(TRIM(I2600))</f>
        <v/>
      </c>
      <c r="Y2600" s="6">
        <f>IF(V2600&lt;&gt;"",IFERROR(INDEX(federal_program_name_lookup,MATCH(V2600,aln_lookup,0)),""),"")</f>
        <v/>
      </c>
    </row>
    <row r="2601">
      <c r="A2601" s="6" t="inlineStr">
        <is>
          <t>AWARD-2600</t>
        </is>
      </c>
      <c r="B2601" s="7" t="inlineStr">
        <is>
          <t>66</t>
        </is>
      </c>
      <c r="C2601" s="7" t="inlineStr">
        <is>
          <t>605</t>
        </is>
      </c>
      <c r="D2601" s="7" t="inlineStr"/>
      <c r="E2601" s="8" t="inlineStr">
        <is>
          <t>PERFORMANCE PARTNERSHIP GRANTS</t>
        </is>
      </c>
      <c r="F2601" s="9" t="n">
        <v>12431</v>
      </c>
      <c r="G2601" s="8" t="inlineStr">
        <is>
          <t>RESEARCH AND DEVELOPMENT</t>
        </is>
      </c>
      <c r="H2601" s="8" t="inlineStr"/>
      <c r="I2601" s="8" t="inlineStr"/>
      <c r="J2601" s="10" t="n">
        <v>27909347</v>
      </c>
      <c r="K2601" s="10" t="n">
        <v>2540031433</v>
      </c>
      <c r="L2601" s="8" t="inlineStr">
        <is>
          <t>N</t>
        </is>
      </c>
      <c r="M2601" s="7" t="inlineStr"/>
      <c r="N2601" s="8" t="inlineStr">
        <is>
          <t>Y</t>
        </is>
      </c>
      <c r="O2601" s="7" t="inlineStr"/>
      <c r="P2601" s="7" t="inlineStr"/>
      <c r="Q2601" s="8" t="inlineStr">
        <is>
          <t>N</t>
        </is>
      </c>
      <c r="R2601" s="9" t="inlineStr"/>
      <c r="S2601" s="8" t="inlineStr">
        <is>
          <t>N</t>
        </is>
      </c>
      <c r="T2601" s="8" t="inlineStr"/>
      <c r="U2601" s="8" t="n">
        <v>0</v>
      </c>
      <c r="V2601" s="11" t="inlineStr">
        <is>
          <t>66.605</t>
        </is>
      </c>
      <c r="W2601" s="6">
        <f>UPPER(TRIM(H2601))</f>
        <v/>
      </c>
      <c r="X2601" s="6">
        <f>UPPER(TRIM(I2601))</f>
        <v/>
      </c>
      <c r="Y2601" s="6">
        <f>IF(V2601&lt;&gt;"",IFERROR(INDEX(federal_program_name_lookup,MATCH(V2601,aln_lookup,0)),""),"")</f>
        <v/>
      </c>
    </row>
    <row r="2602">
      <c r="A2602" s="6" t="inlineStr">
        <is>
          <t>AWARD-2601</t>
        </is>
      </c>
      <c r="B2602" s="7" t="inlineStr">
        <is>
          <t>66</t>
        </is>
      </c>
      <c r="C2602" s="7" t="inlineStr">
        <is>
          <t>609</t>
        </is>
      </c>
      <c r="D2602" s="7" t="inlineStr"/>
      <c r="E2602" s="8" t="inlineStr">
        <is>
          <t>PROTECTION OF CHILDREN FROM ENVIRONMENTAL HEALTH RISKS</t>
        </is>
      </c>
      <c r="F2602" s="9" t="n">
        <v>-628</v>
      </c>
      <c r="G2602" s="8" t="inlineStr">
        <is>
          <t>RESEARCH AND DEVELOPMENT</t>
        </is>
      </c>
      <c r="H2602" s="8" t="inlineStr"/>
      <c r="I2602" s="8" t="inlineStr"/>
      <c r="J2602" s="10" t="n">
        <v>22558</v>
      </c>
      <c r="K2602" s="10" t="n">
        <v>2540031433</v>
      </c>
      <c r="L2602" s="8" t="inlineStr">
        <is>
          <t>N</t>
        </is>
      </c>
      <c r="M2602" s="7" t="inlineStr"/>
      <c r="N2602" s="8" t="inlineStr">
        <is>
          <t>Y</t>
        </is>
      </c>
      <c r="O2602" s="7" t="inlineStr"/>
      <c r="P2602" s="7" t="inlineStr"/>
      <c r="Q2602" s="8" t="inlineStr">
        <is>
          <t>N</t>
        </is>
      </c>
      <c r="R2602" s="9" t="inlineStr"/>
      <c r="S2602" s="8" t="inlineStr">
        <is>
          <t>N</t>
        </is>
      </c>
      <c r="T2602" s="8" t="inlineStr"/>
      <c r="U2602" s="8" t="n">
        <v>0</v>
      </c>
      <c r="V2602" s="11" t="inlineStr">
        <is>
          <t>66.609</t>
        </is>
      </c>
      <c r="W2602" s="6">
        <f>UPPER(TRIM(H2602))</f>
        <v/>
      </c>
      <c r="X2602" s="6">
        <f>UPPER(TRIM(I2602))</f>
        <v/>
      </c>
      <c r="Y2602" s="6">
        <f>IF(V2602&lt;&gt;"",IFERROR(INDEX(federal_program_name_lookup,MATCH(V2602,aln_lookup,0)),""),"")</f>
        <v/>
      </c>
    </row>
    <row r="2603">
      <c r="A2603" s="6" t="inlineStr">
        <is>
          <t>AWARD-2602</t>
        </is>
      </c>
      <c r="B2603" s="7" t="inlineStr">
        <is>
          <t>20</t>
        </is>
      </c>
      <c r="C2603" s="7" t="inlineStr">
        <is>
          <t>301</t>
        </is>
      </c>
      <c r="D2603" s="7" t="inlineStr"/>
      <c r="E2603" s="8" t="inlineStr">
        <is>
          <t>RAILROAD SAFETY</t>
        </is>
      </c>
      <c r="F2603" s="9" t="n">
        <v>17</v>
      </c>
      <c r="G2603" s="8" t="inlineStr">
        <is>
          <t>N/A</t>
        </is>
      </c>
      <c r="H2603" s="8" t="inlineStr"/>
      <c r="I2603" s="8" t="inlineStr"/>
      <c r="J2603" s="10" t="n">
        <v>20077</v>
      </c>
      <c r="K2603" s="10" t="n">
        <v>0</v>
      </c>
      <c r="L2603" s="8" t="inlineStr">
        <is>
          <t>N</t>
        </is>
      </c>
      <c r="M2603" s="7" t="inlineStr"/>
      <c r="N2603" s="8" t="inlineStr">
        <is>
          <t>Y</t>
        </is>
      </c>
      <c r="O2603" s="7" t="inlineStr"/>
      <c r="P2603" s="7" t="inlineStr"/>
      <c r="Q2603" s="8" t="inlineStr">
        <is>
          <t>N</t>
        </is>
      </c>
      <c r="R2603" s="9" t="inlineStr"/>
      <c r="S2603" s="8" t="inlineStr">
        <is>
          <t>N</t>
        </is>
      </c>
      <c r="T2603" s="8" t="inlineStr"/>
      <c r="U2603" s="8" t="n">
        <v>0</v>
      </c>
      <c r="V2603" s="11" t="inlineStr">
        <is>
          <t>20.301</t>
        </is>
      </c>
      <c r="W2603" s="6">
        <f>UPPER(TRIM(H2603))</f>
        <v/>
      </c>
      <c r="X2603" s="6">
        <f>UPPER(TRIM(I2603))</f>
        <v/>
      </c>
      <c r="Y2603" s="6">
        <f>IF(V2603&lt;&gt;"",IFERROR(INDEX(federal_program_name_lookup,MATCH(V2603,aln_lookup,0)),""),"")</f>
        <v/>
      </c>
    </row>
    <row r="2604">
      <c r="A2604" s="6" t="inlineStr">
        <is>
          <t>AWARD-2603</t>
        </is>
      </c>
      <c r="B2604" s="7" t="inlineStr">
        <is>
          <t>66</t>
        </is>
      </c>
      <c r="C2604" s="7" t="inlineStr">
        <is>
          <t>808</t>
        </is>
      </c>
      <c r="D2604" s="7" t="inlineStr"/>
      <c r="E2604" s="8" t="inlineStr">
        <is>
          <t>PROTECTION OF CHILDREN FROM ENVIRONMENTAL HEALTH RISKS</t>
        </is>
      </c>
      <c r="F2604" s="9" t="n">
        <v>59845</v>
      </c>
      <c r="G2604" s="8" t="inlineStr">
        <is>
          <t>RESEARCH AND DEVELOPMENT</t>
        </is>
      </c>
      <c r="H2604" s="8" t="inlineStr"/>
      <c r="I2604" s="8" t="inlineStr"/>
      <c r="J2604" s="10" t="n">
        <v>59845</v>
      </c>
      <c r="K2604" s="10" t="n">
        <v>2540031433</v>
      </c>
      <c r="L2604" s="8" t="inlineStr">
        <is>
          <t>N</t>
        </is>
      </c>
      <c r="M2604" s="7" t="inlineStr"/>
      <c r="N2604" s="8" t="inlineStr">
        <is>
          <t>N</t>
        </is>
      </c>
      <c r="O2604" s="7" t="inlineStr">
        <is>
          <t>NORTH CENTRAL TEXAS COUNCIL OF GOVERNMENTS</t>
        </is>
      </c>
      <c r="P2604" s="7" t="inlineStr">
        <is>
          <t>01F90401</t>
        </is>
      </c>
      <c r="Q2604" s="8" t="inlineStr">
        <is>
          <t>N</t>
        </is>
      </c>
      <c r="R2604" s="9" t="inlineStr"/>
      <c r="S2604" s="8" t="inlineStr">
        <is>
          <t>N</t>
        </is>
      </c>
      <c r="T2604" s="8" t="inlineStr"/>
      <c r="U2604" s="8" t="n">
        <v>0</v>
      </c>
      <c r="V2604" s="11" t="inlineStr">
        <is>
          <t>66.808</t>
        </is>
      </c>
      <c r="W2604" s="6">
        <f>UPPER(TRIM(H2604))</f>
        <v/>
      </c>
      <c r="X2604" s="6">
        <f>UPPER(TRIM(I2604))</f>
        <v/>
      </c>
      <c r="Y2604" s="6">
        <f>IF(V2604&lt;&gt;"",IFERROR(INDEX(federal_program_name_lookup,MATCH(V2604,aln_lookup,0)),""),"")</f>
        <v/>
      </c>
    </row>
    <row r="2605">
      <c r="A2605" s="6" t="inlineStr">
        <is>
          <t>AWARD-2604</t>
        </is>
      </c>
      <c r="B2605" s="7" t="inlineStr">
        <is>
          <t>77</t>
        </is>
      </c>
      <c r="C2605" s="7" t="inlineStr">
        <is>
          <t>007</t>
        </is>
      </c>
      <c r="D2605" s="7" t="inlineStr"/>
      <c r="E2605" s="8" t="inlineStr">
        <is>
          <t>U.S. NUCLEAR REGULATORY COMMISSION MINORITY SERVING INSTITUTIONS PROGRAM (MSIP)</t>
        </is>
      </c>
      <c r="F2605" s="9" t="n">
        <v>55142</v>
      </c>
      <c r="G2605" s="8" t="inlineStr">
        <is>
          <t>RESEARCH AND DEVELOPMENT</t>
        </is>
      </c>
      <c r="H2605" s="8" t="inlineStr"/>
      <c r="I2605" s="8" t="inlineStr"/>
      <c r="J2605" s="10" t="n">
        <v>89092</v>
      </c>
      <c r="K2605" s="10" t="n">
        <v>2540031433</v>
      </c>
      <c r="L2605" s="8" t="inlineStr">
        <is>
          <t>N</t>
        </is>
      </c>
      <c r="M2605" s="7" t="inlineStr"/>
      <c r="N2605" s="8" t="inlineStr">
        <is>
          <t>Y</t>
        </is>
      </c>
      <c r="O2605" s="7" t="inlineStr"/>
      <c r="P2605" s="7" t="inlineStr"/>
      <c r="Q2605" s="8" t="inlineStr">
        <is>
          <t>N</t>
        </is>
      </c>
      <c r="R2605" s="9" t="inlineStr"/>
      <c r="S2605" s="8" t="inlineStr">
        <is>
          <t>N</t>
        </is>
      </c>
      <c r="T2605" s="8" t="inlineStr"/>
      <c r="U2605" s="8" t="n">
        <v>0</v>
      </c>
      <c r="V2605" s="11" t="inlineStr">
        <is>
          <t>77.007</t>
        </is>
      </c>
      <c r="W2605" s="6">
        <f>UPPER(TRIM(H2605))</f>
        <v/>
      </c>
      <c r="X2605" s="6">
        <f>UPPER(TRIM(I2605))</f>
        <v/>
      </c>
      <c r="Y2605" s="6">
        <f>IF(V2605&lt;&gt;"",IFERROR(INDEX(federal_program_name_lookup,MATCH(V2605,aln_lookup,0)),""),"")</f>
        <v/>
      </c>
    </row>
    <row r="2606">
      <c r="A2606" s="6" t="inlineStr">
        <is>
          <t>AWARD-2605</t>
        </is>
      </c>
      <c r="B2606" s="7" t="inlineStr">
        <is>
          <t>77</t>
        </is>
      </c>
      <c r="C2606" s="7" t="inlineStr">
        <is>
          <t>008</t>
        </is>
      </c>
      <c r="D2606" s="7" t="inlineStr"/>
      <c r="E2606" s="8" t="inlineStr">
        <is>
          <t>U.S. NUCLEAR REGULATORY COMMISSION SCHOLARSHIP AND FELLOWSHIP PROGRAM</t>
        </is>
      </c>
      <c r="F2606" s="9" t="n">
        <v>692717</v>
      </c>
      <c r="G2606" s="8" t="inlineStr">
        <is>
          <t>RESEARCH AND DEVELOPMENT</t>
        </is>
      </c>
      <c r="H2606" s="8" t="inlineStr"/>
      <c r="I2606" s="8" t="inlineStr"/>
      <c r="J2606" s="10" t="n">
        <v>793083</v>
      </c>
      <c r="K2606" s="10" t="n">
        <v>2540031433</v>
      </c>
      <c r="L2606" s="8" t="inlineStr">
        <is>
          <t>N</t>
        </is>
      </c>
      <c r="M2606" s="7" t="inlineStr"/>
      <c r="N2606" s="8" t="inlineStr">
        <is>
          <t>Y</t>
        </is>
      </c>
      <c r="O2606" s="7" t="inlineStr"/>
      <c r="P2606" s="7" t="inlineStr"/>
      <c r="Q2606" s="8" t="inlineStr">
        <is>
          <t>N</t>
        </is>
      </c>
      <c r="R2606" s="9" t="inlineStr"/>
      <c r="S2606" s="8" t="inlineStr">
        <is>
          <t>N</t>
        </is>
      </c>
      <c r="T2606" s="8" t="inlineStr"/>
      <c r="U2606" s="8" t="n">
        <v>0</v>
      </c>
      <c r="V2606" s="11" t="inlineStr">
        <is>
          <t>77.008</t>
        </is>
      </c>
      <c r="W2606" s="6">
        <f>UPPER(TRIM(H2606))</f>
        <v/>
      </c>
      <c r="X2606" s="6">
        <f>UPPER(TRIM(I2606))</f>
        <v/>
      </c>
      <c r="Y2606" s="6">
        <f>IF(V2606&lt;&gt;"",IFERROR(INDEX(federal_program_name_lookup,MATCH(V2606,aln_lookup,0)),""),"")</f>
        <v/>
      </c>
    </row>
    <row r="2607">
      <c r="A2607" s="6" t="inlineStr">
        <is>
          <t>AWARD-2606</t>
        </is>
      </c>
      <c r="B2607" s="7" t="inlineStr">
        <is>
          <t>77</t>
        </is>
      </c>
      <c r="C2607" s="7" t="inlineStr">
        <is>
          <t>008</t>
        </is>
      </c>
      <c r="D2607" s="7" t="inlineStr"/>
      <c r="E2607" s="8" t="inlineStr">
        <is>
          <t>U.S. NUCLEAR REGULATORY COMMISSION SCHOLARSHIP AND FELLOWSHIP PROGRAM</t>
        </is>
      </c>
      <c r="F2607" s="9" t="n">
        <v>48571</v>
      </c>
      <c r="G2607" s="8" t="inlineStr">
        <is>
          <t>RESEARCH AND DEVELOPMENT</t>
        </is>
      </c>
      <c r="H2607" s="8" t="inlineStr"/>
      <c r="I2607" s="8" t="inlineStr"/>
      <c r="J2607" s="10" t="n">
        <v>793083</v>
      </c>
      <c r="K2607" s="10" t="n">
        <v>2540031433</v>
      </c>
      <c r="L2607" s="8" t="inlineStr">
        <is>
          <t>N</t>
        </is>
      </c>
      <c r="M2607" s="7" t="inlineStr"/>
      <c r="N2607" s="8" t="inlineStr">
        <is>
          <t>N</t>
        </is>
      </c>
      <c r="O2607" s="7" t="inlineStr">
        <is>
          <t>AUBURN UNIVERSITY</t>
        </is>
      </c>
      <c r="P2607" s="7" t="inlineStr">
        <is>
          <t>22-MREC-213502</t>
        </is>
      </c>
      <c r="Q2607" s="8" t="inlineStr">
        <is>
          <t>N</t>
        </is>
      </c>
      <c r="R2607" s="9" t="inlineStr"/>
      <c r="S2607" s="8" t="inlineStr">
        <is>
          <t>N</t>
        </is>
      </c>
      <c r="T2607" s="8" t="inlineStr"/>
      <c r="U2607" s="8" t="n">
        <v>0</v>
      </c>
      <c r="V2607" s="11" t="inlineStr">
        <is>
          <t>77.008</t>
        </is>
      </c>
      <c r="W2607" s="6">
        <f>UPPER(TRIM(H2607))</f>
        <v/>
      </c>
      <c r="X2607" s="6">
        <f>UPPER(TRIM(I2607))</f>
        <v/>
      </c>
      <c r="Y2607" s="6">
        <f>IF(V2607&lt;&gt;"",IFERROR(INDEX(federal_program_name_lookup,MATCH(V2607,aln_lookup,0)),""),"")</f>
        <v/>
      </c>
    </row>
    <row r="2608">
      <c r="A2608" s="6" t="inlineStr">
        <is>
          <t>AWARD-2607</t>
        </is>
      </c>
      <c r="B2608" s="7" t="inlineStr">
        <is>
          <t>77</t>
        </is>
      </c>
      <c r="C2608" s="7" t="inlineStr">
        <is>
          <t>008</t>
        </is>
      </c>
      <c r="D2608" s="7" t="inlineStr"/>
      <c r="E2608" s="8" t="inlineStr">
        <is>
          <t>U.S. NUCLEAR REGULATORY COMMISSION SCHOLARSHIP AND FELLOWSHIP PROGRAM</t>
        </is>
      </c>
      <c r="F2608" s="9" t="n">
        <v>14241</v>
      </c>
      <c r="G2608" s="8" t="inlineStr">
        <is>
          <t>RESEARCH AND DEVELOPMENT</t>
        </is>
      </c>
      <c r="H2608" s="8" t="inlineStr"/>
      <c r="I2608" s="8" t="inlineStr"/>
      <c r="J2608" s="10" t="n">
        <v>793083</v>
      </c>
      <c r="K2608" s="10" t="n">
        <v>2540031433</v>
      </c>
      <c r="L2608" s="8" t="inlineStr">
        <is>
          <t>N</t>
        </is>
      </c>
      <c r="M2608" s="7" t="inlineStr"/>
      <c r="N2608" s="8" t="inlineStr">
        <is>
          <t>N</t>
        </is>
      </c>
      <c r="O2608" s="7" t="inlineStr">
        <is>
          <t>NORTH CAROLINA STATE UNIVERSITY</t>
        </is>
      </c>
      <c r="P2608" s="7" t="inlineStr">
        <is>
          <t>2021-0735-01</t>
        </is>
      </c>
      <c r="Q2608" s="8" t="inlineStr">
        <is>
          <t>N</t>
        </is>
      </c>
      <c r="R2608" s="9" t="inlineStr"/>
      <c r="S2608" s="8" t="inlineStr">
        <is>
          <t>N</t>
        </is>
      </c>
      <c r="T2608" s="8" t="inlineStr"/>
      <c r="U2608" s="8" t="n">
        <v>0</v>
      </c>
      <c r="V2608" s="11" t="inlineStr">
        <is>
          <t>77.008</t>
        </is>
      </c>
      <c r="W2608" s="6">
        <f>UPPER(TRIM(H2608))</f>
        <v/>
      </c>
      <c r="X2608" s="6">
        <f>UPPER(TRIM(I2608))</f>
        <v/>
      </c>
      <c r="Y2608" s="6">
        <f>IF(V2608&lt;&gt;"",IFERROR(INDEX(federal_program_name_lookup,MATCH(V2608,aln_lookup,0)),""),"")</f>
        <v/>
      </c>
    </row>
    <row r="2609">
      <c r="A2609" s="6" t="inlineStr">
        <is>
          <t>AWARD-2608</t>
        </is>
      </c>
      <c r="B2609" s="7" t="inlineStr">
        <is>
          <t>81</t>
        </is>
      </c>
      <c r="C2609" s="7" t="inlineStr">
        <is>
          <t>RD</t>
        </is>
      </c>
      <c r="D2609" s="7" t="inlineStr">
        <is>
          <t>DE-SC0021125</t>
        </is>
      </c>
      <c r="E2609" s="8" t="inlineStr">
        <is>
          <t>U.S. DEPARTMENT OF ENERGY</t>
        </is>
      </c>
      <c r="F2609" s="9" t="n">
        <v>1234293</v>
      </c>
      <c r="G2609" s="8" t="inlineStr">
        <is>
          <t>RESEARCH AND DEVELOPMENT</t>
        </is>
      </c>
      <c r="H2609" s="8" t="inlineStr"/>
      <c r="I2609" s="8" t="inlineStr"/>
      <c r="J2609" s="10" t="n">
        <v>31921972</v>
      </c>
      <c r="K2609" s="10" t="n">
        <v>2540031433</v>
      </c>
      <c r="L2609" s="8" t="inlineStr">
        <is>
          <t>N</t>
        </is>
      </c>
      <c r="M2609" s="7" t="inlineStr"/>
      <c r="N2609" s="8" t="inlineStr">
        <is>
          <t>Y</t>
        </is>
      </c>
      <c r="O2609" s="7" t="inlineStr"/>
      <c r="P2609" s="7" t="inlineStr"/>
      <c r="Q2609" s="8" t="inlineStr">
        <is>
          <t>N</t>
        </is>
      </c>
      <c r="R2609" s="9" t="inlineStr"/>
      <c r="S2609" s="8" t="inlineStr">
        <is>
          <t>N</t>
        </is>
      </c>
      <c r="T2609" s="8" t="inlineStr"/>
      <c r="U2609" s="8" t="n">
        <v>0</v>
      </c>
      <c r="V2609" s="11" t="inlineStr">
        <is>
          <t>81.RD</t>
        </is>
      </c>
      <c r="W2609" s="6">
        <f>UPPER(TRIM(H2609))</f>
        <v/>
      </c>
      <c r="X2609" s="6">
        <f>UPPER(TRIM(I2609))</f>
        <v/>
      </c>
      <c r="Y2609" s="6">
        <f>IF(V2609&lt;&gt;"",IFERROR(INDEX(federal_program_name_lookup,MATCH(V2609,aln_lookup,0)),""),"")</f>
        <v/>
      </c>
    </row>
    <row r="2610">
      <c r="A2610" s="6" t="inlineStr">
        <is>
          <t>AWARD-2609</t>
        </is>
      </c>
      <c r="B2610" s="7" t="inlineStr">
        <is>
          <t>81</t>
        </is>
      </c>
      <c r="C2610" s="7" t="inlineStr">
        <is>
          <t>RD</t>
        </is>
      </c>
      <c r="D2610" s="7" t="inlineStr">
        <is>
          <t>M2102731</t>
        </is>
      </c>
      <c r="E2610" s="8" t="inlineStr">
        <is>
          <t>U.S. DEPARTMENT OF ENERGY</t>
        </is>
      </c>
      <c r="F2610" s="9" t="n">
        <v>19597</v>
      </c>
      <c r="G2610" s="8" t="inlineStr">
        <is>
          <t>RESEARCH AND DEVELOPMENT</t>
        </is>
      </c>
      <c r="H2610" s="8" t="inlineStr"/>
      <c r="I2610" s="8" t="inlineStr"/>
      <c r="J2610" s="10" t="n">
        <v>31921972</v>
      </c>
      <c r="K2610" s="10" t="n">
        <v>2540031433</v>
      </c>
      <c r="L2610" s="8" t="inlineStr">
        <is>
          <t>N</t>
        </is>
      </c>
      <c r="M2610" s="7" t="inlineStr"/>
      <c r="N2610" s="8" t="inlineStr">
        <is>
          <t>Y</t>
        </is>
      </c>
      <c r="O2610" s="7" t="inlineStr"/>
      <c r="P2610" s="7" t="inlineStr"/>
      <c r="Q2610" s="8" t="inlineStr">
        <is>
          <t>N</t>
        </is>
      </c>
      <c r="R2610" s="9" t="inlineStr"/>
      <c r="S2610" s="8" t="inlineStr">
        <is>
          <t>N</t>
        </is>
      </c>
      <c r="T2610" s="8" t="inlineStr"/>
      <c r="U2610" s="8" t="n">
        <v>0</v>
      </c>
      <c r="V2610" s="11" t="inlineStr">
        <is>
          <t>81.RD</t>
        </is>
      </c>
      <c r="W2610" s="6">
        <f>UPPER(TRIM(H2610))</f>
        <v/>
      </c>
      <c r="X2610" s="6">
        <f>UPPER(TRIM(I2610))</f>
        <v/>
      </c>
      <c r="Y2610" s="6">
        <f>IF(V2610&lt;&gt;"",IFERROR(INDEX(federal_program_name_lookup,MATCH(V2610,aln_lookup,0)),""),"")</f>
        <v/>
      </c>
    </row>
    <row r="2611">
      <c r="A2611" s="6" t="inlineStr">
        <is>
          <t>AWARD-2610</t>
        </is>
      </c>
      <c r="B2611" s="7" t="inlineStr">
        <is>
          <t>81</t>
        </is>
      </c>
      <c r="C2611" s="7" t="inlineStr">
        <is>
          <t>RD</t>
        </is>
      </c>
      <c r="D2611" s="7" t="inlineStr">
        <is>
          <t>M2201930</t>
        </is>
      </c>
      <c r="E2611" s="8" t="inlineStr">
        <is>
          <t>U.S. DEPARTMENT OF ENERGY</t>
        </is>
      </c>
      <c r="F2611" s="9" t="n">
        <v>259182</v>
      </c>
      <c r="G2611" s="8" t="inlineStr">
        <is>
          <t>RESEARCH AND DEVELOPMENT</t>
        </is>
      </c>
      <c r="H2611" s="8" t="inlineStr"/>
      <c r="I2611" s="8" t="inlineStr"/>
      <c r="J2611" s="10" t="n">
        <v>31921972</v>
      </c>
      <c r="K2611" s="10" t="n">
        <v>2540031433</v>
      </c>
      <c r="L2611" s="8" t="inlineStr">
        <is>
          <t>N</t>
        </is>
      </c>
      <c r="M2611" s="7" t="inlineStr"/>
      <c r="N2611" s="8" t="inlineStr">
        <is>
          <t>Y</t>
        </is>
      </c>
      <c r="O2611" s="7" t="inlineStr"/>
      <c r="P2611" s="7" t="inlineStr"/>
      <c r="Q2611" s="8" t="inlineStr">
        <is>
          <t>N</t>
        </is>
      </c>
      <c r="R2611" s="9" t="inlineStr"/>
      <c r="S2611" s="8" t="inlineStr">
        <is>
          <t>N</t>
        </is>
      </c>
      <c r="T2611" s="8" t="inlineStr"/>
      <c r="U2611" s="8" t="n">
        <v>0</v>
      </c>
      <c r="V2611" s="11" t="inlineStr">
        <is>
          <t>81.RD</t>
        </is>
      </c>
      <c r="W2611" s="6">
        <f>UPPER(TRIM(H2611))</f>
        <v/>
      </c>
      <c r="X2611" s="6">
        <f>UPPER(TRIM(I2611))</f>
        <v/>
      </c>
      <c r="Y2611" s="6">
        <f>IF(V2611&lt;&gt;"",IFERROR(INDEX(federal_program_name_lookup,MATCH(V2611,aln_lookup,0)),""),"")</f>
        <v/>
      </c>
    </row>
    <row r="2612">
      <c r="A2612" s="6" t="inlineStr">
        <is>
          <t>AWARD-2611</t>
        </is>
      </c>
      <c r="B2612" s="7" t="inlineStr">
        <is>
          <t>81</t>
        </is>
      </c>
      <c r="C2612" s="7" t="inlineStr">
        <is>
          <t>RD</t>
        </is>
      </c>
      <c r="D2612" s="7" t="inlineStr">
        <is>
          <t>N0002420F8538 CLIN 0001 ACRN AA AB AC</t>
        </is>
      </c>
      <c r="E2612" s="8" t="inlineStr">
        <is>
          <t>U.S. DEPARTMENT OF ENERGY</t>
        </is>
      </c>
      <c r="F2612" s="9" t="n">
        <v>4086249</v>
      </c>
      <c r="G2612" s="8" t="inlineStr">
        <is>
          <t>RESEARCH AND DEVELOPMENT</t>
        </is>
      </c>
      <c r="H2612" s="8" t="inlineStr"/>
      <c r="I2612" s="8" t="inlineStr"/>
      <c r="J2612" s="10" t="n">
        <v>31921972</v>
      </c>
      <c r="K2612" s="10" t="n">
        <v>2540031433</v>
      </c>
      <c r="L2612" s="8" t="inlineStr">
        <is>
          <t>N</t>
        </is>
      </c>
      <c r="M2612" s="7" t="inlineStr"/>
      <c r="N2612" s="8" t="inlineStr">
        <is>
          <t>Y</t>
        </is>
      </c>
      <c r="O2612" s="7" t="inlineStr"/>
      <c r="P2612" s="7" t="inlineStr"/>
      <c r="Q2612" s="8" t="inlineStr">
        <is>
          <t>N</t>
        </is>
      </c>
      <c r="R2612" s="9" t="inlineStr"/>
      <c r="S2612" s="8" t="inlineStr">
        <is>
          <t>N</t>
        </is>
      </c>
      <c r="T2612" s="8" t="inlineStr"/>
      <c r="U2612" s="8" t="n">
        <v>0</v>
      </c>
      <c r="V2612" s="11" t="inlineStr">
        <is>
          <t>81.RD</t>
        </is>
      </c>
      <c r="W2612" s="6">
        <f>UPPER(TRIM(H2612))</f>
        <v/>
      </c>
      <c r="X2612" s="6">
        <f>UPPER(TRIM(I2612))</f>
        <v/>
      </c>
      <c r="Y2612" s="6">
        <f>IF(V2612&lt;&gt;"",IFERROR(INDEX(federal_program_name_lookup,MATCH(V2612,aln_lookup,0)),""),"")</f>
        <v/>
      </c>
    </row>
    <row r="2613">
      <c r="A2613" s="6" t="inlineStr">
        <is>
          <t>AWARD-2612</t>
        </is>
      </c>
      <c r="B2613" s="7" t="inlineStr">
        <is>
          <t>81</t>
        </is>
      </c>
      <c r="C2613" s="7" t="inlineStr">
        <is>
          <t>RD</t>
        </is>
      </c>
      <c r="D2613" s="7" t="inlineStr">
        <is>
          <t>PO0444</t>
        </is>
      </c>
      <c r="E2613" s="8" t="inlineStr">
        <is>
          <t>U.S. DEPARTMENT OF ENERGY</t>
        </is>
      </c>
      <c r="F2613" s="9" t="n">
        <v>71148</v>
      </c>
      <c r="G2613" s="8" t="inlineStr">
        <is>
          <t>RESEARCH AND DEVELOPMENT</t>
        </is>
      </c>
      <c r="H2613" s="8" t="inlineStr"/>
      <c r="I2613" s="8" t="inlineStr"/>
      <c r="J2613" s="10" t="n">
        <v>31921972</v>
      </c>
      <c r="K2613" s="10" t="n">
        <v>2540031433</v>
      </c>
      <c r="L2613" s="8" t="inlineStr">
        <is>
          <t>N</t>
        </is>
      </c>
      <c r="M2613" s="7" t="inlineStr"/>
      <c r="N2613" s="8" t="inlineStr">
        <is>
          <t>Y</t>
        </is>
      </c>
      <c r="O2613" s="7" t="inlineStr"/>
      <c r="P2613" s="7" t="inlineStr"/>
      <c r="Q2613" s="8" t="inlineStr">
        <is>
          <t>Y</t>
        </is>
      </c>
      <c r="R2613" s="9" t="n">
        <v>35498</v>
      </c>
      <c r="S2613" s="8" t="inlineStr">
        <is>
          <t>N</t>
        </is>
      </c>
      <c r="T2613" s="8" t="inlineStr"/>
      <c r="U2613" s="8" t="n">
        <v>0</v>
      </c>
      <c r="V2613" s="11" t="inlineStr">
        <is>
          <t>81.RD</t>
        </is>
      </c>
      <c r="W2613" s="6">
        <f>UPPER(TRIM(H2613))</f>
        <v/>
      </c>
      <c r="X2613" s="6">
        <f>UPPER(TRIM(I2613))</f>
        <v/>
      </c>
      <c r="Y2613" s="6">
        <f>IF(V2613&lt;&gt;"",IFERROR(INDEX(federal_program_name_lookup,MATCH(V2613,aln_lookup,0)),""),"")</f>
        <v/>
      </c>
    </row>
    <row r="2614">
      <c r="A2614" s="6" t="inlineStr">
        <is>
          <t>AWARD-2613</t>
        </is>
      </c>
      <c r="B2614" s="7" t="inlineStr">
        <is>
          <t>20</t>
        </is>
      </c>
      <c r="C2614" s="7" t="inlineStr">
        <is>
          <t>314</t>
        </is>
      </c>
      <c r="D2614" s="7" t="inlineStr"/>
      <c r="E2614" s="8" t="inlineStr">
        <is>
          <t>RAILROAD DEVELOPMENT</t>
        </is>
      </c>
      <c r="F2614" s="9" t="n">
        <v>433708</v>
      </c>
      <c r="G2614" s="8" t="inlineStr">
        <is>
          <t>N/A</t>
        </is>
      </c>
      <c r="H2614" s="8" t="inlineStr"/>
      <c r="I2614" s="8" t="inlineStr"/>
      <c r="J2614" s="10" t="n">
        <v>433708</v>
      </c>
      <c r="K2614" s="10" t="n">
        <v>0</v>
      </c>
      <c r="L2614" s="8" t="inlineStr">
        <is>
          <t>N</t>
        </is>
      </c>
      <c r="M2614" s="7" t="inlineStr"/>
      <c r="N2614" s="8" t="inlineStr">
        <is>
          <t>Y</t>
        </is>
      </c>
      <c r="O2614" s="7" t="inlineStr"/>
      <c r="P2614" s="7" t="inlineStr"/>
      <c r="Q2614" s="8" t="inlineStr">
        <is>
          <t>N</t>
        </is>
      </c>
      <c r="R2614" s="9" t="inlineStr"/>
      <c r="S2614" s="8" t="inlineStr">
        <is>
          <t>N</t>
        </is>
      </c>
      <c r="T2614" s="8" t="inlineStr"/>
      <c r="U2614" s="8" t="n">
        <v>0</v>
      </c>
      <c r="V2614" s="11" t="inlineStr">
        <is>
          <t>20.314</t>
        </is>
      </c>
      <c r="W2614" s="6">
        <f>UPPER(TRIM(H2614))</f>
        <v/>
      </c>
      <c r="X2614" s="6">
        <f>UPPER(TRIM(I2614))</f>
        <v/>
      </c>
      <c r="Y2614" s="6">
        <f>IF(V2614&lt;&gt;"",IFERROR(INDEX(federal_program_name_lookup,MATCH(V2614,aln_lookup,0)),""),"")</f>
        <v/>
      </c>
    </row>
    <row r="2615">
      <c r="A2615" s="6" t="inlineStr">
        <is>
          <t>AWARD-2614</t>
        </is>
      </c>
      <c r="B2615" s="7" t="inlineStr">
        <is>
          <t>81</t>
        </is>
      </c>
      <c r="C2615" s="7" t="inlineStr">
        <is>
          <t>RD</t>
        </is>
      </c>
      <c r="D2615" s="7" t="inlineStr">
        <is>
          <t>SC-21-542</t>
        </is>
      </c>
      <c r="E2615" s="8" t="inlineStr">
        <is>
          <t>U.S. DEPARTMENT OF ENERGY</t>
        </is>
      </c>
      <c r="F2615" s="9" t="n">
        <v>234346</v>
      </c>
      <c r="G2615" s="8" t="inlineStr">
        <is>
          <t>RESEARCH AND DEVELOPMENT</t>
        </is>
      </c>
      <c r="H2615" s="8" t="inlineStr"/>
      <c r="I2615" s="8" t="inlineStr"/>
      <c r="J2615" s="10" t="n">
        <v>31921972</v>
      </c>
      <c r="K2615" s="10" t="n">
        <v>2540031433</v>
      </c>
      <c r="L2615" s="8" t="inlineStr">
        <is>
          <t>N</t>
        </is>
      </c>
      <c r="M2615" s="7" t="inlineStr"/>
      <c r="N2615" s="8" t="inlineStr">
        <is>
          <t>Y</t>
        </is>
      </c>
      <c r="O2615" s="7" t="inlineStr"/>
      <c r="P2615" s="7" t="inlineStr"/>
      <c r="Q2615" s="8" t="inlineStr">
        <is>
          <t>N</t>
        </is>
      </c>
      <c r="R2615" s="9" t="inlineStr"/>
      <c r="S2615" s="8" t="inlineStr">
        <is>
          <t>N</t>
        </is>
      </c>
      <c r="T2615" s="8" t="inlineStr"/>
      <c r="U2615" s="8" t="n">
        <v>0</v>
      </c>
      <c r="V2615" s="11" t="inlineStr">
        <is>
          <t>81.RD</t>
        </is>
      </c>
      <c r="W2615" s="6">
        <f>UPPER(TRIM(H2615))</f>
        <v/>
      </c>
      <c r="X2615" s="6">
        <f>UPPER(TRIM(I2615))</f>
        <v/>
      </c>
      <c r="Y2615" s="6">
        <f>IF(V2615&lt;&gt;"",IFERROR(INDEX(federal_program_name_lookup,MATCH(V2615,aln_lookup,0)),""),"")</f>
        <v/>
      </c>
    </row>
    <row r="2616">
      <c r="A2616" s="6" t="inlineStr">
        <is>
          <t>AWARD-2615</t>
        </is>
      </c>
      <c r="B2616" s="7" t="inlineStr">
        <is>
          <t>81</t>
        </is>
      </c>
      <c r="C2616" s="7" t="inlineStr">
        <is>
          <t>RD</t>
        </is>
      </c>
      <c r="D2616" s="7" t="inlineStr">
        <is>
          <t>S013464 LOA BE</t>
        </is>
      </c>
      <c r="E2616" s="8" t="inlineStr">
        <is>
          <t>U.S. DEPARTMENT OF ENERGY</t>
        </is>
      </c>
      <c r="F2616" s="9" t="n">
        <v>876196</v>
      </c>
      <c r="G2616" s="8" t="inlineStr">
        <is>
          <t>RESEARCH AND DEVELOPMENT</t>
        </is>
      </c>
      <c r="H2616" s="8" t="inlineStr"/>
      <c r="I2616" s="8" t="inlineStr"/>
      <c r="J2616" s="10" t="n">
        <v>31921972</v>
      </c>
      <c r="K2616" s="10" t="n">
        <v>2540031433</v>
      </c>
      <c r="L2616" s="8" t="inlineStr">
        <is>
          <t>N</t>
        </is>
      </c>
      <c r="M2616" s="7" t="inlineStr"/>
      <c r="N2616" s="8" t="inlineStr">
        <is>
          <t>Y</t>
        </is>
      </c>
      <c r="O2616" s="7" t="inlineStr"/>
      <c r="P2616" s="7" t="inlineStr"/>
      <c r="Q2616" s="8" t="inlineStr">
        <is>
          <t>N</t>
        </is>
      </c>
      <c r="R2616" s="9" t="inlineStr"/>
      <c r="S2616" s="8" t="inlineStr">
        <is>
          <t>N</t>
        </is>
      </c>
      <c r="T2616" s="8" t="inlineStr"/>
      <c r="U2616" s="8" t="n">
        <v>0</v>
      </c>
      <c r="V2616" s="11" t="inlineStr">
        <is>
          <t>81.RD</t>
        </is>
      </c>
      <c r="W2616" s="6">
        <f>UPPER(TRIM(H2616))</f>
        <v/>
      </c>
      <c r="X2616" s="6">
        <f>UPPER(TRIM(I2616))</f>
        <v/>
      </c>
      <c r="Y2616" s="6">
        <f>IF(V2616&lt;&gt;"",IFERROR(INDEX(federal_program_name_lookup,MATCH(V2616,aln_lookup,0)),""),"")</f>
        <v/>
      </c>
    </row>
    <row r="2617">
      <c r="A2617" s="6" t="inlineStr">
        <is>
          <t>AWARD-2616</t>
        </is>
      </c>
      <c r="B2617" s="7" t="inlineStr">
        <is>
          <t>81</t>
        </is>
      </c>
      <c r="C2617" s="7" t="inlineStr">
        <is>
          <t>RD</t>
        </is>
      </c>
      <c r="D2617" s="7" t="inlineStr">
        <is>
          <t>S013464-B LOA BE</t>
        </is>
      </c>
      <c r="E2617" s="8" t="inlineStr">
        <is>
          <t>U.S. DEPARTMENT OF ENERGY</t>
        </is>
      </c>
      <c r="F2617" s="9" t="n">
        <v>9887</v>
      </c>
      <c r="G2617" s="8" t="inlineStr">
        <is>
          <t>RESEARCH AND DEVELOPMENT</t>
        </is>
      </c>
      <c r="H2617" s="8" t="inlineStr"/>
      <c r="I2617" s="8" t="inlineStr"/>
      <c r="J2617" s="10" t="n">
        <v>31921972</v>
      </c>
      <c r="K2617" s="10" t="n">
        <v>2540031433</v>
      </c>
      <c r="L2617" s="8" t="inlineStr">
        <is>
          <t>N</t>
        </is>
      </c>
      <c r="M2617" s="7" t="inlineStr"/>
      <c r="N2617" s="8" t="inlineStr">
        <is>
          <t>Y</t>
        </is>
      </c>
      <c r="O2617" s="7" t="inlineStr"/>
      <c r="P2617" s="7" t="inlineStr"/>
      <c r="Q2617" s="8" t="inlineStr">
        <is>
          <t>N</t>
        </is>
      </c>
      <c r="R2617" s="9" t="inlineStr"/>
      <c r="S2617" s="8" t="inlineStr">
        <is>
          <t>N</t>
        </is>
      </c>
      <c r="T2617" s="8" t="inlineStr"/>
      <c r="U2617" s="8" t="n">
        <v>0</v>
      </c>
      <c r="V2617" s="11" t="inlineStr">
        <is>
          <t>81.RD</t>
        </is>
      </c>
      <c r="W2617" s="6">
        <f>UPPER(TRIM(H2617))</f>
        <v/>
      </c>
      <c r="X2617" s="6">
        <f>UPPER(TRIM(I2617))</f>
        <v/>
      </c>
      <c r="Y2617" s="6">
        <f>IF(V2617&lt;&gt;"",IFERROR(INDEX(federal_program_name_lookup,MATCH(V2617,aln_lookup,0)),""),"")</f>
        <v/>
      </c>
    </row>
    <row r="2618">
      <c r="A2618" s="6" t="inlineStr">
        <is>
          <t>AWARD-2617</t>
        </is>
      </c>
      <c r="B2618" s="7" t="inlineStr">
        <is>
          <t>81</t>
        </is>
      </c>
      <c r="C2618" s="7" t="inlineStr">
        <is>
          <t>RD</t>
        </is>
      </c>
      <c r="D2618" s="7" t="inlineStr">
        <is>
          <t>S013464-C</t>
        </is>
      </c>
      <c r="E2618" s="8" t="inlineStr">
        <is>
          <t>U.S. DEPARTMENT OF ENERGY</t>
        </is>
      </c>
      <c r="F2618" s="9" t="n">
        <v>198899</v>
      </c>
      <c r="G2618" s="8" t="inlineStr">
        <is>
          <t>RESEARCH AND DEVELOPMENT</t>
        </is>
      </c>
      <c r="H2618" s="8" t="inlineStr"/>
      <c r="I2618" s="8" t="inlineStr"/>
      <c r="J2618" s="10" t="n">
        <v>31921972</v>
      </c>
      <c r="K2618" s="10" t="n">
        <v>2540031433</v>
      </c>
      <c r="L2618" s="8" t="inlineStr">
        <is>
          <t>N</t>
        </is>
      </c>
      <c r="M2618" s="7" t="inlineStr"/>
      <c r="N2618" s="8" t="inlineStr">
        <is>
          <t>Y</t>
        </is>
      </c>
      <c r="O2618" s="7" t="inlineStr"/>
      <c r="P2618" s="7" t="inlineStr"/>
      <c r="Q2618" s="8" t="inlineStr">
        <is>
          <t>N</t>
        </is>
      </c>
      <c r="R2618" s="9" t="inlineStr"/>
      <c r="S2618" s="8" t="inlineStr">
        <is>
          <t>N</t>
        </is>
      </c>
      <c r="T2618" s="8" t="inlineStr"/>
      <c r="U2618" s="8" t="n">
        <v>0</v>
      </c>
      <c r="V2618" s="11" t="inlineStr">
        <is>
          <t>81.RD</t>
        </is>
      </c>
      <c r="W2618" s="6">
        <f>UPPER(TRIM(H2618))</f>
        <v/>
      </c>
      <c r="X2618" s="6">
        <f>UPPER(TRIM(I2618))</f>
        <v/>
      </c>
      <c r="Y2618" s="6">
        <f>IF(V2618&lt;&gt;"",IFERROR(INDEX(federal_program_name_lookup,MATCH(V2618,aln_lookup,0)),""),"")</f>
        <v/>
      </c>
    </row>
    <row r="2619">
      <c r="A2619" s="6" t="inlineStr">
        <is>
          <t>AWARD-2618</t>
        </is>
      </c>
      <c r="B2619" s="7" t="inlineStr">
        <is>
          <t>81</t>
        </is>
      </c>
      <c r="C2619" s="7" t="inlineStr">
        <is>
          <t>RD</t>
        </is>
      </c>
      <c r="D2619" s="7" t="inlineStr">
        <is>
          <t>S013464-H</t>
        </is>
      </c>
      <c r="E2619" s="8" t="inlineStr">
        <is>
          <t>U.S. DEPARTMENT OF ENERGY</t>
        </is>
      </c>
      <c r="F2619" s="9" t="n">
        <v>76999</v>
      </c>
      <c r="G2619" s="8" t="inlineStr">
        <is>
          <t>RESEARCH AND DEVELOPMENT</t>
        </is>
      </c>
      <c r="H2619" s="8" t="inlineStr"/>
      <c r="I2619" s="8" t="inlineStr"/>
      <c r="J2619" s="10" t="n">
        <v>31921972</v>
      </c>
      <c r="K2619" s="10" t="n">
        <v>2540031433</v>
      </c>
      <c r="L2619" s="8" t="inlineStr">
        <is>
          <t>N</t>
        </is>
      </c>
      <c r="M2619" s="7" t="inlineStr"/>
      <c r="N2619" s="8" t="inlineStr">
        <is>
          <t>Y</t>
        </is>
      </c>
      <c r="O2619" s="7" t="inlineStr"/>
      <c r="P2619" s="7" t="inlineStr"/>
      <c r="Q2619" s="8" t="inlineStr">
        <is>
          <t>N</t>
        </is>
      </c>
      <c r="R2619" s="9" t="inlineStr"/>
      <c r="S2619" s="8" t="inlineStr">
        <is>
          <t>N</t>
        </is>
      </c>
      <c r="T2619" s="8" t="inlineStr"/>
      <c r="U2619" s="8" t="n">
        <v>0</v>
      </c>
      <c r="V2619" s="11" t="inlineStr">
        <is>
          <t>81.RD</t>
        </is>
      </c>
      <c r="W2619" s="6">
        <f>UPPER(TRIM(H2619))</f>
        <v/>
      </c>
      <c r="X2619" s="6">
        <f>UPPER(TRIM(I2619))</f>
        <v/>
      </c>
      <c r="Y2619" s="6">
        <f>IF(V2619&lt;&gt;"",IFERROR(INDEX(federal_program_name_lookup,MATCH(V2619,aln_lookup,0)),""),"")</f>
        <v/>
      </c>
    </row>
    <row r="2620">
      <c r="A2620" s="6" t="inlineStr">
        <is>
          <t>AWARD-2619</t>
        </is>
      </c>
      <c r="B2620" s="7" t="inlineStr">
        <is>
          <t>81</t>
        </is>
      </c>
      <c r="C2620" s="7" t="inlineStr">
        <is>
          <t>RD</t>
        </is>
      </c>
      <c r="D2620" s="7" t="inlineStr">
        <is>
          <t>S018440</t>
        </is>
      </c>
      <c r="E2620" s="8" t="inlineStr">
        <is>
          <t>U.S. DEPARTMENT OF ENERGY</t>
        </is>
      </c>
      <c r="F2620" s="9" t="n">
        <v>26643</v>
      </c>
      <c r="G2620" s="8" t="inlineStr">
        <is>
          <t>RESEARCH AND DEVELOPMENT</t>
        </is>
      </c>
      <c r="H2620" s="8" t="inlineStr"/>
      <c r="I2620" s="8" t="inlineStr"/>
      <c r="J2620" s="10" t="n">
        <v>31921972</v>
      </c>
      <c r="K2620" s="10" t="n">
        <v>2540031433</v>
      </c>
      <c r="L2620" s="8" t="inlineStr">
        <is>
          <t>N</t>
        </is>
      </c>
      <c r="M2620" s="7" t="inlineStr"/>
      <c r="N2620" s="8" t="inlineStr">
        <is>
          <t>Y</t>
        </is>
      </c>
      <c r="O2620" s="7" t="inlineStr"/>
      <c r="P2620" s="7" t="inlineStr"/>
      <c r="Q2620" s="8" t="inlineStr">
        <is>
          <t>N</t>
        </is>
      </c>
      <c r="R2620" s="9" t="inlineStr"/>
      <c r="S2620" s="8" t="inlineStr">
        <is>
          <t>N</t>
        </is>
      </c>
      <c r="T2620" s="8" t="inlineStr"/>
      <c r="U2620" s="8" t="n">
        <v>0</v>
      </c>
      <c r="V2620" s="11" t="inlineStr">
        <is>
          <t>81.RD</t>
        </is>
      </c>
      <c r="W2620" s="6">
        <f>UPPER(TRIM(H2620))</f>
        <v/>
      </c>
      <c r="X2620" s="6">
        <f>UPPER(TRIM(I2620))</f>
        <v/>
      </c>
      <c r="Y2620" s="6">
        <f>IF(V2620&lt;&gt;"",IFERROR(INDEX(federal_program_name_lookup,MATCH(V2620,aln_lookup,0)),""),"")</f>
        <v/>
      </c>
    </row>
    <row r="2621">
      <c r="A2621" s="6" t="inlineStr">
        <is>
          <t>AWARD-2620</t>
        </is>
      </c>
      <c r="B2621" s="7" t="inlineStr">
        <is>
          <t>81</t>
        </is>
      </c>
      <c r="C2621" s="7" t="inlineStr">
        <is>
          <t>RD</t>
        </is>
      </c>
      <c r="D2621" s="7" t="inlineStr">
        <is>
          <t>S210001</t>
        </is>
      </c>
      <c r="E2621" s="8" t="inlineStr">
        <is>
          <t>U.S. DEPARTMENT OF ENERGY</t>
        </is>
      </c>
      <c r="F2621" s="9" t="n">
        <v>315651</v>
      </c>
      <c r="G2621" s="8" t="inlineStr">
        <is>
          <t>RESEARCH AND DEVELOPMENT</t>
        </is>
      </c>
      <c r="H2621" s="8" t="inlineStr"/>
      <c r="I2621" s="8" t="inlineStr"/>
      <c r="J2621" s="10" t="n">
        <v>31921972</v>
      </c>
      <c r="K2621" s="10" t="n">
        <v>2540031433</v>
      </c>
      <c r="L2621" s="8" t="inlineStr">
        <is>
          <t>N</t>
        </is>
      </c>
      <c r="M2621" s="7" t="inlineStr"/>
      <c r="N2621" s="8" t="inlineStr">
        <is>
          <t>Y</t>
        </is>
      </c>
      <c r="O2621" s="7" t="inlineStr"/>
      <c r="P2621" s="7" t="inlineStr"/>
      <c r="Q2621" s="8" t="inlineStr">
        <is>
          <t>N</t>
        </is>
      </c>
      <c r="R2621" s="9" t="inlineStr"/>
      <c r="S2621" s="8" t="inlineStr">
        <is>
          <t>N</t>
        </is>
      </c>
      <c r="T2621" s="8" t="inlineStr"/>
      <c r="U2621" s="8" t="n">
        <v>0</v>
      </c>
      <c r="V2621" s="11" t="inlineStr">
        <is>
          <t>81.RD</t>
        </is>
      </c>
      <c r="W2621" s="6">
        <f>UPPER(TRIM(H2621))</f>
        <v/>
      </c>
      <c r="X2621" s="6">
        <f>UPPER(TRIM(I2621))</f>
        <v/>
      </c>
      <c r="Y2621" s="6">
        <f>IF(V2621&lt;&gt;"",IFERROR(INDEX(federal_program_name_lookup,MATCH(V2621,aln_lookup,0)),""),"")</f>
        <v/>
      </c>
    </row>
    <row r="2622">
      <c r="A2622" s="6" t="inlineStr">
        <is>
          <t>AWARD-2621</t>
        </is>
      </c>
      <c r="B2622" s="7" t="inlineStr">
        <is>
          <t>81</t>
        </is>
      </c>
      <c r="C2622" s="7" t="inlineStr">
        <is>
          <t>RD</t>
        </is>
      </c>
      <c r="D2622" s="7" t="inlineStr">
        <is>
          <t>0F-60077</t>
        </is>
      </c>
      <c r="E2622" s="8" t="inlineStr">
        <is>
          <t>U.S. DEPARTMENT OF ENERGY</t>
        </is>
      </c>
      <c r="F2622" s="9" t="n">
        <v>102319</v>
      </c>
      <c r="G2622" s="8" t="inlineStr">
        <is>
          <t>RESEARCH AND DEVELOPMENT</t>
        </is>
      </c>
      <c r="H2622" s="8" t="inlineStr"/>
      <c r="I2622" s="8" t="inlineStr"/>
      <c r="J2622" s="10" t="n">
        <v>31921972</v>
      </c>
      <c r="K2622" s="10" t="n">
        <v>2540031433</v>
      </c>
      <c r="L2622" s="8" t="inlineStr">
        <is>
          <t>N</t>
        </is>
      </c>
      <c r="M2622" s="7" t="inlineStr"/>
      <c r="N2622" s="8" t="inlineStr">
        <is>
          <t>Y</t>
        </is>
      </c>
      <c r="O2622" s="7" t="inlineStr"/>
      <c r="P2622" s="7" t="inlineStr"/>
      <c r="Q2622" s="8" t="inlineStr">
        <is>
          <t>N</t>
        </is>
      </c>
      <c r="R2622" s="9" t="inlineStr"/>
      <c r="S2622" s="8" t="inlineStr">
        <is>
          <t>N</t>
        </is>
      </c>
      <c r="T2622" s="8" t="inlineStr"/>
      <c r="U2622" s="8" t="n">
        <v>0</v>
      </c>
      <c r="V2622" s="11" t="inlineStr">
        <is>
          <t>81.RD</t>
        </is>
      </c>
      <c r="W2622" s="6">
        <f>UPPER(TRIM(H2622))</f>
        <v/>
      </c>
      <c r="X2622" s="6">
        <f>UPPER(TRIM(I2622))</f>
        <v/>
      </c>
      <c r="Y2622" s="6">
        <f>IF(V2622&lt;&gt;"",IFERROR(INDEX(federal_program_name_lookup,MATCH(V2622,aln_lookup,0)),""),"")</f>
        <v/>
      </c>
    </row>
    <row r="2623">
      <c r="A2623" s="6" t="inlineStr">
        <is>
          <t>AWARD-2622</t>
        </is>
      </c>
      <c r="B2623" s="7" t="inlineStr">
        <is>
          <t>81</t>
        </is>
      </c>
      <c r="C2623" s="7" t="inlineStr">
        <is>
          <t>RD</t>
        </is>
      </c>
      <c r="D2623" s="7" t="inlineStr">
        <is>
          <t>0F-60078</t>
        </is>
      </c>
      <c r="E2623" s="8" t="inlineStr">
        <is>
          <t>U.S. DEPARTMENT OF ENERGY</t>
        </is>
      </c>
      <c r="F2623" s="9" t="n">
        <v>4353</v>
      </c>
      <c r="G2623" s="8" t="inlineStr">
        <is>
          <t>RESEARCH AND DEVELOPMENT</t>
        </is>
      </c>
      <c r="H2623" s="8" t="inlineStr"/>
      <c r="I2623" s="8" t="inlineStr"/>
      <c r="J2623" s="10" t="n">
        <v>31921972</v>
      </c>
      <c r="K2623" s="10" t="n">
        <v>2540031433</v>
      </c>
      <c r="L2623" s="8" t="inlineStr">
        <is>
          <t>N</t>
        </is>
      </c>
      <c r="M2623" s="7" t="inlineStr"/>
      <c r="N2623" s="8" t="inlineStr">
        <is>
          <t>Y</t>
        </is>
      </c>
      <c r="O2623" s="7" t="inlineStr"/>
      <c r="P2623" s="7" t="inlineStr"/>
      <c r="Q2623" s="8" t="inlineStr">
        <is>
          <t>N</t>
        </is>
      </c>
      <c r="R2623" s="9" t="inlineStr"/>
      <c r="S2623" s="8" t="inlineStr">
        <is>
          <t>N</t>
        </is>
      </c>
      <c r="T2623" s="8" t="inlineStr"/>
      <c r="U2623" s="8" t="n">
        <v>0</v>
      </c>
      <c r="V2623" s="11" t="inlineStr">
        <is>
          <t>81.RD</t>
        </is>
      </c>
      <c r="W2623" s="6">
        <f>UPPER(TRIM(H2623))</f>
        <v/>
      </c>
      <c r="X2623" s="6">
        <f>UPPER(TRIM(I2623))</f>
        <v/>
      </c>
      <c r="Y2623" s="6">
        <f>IF(V2623&lt;&gt;"",IFERROR(INDEX(federal_program_name_lookup,MATCH(V2623,aln_lookup,0)),""),"")</f>
        <v/>
      </c>
    </row>
    <row r="2624">
      <c r="A2624" s="6" t="inlineStr">
        <is>
          <t>AWARD-2623</t>
        </is>
      </c>
      <c r="B2624" s="7" t="inlineStr">
        <is>
          <t>81</t>
        </is>
      </c>
      <c r="C2624" s="7" t="inlineStr">
        <is>
          <t>RD</t>
        </is>
      </c>
      <c r="D2624" s="7" t="inlineStr">
        <is>
          <t>1F-60600</t>
        </is>
      </c>
      <c r="E2624" s="8" t="inlineStr">
        <is>
          <t>U.S. DEPARTMENT OF ENERGY</t>
        </is>
      </c>
      <c r="F2624" s="9" t="n">
        <v>99603</v>
      </c>
      <c r="G2624" s="8" t="inlineStr">
        <is>
          <t>RESEARCH AND DEVELOPMENT</t>
        </is>
      </c>
      <c r="H2624" s="8" t="inlineStr"/>
      <c r="I2624" s="8" t="inlineStr"/>
      <c r="J2624" s="10" t="n">
        <v>31921972</v>
      </c>
      <c r="K2624" s="10" t="n">
        <v>2540031433</v>
      </c>
      <c r="L2624" s="8" t="inlineStr">
        <is>
          <t>N</t>
        </is>
      </c>
      <c r="M2624" s="7" t="inlineStr"/>
      <c r="N2624" s="8" t="inlineStr">
        <is>
          <t>Y</t>
        </is>
      </c>
      <c r="O2624" s="7" t="inlineStr"/>
      <c r="P2624" s="7" t="inlineStr"/>
      <c r="Q2624" s="8" t="inlineStr">
        <is>
          <t>N</t>
        </is>
      </c>
      <c r="R2624" s="9" t="inlineStr"/>
      <c r="S2624" s="8" t="inlineStr">
        <is>
          <t>N</t>
        </is>
      </c>
      <c r="T2624" s="8" t="inlineStr"/>
      <c r="U2624" s="8" t="n">
        <v>0</v>
      </c>
      <c r="V2624" s="11" t="inlineStr">
        <is>
          <t>81.RD</t>
        </is>
      </c>
      <c r="W2624" s="6">
        <f>UPPER(TRIM(H2624))</f>
        <v/>
      </c>
      <c r="X2624" s="6">
        <f>UPPER(TRIM(I2624))</f>
        <v/>
      </c>
      <c r="Y2624" s="6">
        <f>IF(V2624&lt;&gt;"",IFERROR(INDEX(federal_program_name_lookup,MATCH(V2624,aln_lookup,0)),""),"")</f>
        <v/>
      </c>
    </row>
    <row r="2625">
      <c r="A2625" s="6" t="inlineStr">
        <is>
          <t>AWARD-2624</t>
        </is>
      </c>
      <c r="B2625" s="7" t="inlineStr">
        <is>
          <t>81</t>
        </is>
      </c>
      <c r="C2625" s="7" t="inlineStr">
        <is>
          <t>RD</t>
        </is>
      </c>
      <c r="D2625" s="7" t="inlineStr">
        <is>
          <t>370206</t>
        </is>
      </c>
      <c r="E2625" s="8" t="inlineStr">
        <is>
          <t>U.S. DEPARTMENT OF ENERGY</t>
        </is>
      </c>
      <c r="F2625" s="9" t="n">
        <v>78334</v>
      </c>
      <c r="G2625" s="8" t="inlineStr">
        <is>
          <t>RESEARCH AND DEVELOPMENT</t>
        </is>
      </c>
      <c r="H2625" s="8" t="inlineStr"/>
      <c r="I2625" s="8" t="inlineStr"/>
      <c r="J2625" s="10" t="n">
        <v>31921972</v>
      </c>
      <c r="K2625" s="10" t="n">
        <v>2540031433</v>
      </c>
      <c r="L2625" s="8" t="inlineStr">
        <is>
          <t>N</t>
        </is>
      </c>
      <c r="M2625" s="7" t="inlineStr"/>
      <c r="N2625" s="8" t="inlineStr">
        <is>
          <t>Y</t>
        </is>
      </c>
      <c r="O2625" s="7" t="inlineStr"/>
      <c r="P2625" s="7" t="inlineStr"/>
      <c r="Q2625" s="8" t="inlineStr">
        <is>
          <t>N</t>
        </is>
      </c>
      <c r="R2625" s="9" t="inlineStr"/>
      <c r="S2625" s="8" t="inlineStr">
        <is>
          <t>N</t>
        </is>
      </c>
      <c r="T2625" s="8" t="inlineStr"/>
      <c r="U2625" s="8" t="n">
        <v>0</v>
      </c>
      <c r="V2625" s="11" t="inlineStr">
        <is>
          <t>81.RD</t>
        </is>
      </c>
      <c r="W2625" s="6">
        <f>UPPER(TRIM(H2625))</f>
        <v/>
      </c>
      <c r="X2625" s="6">
        <f>UPPER(TRIM(I2625))</f>
        <v/>
      </c>
      <c r="Y2625" s="6">
        <f>IF(V2625&lt;&gt;"",IFERROR(INDEX(federal_program_name_lookup,MATCH(V2625,aln_lookup,0)),""),"")</f>
        <v/>
      </c>
    </row>
    <row r="2626">
      <c r="A2626" s="6" t="inlineStr">
        <is>
          <t>AWARD-2625</t>
        </is>
      </c>
      <c r="B2626" s="7" t="inlineStr">
        <is>
          <t>20</t>
        </is>
      </c>
      <c r="C2626" s="7" t="inlineStr">
        <is>
          <t>317</t>
        </is>
      </c>
      <c r="D2626" s="7" t="inlineStr"/>
      <c r="E2626" s="8" t="inlineStr">
        <is>
          <t>CAPITAL ASSISTANCE TO STATES - INTERCITY PASSENGER RAIL SERVICE</t>
        </is>
      </c>
      <c r="F2626" s="9" t="n">
        <v>-19213</v>
      </c>
      <c r="G2626" s="8" t="inlineStr">
        <is>
          <t>N/A</t>
        </is>
      </c>
      <c r="H2626" s="8" t="inlineStr"/>
      <c r="I2626" s="8" t="inlineStr"/>
      <c r="J2626" s="10" t="n">
        <v>-19213</v>
      </c>
      <c r="K2626" s="10" t="n">
        <v>0</v>
      </c>
      <c r="L2626" s="8" t="inlineStr">
        <is>
          <t>N</t>
        </is>
      </c>
      <c r="M2626" s="7" t="inlineStr"/>
      <c r="N2626" s="8" t="inlineStr">
        <is>
          <t>Y</t>
        </is>
      </c>
      <c r="O2626" s="7" t="inlineStr"/>
      <c r="P2626" s="7" t="inlineStr"/>
      <c r="Q2626" s="8" t="inlineStr">
        <is>
          <t>N</t>
        </is>
      </c>
      <c r="R2626" s="9" t="inlineStr"/>
      <c r="S2626" s="8" t="inlineStr">
        <is>
          <t>N</t>
        </is>
      </c>
      <c r="T2626" s="8" t="inlineStr"/>
      <c r="U2626" s="8" t="n">
        <v>0</v>
      </c>
      <c r="V2626" s="11" t="inlineStr">
        <is>
          <t>20.317</t>
        </is>
      </c>
      <c r="W2626" s="6">
        <f>UPPER(TRIM(H2626))</f>
        <v/>
      </c>
      <c r="X2626" s="6">
        <f>UPPER(TRIM(I2626))</f>
        <v/>
      </c>
      <c r="Y2626" s="6">
        <f>IF(V2626&lt;&gt;"",IFERROR(INDEX(federal_program_name_lookup,MATCH(V2626,aln_lookup,0)),""),"")</f>
        <v/>
      </c>
    </row>
    <row r="2627">
      <c r="A2627" s="6" t="inlineStr">
        <is>
          <t>AWARD-2626</t>
        </is>
      </c>
      <c r="B2627" s="7" t="inlineStr">
        <is>
          <t>81</t>
        </is>
      </c>
      <c r="C2627" s="7" t="inlineStr">
        <is>
          <t>RD</t>
        </is>
      </c>
      <c r="D2627" s="7" t="inlineStr">
        <is>
          <t>214442</t>
        </is>
      </c>
      <c r="E2627" s="8" t="inlineStr">
        <is>
          <t>U.S. DEPARTMENT OF ENERGY</t>
        </is>
      </c>
      <c r="F2627" s="9" t="n">
        <v>313489</v>
      </c>
      <c r="G2627" s="8" t="inlineStr">
        <is>
          <t>RESEARCH AND DEVELOPMENT</t>
        </is>
      </c>
      <c r="H2627" s="8" t="inlineStr"/>
      <c r="I2627" s="8" t="inlineStr"/>
      <c r="J2627" s="10" t="n">
        <v>31921972</v>
      </c>
      <c r="K2627" s="10" t="n">
        <v>2540031433</v>
      </c>
      <c r="L2627" s="8" t="inlineStr">
        <is>
          <t>N</t>
        </is>
      </c>
      <c r="M2627" s="7" t="inlineStr"/>
      <c r="N2627" s="8" t="inlineStr">
        <is>
          <t>Y</t>
        </is>
      </c>
      <c r="O2627" s="7" t="inlineStr"/>
      <c r="P2627" s="7" t="inlineStr"/>
      <c r="Q2627" s="8" t="inlineStr">
        <is>
          <t>N</t>
        </is>
      </c>
      <c r="R2627" s="9" t="inlineStr"/>
      <c r="S2627" s="8" t="inlineStr">
        <is>
          <t>N</t>
        </is>
      </c>
      <c r="T2627" s="8" t="inlineStr"/>
      <c r="U2627" s="8" t="n">
        <v>0</v>
      </c>
      <c r="V2627" s="11" t="inlineStr">
        <is>
          <t>81.RD</t>
        </is>
      </c>
      <c r="W2627" s="6">
        <f>UPPER(TRIM(H2627))</f>
        <v/>
      </c>
      <c r="X2627" s="6">
        <f>UPPER(TRIM(I2627))</f>
        <v/>
      </c>
      <c r="Y2627" s="6">
        <f>IF(V2627&lt;&gt;"",IFERROR(INDEX(federal_program_name_lookup,MATCH(V2627,aln_lookup,0)),""),"")</f>
        <v/>
      </c>
    </row>
    <row r="2628">
      <c r="A2628" s="6" t="inlineStr">
        <is>
          <t>AWARD-2627</t>
        </is>
      </c>
      <c r="B2628" s="7" t="inlineStr">
        <is>
          <t>81</t>
        </is>
      </c>
      <c r="C2628" s="7" t="inlineStr">
        <is>
          <t>RD</t>
        </is>
      </c>
      <c r="D2628" s="7" t="inlineStr">
        <is>
          <t>356656</t>
        </is>
      </c>
      <c r="E2628" s="8" t="inlineStr">
        <is>
          <t>U.S. DEPARTMENT OF ENERGY</t>
        </is>
      </c>
      <c r="F2628" s="9" t="n">
        <v>261597</v>
      </c>
      <c r="G2628" s="8" t="inlineStr">
        <is>
          <t>RESEARCH AND DEVELOPMENT</t>
        </is>
      </c>
      <c r="H2628" s="8" t="inlineStr"/>
      <c r="I2628" s="8" t="inlineStr"/>
      <c r="J2628" s="10" t="n">
        <v>31921972</v>
      </c>
      <c r="K2628" s="10" t="n">
        <v>2540031433</v>
      </c>
      <c r="L2628" s="8" t="inlineStr">
        <is>
          <t>N</t>
        </is>
      </c>
      <c r="M2628" s="7" t="inlineStr"/>
      <c r="N2628" s="8" t="inlineStr">
        <is>
          <t>Y</t>
        </is>
      </c>
      <c r="O2628" s="7" t="inlineStr"/>
      <c r="P2628" s="7" t="inlineStr"/>
      <c r="Q2628" s="8" t="inlineStr">
        <is>
          <t>N</t>
        </is>
      </c>
      <c r="R2628" s="9" t="inlineStr"/>
      <c r="S2628" s="8" t="inlineStr">
        <is>
          <t>N</t>
        </is>
      </c>
      <c r="T2628" s="8" t="inlineStr"/>
      <c r="U2628" s="8" t="n">
        <v>0</v>
      </c>
      <c r="V2628" s="11" t="inlineStr">
        <is>
          <t>81.RD</t>
        </is>
      </c>
      <c r="W2628" s="6">
        <f>UPPER(TRIM(H2628))</f>
        <v/>
      </c>
      <c r="X2628" s="6">
        <f>UPPER(TRIM(I2628))</f>
        <v/>
      </c>
      <c r="Y2628" s="6">
        <f>IF(V2628&lt;&gt;"",IFERROR(INDEX(federal_program_name_lookup,MATCH(V2628,aln_lookup,0)),""),"")</f>
        <v/>
      </c>
    </row>
    <row r="2629">
      <c r="A2629" s="6" t="inlineStr">
        <is>
          <t>AWARD-2628</t>
        </is>
      </c>
      <c r="B2629" s="7" t="inlineStr">
        <is>
          <t>81</t>
        </is>
      </c>
      <c r="C2629" s="7" t="inlineStr">
        <is>
          <t>RD</t>
        </is>
      </c>
      <c r="D2629" s="7" t="inlineStr">
        <is>
          <t>384356</t>
        </is>
      </c>
      <c r="E2629" s="8" t="inlineStr">
        <is>
          <t>U.S. DEPARTMENT OF ENERGY</t>
        </is>
      </c>
      <c r="F2629" s="9" t="n">
        <v>58010</v>
      </c>
      <c r="G2629" s="8" t="inlineStr">
        <is>
          <t>RESEARCH AND DEVELOPMENT</t>
        </is>
      </c>
      <c r="H2629" s="8" t="inlineStr"/>
      <c r="I2629" s="8" t="inlineStr"/>
      <c r="J2629" s="10" t="n">
        <v>31921972</v>
      </c>
      <c r="K2629" s="10" t="n">
        <v>2540031433</v>
      </c>
      <c r="L2629" s="8" t="inlineStr">
        <is>
          <t>N</t>
        </is>
      </c>
      <c r="M2629" s="7" t="inlineStr"/>
      <c r="N2629" s="8" t="inlineStr">
        <is>
          <t>Y</t>
        </is>
      </c>
      <c r="O2629" s="7" t="inlineStr"/>
      <c r="P2629" s="7" t="inlineStr"/>
      <c r="Q2629" s="8" t="inlineStr">
        <is>
          <t>N</t>
        </is>
      </c>
      <c r="R2629" s="9" t="inlineStr"/>
      <c r="S2629" s="8" t="inlineStr">
        <is>
          <t>N</t>
        </is>
      </c>
      <c r="T2629" s="8" t="inlineStr"/>
      <c r="U2629" s="8" t="n">
        <v>0</v>
      </c>
      <c r="V2629" s="11" t="inlineStr">
        <is>
          <t>81.RD</t>
        </is>
      </c>
      <c r="W2629" s="6">
        <f>UPPER(TRIM(H2629))</f>
        <v/>
      </c>
      <c r="X2629" s="6">
        <f>UPPER(TRIM(I2629))</f>
        <v/>
      </c>
      <c r="Y2629" s="6">
        <f>IF(V2629&lt;&gt;"",IFERROR(INDEX(federal_program_name_lookup,MATCH(V2629,aln_lookup,0)),""),"")</f>
        <v/>
      </c>
    </row>
    <row r="2630">
      <c r="A2630" s="6" t="inlineStr">
        <is>
          <t>AWARD-2629</t>
        </is>
      </c>
      <c r="B2630" s="7" t="inlineStr">
        <is>
          <t>81</t>
        </is>
      </c>
      <c r="C2630" s="7" t="inlineStr">
        <is>
          <t>RD</t>
        </is>
      </c>
      <c r="D2630" s="7" t="inlineStr">
        <is>
          <t>397231</t>
        </is>
      </c>
      <c r="E2630" s="8" t="inlineStr">
        <is>
          <t>U.S. DEPARTMENT OF ENERGY</t>
        </is>
      </c>
      <c r="F2630" s="9" t="n">
        <v>16875</v>
      </c>
      <c r="G2630" s="8" t="inlineStr">
        <is>
          <t>RESEARCH AND DEVELOPMENT</t>
        </is>
      </c>
      <c r="H2630" s="8" t="inlineStr"/>
      <c r="I2630" s="8" t="inlineStr"/>
      <c r="J2630" s="10" t="n">
        <v>31921972</v>
      </c>
      <c r="K2630" s="10" t="n">
        <v>2540031433</v>
      </c>
      <c r="L2630" s="8" t="inlineStr">
        <is>
          <t>N</t>
        </is>
      </c>
      <c r="M2630" s="7" t="inlineStr"/>
      <c r="N2630" s="8" t="inlineStr">
        <is>
          <t>Y</t>
        </is>
      </c>
      <c r="O2630" s="7" t="inlineStr"/>
      <c r="P2630" s="7" t="inlineStr"/>
      <c r="Q2630" s="8" t="inlineStr">
        <is>
          <t>N</t>
        </is>
      </c>
      <c r="R2630" s="9" t="inlineStr"/>
      <c r="S2630" s="8" t="inlineStr">
        <is>
          <t>N</t>
        </is>
      </c>
      <c r="T2630" s="8" t="inlineStr"/>
      <c r="U2630" s="8" t="n">
        <v>0</v>
      </c>
      <c r="V2630" s="11" t="inlineStr">
        <is>
          <t>81.RD</t>
        </is>
      </c>
      <c r="W2630" s="6">
        <f>UPPER(TRIM(H2630))</f>
        <v/>
      </c>
      <c r="X2630" s="6">
        <f>UPPER(TRIM(I2630))</f>
        <v/>
      </c>
      <c r="Y2630" s="6">
        <f>IF(V2630&lt;&gt;"",IFERROR(INDEX(federal_program_name_lookup,MATCH(V2630,aln_lookup,0)),""),"")</f>
        <v/>
      </c>
    </row>
    <row r="2631">
      <c r="A2631" s="6" t="inlineStr">
        <is>
          <t>AWARD-2630</t>
        </is>
      </c>
      <c r="B2631" s="7" t="inlineStr">
        <is>
          <t>81</t>
        </is>
      </c>
      <c r="C2631" s="7" t="inlineStr">
        <is>
          <t>RD</t>
        </is>
      </c>
      <c r="D2631" s="7" t="inlineStr">
        <is>
          <t>4000174882</t>
        </is>
      </c>
      <c r="E2631" s="8" t="inlineStr">
        <is>
          <t>U.S. DEPARTMENT OF ENERGY</t>
        </is>
      </c>
      <c r="F2631" s="9" t="n">
        <v>44506</v>
      </c>
      <c r="G2631" s="8" t="inlineStr">
        <is>
          <t>RESEARCH AND DEVELOPMENT</t>
        </is>
      </c>
      <c r="H2631" s="8" t="inlineStr"/>
      <c r="I2631" s="8" t="inlineStr"/>
      <c r="J2631" s="10" t="n">
        <v>31921972</v>
      </c>
      <c r="K2631" s="10" t="n">
        <v>2540031433</v>
      </c>
      <c r="L2631" s="8" t="inlineStr">
        <is>
          <t>N</t>
        </is>
      </c>
      <c r="M2631" s="7" t="inlineStr"/>
      <c r="N2631" s="8" t="inlineStr">
        <is>
          <t>Y</t>
        </is>
      </c>
      <c r="O2631" s="7" t="inlineStr"/>
      <c r="P2631" s="7" t="inlineStr"/>
      <c r="Q2631" s="8" t="inlineStr">
        <is>
          <t>N</t>
        </is>
      </c>
      <c r="R2631" s="9" t="inlineStr"/>
      <c r="S2631" s="8" t="inlineStr">
        <is>
          <t>N</t>
        </is>
      </c>
      <c r="T2631" s="8" t="inlineStr"/>
      <c r="U2631" s="8" t="n">
        <v>0</v>
      </c>
      <c r="V2631" s="11" t="inlineStr">
        <is>
          <t>81.RD</t>
        </is>
      </c>
      <c r="W2631" s="6">
        <f>UPPER(TRIM(H2631))</f>
        <v/>
      </c>
      <c r="X2631" s="6">
        <f>UPPER(TRIM(I2631))</f>
        <v/>
      </c>
      <c r="Y2631" s="6">
        <f>IF(V2631&lt;&gt;"",IFERROR(INDEX(federal_program_name_lookup,MATCH(V2631,aln_lookup,0)),""),"")</f>
        <v/>
      </c>
    </row>
    <row r="2632">
      <c r="A2632" s="6" t="inlineStr">
        <is>
          <t>AWARD-2631</t>
        </is>
      </c>
      <c r="B2632" s="7" t="inlineStr">
        <is>
          <t>81</t>
        </is>
      </c>
      <c r="C2632" s="7" t="inlineStr">
        <is>
          <t>RD</t>
        </is>
      </c>
      <c r="D2632" s="7" t="inlineStr">
        <is>
          <t>4000183578</t>
        </is>
      </c>
      <c r="E2632" s="8" t="inlineStr">
        <is>
          <t>U.S. DEPARTMENT OF ENERGY</t>
        </is>
      </c>
      <c r="F2632" s="9" t="n">
        <v>101630</v>
      </c>
      <c r="G2632" s="8" t="inlineStr">
        <is>
          <t>RESEARCH AND DEVELOPMENT</t>
        </is>
      </c>
      <c r="H2632" s="8" t="inlineStr"/>
      <c r="I2632" s="8" t="inlineStr"/>
      <c r="J2632" s="10" t="n">
        <v>31921972</v>
      </c>
      <c r="K2632" s="10" t="n">
        <v>2540031433</v>
      </c>
      <c r="L2632" s="8" t="inlineStr">
        <is>
          <t>N</t>
        </is>
      </c>
      <c r="M2632" s="7" t="inlineStr"/>
      <c r="N2632" s="8" t="inlineStr">
        <is>
          <t>Y</t>
        </is>
      </c>
      <c r="O2632" s="7" t="inlineStr"/>
      <c r="P2632" s="7" t="inlineStr"/>
      <c r="Q2632" s="8" t="inlineStr">
        <is>
          <t>N</t>
        </is>
      </c>
      <c r="R2632" s="9" t="inlineStr"/>
      <c r="S2632" s="8" t="inlineStr">
        <is>
          <t>N</t>
        </is>
      </c>
      <c r="T2632" s="8" t="inlineStr"/>
      <c r="U2632" s="8" t="n">
        <v>0</v>
      </c>
      <c r="V2632" s="11" t="inlineStr">
        <is>
          <t>81.RD</t>
        </is>
      </c>
      <c r="W2632" s="6">
        <f>UPPER(TRIM(H2632))</f>
        <v/>
      </c>
      <c r="X2632" s="6">
        <f>UPPER(TRIM(I2632))</f>
        <v/>
      </c>
      <c r="Y2632" s="6">
        <f>IF(V2632&lt;&gt;"",IFERROR(INDEX(federal_program_name_lookup,MATCH(V2632,aln_lookup,0)),""),"")</f>
        <v/>
      </c>
    </row>
    <row r="2633">
      <c r="A2633" s="6" t="inlineStr">
        <is>
          <t>AWARD-2632</t>
        </is>
      </c>
      <c r="B2633" s="7" t="inlineStr">
        <is>
          <t>81</t>
        </is>
      </c>
      <c r="C2633" s="7" t="inlineStr">
        <is>
          <t>RD</t>
        </is>
      </c>
      <c r="D2633" s="7" t="inlineStr">
        <is>
          <t>4000193404-UTA FUEL CYCLE SCIENCE FLWSHP</t>
        </is>
      </c>
      <c r="E2633" s="8" t="inlineStr">
        <is>
          <t>U.S. DEPARTMENT OF ENERGY</t>
        </is>
      </c>
      <c r="F2633" s="9" t="n">
        <v>88093</v>
      </c>
      <c r="G2633" s="8" t="inlineStr">
        <is>
          <t>RESEARCH AND DEVELOPMENT</t>
        </is>
      </c>
      <c r="H2633" s="8" t="inlineStr"/>
      <c r="I2633" s="8" t="inlineStr"/>
      <c r="J2633" s="10" t="n">
        <v>31921972</v>
      </c>
      <c r="K2633" s="10" t="n">
        <v>2540031433</v>
      </c>
      <c r="L2633" s="8" t="inlineStr">
        <is>
          <t>N</t>
        </is>
      </c>
      <c r="M2633" s="7" t="inlineStr"/>
      <c r="N2633" s="8" t="inlineStr">
        <is>
          <t>Y</t>
        </is>
      </c>
      <c r="O2633" s="7" t="inlineStr"/>
      <c r="P2633" s="7" t="inlineStr"/>
      <c r="Q2633" s="8" t="inlineStr">
        <is>
          <t>N</t>
        </is>
      </c>
      <c r="R2633" s="9" t="inlineStr"/>
      <c r="S2633" s="8" t="inlineStr">
        <is>
          <t>N</t>
        </is>
      </c>
      <c r="T2633" s="8" t="inlineStr"/>
      <c r="U2633" s="8" t="n">
        <v>0</v>
      </c>
      <c r="V2633" s="11" t="inlineStr">
        <is>
          <t>81.RD</t>
        </is>
      </c>
      <c r="W2633" s="6">
        <f>UPPER(TRIM(H2633))</f>
        <v/>
      </c>
      <c r="X2633" s="6">
        <f>UPPER(TRIM(I2633))</f>
        <v/>
      </c>
      <c r="Y2633" s="6">
        <f>IF(V2633&lt;&gt;"",IFERROR(INDEX(federal_program_name_lookup,MATCH(V2633,aln_lookup,0)),""),"")</f>
        <v/>
      </c>
    </row>
    <row r="2634">
      <c r="A2634" s="6" t="inlineStr">
        <is>
          <t>AWARD-2633</t>
        </is>
      </c>
      <c r="B2634" s="7" t="inlineStr">
        <is>
          <t>81</t>
        </is>
      </c>
      <c r="C2634" s="7" t="inlineStr">
        <is>
          <t>RD</t>
        </is>
      </c>
      <c r="D2634" s="7" t="inlineStr">
        <is>
          <t>411517</t>
        </is>
      </c>
      <c r="E2634" s="8" t="inlineStr">
        <is>
          <t>U.S. DEPARTMENT OF ENERGY</t>
        </is>
      </c>
      <c r="F2634" s="9" t="n">
        <v>44836</v>
      </c>
      <c r="G2634" s="8" t="inlineStr">
        <is>
          <t>RESEARCH AND DEVELOPMENT</t>
        </is>
      </c>
      <c r="H2634" s="8" t="inlineStr"/>
      <c r="I2634" s="8" t="inlineStr"/>
      <c r="J2634" s="10" t="n">
        <v>31921972</v>
      </c>
      <c r="K2634" s="10" t="n">
        <v>2540031433</v>
      </c>
      <c r="L2634" s="8" t="inlineStr">
        <is>
          <t>N</t>
        </is>
      </c>
      <c r="M2634" s="7" t="inlineStr"/>
      <c r="N2634" s="8" t="inlineStr">
        <is>
          <t>Y</t>
        </is>
      </c>
      <c r="O2634" s="7" t="inlineStr"/>
      <c r="P2634" s="7" t="inlineStr"/>
      <c r="Q2634" s="8" t="inlineStr">
        <is>
          <t>N</t>
        </is>
      </c>
      <c r="R2634" s="9" t="inlineStr"/>
      <c r="S2634" s="8" t="inlineStr">
        <is>
          <t>N</t>
        </is>
      </c>
      <c r="T2634" s="8" t="inlineStr"/>
      <c r="U2634" s="8" t="n">
        <v>0</v>
      </c>
      <c r="V2634" s="11" t="inlineStr">
        <is>
          <t>81.RD</t>
        </is>
      </c>
      <c r="W2634" s="6">
        <f>UPPER(TRIM(H2634))</f>
        <v/>
      </c>
      <c r="X2634" s="6">
        <f>UPPER(TRIM(I2634))</f>
        <v/>
      </c>
      <c r="Y2634" s="6">
        <f>IF(V2634&lt;&gt;"",IFERROR(INDEX(federal_program_name_lookup,MATCH(V2634,aln_lookup,0)),""),"")</f>
        <v/>
      </c>
    </row>
    <row r="2635">
      <c r="A2635" s="6" t="inlineStr">
        <is>
          <t>AWARD-2634</t>
        </is>
      </c>
      <c r="B2635" s="7" t="inlineStr">
        <is>
          <t>81</t>
        </is>
      </c>
      <c r="C2635" s="7" t="inlineStr">
        <is>
          <t>RD</t>
        </is>
      </c>
      <c r="D2635" s="7" t="inlineStr">
        <is>
          <t>4200000815; 4000193653</t>
        </is>
      </c>
      <c r="E2635" s="8" t="inlineStr">
        <is>
          <t>U.S. DEPARTMENT OF ENERGY</t>
        </is>
      </c>
      <c r="F2635" s="9" t="n">
        <v>43453</v>
      </c>
      <c r="G2635" s="8" t="inlineStr">
        <is>
          <t>RESEARCH AND DEVELOPMENT</t>
        </is>
      </c>
      <c r="H2635" s="8" t="inlineStr"/>
      <c r="I2635" s="8" t="inlineStr"/>
      <c r="J2635" s="10" t="n">
        <v>31921972</v>
      </c>
      <c r="K2635" s="10" t="n">
        <v>2540031433</v>
      </c>
      <c r="L2635" s="8" t="inlineStr">
        <is>
          <t>N</t>
        </is>
      </c>
      <c r="M2635" s="7" t="inlineStr"/>
      <c r="N2635" s="8" t="inlineStr">
        <is>
          <t>Y</t>
        </is>
      </c>
      <c r="O2635" s="7" t="inlineStr"/>
      <c r="P2635" s="7" t="inlineStr"/>
      <c r="Q2635" s="8" t="inlineStr">
        <is>
          <t>N</t>
        </is>
      </c>
      <c r="R2635" s="9" t="inlineStr"/>
      <c r="S2635" s="8" t="inlineStr">
        <is>
          <t>N</t>
        </is>
      </c>
      <c r="T2635" s="8" t="inlineStr"/>
      <c r="U2635" s="8" t="n">
        <v>0</v>
      </c>
      <c r="V2635" s="11" t="inlineStr">
        <is>
          <t>81.RD</t>
        </is>
      </c>
      <c r="W2635" s="6">
        <f>UPPER(TRIM(H2635))</f>
        <v/>
      </c>
      <c r="X2635" s="6">
        <f>UPPER(TRIM(I2635))</f>
        <v/>
      </c>
      <c r="Y2635" s="6">
        <f>IF(V2635&lt;&gt;"",IFERROR(INDEX(federal_program_name_lookup,MATCH(V2635,aln_lookup,0)),""),"")</f>
        <v/>
      </c>
    </row>
    <row r="2636">
      <c r="A2636" s="6" t="inlineStr">
        <is>
          <t>AWARD-2635</t>
        </is>
      </c>
      <c r="B2636" s="7" t="inlineStr">
        <is>
          <t>20</t>
        </is>
      </c>
      <c r="C2636" s="7" t="inlineStr">
        <is>
          <t>505</t>
        </is>
      </c>
      <c r="D2636" s="7" t="inlineStr"/>
      <c r="E2636" s="8" t="inlineStr">
        <is>
          <t>METROPOLITAN TRANSPORTATION PLANNING AND STATE AND NON-METROPOLITAN PLANNING AND RESEARCH</t>
        </is>
      </c>
      <c r="F2636" s="9" t="n">
        <v>2403575</v>
      </c>
      <c r="G2636" s="8" t="inlineStr">
        <is>
          <t>N/A</t>
        </is>
      </c>
      <c r="H2636" s="8" t="inlineStr"/>
      <c r="I2636" s="8" t="inlineStr"/>
      <c r="J2636" s="10" t="n">
        <v>2416871</v>
      </c>
      <c r="K2636" s="10" t="n">
        <v>0</v>
      </c>
      <c r="L2636" s="8" t="inlineStr">
        <is>
          <t>N</t>
        </is>
      </c>
      <c r="M2636" s="7" t="inlineStr"/>
      <c r="N2636" s="8" t="inlineStr">
        <is>
          <t>Y</t>
        </is>
      </c>
      <c r="O2636" s="7" t="inlineStr"/>
      <c r="P2636" s="7" t="inlineStr"/>
      <c r="Q2636" s="8" t="inlineStr">
        <is>
          <t>Y</t>
        </is>
      </c>
      <c r="R2636" s="9" t="n">
        <v>1951576</v>
      </c>
      <c r="S2636" s="8" t="inlineStr">
        <is>
          <t>N</t>
        </is>
      </c>
      <c r="T2636" s="8" t="inlineStr"/>
      <c r="U2636" s="8" t="n">
        <v>0</v>
      </c>
      <c r="V2636" s="11" t="inlineStr">
        <is>
          <t>20.505</t>
        </is>
      </c>
      <c r="W2636" s="6">
        <f>UPPER(TRIM(H2636))</f>
        <v/>
      </c>
      <c r="X2636" s="6">
        <f>UPPER(TRIM(I2636))</f>
        <v/>
      </c>
      <c r="Y2636" s="6">
        <f>IF(V2636&lt;&gt;"",IFERROR(INDEX(federal_program_name_lookup,MATCH(V2636,aln_lookup,0)),""),"")</f>
        <v/>
      </c>
    </row>
    <row r="2637">
      <c r="A2637" s="6" t="inlineStr">
        <is>
          <t>AWARD-2636</t>
        </is>
      </c>
      <c r="B2637" s="7" t="inlineStr">
        <is>
          <t>81</t>
        </is>
      </c>
      <c r="C2637" s="7" t="inlineStr">
        <is>
          <t>RD</t>
        </is>
      </c>
      <c r="D2637" s="7" t="inlineStr">
        <is>
          <t>436996</t>
        </is>
      </c>
      <c r="E2637" s="8" t="inlineStr">
        <is>
          <t>U.S. DEPARTMENT OF ENERGY</t>
        </is>
      </c>
      <c r="F2637" s="9" t="n">
        <v>20521</v>
      </c>
      <c r="G2637" s="8" t="inlineStr">
        <is>
          <t>RESEARCH AND DEVELOPMENT</t>
        </is>
      </c>
      <c r="H2637" s="8" t="inlineStr"/>
      <c r="I2637" s="8" t="inlineStr"/>
      <c r="J2637" s="10" t="n">
        <v>31921972</v>
      </c>
      <c r="K2637" s="10" t="n">
        <v>2540031433</v>
      </c>
      <c r="L2637" s="8" t="inlineStr">
        <is>
          <t>N</t>
        </is>
      </c>
      <c r="M2637" s="7" t="inlineStr"/>
      <c r="N2637" s="8" t="inlineStr">
        <is>
          <t>Y</t>
        </is>
      </c>
      <c r="O2637" s="7" t="inlineStr"/>
      <c r="P2637" s="7" t="inlineStr"/>
      <c r="Q2637" s="8" t="inlineStr">
        <is>
          <t>N</t>
        </is>
      </c>
      <c r="R2637" s="9" t="inlineStr"/>
      <c r="S2637" s="8" t="inlineStr">
        <is>
          <t>N</t>
        </is>
      </c>
      <c r="T2637" s="8" t="inlineStr"/>
      <c r="U2637" s="8" t="n">
        <v>0</v>
      </c>
      <c r="V2637" s="11" t="inlineStr">
        <is>
          <t>81.RD</t>
        </is>
      </c>
      <c r="W2637" s="6">
        <f>UPPER(TRIM(H2637))</f>
        <v/>
      </c>
      <c r="X2637" s="6">
        <f>UPPER(TRIM(I2637))</f>
        <v/>
      </c>
      <c r="Y2637" s="6">
        <f>IF(V2637&lt;&gt;"",IFERROR(INDEX(federal_program_name_lookup,MATCH(V2637,aln_lookup,0)),""),"")</f>
        <v/>
      </c>
    </row>
    <row r="2638">
      <c r="A2638" s="6" t="inlineStr">
        <is>
          <t>AWARD-2637</t>
        </is>
      </c>
      <c r="B2638" s="7" t="inlineStr">
        <is>
          <t>81</t>
        </is>
      </c>
      <c r="C2638" s="7" t="inlineStr">
        <is>
          <t>RD</t>
        </is>
      </c>
      <c r="D2638" s="7" t="inlineStr">
        <is>
          <t>468132</t>
        </is>
      </c>
      <c r="E2638" s="8" t="inlineStr">
        <is>
          <t>U.S. DEPARTMENT OF ENERGY</t>
        </is>
      </c>
      <c r="F2638" s="9" t="n">
        <v>-6436</v>
      </c>
      <c r="G2638" s="8" t="inlineStr">
        <is>
          <t>RESEARCH AND DEVELOPMENT</t>
        </is>
      </c>
      <c r="H2638" s="8" t="inlineStr"/>
      <c r="I2638" s="8" t="inlineStr"/>
      <c r="J2638" s="10" t="n">
        <v>31921972</v>
      </c>
      <c r="K2638" s="10" t="n">
        <v>2540031433</v>
      </c>
      <c r="L2638" s="8" t="inlineStr">
        <is>
          <t>N</t>
        </is>
      </c>
      <c r="M2638" s="7" t="inlineStr"/>
      <c r="N2638" s="8" t="inlineStr">
        <is>
          <t>Y</t>
        </is>
      </c>
      <c r="O2638" s="7" t="inlineStr"/>
      <c r="P2638" s="7" t="inlineStr"/>
      <c r="Q2638" s="8" t="inlineStr">
        <is>
          <t>N</t>
        </is>
      </c>
      <c r="R2638" s="9" t="inlineStr"/>
      <c r="S2638" s="8" t="inlineStr">
        <is>
          <t>N</t>
        </is>
      </c>
      <c r="T2638" s="8" t="inlineStr"/>
      <c r="U2638" s="8" t="n">
        <v>0</v>
      </c>
      <c r="V2638" s="11" t="inlineStr">
        <is>
          <t>81.RD</t>
        </is>
      </c>
      <c r="W2638" s="6">
        <f>UPPER(TRIM(H2638))</f>
        <v/>
      </c>
      <c r="X2638" s="6">
        <f>UPPER(TRIM(I2638))</f>
        <v/>
      </c>
      <c r="Y2638" s="6">
        <f>IF(V2638&lt;&gt;"",IFERROR(INDEX(federal_program_name_lookup,MATCH(V2638,aln_lookup,0)),""),"")</f>
        <v/>
      </c>
    </row>
    <row r="2639">
      <c r="A2639" s="6" t="inlineStr">
        <is>
          <t>AWARD-2638</t>
        </is>
      </c>
      <c r="B2639" s="7" t="inlineStr">
        <is>
          <t>81</t>
        </is>
      </c>
      <c r="C2639" s="7" t="inlineStr">
        <is>
          <t>RD</t>
        </is>
      </c>
      <c r="D2639" s="7" t="inlineStr">
        <is>
          <t>517109</t>
        </is>
      </c>
      <c r="E2639" s="8" t="inlineStr">
        <is>
          <t>U.S. DEPARTMENT OF ENERGY</t>
        </is>
      </c>
      <c r="F2639" s="9" t="n">
        <v>53149</v>
      </c>
      <c r="G2639" s="8" t="inlineStr">
        <is>
          <t>RESEARCH AND DEVELOPMENT</t>
        </is>
      </c>
      <c r="H2639" s="8" t="inlineStr"/>
      <c r="I2639" s="8" t="inlineStr"/>
      <c r="J2639" s="10" t="n">
        <v>31921972</v>
      </c>
      <c r="K2639" s="10" t="n">
        <v>2540031433</v>
      </c>
      <c r="L2639" s="8" t="inlineStr">
        <is>
          <t>N</t>
        </is>
      </c>
      <c r="M2639" s="7" t="inlineStr"/>
      <c r="N2639" s="8" t="inlineStr">
        <is>
          <t>Y</t>
        </is>
      </c>
      <c r="O2639" s="7" t="inlineStr"/>
      <c r="P2639" s="7" t="inlineStr"/>
      <c r="Q2639" s="8" t="inlineStr">
        <is>
          <t>N</t>
        </is>
      </c>
      <c r="R2639" s="9" t="inlineStr"/>
      <c r="S2639" s="8" t="inlineStr">
        <is>
          <t>N</t>
        </is>
      </c>
      <c r="T2639" s="8" t="inlineStr"/>
      <c r="U2639" s="8" t="n">
        <v>0</v>
      </c>
      <c r="V2639" s="11" t="inlineStr">
        <is>
          <t>81.RD</t>
        </is>
      </c>
      <c r="W2639" s="6">
        <f>UPPER(TRIM(H2639))</f>
        <v/>
      </c>
      <c r="X2639" s="6">
        <f>UPPER(TRIM(I2639))</f>
        <v/>
      </c>
      <c r="Y2639" s="6">
        <f>IF(V2639&lt;&gt;"",IFERROR(INDEX(federal_program_name_lookup,MATCH(V2639,aln_lookup,0)),""),"")</f>
        <v/>
      </c>
    </row>
    <row r="2640">
      <c r="A2640" s="6" t="inlineStr">
        <is>
          <t>AWARD-2639</t>
        </is>
      </c>
      <c r="B2640" s="7" t="inlineStr">
        <is>
          <t>81</t>
        </is>
      </c>
      <c r="C2640" s="7" t="inlineStr">
        <is>
          <t>RD</t>
        </is>
      </c>
      <c r="D2640" s="7" t="inlineStr">
        <is>
          <t>610582</t>
        </is>
      </c>
      <c r="E2640" s="8" t="inlineStr">
        <is>
          <t>U.S. DEPARTMENT OF ENERGY</t>
        </is>
      </c>
      <c r="F2640" s="9" t="n">
        <v>41752</v>
      </c>
      <c r="G2640" s="8" t="inlineStr">
        <is>
          <t>RESEARCH AND DEVELOPMENT</t>
        </is>
      </c>
      <c r="H2640" s="8" t="inlineStr"/>
      <c r="I2640" s="8" t="inlineStr"/>
      <c r="J2640" s="10" t="n">
        <v>31921972</v>
      </c>
      <c r="K2640" s="10" t="n">
        <v>2540031433</v>
      </c>
      <c r="L2640" s="8" t="inlineStr">
        <is>
          <t>N</t>
        </is>
      </c>
      <c r="M2640" s="7" t="inlineStr"/>
      <c r="N2640" s="8" t="inlineStr">
        <is>
          <t>Y</t>
        </is>
      </c>
      <c r="O2640" s="7" t="inlineStr"/>
      <c r="P2640" s="7" t="inlineStr"/>
      <c r="Q2640" s="8" t="inlineStr">
        <is>
          <t>N</t>
        </is>
      </c>
      <c r="R2640" s="9" t="inlineStr"/>
      <c r="S2640" s="8" t="inlineStr">
        <is>
          <t>N</t>
        </is>
      </c>
      <c r="T2640" s="8" t="inlineStr"/>
      <c r="U2640" s="8" t="n">
        <v>0</v>
      </c>
      <c r="V2640" s="11" t="inlineStr">
        <is>
          <t>81.RD</t>
        </is>
      </c>
      <c r="W2640" s="6">
        <f>UPPER(TRIM(H2640))</f>
        <v/>
      </c>
      <c r="X2640" s="6">
        <f>UPPER(TRIM(I2640))</f>
        <v/>
      </c>
      <c r="Y2640" s="6">
        <f>IF(V2640&lt;&gt;"",IFERROR(INDEX(federal_program_name_lookup,MATCH(V2640,aln_lookup,0)),""),"")</f>
        <v/>
      </c>
    </row>
    <row r="2641">
      <c r="A2641" s="6" t="inlineStr">
        <is>
          <t>AWARD-2640</t>
        </is>
      </c>
      <c r="B2641" s="7" t="inlineStr">
        <is>
          <t>81</t>
        </is>
      </c>
      <c r="C2641" s="7" t="inlineStr">
        <is>
          <t>RD</t>
        </is>
      </c>
      <c r="D2641" s="7" t="inlineStr">
        <is>
          <t>663526</t>
        </is>
      </c>
      <c r="E2641" s="8" t="inlineStr">
        <is>
          <t>U.S. DEPARTMENT OF ENERGY</t>
        </is>
      </c>
      <c r="F2641" s="9" t="n">
        <v>87969</v>
      </c>
      <c r="G2641" s="8" t="inlineStr">
        <is>
          <t>RESEARCH AND DEVELOPMENT</t>
        </is>
      </c>
      <c r="H2641" s="8" t="inlineStr"/>
      <c r="I2641" s="8" t="inlineStr"/>
      <c r="J2641" s="10" t="n">
        <v>31921972</v>
      </c>
      <c r="K2641" s="10" t="n">
        <v>2540031433</v>
      </c>
      <c r="L2641" s="8" t="inlineStr">
        <is>
          <t>N</t>
        </is>
      </c>
      <c r="M2641" s="7" t="inlineStr"/>
      <c r="N2641" s="8" t="inlineStr">
        <is>
          <t>Y</t>
        </is>
      </c>
      <c r="O2641" s="7" t="inlineStr"/>
      <c r="P2641" s="7" t="inlineStr"/>
      <c r="Q2641" s="8" t="inlineStr">
        <is>
          <t>N</t>
        </is>
      </c>
      <c r="R2641" s="9" t="inlineStr"/>
      <c r="S2641" s="8" t="inlineStr">
        <is>
          <t>N</t>
        </is>
      </c>
      <c r="T2641" s="8" t="inlineStr"/>
      <c r="U2641" s="8" t="n">
        <v>0</v>
      </c>
      <c r="V2641" s="11" t="inlineStr">
        <is>
          <t>81.RD</t>
        </is>
      </c>
      <c r="W2641" s="6">
        <f>UPPER(TRIM(H2641))</f>
        <v/>
      </c>
      <c r="X2641" s="6">
        <f>UPPER(TRIM(I2641))</f>
        <v/>
      </c>
      <c r="Y2641" s="6">
        <f>IF(V2641&lt;&gt;"",IFERROR(INDEX(federal_program_name_lookup,MATCH(V2641,aln_lookup,0)),""),"")</f>
        <v/>
      </c>
    </row>
    <row r="2642">
      <c r="A2642" s="6" t="inlineStr">
        <is>
          <t>AWARD-2641</t>
        </is>
      </c>
      <c r="B2642" s="7" t="inlineStr">
        <is>
          <t>81</t>
        </is>
      </c>
      <c r="C2642" s="7" t="inlineStr">
        <is>
          <t>RD</t>
        </is>
      </c>
      <c r="D2642" s="7" t="inlineStr">
        <is>
          <t>667142</t>
        </is>
      </c>
      <c r="E2642" s="8" t="inlineStr">
        <is>
          <t>U.S. DEPARTMENT OF ENERGY</t>
        </is>
      </c>
      <c r="F2642" s="9" t="n">
        <v>9615</v>
      </c>
      <c r="G2642" s="8" t="inlineStr">
        <is>
          <t>RESEARCH AND DEVELOPMENT</t>
        </is>
      </c>
      <c r="H2642" s="8" t="inlineStr"/>
      <c r="I2642" s="8" t="inlineStr"/>
      <c r="J2642" s="10" t="n">
        <v>31921972</v>
      </c>
      <c r="K2642" s="10" t="n">
        <v>2540031433</v>
      </c>
      <c r="L2642" s="8" t="inlineStr">
        <is>
          <t>N</t>
        </is>
      </c>
      <c r="M2642" s="7" t="inlineStr"/>
      <c r="N2642" s="8" t="inlineStr">
        <is>
          <t>Y</t>
        </is>
      </c>
      <c r="O2642" s="7" t="inlineStr"/>
      <c r="P2642" s="7" t="inlineStr"/>
      <c r="Q2642" s="8" t="inlineStr">
        <is>
          <t>N</t>
        </is>
      </c>
      <c r="R2642" s="9" t="inlineStr"/>
      <c r="S2642" s="8" t="inlineStr">
        <is>
          <t>N</t>
        </is>
      </c>
      <c r="T2642" s="8" t="inlineStr"/>
      <c r="U2642" s="8" t="n">
        <v>0</v>
      </c>
      <c r="V2642" s="11" t="inlineStr">
        <is>
          <t>81.RD</t>
        </is>
      </c>
      <c r="W2642" s="6">
        <f>UPPER(TRIM(H2642))</f>
        <v/>
      </c>
      <c r="X2642" s="6">
        <f>UPPER(TRIM(I2642))</f>
        <v/>
      </c>
      <c r="Y2642" s="6">
        <f>IF(V2642&lt;&gt;"",IFERROR(INDEX(federal_program_name_lookup,MATCH(V2642,aln_lookup,0)),""),"")</f>
        <v/>
      </c>
    </row>
    <row r="2643">
      <c r="A2643" s="6" t="inlineStr">
        <is>
          <t>AWARD-2642</t>
        </is>
      </c>
      <c r="B2643" s="7" t="inlineStr">
        <is>
          <t>81</t>
        </is>
      </c>
      <c r="C2643" s="7" t="inlineStr">
        <is>
          <t>RD</t>
        </is>
      </c>
      <c r="D2643" s="7" t="inlineStr">
        <is>
          <t>682752</t>
        </is>
      </c>
      <c r="E2643" s="8" t="inlineStr">
        <is>
          <t>U.S. DEPARTMENT OF ENERGY</t>
        </is>
      </c>
      <c r="F2643" s="9" t="n">
        <v>44197</v>
      </c>
      <c r="G2643" s="8" t="inlineStr">
        <is>
          <t>RESEARCH AND DEVELOPMENT</t>
        </is>
      </c>
      <c r="H2643" s="8" t="inlineStr"/>
      <c r="I2643" s="8" t="inlineStr"/>
      <c r="J2643" s="10" t="n">
        <v>31921972</v>
      </c>
      <c r="K2643" s="10" t="n">
        <v>2540031433</v>
      </c>
      <c r="L2643" s="8" t="inlineStr">
        <is>
          <t>N</t>
        </is>
      </c>
      <c r="M2643" s="7" t="inlineStr"/>
      <c r="N2643" s="8" t="inlineStr">
        <is>
          <t>Y</t>
        </is>
      </c>
      <c r="O2643" s="7" t="inlineStr"/>
      <c r="P2643" s="7" t="inlineStr"/>
      <c r="Q2643" s="8" t="inlineStr">
        <is>
          <t>N</t>
        </is>
      </c>
      <c r="R2643" s="9" t="inlineStr"/>
      <c r="S2643" s="8" t="inlineStr">
        <is>
          <t>N</t>
        </is>
      </c>
      <c r="T2643" s="8" t="inlineStr"/>
      <c r="U2643" s="8" t="n">
        <v>0</v>
      </c>
      <c r="V2643" s="11" t="inlineStr">
        <is>
          <t>81.RD</t>
        </is>
      </c>
      <c r="W2643" s="6">
        <f>UPPER(TRIM(H2643))</f>
        <v/>
      </c>
      <c r="X2643" s="6">
        <f>UPPER(TRIM(I2643))</f>
        <v/>
      </c>
      <c r="Y2643" s="6">
        <f>IF(V2643&lt;&gt;"",IFERROR(INDEX(federal_program_name_lookup,MATCH(V2643,aln_lookup,0)),""),"")</f>
        <v/>
      </c>
    </row>
    <row r="2644">
      <c r="A2644" s="6" t="inlineStr">
        <is>
          <t>AWARD-2643</t>
        </is>
      </c>
      <c r="B2644" s="7" t="inlineStr">
        <is>
          <t>81</t>
        </is>
      </c>
      <c r="C2644" s="7" t="inlineStr">
        <is>
          <t>RD</t>
        </is>
      </c>
      <c r="D2644" s="7" t="inlineStr">
        <is>
          <t>688120</t>
        </is>
      </c>
      <c r="E2644" s="8" t="inlineStr">
        <is>
          <t>U.S. DEPARTMENT OF ENERGY</t>
        </is>
      </c>
      <c r="F2644" s="9" t="n">
        <v>2504</v>
      </c>
      <c r="G2644" s="8" t="inlineStr">
        <is>
          <t>RESEARCH AND DEVELOPMENT</t>
        </is>
      </c>
      <c r="H2644" s="8" t="inlineStr"/>
      <c r="I2644" s="8" t="inlineStr"/>
      <c r="J2644" s="10" t="n">
        <v>31921972</v>
      </c>
      <c r="K2644" s="10" t="n">
        <v>2540031433</v>
      </c>
      <c r="L2644" s="8" t="inlineStr">
        <is>
          <t>N</t>
        </is>
      </c>
      <c r="M2644" s="7" t="inlineStr"/>
      <c r="N2644" s="8" t="inlineStr">
        <is>
          <t>Y</t>
        </is>
      </c>
      <c r="O2644" s="7" t="inlineStr"/>
      <c r="P2644" s="7" t="inlineStr"/>
      <c r="Q2644" s="8" t="inlineStr">
        <is>
          <t>N</t>
        </is>
      </c>
      <c r="R2644" s="9" t="inlineStr"/>
      <c r="S2644" s="8" t="inlineStr">
        <is>
          <t>N</t>
        </is>
      </c>
      <c r="T2644" s="8" t="inlineStr"/>
      <c r="U2644" s="8" t="n">
        <v>0</v>
      </c>
      <c r="V2644" s="11" t="inlineStr">
        <is>
          <t>81.RD</t>
        </is>
      </c>
      <c r="W2644" s="6">
        <f>UPPER(TRIM(H2644))</f>
        <v/>
      </c>
      <c r="X2644" s="6">
        <f>UPPER(TRIM(I2644))</f>
        <v/>
      </c>
      <c r="Y2644" s="6">
        <f>IF(V2644&lt;&gt;"",IFERROR(INDEX(federal_program_name_lookup,MATCH(V2644,aln_lookup,0)),""),"")</f>
        <v/>
      </c>
    </row>
    <row r="2645">
      <c r="A2645" s="6" t="inlineStr">
        <is>
          <t>AWARD-2644</t>
        </is>
      </c>
      <c r="B2645" s="7" t="inlineStr">
        <is>
          <t>81</t>
        </is>
      </c>
      <c r="C2645" s="7" t="inlineStr">
        <is>
          <t>RD</t>
        </is>
      </c>
      <c r="D2645" s="7" t="inlineStr">
        <is>
          <t>89243320PFE000281</t>
        </is>
      </c>
      <c r="E2645" s="8" t="inlineStr">
        <is>
          <t>U.S. DEPARTMENT OF ENERGY</t>
        </is>
      </c>
      <c r="F2645" s="9" t="n">
        <v>518</v>
      </c>
      <c r="G2645" s="8" t="inlineStr">
        <is>
          <t>RESEARCH AND DEVELOPMENT</t>
        </is>
      </c>
      <c r="H2645" s="8" t="inlineStr"/>
      <c r="I2645" s="8" t="inlineStr"/>
      <c r="J2645" s="10" t="n">
        <v>31921972</v>
      </c>
      <c r="K2645" s="10" t="n">
        <v>2540031433</v>
      </c>
      <c r="L2645" s="8" t="inlineStr">
        <is>
          <t>N</t>
        </is>
      </c>
      <c r="M2645" s="7" t="inlineStr"/>
      <c r="N2645" s="8" t="inlineStr">
        <is>
          <t>Y</t>
        </is>
      </c>
      <c r="O2645" s="7" t="inlineStr"/>
      <c r="P2645" s="7" t="inlineStr"/>
      <c r="Q2645" s="8" t="inlineStr">
        <is>
          <t>N</t>
        </is>
      </c>
      <c r="R2645" s="9" t="inlineStr"/>
      <c r="S2645" s="8" t="inlineStr">
        <is>
          <t>N</t>
        </is>
      </c>
      <c r="T2645" s="8" t="inlineStr"/>
      <c r="U2645" s="8" t="n">
        <v>0</v>
      </c>
      <c r="V2645" s="11" t="inlineStr">
        <is>
          <t>81.RD</t>
        </is>
      </c>
      <c r="W2645" s="6">
        <f>UPPER(TRIM(H2645))</f>
        <v/>
      </c>
      <c r="X2645" s="6">
        <f>UPPER(TRIM(I2645))</f>
        <v/>
      </c>
      <c r="Y2645" s="6">
        <f>IF(V2645&lt;&gt;"",IFERROR(INDEX(federal_program_name_lookup,MATCH(V2645,aln_lookup,0)),""),"")</f>
        <v/>
      </c>
    </row>
    <row r="2646">
      <c r="A2646" s="6" t="inlineStr">
        <is>
          <t>AWARD-2645</t>
        </is>
      </c>
      <c r="B2646" s="7" t="inlineStr">
        <is>
          <t>81</t>
        </is>
      </c>
      <c r="C2646" s="7" t="inlineStr">
        <is>
          <t>RD</t>
        </is>
      </c>
      <c r="D2646" s="7" t="inlineStr">
        <is>
          <t>89303020PMA000173</t>
        </is>
      </c>
      <c r="E2646" s="8" t="inlineStr">
        <is>
          <t>U.S. DEPARTMENT OF ENERGY</t>
        </is>
      </c>
      <c r="F2646" s="9" t="n">
        <v>142737</v>
      </c>
      <c r="G2646" s="8" t="inlineStr">
        <is>
          <t>RESEARCH AND DEVELOPMENT</t>
        </is>
      </c>
      <c r="H2646" s="8" t="inlineStr"/>
      <c r="I2646" s="8" t="inlineStr"/>
      <c r="J2646" s="10" t="n">
        <v>31921972</v>
      </c>
      <c r="K2646" s="10" t="n">
        <v>2540031433</v>
      </c>
      <c r="L2646" s="8" t="inlineStr">
        <is>
          <t>N</t>
        </is>
      </c>
      <c r="M2646" s="7" t="inlineStr"/>
      <c r="N2646" s="8" t="inlineStr">
        <is>
          <t>Y</t>
        </is>
      </c>
      <c r="O2646" s="7" t="inlineStr"/>
      <c r="P2646" s="7" t="inlineStr"/>
      <c r="Q2646" s="8" t="inlineStr">
        <is>
          <t>Y</t>
        </is>
      </c>
      <c r="R2646" s="9" t="n">
        <v>142737</v>
      </c>
      <c r="S2646" s="8" t="inlineStr">
        <is>
          <t>N</t>
        </is>
      </c>
      <c r="T2646" s="8" t="inlineStr"/>
      <c r="U2646" s="8" t="n">
        <v>0</v>
      </c>
      <c r="V2646" s="11" t="inlineStr">
        <is>
          <t>81.RD</t>
        </is>
      </c>
      <c r="W2646" s="6">
        <f>UPPER(TRIM(H2646))</f>
        <v/>
      </c>
      <c r="X2646" s="6">
        <f>UPPER(TRIM(I2646))</f>
        <v/>
      </c>
      <c r="Y2646" s="6">
        <f>IF(V2646&lt;&gt;"",IFERROR(INDEX(federal_program_name_lookup,MATCH(V2646,aln_lookup,0)),""),"")</f>
        <v/>
      </c>
    </row>
    <row r="2647">
      <c r="A2647" s="6" t="inlineStr">
        <is>
          <t>AWARD-2646</t>
        </is>
      </c>
      <c r="B2647" s="7" t="inlineStr">
        <is>
          <t>20</t>
        </is>
      </c>
      <c r="C2647" s="7" t="inlineStr">
        <is>
          <t>509</t>
        </is>
      </c>
      <c r="D2647" s="7" t="inlineStr"/>
      <c r="E2647" s="8" t="inlineStr">
        <is>
          <t>FORMULA GRANTS FOR RURAL AREAS AND TRIBAL TRANSIT PROGRAM</t>
        </is>
      </c>
      <c r="F2647" s="9" t="n">
        <v>18385386</v>
      </c>
      <c r="G2647" s="8" t="inlineStr">
        <is>
          <t>N/A</t>
        </is>
      </c>
      <c r="H2647" s="8" t="inlineStr"/>
      <c r="I2647" s="8" t="inlineStr"/>
      <c r="J2647" s="10" t="n">
        <v>77797547</v>
      </c>
      <c r="K2647" s="10" t="n">
        <v>0</v>
      </c>
      <c r="L2647" s="8" t="inlineStr">
        <is>
          <t>N</t>
        </is>
      </c>
      <c r="M2647" s="7" t="inlineStr"/>
      <c r="N2647" s="8" t="inlineStr">
        <is>
          <t>Y</t>
        </is>
      </c>
      <c r="O2647" s="7" t="inlineStr"/>
      <c r="P2647" s="7" t="inlineStr"/>
      <c r="Q2647" s="8" t="inlineStr">
        <is>
          <t>Y</t>
        </is>
      </c>
      <c r="R2647" s="9" t="n">
        <v>16381813</v>
      </c>
      <c r="S2647" s="8" t="inlineStr">
        <is>
          <t>N</t>
        </is>
      </c>
      <c r="T2647" s="8" t="inlineStr"/>
      <c r="U2647" s="8" t="n">
        <v>0</v>
      </c>
      <c r="V2647" s="11" t="inlineStr">
        <is>
          <t>20.509</t>
        </is>
      </c>
      <c r="W2647" s="6">
        <f>UPPER(TRIM(H2647))</f>
        <v/>
      </c>
      <c r="X2647" s="6">
        <f>UPPER(TRIM(I2647))</f>
        <v/>
      </c>
      <c r="Y2647" s="6">
        <f>IF(V2647&lt;&gt;"",IFERROR(INDEX(federal_program_name_lookup,MATCH(V2647,aln_lookup,0)),""),"")</f>
        <v/>
      </c>
    </row>
    <row r="2648">
      <c r="A2648" s="6" t="inlineStr">
        <is>
          <t>AWARD-2647</t>
        </is>
      </c>
      <c r="B2648" s="7" t="inlineStr">
        <is>
          <t>81</t>
        </is>
      </c>
      <c r="C2648" s="7" t="inlineStr">
        <is>
          <t>RD</t>
        </is>
      </c>
      <c r="D2648" s="7" t="inlineStr">
        <is>
          <t>9F-60036</t>
        </is>
      </c>
      <c r="E2648" s="8" t="inlineStr">
        <is>
          <t>U.S. DEPARTMENT OF ENERGY</t>
        </is>
      </c>
      <c r="F2648" s="9" t="n">
        <v>13598</v>
      </c>
      <c r="G2648" s="8" t="inlineStr">
        <is>
          <t>RESEARCH AND DEVELOPMENT</t>
        </is>
      </c>
      <c r="H2648" s="8" t="inlineStr"/>
      <c r="I2648" s="8" t="inlineStr"/>
      <c r="J2648" s="10" t="n">
        <v>31921972</v>
      </c>
      <c r="K2648" s="10" t="n">
        <v>2540031433</v>
      </c>
      <c r="L2648" s="8" t="inlineStr">
        <is>
          <t>N</t>
        </is>
      </c>
      <c r="M2648" s="7" t="inlineStr"/>
      <c r="N2648" s="8" t="inlineStr">
        <is>
          <t>Y</t>
        </is>
      </c>
      <c r="O2648" s="7" t="inlineStr"/>
      <c r="P2648" s="7" t="inlineStr"/>
      <c r="Q2648" s="8" t="inlineStr">
        <is>
          <t>N</t>
        </is>
      </c>
      <c r="R2648" s="9" t="inlineStr"/>
      <c r="S2648" s="8" t="inlineStr">
        <is>
          <t>N</t>
        </is>
      </c>
      <c r="T2648" s="8" t="inlineStr"/>
      <c r="U2648" s="8" t="n">
        <v>0</v>
      </c>
      <c r="V2648" s="11" t="inlineStr">
        <is>
          <t>81.RD</t>
        </is>
      </c>
      <c r="W2648" s="6">
        <f>UPPER(TRIM(H2648))</f>
        <v/>
      </c>
      <c r="X2648" s="6">
        <f>UPPER(TRIM(I2648))</f>
        <v/>
      </c>
      <c r="Y2648" s="6">
        <f>IF(V2648&lt;&gt;"",IFERROR(INDEX(federal_program_name_lookup,MATCH(V2648,aln_lookup,0)),""),"")</f>
        <v/>
      </c>
    </row>
    <row r="2649">
      <c r="A2649" s="6" t="inlineStr">
        <is>
          <t>AWARD-2648</t>
        </is>
      </c>
      <c r="B2649" s="7" t="inlineStr">
        <is>
          <t>81</t>
        </is>
      </c>
      <c r="C2649" s="7" t="inlineStr">
        <is>
          <t>RD</t>
        </is>
      </c>
      <c r="D2649" s="7" t="inlineStr">
        <is>
          <t>9F-60218</t>
        </is>
      </c>
      <c r="E2649" s="8" t="inlineStr">
        <is>
          <t>U.S. DEPARTMENT OF ENERGY</t>
        </is>
      </c>
      <c r="F2649" s="9" t="n">
        <v>14751</v>
      </c>
      <c r="G2649" s="8" t="inlineStr">
        <is>
          <t>RESEARCH AND DEVELOPMENT</t>
        </is>
      </c>
      <c r="H2649" s="8" t="inlineStr"/>
      <c r="I2649" s="8" t="inlineStr"/>
      <c r="J2649" s="10" t="n">
        <v>31921972</v>
      </c>
      <c r="K2649" s="10" t="n">
        <v>2540031433</v>
      </c>
      <c r="L2649" s="8" t="inlineStr">
        <is>
          <t>N</t>
        </is>
      </c>
      <c r="M2649" s="7" t="inlineStr"/>
      <c r="N2649" s="8" t="inlineStr">
        <is>
          <t>Y</t>
        </is>
      </c>
      <c r="O2649" s="7" t="inlineStr"/>
      <c r="P2649" s="7" t="inlineStr"/>
      <c r="Q2649" s="8" t="inlineStr">
        <is>
          <t>N</t>
        </is>
      </c>
      <c r="R2649" s="9" t="inlineStr"/>
      <c r="S2649" s="8" t="inlineStr">
        <is>
          <t>N</t>
        </is>
      </c>
      <c r="T2649" s="8" t="inlineStr"/>
      <c r="U2649" s="8" t="n">
        <v>0</v>
      </c>
      <c r="V2649" s="11" t="inlineStr">
        <is>
          <t>81.RD</t>
        </is>
      </c>
      <c r="W2649" s="6">
        <f>UPPER(TRIM(H2649))</f>
        <v/>
      </c>
      <c r="X2649" s="6">
        <f>UPPER(TRIM(I2649))</f>
        <v/>
      </c>
      <c r="Y2649" s="6">
        <f>IF(V2649&lt;&gt;"",IFERROR(INDEX(federal_program_name_lookup,MATCH(V2649,aln_lookup,0)),""),"")</f>
        <v/>
      </c>
    </row>
    <row r="2650">
      <c r="A2650" s="6" t="inlineStr">
        <is>
          <t>AWARD-2649</t>
        </is>
      </c>
      <c r="B2650" s="7" t="inlineStr">
        <is>
          <t>81</t>
        </is>
      </c>
      <c r="C2650" s="7" t="inlineStr">
        <is>
          <t>RD</t>
        </is>
      </c>
      <c r="D2650" s="7" t="inlineStr">
        <is>
          <t>2021-10573</t>
        </is>
      </c>
      <c r="E2650" s="8" t="inlineStr">
        <is>
          <t>U.S. DEPARTMENT OF ENERGY</t>
        </is>
      </c>
      <c r="F2650" s="9" t="n">
        <v>124353</v>
      </c>
      <c r="G2650" s="8" t="inlineStr">
        <is>
          <t>RESEARCH AND DEVELOPMENT</t>
        </is>
      </c>
      <c r="H2650" s="8" t="inlineStr"/>
      <c r="I2650" s="8" t="inlineStr"/>
      <c r="J2650" s="10" t="n">
        <v>31921972</v>
      </c>
      <c r="K2650" s="10" t="n">
        <v>2540031433</v>
      </c>
      <c r="L2650" s="8" t="inlineStr">
        <is>
          <t>N</t>
        </is>
      </c>
      <c r="M2650" s="7" t="inlineStr"/>
      <c r="N2650" s="8" t="inlineStr">
        <is>
          <t>N</t>
        </is>
      </c>
      <c r="O2650" s="7" t="inlineStr">
        <is>
          <t>ALLIANCE FOR SUSTAINABLE ENERGY, LLC</t>
        </is>
      </c>
      <c r="P2650" s="7" t="inlineStr">
        <is>
          <t>2021-10573</t>
        </is>
      </c>
      <c r="Q2650" s="8" t="inlineStr">
        <is>
          <t>N</t>
        </is>
      </c>
      <c r="R2650" s="9" t="inlineStr"/>
      <c r="S2650" s="8" t="inlineStr">
        <is>
          <t>N</t>
        </is>
      </c>
      <c r="T2650" s="8" t="inlineStr"/>
      <c r="U2650" s="8" t="n">
        <v>0</v>
      </c>
      <c r="V2650" s="11" t="inlineStr">
        <is>
          <t>81.RD</t>
        </is>
      </c>
      <c r="W2650" s="6">
        <f>UPPER(TRIM(H2650))</f>
        <v/>
      </c>
      <c r="X2650" s="6">
        <f>UPPER(TRIM(I2650))</f>
        <v/>
      </c>
      <c r="Y2650" s="6">
        <f>IF(V2650&lt;&gt;"",IFERROR(INDEX(federal_program_name_lookup,MATCH(V2650,aln_lookup,0)),""),"")</f>
        <v/>
      </c>
    </row>
    <row r="2651">
      <c r="A2651" s="6" t="inlineStr">
        <is>
          <t>AWARD-2650</t>
        </is>
      </c>
      <c r="B2651" s="7" t="inlineStr">
        <is>
          <t>81</t>
        </is>
      </c>
      <c r="C2651" s="7" t="inlineStr">
        <is>
          <t>RD</t>
        </is>
      </c>
      <c r="D2651" s="7" t="inlineStr">
        <is>
          <t>US001-0000771340; LINE ITEM 1-1</t>
        </is>
      </c>
      <c r="E2651" s="8" t="inlineStr">
        <is>
          <t>U.S. DEPARTMENT OF ENERGY</t>
        </is>
      </c>
      <c r="F2651" s="9" t="n">
        <v>168474</v>
      </c>
      <c r="G2651" s="8" t="inlineStr">
        <is>
          <t>RESEARCH AND DEVELOPMENT</t>
        </is>
      </c>
      <c r="H2651" s="8" t="inlineStr"/>
      <c r="I2651" s="8" t="inlineStr"/>
      <c r="J2651" s="10" t="n">
        <v>31921972</v>
      </c>
      <c r="K2651" s="10" t="n">
        <v>2540031433</v>
      </c>
      <c r="L2651" s="8" t="inlineStr">
        <is>
          <t>N</t>
        </is>
      </c>
      <c r="M2651" s="7" t="inlineStr"/>
      <c r="N2651" s="8" t="inlineStr">
        <is>
          <t>N</t>
        </is>
      </c>
      <c r="O2651" s="7" t="inlineStr">
        <is>
          <t>BATTELLE</t>
        </is>
      </c>
      <c r="P2651" s="7" t="inlineStr">
        <is>
          <t>US001-0000771340; LINE ITEM 1-1</t>
        </is>
      </c>
      <c r="Q2651" s="8" t="inlineStr">
        <is>
          <t>N</t>
        </is>
      </c>
      <c r="R2651" s="9" t="inlineStr"/>
      <c r="S2651" s="8" t="inlineStr">
        <is>
          <t>N</t>
        </is>
      </c>
      <c r="T2651" s="8" t="inlineStr"/>
      <c r="U2651" s="8" t="n">
        <v>0</v>
      </c>
      <c r="V2651" s="11" t="inlineStr">
        <is>
          <t>81.RD</t>
        </is>
      </c>
      <c r="W2651" s="6">
        <f>UPPER(TRIM(H2651))</f>
        <v/>
      </c>
      <c r="X2651" s="6">
        <f>UPPER(TRIM(I2651))</f>
        <v/>
      </c>
      <c r="Y2651" s="6">
        <f>IF(V2651&lt;&gt;"",IFERROR(INDEX(federal_program_name_lookup,MATCH(V2651,aln_lookup,0)),""),"")</f>
        <v/>
      </c>
    </row>
    <row r="2652">
      <c r="A2652" s="6" t="inlineStr">
        <is>
          <t>AWARD-2651</t>
        </is>
      </c>
      <c r="B2652" s="7" t="inlineStr">
        <is>
          <t>81</t>
        </is>
      </c>
      <c r="C2652" s="7" t="inlineStr">
        <is>
          <t>RD</t>
        </is>
      </c>
      <c r="D2652" s="7" t="inlineStr">
        <is>
          <t>UTA21-000231;US001-0000822955;LINE 1-1</t>
        </is>
      </c>
      <c r="E2652" s="8" t="inlineStr">
        <is>
          <t>U.S. DEPARTMENT OF ENERGY</t>
        </is>
      </c>
      <c r="F2652" s="9" t="n">
        <v>12596</v>
      </c>
      <c r="G2652" s="8" t="inlineStr">
        <is>
          <t>RESEARCH AND DEVELOPMENT</t>
        </is>
      </c>
      <c r="H2652" s="8" t="inlineStr"/>
      <c r="I2652" s="8" t="inlineStr"/>
      <c r="J2652" s="10" t="n">
        <v>31921972</v>
      </c>
      <c r="K2652" s="10" t="n">
        <v>2540031433</v>
      </c>
      <c r="L2652" s="8" t="inlineStr">
        <is>
          <t>N</t>
        </is>
      </c>
      <c r="M2652" s="7" t="inlineStr"/>
      <c r="N2652" s="8" t="inlineStr">
        <is>
          <t>N</t>
        </is>
      </c>
      <c r="O2652" s="7" t="inlineStr">
        <is>
          <t>BATTELLE</t>
        </is>
      </c>
      <c r="P2652" s="7" t="inlineStr">
        <is>
          <t>UTA21-000231;US001-0000822955;LINE 1-1</t>
        </is>
      </c>
      <c r="Q2652" s="8" t="inlineStr">
        <is>
          <t>N</t>
        </is>
      </c>
      <c r="R2652" s="9" t="inlineStr"/>
      <c r="S2652" s="8" t="inlineStr">
        <is>
          <t>N</t>
        </is>
      </c>
      <c r="T2652" s="8" t="inlineStr"/>
      <c r="U2652" s="8" t="n">
        <v>0</v>
      </c>
      <c r="V2652" s="11" t="inlineStr">
        <is>
          <t>81.RD</t>
        </is>
      </c>
      <c r="W2652" s="6">
        <f>UPPER(TRIM(H2652))</f>
        <v/>
      </c>
      <c r="X2652" s="6">
        <f>UPPER(TRIM(I2652))</f>
        <v/>
      </c>
      <c r="Y2652" s="6">
        <f>IF(V2652&lt;&gt;"",IFERROR(INDEX(federal_program_name_lookup,MATCH(V2652,aln_lookup,0)),""),"")</f>
        <v/>
      </c>
    </row>
    <row r="2653">
      <c r="A2653" s="6" t="inlineStr">
        <is>
          <t>AWARD-2652</t>
        </is>
      </c>
      <c r="B2653" s="7" t="inlineStr">
        <is>
          <t>81</t>
        </is>
      </c>
      <c r="C2653" s="7" t="inlineStr">
        <is>
          <t>RD</t>
        </is>
      </c>
      <c r="D2653" s="7" t="inlineStr">
        <is>
          <t>0207600</t>
        </is>
      </c>
      <c r="E2653" s="8" t="inlineStr">
        <is>
          <t>U.S. DEPARTMENT OF ENERGY</t>
        </is>
      </c>
      <c r="F2653" s="9" t="n">
        <v>44828</v>
      </c>
      <c r="G2653" s="8" t="inlineStr">
        <is>
          <t>RESEARCH AND DEVELOPMENT</t>
        </is>
      </c>
      <c r="H2653" s="8" t="inlineStr"/>
      <c r="I2653" s="8" t="inlineStr"/>
      <c r="J2653" s="10" t="n">
        <v>31921972</v>
      </c>
      <c r="K2653" s="10" t="n">
        <v>2540031433</v>
      </c>
      <c r="L2653" s="8" t="inlineStr">
        <is>
          <t>N</t>
        </is>
      </c>
      <c r="M2653" s="7" t="inlineStr"/>
      <c r="N2653" s="8" t="inlineStr">
        <is>
          <t>N</t>
        </is>
      </c>
      <c r="O2653" s="7" t="inlineStr">
        <is>
          <t>BATTELLE ENERGY ALLIANCE, LLC</t>
        </is>
      </c>
      <c r="P2653" s="7" t="inlineStr">
        <is>
          <t>0207600</t>
        </is>
      </c>
      <c r="Q2653" s="8" t="inlineStr">
        <is>
          <t>N</t>
        </is>
      </c>
      <c r="R2653" s="9" t="inlineStr"/>
      <c r="S2653" s="8" t="inlineStr">
        <is>
          <t>N</t>
        </is>
      </c>
      <c r="T2653" s="8" t="inlineStr"/>
      <c r="U2653" s="8" t="n">
        <v>0</v>
      </c>
      <c r="V2653" s="11" t="inlineStr">
        <is>
          <t>81.RD</t>
        </is>
      </c>
      <c r="W2653" s="6">
        <f>UPPER(TRIM(H2653))</f>
        <v/>
      </c>
      <c r="X2653" s="6">
        <f>UPPER(TRIM(I2653))</f>
        <v/>
      </c>
      <c r="Y2653" s="6">
        <f>IF(V2653&lt;&gt;"",IFERROR(INDEX(federal_program_name_lookup,MATCH(V2653,aln_lookup,0)),""),"")</f>
        <v/>
      </c>
    </row>
    <row r="2654">
      <c r="A2654" s="6" t="inlineStr">
        <is>
          <t>AWARD-2653</t>
        </is>
      </c>
      <c r="B2654" s="7" t="inlineStr">
        <is>
          <t>81</t>
        </is>
      </c>
      <c r="C2654" s="7" t="inlineStr">
        <is>
          <t>RD</t>
        </is>
      </c>
      <c r="D2654" s="7" t="inlineStr">
        <is>
          <t>214442</t>
        </is>
      </c>
      <c r="E2654" s="8" t="inlineStr">
        <is>
          <t>U.S. DEPARTMENT OF ENERGY</t>
        </is>
      </c>
      <c r="F2654" s="9" t="n">
        <v>82729</v>
      </c>
      <c r="G2654" s="8" t="inlineStr">
        <is>
          <t>RESEARCH AND DEVELOPMENT</t>
        </is>
      </c>
      <c r="H2654" s="8" t="inlineStr"/>
      <c r="I2654" s="8" t="inlineStr"/>
      <c r="J2654" s="10" t="n">
        <v>31921972</v>
      </c>
      <c r="K2654" s="10" t="n">
        <v>2540031433</v>
      </c>
      <c r="L2654" s="8" t="inlineStr">
        <is>
          <t>N</t>
        </is>
      </c>
      <c r="M2654" s="7" t="inlineStr"/>
      <c r="N2654" s="8" t="inlineStr">
        <is>
          <t>N</t>
        </is>
      </c>
      <c r="O2654" s="7" t="inlineStr">
        <is>
          <t>BATTELLE ENERGY ALLIANCE, LLC</t>
        </is>
      </c>
      <c r="P2654" s="7" t="inlineStr">
        <is>
          <t>214442</t>
        </is>
      </c>
      <c r="Q2654" s="8" t="inlineStr">
        <is>
          <t>N</t>
        </is>
      </c>
      <c r="R2654" s="9" t="inlineStr"/>
      <c r="S2654" s="8" t="inlineStr">
        <is>
          <t>N</t>
        </is>
      </c>
      <c r="T2654" s="8" t="inlineStr"/>
      <c r="U2654" s="8" t="n">
        <v>0</v>
      </c>
      <c r="V2654" s="11" t="inlineStr">
        <is>
          <t>81.RD</t>
        </is>
      </c>
      <c r="W2654" s="6">
        <f>UPPER(TRIM(H2654))</f>
        <v/>
      </c>
      <c r="X2654" s="6">
        <f>UPPER(TRIM(I2654))</f>
        <v/>
      </c>
      <c r="Y2654" s="6">
        <f>IF(V2654&lt;&gt;"",IFERROR(INDEX(federal_program_name_lookup,MATCH(V2654,aln_lookup,0)),""),"")</f>
        <v/>
      </c>
    </row>
    <row r="2655">
      <c r="A2655" s="6" t="inlineStr">
        <is>
          <t>AWARD-2654</t>
        </is>
      </c>
      <c r="B2655" s="7" t="inlineStr">
        <is>
          <t>81</t>
        </is>
      </c>
      <c r="C2655" s="7" t="inlineStr">
        <is>
          <t>RD</t>
        </is>
      </c>
      <c r="D2655" s="7" t="inlineStr">
        <is>
          <t>262423</t>
        </is>
      </c>
      <c r="E2655" s="8" t="inlineStr">
        <is>
          <t>U.S. DEPARTMENT OF ENERGY</t>
        </is>
      </c>
      <c r="F2655" s="9" t="n">
        <v>10467</v>
      </c>
      <c r="G2655" s="8" t="inlineStr">
        <is>
          <t>RESEARCH AND DEVELOPMENT</t>
        </is>
      </c>
      <c r="H2655" s="8" t="inlineStr"/>
      <c r="I2655" s="8" t="inlineStr"/>
      <c r="J2655" s="10" t="n">
        <v>31921972</v>
      </c>
      <c r="K2655" s="10" t="n">
        <v>2540031433</v>
      </c>
      <c r="L2655" s="8" t="inlineStr">
        <is>
          <t>N</t>
        </is>
      </c>
      <c r="M2655" s="7" t="inlineStr"/>
      <c r="N2655" s="8" t="inlineStr">
        <is>
          <t>N</t>
        </is>
      </c>
      <c r="O2655" s="7" t="inlineStr">
        <is>
          <t>BATTELLE ENERGY ALLIANCE, LLC</t>
        </is>
      </c>
      <c r="P2655" s="7" t="inlineStr">
        <is>
          <t>262423</t>
        </is>
      </c>
      <c r="Q2655" s="8" t="inlineStr">
        <is>
          <t>N</t>
        </is>
      </c>
      <c r="R2655" s="9" t="inlineStr"/>
      <c r="S2655" s="8" t="inlineStr">
        <is>
          <t>N</t>
        </is>
      </c>
      <c r="T2655" s="8" t="inlineStr"/>
      <c r="U2655" s="8" t="n">
        <v>0</v>
      </c>
      <c r="V2655" s="11" t="inlineStr">
        <is>
          <t>81.RD</t>
        </is>
      </c>
      <c r="W2655" s="6">
        <f>UPPER(TRIM(H2655))</f>
        <v/>
      </c>
      <c r="X2655" s="6">
        <f>UPPER(TRIM(I2655))</f>
        <v/>
      </c>
      <c r="Y2655" s="6">
        <f>IF(V2655&lt;&gt;"",IFERROR(INDEX(federal_program_name_lookup,MATCH(V2655,aln_lookup,0)),""),"")</f>
        <v/>
      </c>
    </row>
    <row r="2656">
      <c r="A2656" s="6" t="inlineStr">
        <is>
          <t>AWARD-2655</t>
        </is>
      </c>
      <c r="B2656" s="7" t="inlineStr">
        <is>
          <t>81</t>
        </is>
      </c>
      <c r="C2656" s="7" t="inlineStr">
        <is>
          <t>RD</t>
        </is>
      </c>
      <c r="D2656" s="7" t="inlineStr">
        <is>
          <t>MASTER 401273 / 501</t>
        </is>
      </c>
      <c r="E2656" s="8" t="inlineStr">
        <is>
          <t>U.S. DEPARTMENT OF ENERGY</t>
        </is>
      </c>
      <c r="F2656" s="9" t="n">
        <v>85721</v>
      </c>
      <c r="G2656" s="8" t="inlineStr">
        <is>
          <t>RESEARCH AND DEVELOPMENT</t>
        </is>
      </c>
      <c r="H2656" s="8" t="inlineStr"/>
      <c r="I2656" s="8" t="inlineStr"/>
      <c r="J2656" s="10" t="n">
        <v>31921972</v>
      </c>
      <c r="K2656" s="10" t="n">
        <v>2540031433</v>
      </c>
      <c r="L2656" s="8" t="inlineStr">
        <is>
          <t>N</t>
        </is>
      </c>
      <c r="M2656" s="7" t="inlineStr"/>
      <c r="N2656" s="8" t="inlineStr">
        <is>
          <t>N</t>
        </is>
      </c>
      <c r="O2656" s="7" t="inlineStr">
        <is>
          <t>BATTELLE PACIFIC NORTHWEST DIVISION</t>
        </is>
      </c>
      <c r="P2656" s="7" t="inlineStr">
        <is>
          <t>MASTER 401273 / 501</t>
        </is>
      </c>
      <c r="Q2656" s="8" t="inlineStr">
        <is>
          <t>N</t>
        </is>
      </c>
      <c r="R2656" s="9" t="inlineStr"/>
      <c r="S2656" s="8" t="inlineStr">
        <is>
          <t>N</t>
        </is>
      </c>
      <c r="T2656" s="8" t="inlineStr"/>
      <c r="U2656" s="8" t="n">
        <v>0</v>
      </c>
      <c r="V2656" s="11" t="inlineStr">
        <is>
          <t>81.RD</t>
        </is>
      </c>
      <c r="W2656" s="6">
        <f>UPPER(TRIM(H2656))</f>
        <v/>
      </c>
      <c r="X2656" s="6">
        <f>UPPER(TRIM(I2656))</f>
        <v/>
      </c>
      <c r="Y2656" s="6">
        <f>IF(V2656&lt;&gt;"",IFERROR(INDEX(federal_program_name_lookup,MATCH(V2656,aln_lookup,0)),""),"")</f>
        <v/>
      </c>
    </row>
    <row r="2657">
      <c r="A2657" s="6" t="inlineStr">
        <is>
          <t>AWARD-2656</t>
        </is>
      </c>
      <c r="B2657" s="7" t="inlineStr">
        <is>
          <t>81</t>
        </is>
      </c>
      <c r="C2657" s="7" t="inlineStr">
        <is>
          <t>RD</t>
        </is>
      </c>
      <c r="D2657" s="7" t="inlineStr">
        <is>
          <t>523911</t>
        </is>
      </c>
      <c r="E2657" s="8" t="inlineStr">
        <is>
          <t>U.S. DEPARTMENT OF ENERGY</t>
        </is>
      </c>
      <c r="F2657" s="9" t="n">
        <v>135674</v>
      </c>
      <c r="G2657" s="8" t="inlineStr">
        <is>
          <t>RESEARCH AND DEVELOPMENT</t>
        </is>
      </c>
      <c r="H2657" s="8" t="inlineStr"/>
      <c r="I2657" s="8" t="inlineStr"/>
      <c r="J2657" s="10" t="n">
        <v>31921972</v>
      </c>
      <c r="K2657" s="10" t="n">
        <v>2540031433</v>
      </c>
      <c r="L2657" s="8" t="inlineStr">
        <is>
          <t>N</t>
        </is>
      </c>
      <c r="M2657" s="7" t="inlineStr"/>
      <c r="N2657" s="8" t="inlineStr">
        <is>
          <t>N</t>
        </is>
      </c>
      <c r="O2657" s="7" t="inlineStr">
        <is>
          <t>BATTELLE PACIFIC NORTHWEST DIVISION</t>
        </is>
      </c>
      <c r="P2657" s="7" t="inlineStr">
        <is>
          <t>523911</t>
        </is>
      </c>
      <c r="Q2657" s="8" t="inlineStr">
        <is>
          <t>N</t>
        </is>
      </c>
      <c r="R2657" s="9" t="inlineStr"/>
      <c r="S2657" s="8" t="inlineStr">
        <is>
          <t>N</t>
        </is>
      </c>
      <c r="T2657" s="8" t="inlineStr"/>
      <c r="U2657" s="8" t="n">
        <v>0</v>
      </c>
      <c r="V2657" s="11" t="inlineStr">
        <is>
          <t>81.RD</t>
        </is>
      </c>
      <c r="W2657" s="6">
        <f>UPPER(TRIM(H2657))</f>
        <v/>
      </c>
      <c r="X2657" s="6">
        <f>UPPER(TRIM(I2657))</f>
        <v/>
      </c>
      <c r="Y2657" s="6">
        <f>IF(V2657&lt;&gt;"",IFERROR(INDEX(federal_program_name_lookup,MATCH(V2657,aln_lookup,0)),""),"")</f>
        <v/>
      </c>
    </row>
    <row r="2658">
      <c r="A2658" s="6" t="inlineStr">
        <is>
          <t>AWARD-2657</t>
        </is>
      </c>
      <c r="B2658" s="7" t="inlineStr">
        <is>
          <t>20</t>
        </is>
      </c>
      <c r="C2658" s="7" t="inlineStr">
        <is>
          <t>509</t>
        </is>
      </c>
      <c r="D2658" s="7" t="inlineStr"/>
      <c r="E2658" s="8" t="inlineStr">
        <is>
          <t>COVID-19 - FORMULA GRANTS FOR RURAL AREAS AND TRIBAL TRANSIT PROGRAM</t>
        </is>
      </c>
      <c r="F2658" s="9" t="n">
        <v>59404754</v>
      </c>
      <c r="G2658" s="8" t="inlineStr">
        <is>
          <t>N/A</t>
        </is>
      </c>
      <c r="H2658" s="8" t="inlineStr"/>
      <c r="I2658" s="8" t="inlineStr"/>
      <c r="J2658" s="10" t="n">
        <v>77797547</v>
      </c>
      <c r="K2658" s="10" t="n">
        <v>0</v>
      </c>
      <c r="L2658" s="8" t="inlineStr">
        <is>
          <t>N</t>
        </is>
      </c>
      <c r="M2658" s="7" t="inlineStr"/>
      <c r="N2658" s="8" t="inlineStr">
        <is>
          <t>Y</t>
        </is>
      </c>
      <c r="O2658" s="7" t="inlineStr"/>
      <c r="P2658" s="7" t="inlineStr"/>
      <c r="Q2658" s="8" t="inlineStr">
        <is>
          <t>Y</t>
        </is>
      </c>
      <c r="R2658" s="9" t="n">
        <v>59404754</v>
      </c>
      <c r="S2658" s="8" t="inlineStr">
        <is>
          <t>N</t>
        </is>
      </c>
      <c r="T2658" s="8" t="inlineStr"/>
      <c r="U2658" s="8" t="n">
        <v>0</v>
      </c>
      <c r="V2658" s="11" t="inlineStr">
        <is>
          <t>20.509</t>
        </is>
      </c>
      <c r="W2658" s="6">
        <f>UPPER(TRIM(H2658))</f>
        <v/>
      </c>
      <c r="X2658" s="6">
        <f>UPPER(TRIM(I2658))</f>
        <v/>
      </c>
      <c r="Y2658" s="6">
        <f>IF(V2658&lt;&gt;"",IFERROR(INDEX(federal_program_name_lookup,MATCH(V2658,aln_lookup,0)),""),"")</f>
        <v/>
      </c>
    </row>
    <row r="2659">
      <c r="A2659" s="6" t="inlineStr">
        <is>
          <t>AWARD-2658</t>
        </is>
      </c>
      <c r="B2659" s="7" t="inlineStr">
        <is>
          <t>81</t>
        </is>
      </c>
      <c r="C2659" s="7" t="inlineStr">
        <is>
          <t>RD</t>
        </is>
      </c>
      <c r="D2659" s="7" t="inlineStr">
        <is>
          <t>604988</t>
        </is>
      </c>
      <c r="E2659" s="8" t="inlineStr">
        <is>
          <t>U.S. DEPARTMENT OF ENERGY</t>
        </is>
      </c>
      <c r="F2659" s="9" t="n">
        <v>68980</v>
      </c>
      <c r="G2659" s="8" t="inlineStr">
        <is>
          <t>RESEARCH AND DEVELOPMENT</t>
        </is>
      </c>
      <c r="H2659" s="8" t="inlineStr"/>
      <c r="I2659" s="8" t="inlineStr"/>
      <c r="J2659" s="10" t="n">
        <v>31921972</v>
      </c>
      <c r="K2659" s="10" t="n">
        <v>2540031433</v>
      </c>
      <c r="L2659" s="8" t="inlineStr">
        <is>
          <t>N</t>
        </is>
      </c>
      <c r="M2659" s="7" t="inlineStr"/>
      <c r="N2659" s="8" t="inlineStr">
        <is>
          <t>N</t>
        </is>
      </c>
      <c r="O2659" s="7" t="inlineStr">
        <is>
          <t>BATTELLE PACIFIC NORTHWEST LABORATORY</t>
        </is>
      </c>
      <c r="P2659" s="7" t="inlineStr">
        <is>
          <t>604988</t>
        </is>
      </c>
      <c r="Q2659" s="8" t="inlineStr">
        <is>
          <t>N</t>
        </is>
      </c>
      <c r="R2659" s="9" t="inlineStr"/>
      <c r="S2659" s="8" t="inlineStr">
        <is>
          <t>N</t>
        </is>
      </c>
      <c r="T2659" s="8" t="inlineStr"/>
      <c r="U2659" s="8" t="n">
        <v>0</v>
      </c>
      <c r="V2659" s="11" t="inlineStr">
        <is>
          <t>81.RD</t>
        </is>
      </c>
      <c r="W2659" s="6">
        <f>UPPER(TRIM(H2659))</f>
        <v/>
      </c>
      <c r="X2659" s="6">
        <f>UPPER(TRIM(I2659))</f>
        <v/>
      </c>
      <c r="Y2659" s="6">
        <f>IF(V2659&lt;&gt;"",IFERROR(INDEX(federal_program_name_lookup,MATCH(V2659,aln_lookup,0)),""),"")</f>
        <v/>
      </c>
    </row>
    <row r="2660">
      <c r="A2660" s="6" t="inlineStr">
        <is>
          <t>AWARD-2659</t>
        </is>
      </c>
      <c r="B2660" s="7" t="inlineStr">
        <is>
          <t>81</t>
        </is>
      </c>
      <c r="C2660" s="7" t="inlineStr">
        <is>
          <t>RD</t>
        </is>
      </c>
      <c r="D2660" s="7" t="inlineStr">
        <is>
          <t>610426</t>
        </is>
      </c>
      <c r="E2660" s="8" t="inlineStr">
        <is>
          <t>U.S. DEPARTMENT OF ENERGY</t>
        </is>
      </c>
      <c r="F2660" s="9" t="n">
        <v>216810</v>
      </c>
      <c r="G2660" s="8" t="inlineStr">
        <is>
          <t>RESEARCH AND DEVELOPMENT</t>
        </is>
      </c>
      <c r="H2660" s="8" t="inlineStr"/>
      <c r="I2660" s="8" t="inlineStr"/>
      <c r="J2660" s="10" t="n">
        <v>31921972</v>
      </c>
      <c r="K2660" s="10" t="n">
        <v>2540031433</v>
      </c>
      <c r="L2660" s="8" t="inlineStr">
        <is>
          <t>N</t>
        </is>
      </c>
      <c r="M2660" s="7" t="inlineStr"/>
      <c r="N2660" s="8" t="inlineStr">
        <is>
          <t>N</t>
        </is>
      </c>
      <c r="O2660" s="7" t="inlineStr">
        <is>
          <t>BATTELLE PACIFIC NORTHWEST DIVISION</t>
        </is>
      </c>
      <c r="P2660" s="7" t="inlineStr">
        <is>
          <t>610426</t>
        </is>
      </c>
      <c r="Q2660" s="8" t="inlineStr">
        <is>
          <t>N</t>
        </is>
      </c>
      <c r="R2660" s="9" t="inlineStr"/>
      <c r="S2660" s="8" t="inlineStr">
        <is>
          <t>N</t>
        </is>
      </c>
      <c r="T2660" s="8" t="inlineStr"/>
      <c r="U2660" s="8" t="n">
        <v>0</v>
      </c>
      <c r="V2660" s="11" t="inlineStr">
        <is>
          <t>81.RD</t>
        </is>
      </c>
      <c r="W2660" s="6">
        <f>UPPER(TRIM(H2660))</f>
        <v/>
      </c>
      <c r="X2660" s="6">
        <f>UPPER(TRIM(I2660))</f>
        <v/>
      </c>
      <c r="Y2660" s="6">
        <f>IF(V2660&lt;&gt;"",IFERROR(INDEX(federal_program_name_lookup,MATCH(V2660,aln_lookup,0)),""),"")</f>
        <v/>
      </c>
    </row>
    <row r="2661">
      <c r="A2661" s="6" t="inlineStr">
        <is>
          <t>AWARD-2660</t>
        </is>
      </c>
      <c r="B2661" s="7" t="inlineStr">
        <is>
          <t>81</t>
        </is>
      </c>
      <c r="C2661" s="7" t="inlineStr">
        <is>
          <t>RD</t>
        </is>
      </c>
      <c r="D2661" s="7" t="inlineStr">
        <is>
          <t>610876</t>
        </is>
      </c>
      <c r="E2661" s="8" t="inlineStr">
        <is>
          <t>U.S. DEPARTMENT OF ENERGY</t>
        </is>
      </c>
      <c r="F2661" s="9" t="n">
        <v>134078</v>
      </c>
      <c r="G2661" s="8" t="inlineStr">
        <is>
          <t>RESEARCH AND DEVELOPMENT</t>
        </is>
      </c>
      <c r="H2661" s="8" t="inlineStr"/>
      <c r="I2661" s="8" t="inlineStr"/>
      <c r="J2661" s="10" t="n">
        <v>31921972</v>
      </c>
      <c r="K2661" s="10" t="n">
        <v>2540031433</v>
      </c>
      <c r="L2661" s="8" t="inlineStr">
        <is>
          <t>N</t>
        </is>
      </c>
      <c r="M2661" s="7" t="inlineStr"/>
      <c r="N2661" s="8" t="inlineStr">
        <is>
          <t>N</t>
        </is>
      </c>
      <c r="O2661" s="7" t="inlineStr">
        <is>
          <t>BATTELLE PACIFIC NORTHWEST DIVISION</t>
        </is>
      </c>
      <c r="P2661" s="7" t="inlineStr">
        <is>
          <t>610876</t>
        </is>
      </c>
      <c r="Q2661" s="8" t="inlineStr">
        <is>
          <t>N</t>
        </is>
      </c>
      <c r="R2661" s="9" t="inlineStr"/>
      <c r="S2661" s="8" t="inlineStr">
        <is>
          <t>N</t>
        </is>
      </c>
      <c r="T2661" s="8" t="inlineStr"/>
      <c r="U2661" s="8" t="n">
        <v>0</v>
      </c>
      <c r="V2661" s="11" t="inlineStr">
        <is>
          <t>81.RD</t>
        </is>
      </c>
      <c r="W2661" s="6">
        <f>UPPER(TRIM(H2661))</f>
        <v/>
      </c>
      <c r="X2661" s="6">
        <f>UPPER(TRIM(I2661))</f>
        <v/>
      </c>
      <c r="Y2661" s="6">
        <f>IF(V2661&lt;&gt;"",IFERROR(INDEX(federal_program_name_lookup,MATCH(V2661,aln_lookup,0)),""),"")</f>
        <v/>
      </c>
    </row>
    <row r="2662">
      <c r="A2662" s="6" t="inlineStr">
        <is>
          <t>AWARD-2661</t>
        </is>
      </c>
      <c r="B2662" s="7" t="inlineStr">
        <is>
          <t>81</t>
        </is>
      </c>
      <c r="C2662" s="7" t="inlineStr">
        <is>
          <t>RD</t>
        </is>
      </c>
      <c r="D2662" s="7" t="inlineStr">
        <is>
          <t>616196</t>
        </is>
      </c>
      <c r="E2662" s="8" t="inlineStr">
        <is>
          <t>U.S. DEPARTMENT OF ENERGY</t>
        </is>
      </c>
      <c r="F2662" s="9" t="n">
        <v>9000</v>
      </c>
      <c r="G2662" s="8" t="inlineStr">
        <is>
          <t>RESEARCH AND DEVELOPMENT</t>
        </is>
      </c>
      <c r="H2662" s="8" t="inlineStr"/>
      <c r="I2662" s="8" t="inlineStr"/>
      <c r="J2662" s="10" t="n">
        <v>31921972</v>
      </c>
      <c r="K2662" s="10" t="n">
        <v>2540031433</v>
      </c>
      <c r="L2662" s="8" t="inlineStr">
        <is>
          <t>N</t>
        </is>
      </c>
      <c r="M2662" s="7" t="inlineStr"/>
      <c r="N2662" s="8" t="inlineStr">
        <is>
          <t>N</t>
        </is>
      </c>
      <c r="O2662" s="7" t="inlineStr">
        <is>
          <t>BATTELLE PACIFIC NORTHWEST DIVISION</t>
        </is>
      </c>
      <c r="P2662" s="7" t="inlineStr">
        <is>
          <t>616196</t>
        </is>
      </c>
      <c r="Q2662" s="8" t="inlineStr">
        <is>
          <t>N</t>
        </is>
      </c>
      <c r="R2662" s="9" t="inlineStr"/>
      <c r="S2662" s="8" t="inlineStr">
        <is>
          <t>N</t>
        </is>
      </c>
      <c r="T2662" s="8" t="inlineStr"/>
      <c r="U2662" s="8" t="n">
        <v>0</v>
      </c>
      <c r="V2662" s="11" t="inlineStr">
        <is>
          <t>81.RD</t>
        </is>
      </c>
      <c r="W2662" s="6">
        <f>UPPER(TRIM(H2662))</f>
        <v/>
      </c>
      <c r="X2662" s="6">
        <f>UPPER(TRIM(I2662))</f>
        <v/>
      </c>
      <c r="Y2662" s="6">
        <f>IF(V2662&lt;&gt;"",IFERROR(INDEX(federal_program_name_lookup,MATCH(V2662,aln_lookup,0)),""),"")</f>
        <v/>
      </c>
    </row>
    <row r="2663">
      <c r="A2663" s="6" t="inlineStr">
        <is>
          <t>AWARD-2662</t>
        </is>
      </c>
      <c r="B2663" s="7" t="inlineStr">
        <is>
          <t>81</t>
        </is>
      </c>
      <c r="C2663" s="7" t="inlineStr">
        <is>
          <t>RD</t>
        </is>
      </c>
      <c r="D2663" s="7" t="inlineStr">
        <is>
          <t>PO 0000525177 JOHNSO</t>
        </is>
      </c>
      <c r="E2663" s="8" t="inlineStr">
        <is>
          <t>U.S. DEPARTMENT OF ENERGY</t>
        </is>
      </c>
      <c r="F2663" s="9" t="n">
        <v>121573</v>
      </c>
      <c r="G2663" s="8" t="inlineStr">
        <is>
          <t>RESEARCH AND DEVELOPMENT</t>
        </is>
      </c>
      <c r="H2663" s="8" t="inlineStr"/>
      <c r="I2663" s="8" t="inlineStr"/>
      <c r="J2663" s="10" t="n">
        <v>31921972</v>
      </c>
      <c r="K2663" s="10" t="n">
        <v>2540031433</v>
      </c>
      <c r="L2663" s="8" t="inlineStr">
        <is>
          <t>N</t>
        </is>
      </c>
      <c r="M2663" s="7" t="inlineStr"/>
      <c r="N2663" s="8" t="inlineStr">
        <is>
          <t>N</t>
        </is>
      </c>
      <c r="O2663" s="7" t="inlineStr">
        <is>
          <t>BATTELLE SAVANNAH RIVER ALLIANCE, LLC</t>
        </is>
      </c>
      <c r="P2663" s="7" t="inlineStr">
        <is>
          <t>PO 0000525177 JOHNSO</t>
        </is>
      </c>
      <c r="Q2663" s="8" t="inlineStr">
        <is>
          <t>N</t>
        </is>
      </c>
      <c r="R2663" s="9" t="inlineStr"/>
      <c r="S2663" s="8" t="inlineStr">
        <is>
          <t>N</t>
        </is>
      </c>
      <c r="T2663" s="8" t="inlineStr"/>
      <c r="U2663" s="8" t="n">
        <v>0</v>
      </c>
      <c r="V2663" s="11" t="inlineStr">
        <is>
          <t>81.RD</t>
        </is>
      </c>
      <c r="W2663" s="6">
        <f>UPPER(TRIM(H2663))</f>
        <v/>
      </c>
      <c r="X2663" s="6">
        <f>UPPER(TRIM(I2663))</f>
        <v/>
      </c>
      <c r="Y2663" s="6">
        <f>IF(V2663&lt;&gt;"",IFERROR(INDEX(federal_program_name_lookup,MATCH(V2663,aln_lookup,0)),""),"")</f>
        <v/>
      </c>
    </row>
    <row r="2664">
      <c r="A2664" s="6" t="inlineStr">
        <is>
          <t>AWARD-2663</t>
        </is>
      </c>
      <c r="B2664" s="7" t="inlineStr">
        <is>
          <t>81</t>
        </is>
      </c>
      <c r="C2664" s="7" t="inlineStr">
        <is>
          <t>RD</t>
        </is>
      </c>
      <c r="D2664" s="7" t="inlineStr">
        <is>
          <t>0000456323</t>
        </is>
      </c>
      <c r="E2664" s="8" t="inlineStr">
        <is>
          <t>U.S. DEPARTMENT OF ENERGY</t>
        </is>
      </c>
      <c r="F2664" s="9" t="n">
        <v>731</v>
      </c>
      <c r="G2664" s="8" t="inlineStr">
        <is>
          <t>RESEARCH AND DEVELOPMENT</t>
        </is>
      </c>
      <c r="H2664" s="8" t="inlineStr"/>
      <c r="I2664" s="8" t="inlineStr"/>
      <c r="J2664" s="10" t="n">
        <v>31921972</v>
      </c>
      <c r="K2664" s="10" t="n">
        <v>2540031433</v>
      </c>
      <c r="L2664" s="8" t="inlineStr">
        <is>
          <t>N</t>
        </is>
      </c>
      <c r="M2664" s="7" t="inlineStr"/>
      <c r="N2664" s="8" t="inlineStr">
        <is>
          <t>N</t>
        </is>
      </c>
      <c r="O2664" s="7" t="inlineStr">
        <is>
          <t>BATTELLE SAVANNAH RIVER ALLIANCE, LLC</t>
        </is>
      </c>
      <c r="P2664" s="7" t="inlineStr">
        <is>
          <t>0000456323</t>
        </is>
      </c>
      <c r="Q2664" s="8" t="inlineStr">
        <is>
          <t>N</t>
        </is>
      </c>
      <c r="R2664" s="9" t="inlineStr"/>
      <c r="S2664" s="8" t="inlineStr">
        <is>
          <t>N</t>
        </is>
      </c>
      <c r="T2664" s="8" t="inlineStr"/>
      <c r="U2664" s="8" t="n">
        <v>0</v>
      </c>
      <c r="V2664" s="11" t="inlineStr">
        <is>
          <t>81.RD</t>
        </is>
      </c>
      <c r="W2664" s="6">
        <f>UPPER(TRIM(H2664))</f>
        <v/>
      </c>
      <c r="X2664" s="6">
        <f>UPPER(TRIM(I2664))</f>
        <v/>
      </c>
      <c r="Y2664" s="6">
        <f>IF(V2664&lt;&gt;"",IFERROR(INDEX(federal_program_name_lookup,MATCH(V2664,aln_lookup,0)),""),"")</f>
        <v/>
      </c>
    </row>
    <row r="2665">
      <c r="A2665" s="6" t="inlineStr">
        <is>
          <t>AWARD-2664</t>
        </is>
      </c>
      <c r="B2665" s="7" t="inlineStr">
        <is>
          <t>81</t>
        </is>
      </c>
      <c r="C2665" s="7" t="inlineStr">
        <is>
          <t>RD</t>
        </is>
      </c>
      <c r="D2665" s="7" t="inlineStr">
        <is>
          <t>DEAC0298CH10886</t>
        </is>
      </c>
      <c r="E2665" s="8" t="inlineStr">
        <is>
          <t>U.S. DEPARTMENT OF ENERGY</t>
        </is>
      </c>
      <c r="F2665" s="9" t="n">
        <v>12004</v>
      </c>
      <c r="G2665" s="8" t="inlineStr">
        <is>
          <t>RESEARCH AND DEVELOPMENT</t>
        </is>
      </c>
      <c r="H2665" s="8" t="inlineStr"/>
      <c r="I2665" s="8" t="inlineStr"/>
      <c r="J2665" s="10" t="n">
        <v>31921972</v>
      </c>
      <c r="K2665" s="10" t="n">
        <v>2540031433</v>
      </c>
      <c r="L2665" s="8" t="inlineStr">
        <is>
          <t>N</t>
        </is>
      </c>
      <c r="M2665" s="7" t="inlineStr"/>
      <c r="N2665" s="8" t="inlineStr">
        <is>
          <t>N</t>
        </is>
      </c>
      <c r="O2665" s="7" t="inlineStr">
        <is>
          <t>BROOKHAVEN NATIONAL LABORATORY</t>
        </is>
      </c>
      <c r="P2665" s="7" t="inlineStr">
        <is>
          <t>DEAC0298CH10886</t>
        </is>
      </c>
      <c r="Q2665" s="8" t="inlineStr">
        <is>
          <t>N</t>
        </is>
      </c>
      <c r="R2665" s="9" t="inlineStr"/>
      <c r="S2665" s="8" t="inlineStr">
        <is>
          <t>N</t>
        </is>
      </c>
      <c r="T2665" s="8" t="inlineStr"/>
      <c r="U2665" s="8" t="n">
        <v>0</v>
      </c>
      <c r="V2665" s="11" t="inlineStr">
        <is>
          <t>81.RD</t>
        </is>
      </c>
      <c r="W2665" s="6">
        <f>UPPER(TRIM(H2665))</f>
        <v/>
      </c>
      <c r="X2665" s="6">
        <f>UPPER(TRIM(I2665))</f>
        <v/>
      </c>
      <c r="Y2665" s="6">
        <f>IF(V2665&lt;&gt;"",IFERROR(INDEX(federal_program_name_lookup,MATCH(V2665,aln_lookup,0)),""),"")</f>
        <v/>
      </c>
    </row>
    <row r="2666">
      <c r="A2666" s="6" t="inlineStr">
        <is>
          <t>AWARD-2665</t>
        </is>
      </c>
      <c r="B2666" s="7" t="inlineStr">
        <is>
          <t>81</t>
        </is>
      </c>
      <c r="C2666" s="7" t="inlineStr">
        <is>
          <t>RD</t>
        </is>
      </c>
      <c r="D2666" s="7" t="inlineStr">
        <is>
          <t>DESC00127045</t>
        </is>
      </c>
      <c r="E2666" s="8" t="inlineStr">
        <is>
          <t>U.S. DEPARTMENT OF ENERGY</t>
        </is>
      </c>
      <c r="F2666" s="9" t="n">
        <v>181370</v>
      </c>
      <c r="G2666" s="8" t="inlineStr">
        <is>
          <t>RESEARCH AND DEVELOPMENT</t>
        </is>
      </c>
      <c r="H2666" s="8" t="inlineStr"/>
      <c r="I2666" s="8" t="inlineStr"/>
      <c r="J2666" s="10" t="n">
        <v>31921972</v>
      </c>
      <c r="K2666" s="10" t="n">
        <v>2540031433</v>
      </c>
      <c r="L2666" s="8" t="inlineStr">
        <is>
          <t>N</t>
        </is>
      </c>
      <c r="M2666" s="7" t="inlineStr"/>
      <c r="N2666" s="8" t="inlineStr">
        <is>
          <t>N</t>
        </is>
      </c>
      <c r="O2666" s="7" t="inlineStr">
        <is>
          <t>BROOKHAVEN NATIONAL LABORATORY</t>
        </is>
      </c>
      <c r="P2666" s="7" t="inlineStr">
        <is>
          <t>DESC00127045</t>
        </is>
      </c>
      <c r="Q2666" s="8" t="inlineStr">
        <is>
          <t>N</t>
        </is>
      </c>
      <c r="R2666" s="9" t="inlineStr"/>
      <c r="S2666" s="8" t="inlineStr">
        <is>
          <t>N</t>
        </is>
      </c>
      <c r="T2666" s="8" t="inlineStr"/>
      <c r="U2666" s="8" t="n">
        <v>0</v>
      </c>
      <c r="V2666" s="11" t="inlineStr">
        <is>
          <t>81.RD</t>
        </is>
      </c>
      <c r="W2666" s="6">
        <f>UPPER(TRIM(H2666))</f>
        <v/>
      </c>
      <c r="X2666" s="6">
        <f>UPPER(TRIM(I2666))</f>
        <v/>
      </c>
      <c r="Y2666" s="6">
        <f>IF(V2666&lt;&gt;"",IFERROR(INDEX(federal_program_name_lookup,MATCH(V2666,aln_lookup,0)),""),"")</f>
        <v/>
      </c>
    </row>
    <row r="2667">
      <c r="A2667" s="6" t="inlineStr">
        <is>
          <t>AWARD-2666</t>
        </is>
      </c>
      <c r="B2667" s="7" t="inlineStr">
        <is>
          <t>81</t>
        </is>
      </c>
      <c r="C2667" s="7" t="inlineStr">
        <is>
          <t>RD</t>
        </is>
      </c>
      <c r="D2667" s="7" t="inlineStr">
        <is>
          <t>366184</t>
        </is>
      </c>
      <c r="E2667" s="8" t="inlineStr">
        <is>
          <t>U.S. DEPARTMENT OF ENERGY</t>
        </is>
      </c>
      <c r="F2667" s="9" t="n">
        <v>15161</v>
      </c>
      <c r="G2667" s="8" t="inlineStr">
        <is>
          <t>RESEARCH AND DEVELOPMENT</t>
        </is>
      </c>
      <c r="H2667" s="8" t="inlineStr"/>
      <c r="I2667" s="8" t="inlineStr"/>
      <c r="J2667" s="10" t="n">
        <v>31921972</v>
      </c>
      <c r="K2667" s="10" t="n">
        <v>2540031433</v>
      </c>
      <c r="L2667" s="8" t="inlineStr">
        <is>
          <t>N</t>
        </is>
      </c>
      <c r="M2667" s="7" t="inlineStr"/>
      <c r="N2667" s="8" t="inlineStr">
        <is>
          <t>N</t>
        </is>
      </c>
      <c r="O2667" s="7" t="inlineStr">
        <is>
          <t>BROOKHAVEN NATIONAL LABORATORY</t>
        </is>
      </c>
      <c r="P2667" s="7" t="inlineStr">
        <is>
          <t>366184</t>
        </is>
      </c>
      <c r="Q2667" s="8" t="inlineStr">
        <is>
          <t>N</t>
        </is>
      </c>
      <c r="R2667" s="9" t="inlineStr"/>
      <c r="S2667" s="8" t="inlineStr">
        <is>
          <t>N</t>
        </is>
      </c>
      <c r="T2667" s="8" t="inlineStr"/>
      <c r="U2667" s="8" t="n">
        <v>0</v>
      </c>
      <c r="V2667" s="11" t="inlineStr">
        <is>
          <t>81.RD</t>
        </is>
      </c>
      <c r="W2667" s="6">
        <f>UPPER(TRIM(H2667))</f>
        <v/>
      </c>
      <c r="X2667" s="6">
        <f>UPPER(TRIM(I2667))</f>
        <v/>
      </c>
      <c r="Y2667" s="6">
        <f>IF(V2667&lt;&gt;"",IFERROR(INDEX(federal_program_name_lookup,MATCH(V2667,aln_lookup,0)),""),"")</f>
        <v/>
      </c>
    </row>
    <row r="2668">
      <c r="A2668" s="6" t="inlineStr">
        <is>
          <t>AWARD-2667</t>
        </is>
      </c>
      <c r="B2668" s="7" t="inlineStr">
        <is>
          <t>81</t>
        </is>
      </c>
      <c r="C2668" s="7" t="inlineStr">
        <is>
          <t>RD</t>
        </is>
      </c>
      <c r="D2668" s="7" t="inlineStr">
        <is>
          <t>386769</t>
        </is>
      </c>
      <c r="E2668" s="8" t="inlineStr">
        <is>
          <t>U.S. DEPARTMENT OF ENERGY</t>
        </is>
      </c>
      <c r="F2668" s="9" t="n">
        <v>30447</v>
      </c>
      <c r="G2668" s="8" t="inlineStr">
        <is>
          <t>RESEARCH AND DEVELOPMENT</t>
        </is>
      </c>
      <c r="H2668" s="8" t="inlineStr"/>
      <c r="I2668" s="8" t="inlineStr"/>
      <c r="J2668" s="10" t="n">
        <v>31921972</v>
      </c>
      <c r="K2668" s="10" t="n">
        <v>2540031433</v>
      </c>
      <c r="L2668" s="8" t="inlineStr">
        <is>
          <t>N</t>
        </is>
      </c>
      <c r="M2668" s="7" t="inlineStr"/>
      <c r="N2668" s="8" t="inlineStr">
        <is>
          <t>N</t>
        </is>
      </c>
      <c r="O2668" s="7" t="inlineStr">
        <is>
          <t>BROOKHAVEN NATIONAL LABORATORY</t>
        </is>
      </c>
      <c r="P2668" s="7" t="inlineStr">
        <is>
          <t>386769</t>
        </is>
      </c>
      <c r="Q2668" s="8" t="inlineStr">
        <is>
          <t>N</t>
        </is>
      </c>
      <c r="R2668" s="9" t="inlineStr"/>
      <c r="S2668" s="8" t="inlineStr">
        <is>
          <t>N</t>
        </is>
      </c>
      <c r="T2668" s="8" t="inlineStr"/>
      <c r="U2668" s="8" t="n">
        <v>0</v>
      </c>
      <c r="V2668" s="11" t="inlineStr">
        <is>
          <t>81.RD</t>
        </is>
      </c>
      <c r="W2668" s="6">
        <f>UPPER(TRIM(H2668))</f>
        <v/>
      </c>
      <c r="X2668" s="6">
        <f>UPPER(TRIM(I2668))</f>
        <v/>
      </c>
      <c r="Y2668" s="6">
        <f>IF(V2668&lt;&gt;"",IFERROR(INDEX(federal_program_name_lookup,MATCH(V2668,aln_lookup,0)),""),"")</f>
        <v/>
      </c>
    </row>
    <row r="2669">
      <c r="A2669" s="6" t="inlineStr">
        <is>
          <t>AWARD-2668</t>
        </is>
      </c>
      <c r="B2669" s="7" t="inlineStr">
        <is>
          <t>10</t>
        </is>
      </c>
      <c r="C2669" s="7" t="inlineStr">
        <is>
          <t>215</t>
        </is>
      </c>
      <c r="D2669" s="7" t="inlineStr"/>
      <c r="E2669" s="8" t="inlineStr">
        <is>
          <t>SUSTAINABLE AGRICULTURE RESEARCH AND EDUCATION</t>
        </is>
      </c>
      <c r="F2669" s="9" t="n">
        <v>22627</v>
      </c>
      <c r="G2669" s="8" t="inlineStr">
        <is>
          <t>N/A</t>
        </is>
      </c>
      <c r="H2669" s="8" t="inlineStr"/>
      <c r="I2669" s="8" t="inlineStr"/>
      <c r="J2669" s="10" t="n">
        <v>395495</v>
      </c>
      <c r="K2669" s="10" t="n">
        <v>0</v>
      </c>
      <c r="L2669" s="8" t="inlineStr">
        <is>
          <t>N</t>
        </is>
      </c>
      <c r="M2669" s="7" t="inlineStr"/>
      <c r="N2669" s="8" t="inlineStr">
        <is>
          <t>N</t>
        </is>
      </c>
      <c r="O2669" s="7" t="inlineStr">
        <is>
          <t>UNIVERSITY OF GEORGIA</t>
        </is>
      </c>
      <c r="P2669" s="7" t="inlineStr">
        <is>
          <t>00001998</t>
        </is>
      </c>
      <c r="Q2669" s="8" t="inlineStr">
        <is>
          <t>N</t>
        </is>
      </c>
      <c r="R2669" s="9" t="inlineStr"/>
      <c r="S2669" s="8" t="inlineStr">
        <is>
          <t>N</t>
        </is>
      </c>
      <c r="T2669" s="8" t="inlineStr"/>
      <c r="U2669" s="8" t="n">
        <v>0</v>
      </c>
      <c r="V2669" s="11" t="inlineStr">
        <is>
          <t>10.215</t>
        </is>
      </c>
      <c r="W2669" s="6">
        <f>UPPER(TRIM(H2669))</f>
        <v/>
      </c>
      <c r="X2669" s="6">
        <f>UPPER(TRIM(I2669))</f>
        <v/>
      </c>
      <c r="Y2669" s="6">
        <f>IF(V2669&lt;&gt;"",IFERROR(INDEX(federal_program_name_lookup,MATCH(V2669,aln_lookup,0)),""),"")</f>
        <v/>
      </c>
    </row>
    <row r="2670">
      <c r="A2670" s="6" t="inlineStr">
        <is>
          <t>AWARD-2669</t>
        </is>
      </c>
      <c r="B2670" s="7" t="inlineStr">
        <is>
          <t>20</t>
        </is>
      </c>
      <c r="C2670" s="7" t="inlineStr">
        <is>
          <t>528</t>
        </is>
      </c>
      <c r="D2670" s="7" t="inlineStr"/>
      <c r="E2670" s="8" t="inlineStr">
        <is>
          <t>RAIL FIXED GUIDEWAY PUBLIC TRANSPORTATION SYSTEM STATE SAFETY OVERSIGHT FORMULA GRANT PROGRAM</t>
        </is>
      </c>
      <c r="F2670" s="9" t="n">
        <v>1041571</v>
      </c>
      <c r="G2670" s="8" t="inlineStr">
        <is>
          <t>N/A</t>
        </is>
      </c>
      <c r="H2670" s="8" t="inlineStr"/>
      <c r="I2670" s="8" t="inlineStr"/>
      <c r="J2670" s="10" t="n">
        <v>1041571</v>
      </c>
      <c r="K2670" s="10" t="n">
        <v>0</v>
      </c>
      <c r="L2670" s="8" t="inlineStr">
        <is>
          <t>N</t>
        </is>
      </c>
      <c r="M2670" s="7" t="inlineStr"/>
      <c r="N2670" s="8" t="inlineStr">
        <is>
          <t>Y</t>
        </is>
      </c>
      <c r="O2670" s="7" t="inlineStr"/>
      <c r="P2670" s="7" t="inlineStr"/>
      <c r="Q2670" s="8" t="inlineStr">
        <is>
          <t>Y</t>
        </is>
      </c>
      <c r="R2670" s="9" t="n">
        <v>187628</v>
      </c>
      <c r="S2670" s="8" t="inlineStr">
        <is>
          <t>N</t>
        </is>
      </c>
      <c r="T2670" s="8" t="inlineStr"/>
      <c r="U2670" s="8" t="n">
        <v>0</v>
      </c>
      <c r="V2670" s="11" t="inlineStr">
        <is>
          <t>20.528</t>
        </is>
      </c>
      <c r="W2670" s="6">
        <f>UPPER(TRIM(H2670))</f>
        <v/>
      </c>
      <c r="X2670" s="6">
        <f>UPPER(TRIM(I2670))</f>
        <v/>
      </c>
      <c r="Y2670" s="6">
        <f>IF(V2670&lt;&gt;"",IFERROR(INDEX(federal_program_name_lookup,MATCH(V2670,aln_lookup,0)),""),"")</f>
        <v/>
      </c>
    </row>
    <row r="2671">
      <c r="A2671" s="6" t="inlineStr">
        <is>
          <t>AWARD-2670</t>
        </is>
      </c>
      <c r="B2671" s="7" t="inlineStr">
        <is>
          <t>81</t>
        </is>
      </c>
      <c r="C2671" s="7" t="inlineStr">
        <is>
          <t>RD</t>
        </is>
      </c>
      <c r="D2671" s="7" t="inlineStr">
        <is>
          <t>398119</t>
        </is>
      </c>
      <c r="E2671" s="8" t="inlineStr">
        <is>
          <t>U.S. DEPARTMENT OF ENERGY</t>
        </is>
      </c>
      <c r="F2671" s="9" t="n">
        <v>559</v>
      </c>
      <c r="G2671" s="8" t="inlineStr">
        <is>
          <t>RESEARCH AND DEVELOPMENT</t>
        </is>
      </c>
      <c r="H2671" s="8" t="inlineStr"/>
      <c r="I2671" s="8" t="inlineStr"/>
      <c r="J2671" s="10" t="n">
        <v>31921972</v>
      </c>
      <c r="K2671" s="10" t="n">
        <v>2540031433</v>
      </c>
      <c r="L2671" s="8" t="inlineStr">
        <is>
          <t>N</t>
        </is>
      </c>
      <c r="M2671" s="7" t="inlineStr"/>
      <c r="N2671" s="8" t="inlineStr">
        <is>
          <t>N</t>
        </is>
      </c>
      <c r="O2671" s="7" t="inlineStr">
        <is>
          <t>BROOKHAVEN NATIONAL LABORATORY</t>
        </is>
      </c>
      <c r="P2671" s="7" t="inlineStr">
        <is>
          <t>398119</t>
        </is>
      </c>
      <c r="Q2671" s="8" t="inlineStr">
        <is>
          <t>N</t>
        </is>
      </c>
      <c r="R2671" s="9" t="inlineStr"/>
      <c r="S2671" s="8" t="inlineStr">
        <is>
          <t>N</t>
        </is>
      </c>
      <c r="T2671" s="8" t="inlineStr"/>
      <c r="U2671" s="8" t="n">
        <v>0</v>
      </c>
      <c r="V2671" s="11" t="inlineStr">
        <is>
          <t>81.RD</t>
        </is>
      </c>
      <c r="W2671" s="6">
        <f>UPPER(TRIM(H2671))</f>
        <v/>
      </c>
      <c r="X2671" s="6">
        <f>UPPER(TRIM(I2671))</f>
        <v/>
      </c>
      <c r="Y2671" s="6">
        <f>IF(V2671&lt;&gt;"",IFERROR(INDEX(federal_program_name_lookup,MATCH(V2671,aln_lookup,0)),""),"")</f>
        <v/>
      </c>
    </row>
    <row r="2672">
      <c r="A2672" s="6" t="inlineStr">
        <is>
          <t>AWARD-2671</t>
        </is>
      </c>
      <c r="B2672" s="7" t="inlineStr">
        <is>
          <t>81</t>
        </is>
      </c>
      <c r="C2672" s="7" t="inlineStr">
        <is>
          <t>RD</t>
        </is>
      </c>
      <c r="D2672" s="7" t="inlineStr">
        <is>
          <t>M1502524-443821</t>
        </is>
      </c>
      <c r="E2672" s="8" t="inlineStr">
        <is>
          <t>U.S. DEPARTMENT OF ENERGY</t>
        </is>
      </c>
      <c r="F2672" s="9" t="n">
        <v>48609</v>
      </c>
      <c r="G2672" s="8" t="inlineStr">
        <is>
          <t>RESEARCH AND DEVELOPMENT</t>
        </is>
      </c>
      <c r="H2672" s="8" t="inlineStr"/>
      <c r="I2672" s="8" t="inlineStr"/>
      <c r="J2672" s="10" t="n">
        <v>31921972</v>
      </c>
      <c r="K2672" s="10" t="n">
        <v>2540031433</v>
      </c>
      <c r="L2672" s="8" t="inlineStr">
        <is>
          <t>N</t>
        </is>
      </c>
      <c r="M2672" s="7" t="inlineStr"/>
      <c r="N2672" s="8" t="inlineStr">
        <is>
          <t>N</t>
        </is>
      </c>
      <c r="O2672" s="7" t="inlineStr">
        <is>
          <t>BROOKHAVEN SCIENCE ASSOCIATES, LLC</t>
        </is>
      </c>
      <c r="P2672" s="7" t="inlineStr">
        <is>
          <t>M1502524-443821</t>
        </is>
      </c>
      <c r="Q2672" s="8" t="inlineStr">
        <is>
          <t>N</t>
        </is>
      </c>
      <c r="R2672" s="9" t="inlineStr"/>
      <c r="S2672" s="8" t="inlineStr">
        <is>
          <t>N</t>
        </is>
      </c>
      <c r="T2672" s="8" t="inlineStr"/>
      <c r="U2672" s="8" t="n">
        <v>0</v>
      </c>
      <c r="V2672" s="11" t="inlineStr">
        <is>
          <t>81.RD</t>
        </is>
      </c>
      <c r="W2672" s="6">
        <f>UPPER(TRIM(H2672))</f>
        <v/>
      </c>
      <c r="X2672" s="6">
        <f>UPPER(TRIM(I2672))</f>
        <v/>
      </c>
      <c r="Y2672" s="6">
        <f>IF(V2672&lt;&gt;"",IFERROR(INDEX(federal_program_name_lookup,MATCH(V2672,aln_lookup,0)),""),"")</f>
        <v/>
      </c>
    </row>
    <row r="2673">
      <c r="A2673" s="6" t="inlineStr">
        <is>
          <t>AWARD-2672</t>
        </is>
      </c>
      <c r="B2673" s="7" t="inlineStr">
        <is>
          <t>81</t>
        </is>
      </c>
      <c r="C2673" s="7" t="inlineStr">
        <is>
          <t>RD</t>
        </is>
      </c>
      <c r="D2673" s="7" t="inlineStr">
        <is>
          <t>SRS REF M1402265</t>
        </is>
      </c>
      <c r="E2673" s="8" t="inlineStr">
        <is>
          <t>U.S. DEPARTMENT OF ENERGY</t>
        </is>
      </c>
      <c r="F2673" s="9" t="n">
        <v>633343</v>
      </c>
      <c r="G2673" s="8" t="inlineStr">
        <is>
          <t>RESEARCH AND DEVELOPMENT</t>
        </is>
      </c>
      <c r="H2673" s="8" t="inlineStr"/>
      <c r="I2673" s="8" t="inlineStr"/>
      <c r="J2673" s="10" t="n">
        <v>31921972</v>
      </c>
      <c r="K2673" s="10" t="n">
        <v>2540031433</v>
      </c>
      <c r="L2673" s="8" t="inlineStr">
        <is>
          <t>N</t>
        </is>
      </c>
      <c r="M2673" s="7" t="inlineStr"/>
      <c r="N2673" s="8" t="inlineStr">
        <is>
          <t>N</t>
        </is>
      </c>
      <c r="O2673" s="7" t="inlineStr">
        <is>
          <t>BROOKHAVEN SCIENCE ASSOCIATES, LLC</t>
        </is>
      </c>
      <c r="P2673" s="7" t="inlineStr">
        <is>
          <t>SRS REF M1402265</t>
        </is>
      </c>
      <c r="Q2673" s="8" t="inlineStr">
        <is>
          <t>N</t>
        </is>
      </c>
      <c r="R2673" s="9" t="inlineStr"/>
      <c r="S2673" s="8" t="inlineStr">
        <is>
          <t>N</t>
        </is>
      </c>
      <c r="T2673" s="8" t="inlineStr"/>
      <c r="U2673" s="8" t="n">
        <v>0</v>
      </c>
      <c r="V2673" s="11" t="inlineStr">
        <is>
          <t>81.RD</t>
        </is>
      </c>
      <c r="W2673" s="6">
        <f>UPPER(TRIM(H2673))</f>
        <v/>
      </c>
      <c r="X2673" s="6">
        <f>UPPER(TRIM(I2673))</f>
        <v/>
      </c>
      <c r="Y2673" s="6">
        <f>IF(V2673&lt;&gt;"",IFERROR(INDEX(federal_program_name_lookup,MATCH(V2673,aln_lookup,0)),""),"")</f>
        <v/>
      </c>
    </row>
    <row r="2674">
      <c r="A2674" s="6" t="inlineStr">
        <is>
          <t>AWARD-2673</t>
        </is>
      </c>
      <c r="B2674" s="7" t="inlineStr">
        <is>
          <t>81</t>
        </is>
      </c>
      <c r="C2674" s="7" t="inlineStr">
        <is>
          <t>RD</t>
        </is>
      </c>
      <c r="D2674" s="7" t="inlineStr">
        <is>
          <t>UTA14-000883; 5 FEDERAL</t>
        </is>
      </c>
      <c r="E2674" s="8" t="inlineStr">
        <is>
          <t>U.S. DEPARTMENT OF ENERGY</t>
        </is>
      </c>
      <c r="F2674" s="9" t="n">
        <v>25309</v>
      </c>
      <c r="G2674" s="8" t="inlineStr">
        <is>
          <t>RESEARCH AND DEVELOPMENT</t>
        </is>
      </c>
      <c r="H2674" s="8" t="inlineStr"/>
      <c r="I2674" s="8" t="inlineStr"/>
      <c r="J2674" s="10" t="n">
        <v>31921972</v>
      </c>
      <c r="K2674" s="10" t="n">
        <v>2540031433</v>
      </c>
      <c r="L2674" s="8" t="inlineStr">
        <is>
          <t>N</t>
        </is>
      </c>
      <c r="M2674" s="7" t="inlineStr"/>
      <c r="N2674" s="8" t="inlineStr">
        <is>
          <t>N</t>
        </is>
      </c>
      <c r="O2674" s="7" t="inlineStr">
        <is>
          <t>CENTER FOR TRANSPORTATION AND THE ENVIRONMENT</t>
        </is>
      </c>
      <c r="P2674" s="7" t="inlineStr">
        <is>
          <t>UTA14-000883; 5 FEDERAL</t>
        </is>
      </c>
      <c r="Q2674" s="8" t="inlineStr">
        <is>
          <t>N</t>
        </is>
      </c>
      <c r="R2674" s="9" t="inlineStr"/>
      <c r="S2674" s="8" t="inlineStr">
        <is>
          <t>N</t>
        </is>
      </c>
      <c r="T2674" s="8" t="inlineStr"/>
      <c r="U2674" s="8" t="n">
        <v>0</v>
      </c>
      <c r="V2674" s="11" t="inlineStr">
        <is>
          <t>81.RD</t>
        </is>
      </c>
      <c r="W2674" s="6">
        <f>UPPER(TRIM(H2674))</f>
        <v/>
      </c>
      <c r="X2674" s="6">
        <f>UPPER(TRIM(I2674))</f>
        <v/>
      </c>
      <c r="Y2674" s="6">
        <f>IF(V2674&lt;&gt;"",IFERROR(INDEX(federal_program_name_lookup,MATCH(V2674,aln_lookup,0)),""),"")</f>
        <v/>
      </c>
    </row>
    <row r="2675">
      <c r="A2675" s="6" t="inlineStr">
        <is>
          <t>AWARD-2674</t>
        </is>
      </c>
      <c r="B2675" s="7" t="inlineStr">
        <is>
          <t>81</t>
        </is>
      </c>
      <c r="C2675" s="7" t="inlineStr">
        <is>
          <t>RD</t>
        </is>
      </c>
      <c r="D2675" s="7" t="inlineStr">
        <is>
          <t>UTA14-000883; 6 FEDERAL</t>
        </is>
      </c>
      <c r="E2675" s="8" t="inlineStr">
        <is>
          <t>U.S. DEPARTMENT OF ENERGY</t>
        </is>
      </c>
      <c r="F2675" s="9" t="n">
        <v>26989</v>
      </c>
      <c r="G2675" s="8" t="inlineStr">
        <is>
          <t>RESEARCH AND DEVELOPMENT</t>
        </is>
      </c>
      <c r="H2675" s="8" t="inlineStr"/>
      <c r="I2675" s="8" t="inlineStr"/>
      <c r="J2675" s="10" t="n">
        <v>31921972</v>
      </c>
      <c r="K2675" s="10" t="n">
        <v>2540031433</v>
      </c>
      <c r="L2675" s="8" t="inlineStr">
        <is>
          <t>N</t>
        </is>
      </c>
      <c r="M2675" s="7" t="inlineStr"/>
      <c r="N2675" s="8" t="inlineStr">
        <is>
          <t>N</t>
        </is>
      </c>
      <c r="O2675" s="7" t="inlineStr">
        <is>
          <t>CENTER FOR TRANSPORTATION AND THE ENVIRONMENT</t>
        </is>
      </c>
      <c r="P2675" s="7" t="inlineStr">
        <is>
          <t>UTA14-000883; 6 FEDERAL</t>
        </is>
      </c>
      <c r="Q2675" s="8" t="inlineStr">
        <is>
          <t>N</t>
        </is>
      </c>
      <c r="R2675" s="9" t="inlineStr"/>
      <c r="S2675" s="8" t="inlineStr">
        <is>
          <t>N</t>
        </is>
      </c>
      <c r="T2675" s="8" t="inlineStr"/>
      <c r="U2675" s="8" t="n">
        <v>0</v>
      </c>
      <c r="V2675" s="11" t="inlineStr">
        <is>
          <t>81.RD</t>
        </is>
      </c>
      <c r="W2675" s="6">
        <f>UPPER(TRIM(H2675))</f>
        <v/>
      </c>
      <c r="X2675" s="6">
        <f>UPPER(TRIM(I2675))</f>
        <v/>
      </c>
      <c r="Y2675" s="6">
        <f>IF(V2675&lt;&gt;"",IFERROR(INDEX(federal_program_name_lookup,MATCH(V2675,aln_lookup,0)),""),"")</f>
        <v/>
      </c>
    </row>
    <row r="2676">
      <c r="A2676" s="6" t="inlineStr">
        <is>
          <t>AWARD-2675</t>
        </is>
      </c>
      <c r="B2676" s="7" t="inlineStr">
        <is>
          <t>81</t>
        </is>
      </c>
      <c r="C2676" s="7" t="inlineStr">
        <is>
          <t>RD</t>
        </is>
      </c>
      <c r="D2676" s="7" t="inlineStr">
        <is>
          <t>UTA14-000883; 7 FEDERAL</t>
        </is>
      </c>
      <c r="E2676" s="8" t="inlineStr">
        <is>
          <t>U.S. DEPARTMENT OF ENERGY</t>
        </is>
      </c>
      <c r="F2676" s="9" t="n">
        <v>2017</v>
      </c>
      <c r="G2676" s="8" t="inlineStr">
        <is>
          <t>RESEARCH AND DEVELOPMENT</t>
        </is>
      </c>
      <c r="H2676" s="8" t="inlineStr"/>
      <c r="I2676" s="8" t="inlineStr"/>
      <c r="J2676" s="10" t="n">
        <v>31921972</v>
      </c>
      <c r="K2676" s="10" t="n">
        <v>2540031433</v>
      </c>
      <c r="L2676" s="8" t="inlineStr">
        <is>
          <t>N</t>
        </is>
      </c>
      <c r="M2676" s="7" t="inlineStr"/>
      <c r="N2676" s="8" t="inlineStr">
        <is>
          <t>N</t>
        </is>
      </c>
      <c r="O2676" s="7" t="inlineStr">
        <is>
          <t>CENTER FOR TRANSPORTATION AND THE ENVIRONMENT</t>
        </is>
      </c>
      <c r="P2676" s="7" t="inlineStr">
        <is>
          <t>UTA14-000883; 7 FEDERAL</t>
        </is>
      </c>
      <c r="Q2676" s="8" t="inlineStr">
        <is>
          <t>N</t>
        </is>
      </c>
      <c r="R2676" s="9" t="inlineStr"/>
      <c r="S2676" s="8" t="inlineStr">
        <is>
          <t>N</t>
        </is>
      </c>
      <c r="T2676" s="8" t="inlineStr"/>
      <c r="U2676" s="8" t="n">
        <v>0</v>
      </c>
      <c r="V2676" s="11" t="inlineStr">
        <is>
          <t>81.RD</t>
        </is>
      </c>
      <c r="W2676" s="6">
        <f>UPPER(TRIM(H2676))</f>
        <v/>
      </c>
      <c r="X2676" s="6">
        <f>UPPER(TRIM(I2676))</f>
        <v/>
      </c>
      <c r="Y2676" s="6">
        <f>IF(V2676&lt;&gt;"",IFERROR(INDEX(federal_program_name_lookup,MATCH(V2676,aln_lookup,0)),""),"")</f>
        <v/>
      </c>
    </row>
    <row r="2677">
      <c r="A2677" s="6" t="inlineStr">
        <is>
          <t>AWARD-2676</t>
        </is>
      </c>
      <c r="B2677" s="7" t="inlineStr">
        <is>
          <t>81</t>
        </is>
      </c>
      <c r="C2677" s="7" t="inlineStr">
        <is>
          <t>RD</t>
        </is>
      </c>
      <c r="D2677" s="7" t="inlineStr">
        <is>
          <t>UTA14-000883; 8 FEDERAL</t>
        </is>
      </c>
      <c r="E2677" s="8" t="inlineStr">
        <is>
          <t>U.S. DEPARTMENT OF ENERGY</t>
        </is>
      </c>
      <c r="F2677" s="9" t="n">
        <v>6853</v>
      </c>
      <c r="G2677" s="8" t="inlineStr">
        <is>
          <t>RESEARCH AND DEVELOPMENT</t>
        </is>
      </c>
      <c r="H2677" s="8" t="inlineStr"/>
      <c r="I2677" s="8" t="inlineStr"/>
      <c r="J2677" s="10" t="n">
        <v>31921972</v>
      </c>
      <c r="K2677" s="10" t="n">
        <v>2540031433</v>
      </c>
      <c r="L2677" s="8" t="inlineStr">
        <is>
          <t>N</t>
        </is>
      </c>
      <c r="M2677" s="7" t="inlineStr"/>
      <c r="N2677" s="8" t="inlineStr">
        <is>
          <t>N</t>
        </is>
      </c>
      <c r="O2677" s="7" t="inlineStr">
        <is>
          <t>CENTER FOR TRANSPORTATION AND THE ENVIRONMENT</t>
        </is>
      </c>
      <c r="P2677" s="7" t="inlineStr">
        <is>
          <t>UTA14-000883; 8 FEDERAL</t>
        </is>
      </c>
      <c r="Q2677" s="8" t="inlineStr">
        <is>
          <t>N</t>
        </is>
      </c>
      <c r="R2677" s="9" t="inlineStr"/>
      <c r="S2677" s="8" t="inlineStr">
        <is>
          <t>N</t>
        </is>
      </c>
      <c r="T2677" s="8" t="inlineStr"/>
      <c r="U2677" s="8" t="n">
        <v>0</v>
      </c>
      <c r="V2677" s="11" t="inlineStr">
        <is>
          <t>81.RD</t>
        </is>
      </c>
      <c r="W2677" s="6">
        <f>UPPER(TRIM(H2677))</f>
        <v/>
      </c>
      <c r="X2677" s="6">
        <f>UPPER(TRIM(I2677))</f>
        <v/>
      </c>
      <c r="Y2677" s="6">
        <f>IF(V2677&lt;&gt;"",IFERROR(INDEX(federal_program_name_lookup,MATCH(V2677,aln_lookup,0)),""),"")</f>
        <v/>
      </c>
    </row>
    <row r="2678">
      <c r="A2678" s="6" t="inlineStr">
        <is>
          <t>AWARD-2677</t>
        </is>
      </c>
      <c r="B2678" s="7" t="inlineStr">
        <is>
          <t>81</t>
        </is>
      </c>
      <c r="C2678" s="7" t="inlineStr">
        <is>
          <t>RD</t>
        </is>
      </c>
      <c r="D2678" s="7" t="inlineStr">
        <is>
          <t>10(GG009393); LOA#24 (HAN)</t>
        </is>
      </c>
      <c r="E2678" s="8" t="inlineStr">
        <is>
          <t>U.S. DEPARTMENT OF ENERGY</t>
        </is>
      </c>
      <c r="F2678" s="9" t="n">
        <v>-5</v>
      </c>
      <c r="G2678" s="8" t="inlineStr">
        <is>
          <t>RESEARCH AND DEVELOPMENT</t>
        </is>
      </c>
      <c r="H2678" s="8" t="inlineStr"/>
      <c r="I2678" s="8" t="inlineStr"/>
      <c r="J2678" s="10" t="n">
        <v>31921972</v>
      </c>
      <c r="K2678" s="10" t="n">
        <v>2540031433</v>
      </c>
      <c r="L2678" s="8" t="inlineStr">
        <is>
          <t>N</t>
        </is>
      </c>
      <c r="M2678" s="7" t="inlineStr"/>
      <c r="N2678" s="8" t="inlineStr">
        <is>
          <t>N</t>
        </is>
      </c>
      <c r="O2678" s="7" t="inlineStr">
        <is>
          <t>COLUMBIA UNIVERSITY</t>
        </is>
      </c>
      <c r="P2678" s="7" t="inlineStr">
        <is>
          <t>10(GG009393); LOA#24 (HAN)</t>
        </is>
      </c>
      <c r="Q2678" s="8" t="inlineStr">
        <is>
          <t>N</t>
        </is>
      </c>
      <c r="R2678" s="9" t="inlineStr"/>
      <c r="S2678" s="8" t="inlineStr">
        <is>
          <t>N</t>
        </is>
      </c>
      <c r="T2678" s="8" t="inlineStr"/>
      <c r="U2678" s="8" t="n">
        <v>0</v>
      </c>
      <c r="V2678" s="11" t="inlineStr">
        <is>
          <t>81.RD</t>
        </is>
      </c>
      <c r="W2678" s="6">
        <f>UPPER(TRIM(H2678))</f>
        <v/>
      </c>
      <c r="X2678" s="6">
        <f>UPPER(TRIM(I2678))</f>
        <v/>
      </c>
      <c r="Y2678" s="6">
        <f>IF(V2678&lt;&gt;"",IFERROR(INDEX(federal_program_name_lookup,MATCH(V2678,aln_lookup,0)),""),"")</f>
        <v/>
      </c>
    </row>
    <row r="2679">
      <c r="A2679" s="6" t="inlineStr">
        <is>
          <t>AWARD-2678</t>
        </is>
      </c>
      <c r="B2679" s="7" t="inlineStr">
        <is>
          <t>81</t>
        </is>
      </c>
      <c r="C2679" s="7" t="inlineStr">
        <is>
          <t>RD</t>
        </is>
      </c>
      <c r="D2679" s="7" t="inlineStr">
        <is>
          <t>4100001086</t>
        </is>
      </c>
      <c r="E2679" s="8" t="inlineStr">
        <is>
          <t>U.S. DEPARTMENT OF ENERGY</t>
        </is>
      </c>
      <c r="F2679" s="9" t="n">
        <v>23053</v>
      </c>
      <c r="G2679" s="8" t="inlineStr">
        <is>
          <t>RESEARCH AND DEVELOPMENT</t>
        </is>
      </c>
      <c r="H2679" s="8" t="inlineStr"/>
      <c r="I2679" s="8" t="inlineStr"/>
      <c r="J2679" s="10" t="n">
        <v>31921972</v>
      </c>
      <c r="K2679" s="10" t="n">
        <v>2540031433</v>
      </c>
      <c r="L2679" s="8" t="inlineStr">
        <is>
          <t>N</t>
        </is>
      </c>
      <c r="M2679" s="7" t="inlineStr"/>
      <c r="N2679" s="8" t="inlineStr">
        <is>
          <t>N</t>
        </is>
      </c>
      <c r="O2679" s="7" t="inlineStr">
        <is>
          <t>CONSOLIDATED NUCLEAR SECURITY, LLC</t>
        </is>
      </c>
      <c r="P2679" s="7" t="inlineStr">
        <is>
          <t>4100001086</t>
        </is>
      </c>
      <c r="Q2679" s="8" t="inlineStr">
        <is>
          <t>N</t>
        </is>
      </c>
      <c r="R2679" s="9" t="inlineStr"/>
      <c r="S2679" s="8" t="inlineStr">
        <is>
          <t>N</t>
        </is>
      </c>
      <c r="T2679" s="8" t="inlineStr"/>
      <c r="U2679" s="8" t="n">
        <v>0</v>
      </c>
      <c r="V2679" s="11" t="inlineStr">
        <is>
          <t>81.RD</t>
        </is>
      </c>
      <c r="W2679" s="6">
        <f>UPPER(TRIM(H2679))</f>
        <v/>
      </c>
      <c r="X2679" s="6">
        <f>UPPER(TRIM(I2679))</f>
        <v/>
      </c>
      <c r="Y2679" s="6">
        <f>IF(V2679&lt;&gt;"",IFERROR(INDEX(federal_program_name_lookup,MATCH(V2679,aln_lookup,0)),""),"")</f>
        <v/>
      </c>
    </row>
    <row r="2680">
      <c r="A2680" s="6" t="inlineStr">
        <is>
          <t>AWARD-2679</t>
        </is>
      </c>
      <c r="B2680" s="7" t="inlineStr">
        <is>
          <t>81</t>
        </is>
      </c>
      <c r="C2680" s="7" t="inlineStr">
        <is>
          <t>RD</t>
        </is>
      </c>
      <c r="D2680" s="7" t="inlineStr">
        <is>
          <t>4300157412</t>
        </is>
      </c>
      <c r="E2680" s="8" t="inlineStr">
        <is>
          <t>U.S. DEPARTMENT OF ENERGY</t>
        </is>
      </c>
      <c r="F2680" s="9" t="n">
        <v>20322</v>
      </c>
      <c r="G2680" s="8" t="inlineStr">
        <is>
          <t>RESEARCH AND DEVELOPMENT</t>
        </is>
      </c>
      <c r="H2680" s="8" t="inlineStr"/>
      <c r="I2680" s="8" t="inlineStr"/>
      <c r="J2680" s="10" t="n">
        <v>31921972</v>
      </c>
      <c r="K2680" s="10" t="n">
        <v>2540031433</v>
      </c>
      <c r="L2680" s="8" t="inlineStr">
        <is>
          <t>N</t>
        </is>
      </c>
      <c r="M2680" s="7" t="inlineStr"/>
      <c r="N2680" s="8" t="inlineStr">
        <is>
          <t>N</t>
        </is>
      </c>
      <c r="O2680" s="7" t="inlineStr">
        <is>
          <t>CONSOLIDATED NUCLEAR SECURITY, LLC</t>
        </is>
      </c>
      <c r="P2680" s="7" t="inlineStr">
        <is>
          <t>4300157412</t>
        </is>
      </c>
      <c r="Q2680" s="8" t="inlineStr">
        <is>
          <t>N</t>
        </is>
      </c>
      <c r="R2680" s="9" t="inlineStr"/>
      <c r="S2680" s="8" t="inlineStr">
        <is>
          <t>N</t>
        </is>
      </c>
      <c r="T2680" s="8" t="inlineStr"/>
      <c r="U2680" s="8" t="n">
        <v>0</v>
      </c>
      <c r="V2680" s="11" t="inlineStr">
        <is>
          <t>81.RD</t>
        </is>
      </c>
      <c r="W2680" s="6">
        <f>UPPER(TRIM(H2680))</f>
        <v/>
      </c>
      <c r="X2680" s="6">
        <f>UPPER(TRIM(I2680))</f>
        <v/>
      </c>
      <c r="Y2680" s="6">
        <f>IF(V2680&lt;&gt;"",IFERROR(INDEX(federal_program_name_lookup,MATCH(V2680,aln_lookup,0)),""),"")</f>
        <v/>
      </c>
    </row>
    <row r="2681">
      <c r="A2681" s="6" t="inlineStr">
        <is>
          <t>AWARD-2680</t>
        </is>
      </c>
      <c r="B2681" s="7" t="inlineStr">
        <is>
          <t>20</t>
        </is>
      </c>
      <c r="C2681" s="7" t="inlineStr">
        <is>
          <t>614</t>
        </is>
      </c>
      <c r="D2681" s="7" t="inlineStr"/>
      <c r="E2681" s="8" t="inlineStr">
        <is>
          <t>NATIONAL HIGHWAY TRAFFIC SAFETY ADMINISTRATION (NHTSA) DISCRETIONARY SAFETY GRANTS AND COOPERATIVE AGREEMENTS</t>
        </is>
      </c>
      <c r="F2681" s="9" t="n">
        <v>466252</v>
      </c>
      <c r="G2681" s="8" t="inlineStr">
        <is>
          <t>N/A</t>
        </is>
      </c>
      <c r="H2681" s="8" t="inlineStr"/>
      <c r="I2681" s="8" t="inlineStr"/>
      <c r="J2681" s="10" t="n">
        <v>831075</v>
      </c>
      <c r="K2681" s="10" t="n">
        <v>0</v>
      </c>
      <c r="L2681" s="8" t="inlineStr">
        <is>
          <t>N</t>
        </is>
      </c>
      <c r="M2681" s="7" t="inlineStr"/>
      <c r="N2681" s="8" t="inlineStr">
        <is>
          <t>Y</t>
        </is>
      </c>
      <c r="O2681" s="7" t="inlineStr"/>
      <c r="P2681" s="7" t="inlineStr"/>
      <c r="Q2681" s="8" t="inlineStr">
        <is>
          <t>N</t>
        </is>
      </c>
      <c r="R2681" s="9" t="inlineStr"/>
      <c r="S2681" s="8" t="inlineStr">
        <is>
          <t>N</t>
        </is>
      </c>
      <c r="T2681" s="8" t="inlineStr"/>
      <c r="U2681" s="8" t="n">
        <v>0</v>
      </c>
      <c r="V2681" s="11" t="inlineStr">
        <is>
          <t>20.614</t>
        </is>
      </c>
      <c r="W2681" s="6">
        <f>UPPER(TRIM(H2681))</f>
        <v/>
      </c>
      <c r="X2681" s="6">
        <f>UPPER(TRIM(I2681))</f>
        <v/>
      </c>
      <c r="Y2681" s="6">
        <f>IF(V2681&lt;&gt;"",IFERROR(INDEX(federal_program_name_lookup,MATCH(V2681,aln_lookup,0)),""),"")</f>
        <v/>
      </c>
    </row>
    <row r="2682">
      <c r="A2682" s="6" t="inlineStr">
        <is>
          <t>AWARD-2681</t>
        </is>
      </c>
      <c r="B2682" s="7" t="inlineStr">
        <is>
          <t>81</t>
        </is>
      </c>
      <c r="C2682" s="7" t="inlineStr">
        <is>
          <t>RD</t>
        </is>
      </c>
      <c r="D2682" s="7" t="inlineStr">
        <is>
          <t>4300161464</t>
        </is>
      </c>
      <c r="E2682" s="8" t="inlineStr">
        <is>
          <t>U.S. DEPARTMENT OF ENERGY</t>
        </is>
      </c>
      <c r="F2682" s="9" t="n">
        <v>798036</v>
      </c>
      <c r="G2682" s="8" t="inlineStr">
        <is>
          <t>RESEARCH AND DEVELOPMENT</t>
        </is>
      </c>
      <c r="H2682" s="8" t="inlineStr"/>
      <c r="I2682" s="8" t="inlineStr"/>
      <c r="J2682" s="10" t="n">
        <v>31921972</v>
      </c>
      <c r="K2682" s="10" t="n">
        <v>2540031433</v>
      </c>
      <c r="L2682" s="8" t="inlineStr">
        <is>
          <t>N</t>
        </is>
      </c>
      <c r="M2682" s="7" t="inlineStr"/>
      <c r="N2682" s="8" t="inlineStr">
        <is>
          <t>N</t>
        </is>
      </c>
      <c r="O2682" s="7" t="inlineStr">
        <is>
          <t>CONSOLIDATED NUCLEAR SECURITY, LLC</t>
        </is>
      </c>
      <c r="P2682" s="7" t="inlineStr">
        <is>
          <t>4300161464</t>
        </is>
      </c>
      <c r="Q2682" s="8" t="inlineStr">
        <is>
          <t>N</t>
        </is>
      </c>
      <c r="R2682" s="9" t="inlineStr"/>
      <c r="S2682" s="8" t="inlineStr">
        <is>
          <t>N</t>
        </is>
      </c>
      <c r="T2682" s="8" t="inlineStr"/>
      <c r="U2682" s="8" t="n">
        <v>0</v>
      </c>
      <c r="V2682" s="11" t="inlineStr">
        <is>
          <t>81.RD</t>
        </is>
      </c>
      <c r="W2682" s="6">
        <f>UPPER(TRIM(H2682))</f>
        <v/>
      </c>
      <c r="X2682" s="6">
        <f>UPPER(TRIM(I2682))</f>
        <v/>
      </c>
      <c r="Y2682" s="6">
        <f>IF(V2682&lt;&gt;"",IFERROR(INDEX(federal_program_name_lookup,MATCH(V2682,aln_lookup,0)),""),"")</f>
        <v/>
      </c>
    </row>
    <row r="2683">
      <c r="A2683" s="6" t="inlineStr">
        <is>
          <t>AWARD-2682</t>
        </is>
      </c>
      <c r="B2683" s="7" t="inlineStr">
        <is>
          <t>81</t>
        </is>
      </c>
      <c r="C2683" s="7" t="inlineStr">
        <is>
          <t>RD</t>
        </is>
      </c>
      <c r="D2683" s="7" t="inlineStr">
        <is>
          <t>4300161983</t>
        </is>
      </c>
      <c r="E2683" s="8" t="inlineStr">
        <is>
          <t>U.S. DEPARTMENT OF ENERGY</t>
        </is>
      </c>
      <c r="F2683" s="9" t="n">
        <v>4375</v>
      </c>
      <c r="G2683" s="8" t="inlineStr">
        <is>
          <t>RESEARCH AND DEVELOPMENT</t>
        </is>
      </c>
      <c r="H2683" s="8" t="inlineStr"/>
      <c r="I2683" s="8" t="inlineStr"/>
      <c r="J2683" s="10" t="n">
        <v>31921972</v>
      </c>
      <c r="K2683" s="10" t="n">
        <v>2540031433</v>
      </c>
      <c r="L2683" s="8" t="inlineStr">
        <is>
          <t>N</t>
        </is>
      </c>
      <c r="M2683" s="7" t="inlineStr"/>
      <c r="N2683" s="8" t="inlineStr">
        <is>
          <t>N</t>
        </is>
      </c>
      <c r="O2683" s="7" t="inlineStr">
        <is>
          <t>CONSOLIDATED NUCLEAR SECURITY, LLC</t>
        </is>
      </c>
      <c r="P2683" s="7" t="inlineStr">
        <is>
          <t>4300161983</t>
        </is>
      </c>
      <c r="Q2683" s="8" t="inlineStr">
        <is>
          <t>N</t>
        </is>
      </c>
      <c r="R2683" s="9" t="inlineStr"/>
      <c r="S2683" s="8" t="inlineStr">
        <is>
          <t>N</t>
        </is>
      </c>
      <c r="T2683" s="8" t="inlineStr"/>
      <c r="U2683" s="8" t="n">
        <v>0</v>
      </c>
      <c r="V2683" s="11" t="inlineStr">
        <is>
          <t>81.RD</t>
        </is>
      </c>
      <c r="W2683" s="6">
        <f>UPPER(TRIM(H2683))</f>
        <v/>
      </c>
      <c r="X2683" s="6">
        <f>UPPER(TRIM(I2683))</f>
        <v/>
      </c>
      <c r="Y2683" s="6">
        <f>IF(V2683&lt;&gt;"",IFERROR(INDEX(federal_program_name_lookup,MATCH(V2683,aln_lookup,0)),""),"")</f>
        <v/>
      </c>
    </row>
    <row r="2684">
      <c r="A2684" s="6" t="inlineStr">
        <is>
          <t>AWARD-2683</t>
        </is>
      </c>
      <c r="B2684" s="7" t="inlineStr">
        <is>
          <t>81</t>
        </is>
      </c>
      <c r="C2684" s="7" t="inlineStr">
        <is>
          <t>RD</t>
        </is>
      </c>
      <c r="D2684" s="7" t="inlineStr">
        <is>
          <t>4300165202</t>
        </is>
      </c>
      <c r="E2684" s="8" t="inlineStr">
        <is>
          <t>U.S. DEPARTMENT OF ENERGY</t>
        </is>
      </c>
      <c r="F2684" s="9" t="n">
        <v>452584</v>
      </c>
      <c r="G2684" s="8" t="inlineStr">
        <is>
          <t>RESEARCH AND DEVELOPMENT</t>
        </is>
      </c>
      <c r="H2684" s="8" t="inlineStr"/>
      <c r="I2684" s="8" t="inlineStr"/>
      <c r="J2684" s="10" t="n">
        <v>31921972</v>
      </c>
      <c r="K2684" s="10" t="n">
        <v>2540031433</v>
      </c>
      <c r="L2684" s="8" t="inlineStr">
        <is>
          <t>N</t>
        </is>
      </c>
      <c r="M2684" s="7" t="inlineStr"/>
      <c r="N2684" s="8" t="inlineStr">
        <is>
          <t>N</t>
        </is>
      </c>
      <c r="O2684" s="7" t="inlineStr">
        <is>
          <t>CONSOLIDATED NUCLEAR SECURITY, LLC</t>
        </is>
      </c>
      <c r="P2684" s="7" t="inlineStr">
        <is>
          <t>4300165202</t>
        </is>
      </c>
      <c r="Q2684" s="8" t="inlineStr">
        <is>
          <t>N</t>
        </is>
      </c>
      <c r="R2684" s="9" t="inlineStr"/>
      <c r="S2684" s="8" t="inlineStr">
        <is>
          <t>N</t>
        </is>
      </c>
      <c r="T2684" s="8" t="inlineStr"/>
      <c r="U2684" s="8" t="n">
        <v>0</v>
      </c>
      <c r="V2684" s="11" t="inlineStr">
        <is>
          <t>81.RD</t>
        </is>
      </c>
      <c r="W2684" s="6">
        <f>UPPER(TRIM(H2684))</f>
        <v/>
      </c>
      <c r="X2684" s="6">
        <f>UPPER(TRIM(I2684))</f>
        <v/>
      </c>
      <c r="Y2684" s="6">
        <f>IF(V2684&lt;&gt;"",IFERROR(INDEX(federal_program_name_lookup,MATCH(V2684,aln_lookup,0)),""),"")</f>
        <v/>
      </c>
    </row>
    <row r="2685">
      <c r="A2685" s="6" t="inlineStr">
        <is>
          <t>AWARD-2684</t>
        </is>
      </c>
      <c r="B2685" s="7" t="inlineStr">
        <is>
          <t>81</t>
        </is>
      </c>
      <c r="C2685" s="7" t="inlineStr">
        <is>
          <t>RD</t>
        </is>
      </c>
      <c r="D2685" s="7" t="inlineStr">
        <is>
          <t>4300166643</t>
        </is>
      </c>
      <c r="E2685" s="8" t="inlineStr">
        <is>
          <t>U.S. DEPARTMENT OF ENERGY</t>
        </is>
      </c>
      <c r="F2685" s="9" t="n">
        <v>11318</v>
      </c>
      <c r="G2685" s="8" t="inlineStr">
        <is>
          <t>RESEARCH AND DEVELOPMENT</t>
        </is>
      </c>
      <c r="H2685" s="8" t="inlineStr"/>
      <c r="I2685" s="8" t="inlineStr"/>
      <c r="J2685" s="10" t="n">
        <v>31921972</v>
      </c>
      <c r="K2685" s="10" t="n">
        <v>2540031433</v>
      </c>
      <c r="L2685" s="8" t="inlineStr">
        <is>
          <t>N</t>
        </is>
      </c>
      <c r="M2685" s="7" t="inlineStr"/>
      <c r="N2685" s="8" t="inlineStr">
        <is>
          <t>N</t>
        </is>
      </c>
      <c r="O2685" s="7" t="inlineStr">
        <is>
          <t>CONSOLIDATED NUCLEAR SECURITY, LLC</t>
        </is>
      </c>
      <c r="P2685" s="7" t="inlineStr">
        <is>
          <t>4300166643</t>
        </is>
      </c>
      <c r="Q2685" s="8" t="inlineStr">
        <is>
          <t>N</t>
        </is>
      </c>
      <c r="R2685" s="9" t="inlineStr"/>
      <c r="S2685" s="8" t="inlineStr">
        <is>
          <t>N</t>
        </is>
      </c>
      <c r="T2685" s="8" t="inlineStr"/>
      <c r="U2685" s="8" t="n">
        <v>0</v>
      </c>
      <c r="V2685" s="11" t="inlineStr">
        <is>
          <t>81.RD</t>
        </is>
      </c>
      <c r="W2685" s="6">
        <f>UPPER(TRIM(H2685))</f>
        <v/>
      </c>
      <c r="X2685" s="6">
        <f>UPPER(TRIM(I2685))</f>
        <v/>
      </c>
      <c r="Y2685" s="6">
        <f>IF(V2685&lt;&gt;"",IFERROR(INDEX(federal_program_name_lookup,MATCH(V2685,aln_lookup,0)),""),"")</f>
        <v/>
      </c>
    </row>
    <row r="2686">
      <c r="A2686" s="6" t="inlineStr">
        <is>
          <t>AWARD-2685</t>
        </is>
      </c>
      <c r="B2686" s="7" t="inlineStr">
        <is>
          <t>81</t>
        </is>
      </c>
      <c r="C2686" s="7" t="inlineStr">
        <is>
          <t>RD</t>
        </is>
      </c>
      <c r="D2686" s="7" t="inlineStr">
        <is>
          <t>4300166710</t>
        </is>
      </c>
      <c r="E2686" s="8" t="inlineStr">
        <is>
          <t>U.S. DEPARTMENT OF ENERGY</t>
        </is>
      </c>
      <c r="F2686" s="9" t="n">
        <v>11325</v>
      </c>
      <c r="G2686" s="8" t="inlineStr">
        <is>
          <t>RESEARCH AND DEVELOPMENT</t>
        </is>
      </c>
      <c r="H2686" s="8" t="inlineStr"/>
      <c r="I2686" s="8" t="inlineStr"/>
      <c r="J2686" s="10" t="n">
        <v>31921972</v>
      </c>
      <c r="K2686" s="10" t="n">
        <v>2540031433</v>
      </c>
      <c r="L2686" s="8" t="inlineStr">
        <is>
          <t>N</t>
        </is>
      </c>
      <c r="M2686" s="7" t="inlineStr"/>
      <c r="N2686" s="8" t="inlineStr">
        <is>
          <t>N</t>
        </is>
      </c>
      <c r="O2686" s="7" t="inlineStr">
        <is>
          <t>CONSOLIDATED NUCLEAR SECURITY, LLC</t>
        </is>
      </c>
      <c r="P2686" s="7" t="inlineStr">
        <is>
          <t>4300166710</t>
        </is>
      </c>
      <c r="Q2686" s="8" t="inlineStr">
        <is>
          <t>N</t>
        </is>
      </c>
      <c r="R2686" s="9" t="inlineStr"/>
      <c r="S2686" s="8" t="inlineStr">
        <is>
          <t>N</t>
        </is>
      </c>
      <c r="T2686" s="8" t="inlineStr"/>
      <c r="U2686" s="8" t="n">
        <v>0</v>
      </c>
      <c r="V2686" s="11" t="inlineStr">
        <is>
          <t>81.RD</t>
        </is>
      </c>
      <c r="W2686" s="6">
        <f>UPPER(TRIM(H2686))</f>
        <v/>
      </c>
      <c r="X2686" s="6">
        <f>UPPER(TRIM(I2686))</f>
        <v/>
      </c>
      <c r="Y2686" s="6">
        <f>IF(V2686&lt;&gt;"",IFERROR(INDEX(federal_program_name_lookup,MATCH(V2686,aln_lookup,0)),""),"")</f>
        <v/>
      </c>
    </row>
    <row r="2687">
      <c r="A2687" s="6" t="inlineStr">
        <is>
          <t>AWARD-2686</t>
        </is>
      </c>
      <c r="B2687" s="7" t="inlineStr">
        <is>
          <t>81</t>
        </is>
      </c>
      <c r="C2687" s="7" t="inlineStr">
        <is>
          <t>RD</t>
        </is>
      </c>
      <c r="D2687" s="7" t="inlineStr">
        <is>
          <t>4300166734</t>
        </is>
      </c>
      <c r="E2687" s="8" t="inlineStr">
        <is>
          <t>U.S. DEPARTMENT OF ENERGY</t>
        </is>
      </c>
      <c r="F2687" s="9" t="n">
        <v>10907</v>
      </c>
      <c r="G2687" s="8" t="inlineStr">
        <is>
          <t>RESEARCH AND DEVELOPMENT</t>
        </is>
      </c>
      <c r="H2687" s="8" t="inlineStr"/>
      <c r="I2687" s="8" t="inlineStr"/>
      <c r="J2687" s="10" t="n">
        <v>31921972</v>
      </c>
      <c r="K2687" s="10" t="n">
        <v>2540031433</v>
      </c>
      <c r="L2687" s="8" t="inlineStr">
        <is>
          <t>N</t>
        </is>
      </c>
      <c r="M2687" s="7" t="inlineStr"/>
      <c r="N2687" s="8" t="inlineStr">
        <is>
          <t>N</t>
        </is>
      </c>
      <c r="O2687" s="7" t="inlineStr">
        <is>
          <t>CONSOLIDATED NUCLEAR SECURITY, LLC</t>
        </is>
      </c>
      <c r="P2687" s="7" t="inlineStr">
        <is>
          <t>4300166734</t>
        </is>
      </c>
      <c r="Q2687" s="8" t="inlineStr">
        <is>
          <t>N</t>
        </is>
      </c>
      <c r="R2687" s="9" t="inlineStr"/>
      <c r="S2687" s="8" t="inlineStr">
        <is>
          <t>N</t>
        </is>
      </c>
      <c r="T2687" s="8" t="inlineStr"/>
      <c r="U2687" s="8" t="n">
        <v>0</v>
      </c>
      <c r="V2687" s="11" t="inlineStr">
        <is>
          <t>81.RD</t>
        </is>
      </c>
      <c r="W2687" s="6">
        <f>UPPER(TRIM(H2687))</f>
        <v/>
      </c>
      <c r="X2687" s="6">
        <f>UPPER(TRIM(I2687))</f>
        <v/>
      </c>
      <c r="Y2687" s="6">
        <f>IF(V2687&lt;&gt;"",IFERROR(INDEX(federal_program_name_lookup,MATCH(V2687,aln_lookup,0)),""),"")</f>
        <v/>
      </c>
    </row>
    <row r="2688">
      <c r="A2688" s="6" t="inlineStr">
        <is>
          <t>AWARD-2687</t>
        </is>
      </c>
      <c r="B2688" s="7" t="inlineStr">
        <is>
          <t>81</t>
        </is>
      </c>
      <c r="C2688" s="7" t="inlineStr">
        <is>
          <t>RD</t>
        </is>
      </c>
      <c r="D2688" s="7" t="inlineStr">
        <is>
          <t>4300166925</t>
        </is>
      </c>
      <c r="E2688" s="8" t="inlineStr">
        <is>
          <t>U.S. DEPARTMENT OF ENERGY</t>
        </is>
      </c>
      <c r="F2688" s="9" t="n">
        <v>209912</v>
      </c>
      <c r="G2688" s="8" t="inlineStr">
        <is>
          <t>RESEARCH AND DEVELOPMENT</t>
        </is>
      </c>
      <c r="H2688" s="8" t="inlineStr"/>
      <c r="I2688" s="8" t="inlineStr"/>
      <c r="J2688" s="10" t="n">
        <v>31921972</v>
      </c>
      <c r="K2688" s="10" t="n">
        <v>2540031433</v>
      </c>
      <c r="L2688" s="8" t="inlineStr">
        <is>
          <t>N</t>
        </is>
      </c>
      <c r="M2688" s="7" t="inlineStr"/>
      <c r="N2688" s="8" t="inlineStr">
        <is>
          <t>N</t>
        </is>
      </c>
      <c r="O2688" s="7" t="inlineStr">
        <is>
          <t>CONSOLIDATED NUCLEAR SECURITY, LLC</t>
        </is>
      </c>
      <c r="P2688" s="7" t="inlineStr">
        <is>
          <t>4300166925</t>
        </is>
      </c>
      <c r="Q2688" s="8" t="inlineStr">
        <is>
          <t>N</t>
        </is>
      </c>
      <c r="R2688" s="9" t="inlineStr"/>
      <c r="S2688" s="8" t="inlineStr">
        <is>
          <t>N</t>
        </is>
      </c>
      <c r="T2688" s="8" t="inlineStr"/>
      <c r="U2688" s="8" t="n">
        <v>0</v>
      </c>
      <c r="V2688" s="11" t="inlineStr">
        <is>
          <t>81.RD</t>
        </is>
      </c>
      <c r="W2688" s="6">
        <f>UPPER(TRIM(H2688))</f>
        <v/>
      </c>
      <c r="X2688" s="6">
        <f>UPPER(TRIM(I2688))</f>
        <v/>
      </c>
      <c r="Y2688" s="6">
        <f>IF(V2688&lt;&gt;"",IFERROR(INDEX(federal_program_name_lookup,MATCH(V2688,aln_lookup,0)),""),"")</f>
        <v/>
      </c>
    </row>
    <row r="2689">
      <c r="A2689" s="6" t="inlineStr">
        <is>
          <t>AWARD-2688</t>
        </is>
      </c>
      <c r="B2689" s="7" t="inlineStr">
        <is>
          <t>81</t>
        </is>
      </c>
      <c r="C2689" s="7" t="inlineStr">
        <is>
          <t>RD</t>
        </is>
      </c>
      <c r="D2689" s="7" t="inlineStr">
        <is>
          <t>4300167226</t>
        </is>
      </c>
      <c r="E2689" s="8" t="inlineStr">
        <is>
          <t>U.S. DEPARTMENT OF ENERGY</t>
        </is>
      </c>
      <c r="F2689" s="9" t="n">
        <v>353081</v>
      </c>
      <c r="G2689" s="8" t="inlineStr">
        <is>
          <t>RESEARCH AND DEVELOPMENT</t>
        </is>
      </c>
      <c r="H2689" s="8" t="inlineStr"/>
      <c r="I2689" s="8" t="inlineStr"/>
      <c r="J2689" s="10" t="n">
        <v>31921972</v>
      </c>
      <c r="K2689" s="10" t="n">
        <v>2540031433</v>
      </c>
      <c r="L2689" s="8" t="inlineStr">
        <is>
          <t>N</t>
        </is>
      </c>
      <c r="M2689" s="7" t="inlineStr"/>
      <c r="N2689" s="8" t="inlineStr">
        <is>
          <t>N</t>
        </is>
      </c>
      <c r="O2689" s="7" t="inlineStr">
        <is>
          <t>CONSOLIDATED NUCLEAR SECURITY, LLC</t>
        </is>
      </c>
      <c r="P2689" s="7" t="inlineStr">
        <is>
          <t>4300167226</t>
        </is>
      </c>
      <c r="Q2689" s="8" t="inlineStr">
        <is>
          <t>N</t>
        </is>
      </c>
      <c r="R2689" s="9" t="inlineStr"/>
      <c r="S2689" s="8" t="inlineStr">
        <is>
          <t>N</t>
        </is>
      </c>
      <c r="T2689" s="8" t="inlineStr"/>
      <c r="U2689" s="8" t="n">
        <v>0</v>
      </c>
      <c r="V2689" s="11" t="inlineStr">
        <is>
          <t>81.RD</t>
        </is>
      </c>
      <c r="W2689" s="6">
        <f>UPPER(TRIM(H2689))</f>
        <v/>
      </c>
      <c r="X2689" s="6">
        <f>UPPER(TRIM(I2689))</f>
        <v/>
      </c>
      <c r="Y2689" s="6">
        <f>IF(V2689&lt;&gt;"",IFERROR(INDEX(federal_program_name_lookup,MATCH(V2689,aln_lookup,0)),""),"")</f>
        <v/>
      </c>
    </row>
    <row r="2690">
      <c r="A2690" s="6" t="inlineStr">
        <is>
          <t>AWARD-2689</t>
        </is>
      </c>
      <c r="B2690" s="7" t="inlineStr">
        <is>
          <t>81</t>
        </is>
      </c>
      <c r="C2690" s="7" t="inlineStr">
        <is>
          <t>RD</t>
        </is>
      </c>
      <c r="D2690" s="7" t="inlineStr">
        <is>
          <t>4300167818</t>
        </is>
      </c>
      <c r="E2690" s="8" t="inlineStr">
        <is>
          <t>U.S. DEPARTMENT OF ENERGY</t>
        </is>
      </c>
      <c r="F2690" s="9" t="n">
        <v>26276</v>
      </c>
      <c r="G2690" s="8" t="inlineStr">
        <is>
          <t>RESEARCH AND DEVELOPMENT</t>
        </is>
      </c>
      <c r="H2690" s="8" t="inlineStr"/>
      <c r="I2690" s="8" t="inlineStr"/>
      <c r="J2690" s="10" t="n">
        <v>31921972</v>
      </c>
      <c r="K2690" s="10" t="n">
        <v>2540031433</v>
      </c>
      <c r="L2690" s="8" t="inlineStr">
        <is>
          <t>N</t>
        </is>
      </c>
      <c r="M2690" s="7" t="inlineStr"/>
      <c r="N2690" s="8" t="inlineStr">
        <is>
          <t>N</t>
        </is>
      </c>
      <c r="O2690" s="7" t="inlineStr">
        <is>
          <t>CONSOLIDATED NUCLEAR SECURITY, LLC</t>
        </is>
      </c>
      <c r="P2690" s="7" t="inlineStr">
        <is>
          <t>4300167818</t>
        </is>
      </c>
      <c r="Q2690" s="8" t="inlineStr">
        <is>
          <t>N</t>
        </is>
      </c>
      <c r="R2690" s="9" t="inlineStr"/>
      <c r="S2690" s="8" t="inlineStr">
        <is>
          <t>N</t>
        </is>
      </c>
      <c r="T2690" s="8" t="inlineStr"/>
      <c r="U2690" s="8" t="n">
        <v>0</v>
      </c>
      <c r="V2690" s="11" t="inlineStr">
        <is>
          <t>81.RD</t>
        </is>
      </c>
      <c r="W2690" s="6">
        <f>UPPER(TRIM(H2690))</f>
        <v/>
      </c>
      <c r="X2690" s="6">
        <f>UPPER(TRIM(I2690))</f>
        <v/>
      </c>
      <c r="Y2690" s="6">
        <f>IF(V2690&lt;&gt;"",IFERROR(INDEX(federal_program_name_lookup,MATCH(V2690,aln_lookup,0)),""),"")</f>
        <v/>
      </c>
    </row>
    <row r="2691">
      <c r="A2691" s="6" t="inlineStr">
        <is>
          <t>AWARD-2690</t>
        </is>
      </c>
      <c r="B2691" s="7" t="inlineStr">
        <is>
          <t>81</t>
        </is>
      </c>
      <c r="C2691" s="7" t="inlineStr">
        <is>
          <t>RD</t>
        </is>
      </c>
      <c r="D2691" s="7" t="inlineStr">
        <is>
          <t>4300167963</t>
        </is>
      </c>
      <c r="E2691" s="8" t="inlineStr">
        <is>
          <t>U.S. DEPARTMENT OF ENERGY</t>
        </is>
      </c>
      <c r="F2691" s="9" t="n">
        <v>-53741</v>
      </c>
      <c r="G2691" s="8" t="inlineStr">
        <is>
          <t>RESEARCH AND DEVELOPMENT</t>
        </is>
      </c>
      <c r="H2691" s="8" t="inlineStr"/>
      <c r="I2691" s="8" t="inlineStr"/>
      <c r="J2691" s="10" t="n">
        <v>31921972</v>
      </c>
      <c r="K2691" s="10" t="n">
        <v>2540031433</v>
      </c>
      <c r="L2691" s="8" t="inlineStr">
        <is>
          <t>N</t>
        </is>
      </c>
      <c r="M2691" s="7" t="inlineStr"/>
      <c r="N2691" s="8" t="inlineStr">
        <is>
          <t>N</t>
        </is>
      </c>
      <c r="O2691" s="7" t="inlineStr">
        <is>
          <t>CONSOLIDATED NUCLEAR SECURITY, LLC</t>
        </is>
      </c>
      <c r="P2691" s="7" t="inlineStr">
        <is>
          <t>4300167963</t>
        </is>
      </c>
      <c r="Q2691" s="8" t="inlineStr">
        <is>
          <t>N</t>
        </is>
      </c>
      <c r="R2691" s="9" t="inlineStr"/>
      <c r="S2691" s="8" t="inlineStr">
        <is>
          <t>N</t>
        </is>
      </c>
      <c r="T2691" s="8" t="inlineStr"/>
      <c r="U2691" s="8" t="n">
        <v>0</v>
      </c>
      <c r="V2691" s="11" t="inlineStr">
        <is>
          <t>81.RD</t>
        </is>
      </c>
      <c r="W2691" s="6">
        <f>UPPER(TRIM(H2691))</f>
        <v/>
      </c>
      <c r="X2691" s="6">
        <f>UPPER(TRIM(I2691))</f>
        <v/>
      </c>
      <c r="Y2691" s="6">
        <f>IF(V2691&lt;&gt;"",IFERROR(INDEX(federal_program_name_lookup,MATCH(V2691,aln_lookup,0)),""),"")</f>
        <v/>
      </c>
    </row>
    <row r="2692">
      <c r="A2692" s="6" t="inlineStr">
        <is>
          <t>AWARD-2691</t>
        </is>
      </c>
      <c r="B2692" s="7" t="inlineStr">
        <is>
          <t>20</t>
        </is>
      </c>
      <c r="C2692" s="7" t="inlineStr">
        <is>
          <t>615</t>
        </is>
      </c>
      <c r="D2692" s="7" t="inlineStr"/>
      <c r="E2692" s="8" t="inlineStr">
        <is>
          <t>E-911 GRANT PROGRAM</t>
        </is>
      </c>
      <c r="F2692" s="9" t="n">
        <v>4202153</v>
      </c>
      <c r="G2692" s="8" t="inlineStr">
        <is>
          <t>N/A</t>
        </is>
      </c>
      <c r="H2692" s="8" t="inlineStr"/>
      <c r="I2692" s="8" t="inlineStr"/>
      <c r="J2692" s="10" t="n">
        <v>4202153</v>
      </c>
      <c r="K2692" s="10" t="n">
        <v>0</v>
      </c>
      <c r="L2692" s="8" t="inlineStr">
        <is>
          <t>N</t>
        </is>
      </c>
      <c r="M2692" s="7" t="inlineStr"/>
      <c r="N2692" s="8" t="inlineStr">
        <is>
          <t>Y</t>
        </is>
      </c>
      <c r="O2692" s="7" t="inlineStr"/>
      <c r="P2692" s="7" t="inlineStr"/>
      <c r="Q2692" s="8" t="inlineStr">
        <is>
          <t>Y</t>
        </is>
      </c>
      <c r="R2692" s="9" t="n">
        <v>3434198</v>
      </c>
      <c r="S2692" s="8" t="inlineStr">
        <is>
          <t>N</t>
        </is>
      </c>
      <c r="T2692" s="8" t="inlineStr"/>
      <c r="U2692" s="8" t="n">
        <v>0</v>
      </c>
      <c r="V2692" s="11" t="inlineStr">
        <is>
          <t>20.615</t>
        </is>
      </c>
      <c r="W2692" s="6">
        <f>UPPER(TRIM(H2692))</f>
        <v/>
      </c>
      <c r="X2692" s="6">
        <f>UPPER(TRIM(I2692))</f>
        <v/>
      </c>
      <c r="Y2692" s="6">
        <f>IF(V2692&lt;&gt;"",IFERROR(INDEX(federal_program_name_lookup,MATCH(V2692,aln_lookup,0)),""),"")</f>
        <v/>
      </c>
    </row>
    <row r="2693">
      <c r="A2693" s="6" t="inlineStr">
        <is>
          <t>AWARD-2692</t>
        </is>
      </c>
      <c r="B2693" s="7" t="inlineStr">
        <is>
          <t>81</t>
        </is>
      </c>
      <c r="C2693" s="7" t="inlineStr">
        <is>
          <t>RD</t>
        </is>
      </c>
      <c r="D2693" s="7" t="inlineStr">
        <is>
          <t>4300168962</t>
        </is>
      </c>
      <c r="E2693" s="8" t="inlineStr">
        <is>
          <t>U.S. DEPARTMENT OF ENERGY</t>
        </is>
      </c>
      <c r="F2693" s="9" t="n">
        <v>157235</v>
      </c>
      <c r="G2693" s="8" t="inlineStr">
        <is>
          <t>RESEARCH AND DEVELOPMENT</t>
        </is>
      </c>
      <c r="H2693" s="8" t="inlineStr"/>
      <c r="I2693" s="8" t="inlineStr"/>
      <c r="J2693" s="10" t="n">
        <v>31921972</v>
      </c>
      <c r="K2693" s="10" t="n">
        <v>2540031433</v>
      </c>
      <c r="L2693" s="8" t="inlineStr">
        <is>
          <t>N</t>
        </is>
      </c>
      <c r="M2693" s="7" t="inlineStr"/>
      <c r="N2693" s="8" t="inlineStr">
        <is>
          <t>N</t>
        </is>
      </c>
      <c r="O2693" s="7" t="inlineStr">
        <is>
          <t>CONSOLIDATED NUCLEAR SECURITY, LLC</t>
        </is>
      </c>
      <c r="P2693" s="7" t="inlineStr">
        <is>
          <t>4300168962</t>
        </is>
      </c>
      <c r="Q2693" s="8" t="inlineStr">
        <is>
          <t>N</t>
        </is>
      </c>
      <c r="R2693" s="9" t="inlineStr"/>
      <c r="S2693" s="8" t="inlineStr">
        <is>
          <t>N</t>
        </is>
      </c>
      <c r="T2693" s="8" t="inlineStr"/>
      <c r="U2693" s="8" t="n">
        <v>0</v>
      </c>
      <c r="V2693" s="11" t="inlineStr">
        <is>
          <t>81.RD</t>
        </is>
      </c>
      <c r="W2693" s="6">
        <f>UPPER(TRIM(H2693))</f>
        <v/>
      </c>
      <c r="X2693" s="6">
        <f>UPPER(TRIM(I2693))</f>
        <v/>
      </c>
      <c r="Y2693" s="6">
        <f>IF(V2693&lt;&gt;"",IFERROR(INDEX(federal_program_name_lookup,MATCH(V2693,aln_lookup,0)),""),"")</f>
        <v/>
      </c>
    </row>
    <row r="2694">
      <c r="A2694" s="6" t="inlineStr">
        <is>
          <t>AWARD-2693</t>
        </is>
      </c>
      <c r="B2694" s="7" t="inlineStr">
        <is>
          <t>81</t>
        </is>
      </c>
      <c r="C2694" s="7" t="inlineStr">
        <is>
          <t>RD</t>
        </is>
      </c>
      <c r="D2694" s="7" t="inlineStr">
        <is>
          <t>4300167972</t>
        </is>
      </c>
      <c r="E2694" s="8" t="inlineStr">
        <is>
          <t>U.S. DEPARTMENT OF ENERGY</t>
        </is>
      </c>
      <c r="F2694" s="9" t="n">
        <v>252872</v>
      </c>
      <c r="G2694" s="8" t="inlineStr">
        <is>
          <t>RESEARCH AND DEVELOPMENT</t>
        </is>
      </c>
      <c r="H2694" s="8" t="inlineStr"/>
      <c r="I2694" s="8" t="inlineStr"/>
      <c r="J2694" s="10" t="n">
        <v>31921972</v>
      </c>
      <c r="K2694" s="10" t="n">
        <v>2540031433</v>
      </c>
      <c r="L2694" s="8" t="inlineStr">
        <is>
          <t>N</t>
        </is>
      </c>
      <c r="M2694" s="7" t="inlineStr"/>
      <c r="N2694" s="8" t="inlineStr">
        <is>
          <t>N</t>
        </is>
      </c>
      <c r="O2694" s="7" t="inlineStr">
        <is>
          <t>CONSOLIDATED NUCLEAR SECURITY, LLC</t>
        </is>
      </c>
      <c r="P2694" s="7" t="inlineStr">
        <is>
          <t>4300167972</t>
        </is>
      </c>
      <c r="Q2694" s="8" t="inlineStr">
        <is>
          <t>N</t>
        </is>
      </c>
      <c r="R2694" s="9" t="inlineStr"/>
      <c r="S2694" s="8" t="inlineStr">
        <is>
          <t>N</t>
        </is>
      </c>
      <c r="T2694" s="8" t="inlineStr"/>
      <c r="U2694" s="8" t="n">
        <v>0</v>
      </c>
      <c r="V2694" s="11" t="inlineStr">
        <is>
          <t>81.RD</t>
        </is>
      </c>
      <c r="W2694" s="6">
        <f>UPPER(TRIM(H2694))</f>
        <v/>
      </c>
      <c r="X2694" s="6">
        <f>UPPER(TRIM(I2694))</f>
        <v/>
      </c>
      <c r="Y2694" s="6">
        <f>IF(V2694&lt;&gt;"",IFERROR(INDEX(federal_program_name_lookup,MATCH(V2694,aln_lookup,0)),""),"")</f>
        <v/>
      </c>
    </row>
    <row r="2695">
      <c r="A2695" s="6" t="inlineStr">
        <is>
          <t>AWARD-2694</t>
        </is>
      </c>
      <c r="B2695" s="7" t="inlineStr">
        <is>
          <t>81</t>
        </is>
      </c>
      <c r="C2695" s="7" t="inlineStr">
        <is>
          <t>RD</t>
        </is>
      </c>
      <c r="D2695" s="7" t="inlineStr">
        <is>
          <t>4300168011</t>
        </is>
      </c>
      <c r="E2695" s="8" t="inlineStr">
        <is>
          <t>U.S. DEPARTMENT OF ENERGY</t>
        </is>
      </c>
      <c r="F2695" s="9" t="n">
        <v>70298</v>
      </c>
      <c r="G2695" s="8" t="inlineStr">
        <is>
          <t>RESEARCH AND DEVELOPMENT</t>
        </is>
      </c>
      <c r="H2695" s="8" t="inlineStr"/>
      <c r="I2695" s="8" t="inlineStr"/>
      <c r="J2695" s="10" t="n">
        <v>31921972</v>
      </c>
      <c r="K2695" s="10" t="n">
        <v>2540031433</v>
      </c>
      <c r="L2695" s="8" t="inlineStr">
        <is>
          <t>N</t>
        </is>
      </c>
      <c r="M2695" s="7" t="inlineStr"/>
      <c r="N2695" s="8" t="inlineStr">
        <is>
          <t>N</t>
        </is>
      </c>
      <c r="O2695" s="7" t="inlineStr">
        <is>
          <t>CONSOLIDATED NUCLEAR SECURITY, LLC</t>
        </is>
      </c>
      <c r="P2695" s="7" t="inlineStr">
        <is>
          <t>4300168011</t>
        </is>
      </c>
      <c r="Q2695" s="8" t="inlineStr">
        <is>
          <t>N</t>
        </is>
      </c>
      <c r="R2695" s="9" t="inlineStr"/>
      <c r="S2695" s="8" t="inlineStr">
        <is>
          <t>N</t>
        </is>
      </c>
      <c r="T2695" s="8" t="inlineStr"/>
      <c r="U2695" s="8" t="n">
        <v>0</v>
      </c>
      <c r="V2695" s="11" t="inlineStr">
        <is>
          <t>81.RD</t>
        </is>
      </c>
      <c r="W2695" s="6">
        <f>UPPER(TRIM(H2695))</f>
        <v/>
      </c>
      <c r="X2695" s="6">
        <f>UPPER(TRIM(I2695))</f>
        <v/>
      </c>
      <c r="Y2695" s="6">
        <f>IF(V2695&lt;&gt;"",IFERROR(INDEX(federal_program_name_lookup,MATCH(V2695,aln_lookup,0)),""),"")</f>
        <v/>
      </c>
    </row>
    <row r="2696">
      <c r="A2696" s="6" t="inlineStr">
        <is>
          <t>AWARD-2695</t>
        </is>
      </c>
      <c r="B2696" s="7" t="inlineStr">
        <is>
          <t>81</t>
        </is>
      </c>
      <c r="C2696" s="7" t="inlineStr">
        <is>
          <t>RD</t>
        </is>
      </c>
      <c r="D2696" s="7" t="inlineStr">
        <is>
          <t>4300168293</t>
        </is>
      </c>
      <c r="E2696" s="8" t="inlineStr">
        <is>
          <t>U.S. DEPARTMENT OF ENERGY</t>
        </is>
      </c>
      <c r="F2696" s="9" t="n">
        <v>223608</v>
      </c>
      <c r="G2696" s="8" t="inlineStr">
        <is>
          <t>RESEARCH AND DEVELOPMENT</t>
        </is>
      </c>
      <c r="H2696" s="8" t="inlineStr"/>
      <c r="I2696" s="8" t="inlineStr"/>
      <c r="J2696" s="10" t="n">
        <v>31921972</v>
      </c>
      <c r="K2696" s="10" t="n">
        <v>2540031433</v>
      </c>
      <c r="L2696" s="8" t="inlineStr">
        <is>
          <t>N</t>
        </is>
      </c>
      <c r="M2696" s="7" t="inlineStr"/>
      <c r="N2696" s="8" t="inlineStr">
        <is>
          <t>N</t>
        </is>
      </c>
      <c r="O2696" s="7" t="inlineStr">
        <is>
          <t>CONSOLIDATED NUCLEAR SECURITY, LLC</t>
        </is>
      </c>
      <c r="P2696" s="7" t="inlineStr">
        <is>
          <t>4300168293</t>
        </is>
      </c>
      <c r="Q2696" s="8" t="inlineStr">
        <is>
          <t>N</t>
        </is>
      </c>
      <c r="R2696" s="9" t="inlineStr"/>
      <c r="S2696" s="8" t="inlineStr">
        <is>
          <t>N</t>
        </is>
      </c>
      <c r="T2696" s="8" t="inlineStr"/>
      <c r="U2696" s="8" t="n">
        <v>0</v>
      </c>
      <c r="V2696" s="11" t="inlineStr">
        <is>
          <t>81.RD</t>
        </is>
      </c>
      <c r="W2696" s="6">
        <f>UPPER(TRIM(H2696))</f>
        <v/>
      </c>
      <c r="X2696" s="6">
        <f>UPPER(TRIM(I2696))</f>
        <v/>
      </c>
      <c r="Y2696" s="6">
        <f>IF(V2696&lt;&gt;"",IFERROR(INDEX(federal_program_name_lookup,MATCH(V2696,aln_lookup,0)),""),"")</f>
        <v/>
      </c>
    </row>
    <row r="2697">
      <c r="A2697" s="6" t="inlineStr">
        <is>
          <t>AWARD-2696</t>
        </is>
      </c>
      <c r="B2697" s="7" t="inlineStr">
        <is>
          <t>81</t>
        </is>
      </c>
      <c r="C2697" s="7" t="inlineStr">
        <is>
          <t>RD</t>
        </is>
      </c>
      <c r="D2697" s="7" t="inlineStr">
        <is>
          <t>4300169491</t>
        </is>
      </c>
      <c r="E2697" s="8" t="inlineStr">
        <is>
          <t>U.S. DEPARTMENT OF ENERGY</t>
        </is>
      </c>
      <c r="F2697" s="9" t="n">
        <v>201</v>
      </c>
      <c r="G2697" s="8" t="inlineStr">
        <is>
          <t>RESEARCH AND DEVELOPMENT</t>
        </is>
      </c>
      <c r="H2697" s="8" t="inlineStr"/>
      <c r="I2697" s="8" t="inlineStr"/>
      <c r="J2697" s="10" t="n">
        <v>31921972</v>
      </c>
      <c r="K2697" s="10" t="n">
        <v>2540031433</v>
      </c>
      <c r="L2697" s="8" t="inlineStr">
        <is>
          <t>N</t>
        </is>
      </c>
      <c r="M2697" s="7" t="inlineStr"/>
      <c r="N2697" s="8" t="inlineStr">
        <is>
          <t>N</t>
        </is>
      </c>
      <c r="O2697" s="7" t="inlineStr">
        <is>
          <t>CONSOLIDATED NUCLEAR SECURITY, LLC</t>
        </is>
      </c>
      <c r="P2697" s="7" t="inlineStr">
        <is>
          <t>4300169491</t>
        </is>
      </c>
      <c r="Q2697" s="8" t="inlineStr">
        <is>
          <t>N</t>
        </is>
      </c>
      <c r="R2697" s="9" t="inlineStr"/>
      <c r="S2697" s="8" t="inlineStr">
        <is>
          <t>N</t>
        </is>
      </c>
      <c r="T2697" s="8" t="inlineStr"/>
      <c r="U2697" s="8" t="n">
        <v>0</v>
      </c>
      <c r="V2697" s="11" t="inlineStr">
        <is>
          <t>81.RD</t>
        </is>
      </c>
      <c r="W2697" s="6">
        <f>UPPER(TRIM(H2697))</f>
        <v/>
      </c>
      <c r="X2697" s="6">
        <f>UPPER(TRIM(I2697))</f>
        <v/>
      </c>
      <c r="Y2697" s="6">
        <f>IF(V2697&lt;&gt;"",IFERROR(INDEX(federal_program_name_lookup,MATCH(V2697,aln_lookup,0)),""),"")</f>
        <v/>
      </c>
    </row>
    <row r="2698">
      <c r="A2698" s="6" t="inlineStr">
        <is>
          <t>AWARD-2697</t>
        </is>
      </c>
      <c r="B2698" s="7" t="inlineStr">
        <is>
          <t>81</t>
        </is>
      </c>
      <c r="C2698" s="7" t="inlineStr">
        <is>
          <t>RD</t>
        </is>
      </c>
      <c r="D2698" s="7" t="inlineStr">
        <is>
          <t>4300171867</t>
        </is>
      </c>
      <c r="E2698" s="8" t="inlineStr">
        <is>
          <t>U.S. DEPARTMENT OF ENERGY</t>
        </is>
      </c>
      <c r="F2698" s="9" t="n">
        <v>64711</v>
      </c>
      <c r="G2698" s="8" t="inlineStr">
        <is>
          <t>RESEARCH AND DEVELOPMENT</t>
        </is>
      </c>
      <c r="H2698" s="8" t="inlineStr"/>
      <c r="I2698" s="8" t="inlineStr"/>
      <c r="J2698" s="10" t="n">
        <v>31921972</v>
      </c>
      <c r="K2698" s="10" t="n">
        <v>2540031433</v>
      </c>
      <c r="L2698" s="8" t="inlineStr">
        <is>
          <t>N</t>
        </is>
      </c>
      <c r="M2698" s="7" t="inlineStr"/>
      <c r="N2698" s="8" t="inlineStr">
        <is>
          <t>N</t>
        </is>
      </c>
      <c r="O2698" s="7" t="inlineStr">
        <is>
          <t>CONSOLIDATED NUCLEAR SECURITY, LLC</t>
        </is>
      </c>
      <c r="P2698" s="7" t="inlineStr">
        <is>
          <t>4300171867</t>
        </is>
      </c>
      <c r="Q2698" s="8" t="inlineStr">
        <is>
          <t>N</t>
        </is>
      </c>
      <c r="R2698" s="9" t="inlineStr"/>
      <c r="S2698" s="8" t="inlineStr">
        <is>
          <t>N</t>
        </is>
      </c>
      <c r="T2698" s="8" t="inlineStr"/>
      <c r="U2698" s="8" t="n">
        <v>0</v>
      </c>
      <c r="V2698" s="11" t="inlineStr">
        <is>
          <t>81.RD</t>
        </is>
      </c>
      <c r="W2698" s="6">
        <f>UPPER(TRIM(H2698))</f>
        <v/>
      </c>
      <c r="X2698" s="6">
        <f>UPPER(TRIM(I2698))</f>
        <v/>
      </c>
      <c r="Y2698" s="6">
        <f>IF(V2698&lt;&gt;"",IFERROR(INDEX(federal_program_name_lookup,MATCH(V2698,aln_lookup,0)),""),"")</f>
        <v/>
      </c>
    </row>
    <row r="2699">
      <c r="A2699" s="6" t="inlineStr">
        <is>
          <t>AWARD-2698</t>
        </is>
      </c>
      <c r="B2699" s="7" t="inlineStr">
        <is>
          <t>81</t>
        </is>
      </c>
      <c r="C2699" s="7" t="inlineStr">
        <is>
          <t>RD</t>
        </is>
      </c>
      <c r="D2699" s="7" t="inlineStr">
        <is>
          <t>4300172602</t>
        </is>
      </c>
      <c r="E2699" s="8" t="inlineStr">
        <is>
          <t>U.S. DEPARTMENT OF ENERGY</t>
        </is>
      </c>
      <c r="F2699" s="9" t="n">
        <v>21118</v>
      </c>
      <c r="G2699" s="8" t="inlineStr">
        <is>
          <t>RESEARCH AND DEVELOPMENT</t>
        </is>
      </c>
      <c r="H2699" s="8" t="inlineStr"/>
      <c r="I2699" s="8" t="inlineStr"/>
      <c r="J2699" s="10" t="n">
        <v>31921972</v>
      </c>
      <c r="K2699" s="10" t="n">
        <v>2540031433</v>
      </c>
      <c r="L2699" s="8" t="inlineStr">
        <is>
          <t>N</t>
        </is>
      </c>
      <c r="M2699" s="7" t="inlineStr"/>
      <c r="N2699" s="8" t="inlineStr">
        <is>
          <t>N</t>
        </is>
      </c>
      <c r="O2699" s="7" t="inlineStr">
        <is>
          <t>CONSOLIDATED NUCLEAR SECURITY, LLC</t>
        </is>
      </c>
      <c r="P2699" s="7" t="inlineStr">
        <is>
          <t>4300172602</t>
        </is>
      </c>
      <c r="Q2699" s="8" t="inlineStr">
        <is>
          <t>N</t>
        </is>
      </c>
      <c r="R2699" s="9" t="inlineStr"/>
      <c r="S2699" s="8" t="inlineStr">
        <is>
          <t>N</t>
        </is>
      </c>
      <c r="T2699" s="8" t="inlineStr"/>
      <c r="U2699" s="8" t="n">
        <v>0</v>
      </c>
      <c r="V2699" s="11" t="inlineStr">
        <is>
          <t>81.RD</t>
        </is>
      </c>
      <c r="W2699" s="6">
        <f>UPPER(TRIM(H2699))</f>
        <v/>
      </c>
      <c r="X2699" s="6">
        <f>UPPER(TRIM(I2699))</f>
        <v/>
      </c>
      <c r="Y2699" s="6">
        <f>IF(V2699&lt;&gt;"",IFERROR(INDEX(federal_program_name_lookup,MATCH(V2699,aln_lookup,0)),""),"")</f>
        <v/>
      </c>
    </row>
    <row r="2700">
      <c r="A2700" s="6" t="inlineStr">
        <is>
          <t>AWARD-2699</t>
        </is>
      </c>
      <c r="B2700" s="7" t="inlineStr">
        <is>
          <t>81</t>
        </is>
      </c>
      <c r="C2700" s="7" t="inlineStr">
        <is>
          <t>RD</t>
        </is>
      </c>
      <c r="D2700" s="7" t="inlineStr">
        <is>
          <t>4300172717</t>
        </is>
      </c>
      <c r="E2700" s="8" t="inlineStr">
        <is>
          <t>U.S. DEPARTMENT OF ENERGY</t>
        </is>
      </c>
      <c r="F2700" s="9" t="n">
        <v>112567</v>
      </c>
      <c r="G2700" s="8" t="inlineStr">
        <is>
          <t>RESEARCH AND DEVELOPMENT</t>
        </is>
      </c>
      <c r="H2700" s="8" t="inlineStr"/>
      <c r="I2700" s="8" t="inlineStr"/>
      <c r="J2700" s="10" t="n">
        <v>31921972</v>
      </c>
      <c r="K2700" s="10" t="n">
        <v>2540031433</v>
      </c>
      <c r="L2700" s="8" t="inlineStr">
        <is>
          <t>N</t>
        </is>
      </c>
      <c r="M2700" s="7" t="inlineStr"/>
      <c r="N2700" s="8" t="inlineStr">
        <is>
          <t>N</t>
        </is>
      </c>
      <c r="O2700" s="7" t="inlineStr">
        <is>
          <t>CONSOLIDATED NUCLEAR SECURITY, LLC</t>
        </is>
      </c>
      <c r="P2700" s="7" t="inlineStr">
        <is>
          <t>4300172717</t>
        </is>
      </c>
      <c r="Q2700" s="8" t="inlineStr">
        <is>
          <t>N</t>
        </is>
      </c>
      <c r="R2700" s="9" t="inlineStr"/>
      <c r="S2700" s="8" t="inlineStr">
        <is>
          <t>N</t>
        </is>
      </c>
      <c r="T2700" s="8" t="inlineStr"/>
      <c r="U2700" s="8" t="n">
        <v>0</v>
      </c>
      <c r="V2700" s="11" t="inlineStr">
        <is>
          <t>81.RD</t>
        </is>
      </c>
      <c r="W2700" s="6">
        <f>UPPER(TRIM(H2700))</f>
        <v/>
      </c>
      <c r="X2700" s="6">
        <f>UPPER(TRIM(I2700))</f>
        <v/>
      </c>
      <c r="Y2700" s="6">
        <f>IF(V2700&lt;&gt;"",IFERROR(INDEX(federal_program_name_lookup,MATCH(V2700,aln_lookup,0)),""),"")</f>
        <v/>
      </c>
    </row>
    <row r="2701">
      <c r="A2701" s="6" t="inlineStr">
        <is>
          <t>AWARD-2700</t>
        </is>
      </c>
      <c r="B2701" s="7" t="inlineStr">
        <is>
          <t>81</t>
        </is>
      </c>
      <c r="C2701" s="7" t="inlineStr">
        <is>
          <t>RD</t>
        </is>
      </c>
      <c r="D2701" s="7" t="inlineStr">
        <is>
          <t>4300175306</t>
        </is>
      </c>
      <c r="E2701" s="8" t="inlineStr">
        <is>
          <t>U.S. DEPARTMENT OF ENERGY</t>
        </is>
      </c>
      <c r="F2701" s="9" t="n">
        <v>6927</v>
      </c>
      <c r="G2701" s="8" t="inlineStr">
        <is>
          <t>RESEARCH AND DEVELOPMENT</t>
        </is>
      </c>
      <c r="H2701" s="8" t="inlineStr"/>
      <c r="I2701" s="8" t="inlineStr"/>
      <c r="J2701" s="10" t="n">
        <v>31921972</v>
      </c>
      <c r="K2701" s="10" t="n">
        <v>2540031433</v>
      </c>
      <c r="L2701" s="8" t="inlineStr">
        <is>
          <t>N</t>
        </is>
      </c>
      <c r="M2701" s="7" t="inlineStr"/>
      <c r="N2701" s="8" t="inlineStr">
        <is>
          <t>N</t>
        </is>
      </c>
      <c r="O2701" s="7" t="inlineStr">
        <is>
          <t>CONSOLIDATED NUCLEAR SECURITY, LLC</t>
        </is>
      </c>
      <c r="P2701" s="7" t="inlineStr">
        <is>
          <t>4300175306</t>
        </is>
      </c>
      <c r="Q2701" s="8" t="inlineStr">
        <is>
          <t>N</t>
        </is>
      </c>
      <c r="R2701" s="9" t="inlineStr"/>
      <c r="S2701" s="8" t="inlineStr">
        <is>
          <t>N</t>
        </is>
      </c>
      <c r="T2701" s="8" t="inlineStr"/>
      <c r="U2701" s="8" t="n">
        <v>0</v>
      </c>
      <c r="V2701" s="11" t="inlineStr">
        <is>
          <t>81.RD</t>
        </is>
      </c>
      <c r="W2701" s="6">
        <f>UPPER(TRIM(H2701))</f>
        <v/>
      </c>
      <c r="X2701" s="6">
        <f>UPPER(TRIM(I2701))</f>
        <v/>
      </c>
      <c r="Y2701" s="6">
        <f>IF(V2701&lt;&gt;"",IFERROR(INDEX(federal_program_name_lookup,MATCH(V2701,aln_lookup,0)),""),"")</f>
        <v/>
      </c>
    </row>
    <row r="2702">
      <c r="A2702" s="6" t="inlineStr">
        <is>
          <t>AWARD-2701</t>
        </is>
      </c>
      <c r="B2702" s="7" t="inlineStr">
        <is>
          <t>81</t>
        </is>
      </c>
      <c r="C2702" s="7" t="inlineStr">
        <is>
          <t>RD</t>
        </is>
      </c>
      <c r="D2702" s="7" t="inlineStr">
        <is>
          <t>4300176129</t>
        </is>
      </c>
      <c r="E2702" s="8" t="inlineStr">
        <is>
          <t>U.S. DEPARTMENT OF ENERGY</t>
        </is>
      </c>
      <c r="F2702" s="9" t="n">
        <v>950</v>
      </c>
      <c r="G2702" s="8" t="inlineStr">
        <is>
          <t>RESEARCH AND DEVELOPMENT</t>
        </is>
      </c>
      <c r="H2702" s="8" t="inlineStr"/>
      <c r="I2702" s="8" t="inlineStr"/>
      <c r="J2702" s="10" t="n">
        <v>31921972</v>
      </c>
      <c r="K2702" s="10" t="n">
        <v>2540031433</v>
      </c>
      <c r="L2702" s="8" t="inlineStr">
        <is>
          <t>N</t>
        </is>
      </c>
      <c r="M2702" s="7" t="inlineStr"/>
      <c r="N2702" s="8" t="inlineStr">
        <is>
          <t>N</t>
        </is>
      </c>
      <c r="O2702" s="7" t="inlineStr">
        <is>
          <t>CONSOLIDATED NUCLEAR SECURITY, LLC</t>
        </is>
      </c>
      <c r="P2702" s="7" t="inlineStr">
        <is>
          <t>4300176129</t>
        </is>
      </c>
      <c r="Q2702" s="8" t="inlineStr">
        <is>
          <t>N</t>
        </is>
      </c>
      <c r="R2702" s="9" t="inlineStr"/>
      <c r="S2702" s="8" t="inlineStr">
        <is>
          <t>N</t>
        </is>
      </c>
      <c r="T2702" s="8" t="inlineStr"/>
      <c r="U2702" s="8" t="n">
        <v>0</v>
      </c>
      <c r="V2702" s="11" t="inlineStr">
        <is>
          <t>81.RD</t>
        </is>
      </c>
      <c r="W2702" s="6">
        <f>UPPER(TRIM(H2702))</f>
        <v/>
      </c>
      <c r="X2702" s="6">
        <f>UPPER(TRIM(I2702))</f>
        <v/>
      </c>
      <c r="Y2702" s="6">
        <f>IF(V2702&lt;&gt;"",IFERROR(INDEX(federal_program_name_lookup,MATCH(V2702,aln_lookup,0)),""),"")</f>
        <v/>
      </c>
    </row>
    <row r="2703">
      <c r="A2703" s="6" t="inlineStr">
        <is>
          <t>AWARD-2702</t>
        </is>
      </c>
      <c r="B2703" s="7" t="inlineStr">
        <is>
          <t>20</t>
        </is>
      </c>
      <c r="C2703" s="7" t="inlineStr">
        <is>
          <t>700</t>
        </is>
      </c>
      <c r="D2703" s="7" t="inlineStr"/>
      <c r="E2703" s="8" t="inlineStr">
        <is>
          <t>PIPELINE SAFETY PROGRAM STATE BASE GRANT</t>
        </is>
      </c>
      <c r="F2703" s="9" t="n">
        <v>6495959</v>
      </c>
      <c r="G2703" s="8" t="inlineStr">
        <is>
          <t>N/A</t>
        </is>
      </c>
      <c r="H2703" s="8" t="inlineStr"/>
      <c r="I2703" s="8" t="inlineStr"/>
      <c r="J2703" s="10" t="n">
        <v>6495959</v>
      </c>
      <c r="K2703" s="10" t="n">
        <v>0</v>
      </c>
      <c r="L2703" s="8" t="inlineStr">
        <is>
          <t>N</t>
        </is>
      </c>
      <c r="M2703" s="7" t="inlineStr"/>
      <c r="N2703" s="8" t="inlineStr">
        <is>
          <t>Y</t>
        </is>
      </c>
      <c r="O2703" s="7" t="inlineStr"/>
      <c r="P2703" s="7" t="inlineStr"/>
      <c r="Q2703" s="8" t="inlineStr">
        <is>
          <t>N</t>
        </is>
      </c>
      <c r="R2703" s="9" t="inlineStr"/>
      <c r="S2703" s="8" t="inlineStr">
        <is>
          <t>N</t>
        </is>
      </c>
      <c r="T2703" s="8" t="inlineStr"/>
      <c r="U2703" s="8" t="n">
        <v>0</v>
      </c>
      <c r="V2703" s="11" t="inlineStr">
        <is>
          <t>20.700</t>
        </is>
      </c>
      <c r="W2703" s="6">
        <f>UPPER(TRIM(H2703))</f>
        <v/>
      </c>
      <c r="X2703" s="6">
        <f>UPPER(TRIM(I2703))</f>
        <v/>
      </c>
      <c r="Y2703" s="6">
        <f>IF(V2703&lt;&gt;"",IFERROR(INDEX(federal_program_name_lookup,MATCH(V2703,aln_lookup,0)),""),"")</f>
        <v/>
      </c>
    </row>
    <row r="2704">
      <c r="A2704" s="6" t="inlineStr">
        <is>
          <t>AWARD-2703</t>
        </is>
      </c>
      <c r="B2704" s="7" t="inlineStr">
        <is>
          <t>81</t>
        </is>
      </c>
      <c r="C2704" s="7" t="inlineStr">
        <is>
          <t>RD</t>
        </is>
      </c>
      <c r="D2704" s="7" t="inlineStr">
        <is>
          <t>UTA21-001196</t>
        </is>
      </c>
      <c r="E2704" s="8" t="inlineStr">
        <is>
          <t>U.S. DEPARTMENT OF ENERGY</t>
        </is>
      </c>
      <c r="F2704" s="9" t="n">
        <v>29846</v>
      </c>
      <c r="G2704" s="8" t="inlineStr">
        <is>
          <t>RESEARCH AND DEVELOPMENT</t>
        </is>
      </c>
      <c r="H2704" s="8" t="inlineStr"/>
      <c r="I2704" s="8" t="inlineStr"/>
      <c r="J2704" s="10" t="n">
        <v>31921972</v>
      </c>
      <c r="K2704" s="10" t="n">
        <v>2540031433</v>
      </c>
      <c r="L2704" s="8" t="inlineStr">
        <is>
          <t>N</t>
        </is>
      </c>
      <c r="M2704" s="7" t="inlineStr"/>
      <c r="N2704" s="8" t="inlineStr">
        <is>
          <t>N</t>
        </is>
      </c>
      <c r="O2704" s="7" t="inlineStr">
        <is>
          <t>DASTUR INTERNATIONAL, INC.</t>
        </is>
      </c>
      <c r="P2704" s="7" t="inlineStr">
        <is>
          <t>UTA21-001196</t>
        </is>
      </c>
      <c r="Q2704" s="8" t="inlineStr">
        <is>
          <t>N</t>
        </is>
      </c>
      <c r="R2704" s="9" t="inlineStr"/>
      <c r="S2704" s="8" t="inlineStr">
        <is>
          <t>N</t>
        </is>
      </c>
      <c r="T2704" s="8" t="inlineStr"/>
      <c r="U2704" s="8" t="n">
        <v>0</v>
      </c>
      <c r="V2704" s="11" t="inlineStr">
        <is>
          <t>81.RD</t>
        </is>
      </c>
      <c r="W2704" s="6">
        <f>UPPER(TRIM(H2704))</f>
        <v/>
      </c>
      <c r="X2704" s="6">
        <f>UPPER(TRIM(I2704))</f>
        <v/>
      </c>
      <c r="Y2704" s="6">
        <f>IF(V2704&lt;&gt;"",IFERROR(INDEX(federal_program_name_lookup,MATCH(V2704,aln_lookup,0)),""),"")</f>
        <v/>
      </c>
    </row>
    <row r="2705">
      <c r="A2705" s="6" t="inlineStr">
        <is>
          <t>AWARD-2704</t>
        </is>
      </c>
      <c r="B2705" s="7" t="inlineStr">
        <is>
          <t>81</t>
        </is>
      </c>
      <c r="C2705" s="7" t="inlineStr">
        <is>
          <t>RD</t>
        </is>
      </c>
      <c r="D2705" s="7" t="inlineStr">
        <is>
          <t>GR12881</t>
        </is>
      </c>
      <c r="E2705" s="8" t="inlineStr">
        <is>
          <t>U.S. DEPARTMENT OF ENERGY</t>
        </is>
      </c>
      <c r="F2705" s="9" t="n">
        <v>302538</v>
      </c>
      <c r="G2705" s="8" t="inlineStr">
        <is>
          <t>RESEARCH AND DEVELOPMENT</t>
        </is>
      </c>
      <c r="H2705" s="8" t="inlineStr"/>
      <c r="I2705" s="8" t="inlineStr"/>
      <c r="J2705" s="10" t="n">
        <v>31921972</v>
      </c>
      <c r="K2705" s="10" t="n">
        <v>2540031433</v>
      </c>
      <c r="L2705" s="8" t="inlineStr">
        <is>
          <t>N</t>
        </is>
      </c>
      <c r="M2705" s="7" t="inlineStr"/>
      <c r="N2705" s="8" t="inlineStr">
        <is>
          <t>N</t>
        </is>
      </c>
      <c r="O2705" s="7" t="inlineStr">
        <is>
          <t>DESERT RESEARCH INSTITUTE</t>
        </is>
      </c>
      <c r="P2705" s="7" t="inlineStr">
        <is>
          <t>GR12881</t>
        </is>
      </c>
      <c r="Q2705" s="8" t="inlineStr">
        <is>
          <t>N</t>
        </is>
      </c>
      <c r="R2705" s="9" t="inlineStr"/>
      <c r="S2705" s="8" t="inlineStr">
        <is>
          <t>N</t>
        </is>
      </c>
      <c r="T2705" s="8" t="inlineStr"/>
      <c r="U2705" s="8" t="n">
        <v>0</v>
      </c>
      <c r="V2705" s="11" t="inlineStr">
        <is>
          <t>81.RD</t>
        </is>
      </c>
      <c r="W2705" s="6">
        <f>UPPER(TRIM(H2705))</f>
        <v/>
      </c>
      <c r="X2705" s="6">
        <f>UPPER(TRIM(I2705))</f>
        <v/>
      </c>
      <c r="Y2705" s="6">
        <f>IF(V2705&lt;&gt;"",IFERROR(INDEX(federal_program_name_lookup,MATCH(V2705,aln_lookup,0)),""),"")</f>
        <v/>
      </c>
    </row>
    <row r="2706">
      <c r="A2706" s="6" t="inlineStr">
        <is>
          <t>AWARD-2705</t>
        </is>
      </c>
      <c r="B2706" s="7" t="inlineStr">
        <is>
          <t>81</t>
        </is>
      </c>
      <c r="C2706" s="7" t="inlineStr">
        <is>
          <t>RD</t>
        </is>
      </c>
      <c r="D2706" s="7" t="inlineStr">
        <is>
          <t>10011895</t>
        </is>
      </c>
      <c r="E2706" s="8" t="inlineStr">
        <is>
          <t>U.S. DEPARTMENT OF ENERGY</t>
        </is>
      </c>
      <c r="F2706" s="9" t="n">
        <v>214030</v>
      </c>
      <c r="G2706" s="8" t="inlineStr">
        <is>
          <t>RESEARCH AND DEVELOPMENT</t>
        </is>
      </c>
      <c r="H2706" s="8" t="inlineStr"/>
      <c r="I2706" s="8" t="inlineStr"/>
      <c r="J2706" s="10" t="n">
        <v>31921972</v>
      </c>
      <c r="K2706" s="10" t="n">
        <v>2540031433</v>
      </c>
      <c r="L2706" s="8" t="inlineStr">
        <is>
          <t>N</t>
        </is>
      </c>
      <c r="M2706" s="7" t="inlineStr"/>
      <c r="N2706" s="8" t="inlineStr">
        <is>
          <t>N</t>
        </is>
      </c>
      <c r="O2706" s="7" t="inlineStr">
        <is>
          <t>ELECTRIC POWER RESEARCH INSTITUTE</t>
        </is>
      </c>
      <c r="P2706" s="7" t="inlineStr">
        <is>
          <t>10011895</t>
        </is>
      </c>
      <c r="Q2706" s="8" t="inlineStr">
        <is>
          <t>N</t>
        </is>
      </c>
      <c r="R2706" s="9" t="inlineStr"/>
      <c r="S2706" s="8" t="inlineStr">
        <is>
          <t>N</t>
        </is>
      </c>
      <c r="T2706" s="8" t="inlineStr"/>
      <c r="U2706" s="8" t="n">
        <v>0</v>
      </c>
      <c r="V2706" s="11" t="inlineStr">
        <is>
          <t>81.RD</t>
        </is>
      </c>
      <c r="W2706" s="6">
        <f>UPPER(TRIM(H2706))</f>
        <v/>
      </c>
      <c r="X2706" s="6">
        <f>UPPER(TRIM(I2706))</f>
        <v/>
      </c>
      <c r="Y2706" s="6">
        <f>IF(V2706&lt;&gt;"",IFERROR(INDEX(federal_program_name_lookup,MATCH(V2706,aln_lookup,0)),""),"")</f>
        <v/>
      </c>
    </row>
    <row r="2707">
      <c r="A2707" s="6" t="inlineStr">
        <is>
          <t>AWARD-2706</t>
        </is>
      </c>
      <c r="B2707" s="7" t="inlineStr">
        <is>
          <t>81</t>
        </is>
      </c>
      <c r="C2707" s="7" t="inlineStr">
        <is>
          <t>RD</t>
        </is>
      </c>
      <c r="D2707" s="7" t="inlineStr">
        <is>
          <t>653901</t>
        </is>
      </c>
      <c r="E2707" s="8" t="inlineStr">
        <is>
          <t>U.S. DEPARTMENT OF ENERGY</t>
        </is>
      </c>
      <c r="F2707" s="9" t="n">
        <v>162432</v>
      </c>
      <c r="G2707" s="8" t="inlineStr">
        <is>
          <t>RESEARCH AND DEVELOPMENT</t>
        </is>
      </c>
      <c r="H2707" s="8" t="inlineStr"/>
      <c r="I2707" s="8" t="inlineStr"/>
      <c r="J2707" s="10" t="n">
        <v>31921972</v>
      </c>
      <c r="K2707" s="10" t="n">
        <v>2540031433</v>
      </c>
      <c r="L2707" s="8" t="inlineStr">
        <is>
          <t>N</t>
        </is>
      </c>
      <c r="M2707" s="7" t="inlineStr"/>
      <c r="N2707" s="8" t="inlineStr">
        <is>
          <t>N</t>
        </is>
      </c>
      <c r="O2707" s="7" t="inlineStr">
        <is>
          <t>FERMI NATIONAL ACCELERATOR LABORATORY</t>
        </is>
      </c>
      <c r="P2707" s="7" t="inlineStr">
        <is>
          <t>653901</t>
        </is>
      </c>
      <c r="Q2707" s="8" t="inlineStr">
        <is>
          <t>N</t>
        </is>
      </c>
      <c r="R2707" s="9" t="inlineStr"/>
      <c r="S2707" s="8" t="inlineStr">
        <is>
          <t>N</t>
        </is>
      </c>
      <c r="T2707" s="8" t="inlineStr"/>
      <c r="U2707" s="8" t="n">
        <v>0</v>
      </c>
      <c r="V2707" s="11" t="inlineStr">
        <is>
          <t>81.RD</t>
        </is>
      </c>
      <c r="W2707" s="6">
        <f>UPPER(TRIM(H2707))</f>
        <v/>
      </c>
      <c r="X2707" s="6">
        <f>UPPER(TRIM(I2707))</f>
        <v/>
      </c>
      <c r="Y2707" s="6">
        <f>IF(V2707&lt;&gt;"",IFERROR(INDEX(federal_program_name_lookup,MATCH(V2707,aln_lookup,0)),""),"")</f>
        <v/>
      </c>
    </row>
    <row r="2708">
      <c r="A2708" s="6" t="inlineStr">
        <is>
          <t>AWARD-2707</t>
        </is>
      </c>
      <c r="B2708" s="7" t="inlineStr">
        <is>
          <t>81</t>
        </is>
      </c>
      <c r="C2708" s="7" t="inlineStr">
        <is>
          <t>RD</t>
        </is>
      </c>
      <c r="D2708" s="7" t="inlineStr">
        <is>
          <t>656528</t>
        </is>
      </c>
      <c r="E2708" s="8" t="inlineStr">
        <is>
          <t>U.S. DEPARTMENT OF ENERGY</t>
        </is>
      </c>
      <c r="F2708" s="9" t="n">
        <v>1872</v>
      </c>
      <c r="G2708" s="8" t="inlineStr">
        <is>
          <t>RESEARCH AND DEVELOPMENT</t>
        </is>
      </c>
      <c r="H2708" s="8" t="inlineStr"/>
      <c r="I2708" s="8" t="inlineStr"/>
      <c r="J2708" s="10" t="n">
        <v>31921972</v>
      </c>
      <c r="K2708" s="10" t="n">
        <v>2540031433</v>
      </c>
      <c r="L2708" s="8" t="inlineStr">
        <is>
          <t>N</t>
        </is>
      </c>
      <c r="M2708" s="7" t="inlineStr"/>
      <c r="N2708" s="8" t="inlineStr">
        <is>
          <t>N</t>
        </is>
      </c>
      <c r="O2708" s="7" t="inlineStr">
        <is>
          <t>FERMI NATIONAL ACCELERATOR LABORATORY</t>
        </is>
      </c>
      <c r="P2708" s="7" t="inlineStr">
        <is>
          <t>656528</t>
        </is>
      </c>
      <c r="Q2708" s="8" t="inlineStr">
        <is>
          <t>N</t>
        </is>
      </c>
      <c r="R2708" s="9" t="inlineStr"/>
      <c r="S2708" s="8" t="inlineStr">
        <is>
          <t>N</t>
        </is>
      </c>
      <c r="T2708" s="8" t="inlineStr"/>
      <c r="U2708" s="8" t="n">
        <v>0</v>
      </c>
      <c r="V2708" s="11" t="inlineStr">
        <is>
          <t>81.RD</t>
        </is>
      </c>
      <c r="W2708" s="6">
        <f>UPPER(TRIM(H2708))</f>
        <v/>
      </c>
      <c r="X2708" s="6">
        <f>UPPER(TRIM(I2708))</f>
        <v/>
      </c>
      <c r="Y2708" s="6">
        <f>IF(V2708&lt;&gt;"",IFERROR(INDEX(federal_program_name_lookup,MATCH(V2708,aln_lookup,0)),""),"")</f>
        <v/>
      </c>
    </row>
    <row r="2709">
      <c r="A2709" s="6" t="inlineStr">
        <is>
          <t>AWARD-2708</t>
        </is>
      </c>
      <c r="B2709" s="7" t="inlineStr">
        <is>
          <t>81</t>
        </is>
      </c>
      <c r="C2709" s="7" t="inlineStr">
        <is>
          <t>RD</t>
        </is>
      </c>
      <c r="D2709" s="7" t="inlineStr">
        <is>
          <t>657586</t>
        </is>
      </c>
      <c r="E2709" s="8" t="inlineStr">
        <is>
          <t>U.S. DEPARTMENT OF ENERGY</t>
        </is>
      </c>
      <c r="F2709" s="9" t="n">
        <v>88352</v>
      </c>
      <c r="G2709" s="8" t="inlineStr">
        <is>
          <t>RESEARCH AND DEVELOPMENT</t>
        </is>
      </c>
      <c r="H2709" s="8" t="inlineStr"/>
      <c r="I2709" s="8" t="inlineStr"/>
      <c r="J2709" s="10" t="n">
        <v>31921972</v>
      </c>
      <c r="K2709" s="10" t="n">
        <v>2540031433</v>
      </c>
      <c r="L2709" s="8" t="inlineStr">
        <is>
          <t>N</t>
        </is>
      </c>
      <c r="M2709" s="7" t="inlineStr"/>
      <c r="N2709" s="8" t="inlineStr">
        <is>
          <t>N</t>
        </is>
      </c>
      <c r="O2709" s="7" t="inlineStr">
        <is>
          <t>FERMI NATIONAL ACCELERATOR LABORATORY</t>
        </is>
      </c>
      <c r="P2709" s="7" t="inlineStr">
        <is>
          <t>657586</t>
        </is>
      </c>
      <c r="Q2709" s="8" t="inlineStr">
        <is>
          <t>N</t>
        </is>
      </c>
      <c r="R2709" s="9" t="inlineStr"/>
      <c r="S2709" s="8" t="inlineStr">
        <is>
          <t>N</t>
        </is>
      </c>
      <c r="T2709" s="8" t="inlineStr"/>
      <c r="U2709" s="8" t="n">
        <v>0</v>
      </c>
      <c r="V2709" s="11" t="inlineStr">
        <is>
          <t>81.RD</t>
        </is>
      </c>
      <c r="W2709" s="6">
        <f>UPPER(TRIM(H2709))</f>
        <v/>
      </c>
      <c r="X2709" s="6">
        <f>UPPER(TRIM(I2709))</f>
        <v/>
      </c>
      <c r="Y2709" s="6">
        <f>IF(V2709&lt;&gt;"",IFERROR(INDEX(federal_program_name_lookup,MATCH(V2709,aln_lookup,0)),""),"")</f>
        <v/>
      </c>
    </row>
    <row r="2710">
      <c r="A2710" s="6" t="inlineStr">
        <is>
          <t>AWARD-2709</t>
        </is>
      </c>
      <c r="B2710" s="7" t="inlineStr">
        <is>
          <t>81</t>
        </is>
      </c>
      <c r="C2710" s="7" t="inlineStr">
        <is>
          <t>RD</t>
        </is>
      </c>
      <c r="D2710" s="7" t="inlineStr">
        <is>
          <t>661165</t>
        </is>
      </c>
      <c r="E2710" s="8" t="inlineStr">
        <is>
          <t>U.S. DEPARTMENT OF ENERGY</t>
        </is>
      </c>
      <c r="F2710" s="9" t="n">
        <v>110618</v>
      </c>
      <c r="G2710" s="8" t="inlineStr">
        <is>
          <t>RESEARCH AND DEVELOPMENT</t>
        </is>
      </c>
      <c r="H2710" s="8" t="inlineStr"/>
      <c r="I2710" s="8" t="inlineStr"/>
      <c r="J2710" s="10" t="n">
        <v>31921972</v>
      </c>
      <c r="K2710" s="10" t="n">
        <v>2540031433</v>
      </c>
      <c r="L2710" s="8" t="inlineStr">
        <is>
          <t>N</t>
        </is>
      </c>
      <c r="M2710" s="7" t="inlineStr"/>
      <c r="N2710" s="8" t="inlineStr">
        <is>
          <t>N</t>
        </is>
      </c>
      <c r="O2710" s="7" t="inlineStr">
        <is>
          <t>FERMI NATIONAL ACCELERATOR LABORATORY</t>
        </is>
      </c>
      <c r="P2710" s="7" t="inlineStr">
        <is>
          <t>661165</t>
        </is>
      </c>
      <c r="Q2710" s="8" t="inlineStr">
        <is>
          <t>N</t>
        </is>
      </c>
      <c r="R2710" s="9" t="inlineStr"/>
      <c r="S2710" s="8" t="inlineStr">
        <is>
          <t>N</t>
        </is>
      </c>
      <c r="T2710" s="8" t="inlineStr"/>
      <c r="U2710" s="8" t="n">
        <v>0</v>
      </c>
      <c r="V2710" s="11" t="inlineStr">
        <is>
          <t>81.RD</t>
        </is>
      </c>
      <c r="W2710" s="6">
        <f>UPPER(TRIM(H2710))</f>
        <v/>
      </c>
      <c r="X2710" s="6">
        <f>UPPER(TRIM(I2710))</f>
        <v/>
      </c>
      <c r="Y2710" s="6">
        <f>IF(V2710&lt;&gt;"",IFERROR(INDEX(federal_program_name_lookup,MATCH(V2710,aln_lookup,0)),""),"")</f>
        <v/>
      </c>
    </row>
    <row r="2711">
      <c r="A2711" s="6" t="inlineStr">
        <is>
          <t>AWARD-2710</t>
        </is>
      </c>
      <c r="B2711" s="7" t="inlineStr">
        <is>
          <t>81</t>
        </is>
      </c>
      <c r="C2711" s="7" t="inlineStr">
        <is>
          <t>RD</t>
        </is>
      </c>
      <c r="D2711" s="7" t="inlineStr">
        <is>
          <t>S917;UTA19-001176</t>
        </is>
      </c>
      <c r="E2711" s="8" t="inlineStr">
        <is>
          <t>U.S. DEPARTMENT OF ENERGY</t>
        </is>
      </c>
      <c r="F2711" s="9" t="n">
        <v>32796</v>
      </c>
      <c r="G2711" s="8" t="inlineStr">
        <is>
          <t>RESEARCH AND DEVELOPMENT</t>
        </is>
      </c>
      <c r="H2711" s="8" t="inlineStr"/>
      <c r="I2711" s="8" t="inlineStr"/>
      <c r="J2711" s="10" t="n">
        <v>31921972</v>
      </c>
      <c r="K2711" s="10" t="n">
        <v>2540031433</v>
      </c>
      <c r="L2711" s="8" t="inlineStr">
        <is>
          <t>N</t>
        </is>
      </c>
      <c r="M2711" s="7" t="inlineStr"/>
      <c r="N2711" s="8" t="inlineStr">
        <is>
          <t>N</t>
        </is>
      </c>
      <c r="O2711" s="7" t="inlineStr">
        <is>
          <t>GAS TECHNOLOGY INSTITUTE</t>
        </is>
      </c>
      <c r="P2711" s="7" t="inlineStr">
        <is>
          <t>S917;UTA19-001176</t>
        </is>
      </c>
      <c r="Q2711" s="8" t="inlineStr">
        <is>
          <t>N</t>
        </is>
      </c>
      <c r="R2711" s="9" t="inlineStr"/>
      <c r="S2711" s="8" t="inlineStr">
        <is>
          <t>N</t>
        </is>
      </c>
      <c r="T2711" s="8" t="inlineStr"/>
      <c r="U2711" s="8" t="n">
        <v>0</v>
      </c>
      <c r="V2711" s="11" t="inlineStr">
        <is>
          <t>81.RD</t>
        </is>
      </c>
      <c r="W2711" s="6">
        <f>UPPER(TRIM(H2711))</f>
        <v/>
      </c>
      <c r="X2711" s="6">
        <f>UPPER(TRIM(I2711))</f>
        <v/>
      </c>
      <c r="Y2711" s="6">
        <f>IF(V2711&lt;&gt;"",IFERROR(INDEX(federal_program_name_lookup,MATCH(V2711,aln_lookup,0)),""),"")</f>
        <v/>
      </c>
    </row>
    <row r="2712">
      <c r="A2712" s="6" t="inlineStr">
        <is>
          <t>AWARD-2711</t>
        </is>
      </c>
      <c r="B2712" s="7" t="inlineStr">
        <is>
          <t>81</t>
        </is>
      </c>
      <c r="C2712" s="7" t="inlineStr">
        <is>
          <t>RD</t>
        </is>
      </c>
      <c r="D2712" s="7" t="inlineStr">
        <is>
          <t>S975</t>
        </is>
      </c>
      <c r="E2712" s="8" t="inlineStr">
        <is>
          <t>U.S. DEPARTMENT OF ENERGY</t>
        </is>
      </c>
      <c r="F2712" s="9" t="n">
        <v>29866</v>
      </c>
      <c r="G2712" s="8" t="inlineStr">
        <is>
          <t>RESEARCH AND DEVELOPMENT</t>
        </is>
      </c>
      <c r="H2712" s="8" t="inlineStr"/>
      <c r="I2712" s="8" t="inlineStr"/>
      <c r="J2712" s="10" t="n">
        <v>31921972</v>
      </c>
      <c r="K2712" s="10" t="n">
        <v>2540031433</v>
      </c>
      <c r="L2712" s="8" t="inlineStr">
        <is>
          <t>N</t>
        </is>
      </c>
      <c r="M2712" s="7" t="inlineStr"/>
      <c r="N2712" s="8" t="inlineStr">
        <is>
          <t>N</t>
        </is>
      </c>
      <c r="O2712" s="7" t="inlineStr">
        <is>
          <t>GAS TECHNOLOGY INSTITUTE</t>
        </is>
      </c>
      <c r="P2712" s="7" t="inlineStr">
        <is>
          <t>S975</t>
        </is>
      </c>
      <c r="Q2712" s="8" t="inlineStr">
        <is>
          <t>N</t>
        </is>
      </c>
      <c r="R2712" s="9" t="inlineStr"/>
      <c r="S2712" s="8" t="inlineStr">
        <is>
          <t>N</t>
        </is>
      </c>
      <c r="T2712" s="8" t="inlineStr"/>
      <c r="U2712" s="8" t="n">
        <v>0</v>
      </c>
      <c r="V2712" s="11" t="inlineStr">
        <is>
          <t>81.RD</t>
        </is>
      </c>
      <c r="W2712" s="6">
        <f>UPPER(TRIM(H2712))</f>
        <v/>
      </c>
      <c r="X2712" s="6">
        <f>UPPER(TRIM(I2712))</f>
        <v/>
      </c>
      <c r="Y2712" s="6">
        <f>IF(V2712&lt;&gt;"",IFERROR(INDEX(federal_program_name_lookup,MATCH(V2712,aln_lookup,0)),""),"")</f>
        <v/>
      </c>
    </row>
    <row r="2713">
      <c r="A2713" s="6" t="inlineStr">
        <is>
          <t>AWARD-2712</t>
        </is>
      </c>
      <c r="B2713" s="7" t="inlineStr">
        <is>
          <t>81</t>
        </is>
      </c>
      <c r="C2713" s="7" t="inlineStr">
        <is>
          <t>RD</t>
        </is>
      </c>
      <c r="D2713" s="7" t="inlineStr">
        <is>
          <t>4500094365</t>
        </is>
      </c>
      <c r="E2713" s="8" t="inlineStr">
        <is>
          <t>U.S. DEPARTMENT OF ENERGY</t>
        </is>
      </c>
      <c r="F2713" s="9" t="n">
        <v>90074</v>
      </c>
      <c r="G2713" s="8" t="inlineStr">
        <is>
          <t>RESEARCH AND DEVELOPMENT</t>
        </is>
      </c>
      <c r="H2713" s="8" t="inlineStr"/>
      <c r="I2713" s="8" t="inlineStr"/>
      <c r="J2713" s="10" t="n">
        <v>31921972</v>
      </c>
      <c r="K2713" s="10" t="n">
        <v>2540031433</v>
      </c>
      <c r="L2713" s="8" t="inlineStr">
        <is>
          <t>N</t>
        </is>
      </c>
      <c r="M2713" s="7" t="inlineStr"/>
      <c r="N2713" s="8" t="inlineStr">
        <is>
          <t>N</t>
        </is>
      </c>
      <c r="O2713" s="7" t="inlineStr">
        <is>
          <t>GENERAL ATOMICS</t>
        </is>
      </c>
      <c r="P2713" s="7" t="inlineStr">
        <is>
          <t>4500094365</t>
        </is>
      </c>
      <c r="Q2713" s="8" t="inlineStr">
        <is>
          <t>N</t>
        </is>
      </c>
      <c r="R2713" s="9" t="inlineStr"/>
      <c r="S2713" s="8" t="inlineStr">
        <is>
          <t>N</t>
        </is>
      </c>
      <c r="T2713" s="8" t="inlineStr"/>
      <c r="U2713" s="8" t="n">
        <v>0</v>
      </c>
      <c r="V2713" s="11" t="inlineStr">
        <is>
          <t>81.RD</t>
        </is>
      </c>
      <c r="W2713" s="6">
        <f>UPPER(TRIM(H2713))</f>
        <v/>
      </c>
      <c r="X2713" s="6">
        <f>UPPER(TRIM(I2713))</f>
        <v/>
      </c>
      <c r="Y2713" s="6">
        <f>IF(V2713&lt;&gt;"",IFERROR(INDEX(federal_program_name_lookup,MATCH(V2713,aln_lookup,0)),""),"")</f>
        <v/>
      </c>
    </row>
    <row r="2714">
      <c r="A2714" s="6" t="inlineStr">
        <is>
          <t>AWARD-2713</t>
        </is>
      </c>
      <c r="B2714" s="7" t="inlineStr">
        <is>
          <t>20</t>
        </is>
      </c>
      <c r="C2714" s="7" t="inlineStr">
        <is>
          <t>701</t>
        </is>
      </c>
      <c r="D2714" s="7" t="inlineStr"/>
      <c r="E2714" s="8" t="inlineStr">
        <is>
          <t>PIPELINE SAFETY PROGRAM STATE BASE GRANT</t>
        </is>
      </c>
      <c r="F2714" s="9" t="n">
        <v>39673</v>
      </c>
      <c r="G2714" s="8" t="inlineStr">
        <is>
          <t>N/A</t>
        </is>
      </c>
      <c r="H2714" s="8" t="inlineStr"/>
      <c r="I2714" s="8" t="inlineStr"/>
      <c r="J2714" s="10" t="n">
        <v>8216520</v>
      </c>
      <c r="K2714" s="10" t="n">
        <v>0</v>
      </c>
      <c r="L2714" s="8" t="inlineStr">
        <is>
          <t>N</t>
        </is>
      </c>
      <c r="M2714" s="7" t="inlineStr"/>
      <c r="N2714" s="8" t="inlineStr">
        <is>
          <t>N</t>
        </is>
      </c>
      <c r="O2714" s="7" t="inlineStr">
        <is>
          <t>PORTLAND STATE UNIVERSITY</t>
        </is>
      </c>
      <c r="P2714" s="7" t="inlineStr">
        <is>
          <t>NITC2016-UT-20</t>
        </is>
      </c>
      <c r="Q2714" s="8" t="inlineStr">
        <is>
          <t>N</t>
        </is>
      </c>
      <c r="R2714" s="9" t="inlineStr"/>
      <c r="S2714" s="8" t="inlineStr">
        <is>
          <t>N</t>
        </is>
      </c>
      <c r="T2714" s="8" t="inlineStr"/>
      <c r="U2714" s="8" t="n">
        <v>0</v>
      </c>
      <c r="V2714" s="11" t="inlineStr">
        <is>
          <t>20.701</t>
        </is>
      </c>
      <c r="W2714" s="6">
        <f>UPPER(TRIM(H2714))</f>
        <v/>
      </c>
      <c r="X2714" s="6">
        <f>UPPER(TRIM(I2714))</f>
        <v/>
      </c>
      <c r="Y2714" s="6">
        <f>IF(V2714&lt;&gt;"",IFERROR(INDEX(federal_program_name_lookup,MATCH(V2714,aln_lookup,0)),""),"")</f>
        <v/>
      </c>
    </row>
    <row r="2715">
      <c r="A2715" s="6" t="inlineStr">
        <is>
          <t>AWARD-2714</t>
        </is>
      </c>
      <c r="B2715" s="7" t="inlineStr">
        <is>
          <t>81</t>
        </is>
      </c>
      <c r="C2715" s="7" t="inlineStr">
        <is>
          <t>RD</t>
        </is>
      </c>
      <c r="D2715" s="7" t="inlineStr">
        <is>
          <t>UTA17-001480</t>
        </is>
      </c>
      <c r="E2715" s="8" t="inlineStr">
        <is>
          <t>U.S. DEPARTMENT OF ENERGY</t>
        </is>
      </c>
      <c r="F2715" s="9" t="n">
        <v>131661</v>
      </c>
      <c r="G2715" s="8" t="inlineStr">
        <is>
          <t>RESEARCH AND DEVELOPMENT</t>
        </is>
      </c>
      <c r="H2715" s="8" t="inlineStr"/>
      <c r="I2715" s="8" t="inlineStr"/>
      <c r="J2715" s="10" t="n">
        <v>31921972</v>
      </c>
      <c r="K2715" s="10" t="n">
        <v>2540031433</v>
      </c>
      <c r="L2715" s="8" t="inlineStr">
        <is>
          <t>N</t>
        </is>
      </c>
      <c r="M2715" s="7" t="inlineStr"/>
      <c r="N2715" s="8" t="inlineStr">
        <is>
          <t>N</t>
        </is>
      </c>
      <c r="O2715" s="7" t="inlineStr">
        <is>
          <t>GROUNDWATER PROTECTION COUNCIL, INC.</t>
        </is>
      </c>
      <c r="P2715" s="7" t="inlineStr">
        <is>
          <t>UTA17-001480</t>
        </is>
      </c>
      <c r="Q2715" s="8" t="inlineStr">
        <is>
          <t>Y</t>
        </is>
      </c>
      <c r="R2715" s="9" t="n">
        <v>76684</v>
      </c>
      <c r="S2715" s="8" t="inlineStr">
        <is>
          <t>N</t>
        </is>
      </c>
      <c r="T2715" s="8" t="inlineStr"/>
      <c r="U2715" s="8" t="n">
        <v>0</v>
      </c>
      <c r="V2715" s="11" t="inlineStr">
        <is>
          <t>81.RD</t>
        </is>
      </c>
      <c r="W2715" s="6">
        <f>UPPER(TRIM(H2715))</f>
        <v/>
      </c>
      <c r="X2715" s="6">
        <f>UPPER(TRIM(I2715))</f>
        <v/>
      </c>
      <c r="Y2715" s="6">
        <f>IF(V2715&lt;&gt;"",IFERROR(INDEX(federal_program_name_lookup,MATCH(V2715,aln_lookup,0)),""),"")</f>
        <v/>
      </c>
    </row>
    <row r="2716">
      <c r="A2716" s="6" t="inlineStr">
        <is>
          <t>AWARD-2715</t>
        </is>
      </c>
      <c r="B2716" s="7" t="inlineStr">
        <is>
          <t>81</t>
        </is>
      </c>
      <c r="C2716" s="7" t="inlineStr">
        <is>
          <t>RD</t>
        </is>
      </c>
      <c r="D2716" s="7" t="inlineStr">
        <is>
          <t>N000293890</t>
        </is>
      </c>
      <c r="E2716" s="8" t="inlineStr">
        <is>
          <t>U.S. DEPARTMENT OF ENERGY</t>
        </is>
      </c>
      <c r="F2716" s="9" t="n">
        <v>-24</v>
      </c>
      <c r="G2716" s="8" t="inlineStr">
        <is>
          <t>RESEARCH AND DEVELOPMENT</t>
        </is>
      </c>
      <c r="H2716" s="8" t="inlineStr"/>
      <c r="I2716" s="8" t="inlineStr"/>
      <c r="J2716" s="10" t="n">
        <v>31921972</v>
      </c>
      <c r="K2716" s="10" t="n">
        <v>2540031433</v>
      </c>
      <c r="L2716" s="8" t="inlineStr">
        <is>
          <t>N</t>
        </is>
      </c>
      <c r="M2716" s="7" t="inlineStr"/>
      <c r="N2716" s="8" t="inlineStr">
        <is>
          <t>N</t>
        </is>
      </c>
      <c r="O2716" s="7" t="inlineStr">
        <is>
          <t>HONEYWELL FEDERAL MANUFACTURING AND TECHNOLOGIES, LLC</t>
        </is>
      </c>
      <c r="P2716" s="7" t="inlineStr">
        <is>
          <t>N000293890</t>
        </is>
      </c>
      <c r="Q2716" s="8" t="inlineStr">
        <is>
          <t>N</t>
        </is>
      </c>
      <c r="R2716" s="9" t="inlineStr"/>
      <c r="S2716" s="8" t="inlineStr">
        <is>
          <t>N</t>
        </is>
      </c>
      <c r="T2716" s="8" t="inlineStr"/>
      <c r="U2716" s="8" t="n">
        <v>0</v>
      </c>
      <c r="V2716" s="11" t="inlineStr">
        <is>
          <t>81.RD</t>
        </is>
      </c>
      <c r="W2716" s="6">
        <f>UPPER(TRIM(H2716))</f>
        <v/>
      </c>
      <c r="X2716" s="6">
        <f>UPPER(TRIM(I2716))</f>
        <v/>
      </c>
      <c r="Y2716" s="6">
        <f>IF(V2716&lt;&gt;"",IFERROR(INDEX(federal_program_name_lookup,MATCH(V2716,aln_lookup,0)),""),"")</f>
        <v/>
      </c>
    </row>
    <row r="2717">
      <c r="A2717" s="6" t="inlineStr">
        <is>
          <t>AWARD-2716</t>
        </is>
      </c>
      <c r="B2717" s="7" t="inlineStr">
        <is>
          <t>81</t>
        </is>
      </c>
      <c r="C2717" s="7" t="inlineStr">
        <is>
          <t>RD</t>
        </is>
      </c>
      <c r="D2717" s="7" t="inlineStr">
        <is>
          <t>N000376832</t>
        </is>
      </c>
      <c r="E2717" s="8" t="inlineStr">
        <is>
          <t>U.S. DEPARTMENT OF ENERGY</t>
        </is>
      </c>
      <c r="F2717" s="9" t="n">
        <v>1764</v>
      </c>
      <c r="G2717" s="8" t="inlineStr">
        <is>
          <t>RESEARCH AND DEVELOPMENT</t>
        </is>
      </c>
      <c r="H2717" s="8" t="inlineStr"/>
      <c r="I2717" s="8" t="inlineStr"/>
      <c r="J2717" s="10" t="n">
        <v>31921972</v>
      </c>
      <c r="K2717" s="10" t="n">
        <v>2540031433</v>
      </c>
      <c r="L2717" s="8" t="inlineStr">
        <is>
          <t>N</t>
        </is>
      </c>
      <c r="M2717" s="7" t="inlineStr"/>
      <c r="N2717" s="8" t="inlineStr">
        <is>
          <t>N</t>
        </is>
      </c>
      <c r="O2717" s="7" t="inlineStr">
        <is>
          <t>HONEYWELL FEDERAL MANUFACTURING AND TECHNOLOGIES, LLC</t>
        </is>
      </c>
      <c r="P2717" s="7" t="inlineStr">
        <is>
          <t>N000376832</t>
        </is>
      </c>
      <c r="Q2717" s="8" t="inlineStr">
        <is>
          <t>N</t>
        </is>
      </c>
      <c r="R2717" s="9" t="inlineStr"/>
      <c r="S2717" s="8" t="inlineStr">
        <is>
          <t>N</t>
        </is>
      </c>
      <c r="T2717" s="8" t="inlineStr"/>
      <c r="U2717" s="8" t="n">
        <v>0</v>
      </c>
      <c r="V2717" s="11" t="inlineStr">
        <is>
          <t>81.RD</t>
        </is>
      </c>
      <c r="W2717" s="6">
        <f>UPPER(TRIM(H2717))</f>
        <v/>
      </c>
      <c r="X2717" s="6">
        <f>UPPER(TRIM(I2717))</f>
        <v/>
      </c>
      <c r="Y2717" s="6">
        <f>IF(V2717&lt;&gt;"",IFERROR(INDEX(federal_program_name_lookup,MATCH(V2717,aln_lookup,0)),""),"")</f>
        <v/>
      </c>
    </row>
    <row r="2718">
      <c r="A2718" s="6" t="inlineStr">
        <is>
          <t>AWARD-2717</t>
        </is>
      </c>
      <c r="B2718" s="7" t="inlineStr">
        <is>
          <t>81</t>
        </is>
      </c>
      <c r="C2718" s="7" t="inlineStr">
        <is>
          <t>RD</t>
        </is>
      </c>
      <c r="D2718" s="7" t="inlineStr">
        <is>
          <t>N000378862</t>
        </is>
      </c>
      <c r="E2718" s="8" t="inlineStr">
        <is>
          <t>U.S. DEPARTMENT OF ENERGY</t>
        </is>
      </c>
      <c r="F2718" s="9" t="n">
        <v>39586</v>
      </c>
      <c r="G2718" s="8" t="inlineStr">
        <is>
          <t>RESEARCH AND DEVELOPMENT</t>
        </is>
      </c>
      <c r="H2718" s="8" t="inlineStr"/>
      <c r="I2718" s="8" t="inlineStr"/>
      <c r="J2718" s="10" t="n">
        <v>31921972</v>
      </c>
      <c r="K2718" s="10" t="n">
        <v>2540031433</v>
      </c>
      <c r="L2718" s="8" t="inlineStr">
        <is>
          <t>N</t>
        </is>
      </c>
      <c r="M2718" s="7" t="inlineStr"/>
      <c r="N2718" s="8" t="inlineStr">
        <is>
          <t>N</t>
        </is>
      </c>
      <c r="O2718" s="7" t="inlineStr">
        <is>
          <t>HONEYWELL FEDERAL MANUFACTURING AND TECHNOLOGIES, LLC</t>
        </is>
      </c>
      <c r="P2718" s="7" t="inlineStr">
        <is>
          <t>N000378862</t>
        </is>
      </c>
      <c r="Q2718" s="8" t="inlineStr">
        <is>
          <t>N</t>
        </is>
      </c>
      <c r="R2718" s="9" t="inlineStr"/>
      <c r="S2718" s="8" t="inlineStr">
        <is>
          <t>N</t>
        </is>
      </c>
      <c r="T2718" s="8" t="inlineStr"/>
      <c r="U2718" s="8" t="n">
        <v>0</v>
      </c>
      <c r="V2718" s="11" t="inlineStr">
        <is>
          <t>81.RD</t>
        </is>
      </c>
      <c r="W2718" s="6">
        <f>UPPER(TRIM(H2718))</f>
        <v/>
      </c>
      <c r="X2718" s="6">
        <f>UPPER(TRIM(I2718))</f>
        <v/>
      </c>
      <c r="Y2718" s="6">
        <f>IF(V2718&lt;&gt;"",IFERROR(INDEX(federal_program_name_lookup,MATCH(V2718,aln_lookup,0)),""),"")</f>
        <v/>
      </c>
    </row>
    <row r="2719">
      <c r="A2719" s="6" t="inlineStr">
        <is>
          <t>AWARD-2718</t>
        </is>
      </c>
      <c r="B2719" s="7" t="inlineStr">
        <is>
          <t>81</t>
        </is>
      </c>
      <c r="C2719" s="7" t="inlineStr">
        <is>
          <t>RD</t>
        </is>
      </c>
      <c r="D2719" s="7" t="inlineStr">
        <is>
          <t>N000379290</t>
        </is>
      </c>
      <c r="E2719" s="8" t="inlineStr">
        <is>
          <t>U.S. DEPARTMENT OF ENERGY</t>
        </is>
      </c>
      <c r="F2719" s="9" t="n">
        <v>28098</v>
      </c>
      <c r="G2719" s="8" t="inlineStr">
        <is>
          <t>RESEARCH AND DEVELOPMENT</t>
        </is>
      </c>
      <c r="H2719" s="8" t="inlineStr"/>
      <c r="I2719" s="8" t="inlineStr"/>
      <c r="J2719" s="10" t="n">
        <v>31921972</v>
      </c>
      <c r="K2719" s="10" t="n">
        <v>2540031433</v>
      </c>
      <c r="L2719" s="8" t="inlineStr">
        <is>
          <t>N</t>
        </is>
      </c>
      <c r="M2719" s="7" t="inlineStr"/>
      <c r="N2719" s="8" t="inlineStr">
        <is>
          <t>N</t>
        </is>
      </c>
      <c r="O2719" s="7" t="inlineStr">
        <is>
          <t>HONEYWELL FEDERAL MANUFACTURING AND TECHNOLOGIES, LLC</t>
        </is>
      </c>
      <c r="P2719" s="7" t="inlineStr">
        <is>
          <t>N000379290</t>
        </is>
      </c>
      <c r="Q2719" s="8" t="inlineStr">
        <is>
          <t>N</t>
        </is>
      </c>
      <c r="R2719" s="9" t="inlineStr"/>
      <c r="S2719" s="8" t="inlineStr">
        <is>
          <t>N</t>
        </is>
      </c>
      <c r="T2719" s="8" t="inlineStr"/>
      <c r="U2719" s="8" t="n">
        <v>0</v>
      </c>
      <c r="V2719" s="11" t="inlineStr">
        <is>
          <t>81.RD</t>
        </is>
      </c>
      <c r="W2719" s="6">
        <f>UPPER(TRIM(H2719))</f>
        <v/>
      </c>
      <c r="X2719" s="6">
        <f>UPPER(TRIM(I2719))</f>
        <v/>
      </c>
      <c r="Y2719" s="6">
        <f>IF(V2719&lt;&gt;"",IFERROR(INDEX(federal_program_name_lookup,MATCH(V2719,aln_lookup,0)),""),"")</f>
        <v/>
      </c>
    </row>
    <row r="2720">
      <c r="A2720" s="6" t="inlineStr">
        <is>
          <t>AWARD-2719</t>
        </is>
      </c>
      <c r="B2720" s="7" t="inlineStr">
        <is>
          <t>81</t>
        </is>
      </c>
      <c r="C2720" s="7" t="inlineStr">
        <is>
          <t>RD</t>
        </is>
      </c>
      <c r="D2720" s="7" t="inlineStr">
        <is>
          <t>N000379568</t>
        </is>
      </c>
      <c r="E2720" s="8" t="inlineStr">
        <is>
          <t>U.S. DEPARTMENT OF ENERGY</t>
        </is>
      </c>
      <c r="F2720" s="9" t="n">
        <v>295</v>
      </c>
      <c r="G2720" s="8" t="inlineStr">
        <is>
          <t>RESEARCH AND DEVELOPMENT</t>
        </is>
      </c>
      <c r="H2720" s="8" t="inlineStr"/>
      <c r="I2720" s="8" t="inlineStr"/>
      <c r="J2720" s="10" t="n">
        <v>31921972</v>
      </c>
      <c r="K2720" s="10" t="n">
        <v>2540031433</v>
      </c>
      <c r="L2720" s="8" t="inlineStr">
        <is>
          <t>N</t>
        </is>
      </c>
      <c r="M2720" s="7" t="inlineStr"/>
      <c r="N2720" s="8" t="inlineStr">
        <is>
          <t>N</t>
        </is>
      </c>
      <c r="O2720" s="7" t="inlineStr">
        <is>
          <t>HONEYWELL FEDERAL MANUFACTURING AND TECHNOLOGIES, LLC</t>
        </is>
      </c>
      <c r="P2720" s="7" t="inlineStr">
        <is>
          <t>N000379568</t>
        </is>
      </c>
      <c r="Q2720" s="8" t="inlineStr">
        <is>
          <t>N</t>
        </is>
      </c>
      <c r="R2720" s="9" t="inlineStr"/>
      <c r="S2720" s="8" t="inlineStr">
        <is>
          <t>N</t>
        </is>
      </c>
      <c r="T2720" s="8" t="inlineStr"/>
      <c r="U2720" s="8" t="n">
        <v>0</v>
      </c>
      <c r="V2720" s="11" t="inlineStr">
        <is>
          <t>81.RD</t>
        </is>
      </c>
      <c r="W2720" s="6">
        <f>UPPER(TRIM(H2720))</f>
        <v/>
      </c>
      <c r="X2720" s="6">
        <f>UPPER(TRIM(I2720))</f>
        <v/>
      </c>
      <c r="Y2720" s="6">
        <f>IF(V2720&lt;&gt;"",IFERROR(INDEX(federal_program_name_lookup,MATCH(V2720,aln_lookup,0)),""),"")</f>
        <v/>
      </c>
    </row>
    <row r="2721">
      <c r="A2721" s="6" t="inlineStr">
        <is>
          <t>AWARD-2720</t>
        </is>
      </c>
      <c r="B2721" s="7" t="inlineStr">
        <is>
          <t>81</t>
        </is>
      </c>
      <c r="C2721" s="7" t="inlineStr">
        <is>
          <t>RD</t>
        </is>
      </c>
      <c r="D2721" s="7" t="inlineStr">
        <is>
          <t>N000385578</t>
        </is>
      </c>
      <c r="E2721" s="8" t="inlineStr">
        <is>
          <t>U.S. DEPARTMENT OF ENERGY</t>
        </is>
      </c>
      <c r="F2721" s="9" t="n">
        <v>30434</v>
      </c>
      <c r="G2721" s="8" t="inlineStr">
        <is>
          <t>RESEARCH AND DEVELOPMENT</t>
        </is>
      </c>
      <c r="H2721" s="8" t="inlineStr"/>
      <c r="I2721" s="8" t="inlineStr"/>
      <c r="J2721" s="10" t="n">
        <v>31921972</v>
      </c>
      <c r="K2721" s="10" t="n">
        <v>2540031433</v>
      </c>
      <c r="L2721" s="8" t="inlineStr">
        <is>
          <t>N</t>
        </is>
      </c>
      <c r="M2721" s="7" t="inlineStr"/>
      <c r="N2721" s="8" t="inlineStr">
        <is>
          <t>N</t>
        </is>
      </c>
      <c r="O2721" s="7" t="inlineStr">
        <is>
          <t>HONEYWELL FEDERAL MANUFACTURING AND TECHNOLOGIES, LLC</t>
        </is>
      </c>
      <c r="P2721" s="7" t="inlineStr">
        <is>
          <t>N000385578</t>
        </is>
      </c>
      <c r="Q2721" s="8" t="inlineStr">
        <is>
          <t>N</t>
        </is>
      </c>
      <c r="R2721" s="9" t="inlineStr"/>
      <c r="S2721" s="8" t="inlineStr">
        <is>
          <t>N</t>
        </is>
      </c>
      <c r="T2721" s="8" t="inlineStr"/>
      <c r="U2721" s="8" t="n">
        <v>0</v>
      </c>
      <c r="V2721" s="11" t="inlineStr">
        <is>
          <t>81.RD</t>
        </is>
      </c>
      <c r="W2721" s="6">
        <f>UPPER(TRIM(H2721))</f>
        <v/>
      </c>
      <c r="X2721" s="6">
        <f>UPPER(TRIM(I2721))</f>
        <v/>
      </c>
      <c r="Y2721" s="6">
        <f>IF(V2721&lt;&gt;"",IFERROR(INDEX(federal_program_name_lookup,MATCH(V2721,aln_lookup,0)),""),"")</f>
        <v/>
      </c>
    </row>
    <row r="2722">
      <c r="A2722" s="6" t="inlineStr">
        <is>
          <t>AWARD-2721</t>
        </is>
      </c>
      <c r="B2722" s="7" t="inlineStr">
        <is>
          <t>81</t>
        </is>
      </c>
      <c r="C2722" s="7" t="inlineStr">
        <is>
          <t>RD</t>
        </is>
      </c>
      <c r="D2722" s="7" t="inlineStr">
        <is>
          <t>N000396086</t>
        </is>
      </c>
      <c r="E2722" s="8" t="inlineStr">
        <is>
          <t>U.S. DEPARTMENT OF ENERGY</t>
        </is>
      </c>
      <c r="F2722" s="9" t="n">
        <v>17287</v>
      </c>
      <c r="G2722" s="8" t="inlineStr">
        <is>
          <t>RESEARCH AND DEVELOPMENT</t>
        </is>
      </c>
      <c r="H2722" s="8" t="inlineStr"/>
      <c r="I2722" s="8" t="inlineStr"/>
      <c r="J2722" s="10" t="n">
        <v>31921972</v>
      </c>
      <c r="K2722" s="10" t="n">
        <v>2540031433</v>
      </c>
      <c r="L2722" s="8" t="inlineStr">
        <is>
          <t>N</t>
        </is>
      </c>
      <c r="M2722" s="7" t="inlineStr"/>
      <c r="N2722" s="8" t="inlineStr">
        <is>
          <t>N</t>
        </is>
      </c>
      <c r="O2722" s="7" t="inlineStr">
        <is>
          <t>HONEYWELL FEDERAL MANUFACTURING AND TECHNOLOGIES, LLC</t>
        </is>
      </c>
      <c r="P2722" s="7" t="inlineStr">
        <is>
          <t>N000396086</t>
        </is>
      </c>
      <c r="Q2722" s="8" t="inlineStr">
        <is>
          <t>N</t>
        </is>
      </c>
      <c r="R2722" s="9" t="inlineStr"/>
      <c r="S2722" s="8" t="inlineStr">
        <is>
          <t>N</t>
        </is>
      </c>
      <c r="T2722" s="8" t="inlineStr"/>
      <c r="U2722" s="8" t="n">
        <v>0</v>
      </c>
      <c r="V2722" s="11" t="inlineStr">
        <is>
          <t>81.RD</t>
        </is>
      </c>
      <c r="W2722" s="6">
        <f>UPPER(TRIM(H2722))</f>
        <v/>
      </c>
      <c r="X2722" s="6">
        <f>UPPER(TRIM(I2722))</f>
        <v/>
      </c>
      <c r="Y2722" s="6">
        <f>IF(V2722&lt;&gt;"",IFERROR(INDEX(federal_program_name_lookup,MATCH(V2722,aln_lookup,0)),""),"")</f>
        <v/>
      </c>
    </row>
    <row r="2723">
      <c r="A2723" s="6" t="inlineStr">
        <is>
          <t>AWARD-2722</t>
        </is>
      </c>
      <c r="B2723" s="7" t="inlineStr">
        <is>
          <t>81</t>
        </is>
      </c>
      <c r="C2723" s="7" t="inlineStr">
        <is>
          <t>RD</t>
        </is>
      </c>
      <c r="D2723" s="7" t="inlineStr">
        <is>
          <t>N000400024</t>
        </is>
      </c>
      <c r="E2723" s="8" t="inlineStr">
        <is>
          <t>U.S. DEPARTMENT OF ENERGY</t>
        </is>
      </c>
      <c r="F2723" s="9" t="n">
        <v>11595</v>
      </c>
      <c r="G2723" s="8" t="inlineStr">
        <is>
          <t>RESEARCH AND DEVELOPMENT</t>
        </is>
      </c>
      <c r="H2723" s="8" t="inlineStr"/>
      <c r="I2723" s="8" t="inlineStr"/>
      <c r="J2723" s="10" t="n">
        <v>31921972</v>
      </c>
      <c r="K2723" s="10" t="n">
        <v>2540031433</v>
      </c>
      <c r="L2723" s="8" t="inlineStr">
        <is>
          <t>N</t>
        </is>
      </c>
      <c r="M2723" s="7" t="inlineStr"/>
      <c r="N2723" s="8" t="inlineStr">
        <is>
          <t>N</t>
        </is>
      </c>
      <c r="O2723" s="7" t="inlineStr">
        <is>
          <t>HONEYWELL FEDERAL MANUFACTURING AND TECHNOLOGIES, LLC</t>
        </is>
      </c>
      <c r="P2723" s="7" t="inlineStr">
        <is>
          <t>N000400024</t>
        </is>
      </c>
      <c r="Q2723" s="8" t="inlineStr">
        <is>
          <t>N</t>
        </is>
      </c>
      <c r="R2723" s="9" t="inlineStr"/>
      <c r="S2723" s="8" t="inlineStr">
        <is>
          <t>N</t>
        </is>
      </c>
      <c r="T2723" s="8" t="inlineStr"/>
      <c r="U2723" s="8" t="n">
        <v>0</v>
      </c>
      <c r="V2723" s="11" t="inlineStr">
        <is>
          <t>81.RD</t>
        </is>
      </c>
      <c r="W2723" s="6">
        <f>UPPER(TRIM(H2723))</f>
        <v/>
      </c>
      <c r="X2723" s="6">
        <f>UPPER(TRIM(I2723))</f>
        <v/>
      </c>
      <c r="Y2723" s="6">
        <f>IF(V2723&lt;&gt;"",IFERROR(INDEX(federal_program_name_lookup,MATCH(V2723,aln_lookup,0)),""),"")</f>
        <v/>
      </c>
    </row>
    <row r="2724">
      <c r="A2724" s="6" t="inlineStr">
        <is>
          <t>AWARD-2723</t>
        </is>
      </c>
      <c r="B2724" s="7" t="inlineStr">
        <is>
          <t>81</t>
        </is>
      </c>
      <c r="C2724" s="7" t="inlineStr">
        <is>
          <t>RD</t>
        </is>
      </c>
      <c r="D2724" s="7" t="inlineStr">
        <is>
          <t>N000400543</t>
        </is>
      </c>
      <c r="E2724" s="8" t="inlineStr">
        <is>
          <t>U.S. DEPARTMENT OF ENERGY</t>
        </is>
      </c>
      <c r="F2724" s="9" t="n">
        <v>7390</v>
      </c>
      <c r="G2724" s="8" t="inlineStr">
        <is>
          <t>RESEARCH AND DEVELOPMENT</t>
        </is>
      </c>
      <c r="H2724" s="8" t="inlineStr"/>
      <c r="I2724" s="8" t="inlineStr"/>
      <c r="J2724" s="10" t="n">
        <v>31921972</v>
      </c>
      <c r="K2724" s="10" t="n">
        <v>2540031433</v>
      </c>
      <c r="L2724" s="8" t="inlineStr">
        <is>
          <t>N</t>
        </is>
      </c>
      <c r="M2724" s="7" t="inlineStr"/>
      <c r="N2724" s="8" t="inlineStr">
        <is>
          <t>N</t>
        </is>
      </c>
      <c r="O2724" s="7" t="inlineStr">
        <is>
          <t>HONEYWELL FEDERAL MANUFACTURING AND TECHNOLOGIES, LLC</t>
        </is>
      </c>
      <c r="P2724" s="7" t="inlineStr">
        <is>
          <t>N000400543</t>
        </is>
      </c>
      <c r="Q2724" s="8" t="inlineStr">
        <is>
          <t>N</t>
        </is>
      </c>
      <c r="R2724" s="9" t="inlineStr"/>
      <c r="S2724" s="8" t="inlineStr">
        <is>
          <t>N</t>
        </is>
      </c>
      <c r="T2724" s="8" t="inlineStr"/>
      <c r="U2724" s="8" t="n">
        <v>0</v>
      </c>
      <c r="V2724" s="11" t="inlineStr">
        <is>
          <t>81.RD</t>
        </is>
      </c>
      <c r="W2724" s="6">
        <f>UPPER(TRIM(H2724))</f>
        <v/>
      </c>
      <c r="X2724" s="6">
        <f>UPPER(TRIM(I2724))</f>
        <v/>
      </c>
      <c r="Y2724" s="6">
        <f>IF(V2724&lt;&gt;"",IFERROR(INDEX(federal_program_name_lookup,MATCH(V2724,aln_lookup,0)),""),"")</f>
        <v/>
      </c>
    </row>
    <row r="2725">
      <c r="A2725" s="6" t="inlineStr">
        <is>
          <t>AWARD-2724</t>
        </is>
      </c>
      <c r="B2725" s="7" t="inlineStr">
        <is>
          <t>20</t>
        </is>
      </c>
      <c r="C2725" s="7" t="inlineStr">
        <is>
          <t>703</t>
        </is>
      </c>
      <c r="D2725" s="7" t="inlineStr"/>
      <c r="E2725" s="8" t="inlineStr">
        <is>
          <t>INTERAGENCY HAZARDOUS MATERIALS PUBLIC SECTOR TRAINING AND PLANNING GRANTS</t>
        </is>
      </c>
      <c r="F2725" s="9" t="n">
        <v>1786370</v>
      </c>
      <c r="G2725" s="8" t="inlineStr">
        <is>
          <t>N/A</t>
        </is>
      </c>
      <c r="H2725" s="8" t="inlineStr"/>
      <c r="I2725" s="8" t="inlineStr"/>
      <c r="J2725" s="10" t="n">
        <v>1786370</v>
      </c>
      <c r="K2725" s="10" t="n">
        <v>0</v>
      </c>
      <c r="L2725" s="8" t="inlineStr">
        <is>
          <t>N</t>
        </is>
      </c>
      <c r="M2725" s="7" t="inlineStr"/>
      <c r="N2725" s="8" t="inlineStr">
        <is>
          <t>Y</t>
        </is>
      </c>
      <c r="O2725" s="7" t="inlineStr"/>
      <c r="P2725" s="7" t="inlineStr"/>
      <c r="Q2725" s="8" t="inlineStr">
        <is>
          <t>N</t>
        </is>
      </c>
      <c r="R2725" s="9" t="inlineStr"/>
      <c r="S2725" s="8" t="inlineStr">
        <is>
          <t>N</t>
        </is>
      </c>
      <c r="T2725" s="8" t="inlineStr"/>
      <c r="U2725" s="8" t="n">
        <v>0</v>
      </c>
      <c r="V2725" s="11" t="inlineStr">
        <is>
          <t>20.703</t>
        </is>
      </c>
      <c r="W2725" s="6">
        <f>UPPER(TRIM(H2725))</f>
        <v/>
      </c>
      <c r="X2725" s="6">
        <f>UPPER(TRIM(I2725))</f>
        <v/>
      </c>
      <c r="Y2725" s="6">
        <f>IF(V2725&lt;&gt;"",IFERROR(INDEX(federal_program_name_lookup,MATCH(V2725,aln_lookup,0)),""),"")</f>
        <v/>
      </c>
    </row>
    <row r="2726">
      <c r="A2726" s="6" t="inlineStr">
        <is>
          <t>AWARD-2725</t>
        </is>
      </c>
      <c r="B2726" s="7" t="inlineStr">
        <is>
          <t>81</t>
        </is>
      </c>
      <c r="C2726" s="7" t="inlineStr">
        <is>
          <t>RD</t>
        </is>
      </c>
      <c r="D2726" s="7" t="inlineStr">
        <is>
          <t>N000416736</t>
        </is>
      </c>
      <c r="E2726" s="8" t="inlineStr">
        <is>
          <t>U.S. DEPARTMENT OF ENERGY</t>
        </is>
      </c>
      <c r="F2726" s="9" t="n">
        <v>86123</v>
      </c>
      <c r="G2726" s="8" t="inlineStr">
        <is>
          <t>RESEARCH AND DEVELOPMENT</t>
        </is>
      </c>
      <c r="H2726" s="8" t="inlineStr"/>
      <c r="I2726" s="8" t="inlineStr"/>
      <c r="J2726" s="10" t="n">
        <v>31921972</v>
      </c>
      <c r="K2726" s="10" t="n">
        <v>2540031433</v>
      </c>
      <c r="L2726" s="8" t="inlineStr">
        <is>
          <t>N</t>
        </is>
      </c>
      <c r="M2726" s="7" t="inlineStr"/>
      <c r="N2726" s="8" t="inlineStr">
        <is>
          <t>N</t>
        </is>
      </c>
      <c r="O2726" s="7" t="inlineStr">
        <is>
          <t>HONEYWELL FEDERAL MANUFACTURING AND TECHNOLOGIES, LLC</t>
        </is>
      </c>
      <c r="P2726" s="7" t="inlineStr">
        <is>
          <t>N000416736</t>
        </is>
      </c>
      <c r="Q2726" s="8" t="inlineStr">
        <is>
          <t>N</t>
        </is>
      </c>
      <c r="R2726" s="9" t="inlineStr"/>
      <c r="S2726" s="8" t="inlineStr">
        <is>
          <t>N</t>
        </is>
      </c>
      <c r="T2726" s="8" t="inlineStr"/>
      <c r="U2726" s="8" t="n">
        <v>0</v>
      </c>
      <c r="V2726" s="11" t="inlineStr">
        <is>
          <t>81.RD</t>
        </is>
      </c>
      <c r="W2726" s="6">
        <f>UPPER(TRIM(H2726))</f>
        <v/>
      </c>
      <c r="X2726" s="6">
        <f>UPPER(TRIM(I2726))</f>
        <v/>
      </c>
      <c r="Y2726" s="6">
        <f>IF(V2726&lt;&gt;"",IFERROR(INDEX(federal_program_name_lookup,MATCH(V2726,aln_lookup,0)),""),"")</f>
        <v/>
      </c>
    </row>
    <row r="2727">
      <c r="A2727" s="6" t="inlineStr">
        <is>
          <t>AWARD-2726</t>
        </is>
      </c>
      <c r="B2727" s="7" t="inlineStr">
        <is>
          <t>81</t>
        </is>
      </c>
      <c r="C2727" s="7" t="inlineStr">
        <is>
          <t>RD</t>
        </is>
      </c>
      <c r="D2727" s="7" t="inlineStr">
        <is>
          <t>N000417064</t>
        </is>
      </c>
      <c r="E2727" s="8" t="inlineStr">
        <is>
          <t>U.S. DEPARTMENT OF ENERGY</t>
        </is>
      </c>
      <c r="F2727" s="9" t="n">
        <v>51989</v>
      </c>
      <c r="G2727" s="8" t="inlineStr">
        <is>
          <t>RESEARCH AND DEVELOPMENT</t>
        </is>
      </c>
      <c r="H2727" s="8" t="inlineStr"/>
      <c r="I2727" s="8" t="inlineStr"/>
      <c r="J2727" s="10" t="n">
        <v>31921972</v>
      </c>
      <c r="K2727" s="10" t="n">
        <v>2540031433</v>
      </c>
      <c r="L2727" s="8" t="inlineStr">
        <is>
          <t>N</t>
        </is>
      </c>
      <c r="M2727" s="7" t="inlineStr"/>
      <c r="N2727" s="8" t="inlineStr">
        <is>
          <t>N</t>
        </is>
      </c>
      <c r="O2727" s="7" t="inlineStr">
        <is>
          <t>HONEYWELL FEDERAL MANUFACTURING AND TECHNOLOGIES, LLC</t>
        </is>
      </c>
      <c r="P2727" s="7" t="inlineStr">
        <is>
          <t>N000417064</t>
        </is>
      </c>
      <c r="Q2727" s="8" t="inlineStr">
        <is>
          <t>N</t>
        </is>
      </c>
      <c r="R2727" s="9" t="inlineStr"/>
      <c r="S2727" s="8" t="inlineStr">
        <is>
          <t>N</t>
        </is>
      </c>
      <c r="T2727" s="8" t="inlineStr"/>
      <c r="U2727" s="8" t="n">
        <v>0</v>
      </c>
      <c r="V2727" s="11" t="inlineStr">
        <is>
          <t>81.RD</t>
        </is>
      </c>
      <c r="W2727" s="6">
        <f>UPPER(TRIM(H2727))</f>
        <v/>
      </c>
      <c r="X2727" s="6">
        <f>UPPER(TRIM(I2727))</f>
        <v/>
      </c>
      <c r="Y2727" s="6">
        <f>IF(V2727&lt;&gt;"",IFERROR(INDEX(federal_program_name_lookup,MATCH(V2727,aln_lookup,0)),""),"")</f>
        <v/>
      </c>
    </row>
    <row r="2728">
      <c r="A2728" s="6" t="inlineStr">
        <is>
          <t>AWARD-2727</t>
        </is>
      </c>
      <c r="B2728" s="7" t="inlineStr">
        <is>
          <t>81</t>
        </is>
      </c>
      <c r="C2728" s="7" t="inlineStr">
        <is>
          <t>RD</t>
        </is>
      </c>
      <c r="D2728" s="7" t="inlineStr">
        <is>
          <t>N000420439</t>
        </is>
      </c>
      <c r="E2728" s="8" t="inlineStr">
        <is>
          <t>U.S. DEPARTMENT OF ENERGY</t>
        </is>
      </c>
      <c r="F2728" s="9" t="n">
        <v>176807</v>
      </c>
      <c r="G2728" s="8" t="inlineStr">
        <is>
          <t>RESEARCH AND DEVELOPMENT</t>
        </is>
      </c>
      <c r="H2728" s="8" t="inlineStr"/>
      <c r="I2728" s="8" t="inlineStr"/>
      <c r="J2728" s="10" t="n">
        <v>31921972</v>
      </c>
      <c r="K2728" s="10" t="n">
        <v>2540031433</v>
      </c>
      <c r="L2728" s="8" t="inlineStr">
        <is>
          <t>N</t>
        </is>
      </c>
      <c r="M2728" s="7" t="inlineStr"/>
      <c r="N2728" s="8" t="inlineStr">
        <is>
          <t>N</t>
        </is>
      </c>
      <c r="O2728" s="7" t="inlineStr">
        <is>
          <t>HONEYWELL FEDERAL MANUFACTURING AND TECHNOLOGIES, LLC</t>
        </is>
      </c>
      <c r="P2728" s="7" t="inlineStr">
        <is>
          <t>N000420439</t>
        </is>
      </c>
      <c r="Q2728" s="8" t="inlineStr">
        <is>
          <t>N</t>
        </is>
      </c>
      <c r="R2728" s="9" t="inlineStr"/>
      <c r="S2728" s="8" t="inlineStr">
        <is>
          <t>N</t>
        </is>
      </c>
      <c r="T2728" s="8" t="inlineStr"/>
      <c r="U2728" s="8" t="n">
        <v>0</v>
      </c>
      <c r="V2728" s="11" t="inlineStr">
        <is>
          <t>81.RD</t>
        </is>
      </c>
      <c r="W2728" s="6">
        <f>UPPER(TRIM(H2728))</f>
        <v/>
      </c>
      <c r="X2728" s="6">
        <f>UPPER(TRIM(I2728))</f>
        <v/>
      </c>
      <c r="Y2728" s="6">
        <f>IF(V2728&lt;&gt;"",IFERROR(INDEX(federal_program_name_lookup,MATCH(V2728,aln_lookup,0)),""),"")</f>
        <v/>
      </c>
    </row>
    <row r="2729">
      <c r="A2729" s="6" t="inlineStr">
        <is>
          <t>AWARD-2728</t>
        </is>
      </c>
      <c r="B2729" s="7" t="inlineStr">
        <is>
          <t>81</t>
        </is>
      </c>
      <c r="C2729" s="7" t="inlineStr">
        <is>
          <t>RD</t>
        </is>
      </c>
      <c r="D2729" s="7" t="inlineStr">
        <is>
          <t>N000417971</t>
        </is>
      </c>
      <c r="E2729" s="8" t="inlineStr">
        <is>
          <t>U.S. DEPARTMENT OF ENERGY</t>
        </is>
      </c>
      <c r="F2729" s="9" t="n">
        <v>81752</v>
      </c>
      <c r="G2729" s="8" t="inlineStr">
        <is>
          <t>RESEARCH AND DEVELOPMENT</t>
        </is>
      </c>
      <c r="H2729" s="8" t="inlineStr"/>
      <c r="I2729" s="8" t="inlineStr"/>
      <c r="J2729" s="10" t="n">
        <v>31921972</v>
      </c>
      <c r="K2729" s="10" t="n">
        <v>2540031433</v>
      </c>
      <c r="L2729" s="8" t="inlineStr">
        <is>
          <t>N</t>
        </is>
      </c>
      <c r="M2729" s="7" t="inlineStr"/>
      <c r="N2729" s="8" t="inlineStr">
        <is>
          <t>N</t>
        </is>
      </c>
      <c r="O2729" s="7" t="inlineStr">
        <is>
          <t>HONEYWELL FEDERAL MANUFACTURING AND TECHNOLOGIES, LLC</t>
        </is>
      </c>
      <c r="P2729" s="7" t="inlineStr">
        <is>
          <t>N000417971</t>
        </is>
      </c>
      <c r="Q2729" s="8" t="inlineStr">
        <is>
          <t>N</t>
        </is>
      </c>
      <c r="R2729" s="9" t="inlineStr"/>
      <c r="S2729" s="8" t="inlineStr">
        <is>
          <t>N</t>
        </is>
      </c>
      <c r="T2729" s="8" t="inlineStr"/>
      <c r="U2729" s="8" t="n">
        <v>0</v>
      </c>
      <c r="V2729" s="11" t="inlineStr">
        <is>
          <t>81.RD</t>
        </is>
      </c>
      <c r="W2729" s="6">
        <f>UPPER(TRIM(H2729))</f>
        <v/>
      </c>
      <c r="X2729" s="6">
        <f>UPPER(TRIM(I2729))</f>
        <v/>
      </c>
      <c r="Y2729" s="6">
        <f>IF(V2729&lt;&gt;"",IFERROR(INDEX(federal_program_name_lookup,MATCH(V2729,aln_lookup,0)),""),"")</f>
        <v/>
      </c>
    </row>
    <row r="2730">
      <c r="A2730" s="6" t="inlineStr">
        <is>
          <t>AWARD-2729</t>
        </is>
      </c>
      <c r="B2730" s="7" t="inlineStr">
        <is>
          <t>81</t>
        </is>
      </c>
      <c r="C2730" s="7" t="inlineStr">
        <is>
          <t>RD</t>
        </is>
      </c>
      <c r="D2730" s="7" t="inlineStr">
        <is>
          <t>N000425714</t>
        </is>
      </c>
      <c r="E2730" s="8" t="inlineStr">
        <is>
          <t>U.S. DEPARTMENT OF ENERGY</t>
        </is>
      </c>
      <c r="F2730" s="9" t="n">
        <v>34732</v>
      </c>
      <c r="G2730" s="8" t="inlineStr">
        <is>
          <t>RESEARCH AND DEVELOPMENT</t>
        </is>
      </c>
      <c r="H2730" s="8" t="inlineStr"/>
      <c r="I2730" s="8" t="inlineStr"/>
      <c r="J2730" s="10" t="n">
        <v>31921972</v>
      </c>
      <c r="K2730" s="10" t="n">
        <v>2540031433</v>
      </c>
      <c r="L2730" s="8" t="inlineStr">
        <is>
          <t>N</t>
        </is>
      </c>
      <c r="M2730" s="7" t="inlineStr"/>
      <c r="N2730" s="8" t="inlineStr">
        <is>
          <t>N</t>
        </is>
      </c>
      <c r="O2730" s="7" t="inlineStr">
        <is>
          <t>HONEYWELL FEDERAL MANUFACTURING AND TECHNOLOGIES, LLC</t>
        </is>
      </c>
      <c r="P2730" s="7" t="inlineStr">
        <is>
          <t>N000425714</t>
        </is>
      </c>
      <c r="Q2730" s="8" t="inlineStr">
        <is>
          <t>N</t>
        </is>
      </c>
      <c r="R2730" s="9" t="inlineStr"/>
      <c r="S2730" s="8" t="inlineStr">
        <is>
          <t>N</t>
        </is>
      </c>
      <c r="T2730" s="8" t="inlineStr"/>
      <c r="U2730" s="8" t="n">
        <v>0</v>
      </c>
      <c r="V2730" s="11" t="inlineStr">
        <is>
          <t>81.RD</t>
        </is>
      </c>
      <c r="W2730" s="6">
        <f>UPPER(TRIM(H2730))</f>
        <v/>
      </c>
      <c r="X2730" s="6">
        <f>UPPER(TRIM(I2730))</f>
        <v/>
      </c>
      <c r="Y2730" s="6">
        <f>IF(V2730&lt;&gt;"",IFERROR(INDEX(federal_program_name_lookup,MATCH(V2730,aln_lookup,0)),""),"")</f>
        <v/>
      </c>
    </row>
    <row r="2731">
      <c r="A2731" s="6" t="inlineStr">
        <is>
          <t>AWARD-2730</t>
        </is>
      </c>
      <c r="B2731" s="7" t="inlineStr">
        <is>
          <t>81</t>
        </is>
      </c>
      <c r="C2731" s="7" t="inlineStr">
        <is>
          <t>RD</t>
        </is>
      </c>
      <c r="D2731" s="7" t="inlineStr">
        <is>
          <t>N000427048</t>
        </is>
      </c>
      <c r="E2731" s="8" t="inlineStr">
        <is>
          <t>U.S. DEPARTMENT OF ENERGY</t>
        </is>
      </c>
      <c r="F2731" s="9" t="n">
        <v>53405</v>
      </c>
      <c r="G2731" s="8" t="inlineStr">
        <is>
          <t>RESEARCH AND DEVELOPMENT</t>
        </is>
      </c>
      <c r="H2731" s="8" t="inlineStr"/>
      <c r="I2731" s="8" t="inlineStr"/>
      <c r="J2731" s="10" t="n">
        <v>31921972</v>
      </c>
      <c r="K2731" s="10" t="n">
        <v>2540031433</v>
      </c>
      <c r="L2731" s="8" t="inlineStr">
        <is>
          <t>N</t>
        </is>
      </c>
      <c r="M2731" s="7" t="inlineStr"/>
      <c r="N2731" s="8" t="inlineStr">
        <is>
          <t>N</t>
        </is>
      </c>
      <c r="O2731" s="7" t="inlineStr">
        <is>
          <t>HONEYWELL FEDERAL MANUFACTURING AND TECHNOLOGIES, LLC</t>
        </is>
      </c>
      <c r="P2731" s="7" t="inlineStr">
        <is>
          <t>N000427048</t>
        </is>
      </c>
      <c r="Q2731" s="8" t="inlineStr">
        <is>
          <t>N</t>
        </is>
      </c>
      <c r="R2731" s="9" t="inlineStr"/>
      <c r="S2731" s="8" t="inlineStr">
        <is>
          <t>N</t>
        </is>
      </c>
      <c r="T2731" s="8" t="inlineStr"/>
      <c r="U2731" s="8" t="n">
        <v>0</v>
      </c>
      <c r="V2731" s="11" t="inlineStr">
        <is>
          <t>81.RD</t>
        </is>
      </c>
      <c r="W2731" s="6">
        <f>UPPER(TRIM(H2731))</f>
        <v/>
      </c>
      <c r="X2731" s="6">
        <f>UPPER(TRIM(I2731))</f>
        <v/>
      </c>
      <c r="Y2731" s="6">
        <f>IF(V2731&lt;&gt;"",IFERROR(INDEX(federal_program_name_lookup,MATCH(V2731,aln_lookup,0)),""),"")</f>
        <v/>
      </c>
    </row>
    <row r="2732">
      <c r="A2732" s="6" t="inlineStr">
        <is>
          <t>AWARD-2731</t>
        </is>
      </c>
      <c r="B2732" s="7" t="inlineStr">
        <is>
          <t>81</t>
        </is>
      </c>
      <c r="C2732" s="7" t="inlineStr">
        <is>
          <t>RD</t>
        </is>
      </c>
      <c r="D2732" s="7" t="inlineStr">
        <is>
          <t>N000427900</t>
        </is>
      </c>
      <c r="E2732" s="8" t="inlineStr">
        <is>
          <t>U.S. DEPARTMENT OF ENERGY</t>
        </is>
      </c>
      <c r="F2732" s="9" t="n">
        <v>66021</v>
      </c>
      <c r="G2732" s="8" t="inlineStr">
        <is>
          <t>RESEARCH AND DEVELOPMENT</t>
        </is>
      </c>
      <c r="H2732" s="8" t="inlineStr"/>
      <c r="I2732" s="8" t="inlineStr"/>
      <c r="J2732" s="10" t="n">
        <v>31921972</v>
      </c>
      <c r="K2732" s="10" t="n">
        <v>2540031433</v>
      </c>
      <c r="L2732" s="8" t="inlineStr">
        <is>
          <t>N</t>
        </is>
      </c>
      <c r="M2732" s="7" t="inlineStr"/>
      <c r="N2732" s="8" t="inlineStr">
        <is>
          <t>N</t>
        </is>
      </c>
      <c r="O2732" s="7" t="inlineStr">
        <is>
          <t>HONEYWELL FEDERAL MANUFACTURING AND TECHNOLOGIES, LLC</t>
        </is>
      </c>
      <c r="P2732" s="7" t="inlineStr">
        <is>
          <t>N000427900</t>
        </is>
      </c>
      <c r="Q2732" s="8" t="inlineStr">
        <is>
          <t>N</t>
        </is>
      </c>
      <c r="R2732" s="9" t="inlineStr"/>
      <c r="S2732" s="8" t="inlineStr">
        <is>
          <t>N</t>
        </is>
      </c>
      <c r="T2732" s="8" t="inlineStr"/>
      <c r="U2732" s="8" t="n">
        <v>0</v>
      </c>
      <c r="V2732" s="11" t="inlineStr">
        <is>
          <t>81.RD</t>
        </is>
      </c>
      <c r="W2732" s="6">
        <f>UPPER(TRIM(H2732))</f>
        <v/>
      </c>
      <c r="X2732" s="6">
        <f>UPPER(TRIM(I2732))</f>
        <v/>
      </c>
      <c r="Y2732" s="6">
        <f>IF(V2732&lt;&gt;"",IFERROR(INDEX(federal_program_name_lookup,MATCH(V2732,aln_lookup,0)),""),"")</f>
        <v/>
      </c>
    </row>
    <row r="2733">
      <c r="A2733" s="6" t="inlineStr">
        <is>
          <t>AWARD-2732</t>
        </is>
      </c>
      <c r="B2733" s="7" t="inlineStr">
        <is>
          <t>81</t>
        </is>
      </c>
      <c r="C2733" s="7" t="inlineStr">
        <is>
          <t>RD</t>
        </is>
      </c>
      <c r="D2733" s="7" t="inlineStr">
        <is>
          <t>N0004318902</t>
        </is>
      </c>
      <c r="E2733" s="8" t="inlineStr">
        <is>
          <t>U.S. DEPARTMENT OF ENERGY</t>
        </is>
      </c>
      <c r="F2733" s="9" t="n">
        <v>209612</v>
      </c>
      <c r="G2733" s="8" t="inlineStr">
        <is>
          <t>RESEARCH AND DEVELOPMENT</t>
        </is>
      </c>
      <c r="H2733" s="8" t="inlineStr"/>
      <c r="I2733" s="8" t="inlineStr"/>
      <c r="J2733" s="10" t="n">
        <v>31921972</v>
      </c>
      <c r="K2733" s="10" t="n">
        <v>2540031433</v>
      </c>
      <c r="L2733" s="8" t="inlineStr">
        <is>
          <t>N</t>
        </is>
      </c>
      <c r="M2733" s="7" t="inlineStr"/>
      <c r="N2733" s="8" t="inlineStr">
        <is>
          <t>N</t>
        </is>
      </c>
      <c r="O2733" s="7" t="inlineStr">
        <is>
          <t>HONEYWELL FEDERAL MANUFACTURING AND TECHNOLOGIES, LLC</t>
        </is>
      </c>
      <c r="P2733" s="7" t="inlineStr">
        <is>
          <t>N0004318902</t>
        </is>
      </c>
      <c r="Q2733" s="8" t="inlineStr">
        <is>
          <t>N</t>
        </is>
      </c>
      <c r="R2733" s="9" t="inlineStr"/>
      <c r="S2733" s="8" t="inlineStr">
        <is>
          <t>N</t>
        </is>
      </c>
      <c r="T2733" s="8" t="inlineStr"/>
      <c r="U2733" s="8" t="n">
        <v>0</v>
      </c>
      <c r="V2733" s="11" t="inlineStr">
        <is>
          <t>81.RD</t>
        </is>
      </c>
      <c r="W2733" s="6">
        <f>UPPER(TRIM(H2733))</f>
        <v/>
      </c>
      <c r="X2733" s="6">
        <f>UPPER(TRIM(I2733))</f>
        <v/>
      </c>
      <c r="Y2733" s="6">
        <f>IF(V2733&lt;&gt;"",IFERROR(INDEX(federal_program_name_lookup,MATCH(V2733,aln_lookup,0)),""),"")</f>
        <v/>
      </c>
    </row>
    <row r="2734">
      <c r="A2734" s="6" t="inlineStr">
        <is>
          <t>AWARD-2733</t>
        </is>
      </c>
      <c r="B2734" s="7" t="inlineStr">
        <is>
          <t>81</t>
        </is>
      </c>
      <c r="C2734" s="7" t="inlineStr">
        <is>
          <t>RD</t>
        </is>
      </c>
      <c r="D2734" s="7" t="inlineStr">
        <is>
          <t>N000436982</t>
        </is>
      </c>
      <c r="E2734" s="8" t="inlineStr">
        <is>
          <t>U.S. DEPARTMENT OF ENERGY</t>
        </is>
      </c>
      <c r="F2734" s="9" t="n">
        <v>2865</v>
      </c>
      <c r="G2734" s="8" t="inlineStr">
        <is>
          <t>RESEARCH AND DEVELOPMENT</t>
        </is>
      </c>
      <c r="H2734" s="8" t="inlineStr"/>
      <c r="I2734" s="8" t="inlineStr"/>
      <c r="J2734" s="10" t="n">
        <v>31921972</v>
      </c>
      <c r="K2734" s="10" t="n">
        <v>2540031433</v>
      </c>
      <c r="L2734" s="8" t="inlineStr">
        <is>
          <t>N</t>
        </is>
      </c>
      <c r="M2734" s="7" t="inlineStr"/>
      <c r="N2734" s="8" t="inlineStr">
        <is>
          <t>N</t>
        </is>
      </c>
      <c r="O2734" s="7" t="inlineStr">
        <is>
          <t>HONEYWELL FEDERAL MANUFACTURING AND TECHNOLOGIES, LLC</t>
        </is>
      </c>
      <c r="P2734" s="7" t="inlineStr">
        <is>
          <t>N000436982</t>
        </is>
      </c>
      <c r="Q2734" s="8" t="inlineStr">
        <is>
          <t>N</t>
        </is>
      </c>
      <c r="R2734" s="9" t="inlineStr"/>
      <c r="S2734" s="8" t="inlineStr">
        <is>
          <t>N</t>
        </is>
      </c>
      <c r="T2734" s="8" t="inlineStr"/>
      <c r="U2734" s="8" t="n">
        <v>0</v>
      </c>
      <c r="V2734" s="11" t="inlineStr">
        <is>
          <t>81.RD</t>
        </is>
      </c>
      <c r="W2734" s="6">
        <f>UPPER(TRIM(H2734))</f>
        <v/>
      </c>
      <c r="X2734" s="6">
        <f>UPPER(TRIM(I2734))</f>
        <v/>
      </c>
      <c r="Y2734" s="6">
        <f>IF(V2734&lt;&gt;"",IFERROR(INDEX(federal_program_name_lookup,MATCH(V2734,aln_lookup,0)),""),"")</f>
        <v/>
      </c>
    </row>
    <row r="2735">
      <c r="A2735" s="6" t="inlineStr">
        <is>
          <t>AWARD-2734</t>
        </is>
      </c>
      <c r="B2735" s="7" t="inlineStr">
        <is>
          <t>81</t>
        </is>
      </c>
      <c r="C2735" s="7" t="inlineStr">
        <is>
          <t>RD</t>
        </is>
      </c>
      <c r="D2735" s="7" t="inlineStr">
        <is>
          <t>PO N000420277</t>
        </is>
      </c>
      <c r="E2735" s="8" t="inlineStr">
        <is>
          <t>U.S. DEPARTMENT OF ENERGY</t>
        </is>
      </c>
      <c r="F2735" s="9" t="n">
        <v>35545</v>
      </c>
      <c r="G2735" s="8" t="inlineStr">
        <is>
          <t>RESEARCH AND DEVELOPMENT</t>
        </is>
      </c>
      <c r="H2735" s="8" t="inlineStr"/>
      <c r="I2735" s="8" t="inlineStr"/>
      <c r="J2735" s="10" t="n">
        <v>31921972</v>
      </c>
      <c r="K2735" s="10" t="n">
        <v>2540031433</v>
      </c>
      <c r="L2735" s="8" t="inlineStr">
        <is>
          <t>N</t>
        </is>
      </c>
      <c r="M2735" s="7" t="inlineStr"/>
      <c r="N2735" s="8" t="inlineStr">
        <is>
          <t>N</t>
        </is>
      </c>
      <c r="O2735" s="7" t="inlineStr">
        <is>
          <t>HONEYWELL FEDERAL MANUFACTURING AND TECHNOLOGIES, LLC</t>
        </is>
      </c>
      <c r="P2735" s="7" t="inlineStr">
        <is>
          <t>PO N000420277</t>
        </is>
      </c>
      <c r="Q2735" s="8" t="inlineStr">
        <is>
          <t>N</t>
        </is>
      </c>
      <c r="R2735" s="9" t="inlineStr"/>
      <c r="S2735" s="8" t="inlineStr">
        <is>
          <t>N</t>
        </is>
      </c>
      <c r="T2735" s="8" t="inlineStr"/>
      <c r="U2735" s="8" t="n">
        <v>0</v>
      </c>
      <c r="V2735" s="11" t="inlineStr">
        <is>
          <t>81.RD</t>
        </is>
      </c>
      <c r="W2735" s="6">
        <f>UPPER(TRIM(H2735))</f>
        <v/>
      </c>
      <c r="X2735" s="6">
        <f>UPPER(TRIM(I2735))</f>
        <v/>
      </c>
      <c r="Y2735" s="6">
        <f>IF(V2735&lt;&gt;"",IFERROR(INDEX(federal_program_name_lookup,MATCH(V2735,aln_lookup,0)),""),"")</f>
        <v/>
      </c>
    </row>
    <row r="2736">
      <c r="A2736" s="6" t="inlineStr">
        <is>
          <t>AWARD-2735</t>
        </is>
      </c>
      <c r="B2736" s="7" t="inlineStr">
        <is>
          <t>20</t>
        </is>
      </c>
      <c r="C2736" s="7" t="inlineStr">
        <is>
          <t>720</t>
        </is>
      </c>
      <c r="D2736" s="7" t="inlineStr"/>
      <c r="E2736" s="8" t="inlineStr">
        <is>
          <t>STATE DAMAGE PREVENTION PROGRAM GRANTS</t>
        </is>
      </c>
      <c r="F2736" s="9" t="n">
        <v>126860</v>
      </c>
      <c r="G2736" s="8" t="inlineStr">
        <is>
          <t>N/A</t>
        </is>
      </c>
      <c r="H2736" s="8" t="inlineStr"/>
      <c r="I2736" s="8" t="inlineStr"/>
      <c r="J2736" s="10" t="n">
        <v>126860</v>
      </c>
      <c r="K2736" s="10" t="n">
        <v>0</v>
      </c>
      <c r="L2736" s="8" t="inlineStr">
        <is>
          <t>N</t>
        </is>
      </c>
      <c r="M2736" s="7" t="inlineStr"/>
      <c r="N2736" s="8" t="inlineStr">
        <is>
          <t>Y</t>
        </is>
      </c>
      <c r="O2736" s="7" t="inlineStr"/>
      <c r="P2736" s="7" t="inlineStr"/>
      <c r="Q2736" s="8" t="inlineStr">
        <is>
          <t>N</t>
        </is>
      </c>
      <c r="R2736" s="9" t="inlineStr"/>
      <c r="S2736" s="8" t="inlineStr">
        <is>
          <t>N</t>
        </is>
      </c>
      <c r="T2736" s="8" t="inlineStr"/>
      <c r="U2736" s="8" t="n">
        <v>0</v>
      </c>
      <c r="V2736" s="11" t="inlineStr">
        <is>
          <t>20.720</t>
        </is>
      </c>
      <c r="W2736" s="6">
        <f>UPPER(TRIM(H2736))</f>
        <v/>
      </c>
      <c r="X2736" s="6">
        <f>UPPER(TRIM(I2736))</f>
        <v/>
      </c>
      <c r="Y2736" s="6">
        <f>IF(V2736&lt;&gt;"",IFERROR(INDEX(federal_program_name_lookup,MATCH(V2736,aln_lookup,0)),""),"")</f>
        <v/>
      </c>
    </row>
    <row r="2737">
      <c r="A2737" s="6" t="inlineStr">
        <is>
          <t>AWARD-2736</t>
        </is>
      </c>
      <c r="B2737" s="7" t="inlineStr">
        <is>
          <t>81</t>
        </is>
      </c>
      <c r="C2737" s="7" t="inlineStr">
        <is>
          <t>RD</t>
        </is>
      </c>
      <c r="D2737" s="7" t="inlineStr">
        <is>
          <t>DEAC0705ID14517</t>
        </is>
      </c>
      <c r="E2737" s="8" t="inlineStr">
        <is>
          <t>U.S. DEPARTMENT OF ENERGY</t>
        </is>
      </c>
      <c r="F2737" s="9" t="n">
        <v>89649</v>
      </c>
      <c r="G2737" s="8" t="inlineStr">
        <is>
          <t>RESEARCH AND DEVELOPMENT</t>
        </is>
      </c>
      <c r="H2737" s="8" t="inlineStr"/>
      <c r="I2737" s="8" t="inlineStr"/>
      <c r="J2737" s="10" t="n">
        <v>31921972</v>
      </c>
      <c r="K2737" s="10" t="n">
        <v>2540031433</v>
      </c>
      <c r="L2737" s="8" t="inlineStr">
        <is>
          <t>N</t>
        </is>
      </c>
      <c r="M2737" s="7" t="inlineStr"/>
      <c r="N2737" s="8" t="inlineStr">
        <is>
          <t>N</t>
        </is>
      </c>
      <c r="O2737" s="7" t="inlineStr">
        <is>
          <t>IDAHO NATIONAL LABORATORY</t>
        </is>
      </c>
      <c r="P2737" s="7" t="inlineStr">
        <is>
          <t>DEAC0705ID14517</t>
        </is>
      </c>
      <c r="Q2737" s="8" t="inlineStr">
        <is>
          <t>N</t>
        </is>
      </c>
      <c r="R2737" s="9" t="inlineStr"/>
      <c r="S2737" s="8" t="inlineStr">
        <is>
          <t>N</t>
        </is>
      </c>
      <c r="T2737" s="8" t="inlineStr"/>
      <c r="U2737" s="8" t="n">
        <v>0</v>
      </c>
      <c r="V2737" s="11" t="inlineStr">
        <is>
          <t>81.RD</t>
        </is>
      </c>
      <c r="W2737" s="6">
        <f>UPPER(TRIM(H2737))</f>
        <v/>
      </c>
      <c r="X2737" s="6">
        <f>UPPER(TRIM(I2737))</f>
        <v/>
      </c>
      <c r="Y2737" s="6">
        <f>IF(V2737&lt;&gt;"",IFERROR(INDEX(federal_program_name_lookup,MATCH(V2737,aln_lookup,0)),""),"")</f>
        <v/>
      </c>
    </row>
    <row r="2738">
      <c r="A2738" s="6" t="inlineStr">
        <is>
          <t>AWARD-2737</t>
        </is>
      </c>
      <c r="B2738" s="7" t="inlineStr">
        <is>
          <t>81</t>
        </is>
      </c>
      <c r="C2738" s="7" t="inlineStr">
        <is>
          <t>RD</t>
        </is>
      </c>
      <c r="D2738" s="7" t="inlineStr">
        <is>
          <t>257418</t>
        </is>
      </c>
      <c r="E2738" s="8" t="inlineStr">
        <is>
          <t>U.S. DEPARTMENT OF ENERGY</t>
        </is>
      </c>
      <c r="F2738" s="9" t="n">
        <v>37314</v>
      </c>
      <c r="G2738" s="8" t="inlineStr">
        <is>
          <t>RESEARCH AND DEVELOPMENT</t>
        </is>
      </c>
      <c r="H2738" s="8" t="inlineStr"/>
      <c r="I2738" s="8" t="inlineStr"/>
      <c r="J2738" s="10" t="n">
        <v>31921972</v>
      </c>
      <c r="K2738" s="10" t="n">
        <v>2540031433</v>
      </c>
      <c r="L2738" s="8" t="inlineStr">
        <is>
          <t>N</t>
        </is>
      </c>
      <c r="M2738" s="7" t="inlineStr"/>
      <c r="N2738" s="8" t="inlineStr">
        <is>
          <t>N</t>
        </is>
      </c>
      <c r="O2738" s="7" t="inlineStr">
        <is>
          <t>IDAHO NATIONAL LABORATORY</t>
        </is>
      </c>
      <c r="P2738" s="7" t="inlineStr">
        <is>
          <t>257418</t>
        </is>
      </c>
      <c r="Q2738" s="8" t="inlineStr">
        <is>
          <t>N</t>
        </is>
      </c>
      <c r="R2738" s="9" t="inlineStr"/>
      <c r="S2738" s="8" t="inlineStr">
        <is>
          <t>N</t>
        </is>
      </c>
      <c r="T2738" s="8" t="inlineStr"/>
      <c r="U2738" s="8" t="n">
        <v>0</v>
      </c>
      <c r="V2738" s="11" t="inlineStr">
        <is>
          <t>81.RD</t>
        </is>
      </c>
      <c r="W2738" s="6">
        <f>UPPER(TRIM(H2738))</f>
        <v/>
      </c>
      <c r="X2738" s="6">
        <f>UPPER(TRIM(I2738))</f>
        <v/>
      </c>
      <c r="Y2738" s="6">
        <f>IF(V2738&lt;&gt;"",IFERROR(INDEX(federal_program_name_lookup,MATCH(V2738,aln_lookup,0)),""),"")</f>
        <v/>
      </c>
    </row>
    <row r="2739">
      <c r="A2739" s="6" t="inlineStr">
        <is>
          <t>AWARD-2738</t>
        </is>
      </c>
      <c r="B2739" s="7" t="inlineStr">
        <is>
          <t>81</t>
        </is>
      </c>
      <c r="C2739" s="7" t="inlineStr">
        <is>
          <t>RD</t>
        </is>
      </c>
      <c r="D2739" s="7" t="inlineStr">
        <is>
          <t>CW3383524</t>
        </is>
      </c>
      <c r="E2739" s="8" t="inlineStr">
        <is>
          <t>U.S. DEPARTMENT OF ENERGY</t>
        </is>
      </c>
      <c r="F2739" s="9" t="n">
        <v>166952</v>
      </c>
      <c r="G2739" s="8" t="inlineStr">
        <is>
          <t>RESEARCH AND DEVELOPMENT</t>
        </is>
      </c>
      <c r="H2739" s="8" t="inlineStr"/>
      <c r="I2739" s="8" t="inlineStr"/>
      <c r="J2739" s="10" t="n">
        <v>31921972</v>
      </c>
      <c r="K2739" s="10" t="n">
        <v>2540031433</v>
      </c>
      <c r="L2739" s="8" t="inlineStr">
        <is>
          <t>N</t>
        </is>
      </c>
      <c r="M2739" s="7" t="inlineStr"/>
      <c r="N2739" s="8" t="inlineStr">
        <is>
          <t>N</t>
        </is>
      </c>
      <c r="O2739" s="7" t="inlineStr">
        <is>
          <t>INTERNATIONAL BUSINESS MACHINES CORPORATION</t>
        </is>
      </c>
      <c r="P2739" s="7" t="inlineStr">
        <is>
          <t>CW3383524</t>
        </is>
      </c>
      <c r="Q2739" s="8" t="inlineStr">
        <is>
          <t>N</t>
        </is>
      </c>
      <c r="R2739" s="9" t="inlineStr"/>
      <c r="S2739" s="8" t="inlineStr">
        <is>
          <t>N</t>
        </is>
      </c>
      <c r="T2739" s="8" t="inlineStr"/>
      <c r="U2739" s="8" t="n">
        <v>0</v>
      </c>
      <c r="V2739" s="11" t="inlineStr">
        <is>
          <t>81.RD</t>
        </is>
      </c>
      <c r="W2739" s="6">
        <f>UPPER(TRIM(H2739))</f>
        <v/>
      </c>
      <c r="X2739" s="6">
        <f>UPPER(TRIM(I2739))</f>
        <v/>
      </c>
      <c r="Y2739" s="6">
        <f>IF(V2739&lt;&gt;"",IFERROR(INDEX(federal_program_name_lookup,MATCH(V2739,aln_lookup,0)),""),"")</f>
        <v/>
      </c>
    </row>
    <row r="2740">
      <c r="A2740" s="6" t="inlineStr">
        <is>
          <t>AWARD-2739</t>
        </is>
      </c>
      <c r="B2740" s="7" t="inlineStr">
        <is>
          <t>81</t>
        </is>
      </c>
      <c r="C2740" s="7" t="inlineStr">
        <is>
          <t>RD</t>
        </is>
      </c>
      <c r="D2740" s="7" t="inlineStr">
        <is>
          <t>295-I PHASE III</t>
        </is>
      </c>
      <c r="E2740" s="8" t="inlineStr">
        <is>
          <t>U.S. DEPARTMENT OF ENERGY</t>
        </is>
      </c>
      <c r="F2740" s="9" t="n">
        <v>-10725</v>
      </c>
      <c r="G2740" s="8" t="inlineStr">
        <is>
          <t>RESEARCH AND DEVELOPMENT</t>
        </is>
      </c>
      <c r="H2740" s="8" t="inlineStr"/>
      <c r="I2740" s="8" t="inlineStr"/>
      <c r="J2740" s="10" t="n">
        <v>31921972</v>
      </c>
      <c r="K2740" s="10" t="n">
        <v>2540031433</v>
      </c>
      <c r="L2740" s="8" t="inlineStr">
        <is>
          <t>N</t>
        </is>
      </c>
      <c r="M2740" s="7" t="inlineStr"/>
      <c r="N2740" s="8" t="inlineStr">
        <is>
          <t>N</t>
        </is>
      </c>
      <c r="O2740" s="7" t="inlineStr">
        <is>
          <t>JOHN B PIERCE LABORATORY</t>
        </is>
      </c>
      <c r="P2740" s="7" t="inlineStr">
        <is>
          <t>295-I PHASE III</t>
        </is>
      </c>
      <c r="Q2740" s="8" t="inlineStr">
        <is>
          <t>N</t>
        </is>
      </c>
      <c r="R2740" s="9" t="inlineStr"/>
      <c r="S2740" s="8" t="inlineStr">
        <is>
          <t>N</t>
        </is>
      </c>
      <c r="T2740" s="8" t="inlineStr"/>
      <c r="U2740" s="8" t="n">
        <v>0</v>
      </c>
      <c r="V2740" s="11" t="inlineStr">
        <is>
          <t>81.RD</t>
        </is>
      </c>
      <c r="W2740" s="6">
        <f>UPPER(TRIM(H2740))</f>
        <v/>
      </c>
      <c r="X2740" s="6">
        <f>UPPER(TRIM(I2740))</f>
        <v/>
      </c>
      <c r="Y2740" s="6">
        <f>IF(V2740&lt;&gt;"",IFERROR(INDEX(federal_program_name_lookup,MATCH(V2740,aln_lookup,0)),""),"")</f>
        <v/>
      </c>
    </row>
    <row r="2741">
      <c r="A2741" s="6" t="inlineStr">
        <is>
          <t>AWARD-2740</t>
        </is>
      </c>
      <c r="B2741" s="7" t="inlineStr">
        <is>
          <t>81</t>
        </is>
      </c>
      <c r="C2741" s="7" t="inlineStr">
        <is>
          <t>RD</t>
        </is>
      </c>
      <c r="D2741" s="7" t="inlineStr">
        <is>
          <t>7343163</t>
        </is>
      </c>
      <c r="E2741" s="8" t="inlineStr">
        <is>
          <t>U.S. DEPARTMENT OF ENERGY</t>
        </is>
      </c>
      <c r="F2741" s="9" t="n">
        <v>115788</v>
      </c>
      <c r="G2741" s="8" t="inlineStr">
        <is>
          <t>RESEARCH AND DEVELOPMENT</t>
        </is>
      </c>
      <c r="H2741" s="8" t="inlineStr"/>
      <c r="I2741" s="8" t="inlineStr"/>
      <c r="J2741" s="10" t="n">
        <v>31921972</v>
      </c>
      <c r="K2741" s="10" t="n">
        <v>2540031433</v>
      </c>
      <c r="L2741" s="8" t="inlineStr">
        <is>
          <t>N</t>
        </is>
      </c>
      <c r="M2741" s="7" t="inlineStr"/>
      <c r="N2741" s="8" t="inlineStr">
        <is>
          <t>N</t>
        </is>
      </c>
      <c r="O2741" s="7" t="inlineStr">
        <is>
          <t>LAWRENCE BERKELEY NATIONAL LABORATORY</t>
        </is>
      </c>
      <c r="P2741" s="7" t="inlineStr">
        <is>
          <t>7343163</t>
        </is>
      </c>
      <c r="Q2741" s="8" t="inlineStr">
        <is>
          <t>N</t>
        </is>
      </c>
      <c r="R2741" s="9" t="inlineStr"/>
      <c r="S2741" s="8" t="inlineStr">
        <is>
          <t>N</t>
        </is>
      </c>
      <c r="T2741" s="8" t="inlineStr"/>
      <c r="U2741" s="8" t="n">
        <v>0</v>
      </c>
      <c r="V2741" s="11" t="inlineStr">
        <is>
          <t>81.RD</t>
        </is>
      </c>
      <c r="W2741" s="6">
        <f>UPPER(TRIM(H2741))</f>
        <v/>
      </c>
      <c r="X2741" s="6">
        <f>UPPER(TRIM(I2741))</f>
        <v/>
      </c>
      <c r="Y2741" s="6">
        <f>IF(V2741&lt;&gt;"",IFERROR(INDEX(federal_program_name_lookup,MATCH(V2741,aln_lookup,0)),""),"")</f>
        <v/>
      </c>
    </row>
    <row r="2742">
      <c r="A2742" s="6" t="inlineStr">
        <is>
          <t>AWARD-2741</t>
        </is>
      </c>
      <c r="B2742" s="7" t="inlineStr">
        <is>
          <t>81</t>
        </is>
      </c>
      <c r="C2742" s="7" t="inlineStr">
        <is>
          <t>RD</t>
        </is>
      </c>
      <c r="D2742" s="7" t="inlineStr">
        <is>
          <t>7399340</t>
        </is>
      </c>
      <c r="E2742" s="8" t="inlineStr">
        <is>
          <t>U.S. DEPARTMENT OF ENERGY</t>
        </is>
      </c>
      <c r="F2742" s="9" t="n">
        <v>70303</v>
      </c>
      <c r="G2742" s="8" t="inlineStr">
        <is>
          <t>RESEARCH AND DEVELOPMENT</t>
        </is>
      </c>
      <c r="H2742" s="8" t="inlineStr"/>
      <c r="I2742" s="8" t="inlineStr"/>
      <c r="J2742" s="10" t="n">
        <v>31921972</v>
      </c>
      <c r="K2742" s="10" t="n">
        <v>2540031433</v>
      </c>
      <c r="L2742" s="8" t="inlineStr">
        <is>
          <t>N</t>
        </is>
      </c>
      <c r="M2742" s="7" t="inlineStr"/>
      <c r="N2742" s="8" t="inlineStr">
        <is>
          <t>N</t>
        </is>
      </c>
      <c r="O2742" s="7" t="inlineStr">
        <is>
          <t>LAWRENCE BERKELEY NATIONAL LABORATORY</t>
        </is>
      </c>
      <c r="P2742" s="7" t="inlineStr">
        <is>
          <t>7399340</t>
        </is>
      </c>
      <c r="Q2742" s="8" t="inlineStr">
        <is>
          <t>Y</t>
        </is>
      </c>
      <c r="R2742" s="9" t="n">
        <v>39477</v>
      </c>
      <c r="S2742" s="8" t="inlineStr">
        <is>
          <t>N</t>
        </is>
      </c>
      <c r="T2742" s="8" t="inlineStr"/>
      <c r="U2742" s="8" t="n">
        <v>0</v>
      </c>
      <c r="V2742" s="11" t="inlineStr">
        <is>
          <t>81.RD</t>
        </is>
      </c>
      <c r="W2742" s="6">
        <f>UPPER(TRIM(H2742))</f>
        <v/>
      </c>
      <c r="X2742" s="6">
        <f>UPPER(TRIM(I2742))</f>
        <v/>
      </c>
      <c r="Y2742" s="6">
        <f>IF(V2742&lt;&gt;"",IFERROR(INDEX(federal_program_name_lookup,MATCH(V2742,aln_lookup,0)),""),"")</f>
        <v/>
      </c>
    </row>
    <row r="2743">
      <c r="A2743" s="6" t="inlineStr">
        <is>
          <t>AWARD-2742</t>
        </is>
      </c>
      <c r="B2743" s="7" t="inlineStr">
        <is>
          <t>81</t>
        </is>
      </c>
      <c r="C2743" s="7" t="inlineStr">
        <is>
          <t>RD</t>
        </is>
      </c>
      <c r="D2743" s="7" t="inlineStr">
        <is>
          <t>7461220</t>
        </is>
      </c>
      <c r="E2743" s="8" t="inlineStr">
        <is>
          <t>U.S. DEPARTMENT OF ENERGY</t>
        </is>
      </c>
      <c r="F2743" s="9" t="n">
        <v>54629</v>
      </c>
      <c r="G2743" s="8" t="inlineStr">
        <is>
          <t>RESEARCH AND DEVELOPMENT</t>
        </is>
      </c>
      <c r="H2743" s="8" t="inlineStr"/>
      <c r="I2743" s="8" t="inlineStr"/>
      <c r="J2743" s="10" t="n">
        <v>31921972</v>
      </c>
      <c r="K2743" s="10" t="n">
        <v>2540031433</v>
      </c>
      <c r="L2743" s="8" t="inlineStr">
        <is>
          <t>N</t>
        </is>
      </c>
      <c r="M2743" s="7" t="inlineStr"/>
      <c r="N2743" s="8" t="inlineStr">
        <is>
          <t>N</t>
        </is>
      </c>
      <c r="O2743" s="7" t="inlineStr">
        <is>
          <t>LAWRENCE BERKELEY NATIONAL LABORATORY</t>
        </is>
      </c>
      <c r="P2743" s="7" t="inlineStr">
        <is>
          <t>7461220</t>
        </is>
      </c>
      <c r="Q2743" s="8" t="inlineStr">
        <is>
          <t>N</t>
        </is>
      </c>
      <c r="R2743" s="9" t="inlineStr"/>
      <c r="S2743" s="8" t="inlineStr">
        <is>
          <t>N</t>
        </is>
      </c>
      <c r="T2743" s="8" t="inlineStr"/>
      <c r="U2743" s="8" t="n">
        <v>0</v>
      </c>
      <c r="V2743" s="11" t="inlineStr">
        <is>
          <t>81.RD</t>
        </is>
      </c>
      <c r="W2743" s="6">
        <f>UPPER(TRIM(H2743))</f>
        <v/>
      </c>
      <c r="X2743" s="6">
        <f>UPPER(TRIM(I2743))</f>
        <v/>
      </c>
      <c r="Y2743" s="6">
        <f>IF(V2743&lt;&gt;"",IFERROR(INDEX(federal_program_name_lookup,MATCH(V2743,aln_lookup,0)),""),"")</f>
        <v/>
      </c>
    </row>
    <row r="2744">
      <c r="A2744" s="6" t="inlineStr">
        <is>
          <t>AWARD-2743</t>
        </is>
      </c>
      <c r="B2744" s="7" t="inlineStr">
        <is>
          <t>81</t>
        </is>
      </c>
      <c r="C2744" s="7" t="inlineStr">
        <is>
          <t>RD</t>
        </is>
      </c>
      <c r="D2744" s="7" t="inlineStr">
        <is>
          <t>753607</t>
        </is>
      </c>
      <c r="E2744" s="8" t="inlineStr">
        <is>
          <t>U.S. DEPARTMENT OF ENERGY</t>
        </is>
      </c>
      <c r="F2744" s="9" t="n">
        <v>32012</v>
      </c>
      <c r="G2744" s="8" t="inlineStr">
        <is>
          <t>RESEARCH AND DEVELOPMENT</t>
        </is>
      </c>
      <c r="H2744" s="8" t="inlineStr"/>
      <c r="I2744" s="8" t="inlineStr"/>
      <c r="J2744" s="10" t="n">
        <v>31921972</v>
      </c>
      <c r="K2744" s="10" t="n">
        <v>2540031433</v>
      </c>
      <c r="L2744" s="8" t="inlineStr">
        <is>
          <t>N</t>
        </is>
      </c>
      <c r="M2744" s="7" t="inlineStr"/>
      <c r="N2744" s="8" t="inlineStr">
        <is>
          <t>N</t>
        </is>
      </c>
      <c r="O2744" s="7" t="inlineStr">
        <is>
          <t>LAWRENCE BERKELEY NATIONAL LABORATORY</t>
        </is>
      </c>
      <c r="P2744" s="7" t="inlineStr">
        <is>
          <t>753607</t>
        </is>
      </c>
      <c r="Q2744" s="8" t="inlineStr">
        <is>
          <t>N</t>
        </is>
      </c>
      <c r="R2744" s="9" t="inlineStr"/>
      <c r="S2744" s="8" t="inlineStr">
        <is>
          <t>N</t>
        </is>
      </c>
      <c r="T2744" s="8" t="inlineStr"/>
      <c r="U2744" s="8" t="n">
        <v>0</v>
      </c>
      <c r="V2744" s="11" t="inlineStr">
        <is>
          <t>81.RD</t>
        </is>
      </c>
      <c r="W2744" s="6">
        <f>UPPER(TRIM(H2744))</f>
        <v/>
      </c>
      <c r="X2744" s="6">
        <f>UPPER(TRIM(I2744))</f>
        <v/>
      </c>
      <c r="Y2744" s="6">
        <f>IF(V2744&lt;&gt;"",IFERROR(INDEX(federal_program_name_lookup,MATCH(V2744,aln_lookup,0)),""),"")</f>
        <v/>
      </c>
    </row>
    <row r="2745">
      <c r="A2745" s="6" t="inlineStr">
        <is>
          <t>AWARD-2744</t>
        </is>
      </c>
      <c r="B2745" s="7" t="inlineStr">
        <is>
          <t>81</t>
        </is>
      </c>
      <c r="C2745" s="7" t="inlineStr">
        <is>
          <t>RD</t>
        </is>
      </c>
      <c r="D2745" s="7" t="inlineStr">
        <is>
          <t>7536077</t>
        </is>
      </c>
      <c r="E2745" s="8" t="inlineStr">
        <is>
          <t>U.S. DEPARTMENT OF ENERGY</t>
        </is>
      </c>
      <c r="F2745" s="9" t="n">
        <v>136961</v>
      </c>
      <c r="G2745" s="8" t="inlineStr">
        <is>
          <t>RESEARCH AND DEVELOPMENT</t>
        </is>
      </c>
      <c r="H2745" s="8" t="inlineStr"/>
      <c r="I2745" s="8" t="inlineStr"/>
      <c r="J2745" s="10" t="n">
        <v>31921972</v>
      </c>
      <c r="K2745" s="10" t="n">
        <v>2540031433</v>
      </c>
      <c r="L2745" s="8" t="inlineStr">
        <is>
          <t>N</t>
        </is>
      </c>
      <c r="M2745" s="7" t="inlineStr"/>
      <c r="N2745" s="8" t="inlineStr">
        <is>
          <t>N</t>
        </is>
      </c>
      <c r="O2745" s="7" t="inlineStr">
        <is>
          <t>LAWRENCE BERKELEY NATIONAL LABORATORY</t>
        </is>
      </c>
      <c r="P2745" s="7" t="inlineStr">
        <is>
          <t>7536077</t>
        </is>
      </c>
      <c r="Q2745" s="8" t="inlineStr">
        <is>
          <t>N</t>
        </is>
      </c>
      <c r="R2745" s="9" t="inlineStr"/>
      <c r="S2745" s="8" t="inlineStr">
        <is>
          <t>N</t>
        </is>
      </c>
      <c r="T2745" s="8" t="inlineStr"/>
      <c r="U2745" s="8" t="n">
        <v>0</v>
      </c>
      <c r="V2745" s="11" t="inlineStr">
        <is>
          <t>81.RD</t>
        </is>
      </c>
      <c r="W2745" s="6">
        <f>UPPER(TRIM(H2745))</f>
        <v/>
      </c>
      <c r="X2745" s="6">
        <f>UPPER(TRIM(I2745))</f>
        <v/>
      </c>
      <c r="Y2745" s="6">
        <f>IF(V2745&lt;&gt;"",IFERROR(INDEX(federal_program_name_lookup,MATCH(V2745,aln_lookup,0)),""),"")</f>
        <v/>
      </c>
    </row>
    <row r="2746">
      <c r="A2746" s="6" t="inlineStr">
        <is>
          <t>AWARD-2745</t>
        </is>
      </c>
      <c r="B2746" s="7" t="inlineStr">
        <is>
          <t>81</t>
        </is>
      </c>
      <c r="C2746" s="7" t="inlineStr">
        <is>
          <t>RD</t>
        </is>
      </c>
      <c r="D2746" s="7" t="inlineStr">
        <is>
          <t>7536077 3</t>
        </is>
      </c>
      <c r="E2746" s="8" t="inlineStr">
        <is>
          <t>U.S. DEPARTMENT OF ENERGY</t>
        </is>
      </c>
      <c r="F2746" s="9" t="n">
        <v>37885</v>
      </c>
      <c r="G2746" s="8" t="inlineStr">
        <is>
          <t>RESEARCH AND DEVELOPMENT</t>
        </is>
      </c>
      <c r="H2746" s="8" t="inlineStr"/>
      <c r="I2746" s="8" t="inlineStr"/>
      <c r="J2746" s="10" t="n">
        <v>31921972</v>
      </c>
      <c r="K2746" s="10" t="n">
        <v>2540031433</v>
      </c>
      <c r="L2746" s="8" t="inlineStr">
        <is>
          <t>N</t>
        </is>
      </c>
      <c r="M2746" s="7" t="inlineStr"/>
      <c r="N2746" s="8" t="inlineStr">
        <is>
          <t>N</t>
        </is>
      </c>
      <c r="O2746" s="7" t="inlineStr">
        <is>
          <t>LAWRENCE BERKELEY NATIONAL LABORATORY</t>
        </is>
      </c>
      <c r="P2746" s="7" t="inlineStr">
        <is>
          <t>7536077 3</t>
        </is>
      </c>
      <c r="Q2746" s="8" t="inlineStr">
        <is>
          <t>N</t>
        </is>
      </c>
      <c r="R2746" s="9" t="inlineStr"/>
      <c r="S2746" s="8" t="inlineStr">
        <is>
          <t>N</t>
        </is>
      </c>
      <c r="T2746" s="8" t="inlineStr"/>
      <c r="U2746" s="8" t="n">
        <v>0</v>
      </c>
      <c r="V2746" s="11" t="inlineStr">
        <is>
          <t>81.RD</t>
        </is>
      </c>
      <c r="W2746" s="6">
        <f>UPPER(TRIM(H2746))</f>
        <v/>
      </c>
      <c r="X2746" s="6">
        <f>UPPER(TRIM(I2746))</f>
        <v/>
      </c>
      <c r="Y2746" s="6">
        <f>IF(V2746&lt;&gt;"",IFERROR(INDEX(federal_program_name_lookup,MATCH(V2746,aln_lookup,0)),""),"")</f>
        <v/>
      </c>
    </row>
    <row r="2747">
      <c r="A2747" s="6" t="inlineStr">
        <is>
          <t>AWARD-2746</t>
        </is>
      </c>
      <c r="B2747" s="7" t="inlineStr">
        <is>
          <t>20</t>
        </is>
      </c>
      <c r="C2747" s="7" t="inlineStr">
        <is>
          <t>807</t>
        </is>
      </c>
      <c r="D2747" s="7" t="inlineStr"/>
      <c r="E2747" s="8" t="inlineStr">
        <is>
          <t>U.S. MERCHANT MARINE ACADEMY</t>
        </is>
      </c>
      <c r="F2747" s="9" t="n">
        <v>2163089</v>
      </c>
      <c r="G2747" s="8" t="inlineStr">
        <is>
          <t>N/A</t>
        </is>
      </c>
      <c r="H2747" s="8" t="inlineStr"/>
      <c r="I2747" s="8" t="inlineStr"/>
      <c r="J2747" s="10" t="n">
        <v>2163089</v>
      </c>
      <c r="K2747" s="10" t="n">
        <v>0</v>
      </c>
      <c r="L2747" s="8" t="inlineStr">
        <is>
          <t>N</t>
        </is>
      </c>
      <c r="M2747" s="7" t="inlineStr"/>
      <c r="N2747" s="8" t="inlineStr">
        <is>
          <t>Y</t>
        </is>
      </c>
      <c r="O2747" s="7" t="inlineStr"/>
      <c r="P2747" s="7" t="inlineStr"/>
      <c r="Q2747" s="8" t="inlineStr">
        <is>
          <t>N</t>
        </is>
      </c>
      <c r="R2747" s="9" t="inlineStr"/>
      <c r="S2747" s="8" t="inlineStr">
        <is>
          <t>N</t>
        </is>
      </c>
      <c r="T2747" s="8" t="inlineStr"/>
      <c r="U2747" s="8" t="n">
        <v>0</v>
      </c>
      <c r="V2747" s="11" t="inlineStr">
        <is>
          <t>20.807</t>
        </is>
      </c>
      <c r="W2747" s="6">
        <f>UPPER(TRIM(H2747))</f>
        <v/>
      </c>
      <c r="X2747" s="6">
        <f>UPPER(TRIM(I2747))</f>
        <v/>
      </c>
      <c r="Y2747" s="6">
        <f>IF(V2747&lt;&gt;"",IFERROR(INDEX(federal_program_name_lookup,MATCH(V2747,aln_lookup,0)),""),"")</f>
        <v/>
      </c>
    </row>
    <row r="2748">
      <c r="A2748" s="6" t="inlineStr">
        <is>
          <t>AWARD-2747</t>
        </is>
      </c>
      <c r="B2748" s="7" t="inlineStr">
        <is>
          <t>81</t>
        </is>
      </c>
      <c r="C2748" s="7" t="inlineStr">
        <is>
          <t>RD</t>
        </is>
      </c>
      <c r="D2748" s="7" t="inlineStr">
        <is>
          <t>7547655</t>
        </is>
      </c>
      <c r="E2748" s="8" t="inlineStr">
        <is>
          <t>U.S. DEPARTMENT OF ENERGY</t>
        </is>
      </c>
      <c r="F2748" s="9" t="n">
        <v>-442</v>
      </c>
      <c r="G2748" s="8" t="inlineStr">
        <is>
          <t>RESEARCH AND DEVELOPMENT</t>
        </is>
      </c>
      <c r="H2748" s="8" t="inlineStr"/>
      <c r="I2748" s="8" t="inlineStr"/>
      <c r="J2748" s="10" t="n">
        <v>31921972</v>
      </c>
      <c r="K2748" s="10" t="n">
        <v>2540031433</v>
      </c>
      <c r="L2748" s="8" t="inlineStr">
        <is>
          <t>N</t>
        </is>
      </c>
      <c r="M2748" s="7" t="inlineStr"/>
      <c r="N2748" s="8" t="inlineStr">
        <is>
          <t>N</t>
        </is>
      </c>
      <c r="O2748" s="7" t="inlineStr">
        <is>
          <t>LAWRENCE BERKELEY NATIONAL LABORATORY</t>
        </is>
      </c>
      <c r="P2748" s="7" t="inlineStr">
        <is>
          <t>7547655</t>
        </is>
      </c>
      <c r="Q2748" s="8" t="inlineStr">
        <is>
          <t>N</t>
        </is>
      </c>
      <c r="R2748" s="9" t="inlineStr"/>
      <c r="S2748" s="8" t="inlineStr">
        <is>
          <t>N</t>
        </is>
      </c>
      <c r="T2748" s="8" t="inlineStr"/>
      <c r="U2748" s="8" t="n">
        <v>0</v>
      </c>
      <c r="V2748" s="11" t="inlineStr">
        <is>
          <t>81.RD</t>
        </is>
      </c>
      <c r="W2748" s="6">
        <f>UPPER(TRIM(H2748))</f>
        <v/>
      </c>
      <c r="X2748" s="6">
        <f>UPPER(TRIM(I2748))</f>
        <v/>
      </c>
      <c r="Y2748" s="6">
        <f>IF(V2748&lt;&gt;"",IFERROR(INDEX(federal_program_name_lookup,MATCH(V2748,aln_lookup,0)),""),"")</f>
        <v/>
      </c>
    </row>
    <row r="2749">
      <c r="A2749" s="6" t="inlineStr">
        <is>
          <t>AWARD-2748</t>
        </is>
      </c>
      <c r="B2749" s="7" t="inlineStr">
        <is>
          <t>81</t>
        </is>
      </c>
      <c r="C2749" s="7" t="inlineStr">
        <is>
          <t>RD</t>
        </is>
      </c>
      <c r="D2749" s="7" t="inlineStr">
        <is>
          <t>7554173</t>
        </is>
      </c>
      <c r="E2749" s="8" t="inlineStr">
        <is>
          <t>U.S. DEPARTMENT OF ENERGY</t>
        </is>
      </c>
      <c r="F2749" s="9" t="n">
        <v>111792</v>
      </c>
      <c r="G2749" s="8" t="inlineStr">
        <is>
          <t>RESEARCH AND DEVELOPMENT</t>
        </is>
      </c>
      <c r="H2749" s="8" t="inlineStr"/>
      <c r="I2749" s="8" t="inlineStr"/>
      <c r="J2749" s="10" t="n">
        <v>31921972</v>
      </c>
      <c r="K2749" s="10" t="n">
        <v>2540031433</v>
      </c>
      <c r="L2749" s="8" t="inlineStr">
        <is>
          <t>N</t>
        </is>
      </c>
      <c r="M2749" s="7" t="inlineStr"/>
      <c r="N2749" s="8" t="inlineStr">
        <is>
          <t>N</t>
        </is>
      </c>
      <c r="O2749" s="7" t="inlineStr">
        <is>
          <t>LAWRENCE BERKELEY NATIONAL LABORATORY</t>
        </is>
      </c>
      <c r="P2749" s="7" t="inlineStr">
        <is>
          <t>7554173</t>
        </is>
      </c>
      <c r="Q2749" s="8" t="inlineStr">
        <is>
          <t>N</t>
        </is>
      </c>
      <c r="R2749" s="9" t="inlineStr"/>
      <c r="S2749" s="8" t="inlineStr">
        <is>
          <t>N</t>
        </is>
      </c>
      <c r="T2749" s="8" t="inlineStr"/>
      <c r="U2749" s="8" t="n">
        <v>0</v>
      </c>
      <c r="V2749" s="11" t="inlineStr">
        <is>
          <t>81.RD</t>
        </is>
      </c>
      <c r="W2749" s="6">
        <f>UPPER(TRIM(H2749))</f>
        <v/>
      </c>
      <c r="X2749" s="6">
        <f>UPPER(TRIM(I2749))</f>
        <v/>
      </c>
      <c r="Y2749" s="6">
        <f>IF(V2749&lt;&gt;"",IFERROR(INDEX(federal_program_name_lookup,MATCH(V2749,aln_lookup,0)),""),"")</f>
        <v/>
      </c>
    </row>
    <row r="2750">
      <c r="A2750" s="6" t="inlineStr">
        <is>
          <t>AWARD-2749</t>
        </is>
      </c>
      <c r="B2750" s="7" t="inlineStr">
        <is>
          <t>81</t>
        </is>
      </c>
      <c r="C2750" s="7" t="inlineStr">
        <is>
          <t>RD</t>
        </is>
      </c>
      <c r="D2750" s="7" t="inlineStr">
        <is>
          <t>7565394</t>
        </is>
      </c>
      <c r="E2750" s="8" t="inlineStr">
        <is>
          <t>U.S. DEPARTMENT OF ENERGY</t>
        </is>
      </c>
      <c r="F2750" s="9" t="n">
        <v>169867</v>
      </c>
      <c r="G2750" s="8" t="inlineStr">
        <is>
          <t>RESEARCH AND DEVELOPMENT</t>
        </is>
      </c>
      <c r="H2750" s="8" t="inlineStr"/>
      <c r="I2750" s="8" t="inlineStr"/>
      <c r="J2750" s="10" t="n">
        <v>31921972</v>
      </c>
      <c r="K2750" s="10" t="n">
        <v>2540031433</v>
      </c>
      <c r="L2750" s="8" t="inlineStr">
        <is>
          <t>N</t>
        </is>
      </c>
      <c r="M2750" s="7" t="inlineStr"/>
      <c r="N2750" s="8" t="inlineStr">
        <is>
          <t>N</t>
        </is>
      </c>
      <c r="O2750" s="7" t="inlineStr">
        <is>
          <t>LAWRENCE BERKELEY NATIONAL LABORATORY</t>
        </is>
      </c>
      <c r="P2750" s="7" t="inlineStr">
        <is>
          <t>7565394</t>
        </is>
      </c>
      <c r="Q2750" s="8" t="inlineStr">
        <is>
          <t>N</t>
        </is>
      </c>
      <c r="R2750" s="9" t="inlineStr"/>
      <c r="S2750" s="8" t="inlineStr">
        <is>
          <t>N</t>
        </is>
      </c>
      <c r="T2750" s="8" t="inlineStr"/>
      <c r="U2750" s="8" t="n">
        <v>0</v>
      </c>
      <c r="V2750" s="11" t="inlineStr">
        <is>
          <t>81.RD</t>
        </is>
      </c>
      <c r="W2750" s="6">
        <f>UPPER(TRIM(H2750))</f>
        <v/>
      </c>
      <c r="X2750" s="6">
        <f>UPPER(TRIM(I2750))</f>
        <v/>
      </c>
      <c r="Y2750" s="6">
        <f>IF(V2750&lt;&gt;"",IFERROR(INDEX(federal_program_name_lookup,MATCH(V2750,aln_lookup,0)),""),"")</f>
        <v/>
      </c>
    </row>
    <row r="2751">
      <c r="A2751" s="6" t="inlineStr">
        <is>
          <t>AWARD-2750</t>
        </is>
      </c>
      <c r="B2751" s="7" t="inlineStr">
        <is>
          <t>81</t>
        </is>
      </c>
      <c r="C2751" s="7" t="inlineStr">
        <is>
          <t>RD</t>
        </is>
      </c>
      <c r="D2751" s="7" t="inlineStr">
        <is>
          <t>7628475</t>
        </is>
      </c>
      <c r="E2751" s="8" t="inlineStr">
        <is>
          <t>U.S. DEPARTMENT OF ENERGY</t>
        </is>
      </c>
      <c r="F2751" s="9" t="n">
        <v>78468</v>
      </c>
      <c r="G2751" s="8" t="inlineStr">
        <is>
          <t>RESEARCH AND DEVELOPMENT</t>
        </is>
      </c>
      <c r="H2751" s="8" t="inlineStr"/>
      <c r="I2751" s="8" t="inlineStr"/>
      <c r="J2751" s="10" t="n">
        <v>31921972</v>
      </c>
      <c r="K2751" s="10" t="n">
        <v>2540031433</v>
      </c>
      <c r="L2751" s="8" t="inlineStr">
        <is>
          <t>N</t>
        </is>
      </c>
      <c r="M2751" s="7" t="inlineStr"/>
      <c r="N2751" s="8" t="inlineStr">
        <is>
          <t>N</t>
        </is>
      </c>
      <c r="O2751" s="7" t="inlineStr">
        <is>
          <t>LAWRENCE BERKELEY NATIONAL LABORATORY</t>
        </is>
      </c>
      <c r="P2751" s="7" t="inlineStr">
        <is>
          <t>7628475</t>
        </is>
      </c>
      <c r="Q2751" s="8" t="inlineStr">
        <is>
          <t>N</t>
        </is>
      </c>
      <c r="R2751" s="9" t="inlineStr"/>
      <c r="S2751" s="8" t="inlineStr">
        <is>
          <t>N</t>
        </is>
      </c>
      <c r="T2751" s="8" t="inlineStr"/>
      <c r="U2751" s="8" t="n">
        <v>0</v>
      </c>
      <c r="V2751" s="11" t="inlineStr">
        <is>
          <t>81.RD</t>
        </is>
      </c>
      <c r="W2751" s="6">
        <f>UPPER(TRIM(H2751))</f>
        <v/>
      </c>
      <c r="X2751" s="6">
        <f>UPPER(TRIM(I2751))</f>
        <v/>
      </c>
      <c r="Y2751" s="6">
        <f>IF(V2751&lt;&gt;"",IFERROR(INDEX(federal_program_name_lookup,MATCH(V2751,aln_lookup,0)),""),"")</f>
        <v/>
      </c>
    </row>
    <row r="2752">
      <c r="A2752" s="6" t="inlineStr">
        <is>
          <t>AWARD-2751</t>
        </is>
      </c>
      <c r="B2752" s="7" t="inlineStr">
        <is>
          <t>81</t>
        </is>
      </c>
      <c r="C2752" s="7" t="inlineStr">
        <is>
          <t>RD</t>
        </is>
      </c>
      <c r="D2752" s="7" t="inlineStr">
        <is>
          <t>7635364; DE-AC02-05CH11231</t>
        </is>
      </c>
      <c r="E2752" s="8" t="inlineStr">
        <is>
          <t>U.S. DEPARTMENT OF ENERGY</t>
        </is>
      </c>
      <c r="F2752" s="9" t="n">
        <v>60927</v>
      </c>
      <c r="G2752" s="8" t="inlineStr">
        <is>
          <t>RESEARCH AND DEVELOPMENT</t>
        </is>
      </c>
      <c r="H2752" s="8" t="inlineStr"/>
      <c r="I2752" s="8" t="inlineStr"/>
      <c r="J2752" s="10" t="n">
        <v>31921972</v>
      </c>
      <c r="K2752" s="10" t="n">
        <v>2540031433</v>
      </c>
      <c r="L2752" s="8" t="inlineStr">
        <is>
          <t>N</t>
        </is>
      </c>
      <c r="M2752" s="7" t="inlineStr"/>
      <c r="N2752" s="8" t="inlineStr">
        <is>
          <t>N</t>
        </is>
      </c>
      <c r="O2752" s="7" t="inlineStr">
        <is>
          <t>LAWRENCE BERKELEY NATIONAL LABORATORY</t>
        </is>
      </c>
      <c r="P2752" s="7" t="inlineStr">
        <is>
          <t>7635364; DE-AC02-05CH11231</t>
        </is>
      </c>
      <c r="Q2752" s="8" t="inlineStr">
        <is>
          <t>N</t>
        </is>
      </c>
      <c r="R2752" s="9" t="inlineStr"/>
      <c r="S2752" s="8" t="inlineStr">
        <is>
          <t>N</t>
        </is>
      </c>
      <c r="T2752" s="8" t="inlineStr"/>
      <c r="U2752" s="8" t="n">
        <v>0</v>
      </c>
      <c r="V2752" s="11" t="inlineStr">
        <is>
          <t>81.RD</t>
        </is>
      </c>
      <c r="W2752" s="6">
        <f>UPPER(TRIM(H2752))</f>
        <v/>
      </c>
      <c r="X2752" s="6">
        <f>UPPER(TRIM(I2752))</f>
        <v/>
      </c>
      <c r="Y2752" s="6">
        <f>IF(V2752&lt;&gt;"",IFERROR(INDEX(federal_program_name_lookup,MATCH(V2752,aln_lookup,0)),""),"")</f>
        <v/>
      </c>
    </row>
    <row r="2753">
      <c r="A2753" s="6" t="inlineStr">
        <is>
          <t>AWARD-2752</t>
        </is>
      </c>
      <c r="B2753" s="7" t="inlineStr">
        <is>
          <t>81</t>
        </is>
      </c>
      <c r="C2753" s="7" t="inlineStr">
        <is>
          <t>RD</t>
        </is>
      </c>
      <c r="D2753" s="7" t="inlineStr">
        <is>
          <t>B633945</t>
        </is>
      </c>
      <c r="E2753" s="8" t="inlineStr">
        <is>
          <t>U.S. DEPARTMENT OF ENERGY</t>
        </is>
      </c>
      <c r="F2753" s="9" t="n">
        <v>136494</v>
      </c>
      <c r="G2753" s="8" t="inlineStr">
        <is>
          <t>RESEARCH AND DEVELOPMENT</t>
        </is>
      </c>
      <c r="H2753" s="8" t="inlineStr"/>
      <c r="I2753" s="8" t="inlineStr"/>
      <c r="J2753" s="10" t="n">
        <v>31921972</v>
      </c>
      <c r="K2753" s="10" t="n">
        <v>2540031433</v>
      </c>
      <c r="L2753" s="8" t="inlineStr">
        <is>
          <t>N</t>
        </is>
      </c>
      <c r="M2753" s="7" t="inlineStr"/>
      <c r="N2753" s="8" t="inlineStr">
        <is>
          <t>N</t>
        </is>
      </c>
      <c r="O2753" s="7" t="inlineStr">
        <is>
          <t>LAWRENCE LIVERMORE NATIONAL LABORATORY</t>
        </is>
      </c>
      <c r="P2753" s="7" t="inlineStr">
        <is>
          <t>B633945</t>
        </is>
      </c>
      <c r="Q2753" s="8" t="inlineStr">
        <is>
          <t>N</t>
        </is>
      </c>
      <c r="R2753" s="9" t="inlineStr"/>
      <c r="S2753" s="8" t="inlineStr">
        <is>
          <t>N</t>
        </is>
      </c>
      <c r="T2753" s="8" t="inlineStr"/>
      <c r="U2753" s="8" t="n">
        <v>0</v>
      </c>
      <c r="V2753" s="11" t="inlineStr">
        <is>
          <t>81.RD</t>
        </is>
      </c>
      <c r="W2753" s="6">
        <f>UPPER(TRIM(H2753))</f>
        <v/>
      </c>
      <c r="X2753" s="6">
        <f>UPPER(TRIM(I2753))</f>
        <v/>
      </c>
      <c r="Y2753" s="6">
        <f>IF(V2753&lt;&gt;"",IFERROR(INDEX(federal_program_name_lookup,MATCH(V2753,aln_lookup,0)),""),"")</f>
        <v/>
      </c>
    </row>
    <row r="2754">
      <c r="A2754" s="6" t="inlineStr">
        <is>
          <t>AWARD-2753</t>
        </is>
      </c>
      <c r="B2754" s="7" t="inlineStr">
        <is>
          <t>81</t>
        </is>
      </c>
      <c r="C2754" s="7" t="inlineStr">
        <is>
          <t>RD</t>
        </is>
      </c>
      <c r="D2754" s="7" t="inlineStr">
        <is>
          <t>B637786</t>
        </is>
      </c>
      <c r="E2754" s="8" t="inlineStr">
        <is>
          <t>U.S. DEPARTMENT OF ENERGY</t>
        </is>
      </c>
      <c r="F2754" s="9" t="n">
        <v>131333</v>
      </c>
      <c r="G2754" s="8" t="inlineStr">
        <is>
          <t>RESEARCH AND DEVELOPMENT</t>
        </is>
      </c>
      <c r="H2754" s="8" t="inlineStr"/>
      <c r="I2754" s="8" t="inlineStr"/>
      <c r="J2754" s="10" t="n">
        <v>31921972</v>
      </c>
      <c r="K2754" s="10" t="n">
        <v>2540031433</v>
      </c>
      <c r="L2754" s="8" t="inlineStr">
        <is>
          <t>N</t>
        </is>
      </c>
      <c r="M2754" s="7" t="inlineStr"/>
      <c r="N2754" s="8" t="inlineStr">
        <is>
          <t>N</t>
        </is>
      </c>
      <c r="O2754" s="7" t="inlineStr">
        <is>
          <t>LAWRENCE LIVERMORE NATIONAL LABORATORY</t>
        </is>
      </c>
      <c r="P2754" s="7" t="inlineStr">
        <is>
          <t>B637786</t>
        </is>
      </c>
      <c r="Q2754" s="8" t="inlineStr">
        <is>
          <t>N</t>
        </is>
      </c>
      <c r="R2754" s="9" t="inlineStr"/>
      <c r="S2754" s="8" t="inlineStr">
        <is>
          <t>N</t>
        </is>
      </c>
      <c r="T2754" s="8" t="inlineStr"/>
      <c r="U2754" s="8" t="n">
        <v>0</v>
      </c>
      <c r="V2754" s="11" t="inlineStr">
        <is>
          <t>81.RD</t>
        </is>
      </c>
      <c r="W2754" s="6">
        <f>UPPER(TRIM(H2754))</f>
        <v/>
      </c>
      <c r="X2754" s="6">
        <f>UPPER(TRIM(I2754))</f>
        <v/>
      </c>
      <c r="Y2754" s="6">
        <f>IF(V2754&lt;&gt;"",IFERROR(INDEX(federal_program_name_lookup,MATCH(V2754,aln_lookup,0)),""),"")</f>
        <v/>
      </c>
    </row>
    <row r="2755">
      <c r="A2755" s="6" t="inlineStr">
        <is>
          <t>AWARD-2754</t>
        </is>
      </c>
      <c r="B2755" s="7" t="inlineStr">
        <is>
          <t>81</t>
        </is>
      </c>
      <c r="C2755" s="7" t="inlineStr">
        <is>
          <t>RD</t>
        </is>
      </c>
      <c r="D2755" s="7" t="inlineStr">
        <is>
          <t>B640770</t>
        </is>
      </c>
      <c r="E2755" s="8" t="inlineStr">
        <is>
          <t>U.S. DEPARTMENT OF ENERGY</t>
        </is>
      </c>
      <c r="F2755" s="9" t="n">
        <v>12783</v>
      </c>
      <c r="G2755" s="8" t="inlineStr">
        <is>
          <t>RESEARCH AND DEVELOPMENT</t>
        </is>
      </c>
      <c r="H2755" s="8" t="inlineStr"/>
      <c r="I2755" s="8" t="inlineStr"/>
      <c r="J2755" s="10" t="n">
        <v>31921972</v>
      </c>
      <c r="K2755" s="10" t="n">
        <v>2540031433</v>
      </c>
      <c r="L2755" s="8" t="inlineStr">
        <is>
          <t>N</t>
        </is>
      </c>
      <c r="M2755" s="7" t="inlineStr"/>
      <c r="N2755" s="8" t="inlineStr">
        <is>
          <t>N</t>
        </is>
      </c>
      <c r="O2755" s="7" t="inlineStr">
        <is>
          <t>LAWRENCE LIVERMORE NATIONAL LABORATORY</t>
        </is>
      </c>
      <c r="P2755" s="7" t="inlineStr">
        <is>
          <t>B640770</t>
        </is>
      </c>
      <c r="Q2755" s="8" t="inlineStr">
        <is>
          <t>N</t>
        </is>
      </c>
      <c r="R2755" s="9" t="inlineStr"/>
      <c r="S2755" s="8" t="inlineStr">
        <is>
          <t>N</t>
        </is>
      </c>
      <c r="T2755" s="8" t="inlineStr"/>
      <c r="U2755" s="8" t="n">
        <v>0</v>
      </c>
      <c r="V2755" s="11" t="inlineStr">
        <is>
          <t>81.RD</t>
        </is>
      </c>
      <c r="W2755" s="6">
        <f>UPPER(TRIM(H2755))</f>
        <v/>
      </c>
      <c r="X2755" s="6">
        <f>UPPER(TRIM(I2755))</f>
        <v/>
      </c>
      <c r="Y2755" s="6">
        <f>IF(V2755&lt;&gt;"",IFERROR(INDEX(federal_program_name_lookup,MATCH(V2755,aln_lookup,0)),""),"")</f>
        <v/>
      </c>
    </row>
    <row r="2756">
      <c r="A2756" s="6" t="inlineStr">
        <is>
          <t>AWARD-2755</t>
        </is>
      </c>
      <c r="B2756" s="7" t="inlineStr">
        <is>
          <t>81</t>
        </is>
      </c>
      <c r="C2756" s="7" t="inlineStr">
        <is>
          <t>RD</t>
        </is>
      </c>
      <c r="D2756" s="7" t="inlineStr">
        <is>
          <t>B641772</t>
        </is>
      </c>
      <c r="E2756" s="8" t="inlineStr">
        <is>
          <t>U.S. DEPARTMENT OF ENERGY</t>
        </is>
      </c>
      <c r="F2756" s="9" t="n">
        <v>331</v>
      </c>
      <c r="G2756" s="8" t="inlineStr">
        <is>
          <t>RESEARCH AND DEVELOPMENT</t>
        </is>
      </c>
      <c r="H2756" s="8" t="inlineStr"/>
      <c r="I2756" s="8" t="inlineStr"/>
      <c r="J2756" s="10" t="n">
        <v>31921972</v>
      </c>
      <c r="K2756" s="10" t="n">
        <v>2540031433</v>
      </c>
      <c r="L2756" s="8" t="inlineStr">
        <is>
          <t>N</t>
        </is>
      </c>
      <c r="M2756" s="7" t="inlineStr"/>
      <c r="N2756" s="8" t="inlineStr">
        <is>
          <t>N</t>
        </is>
      </c>
      <c r="O2756" s="7" t="inlineStr">
        <is>
          <t>LAWRENCE LIVERMORE NATIONAL LABORATORY</t>
        </is>
      </c>
      <c r="P2756" s="7" t="inlineStr">
        <is>
          <t>B641772</t>
        </is>
      </c>
      <c r="Q2756" s="8" t="inlineStr">
        <is>
          <t>N</t>
        </is>
      </c>
      <c r="R2756" s="9" t="inlineStr"/>
      <c r="S2756" s="8" t="inlineStr">
        <is>
          <t>N</t>
        </is>
      </c>
      <c r="T2756" s="8" t="inlineStr"/>
      <c r="U2756" s="8" t="n">
        <v>0</v>
      </c>
      <c r="V2756" s="11" t="inlineStr">
        <is>
          <t>81.RD</t>
        </is>
      </c>
      <c r="W2756" s="6">
        <f>UPPER(TRIM(H2756))</f>
        <v/>
      </c>
      <c r="X2756" s="6">
        <f>UPPER(TRIM(I2756))</f>
        <v/>
      </c>
      <c r="Y2756" s="6">
        <f>IF(V2756&lt;&gt;"",IFERROR(INDEX(federal_program_name_lookup,MATCH(V2756,aln_lookup,0)),""),"")</f>
        <v/>
      </c>
    </row>
    <row r="2757">
      <c r="A2757" s="6" t="inlineStr">
        <is>
          <t>AWARD-2756</t>
        </is>
      </c>
      <c r="B2757" s="7" t="inlineStr">
        <is>
          <t>81</t>
        </is>
      </c>
      <c r="C2757" s="7" t="inlineStr">
        <is>
          <t>RD</t>
        </is>
      </c>
      <c r="D2757" s="7" t="inlineStr">
        <is>
          <t>B642677</t>
        </is>
      </c>
      <c r="E2757" s="8" t="inlineStr">
        <is>
          <t>U.S. DEPARTMENT OF ENERGY</t>
        </is>
      </c>
      <c r="F2757" s="9" t="n">
        <v>16056</v>
      </c>
      <c r="G2757" s="8" t="inlineStr">
        <is>
          <t>RESEARCH AND DEVELOPMENT</t>
        </is>
      </c>
      <c r="H2757" s="8" t="inlineStr"/>
      <c r="I2757" s="8" t="inlineStr"/>
      <c r="J2757" s="10" t="n">
        <v>31921972</v>
      </c>
      <c r="K2757" s="10" t="n">
        <v>2540031433</v>
      </c>
      <c r="L2757" s="8" t="inlineStr">
        <is>
          <t>N</t>
        </is>
      </c>
      <c r="M2757" s="7" t="inlineStr"/>
      <c r="N2757" s="8" t="inlineStr">
        <is>
          <t>N</t>
        </is>
      </c>
      <c r="O2757" s="7" t="inlineStr">
        <is>
          <t>LAWRENCE LIVERMORE NATIONAL LABORATORY</t>
        </is>
      </c>
      <c r="P2757" s="7" t="inlineStr">
        <is>
          <t>B642677</t>
        </is>
      </c>
      <c r="Q2757" s="8" t="inlineStr">
        <is>
          <t>N</t>
        </is>
      </c>
      <c r="R2757" s="9" t="inlineStr"/>
      <c r="S2757" s="8" t="inlineStr">
        <is>
          <t>N</t>
        </is>
      </c>
      <c r="T2757" s="8" t="inlineStr"/>
      <c r="U2757" s="8" t="n">
        <v>0</v>
      </c>
      <c r="V2757" s="11" t="inlineStr">
        <is>
          <t>81.RD</t>
        </is>
      </c>
      <c r="W2757" s="6">
        <f>UPPER(TRIM(H2757))</f>
        <v/>
      </c>
      <c r="X2757" s="6">
        <f>UPPER(TRIM(I2757))</f>
        <v/>
      </c>
      <c r="Y2757" s="6">
        <f>IF(V2757&lt;&gt;"",IFERROR(INDEX(federal_program_name_lookup,MATCH(V2757,aln_lookup,0)),""),"")</f>
        <v/>
      </c>
    </row>
    <row r="2758">
      <c r="A2758" s="6" t="inlineStr">
        <is>
          <t>AWARD-2757</t>
        </is>
      </c>
      <c r="B2758" s="7" t="inlineStr">
        <is>
          <t>20</t>
        </is>
      </c>
      <c r="C2758" s="7" t="inlineStr">
        <is>
          <t>933</t>
        </is>
      </c>
      <c r="D2758" s="7" t="inlineStr"/>
      <c r="E2758" s="8" t="inlineStr">
        <is>
          <t>NATIONAL INFRASTRUCTURE INVESTMENTS</t>
        </is>
      </c>
      <c r="F2758" s="9" t="n">
        <v>-1</v>
      </c>
      <c r="G2758" s="8" t="inlineStr">
        <is>
          <t>N/A</t>
        </is>
      </c>
      <c r="H2758" s="8" t="inlineStr"/>
      <c r="I2758" s="8" t="inlineStr"/>
      <c r="J2758" s="10" t="n">
        <v>-1</v>
      </c>
      <c r="K2758" s="10" t="n">
        <v>0</v>
      </c>
      <c r="L2758" s="8" t="inlineStr">
        <is>
          <t>N</t>
        </is>
      </c>
      <c r="M2758" s="7" t="inlineStr"/>
      <c r="N2758" s="8" t="inlineStr">
        <is>
          <t>Y</t>
        </is>
      </c>
      <c r="O2758" s="7" t="inlineStr"/>
      <c r="P2758" s="7" t="inlineStr"/>
      <c r="Q2758" s="8" t="inlineStr">
        <is>
          <t>N</t>
        </is>
      </c>
      <c r="R2758" s="9" t="inlineStr"/>
      <c r="S2758" s="8" t="inlineStr">
        <is>
          <t>N</t>
        </is>
      </c>
      <c r="T2758" s="8" t="inlineStr"/>
      <c r="U2758" s="8" t="n">
        <v>0</v>
      </c>
      <c r="V2758" s="11" t="inlineStr">
        <is>
          <t>20.933</t>
        </is>
      </c>
      <c r="W2758" s="6">
        <f>UPPER(TRIM(H2758))</f>
        <v/>
      </c>
      <c r="X2758" s="6">
        <f>UPPER(TRIM(I2758))</f>
        <v/>
      </c>
      <c r="Y2758" s="6">
        <f>IF(V2758&lt;&gt;"",IFERROR(INDEX(federal_program_name_lookup,MATCH(V2758,aln_lookup,0)),""),"")</f>
        <v/>
      </c>
    </row>
    <row r="2759">
      <c r="A2759" s="6" t="inlineStr">
        <is>
          <t>AWARD-2758</t>
        </is>
      </c>
      <c r="B2759" s="7" t="inlineStr">
        <is>
          <t>81</t>
        </is>
      </c>
      <c r="C2759" s="7" t="inlineStr">
        <is>
          <t>RD</t>
        </is>
      </c>
      <c r="D2759" s="7" t="inlineStr">
        <is>
          <t>B644848</t>
        </is>
      </c>
      <c r="E2759" s="8" t="inlineStr">
        <is>
          <t>U.S. DEPARTMENT OF ENERGY</t>
        </is>
      </c>
      <c r="F2759" s="9" t="n">
        <v>26243</v>
      </c>
      <c r="G2759" s="8" t="inlineStr">
        <is>
          <t>RESEARCH AND DEVELOPMENT</t>
        </is>
      </c>
      <c r="H2759" s="8" t="inlineStr"/>
      <c r="I2759" s="8" t="inlineStr"/>
      <c r="J2759" s="10" t="n">
        <v>31921972</v>
      </c>
      <c r="K2759" s="10" t="n">
        <v>2540031433</v>
      </c>
      <c r="L2759" s="8" t="inlineStr">
        <is>
          <t>N</t>
        </is>
      </c>
      <c r="M2759" s="7" t="inlineStr"/>
      <c r="N2759" s="8" t="inlineStr">
        <is>
          <t>N</t>
        </is>
      </c>
      <c r="O2759" s="7" t="inlineStr">
        <is>
          <t>LAWRENCE LIVERMORE NATIONAL LABORATORY</t>
        </is>
      </c>
      <c r="P2759" s="7" t="inlineStr">
        <is>
          <t>B644848</t>
        </is>
      </c>
      <c r="Q2759" s="8" t="inlineStr">
        <is>
          <t>N</t>
        </is>
      </c>
      <c r="R2759" s="9" t="inlineStr"/>
      <c r="S2759" s="8" t="inlineStr">
        <is>
          <t>N</t>
        </is>
      </c>
      <c r="T2759" s="8" t="inlineStr"/>
      <c r="U2759" s="8" t="n">
        <v>0</v>
      </c>
      <c r="V2759" s="11" t="inlineStr">
        <is>
          <t>81.RD</t>
        </is>
      </c>
      <c r="W2759" s="6">
        <f>UPPER(TRIM(H2759))</f>
        <v/>
      </c>
      <c r="X2759" s="6">
        <f>UPPER(TRIM(I2759))</f>
        <v/>
      </c>
      <c r="Y2759" s="6">
        <f>IF(V2759&lt;&gt;"",IFERROR(INDEX(federal_program_name_lookup,MATCH(V2759,aln_lookup,0)),""),"")</f>
        <v/>
      </c>
    </row>
    <row r="2760">
      <c r="A2760" s="6" t="inlineStr">
        <is>
          <t>AWARD-2759</t>
        </is>
      </c>
      <c r="B2760" s="7" t="inlineStr">
        <is>
          <t>81</t>
        </is>
      </c>
      <c r="C2760" s="7" t="inlineStr">
        <is>
          <t>RD</t>
        </is>
      </c>
      <c r="D2760" s="7" t="inlineStr">
        <is>
          <t>B645993</t>
        </is>
      </c>
      <c r="E2760" s="8" t="inlineStr">
        <is>
          <t>U.S. DEPARTMENT OF ENERGY</t>
        </is>
      </c>
      <c r="F2760" s="9" t="n">
        <v>6055</v>
      </c>
      <c r="G2760" s="8" t="inlineStr">
        <is>
          <t>RESEARCH AND DEVELOPMENT</t>
        </is>
      </c>
      <c r="H2760" s="8" t="inlineStr"/>
      <c r="I2760" s="8" t="inlineStr"/>
      <c r="J2760" s="10" t="n">
        <v>31921972</v>
      </c>
      <c r="K2760" s="10" t="n">
        <v>2540031433</v>
      </c>
      <c r="L2760" s="8" t="inlineStr">
        <is>
          <t>N</t>
        </is>
      </c>
      <c r="M2760" s="7" t="inlineStr"/>
      <c r="N2760" s="8" t="inlineStr">
        <is>
          <t>N</t>
        </is>
      </c>
      <c r="O2760" s="7" t="inlineStr">
        <is>
          <t>LAWRENCE LIVERMORE NATIONAL LABORATORY</t>
        </is>
      </c>
      <c r="P2760" s="7" t="inlineStr">
        <is>
          <t>B645993</t>
        </is>
      </c>
      <c r="Q2760" s="8" t="inlineStr">
        <is>
          <t>N</t>
        </is>
      </c>
      <c r="R2760" s="9" t="inlineStr"/>
      <c r="S2760" s="8" t="inlineStr">
        <is>
          <t>N</t>
        </is>
      </c>
      <c r="T2760" s="8" t="inlineStr"/>
      <c r="U2760" s="8" t="n">
        <v>0</v>
      </c>
      <c r="V2760" s="11" t="inlineStr">
        <is>
          <t>81.RD</t>
        </is>
      </c>
      <c r="W2760" s="6">
        <f>UPPER(TRIM(H2760))</f>
        <v/>
      </c>
      <c r="X2760" s="6">
        <f>UPPER(TRIM(I2760))</f>
        <v/>
      </c>
      <c r="Y2760" s="6">
        <f>IF(V2760&lt;&gt;"",IFERROR(INDEX(federal_program_name_lookup,MATCH(V2760,aln_lookup,0)),""),"")</f>
        <v/>
      </c>
    </row>
    <row r="2761">
      <c r="A2761" s="6" t="inlineStr">
        <is>
          <t>AWARD-2760</t>
        </is>
      </c>
      <c r="B2761" s="7" t="inlineStr">
        <is>
          <t>81</t>
        </is>
      </c>
      <c r="C2761" s="7" t="inlineStr">
        <is>
          <t>RD</t>
        </is>
      </c>
      <c r="D2761" s="7" t="inlineStr">
        <is>
          <t>B650330</t>
        </is>
      </c>
      <c r="E2761" s="8" t="inlineStr">
        <is>
          <t>U.S. DEPARTMENT OF ENERGY</t>
        </is>
      </c>
      <c r="F2761" s="9" t="n">
        <v>22184</v>
      </c>
      <c r="G2761" s="8" t="inlineStr">
        <is>
          <t>RESEARCH AND DEVELOPMENT</t>
        </is>
      </c>
      <c r="H2761" s="8" t="inlineStr"/>
      <c r="I2761" s="8" t="inlineStr"/>
      <c r="J2761" s="10" t="n">
        <v>31921972</v>
      </c>
      <c r="K2761" s="10" t="n">
        <v>2540031433</v>
      </c>
      <c r="L2761" s="8" t="inlineStr">
        <is>
          <t>N</t>
        </is>
      </c>
      <c r="M2761" s="7" t="inlineStr"/>
      <c r="N2761" s="8" t="inlineStr">
        <is>
          <t>N</t>
        </is>
      </c>
      <c r="O2761" s="7" t="inlineStr">
        <is>
          <t>LAWRENCE LIVERMORE NATIONAL LABORATORY</t>
        </is>
      </c>
      <c r="P2761" s="7" t="inlineStr">
        <is>
          <t>B650330</t>
        </is>
      </c>
      <c r="Q2761" s="8" t="inlineStr">
        <is>
          <t>N</t>
        </is>
      </c>
      <c r="R2761" s="9" t="inlineStr"/>
      <c r="S2761" s="8" t="inlineStr">
        <is>
          <t>N</t>
        </is>
      </c>
      <c r="T2761" s="8" t="inlineStr"/>
      <c r="U2761" s="8" t="n">
        <v>0</v>
      </c>
      <c r="V2761" s="11" t="inlineStr">
        <is>
          <t>81.RD</t>
        </is>
      </c>
      <c r="W2761" s="6">
        <f>UPPER(TRIM(H2761))</f>
        <v/>
      </c>
      <c r="X2761" s="6">
        <f>UPPER(TRIM(I2761))</f>
        <v/>
      </c>
      <c r="Y2761" s="6">
        <f>IF(V2761&lt;&gt;"",IFERROR(INDEX(federal_program_name_lookup,MATCH(V2761,aln_lookup,0)),""),"")</f>
        <v/>
      </c>
    </row>
    <row r="2762">
      <c r="A2762" s="6" t="inlineStr">
        <is>
          <t>AWARD-2761</t>
        </is>
      </c>
      <c r="B2762" s="7" t="inlineStr">
        <is>
          <t>81</t>
        </is>
      </c>
      <c r="C2762" s="7" t="inlineStr">
        <is>
          <t>RD</t>
        </is>
      </c>
      <c r="D2762" s="7" t="inlineStr">
        <is>
          <t>B648831</t>
        </is>
      </c>
      <c r="E2762" s="8" t="inlineStr">
        <is>
          <t>U.S. DEPARTMENT OF ENERGY</t>
        </is>
      </c>
      <c r="F2762" s="9" t="n">
        <v>99720</v>
      </c>
      <c r="G2762" s="8" t="inlineStr">
        <is>
          <t>RESEARCH AND DEVELOPMENT</t>
        </is>
      </c>
      <c r="H2762" s="8" t="inlineStr"/>
      <c r="I2762" s="8" t="inlineStr"/>
      <c r="J2762" s="10" t="n">
        <v>31921972</v>
      </c>
      <c r="K2762" s="10" t="n">
        <v>2540031433</v>
      </c>
      <c r="L2762" s="8" t="inlineStr">
        <is>
          <t>N</t>
        </is>
      </c>
      <c r="M2762" s="7" t="inlineStr"/>
      <c r="N2762" s="8" t="inlineStr">
        <is>
          <t>N</t>
        </is>
      </c>
      <c r="O2762" s="7" t="inlineStr">
        <is>
          <t>LAWRENCE LIVERMORE NATIONAL SECURITY, LLC</t>
        </is>
      </c>
      <c r="P2762" s="7" t="inlineStr">
        <is>
          <t>B648831</t>
        </is>
      </c>
      <c r="Q2762" s="8" t="inlineStr">
        <is>
          <t>N</t>
        </is>
      </c>
      <c r="R2762" s="9" t="inlineStr"/>
      <c r="S2762" s="8" t="inlineStr">
        <is>
          <t>N</t>
        </is>
      </c>
      <c r="T2762" s="8" t="inlineStr"/>
      <c r="U2762" s="8" t="n">
        <v>0</v>
      </c>
      <c r="V2762" s="11" t="inlineStr">
        <is>
          <t>81.RD</t>
        </is>
      </c>
      <c r="W2762" s="6">
        <f>UPPER(TRIM(H2762))</f>
        <v/>
      </c>
      <c r="X2762" s="6">
        <f>UPPER(TRIM(I2762))</f>
        <v/>
      </c>
      <c r="Y2762" s="6">
        <f>IF(V2762&lt;&gt;"",IFERROR(INDEX(federal_program_name_lookup,MATCH(V2762,aln_lookup,0)),""),"")</f>
        <v/>
      </c>
    </row>
    <row r="2763">
      <c r="A2763" s="6" t="inlineStr">
        <is>
          <t>AWARD-2762</t>
        </is>
      </c>
      <c r="B2763" s="7" t="inlineStr">
        <is>
          <t>81</t>
        </is>
      </c>
      <c r="C2763" s="7" t="inlineStr">
        <is>
          <t>RD</t>
        </is>
      </c>
      <c r="D2763" s="7" t="inlineStr">
        <is>
          <t>B649142</t>
        </is>
      </c>
      <c r="E2763" s="8" t="inlineStr">
        <is>
          <t>U.S. DEPARTMENT OF ENERGY</t>
        </is>
      </c>
      <c r="F2763" s="9" t="n">
        <v>43785</v>
      </c>
      <c r="G2763" s="8" t="inlineStr">
        <is>
          <t>RESEARCH AND DEVELOPMENT</t>
        </is>
      </c>
      <c r="H2763" s="8" t="inlineStr"/>
      <c r="I2763" s="8" t="inlineStr"/>
      <c r="J2763" s="10" t="n">
        <v>31921972</v>
      </c>
      <c r="K2763" s="10" t="n">
        <v>2540031433</v>
      </c>
      <c r="L2763" s="8" t="inlineStr">
        <is>
          <t>N</t>
        </is>
      </c>
      <c r="M2763" s="7" t="inlineStr"/>
      <c r="N2763" s="8" t="inlineStr">
        <is>
          <t>N</t>
        </is>
      </c>
      <c r="O2763" s="7" t="inlineStr">
        <is>
          <t>LAWRENCE LIVERMORE NATIONAL SECURITY, LLC</t>
        </is>
      </c>
      <c r="P2763" s="7" t="inlineStr">
        <is>
          <t>B649142</t>
        </is>
      </c>
      <c r="Q2763" s="8" t="inlineStr">
        <is>
          <t>N</t>
        </is>
      </c>
      <c r="R2763" s="9" t="inlineStr"/>
      <c r="S2763" s="8" t="inlineStr">
        <is>
          <t>N</t>
        </is>
      </c>
      <c r="T2763" s="8" t="inlineStr"/>
      <c r="U2763" s="8" t="n">
        <v>0</v>
      </c>
      <c r="V2763" s="11" t="inlineStr">
        <is>
          <t>81.RD</t>
        </is>
      </c>
      <c r="W2763" s="6">
        <f>UPPER(TRIM(H2763))</f>
        <v/>
      </c>
      <c r="X2763" s="6">
        <f>UPPER(TRIM(I2763))</f>
        <v/>
      </c>
      <c r="Y2763" s="6">
        <f>IF(V2763&lt;&gt;"",IFERROR(INDEX(federal_program_name_lookup,MATCH(V2763,aln_lookup,0)),""),"")</f>
        <v/>
      </c>
    </row>
    <row r="2764">
      <c r="A2764" s="6" t="inlineStr">
        <is>
          <t>AWARD-2763</t>
        </is>
      </c>
      <c r="B2764" s="7" t="inlineStr">
        <is>
          <t>81</t>
        </is>
      </c>
      <c r="C2764" s="7" t="inlineStr">
        <is>
          <t>RD</t>
        </is>
      </c>
      <c r="D2764" s="7" t="inlineStr">
        <is>
          <t>P010227981 #2</t>
        </is>
      </c>
      <c r="E2764" s="8" t="inlineStr">
        <is>
          <t>U.S. DEPARTMENT OF ENERGY</t>
        </is>
      </c>
      <c r="F2764" s="9" t="n">
        <v>53188</v>
      </c>
      <c r="G2764" s="8" t="inlineStr">
        <is>
          <t>RESEARCH AND DEVELOPMENT</t>
        </is>
      </c>
      <c r="H2764" s="8" t="inlineStr"/>
      <c r="I2764" s="8" t="inlineStr"/>
      <c r="J2764" s="10" t="n">
        <v>31921972</v>
      </c>
      <c r="K2764" s="10" t="n">
        <v>2540031433</v>
      </c>
      <c r="L2764" s="8" t="inlineStr">
        <is>
          <t>N</t>
        </is>
      </c>
      <c r="M2764" s="7" t="inlineStr"/>
      <c r="N2764" s="8" t="inlineStr">
        <is>
          <t>N</t>
        </is>
      </c>
      <c r="O2764" s="7" t="inlineStr">
        <is>
          <t>LEIDOS, INC.</t>
        </is>
      </c>
      <c r="P2764" s="7" t="inlineStr">
        <is>
          <t>P010227981 #2</t>
        </is>
      </c>
      <c r="Q2764" s="8" t="inlineStr">
        <is>
          <t>N</t>
        </is>
      </c>
      <c r="R2764" s="9" t="inlineStr"/>
      <c r="S2764" s="8" t="inlineStr">
        <is>
          <t>N</t>
        </is>
      </c>
      <c r="T2764" s="8" t="inlineStr"/>
      <c r="U2764" s="8" t="n">
        <v>0</v>
      </c>
      <c r="V2764" s="11" t="inlineStr">
        <is>
          <t>81.RD</t>
        </is>
      </c>
      <c r="W2764" s="6">
        <f>UPPER(TRIM(H2764))</f>
        <v/>
      </c>
      <c r="X2764" s="6">
        <f>UPPER(TRIM(I2764))</f>
        <v/>
      </c>
      <c r="Y2764" s="6">
        <f>IF(V2764&lt;&gt;"",IFERROR(INDEX(federal_program_name_lookup,MATCH(V2764,aln_lookup,0)),""),"")</f>
        <v/>
      </c>
    </row>
    <row r="2765">
      <c r="A2765" s="6" t="inlineStr">
        <is>
          <t>AWARD-2764</t>
        </is>
      </c>
      <c r="B2765" s="7" t="inlineStr">
        <is>
          <t>81</t>
        </is>
      </c>
      <c r="C2765" s="7" t="inlineStr">
        <is>
          <t>RD</t>
        </is>
      </c>
      <c r="D2765" s="7" t="inlineStr">
        <is>
          <t>B649241</t>
        </is>
      </c>
      <c r="E2765" s="8" t="inlineStr">
        <is>
          <t>U.S. DEPARTMENT OF ENERGY</t>
        </is>
      </c>
      <c r="F2765" s="9" t="n">
        <v>203429</v>
      </c>
      <c r="G2765" s="8" t="inlineStr">
        <is>
          <t>RESEARCH AND DEVELOPMENT</t>
        </is>
      </c>
      <c r="H2765" s="8" t="inlineStr"/>
      <c r="I2765" s="8" t="inlineStr"/>
      <c r="J2765" s="10" t="n">
        <v>31921972</v>
      </c>
      <c r="K2765" s="10" t="n">
        <v>2540031433</v>
      </c>
      <c r="L2765" s="8" t="inlineStr">
        <is>
          <t>N</t>
        </is>
      </c>
      <c r="M2765" s="7" t="inlineStr"/>
      <c r="N2765" s="8" t="inlineStr">
        <is>
          <t>N</t>
        </is>
      </c>
      <c r="O2765" s="7" t="inlineStr">
        <is>
          <t>LAWRENCE LIVERMORE NATIONAL SECURITY, LLC</t>
        </is>
      </c>
      <c r="P2765" s="7" t="inlineStr">
        <is>
          <t>B649241</t>
        </is>
      </c>
      <c r="Q2765" s="8" t="inlineStr">
        <is>
          <t>N</t>
        </is>
      </c>
      <c r="R2765" s="9" t="inlineStr"/>
      <c r="S2765" s="8" t="inlineStr">
        <is>
          <t>N</t>
        </is>
      </c>
      <c r="T2765" s="8" t="inlineStr"/>
      <c r="U2765" s="8" t="n">
        <v>0</v>
      </c>
      <c r="V2765" s="11" t="inlineStr">
        <is>
          <t>81.RD</t>
        </is>
      </c>
      <c r="W2765" s="6">
        <f>UPPER(TRIM(H2765))</f>
        <v/>
      </c>
      <c r="X2765" s="6">
        <f>UPPER(TRIM(I2765))</f>
        <v/>
      </c>
      <c r="Y2765" s="6">
        <f>IF(V2765&lt;&gt;"",IFERROR(INDEX(federal_program_name_lookup,MATCH(V2765,aln_lookup,0)),""),"")</f>
        <v/>
      </c>
    </row>
    <row r="2766">
      <c r="A2766" s="6" t="inlineStr">
        <is>
          <t>AWARD-2765</t>
        </is>
      </c>
      <c r="B2766" s="7" t="inlineStr">
        <is>
          <t>81</t>
        </is>
      </c>
      <c r="C2766" s="7" t="inlineStr">
        <is>
          <t>RD</t>
        </is>
      </c>
      <c r="D2766" s="7" t="inlineStr">
        <is>
          <t>B650922</t>
        </is>
      </c>
      <c r="E2766" s="8" t="inlineStr">
        <is>
          <t>U.S. DEPARTMENT OF ENERGY</t>
        </is>
      </c>
      <c r="F2766" s="9" t="n">
        <v>14129</v>
      </c>
      <c r="G2766" s="8" t="inlineStr">
        <is>
          <t>RESEARCH AND DEVELOPMENT</t>
        </is>
      </c>
      <c r="H2766" s="8" t="inlineStr"/>
      <c r="I2766" s="8" t="inlineStr"/>
      <c r="J2766" s="10" t="n">
        <v>31921972</v>
      </c>
      <c r="K2766" s="10" t="n">
        <v>2540031433</v>
      </c>
      <c r="L2766" s="8" t="inlineStr">
        <is>
          <t>N</t>
        </is>
      </c>
      <c r="M2766" s="7" t="inlineStr"/>
      <c r="N2766" s="8" t="inlineStr">
        <is>
          <t>N</t>
        </is>
      </c>
      <c r="O2766" s="7" t="inlineStr">
        <is>
          <t>LAWRENCE LIVERMORE NATIONAL SECURITY, LLC</t>
        </is>
      </c>
      <c r="P2766" s="7" t="inlineStr">
        <is>
          <t>B650922</t>
        </is>
      </c>
      <c r="Q2766" s="8" t="inlineStr">
        <is>
          <t>N</t>
        </is>
      </c>
      <c r="R2766" s="9" t="inlineStr"/>
      <c r="S2766" s="8" t="inlineStr">
        <is>
          <t>N</t>
        </is>
      </c>
      <c r="T2766" s="8" t="inlineStr"/>
      <c r="U2766" s="8" t="n">
        <v>0</v>
      </c>
      <c r="V2766" s="11" t="inlineStr">
        <is>
          <t>81.RD</t>
        </is>
      </c>
      <c r="W2766" s="6">
        <f>UPPER(TRIM(H2766))</f>
        <v/>
      </c>
      <c r="X2766" s="6">
        <f>UPPER(TRIM(I2766))</f>
        <v/>
      </c>
      <c r="Y2766" s="6">
        <f>IF(V2766&lt;&gt;"",IFERROR(INDEX(federal_program_name_lookup,MATCH(V2766,aln_lookup,0)),""),"")</f>
        <v/>
      </c>
    </row>
    <row r="2767">
      <c r="A2767" s="6" t="inlineStr">
        <is>
          <t>AWARD-2766</t>
        </is>
      </c>
      <c r="B2767" s="7" t="inlineStr">
        <is>
          <t>81</t>
        </is>
      </c>
      <c r="C2767" s="7" t="inlineStr">
        <is>
          <t>RD</t>
        </is>
      </c>
      <c r="D2767" s="7" t="inlineStr">
        <is>
          <t>CCSI2 P010227981 TO 4</t>
        </is>
      </c>
      <c r="E2767" s="8" t="inlineStr">
        <is>
          <t>U.S. DEPARTMENT OF ENERGY</t>
        </is>
      </c>
      <c r="F2767" s="9" t="n">
        <v>9809</v>
      </c>
      <c r="G2767" s="8" t="inlineStr">
        <is>
          <t>RESEARCH AND DEVELOPMENT</t>
        </is>
      </c>
      <c r="H2767" s="8" t="inlineStr"/>
      <c r="I2767" s="8" t="inlineStr"/>
      <c r="J2767" s="10" t="n">
        <v>31921972</v>
      </c>
      <c r="K2767" s="10" t="n">
        <v>2540031433</v>
      </c>
      <c r="L2767" s="8" t="inlineStr">
        <is>
          <t>N</t>
        </is>
      </c>
      <c r="M2767" s="7" t="inlineStr"/>
      <c r="N2767" s="8" t="inlineStr">
        <is>
          <t>N</t>
        </is>
      </c>
      <c r="O2767" s="7" t="inlineStr">
        <is>
          <t>LEIDOS, INC.</t>
        </is>
      </c>
      <c r="P2767" s="7" t="inlineStr">
        <is>
          <t>CCSI2 P010227981 TO 4</t>
        </is>
      </c>
      <c r="Q2767" s="8" t="inlineStr">
        <is>
          <t>N</t>
        </is>
      </c>
      <c r="R2767" s="9" t="inlineStr"/>
      <c r="S2767" s="8" t="inlineStr">
        <is>
          <t>N</t>
        </is>
      </c>
      <c r="T2767" s="8" t="inlineStr"/>
      <c r="U2767" s="8" t="n">
        <v>0</v>
      </c>
      <c r="V2767" s="11" t="inlineStr">
        <is>
          <t>81.RD</t>
        </is>
      </c>
      <c r="W2767" s="6">
        <f>UPPER(TRIM(H2767))</f>
        <v/>
      </c>
      <c r="X2767" s="6">
        <f>UPPER(TRIM(I2767))</f>
        <v/>
      </c>
      <c r="Y2767" s="6">
        <f>IF(V2767&lt;&gt;"",IFERROR(INDEX(federal_program_name_lookup,MATCH(V2767,aln_lookup,0)),""),"")</f>
        <v/>
      </c>
    </row>
    <row r="2768">
      <c r="A2768" s="6" t="inlineStr">
        <is>
          <t>AWARD-2767</t>
        </is>
      </c>
      <c r="B2768" s="7" t="inlineStr">
        <is>
          <t>81</t>
        </is>
      </c>
      <c r="C2768" s="7" t="inlineStr">
        <is>
          <t>RD</t>
        </is>
      </c>
      <c r="D2768" s="7" t="inlineStr">
        <is>
          <t>P010272045</t>
        </is>
      </c>
      <c r="E2768" s="8" t="inlineStr">
        <is>
          <t>U.S. DEPARTMENT OF ENERGY</t>
        </is>
      </c>
      <c r="F2768" s="9" t="n">
        <v>6867</v>
      </c>
      <c r="G2768" s="8" t="inlineStr">
        <is>
          <t>RESEARCH AND DEVELOPMENT</t>
        </is>
      </c>
      <c r="H2768" s="8" t="inlineStr"/>
      <c r="I2768" s="8" t="inlineStr"/>
      <c r="J2768" s="10" t="n">
        <v>31921972</v>
      </c>
      <c r="K2768" s="10" t="n">
        <v>2540031433</v>
      </c>
      <c r="L2768" s="8" t="inlineStr">
        <is>
          <t>N</t>
        </is>
      </c>
      <c r="M2768" s="7" t="inlineStr"/>
      <c r="N2768" s="8" t="inlineStr">
        <is>
          <t>N</t>
        </is>
      </c>
      <c r="O2768" s="7" t="inlineStr">
        <is>
          <t>LEIDOS, INC.</t>
        </is>
      </c>
      <c r="P2768" s="7" t="inlineStr">
        <is>
          <t>P010272045</t>
        </is>
      </c>
      <c r="Q2768" s="8" t="inlineStr">
        <is>
          <t>N</t>
        </is>
      </c>
      <c r="R2768" s="9" t="inlineStr"/>
      <c r="S2768" s="8" t="inlineStr">
        <is>
          <t>N</t>
        </is>
      </c>
      <c r="T2768" s="8" t="inlineStr"/>
      <c r="U2768" s="8" t="n">
        <v>0</v>
      </c>
      <c r="V2768" s="11" t="inlineStr">
        <is>
          <t>81.RD</t>
        </is>
      </c>
      <c r="W2768" s="6">
        <f>UPPER(TRIM(H2768))</f>
        <v/>
      </c>
      <c r="X2768" s="6">
        <f>UPPER(TRIM(I2768))</f>
        <v/>
      </c>
      <c r="Y2768" s="6">
        <f>IF(V2768&lt;&gt;"",IFERROR(INDEX(federal_program_name_lookup,MATCH(V2768,aln_lookup,0)),""),"")</f>
        <v/>
      </c>
    </row>
    <row r="2769">
      <c r="A2769" s="6" t="inlineStr">
        <is>
          <t>AWARD-2768</t>
        </is>
      </c>
      <c r="B2769" s="7" t="inlineStr">
        <is>
          <t>21</t>
        </is>
      </c>
      <c r="C2769" s="7" t="inlineStr">
        <is>
          <t>U00</t>
        </is>
      </c>
      <c r="D2769" s="7" t="inlineStr">
        <is>
          <t>21VITA0237</t>
        </is>
      </c>
      <c r="E2769" s="8" t="inlineStr">
        <is>
          <t>U.S. DEPARTMENT OF THE TREASURY</t>
        </is>
      </c>
      <c r="F2769" s="9" t="n">
        <v>24476</v>
      </c>
      <c r="G2769" s="8" t="inlineStr">
        <is>
          <t>N/A</t>
        </is>
      </c>
      <c r="H2769" s="8" t="inlineStr"/>
      <c r="I2769" s="8" t="inlineStr"/>
      <c r="J2769" s="10" t="n">
        <v>24476</v>
      </c>
      <c r="K2769" s="10" t="n">
        <v>0</v>
      </c>
      <c r="L2769" s="8" t="inlineStr">
        <is>
          <t>N</t>
        </is>
      </c>
      <c r="M2769" s="7" t="inlineStr"/>
      <c r="N2769" s="8" t="inlineStr">
        <is>
          <t>Y</t>
        </is>
      </c>
      <c r="O2769" s="7" t="inlineStr"/>
      <c r="P2769" s="7" t="inlineStr"/>
      <c r="Q2769" s="8" t="inlineStr">
        <is>
          <t>N</t>
        </is>
      </c>
      <c r="R2769" s="9" t="inlineStr"/>
      <c r="S2769" s="8" t="inlineStr">
        <is>
          <t>N</t>
        </is>
      </c>
      <c r="T2769" s="8" t="inlineStr"/>
      <c r="U2769" s="8" t="n">
        <v>0</v>
      </c>
      <c r="V2769" s="11" t="inlineStr">
        <is>
          <t>21.U00</t>
        </is>
      </c>
      <c r="W2769" s="6">
        <f>UPPER(TRIM(H2769))</f>
        <v/>
      </c>
      <c r="X2769" s="6">
        <f>UPPER(TRIM(I2769))</f>
        <v/>
      </c>
      <c r="Y2769" s="6">
        <f>IF(V2769&lt;&gt;"",IFERROR(INDEX(federal_program_name_lookup,MATCH(V2769,aln_lookup,0)),""),"")</f>
        <v/>
      </c>
    </row>
    <row r="2770">
      <c r="A2770" s="6" t="inlineStr">
        <is>
          <t>AWARD-2769</t>
        </is>
      </c>
      <c r="B2770" s="7" t="inlineStr">
        <is>
          <t>81</t>
        </is>
      </c>
      <c r="C2770" s="7" t="inlineStr">
        <is>
          <t>RD</t>
        </is>
      </c>
      <c r="D2770" s="7" t="inlineStr">
        <is>
          <t>C1047 (421744)</t>
        </is>
      </c>
      <c r="E2770" s="8" t="inlineStr">
        <is>
          <t>U.S. DEPARTMENT OF ENERGY</t>
        </is>
      </c>
      <c r="F2770" s="9" t="n">
        <v>449101</v>
      </c>
      <c r="G2770" s="8" t="inlineStr">
        <is>
          <t>RESEARCH AND DEVELOPMENT</t>
        </is>
      </c>
      <c r="H2770" s="8" t="inlineStr"/>
      <c r="I2770" s="8" t="inlineStr"/>
      <c r="J2770" s="10" t="n">
        <v>31921972</v>
      </c>
      <c r="K2770" s="10" t="n">
        <v>2540031433</v>
      </c>
      <c r="L2770" s="8" t="inlineStr">
        <is>
          <t>N</t>
        </is>
      </c>
      <c r="M2770" s="7" t="inlineStr"/>
      <c r="N2770" s="8" t="inlineStr">
        <is>
          <t>N</t>
        </is>
      </c>
      <c r="O2770" s="7" t="inlineStr">
        <is>
          <t>LOS ALAMOS NATIONAL LABORATORY</t>
        </is>
      </c>
      <c r="P2770" s="7" t="inlineStr">
        <is>
          <t>C1047 (421744)</t>
        </is>
      </c>
      <c r="Q2770" s="8" t="inlineStr">
        <is>
          <t>N</t>
        </is>
      </c>
      <c r="R2770" s="9" t="inlineStr"/>
      <c r="S2770" s="8" t="inlineStr">
        <is>
          <t>N</t>
        </is>
      </c>
      <c r="T2770" s="8" t="inlineStr"/>
      <c r="U2770" s="8" t="n">
        <v>0</v>
      </c>
      <c r="V2770" s="11" t="inlineStr">
        <is>
          <t>81.RD</t>
        </is>
      </c>
      <c r="W2770" s="6">
        <f>UPPER(TRIM(H2770))</f>
        <v/>
      </c>
      <c r="X2770" s="6">
        <f>UPPER(TRIM(I2770))</f>
        <v/>
      </c>
      <c r="Y2770" s="6">
        <f>IF(V2770&lt;&gt;"",IFERROR(INDEX(federal_program_name_lookup,MATCH(V2770,aln_lookup,0)),""),"")</f>
        <v/>
      </c>
    </row>
    <row r="2771">
      <c r="A2771" s="6" t="inlineStr">
        <is>
          <t>AWARD-2770</t>
        </is>
      </c>
      <c r="B2771" s="7" t="inlineStr">
        <is>
          <t>81</t>
        </is>
      </c>
      <c r="C2771" s="7" t="inlineStr">
        <is>
          <t>RD</t>
        </is>
      </c>
      <c r="D2771" s="7" t="inlineStr">
        <is>
          <t>LOA 001 LANDSBERGER; PO EP35041</t>
        </is>
      </c>
      <c r="E2771" s="8" t="inlineStr">
        <is>
          <t>U.S. DEPARTMENT OF ENERGY</t>
        </is>
      </c>
      <c r="F2771" s="9" t="n">
        <v>101021</v>
      </c>
      <c r="G2771" s="8" t="inlineStr">
        <is>
          <t>RESEARCH AND DEVELOPMENT</t>
        </is>
      </c>
      <c r="H2771" s="8" t="inlineStr"/>
      <c r="I2771" s="8" t="inlineStr"/>
      <c r="J2771" s="10" t="n">
        <v>31921972</v>
      </c>
      <c r="K2771" s="10" t="n">
        <v>2540031433</v>
      </c>
      <c r="L2771" s="8" t="inlineStr">
        <is>
          <t>N</t>
        </is>
      </c>
      <c r="M2771" s="7" t="inlineStr"/>
      <c r="N2771" s="8" t="inlineStr">
        <is>
          <t>N</t>
        </is>
      </c>
      <c r="O2771" s="7" t="inlineStr">
        <is>
          <t>LOS ALAMOS NATIONAL LABORATORY</t>
        </is>
      </c>
      <c r="P2771" s="7" t="inlineStr">
        <is>
          <t>LOA 001 LANDSBERGER; PO EP35041</t>
        </is>
      </c>
      <c r="Q2771" s="8" t="inlineStr">
        <is>
          <t>N</t>
        </is>
      </c>
      <c r="R2771" s="9" t="inlineStr"/>
      <c r="S2771" s="8" t="inlineStr">
        <is>
          <t>N</t>
        </is>
      </c>
      <c r="T2771" s="8" t="inlineStr"/>
      <c r="U2771" s="8" t="n">
        <v>0</v>
      </c>
      <c r="V2771" s="11" t="inlineStr">
        <is>
          <t>81.RD</t>
        </is>
      </c>
      <c r="W2771" s="6">
        <f>UPPER(TRIM(H2771))</f>
        <v/>
      </c>
      <c r="X2771" s="6">
        <f>UPPER(TRIM(I2771))</f>
        <v/>
      </c>
      <c r="Y2771" s="6">
        <f>IF(V2771&lt;&gt;"",IFERROR(INDEX(federal_program_name_lookup,MATCH(V2771,aln_lookup,0)),""),"")</f>
        <v/>
      </c>
    </row>
    <row r="2772">
      <c r="A2772" s="6" t="inlineStr">
        <is>
          <t>AWARD-2771</t>
        </is>
      </c>
      <c r="B2772" s="7" t="inlineStr">
        <is>
          <t>81</t>
        </is>
      </c>
      <c r="C2772" s="7" t="inlineStr">
        <is>
          <t>RD</t>
        </is>
      </c>
      <c r="D2772" s="7" t="inlineStr">
        <is>
          <t>PO EP35041; #C1582</t>
        </is>
      </c>
      <c r="E2772" s="8" t="inlineStr">
        <is>
          <t>U.S. DEPARTMENT OF ENERGY</t>
        </is>
      </c>
      <c r="F2772" s="9" t="n">
        <v>373172</v>
      </c>
      <c r="G2772" s="8" t="inlineStr">
        <is>
          <t>RESEARCH AND DEVELOPMENT</t>
        </is>
      </c>
      <c r="H2772" s="8" t="inlineStr"/>
      <c r="I2772" s="8" t="inlineStr"/>
      <c r="J2772" s="10" t="n">
        <v>31921972</v>
      </c>
      <c r="K2772" s="10" t="n">
        <v>2540031433</v>
      </c>
      <c r="L2772" s="8" t="inlineStr">
        <is>
          <t>N</t>
        </is>
      </c>
      <c r="M2772" s="7" t="inlineStr"/>
      <c r="N2772" s="8" t="inlineStr">
        <is>
          <t>N</t>
        </is>
      </c>
      <c r="O2772" s="7" t="inlineStr">
        <is>
          <t>LOS ALAMOS NATIONAL LABORATORY</t>
        </is>
      </c>
      <c r="P2772" s="7" t="inlineStr">
        <is>
          <t>PO EP35041; #C1582</t>
        </is>
      </c>
      <c r="Q2772" s="8" t="inlineStr">
        <is>
          <t>N</t>
        </is>
      </c>
      <c r="R2772" s="9" t="inlineStr"/>
      <c r="S2772" s="8" t="inlineStr">
        <is>
          <t>N</t>
        </is>
      </c>
      <c r="T2772" s="8" t="inlineStr"/>
      <c r="U2772" s="8" t="n">
        <v>0</v>
      </c>
      <c r="V2772" s="11" t="inlineStr">
        <is>
          <t>81.RD</t>
        </is>
      </c>
      <c r="W2772" s="6">
        <f>UPPER(TRIM(H2772))</f>
        <v/>
      </c>
      <c r="X2772" s="6">
        <f>UPPER(TRIM(I2772))</f>
        <v/>
      </c>
      <c r="Y2772" s="6">
        <f>IF(V2772&lt;&gt;"",IFERROR(INDEX(federal_program_name_lookup,MATCH(V2772,aln_lookup,0)),""),"")</f>
        <v/>
      </c>
    </row>
    <row r="2773">
      <c r="A2773" s="6" t="inlineStr">
        <is>
          <t>AWARD-2772</t>
        </is>
      </c>
      <c r="B2773" s="7" t="inlineStr">
        <is>
          <t>81</t>
        </is>
      </c>
      <c r="C2773" s="7" t="inlineStr">
        <is>
          <t>RD</t>
        </is>
      </c>
      <c r="D2773" s="7" t="inlineStr">
        <is>
          <t>378768</t>
        </is>
      </c>
      <c r="E2773" s="8" t="inlineStr">
        <is>
          <t>U.S. DEPARTMENT OF ENERGY</t>
        </is>
      </c>
      <c r="F2773" s="9" t="n">
        <v>-4690</v>
      </c>
      <c r="G2773" s="8" t="inlineStr">
        <is>
          <t>RESEARCH AND DEVELOPMENT</t>
        </is>
      </c>
      <c r="H2773" s="8" t="inlineStr"/>
      <c r="I2773" s="8" t="inlineStr"/>
      <c r="J2773" s="10" t="n">
        <v>31921972</v>
      </c>
      <c r="K2773" s="10" t="n">
        <v>2540031433</v>
      </c>
      <c r="L2773" s="8" t="inlineStr">
        <is>
          <t>N</t>
        </is>
      </c>
      <c r="M2773" s="7" t="inlineStr"/>
      <c r="N2773" s="8" t="inlineStr">
        <is>
          <t>N</t>
        </is>
      </c>
      <c r="O2773" s="7" t="inlineStr">
        <is>
          <t>LOS ALAMOS NATIONAL LABORATORY</t>
        </is>
      </c>
      <c r="P2773" s="7" t="inlineStr">
        <is>
          <t>378768</t>
        </is>
      </c>
      <c r="Q2773" s="8" t="inlineStr">
        <is>
          <t>N</t>
        </is>
      </c>
      <c r="R2773" s="9" t="inlineStr"/>
      <c r="S2773" s="8" t="inlineStr">
        <is>
          <t>N</t>
        </is>
      </c>
      <c r="T2773" s="8" t="inlineStr"/>
      <c r="U2773" s="8" t="n">
        <v>0</v>
      </c>
      <c r="V2773" s="11" t="inlineStr">
        <is>
          <t>81.RD</t>
        </is>
      </c>
      <c r="W2773" s="6">
        <f>UPPER(TRIM(H2773))</f>
        <v/>
      </c>
      <c r="X2773" s="6">
        <f>UPPER(TRIM(I2773))</f>
        <v/>
      </c>
      <c r="Y2773" s="6">
        <f>IF(V2773&lt;&gt;"",IFERROR(INDEX(federal_program_name_lookup,MATCH(V2773,aln_lookup,0)),""),"")</f>
        <v/>
      </c>
    </row>
    <row r="2774">
      <c r="A2774" s="6" t="inlineStr">
        <is>
          <t>AWARD-2773</t>
        </is>
      </c>
      <c r="B2774" s="7" t="inlineStr">
        <is>
          <t>81</t>
        </is>
      </c>
      <c r="C2774" s="7" t="inlineStr">
        <is>
          <t>RD</t>
        </is>
      </c>
      <c r="D2774" s="7" t="inlineStr">
        <is>
          <t>407626</t>
        </is>
      </c>
      <c r="E2774" s="8" t="inlineStr">
        <is>
          <t>U.S. DEPARTMENT OF ENERGY</t>
        </is>
      </c>
      <c r="F2774" s="9" t="n">
        <v>299867</v>
      </c>
      <c r="G2774" s="8" t="inlineStr">
        <is>
          <t>RESEARCH AND DEVELOPMENT</t>
        </is>
      </c>
      <c r="H2774" s="8" t="inlineStr"/>
      <c r="I2774" s="8" t="inlineStr"/>
      <c r="J2774" s="10" t="n">
        <v>31921972</v>
      </c>
      <c r="K2774" s="10" t="n">
        <v>2540031433</v>
      </c>
      <c r="L2774" s="8" t="inlineStr">
        <is>
          <t>N</t>
        </is>
      </c>
      <c r="M2774" s="7" t="inlineStr"/>
      <c r="N2774" s="8" t="inlineStr">
        <is>
          <t>N</t>
        </is>
      </c>
      <c r="O2774" s="7" t="inlineStr">
        <is>
          <t>LOS ALAMOS NATIONAL LABORATORY</t>
        </is>
      </c>
      <c r="P2774" s="7" t="inlineStr">
        <is>
          <t>407626</t>
        </is>
      </c>
      <c r="Q2774" s="8" t="inlineStr">
        <is>
          <t>N</t>
        </is>
      </c>
      <c r="R2774" s="9" t="inlineStr"/>
      <c r="S2774" s="8" t="inlineStr">
        <is>
          <t>N</t>
        </is>
      </c>
      <c r="T2774" s="8" t="inlineStr"/>
      <c r="U2774" s="8" t="n">
        <v>0</v>
      </c>
      <c r="V2774" s="11" t="inlineStr">
        <is>
          <t>81.RD</t>
        </is>
      </c>
      <c r="W2774" s="6">
        <f>UPPER(TRIM(H2774))</f>
        <v/>
      </c>
      <c r="X2774" s="6">
        <f>UPPER(TRIM(I2774))</f>
        <v/>
      </c>
      <c r="Y2774" s="6">
        <f>IF(V2774&lt;&gt;"",IFERROR(INDEX(federal_program_name_lookup,MATCH(V2774,aln_lookup,0)),""),"")</f>
        <v/>
      </c>
    </row>
    <row r="2775">
      <c r="A2775" s="6" t="inlineStr">
        <is>
          <t>AWARD-2774</t>
        </is>
      </c>
      <c r="B2775" s="7" t="inlineStr">
        <is>
          <t>81</t>
        </is>
      </c>
      <c r="C2775" s="7" t="inlineStr">
        <is>
          <t>RD</t>
        </is>
      </c>
      <c r="D2775" s="7" t="inlineStr">
        <is>
          <t>579068</t>
        </is>
      </c>
      <c r="E2775" s="8" t="inlineStr">
        <is>
          <t>U.S. DEPARTMENT OF ENERGY</t>
        </is>
      </c>
      <c r="F2775" s="9" t="n">
        <v>65897</v>
      </c>
      <c r="G2775" s="8" t="inlineStr">
        <is>
          <t>RESEARCH AND DEVELOPMENT</t>
        </is>
      </c>
      <c r="H2775" s="8" t="inlineStr"/>
      <c r="I2775" s="8" t="inlineStr"/>
      <c r="J2775" s="10" t="n">
        <v>31921972</v>
      </c>
      <c r="K2775" s="10" t="n">
        <v>2540031433</v>
      </c>
      <c r="L2775" s="8" t="inlineStr">
        <is>
          <t>N</t>
        </is>
      </c>
      <c r="M2775" s="7" t="inlineStr"/>
      <c r="N2775" s="8" t="inlineStr">
        <is>
          <t>N</t>
        </is>
      </c>
      <c r="O2775" s="7" t="inlineStr">
        <is>
          <t>LOS ALAMOS NATIONAL LABORATORY</t>
        </is>
      </c>
      <c r="P2775" s="7" t="inlineStr">
        <is>
          <t>579068</t>
        </is>
      </c>
      <c r="Q2775" s="8" t="inlineStr">
        <is>
          <t>N</t>
        </is>
      </c>
      <c r="R2775" s="9" t="inlineStr"/>
      <c r="S2775" s="8" t="inlineStr">
        <is>
          <t>N</t>
        </is>
      </c>
      <c r="T2775" s="8" t="inlineStr"/>
      <c r="U2775" s="8" t="n">
        <v>0</v>
      </c>
      <c r="V2775" s="11" t="inlineStr">
        <is>
          <t>81.RD</t>
        </is>
      </c>
      <c r="W2775" s="6">
        <f>UPPER(TRIM(H2775))</f>
        <v/>
      </c>
      <c r="X2775" s="6">
        <f>UPPER(TRIM(I2775))</f>
        <v/>
      </c>
      <c r="Y2775" s="6">
        <f>IF(V2775&lt;&gt;"",IFERROR(INDEX(federal_program_name_lookup,MATCH(V2775,aln_lookup,0)),""),"")</f>
        <v/>
      </c>
    </row>
    <row r="2776">
      <c r="A2776" s="6" t="inlineStr">
        <is>
          <t>AWARD-2775</t>
        </is>
      </c>
      <c r="B2776" s="7" t="inlineStr">
        <is>
          <t>81</t>
        </is>
      </c>
      <c r="C2776" s="7" t="inlineStr">
        <is>
          <t>RD</t>
        </is>
      </c>
      <c r="D2776" s="7" t="inlineStr">
        <is>
          <t>588340; C350</t>
        </is>
      </c>
      <c r="E2776" s="8" t="inlineStr">
        <is>
          <t>U.S. DEPARTMENT OF ENERGY</t>
        </is>
      </c>
      <c r="F2776" s="9" t="n">
        <v>101648</v>
      </c>
      <c r="G2776" s="8" t="inlineStr">
        <is>
          <t>RESEARCH AND DEVELOPMENT</t>
        </is>
      </c>
      <c r="H2776" s="8" t="inlineStr"/>
      <c r="I2776" s="8" t="inlineStr"/>
      <c r="J2776" s="10" t="n">
        <v>31921972</v>
      </c>
      <c r="K2776" s="10" t="n">
        <v>2540031433</v>
      </c>
      <c r="L2776" s="8" t="inlineStr">
        <is>
          <t>N</t>
        </is>
      </c>
      <c r="M2776" s="7" t="inlineStr"/>
      <c r="N2776" s="8" t="inlineStr">
        <is>
          <t>N</t>
        </is>
      </c>
      <c r="O2776" s="7" t="inlineStr">
        <is>
          <t>LOS ALAMOS NATIONAL LABORATORY</t>
        </is>
      </c>
      <c r="P2776" s="7" t="inlineStr">
        <is>
          <t>588340; C350</t>
        </is>
      </c>
      <c r="Q2776" s="8" t="inlineStr">
        <is>
          <t>N</t>
        </is>
      </c>
      <c r="R2776" s="9" t="inlineStr"/>
      <c r="S2776" s="8" t="inlineStr">
        <is>
          <t>N</t>
        </is>
      </c>
      <c r="T2776" s="8" t="inlineStr"/>
      <c r="U2776" s="8" t="n">
        <v>0</v>
      </c>
      <c r="V2776" s="11" t="inlineStr">
        <is>
          <t>81.RD</t>
        </is>
      </c>
      <c r="W2776" s="6">
        <f>UPPER(TRIM(H2776))</f>
        <v/>
      </c>
      <c r="X2776" s="6">
        <f>UPPER(TRIM(I2776))</f>
        <v/>
      </c>
      <c r="Y2776" s="6">
        <f>IF(V2776&lt;&gt;"",IFERROR(INDEX(federal_program_name_lookup,MATCH(V2776,aln_lookup,0)),""),"")</f>
        <v/>
      </c>
    </row>
    <row r="2777">
      <c r="A2777" s="6" t="inlineStr">
        <is>
          <t>AWARD-2776</t>
        </is>
      </c>
      <c r="B2777" s="7" t="inlineStr">
        <is>
          <t>81</t>
        </is>
      </c>
      <c r="C2777" s="7" t="inlineStr">
        <is>
          <t>RD</t>
        </is>
      </c>
      <c r="D2777" s="7" t="inlineStr">
        <is>
          <t>591421 1</t>
        </is>
      </c>
      <c r="E2777" s="8" t="inlineStr">
        <is>
          <t>U.S. DEPARTMENT OF ENERGY</t>
        </is>
      </c>
      <c r="F2777" s="9" t="n">
        <v>81748</v>
      </c>
      <c r="G2777" s="8" t="inlineStr">
        <is>
          <t>RESEARCH AND DEVELOPMENT</t>
        </is>
      </c>
      <c r="H2777" s="8" t="inlineStr"/>
      <c r="I2777" s="8" t="inlineStr"/>
      <c r="J2777" s="10" t="n">
        <v>31921972</v>
      </c>
      <c r="K2777" s="10" t="n">
        <v>2540031433</v>
      </c>
      <c r="L2777" s="8" t="inlineStr">
        <is>
          <t>N</t>
        </is>
      </c>
      <c r="M2777" s="7" t="inlineStr"/>
      <c r="N2777" s="8" t="inlineStr">
        <is>
          <t>N</t>
        </is>
      </c>
      <c r="O2777" s="7" t="inlineStr">
        <is>
          <t>LOS ALAMOS NATIONAL LABORATORY</t>
        </is>
      </c>
      <c r="P2777" s="7" t="inlineStr">
        <is>
          <t>591421 1</t>
        </is>
      </c>
      <c r="Q2777" s="8" t="inlineStr">
        <is>
          <t>N</t>
        </is>
      </c>
      <c r="R2777" s="9" t="inlineStr"/>
      <c r="S2777" s="8" t="inlineStr">
        <is>
          <t>N</t>
        </is>
      </c>
      <c r="T2777" s="8" t="inlineStr"/>
      <c r="U2777" s="8" t="n">
        <v>0</v>
      </c>
      <c r="V2777" s="11" t="inlineStr">
        <is>
          <t>81.RD</t>
        </is>
      </c>
      <c r="W2777" s="6">
        <f>UPPER(TRIM(H2777))</f>
        <v/>
      </c>
      <c r="X2777" s="6">
        <f>UPPER(TRIM(I2777))</f>
        <v/>
      </c>
      <c r="Y2777" s="6">
        <f>IF(V2777&lt;&gt;"",IFERROR(INDEX(federal_program_name_lookup,MATCH(V2777,aln_lookup,0)),""),"")</f>
        <v/>
      </c>
    </row>
    <row r="2778">
      <c r="A2778" s="6" t="inlineStr">
        <is>
          <t>AWARD-2777</t>
        </is>
      </c>
      <c r="B2778" s="7" t="inlineStr">
        <is>
          <t>81</t>
        </is>
      </c>
      <c r="C2778" s="7" t="inlineStr">
        <is>
          <t>RD</t>
        </is>
      </c>
      <c r="D2778" s="7" t="inlineStr">
        <is>
          <t>600173</t>
        </is>
      </c>
      <c r="E2778" s="8" t="inlineStr">
        <is>
          <t>U.S. DEPARTMENT OF ENERGY</t>
        </is>
      </c>
      <c r="F2778" s="9" t="n">
        <v>930</v>
      </c>
      <c r="G2778" s="8" t="inlineStr">
        <is>
          <t>RESEARCH AND DEVELOPMENT</t>
        </is>
      </c>
      <c r="H2778" s="8" t="inlineStr"/>
      <c r="I2778" s="8" t="inlineStr"/>
      <c r="J2778" s="10" t="n">
        <v>31921972</v>
      </c>
      <c r="K2778" s="10" t="n">
        <v>2540031433</v>
      </c>
      <c r="L2778" s="8" t="inlineStr">
        <is>
          <t>N</t>
        </is>
      </c>
      <c r="M2778" s="7" t="inlineStr"/>
      <c r="N2778" s="8" t="inlineStr">
        <is>
          <t>N</t>
        </is>
      </c>
      <c r="O2778" s="7" t="inlineStr">
        <is>
          <t>LOS ALAMOS NATIONAL LABORATORY</t>
        </is>
      </c>
      <c r="P2778" s="7" t="inlineStr">
        <is>
          <t>600173</t>
        </is>
      </c>
      <c r="Q2778" s="8" t="inlineStr">
        <is>
          <t>N</t>
        </is>
      </c>
      <c r="R2778" s="9" t="inlineStr"/>
      <c r="S2778" s="8" t="inlineStr">
        <is>
          <t>N</t>
        </is>
      </c>
      <c r="T2778" s="8" t="inlineStr"/>
      <c r="U2778" s="8" t="n">
        <v>0</v>
      </c>
      <c r="V2778" s="11" t="inlineStr">
        <is>
          <t>81.RD</t>
        </is>
      </c>
      <c r="W2778" s="6">
        <f>UPPER(TRIM(H2778))</f>
        <v/>
      </c>
      <c r="X2778" s="6">
        <f>UPPER(TRIM(I2778))</f>
        <v/>
      </c>
      <c r="Y2778" s="6">
        <f>IF(V2778&lt;&gt;"",IFERROR(INDEX(federal_program_name_lookup,MATCH(V2778,aln_lookup,0)),""),"")</f>
        <v/>
      </c>
    </row>
    <row r="2779">
      <c r="A2779" s="6" t="inlineStr">
        <is>
          <t>AWARD-2778</t>
        </is>
      </c>
      <c r="B2779" s="7" t="inlineStr">
        <is>
          <t>81</t>
        </is>
      </c>
      <c r="C2779" s="7" t="inlineStr">
        <is>
          <t>RD</t>
        </is>
      </c>
      <c r="D2779" s="7" t="inlineStr">
        <is>
          <t>607899</t>
        </is>
      </c>
      <c r="E2779" s="8" t="inlineStr">
        <is>
          <t>U.S. DEPARTMENT OF ENERGY</t>
        </is>
      </c>
      <c r="F2779" s="9" t="n">
        <v>279228</v>
      </c>
      <c r="G2779" s="8" t="inlineStr">
        <is>
          <t>RESEARCH AND DEVELOPMENT</t>
        </is>
      </c>
      <c r="H2779" s="8" t="inlineStr"/>
      <c r="I2779" s="8" t="inlineStr"/>
      <c r="J2779" s="10" t="n">
        <v>31921972</v>
      </c>
      <c r="K2779" s="10" t="n">
        <v>2540031433</v>
      </c>
      <c r="L2779" s="8" t="inlineStr">
        <is>
          <t>N</t>
        </is>
      </c>
      <c r="M2779" s="7" t="inlineStr"/>
      <c r="N2779" s="8" t="inlineStr">
        <is>
          <t>N</t>
        </is>
      </c>
      <c r="O2779" s="7" t="inlineStr">
        <is>
          <t>LOS ALAMOS NATIONAL LABORATORY</t>
        </is>
      </c>
      <c r="P2779" s="7" t="inlineStr">
        <is>
          <t>607899</t>
        </is>
      </c>
      <c r="Q2779" s="8" t="inlineStr">
        <is>
          <t>N</t>
        </is>
      </c>
      <c r="R2779" s="9" t="inlineStr"/>
      <c r="S2779" s="8" t="inlineStr">
        <is>
          <t>N</t>
        </is>
      </c>
      <c r="T2779" s="8" t="inlineStr"/>
      <c r="U2779" s="8" t="n">
        <v>0</v>
      </c>
      <c r="V2779" s="11" t="inlineStr">
        <is>
          <t>81.RD</t>
        </is>
      </c>
      <c r="W2779" s="6">
        <f>UPPER(TRIM(H2779))</f>
        <v/>
      </c>
      <c r="X2779" s="6">
        <f>UPPER(TRIM(I2779))</f>
        <v/>
      </c>
      <c r="Y2779" s="6">
        <f>IF(V2779&lt;&gt;"",IFERROR(INDEX(federal_program_name_lookup,MATCH(V2779,aln_lookup,0)),""),"")</f>
        <v/>
      </c>
    </row>
    <row r="2780">
      <c r="A2780" s="6" t="inlineStr">
        <is>
          <t>AWARD-2779</t>
        </is>
      </c>
      <c r="B2780" s="7" t="inlineStr">
        <is>
          <t>10</t>
        </is>
      </c>
      <c r="C2780" s="7" t="inlineStr">
        <is>
          <t>215</t>
        </is>
      </c>
      <c r="D2780" s="7" t="inlineStr"/>
      <c r="E2780" s="8" t="inlineStr">
        <is>
          <t>SUSTAINABLE AGRICULTURE RESEARCH AND EDUCATION</t>
        </is>
      </c>
      <c r="F2780" s="9" t="n">
        <v>8637</v>
      </c>
      <c r="G2780" s="8" t="inlineStr">
        <is>
          <t>N/A</t>
        </is>
      </c>
      <c r="H2780" s="8" t="inlineStr"/>
      <c r="I2780" s="8" t="inlineStr"/>
      <c r="J2780" s="10" t="n">
        <v>395495</v>
      </c>
      <c r="K2780" s="10" t="n">
        <v>0</v>
      </c>
      <c r="L2780" s="8" t="inlineStr">
        <is>
          <t>N</t>
        </is>
      </c>
      <c r="M2780" s="7" t="inlineStr"/>
      <c r="N2780" s="8" t="inlineStr">
        <is>
          <t>N</t>
        </is>
      </c>
      <c r="O2780" s="7" t="inlineStr">
        <is>
          <t>UNIVERSITY OF GEORGIA</t>
        </is>
      </c>
      <c r="P2780" s="7" t="inlineStr">
        <is>
          <t>00002004</t>
        </is>
      </c>
      <c r="Q2780" s="8" t="inlineStr">
        <is>
          <t>N</t>
        </is>
      </c>
      <c r="R2780" s="9" t="inlineStr"/>
      <c r="S2780" s="8" t="inlineStr">
        <is>
          <t>N</t>
        </is>
      </c>
      <c r="T2780" s="8" t="inlineStr"/>
      <c r="U2780" s="8" t="n">
        <v>0</v>
      </c>
      <c r="V2780" s="11" t="inlineStr">
        <is>
          <t>10.215</t>
        </is>
      </c>
      <c r="W2780" s="6">
        <f>UPPER(TRIM(H2780))</f>
        <v/>
      </c>
      <c r="X2780" s="6">
        <f>UPPER(TRIM(I2780))</f>
        <v/>
      </c>
      <c r="Y2780" s="6">
        <f>IF(V2780&lt;&gt;"",IFERROR(INDEX(federal_program_name_lookup,MATCH(V2780,aln_lookup,0)),""),"")</f>
        <v/>
      </c>
    </row>
    <row r="2781">
      <c r="A2781" s="6" t="inlineStr">
        <is>
          <t>AWARD-2780</t>
        </is>
      </c>
      <c r="B2781" s="7" t="inlineStr">
        <is>
          <t>21</t>
        </is>
      </c>
      <c r="C2781" s="7" t="inlineStr">
        <is>
          <t>008</t>
        </is>
      </c>
      <c r="D2781" s="7" t="inlineStr"/>
      <c r="E2781" s="8" t="inlineStr">
        <is>
          <t>LOW INCOME TAXPAYER CLINICS</t>
        </is>
      </c>
      <c r="F2781" s="9" t="n">
        <v>171865</v>
      </c>
      <c r="G2781" s="8" t="inlineStr">
        <is>
          <t>N/A</t>
        </is>
      </c>
      <c r="H2781" s="8" t="inlineStr"/>
      <c r="I2781" s="8" t="inlineStr"/>
      <c r="J2781" s="10" t="n">
        <v>171865</v>
      </c>
      <c r="K2781" s="10" t="n">
        <v>0</v>
      </c>
      <c r="L2781" s="8" t="inlineStr">
        <is>
          <t>N</t>
        </is>
      </c>
      <c r="M2781" s="7" t="inlineStr"/>
      <c r="N2781" s="8" t="inlineStr">
        <is>
          <t>Y</t>
        </is>
      </c>
      <c r="O2781" s="7" t="inlineStr"/>
      <c r="P2781" s="7" t="inlineStr"/>
      <c r="Q2781" s="8" t="inlineStr">
        <is>
          <t>N</t>
        </is>
      </c>
      <c r="R2781" s="9" t="inlineStr"/>
      <c r="S2781" s="8" t="inlineStr">
        <is>
          <t>N</t>
        </is>
      </c>
      <c r="T2781" s="8" t="inlineStr"/>
      <c r="U2781" s="8" t="n">
        <v>0</v>
      </c>
      <c r="V2781" s="11" t="inlineStr">
        <is>
          <t>21.008</t>
        </is>
      </c>
      <c r="W2781" s="6">
        <f>UPPER(TRIM(H2781))</f>
        <v/>
      </c>
      <c r="X2781" s="6">
        <f>UPPER(TRIM(I2781))</f>
        <v/>
      </c>
      <c r="Y2781" s="6">
        <f>IF(V2781&lt;&gt;"",IFERROR(INDEX(federal_program_name_lookup,MATCH(V2781,aln_lookup,0)),""),"")</f>
        <v/>
      </c>
    </row>
    <row r="2782">
      <c r="A2782" s="6" t="inlineStr">
        <is>
          <t>AWARD-2781</t>
        </is>
      </c>
      <c r="B2782" s="7" t="inlineStr">
        <is>
          <t>81</t>
        </is>
      </c>
      <c r="C2782" s="7" t="inlineStr">
        <is>
          <t>RD</t>
        </is>
      </c>
      <c r="D2782" s="7" t="inlineStr">
        <is>
          <t>620701</t>
        </is>
      </c>
      <c r="E2782" s="8" t="inlineStr">
        <is>
          <t>U.S. DEPARTMENT OF ENERGY</t>
        </is>
      </c>
      <c r="F2782" s="9" t="n">
        <v>329730</v>
      </c>
      <c r="G2782" s="8" t="inlineStr">
        <is>
          <t>RESEARCH AND DEVELOPMENT</t>
        </is>
      </c>
      <c r="H2782" s="8" t="inlineStr"/>
      <c r="I2782" s="8" t="inlineStr"/>
      <c r="J2782" s="10" t="n">
        <v>31921972</v>
      </c>
      <c r="K2782" s="10" t="n">
        <v>2540031433</v>
      </c>
      <c r="L2782" s="8" t="inlineStr">
        <is>
          <t>N</t>
        </is>
      </c>
      <c r="M2782" s="7" t="inlineStr"/>
      <c r="N2782" s="8" t="inlineStr">
        <is>
          <t>N</t>
        </is>
      </c>
      <c r="O2782" s="7" t="inlineStr">
        <is>
          <t>LOS ALAMOS NATIONAL LABORATORY</t>
        </is>
      </c>
      <c r="P2782" s="7" t="inlineStr">
        <is>
          <t>620701</t>
        </is>
      </c>
      <c r="Q2782" s="8" t="inlineStr">
        <is>
          <t>N</t>
        </is>
      </c>
      <c r="R2782" s="9" t="inlineStr"/>
      <c r="S2782" s="8" t="inlineStr">
        <is>
          <t>N</t>
        </is>
      </c>
      <c r="T2782" s="8" t="inlineStr"/>
      <c r="U2782" s="8" t="n">
        <v>0</v>
      </c>
      <c r="V2782" s="11" t="inlineStr">
        <is>
          <t>81.RD</t>
        </is>
      </c>
      <c r="W2782" s="6">
        <f>UPPER(TRIM(H2782))</f>
        <v/>
      </c>
      <c r="X2782" s="6">
        <f>UPPER(TRIM(I2782))</f>
        <v/>
      </c>
      <c r="Y2782" s="6">
        <f>IF(V2782&lt;&gt;"",IFERROR(INDEX(federal_program_name_lookup,MATCH(V2782,aln_lookup,0)),""),"")</f>
        <v/>
      </c>
    </row>
    <row r="2783">
      <c r="A2783" s="6" t="inlineStr">
        <is>
          <t>AWARD-2782</t>
        </is>
      </c>
      <c r="B2783" s="7" t="inlineStr">
        <is>
          <t>81</t>
        </is>
      </c>
      <c r="C2783" s="7" t="inlineStr">
        <is>
          <t>RD</t>
        </is>
      </c>
      <c r="D2783" s="7" t="inlineStr">
        <is>
          <t>623022</t>
        </is>
      </c>
      <c r="E2783" s="8" t="inlineStr">
        <is>
          <t>U.S. DEPARTMENT OF ENERGY</t>
        </is>
      </c>
      <c r="F2783" s="9" t="n">
        <v>147109</v>
      </c>
      <c r="G2783" s="8" t="inlineStr">
        <is>
          <t>RESEARCH AND DEVELOPMENT</t>
        </is>
      </c>
      <c r="H2783" s="8" t="inlineStr"/>
      <c r="I2783" s="8" t="inlineStr"/>
      <c r="J2783" s="10" t="n">
        <v>31921972</v>
      </c>
      <c r="K2783" s="10" t="n">
        <v>2540031433</v>
      </c>
      <c r="L2783" s="8" t="inlineStr">
        <is>
          <t>N</t>
        </is>
      </c>
      <c r="M2783" s="7" t="inlineStr"/>
      <c r="N2783" s="8" t="inlineStr">
        <is>
          <t>N</t>
        </is>
      </c>
      <c r="O2783" s="7" t="inlineStr">
        <is>
          <t>LOS ALAMOS NATIONAL LABORATORY</t>
        </is>
      </c>
      <c r="P2783" s="7" t="inlineStr">
        <is>
          <t>623022</t>
        </is>
      </c>
      <c r="Q2783" s="8" t="inlineStr">
        <is>
          <t>N</t>
        </is>
      </c>
      <c r="R2783" s="9" t="inlineStr"/>
      <c r="S2783" s="8" t="inlineStr">
        <is>
          <t>N</t>
        </is>
      </c>
      <c r="T2783" s="8" t="inlineStr"/>
      <c r="U2783" s="8" t="n">
        <v>0</v>
      </c>
      <c r="V2783" s="11" t="inlineStr">
        <is>
          <t>81.RD</t>
        </is>
      </c>
      <c r="W2783" s="6">
        <f>UPPER(TRIM(H2783))</f>
        <v/>
      </c>
      <c r="X2783" s="6">
        <f>UPPER(TRIM(I2783))</f>
        <v/>
      </c>
      <c r="Y2783" s="6">
        <f>IF(V2783&lt;&gt;"",IFERROR(INDEX(federal_program_name_lookup,MATCH(V2783,aln_lookup,0)),""),"")</f>
        <v/>
      </c>
    </row>
    <row r="2784">
      <c r="A2784" s="6" t="inlineStr">
        <is>
          <t>AWARD-2783</t>
        </is>
      </c>
      <c r="B2784" s="7" t="inlineStr">
        <is>
          <t>81</t>
        </is>
      </c>
      <c r="C2784" s="7" t="inlineStr">
        <is>
          <t>RD</t>
        </is>
      </c>
      <c r="D2784" s="7" t="inlineStr">
        <is>
          <t>89233218CNA000001</t>
        </is>
      </c>
      <c r="E2784" s="8" t="inlineStr">
        <is>
          <t>U.S. DEPARTMENT OF ENERGY</t>
        </is>
      </c>
      <c r="F2784" s="9" t="n">
        <v>106251</v>
      </c>
      <c r="G2784" s="8" t="inlineStr">
        <is>
          <t>RESEARCH AND DEVELOPMENT</t>
        </is>
      </c>
      <c r="H2784" s="8" t="inlineStr"/>
      <c r="I2784" s="8" t="inlineStr"/>
      <c r="J2784" s="10" t="n">
        <v>31921972</v>
      </c>
      <c r="K2784" s="10" t="n">
        <v>2540031433</v>
      </c>
      <c r="L2784" s="8" t="inlineStr">
        <is>
          <t>N</t>
        </is>
      </c>
      <c r="M2784" s="7" t="inlineStr"/>
      <c r="N2784" s="8" t="inlineStr">
        <is>
          <t>N</t>
        </is>
      </c>
      <c r="O2784" s="7" t="inlineStr">
        <is>
          <t>LOS ALAMOS NATIONAL LABORATORY</t>
        </is>
      </c>
      <c r="P2784" s="7" t="inlineStr">
        <is>
          <t>89233218CNA000001</t>
        </is>
      </c>
      <c r="Q2784" s="8" t="inlineStr">
        <is>
          <t>N</t>
        </is>
      </c>
      <c r="R2784" s="9" t="inlineStr"/>
      <c r="S2784" s="8" t="inlineStr">
        <is>
          <t>N</t>
        </is>
      </c>
      <c r="T2784" s="8" t="inlineStr"/>
      <c r="U2784" s="8" t="n">
        <v>0</v>
      </c>
      <c r="V2784" s="11" t="inlineStr">
        <is>
          <t>81.RD</t>
        </is>
      </c>
      <c r="W2784" s="6">
        <f>UPPER(TRIM(H2784))</f>
        <v/>
      </c>
      <c r="X2784" s="6">
        <f>UPPER(TRIM(I2784))</f>
        <v/>
      </c>
      <c r="Y2784" s="6">
        <f>IF(V2784&lt;&gt;"",IFERROR(INDEX(federal_program_name_lookup,MATCH(V2784,aln_lookup,0)),""),"")</f>
        <v/>
      </c>
    </row>
    <row r="2785">
      <c r="A2785" s="6" t="inlineStr">
        <is>
          <t>AWARD-2784</t>
        </is>
      </c>
      <c r="B2785" s="7" t="inlineStr">
        <is>
          <t>81</t>
        </is>
      </c>
      <c r="C2785" s="7" t="inlineStr">
        <is>
          <t>RD</t>
        </is>
      </c>
      <c r="D2785" s="7" t="inlineStr">
        <is>
          <t>532498</t>
        </is>
      </c>
      <c r="E2785" s="8" t="inlineStr">
        <is>
          <t>U.S. DEPARTMENT OF ENERGY</t>
        </is>
      </c>
      <c r="F2785" s="9" t="n">
        <v>6251</v>
      </c>
      <c r="G2785" s="8" t="inlineStr">
        <is>
          <t>RESEARCH AND DEVELOPMENT</t>
        </is>
      </c>
      <c r="H2785" s="8" t="inlineStr"/>
      <c r="I2785" s="8" t="inlineStr"/>
      <c r="J2785" s="10" t="n">
        <v>31921972</v>
      </c>
      <c r="K2785" s="10" t="n">
        <v>2540031433</v>
      </c>
      <c r="L2785" s="8" t="inlineStr">
        <is>
          <t>N</t>
        </is>
      </c>
      <c r="M2785" s="7" t="inlineStr"/>
      <c r="N2785" s="8" t="inlineStr">
        <is>
          <t>N</t>
        </is>
      </c>
      <c r="O2785" s="7" t="inlineStr">
        <is>
          <t>LOS ALAMOS NATIONAL SECURITY, LLC</t>
        </is>
      </c>
      <c r="P2785" s="7" t="inlineStr">
        <is>
          <t>532498</t>
        </is>
      </c>
      <c r="Q2785" s="8" t="inlineStr">
        <is>
          <t>N</t>
        </is>
      </c>
      <c r="R2785" s="9" t="inlineStr"/>
      <c r="S2785" s="8" t="inlineStr">
        <is>
          <t>N</t>
        </is>
      </c>
      <c r="T2785" s="8" t="inlineStr"/>
      <c r="U2785" s="8" t="n">
        <v>0</v>
      </c>
      <c r="V2785" s="11" t="inlineStr">
        <is>
          <t>81.RD</t>
        </is>
      </c>
      <c r="W2785" s="6">
        <f>UPPER(TRIM(H2785))</f>
        <v/>
      </c>
      <c r="X2785" s="6">
        <f>UPPER(TRIM(I2785))</f>
        <v/>
      </c>
      <c r="Y2785" s="6">
        <f>IF(V2785&lt;&gt;"",IFERROR(INDEX(federal_program_name_lookup,MATCH(V2785,aln_lookup,0)),""),"")</f>
        <v/>
      </c>
    </row>
    <row r="2786">
      <c r="A2786" s="6" t="inlineStr">
        <is>
          <t>AWARD-2785</t>
        </is>
      </c>
      <c r="B2786" s="7" t="inlineStr">
        <is>
          <t>81</t>
        </is>
      </c>
      <c r="C2786" s="7" t="inlineStr">
        <is>
          <t>RD</t>
        </is>
      </c>
      <c r="D2786" s="7" t="inlineStr">
        <is>
          <t>585370</t>
        </is>
      </c>
      <c r="E2786" s="8" t="inlineStr">
        <is>
          <t>U.S. DEPARTMENT OF ENERGY</t>
        </is>
      </c>
      <c r="F2786" s="9" t="n">
        <v>126377</v>
      </c>
      <c r="G2786" s="8" t="inlineStr">
        <is>
          <t>RESEARCH AND DEVELOPMENT</t>
        </is>
      </c>
      <c r="H2786" s="8" t="inlineStr"/>
      <c r="I2786" s="8" t="inlineStr"/>
      <c r="J2786" s="10" t="n">
        <v>31921972</v>
      </c>
      <c r="K2786" s="10" t="n">
        <v>2540031433</v>
      </c>
      <c r="L2786" s="8" t="inlineStr">
        <is>
          <t>N</t>
        </is>
      </c>
      <c r="M2786" s="7" t="inlineStr"/>
      <c r="N2786" s="8" t="inlineStr">
        <is>
          <t>N</t>
        </is>
      </c>
      <c r="O2786" s="7" t="inlineStr">
        <is>
          <t>LOS ALAMOS NATIONAL SECURITY, LLC</t>
        </is>
      </c>
      <c r="P2786" s="7" t="inlineStr">
        <is>
          <t>585370</t>
        </is>
      </c>
      <c r="Q2786" s="8" t="inlineStr">
        <is>
          <t>N</t>
        </is>
      </c>
      <c r="R2786" s="9" t="inlineStr"/>
      <c r="S2786" s="8" t="inlineStr">
        <is>
          <t>N</t>
        </is>
      </c>
      <c r="T2786" s="8" t="inlineStr"/>
      <c r="U2786" s="8" t="n">
        <v>0</v>
      </c>
      <c r="V2786" s="11" t="inlineStr">
        <is>
          <t>81.RD</t>
        </is>
      </c>
      <c r="W2786" s="6">
        <f>UPPER(TRIM(H2786))</f>
        <v/>
      </c>
      <c r="X2786" s="6">
        <f>UPPER(TRIM(I2786))</f>
        <v/>
      </c>
      <c r="Y2786" s="6">
        <f>IF(V2786&lt;&gt;"",IFERROR(INDEX(federal_program_name_lookup,MATCH(V2786,aln_lookup,0)),""),"")</f>
        <v/>
      </c>
    </row>
    <row r="2787">
      <c r="A2787" s="6" t="inlineStr">
        <is>
          <t>AWARD-2786</t>
        </is>
      </c>
      <c r="B2787" s="7" t="inlineStr">
        <is>
          <t>81</t>
        </is>
      </c>
      <c r="C2787" s="7" t="inlineStr">
        <is>
          <t>RD</t>
        </is>
      </c>
      <c r="D2787" s="7" t="inlineStr">
        <is>
          <t>AEJ-9-92062-01</t>
        </is>
      </c>
      <c r="E2787" s="8" t="inlineStr">
        <is>
          <t>U.S. DEPARTMENT OF ENERGY</t>
        </is>
      </c>
      <c r="F2787" s="9" t="n">
        <v>6362</v>
      </c>
      <c r="G2787" s="8" t="inlineStr">
        <is>
          <t>RESEARCH AND DEVELOPMENT</t>
        </is>
      </c>
      <c r="H2787" s="8" t="inlineStr"/>
      <c r="I2787" s="8" t="inlineStr"/>
      <c r="J2787" s="10" t="n">
        <v>31921972</v>
      </c>
      <c r="K2787" s="10" t="n">
        <v>2540031433</v>
      </c>
      <c r="L2787" s="8" t="inlineStr">
        <is>
          <t>N</t>
        </is>
      </c>
      <c r="M2787" s="7" t="inlineStr"/>
      <c r="N2787" s="8" t="inlineStr">
        <is>
          <t>N</t>
        </is>
      </c>
      <c r="O2787" s="7" t="inlineStr">
        <is>
          <t>MIDWEST RESEARCH INSTITUTE - NATIONAL RENEWABLE ENERGY LAB</t>
        </is>
      </c>
      <c r="P2787" s="7" t="inlineStr">
        <is>
          <t>AEJ-9-92062-01</t>
        </is>
      </c>
      <c r="Q2787" s="8" t="inlineStr">
        <is>
          <t>N</t>
        </is>
      </c>
      <c r="R2787" s="9" t="inlineStr"/>
      <c r="S2787" s="8" t="inlineStr">
        <is>
          <t>N</t>
        </is>
      </c>
      <c r="T2787" s="8" t="inlineStr"/>
      <c r="U2787" s="8" t="n">
        <v>0</v>
      </c>
      <c r="V2787" s="11" t="inlineStr">
        <is>
          <t>81.RD</t>
        </is>
      </c>
      <c r="W2787" s="6">
        <f>UPPER(TRIM(H2787))</f>
        <v/>
      </c>
      <c r="X2787" s="6">
        <f>UPPER(TRIM(I2787))</f>
        <v/>
      </c>
      <c r="Y2787" s="6">
        <f>IF(V2787&lt;&gt;"",IFERROR(INDEX(federal_program_name_lookup,MATCH(V2787,aln_lookup,0)),""),"")</f>
        <v/>
      </c>
    </row>
    <row r="2788">
      <c r="A2788" s="6" t="inlineStr">
        <is>
          <t>AWARD-2787</t>
        </is>
      </c>
      <c r="B2788" s="7" t="inlineStr">
        <is>
          <t>81</t>
        </is>
      </c>
      <c r="C2788" s="7" t="inlineStr">
        <is>
          <t>RD</t>
        </is>
      </c>
      <c r="D2788" s="7" t="inlineStr">
        <is>
          <t>2022-10039</t>
        </is>
      </c>
      <c r="E2788" s="8" t="inlineStr">
        <is>
          <t>U.S. DEPARTMENT OF ENERGY</t>
        </is>
      </c>
      <c r="F2788" s="9" t="n">
        <v>110282</v>
      </c>
      <c r="G2788" s="8" t="inlineStr">
        <is>
          <t>RESEARCH AND DEVELOPMENT</t>
        </is>
      </c>
      <c r="H2788" s="8" t="inlineStr"/>
      <c r="I2788" s="8" t="inlineStr"/>
      <c r="J2788" s="10" t="n">
        <v>31921972</v>
      </c>
      <c r="K2788" s="10" t="n">
        <v>2540031433</v>
      </c>
      <c r="L2788" s="8" t="inlineStr">
        <is>
          <t>N</t>
        </is>
      </c>
      <c r="M2788" s="7" t="inlineStr"/>
      <c r="N2788" s="8" t="inlineStr">
        <is>
          <t>N</t>
        </is>
      </c>
      <c r="O2788" s="7" t="inlineStr">
        <is>
          <t>MIDWEST RESEARCH INSTITUTE - NATIONAL RENEWABLE ENERGY LAB</t>
        </is>
      </c>
      <c r="P2788" s="7" t="inlineStr">
        <is>
          <t>2022-10039</t>
        </is>
      </c>
      <c r="Q2788" s="8" t="inlineStr">
        <is>
          <t>N</t>
        </is>
      </c>
      <c r="R2788" s="9" t="inlineStr"/>
      <c r="S2788" s="8" t="inlineStr">
        <is>
          <t>N</t>
        </is>
      </c>
      <c r="T2788" s="8" t="inlineStr"/>
      <c r="U2788" s="8" t="n">
        <v>0</v>
      </c>
      <c r="V2788" s="11" t="inlineStr">
        <is>
          <t>81.RD</t>
        </is>
      </c>
      <c r="W2788" s="6">
        <f>UPPER(TRIM(H2788))</f>
        <v/>
      </c>
      <c r="X2788" s="6">
        <f>UPPER(TRIM(I2788))</f>
        <v/>
      </c>
      <c r="Y2788" s="6">
        <f>IF(V2788&lt;&gt;"",IFERROR(INDEX(federal_program_name_lookup,MATCH(V2788,aln_lookup,0)),""),"")</f>
        <v/>
      </c>
    </row>
    <row r="2789">
      <c r="A2789" s="6" t="inlineStr">
        <is>
          <t>AWARD-2788</t>
        </is>
      </c>
      <c r="B2789" s="7" t="inlineStr">
        <is>
          <t>81</t>
        </is>
      </c>
      <c r="C2789" s="7" t="inlineStr">
        <is>
          <t>RD</t>
        </is>
      </c>
      <c r="D2789" s="7" t="inlineStr">
        <is>
          <t>252723</t>
        </is>
      </c>
      <c r="E2789" s="8" t="inlineStr">
        <is>
          <t>U.S. DEPARTMENT OF ENERGY</t>
        </is>
      </c>
      <c r="F2789" s="9" t="n">
        <v>118183</v>
      </c>
      <c r="G2789" s="8" t="inlineStr">
        <is>
          <t>RESEARCH AND DEVELOPMENT</t>
        </is>
      </c>
      <c r="H2789" s="8" t="inlineStr"/>
      <c r="I2789" s="8" t="inlineStr"/>
      <c r="J2789" s="10" t="n">
        <v>31921972</v>
      </c>
      <c r="K2789" s="10" t="n">
        <v>2540031433</v>
      </c>
      <c r="L2789" s="8" t="inlineStr">
        <is>
          <t>N</t>
        </is>
      </c>
      <c r="M2789" s="7" t="inlineStr"/>
      <c r="N2789" s="8" t="inlineStr">
        <is>
          <t>N</t>
        </is>
      </c>
      <c r="O2789" s="7" t="inlineStr">
        <is>
          <t>MISSION SUPPORT AND TEST SERVICES LLC</t>
        </is>
      </c>
      <c r="P2789" s="7" t="inlineStr">
        <is>
          <t>252723</t>
        </is>
      </c>
      <c r="Q2789" s="8" t="inlineStr">
        <is>
          <t>N</t>
        </is>
      </c>
      <c r="R2789" s="9" t="inlineStr"/>
      <c r="S2789" s="8" t="inlineStr">
        <is>
          <t>N</t>
        </is>
      </c>
      <c r="T2789" s="8" t="inlineStr"/>
      <c r="U2789" s="8" t="n">
        <v>0</v>
      </c>
      <c r="V2789" s="11" t="inlineStr">
        <is>
          <t>81.RD</t>
        </is>
      </c>
      <c r="W2789" s="6">
        <f>UPPER(TRIM(H2789))</f>
        <v/>
      </c>
      <c r="X2789" s="6">
        <f>UPPER(TRIM(I2789))</f>
        <v/>
      </c>
      <c r="Y2789" s="6">
        <f>IF(V2789&lt;&gt;"",IFERROR(INDEX(federal_program_name_lookup,MATCH(V2789,aln_lookup,0)),""),"")</f>
        <v/>
      </c>
    </row>
    <row r="2790">
      <c r="A2790" s="6" t="inlineStr">
        <is>
          <t>AWARD-2789</t>
        </is>
      </c>
      <c r="B2790" s="7" t="inlineStr">
        <is>
          <t>81</t>
        </is>
      </c>
      <c r="C2790" s="7" t="inlineStr">
        <is>
          <t>RD</t>
        </is>
      </c>
      <c r="D2790" s="7" t="inlineStr">
        <is>
          <t>DEAC3608GO28308</t>
        </is>
      </c>
      <c r="E2790" s="8" t="inlineStr">
        <is>
          <t>U.S. DEPARTMENT OF ENERGY</t>
        </is>
      </c>
      <c r="F2790" s="9" t="n">
        <v>88244</v>
      </c>
      <c r="G2790" s="8" t="inlineStr">
        <is>
          <t>RESEARCH AND DEVELOPMENT</t>
        </is>
      </c>
      <c r="H2790" s="8" t="inlineStr"/>
      <c r="I2790" s="8" t="inlineStr"/>
      <c r="J2790" s="10" t="n">
        <v>31921972</v>
      </c>
      <c r="K2790" s="10" t="n">
        <v>2540031433</v>
      </c>
      <c r="L2790" s="8" t="inlineStr">
        <is>
          <t>N</t>
        </is>
      </c>
      <c r="M2790" s="7" t="inlineStr"/>
      <c r="N2790" s="8" t="inlineStr">
        <is>
          <t>N</t>
        </is>
      </c>
      <c r="O2790" s="7" t="inlineStr">
        <is>
          <t>NATIONAL RENEWABLE ENERGY LABORATORY</t>
        </is>
      </c>
      <c r="P2790" s="7" t="inlineStr">
        <is>
          <t>DEAC3608GO28308</t>
        </is>
      </c>
      <c r="Q2790" s="8" t="inlineStr">
        <is>
          <t>N</t>
        </is>
      </c>
      <c r="R2790" s="9" t="inlineStr"/>
      <c r="S2790" s="8" t="inlineStr">
        <is>
          <t>N</t>
        </is>
      </c>
      <c r="T2790" s="8" t="inlineStr"/>
      <c r="U2790" s="8" t="n">
        <v>0</v>
      </c>
      <c r="V2790" s="11" t="inlineStr">
        <is>
          <t>81.RD</t>
        </is>
      </c>
      <c r="W2790" s="6">
        <f>UPPER(TRIM(H2790))</f>
        <v/>
      </c>
      <c r="X2790" s="6">
        <f>UPPER(TRIM(I2790))</f>
        <v/>
      </c>
      <c r="Y2790" s="6">
        <f>IF(V2790&lt;&gt;"",IFERROR(INDEX(federal_program_name_lookup,MATCH(V2790,aln_lookup,0)),""),"")</f>
        <v/>
      </c>
    </row>
    <row r="2791">
      <c r="A2791" s="6" t="inlineStr">
        <is>
          <t>AWARD-2790</t>
        </is>
      </c>
      <c r="B2791" s="7" t="inlineStr">
        <is>
          <t>81</t>
        </is>
      </c>
      <c r="C2791" s="7" t="inlineStr">
        <is>
          <t>RD</t>
        </is>
      </c>
      <c r="D2791" s="7" t="inlineStr">
        <is>
          <t>2020-10287</t>
        </is>
      </c>
      <c r="E2791" s="8" t="inlineStr">
        <is>
          <t>U.S. DEPARTMENT OF ENERGY</t>
        </is>
      </c>
      <c r="F2791" s="9" t="n">
        <v>1616549</v>
      </c>
      <c r="G2791" s="8" t="inlineStr">
        <is>
          <t>RESEARCH AND DEVELOPMENT</t>
        </is>
      </c>
      <c r="H2791" s="8" t="inlineStr"/>
      <c r="I2791" s="8" t="inlineStr"/>
      <c r="J2791" s="10" t="n">
        <v>31921972</v>
      </c>
      <c r="K2791" s="10" t="n">
        <v>2540031433</v>
      </c>
      <c r="L2791" s="8" t="inlineStr">
        <is>
          <t>N</t>
        </is>
      </c>
      <c r="M2791" s="7" t="inlineStr"/>
      <c r="N2791" s="8" t="inlineStr">
        <is>
          <t>N</t>
        </is>
      </c>
      <c r="O2791" s="7" t="inlineStr">
        <is>
          <t>NATIONAL RENEWABLE ENERGY LABORATORY</t>
        </is>
      </c>
      <c r="P2791" s="7" t="inlineStr">
        <is>
          <t>2020-10287</t>
        </is>
      </c>
      <c r="Q2791" s="8" t="inlineStr">
        <is>
          <t>N</t>
        </is>
      </c>
      <c r="R2791" s="9" t="inlineStr"/>
      <c r="S2791" s="8" t="inlineStr">
        <is>
          <t>N</t>
        </is>
      </c>
      <c r="T2791" s="8" t="inlineStr"/>
      <c r="U2791" s="8" t="n">
        <v>0</v>
      </c>
      <c r="V2791" s="11" t="inlineStr">
        <is>
          <t>81.RD</t>
        </is>
      </c>
      <c r="W2791" s="6">
        <f>UPPER(TRIM(H2791))</f>
        <v/>
      </c>
      <c r="X2791" s="6">
        <f>UPPER(TRIM(I2791))</f>
        <v/>
      </c>
      <c r="Y2791" s="6">
        <f>IF(V2791&lt;&gt;"",IFERROR(INDEX(federal_program_name_lookup,MATCH(V2791,aln_lookup,0)),""),"")</f>
        <v/>
      </c>
    </row>
    <row r="2792">
      <c r="A2792" s="6" t="inlineStr">
        <is>
          <t>AWARD-2791</t>
        </is>
      </c>
      <c r="B2792" s="7" t="inlineStr">
        <is>
          <t>21</t>
        </is>
      </c>
      <c r="C2792" s="7" t="inlineStr">
        <is>
          <t>009</t>
        </is>
      </c>
      <c r="D2792" s="7" t="inlineStr"/>
      <c r="E2792" s="8" t="inlineStr">
        <is>
          <t>VOLUNTEER INCOME TAX ASSISTANCE (VITA) MATCHING GRANT PROGRAM</t>
        </is>
      </c>
      <c r="F2792" s="9" t="n">
        <v>110098</v>
      </c>
      <c r="G2792" s="8" t="inlineStr">
        <is>
          <t>N/A</t>
        </is>
      </c>
      <c r="H2792" s="8" t="inlineStr"/>
      <c r="I2792" s="8" t="inlineStr"/>
      <c r="J2792" s="10" t="n">
        <v>110098</v>
      </c>
      <c r="K2792" s="10" t="n">
        <v>0</v>
      </c>
      <c r="L2792" s="8" t="inlineStr">
        <is>
          <t>N</t>
        </is>
      </c>
      <c r="M2792" s="7" t="inlineStr"/>
      <c r="N2792" s="8" t="inlineStr">
        <is>
          <t>Y</t>
        </is>
      </c>
      <c r="O2792" s="7" t="inlineStr"/>
      <c r="P2792" s="7" t="inlineStr"/>
      <c r="Q2792" s="8" t="inlineStr">
        <is>
          <t>N</t>
        </is>
      </c>
      <c r="R2792" s="9" t="inlineStr"/>
      <c r="S2792" s="8" t="inlineStr">
        <is>
          <t>N</t>
        </is>
      </c>
      <c r="T2792" s="8" t="inlineStr"/>
      <c r="U2792" s="8" t="n">
        <v>0</v>
      </c>
      <c r="V2792" s="11" t="inlineStr">
        <is>
          <t>21.009</t>
        </is>
      </c>
      <c r="W2792" s="6">
        <f>UPPER(TRIM(H2792))</f>
        <v/>
      </c>
      <c r="X2792" s="6">
        <f>UPPER(TRIM(I2792))</f>
        <v/>
      </c>
      <c r="Y2792" s="6">
        <f>IF(V2792&lt;&gt;"",IFERROR(INDEX(federal_program_name_lookup,MATCH(V2792,aln_lookup,0)),""),"")</f>
        <v/>
      </c>
    </row>
    <row r="2793">
      <c r="A2793" s="6" t="inlineStr">
        <is>
          <t>AWARD-2792</t>
        </is>
      </c>
      <c r="B2793" s="7" t="inlineStr">
        <is>
          <t>81</t>
        </is>
      </c>
      <c r="C2793" s="7" t="inlineStr">
        <is>
          <t>RD</t>
        </is>
      </c>
      <c r="D2793" s="7" t="inlineStr">
        <is>
          <t>2021-10595</t>
        </is>
      </c>
      <c r="E2793" s="8" t="inlineStr">
        <is>
          <t>U.S. DEPARTMENT OF ENERGY</t>
        </is>
      </c>
      <c r="F2793" s="9" t="n">
        <v>99253</v>
      </c>
      <c r="G2793" s="8" t="inlineStr">
        <is>
          <t>RESEARCH AND DEVELOPMENT</t>
        </is>
      </c>
      <c r="H2793" s="8" t="inlineStr"/>
      <c r="I2793" s="8" t="inlineStr"/>
      <c r="J2793" s="10" t="n">
        <v>31921972</v>
      </c>
      <c r="K2793" s="10" t="n">
        <v>2540031433</v>
      </c>
      <c r="L2793" s="8" t="inlineStr">
        <is>
          <t>N</t>
        </is>
      </c>
      <c r="M2793" s="7" t="inlineStr"/>
      <c r="N2793" s="8" t="inlineStr">
        <is>
          <t>N</t>
        </is>
      </c>
      <c r="O2793" s="7" t="inlineStr">
        <is>
          <t>NATIONAL RENEWABLE ENERGY LABORATORY</t>
        </is>
      </c>
      <c r="P2793" s="7" t="inlineStr">
        <is>
          <t>2021-10595</t>
        </is>
      </c>
      <c r="Q2793" s="8" t="inlineStr">
        <is>
          <t>N</t>
        </is>
      </c>
      <c r="R2793" s="9" t="inlineStr"/>
      <c r="S2793" s="8" t="inlineStr">
        <is>
          <t>N</t>
        </is>
      </c>
      <c r="T2793" s="8" t="inlineStr"/>
      <c r="U2793" s="8" t="n">
        <v>0</v>
      </c>
      <c r="V2793" s="11" t="inlineStr">
        <is>
          <t>81.RD</t>
        </is>
      </c>
      <c r="W2793" s="6">
        <f>UPPER(TRIM(H2793))</f>
        <v/>
      </c>
      <c r="X2793" s="6">
        <f>UPPER(TRIM(I2793))</f>
        <v/>
      </c>
      <c r="Y2793" s="6">
        <f>IF(V2793&lt;&gt;"",IFERROR(INDEX(federal_program_name_lookup,MATCH(V2793,aln_lookup,0)),""),"")</f>
        <v/>
      </c>
    </row>
    <row r="2794">
      <c r="A2794" s="6" t="inlineStr">
        <is>
          <t>AWARD-2793</t>
        </is>
      </c>
      <c r="B2794" s="7" t="inlineStr">
        <is>
          <t>81</t>
        </is>
      </c>
      <c r="C2794" s="7" t="inlineStr">
        <is>
          <t>RD</t>
        </is>
      </c>
      <c r="D2794" s="7" t="inlineStr">
        <is>
          <t>106</t>
        </is>
      </c>
      <c r="E2794" s="8" t="inlineStr">
        <is>
          <t>U.S. DEPARTMENT OF ENERGY</t>
        </is>
      </c>
      <c r="F2794" s="9" t="n">
        <v>184361</v>
      </c>
      <c r="G2794" s="8" t="inlineStr">
        <is>
          <t>RESEARCH AND DEVELOPMENT</t>
        </is>
      </c>
      <c r="H2794" s="8" t="inlineStr"/>
      <c r="I2794" s="8" t="inlineStr"/>
      <c r="J2794" s="10" t="n">
        <v>31921972</v>
      </c>
      <c r="K2794" s="10" t="n">
        <v>2540031433</v>
      </c>
      <c r="L2794" s="8" t="inlineStr">
        <is>
          <t>N</t>
        </is>
      </c>
      <c r="M2794" s="7" t="inlineStr"/>
      <c r="N2794" s="8" t="inlineStr">
        <is>
          <t>N</t>
        </is>
      </c>
      <c r="O2794" s="7" t="inlineStr">
        <is>
          <t>NEW YORK STATE ENERGY RESEARCH AND DEVELOPMENT AUTHORITY</t>
        </is>
      </c>
      <c r="P2794" s="7" t="inlineStr">
        <is>
          <t>106</t>
        </is>
      </c>
      <c r="Q2794" s="8" t="inlineStr">
        <is>
          <t>N</t>
        </is>
      </c>
      <c r="R2794" s="9" t="inlineStr"/>
      <c r="S2794" s="8" t="inlineStr">
        <is>
          <t>N</t>
        </is>
      </c>
      <c r="T2794" s="8" t="inlineStr"/>
      <c r="U2794" s="8" t="n">
        <v>0</v>
      </c>
      <c r="V2794" s="11" t="inlineStr">
        <is>
          <t>81.RD</t>
        </is>
      </c>
      <c r="W2794" s="6">
        <f>UPPER(TRIM(H2794))</f>
        <v/>
      </c>
      <c r="X2794" s="6">
        <f>UPPER(TRIM(I2794))</f>
        <v/>
      </c>
      <c r="Y2794" s="6">
        <f>IF(V2794&lt;&gt;"",IFERROR(INDEX(federal_program_name_lookup,MATCH(V2794,aln_lookup,0)),""),"")</f>
        <v/>
      </c>
    </row>
    <row r="2795">
      <c r="A2795" s="6" t="inlineStr">
        <is>
          <t>AWARD-2794</t>
        </is>
      </c>
      <c r="B2795" s="7" t="inlineStr">
        <is>
          <t>81</t>
        </is>
      </c>
      <c r="C2795" s="7" t="inlineStr">
        <is>
          <t>RD</t>
        </is>
      </c>
      <c r="D2795" s="7" t="inlineStr">
        <is>
          <t>M2101979</t>
        </is>
      </c>
      <c r="E2795" s="8" t="inlineStr">
        <is>
          <t>U.S. DEPARTMENT OF ENERGY</t>
        </is>
      </c>
      <c r="F2795" s="9" t="n">
        <v>64041</v>
      </c>
      <c r="G2795" s="8" t="inlineStr">
        <is>
          <t>RESEARCH AND DEVELOPMENT</t>
        </is>
      </c>
      <c r="H2795" s="8" t="inlineStr"/>
      <c r="I2795" s="8" t="inlineStr"/>
      <c r="J2795" s="10" t="n">
        <v>31921972</v>
      </c>
      <c r="K2795" s="10" t="n">
        <v>2540031433</v>
      </c>
      <c r="L2795" s="8" t="inlineStr">
        <is>
          <t>N</t>
        </is>
      </c>
      <c r="M2795" s="7" t="inlineStr"/>
      <c r="N2795" s="8" t="inlineStr">
        <is>
          <t>N</t>
        </is>
      </c>
      <c r="O2795" s="7" t="inlineStr">
        <is>
          <t>NTESS, LLC - NATIONAL TECHNOLOGY &amp; ENGINEERING SOLUTIONS OF SANDIA</t>
        </is>
      </c>
      <c r="P2795" s="7" t="inlineStr">
        <is>
          <t>M2101979</t>
        </is>
      </c>
      <c r="Q2795" s="8" t="inlineStr">
        <is>
          <t>N</t>
        </is>
      </c>
      <c r="R2795" s="9" t="inlineStr"/>
      <c r="S2795" s="8" t="inlineStr">
        <is>
          <t>N</t>
        </is>
      </c>
      <c r="T2795" s="8" t="inlineStr"/>
      <c r="U2795" s="8" t="n">
        <v>0</v>
      </c>
      <c r="V2795" s="11" t="inlineStr">
        <is>
          <t>81.RD</t>
        </is>
      </c>
      <c r="W2795" s="6">
        <f>UPPER(TRIM(H2795))</f>
        <v/>
      </c>
      <c r="X2795" s="6">
        <f>UPPER(TRIM(I2795))</f>
        <v/>
      </c>
      <c r="Y2795" s="6">
        <f>IF(V2795&lt;&gt;"",IFERROR(INDEX(federal_program_name_lookup,MATCH(V2795,aln_lookup,0)),""),"")</f>
        <v/>
      </c>
    </row>
    <row r="2796">
      <c r="A2796" s="6" t="inlineStr">
        <is>
          <t>AWARD-2795</t>
        </is>
      </c>
      <c r="B2796" s="7" t="inlineStr">
        <is>
          <t>81</t>
        </is>
      </c>
      <c r="C2796" s="7" t="inlineStr">
        <is>
          <t>RD</t>
        </is>
      </c>
      <c r="D2796" s="7" t="inlineStr">
        <is>
          <t>1923579</t>
        </is>
      </c>
      <c r="E2796" s="8" t="inlineStr">
        <is>
          <t>U.S. DEPARTMENT OF ENERGY</t>
        </is>
      </c>
      <c r="F2796" s="9" t="n">
        <v>122639</v>
      </c>
      <c r="G2796" s="8" t="inlineStr">
        <is>
          <t>RESEARCH AND DEVELOPMENT</t>
        </is>
      </c>
      <c r="H2796" s="8" t="inlineStr"/>
      <c r="I2796" s="8" t="inlineStr"/>
      <c r="J2796" s="10" t="n">
        <v>31921972</v>
      </c>
      <c r="K2796" s="10" t="n">
        <v>2540031433</v>
      </c>
      <c r="L2796" s="8" t="inlineStr">
        <is>
          <t>N</t>
        </is>
      </c>
      <c r="M2796" s="7" t="inlineStr"/>
      <c r="N2796" s="8" t="inlineStr">
        <is>
          <t>N</t>
        </is>
      </c>
      <c r="O2796" s="7" t="inlineStr">
        <is>
          <t>NTESS, LLC - NATIONAL TECHNOLOGY &amp; ENGINEERING SOLUTIONS OF SANDIA</t>
        </is>
      </c>
      <c r="P2796" s="7" t="inlineStr">
        <is>
          <t>1923579</t>
        </is>
      </c>
      <c r="Q2796" s="8" t="inlineStr">
        <is>
          <t>N</t>
        </is>
      </c>
      <c r="R2796" s="9" t="inlineStr"/>
      <c r="S2796" s="8" t="inlineStr">
        <is>
          <t>N</t>
        </is>
      </c>
      <c r="T2796" s="8" t="inlineStr"/>
      <c r="U2796" s="8" t="n">
        <v>0</v>
      </c>
      <c r="V2796" s="11" t="inlineStr">
        <is>
          <t>81.RD</t>
        </is>
      </c>
      <c r="W2796" s="6">
        <f>UPPER(TRIM(H2796))</f>
        <v/>
      </c>
      <c r="X2796" s="6">
        <f>UPPER(TRIM(I2796))</f>
        <v/>
      </c>
      <c r="Y2796" s="6">
        <f>IF(V2796&lt;&gt;"",IFERROR(INDEX(federal_program_name_lookup,MATCH(V2796,aln_lookup,0)),""),"")</f>
        <v/>
      </c>
    </row>
    <row r="2797">
      <c r="A2797" s="6" t="inlineStr">
        <is>
          <t>AWARD-2796</t>
        </is>
      </c>
      <c r="B2797" s="7" t="inlineStr">
        <is>
          <t>81</t>
        </is>
      </c>
      <c r="C2797" s="7" t="inlineStr">
        <is>
          <t>RD</t>
        </is>
      </c>
      <c r="D2797" s="7" t="inlineStr">
        <is>
          <t>2010311</t>
        </is>
      </c>
      <c r="E2797" s="8" t="inlineStr">
        <is>
          <t>U.S. DEPARTMENT OF ENERGY</t>
        </is>
      </c>
      <c r="F2797" s="9" t="n">
        <v>90</v>
      </c>
      <c r="G2797" s="8" t="inlineStr">
        <is>
          <t>RESEARCH AND DEVELOPMENT</t>
        </is>
      </c>
      <c r="H2797" s="8" t="inlineStr"/>
      <c r="I2797" s="8" t="inlineStr"/>
      <c r="J2797" s="10" t="n">
        <v>31921972</v>
      </c>
      <c r="K2797" s="10" t="n">
        <v>2540031433</v>
      </c>
      <c r="L2797" s="8" t="inlineStr">
        <is>
          <t>N</t>
        </is>
      </c>
      <c r="M2797" s="7" t="inlineStr"/>
      <c r="N2797" s="8" t="inlineStr">
        <is>
          <t>N</t>
        </is>
      </c>
      <c r="O2797" s="7" t="inlineStr">
        <is>
          <t>NTESS, LLC - NATIONAL TECHNOLOGY &amp; ENGINEERING SOLUTIONS OF SANDIA</t>
        </is>
      </c>
      <c r="P2797" s="7" t="inlineStr">
        <is>
          <t>2010311</t>
        </is>
      </c>
      <c r="Q2797" s="8" t="inlineStr">
        <is>
          <t>N</t>
        </is>
      </c>
      <c r="R2797" s="9" t="inlineStr"/>
      <c r="S2797" s="8" t="inlineStr">
        <is>
          <t>N</t>
        </is>
      </c>
      <c r="T2797" s="8" t="inlineStr"/>
      <c r="U2797" s="8" t="n">
        <v>0</v>
      </c>
      <c r="V2797" s="11" t="inlineStr">
        <is>
          <t>81.RD</t>
        </is>
      </c>
      <c r="W2797" s="6">
        <f>UPPER(TRIM(H2797))</f>
        <v/>
      </c>
      <c r="X2797" s="6">
        <f>UPPER(TRIM(I2797))</f>
        <v/>
      </c>
      <c r="Y2797" s="6">
        <f>IF(V2797&lt;&gt;"",IFERROR(INDEX(federal_program_name_lookup,MATCH(V2797,aln_lookup,0)),""),"")</f>
        <v/>
      </c>
    </row>
    <row r="2798">
      <c r="A2798" s="6" t="inlineStr">
        <is>
          <t>AWARD-2797</t>
        </is>
      </c>
      <c r="B2798" s="7" t="inlineStr">
        <is>
          <t>81</t>
        </is>
      </c>
      <c r="C2798" s="7" t="inlineStr">
        <is>
          <t>RD</t>
        </is>
      </c>
      <c r="D2798" s="7" t="inlineStr">
        <is>
          <t>2165519</t>
        </is>
      </c>
      <c r="E2798" s="8" t="inlineStr">
        <is>
          <t>U.S. DEPARTMENT OF ENERGY</t>
        </is>
      </c>
      <c r="F2798" s="9" t="n">
        <v>19953</v>
      </c>
      <c r="G2798" s="8" t="inlineStr">
        <is>
          <t>RESEARCH AND DEVELOPMENT</t>
        </is>
      </c>
      <c r="H2798" s="8" t="inlineStr"/>
      <c r="I2798" s="8" t="inlineStr"/>
      <c r="J2798" s="10" t="n">
        <v>31921972</v>
      </c>
      <c r="K2798" s="10" t="n">
        <v>2540031433</v>
      </c>
      <c r="L2798" s="8" t="inlineStr">
        <is>
          <t>N</t>
        </is>
      </c>
      <c r="M2798" s="7" t="inlineStr"/>
      <c r="N2798" s="8" t="inlineStr">
        <is>
          <t>N</t>
        </is>
      </c>
      <c r="O2798" s="7" t="inlineStr">
        <is>
          <t>NTESS, LLC - NATIONAL TECHNOLOGY &amp; ENGINEERING SOLUTIONS OF SANDIA</t>
        </is>
      </c>
      <c r="P2798" s="7" t="inlineStr">
        <is>
          <t>2165519</t>
        </is>
      </c>
      <c r="Q2798" s="8" t="inlineStr">
        <is>
          <t>N</t>
        </is>
      </c>
      <c r="R2798" s="9" t="inlineStr"/>
      <c r="S2798" s="8" t="inlineStr">
        <is>
          <t>N</t>
        </is>
      </c>
      <c r="T2798" s="8" t="inlineStr"/>
      <c r="U2798" s="8" t="n">
        <v>0</v>
      </c>
      <c r="V2798" s="11" t="inlineStr">
        <is>
          <t>81.RD</t>
        </is>
      </c>
      <c r="W2798" s="6">
        <f>UPPER(TRIM(H2798))</f>
        <v/>
      </c>
      <c r="X2798" s="6">
        <f>UPPER(TRIM(I2798))</f>
        <v/>
      </c>
      <c r="Y2798" s="6">
        <f>IF(V2798&lt;&gt;"",IFERROR(INDEX(federal_program_name_lookup,MATCH(V2798,aln_lookup,0)),""),"")</f>
        <v/>
      </c>
    </row>
    <row r="2799">
      <c r="A2799" s="6" t="inlineStr">
        <is>
          <t>AWARD-2798</t>
        </is>
      </c>
      <c r="B2799" s="7" t="inlineStr">
        <is>
          <t>81</t>
        </is>
      </c>
      <c r="C2799" s="7" t="inlineStr">
        <is>
          <t>RD</t>
        </is>
      </c>
      <c r="D2799" s="7" t="inlineStr">
        <is>
          <t>2177155</t>
        </is>
      </c>
      <c r="E2799" s="8" t="inlineStr">
        <is>
          <t>U.S. DEPARTMENT OF ENERGY</t>
        </is>
      </c>
      <c r="F2799" s="9" t="n">
        <v>13032</v>
      </c>
      <c r="G2799" s="8" t="inlineStr">
        <is>
          <t>RESEARCH AND DEVELOPMENT</t>
        </is>
      </c>
      <c r="H2799" s="8" t="inlineStr"/>
      <c r="I2799" s="8" t="inlineStr"/>
      <c r="J2799" s="10" t="n">
        <v>31921972</v>
      </c>
      <c r="K2799" s="10" t="n">
        <v>2540031433</v>
      </c>
      <c r="L2799" s="8" t="inlineStr">
        <is>
          <t>N</t>
        </is>
      </c>
      <c r="M2799" s="7" t="inlineStr"/>
      <c r="N2799" s="8" t="inlineStr">
        <is>
          <t>N</t>
        </is>
      </c>
      <c r="O2799" s="7" t="inlineStr">
        <is>
          <t>NTESS, LLC - NATIONAL TECHNOLOGY &amp; ENGINEERING SOLUTIONS OF SANDIA</t>
        </is>
      </c>
      <c r="P2799" s="7" t="inlineStr">
        <is>
          <t>2177155</t>
        </is>
      </c>
      <c r="Q2799" s="8" t="inlineStr">
        <is>
          <t>N</t>
        </is>
      </c>
      <c r="R2799" s="9" t="inlineStr"/>
      <c r="S2799" s="8" t="inlineStr">
        <is>
          <t>N</t>
        </is>
      </c>
      <c r="T2799" s="8" t="inlineStr"/>
      <c r="U2799" s="8" t="n">
        <v>0</v>
      </c>
      <c r="V2799" s="11" t="inlineStr">
        <is>
          <t>81.RD</t>
        </is>
      </c>
      <c r="W2799" s="6">
        <f>UPPER(TRIM(H2799))</f>
        <v/>
      </c>
      <c r="X2799" s="6">
        <f>UPPER(TRIM(I2799))</f>
        <v/>
      </c>
      <c r="Y2799" s="6">
        <f>IF(V2799&lt;&gt;"",IFERROR(INDEX(federal_program_name_lookup,MATCH(V2799,aln_lookup,0)),""),"")</f>
        <v/>
      </c>
    </row>
    <row r="2800">
      <c r="A2800" s="6" t="inlineStr">
        <is>
          <t>AWARD-2799</t>
        </is>
      </c>
      <c r="B2800" s="7" t="inlineStr">
        <is>
          <t>21</t>
        </is>
      </c>
      <c r="C2800" s="7" t="inlineStr">
        <is>
          <t>015</t>
        </is>
      </c>
      <c r="D2800" s="7" t="inlineStr"/>
      <c r="E2800" s="8" t="inlineStr">
        <is>
          <t>RESOURCES AND ECOSYSTEMS SUSTAINABILITY, TOURIST OPPORTUNITIES, AND REVIVED ECONOMIES OF THE GULF COAST STATES</t>
        </is>
      </c>
      <c r="F2800" s="9" t="n">
        <v>4980390</v>
      </c>
      <c r="G2800" s="8" t="inlineStr">
        <is>
          <t>N/A</t>
        </is>
      </c>
      <c r="H2800" s="8" t="inlineStr"/>
      <c r="I2800" s="8" t="inlineStr"/>
      <c r="J2800" s="10" t="n">
        <v>5310329</v>
      </c>
      <c r="K2800" s="10" t="n">
        <v>0</v>
      </c>
      <c r="L2800" s="8" t="inlineStr">
        <is>
          <t>N</t>
        </is>
      </c>
      <c r="M2800" s="7" t="inlineStr"/>
      <c r="N2800" s="8" t="inlineStr">
        <is>
          <t>Y</t>
        </is>
      </c>
      <c r="O2800" s="7" t="inlineStr"/>
      <c r="P2800" s="7" t="inlineStr"/>
      <c r="Q2800" s="8" t="inlineStr">
        <is>
          <t>Y</t>
        </is>
      </c>
      <c r="R2800" s="9" t="n">
        <v>3772128</v>
      </c>
      <c r="S2800" s="8" t="inlineStr">
        <is>
          <t>N</t>
        </is>
      </c>
      <c r="T2800" s="8" t="inlineStr"/>
      <c r="U2800" s="8" t="n">
        <v>0</v>
      </c>
      <c r="V2800" s="11" t="inlineStr">
        <is>
          <t>21.015</t>
        </is>
      </c>
      <c r="W2800" s="6">
        <f>UPPER(TRIM(H2800))</f>
        <v/>
      </c>
      <c r="X2800" s="6">
        <f>UPPER(TRIM(I2800))</f>
        <v/>
      </c>
      <c r="Y2800" s="6">
        <f>IF(V2800&lt;&gt;"",IFERROR(INDEX(federal_program_name_lookup,MATCH(V2800,aln_lookup,0)),""),"")</f>
        <v/>
      </c>
    </row>
    <row r="2801">
      <c r="A2801" s="6" t="inlineStr">
        <is>
          <t>AWARD-2800</t>
        </is>
      </c>
      <c r="B2801" s="7" t="inlineStr">
        <is>
          <t>81</t>
        </is>
      </c>
      <c r="C2801" s="7" t="inlineStr">
        <is>
          <t>RD</t>
        </is>
      </c>
      <c r="D2801" s="7" t="inlineStr">
        <is>
          <t>2187580</t>
        </is>
      </c>
      <c r="E2801" s="8" t="inlineStr">
        <is>
          <t>U.S. DEPARTMENT OF ENERGY</t>
        </is>
      </c>
      <c r="F2801" s="9" t="n">
        <v>16647</v>
      </c>
      <c r="G2801" s="8" t="inlineStr">
        <is>
          <t>RESEARCH AND DEVELOPMENT</t>
        </is>
      </c>
      <c r="H2801" s="8" t="inlineStr"/>
      <c r="I2801" s="8" t="inlineStr"/>
      <c r="J2801" s="10" t="n">
        <v>31921972</v>
      </c>
      <c r="K2801" s="10" t="n">
        <v>2540031433</v>
      </c>
      <c r="L2801" s="8" t="inlineStr">
        <is>
          <t>N</t>
        </is>
      </c>
      <c r="M2801" s="7" t="inlineStr"/>
      <c r="N2801" s="8" t="inlineStr">
        <is>
          <t>N</t>
        </is>
      </c>
      <c r="O2801" s="7" t="inlineStr">
        <is>
          <t>NTESS, LLC - NATIONAL TECHNOLOGY &amp; ENGINEERING SOLUTIONS OF SANDIA</t>
        </is>
      </c>
      <c r="P2801" s="7" t="inlineStr">
        <is>
          <t>2187580</t>
        </is>
      </c>
      <c r="Q2801" s="8" t="inlineStr">
        <is>
          <t>N</t>
        </is>
      </c>
      <c r="R2801" s="9" t="inlineStr"/>
      <c r="S2801" s="8" t="inlineStr">
        <is>
          <t>N</t>
        </is>
      </c>
      <c r="T2801" s="8" t="inlineStr"/>
      <c r="U2801" s="8" t="n">
        <v>0</v>
      </c>
      <c r="V2801" s="11" t="inlineStr">
        <is>
          <t>81.RD</t>
        </is>
      </c>
      <c r="W2801" s="6">
        <f>UPPER(TRIM(H2801))</f>
        <v/>
      </c>
      <c r="X2801" s="6">
        <f>UPPER(TRIM(I2801))</f>
        <v/>
      </c>
      <c r="Y2801" s="6">
        <f>IF(V2801&lt;&gt;"",IFERROR(INDEX(federal_program_name_lookup,MATCH(V2801,aln_lookup,0)),""),"")</f>
        <v/>
      </c>
    </row>
    <row r="2802">
      <c r="A2802" s="6" t="inlineStr">
        <is>
          <t>AWARD-2801</t>
        </is>
      </c>
      <c r="B2802" s="7" t="inlineStr">
        <is>
          <t>81</t>
        </is>
      </c>
      <c r="C2802" s="7" t="inlineStr">
        <is>
          <t>RD</t>
        </is>
      </c>
      <c r="D2802" s="7" t="inlineStr">
        <is>
          <t>2194391</t>
        </is>
      </c>
      <c r="E2802" s="8" t="inlineStr">
        <is>
          <t>U.S. DEPARTMENT OF ENERGY</t>
        </is>
      </c>
      <c r="F2802" s="9" t="n">
        <v>54858</v>
      </c>
      <c r="G2802" s="8" t="inlineStr">
        <is>
          <t>RESEARCH AND DEVELOPMENT</t>
        </is>
      </c>
      <c r="H2802" s="8" t="inlineStr"/>
      <c r="I2802" s="8" t="inlineStr"/>
      <c r="J2802" s="10" t="n">
        <v>31921972</v>
      </c>
      <c r="K2802" s="10" t="n">
        <v>2540031433</v>
      </c>
      <c r="L2802" s="8" t="inlineStr">
        <is>
          <t>N</t>
        </is>
      </c>
      <c r="M2802" s="7" t="inlineStr"/>
      <c r="N2802" s="8" t="inlineStr">
        <is>
          <t>N</t>
        </is>
      </c>
      <c r="O2802" s="7" t="inlineStr">
        <is>
          <t>NTESS, LLC - NATIONAL TECHNOLOGY &amp; ENGINEERING SOLUTIONS OF SANDIA</t>
        </is>
      </c>
      <c r="P2802" s="7" t="inlineStr">
        <is>
          <t>2194391</t>
        </is>
      </c>
      <c r="Q2802" s="8" t="inlineStr">
        <is>
          <t>N</t>
        </is>
      </c>
      <c r="R2802" s="9" t="inlineStr"/>
      <c r="S2802" s="8" t="inlineStr">
        <is>
          <t>N</t>
        </is>
      </c>
      <c r="T2802" s="8" t="inlineStr"/>
      <c r="U2802" s="8" t="n">
        <v>0</v>
      </c>
      <c r="V2802" s="11" t="inlineStr">
        <is>
          <t>81.RD</t>
        </is>
      </c>
      <c r="W2802" s="6">
        <f>UPPER(TRIM(H2802))</f>
        <v/>
      </c>
      <c r="X2802" s="6">
        <f>UPPER(TRIM(I2802))</f>
        <v/>
      </c>
      <c r="Y2802" s="6">
        <f>IF(V2802&lt;&gt;"",IFERROR(INDEX(federal_program_name_lookup,MATCH(V2802,aln_lookup,0)),""),"")</f>
        <v/>
      </c>
    </row>
    <row r="2803">
      <c r="A2803" s="6" t="inlineStr">
        <is>
          <t>AWARD-2802</t>
        </is>
      </c>
      <c r="B2803" s="7" t="inlineStr">
        <is>
          <t>81</t>
        </is>
      </c>
      <c r="C2803" s="7" t="inlineStr">
        <is>
          <t>RD</t>
        </is>
      </c>
      <c r="D2803" s="7" t="inlineStr">
        <is>
          <t>2206680</t>
        </is>
      </c>
      <c r="E2803" s="8" t="inlineStr">
        <is>
          <t>U.S. DEPARTMENT OF ENERGY</t>
        </is>
      </c>
      <c r="F2803" s="9" t="n">
        <v>96334</v>
      </c>
      <c r="G2803" s="8" t="inlineStr">
        <is>
          <t>RESEARCH AND DEVELOPMENT</t>
        </is>
      </c>
      <c r="H2803" s="8" t="inlineStr"/>
      <c r="I2803" s="8" t="inlineStr"/>
      <c r="J2803" s="10" t="n">
        <v>31921972</v>
      </c>
      <c r="K2803" s="10" t="n">
        <v>2540031433</v>
      </c>
      <c r="L2803" s="8" t="inlineStr">
        <is>
          <t>N</t>
        </is>
      </c>
      <c r="M2803" s="7" t="inlineStr"/>
      <c r="N2803" s="8" t="inlineStr">
        <is>
          <t>N</t>
        </is>
      </c>
      <c r="O2803" s="7" t="inlineStr">
        <is>
          <t>NTESS, LLC - NATIONAL TECHNOLOGY &amp; ENGINEERING SOLUTIONS OF SANDIA</t>
        </is>
      </c>
      <c r="P2803" s="7" t="inlineStr">
        <is>
          <t>2206680</t>
        </is>
      </c>
      <c r="Q2803" s="8" t="inlineStr">
        <is>
          <t>N</t>
        </is>
      </c>
      <c r="R2803" s="9" t="inlineStr"/>
      <c r="S2803" s="8" t="inlineStr">
        <is>
          <t>N</t>
        </is>
      </c>
      <c r="T2803" s="8" t="inlineStr"/>
      <c r="U2803" s="8" t="n">
        <v>0</v>
      </c>
      <c r="V2803" s="11" t="inlineStr">
        <is>
          <t>81.RD</t>
        </is>
      </c>
      <c r="W2803" s="6">
        <f>UPPER(TRIM(H2803))</f>
        <v/>
      </c>
      <c r="X2803" s="6">
        <f>UPPER(TRIM(I2803))</f>
        <v/>
      </c>
      <c r="Y2803" s="6">
        <f>IF(V2803&lt;&gt;"",IFERROR(INDEX(federal_program_name_lookup,MATCH(V2803,aln_lookup,0)),""),"")</f>
        <v/>
      </c>
    </row>
    <row r="2804">
      <c r="A2804" s="6" t="inlineStr">
        <is>
          <t>AWARD-2803</t>
        </is>
      </c>
      <c r="B2804" s="7" t="inlineStr">
        <is>
          <t>81</t>
        </is>
      </c>
      <c r="C2804" s="7" t="inlineStr">
        <is>
          <t>RD</t>
        </is>
      </c>
      <c r="D2804" s="7" t="inlineStr">
        <is>
          <t>2206870</t>
        </is>
      </c>
      <c r="E2804" s="8" t="inlineStr">
        <is>
          <t>U.S. DEPARTMENT OF ENERGY</t>
        </is>
      </c>
      <c r="F2804" s="9" t="n">
        <v>84599</v>
      </c>
      <c r="G2804" s="8" t="inlineStr">
        <is>
          <t>RESEARCH AND DEVELOPMENT</t>
        </is>
      </c>
      <c r="H2804" s="8" t="inlineStr"/>
      <c r="I2804" s="8" t="inlineStr"/>
      <c r="J2804" s="10" t="n">
        <v>31921972</v>
      </c>
      <c r="K2804" s="10" t="n">
        <v>2540031433</v>
      </c>
      <c r="L2804" s="8" t="inlineStr">
        <is>
          <t>N</t>
        </is>
      </c>
      <c r="M2804" s="7" t="inlineStr"/>
      <c r="N2804" s="8" t="inlineStr">
        <is>
          <t>N</t>
        </is>
      </c>
      <c r="O2804" s="7" t="inlineStr">
        <is>
          <t>NTESS, LLC - NATIONAL TECHNOLOGY &amp; ENGINEERING SOLUTIONS OF SANDIA</t>
        </is>
      </c>
      <c r="P2804" s="7" t="inlineStr">
        <is>
          <t>2206870</t>
        </is>
      </c>
      <c r="Q2804" s="8" t="inlineStr">
        <is>
          <t>N</t>
        </is>
      </c>
      <c r="R2804" s="9" t="inlineStr"/>
      <c r="S2804" s="8" t="inlineStr">
        <is>
          <t>N</t>
        </is>
      </c>
      <c r="T2804" s="8" t="inlineStr"/>
      <c r="U2804" s="8" t="n">
        <v>0</v>
      </c>
      <c r="V2804" s="11" t="inlineStr">
        <is>
          <t>81.RD</t>
        </is>
      </c>
      <c r="W2804" s="6">
        <f>UPPER(TRIM(H2804))</f>
        <v/>
      </c>
      <c r="X2804" s="6">
        <f>UPPER(TRIM(I2804))</f>
        <v/>
      </c>
      <c r="Y2804" s="6">
        <f>IF(V2804&lt;&gt;"",IFERROR(INDEX(federal_program_name_lookup,MATCH(V2804,aln_lookup,0)),""),"")</f>
        <v/>
      </c>
    </row>
    <row r="2805">
      <c r="A2805" s="6" t="inlineStr">
        <is>
          <t>AWARD-2804</t>
        </is>
      </c>
      <c r="B2805" s="7" t="inlineStr">
        <is>
          <t>81</t>
        </is>
      </c>
      <c r="C2805" s="7" t="inlineStr">
        <is>
          <t>RD</t>
        </is>
      </c>
      <c r="D2805" s="7" t="inlineStr">
        <is>
          <t>2209309</t>
        </is>
      </c>
      <c r="E2805" s="8" t="inlineStr">
        <is>
          <t>U.S. DEPARTMENT OF ENERGY</t>
        </is>
      </c>
      <c r="F2805" s="9" t="n">
        <v>28172</v>
      </c>
      <c r="G2805" s="8" t="inlineStr">
        <is>
          <t>RESEARCH AND DEVELOPMENT</t>
        </is>
      </c>
      <c r="H2805" s="8" t="inlineStr"/>
      <c r="I2805" s="8" t="inlineStr"/>
      <c r="J2805" s="10" t="n">
        <v>31921972</v>
      </c>
      <c r="K2805" s="10" t="n">
        <v>2540031433</v>
      </c>
      <c r="L2805" s="8" t="inlineStr">
        <is>
          <t>N</t>
        </is>
      </c>
      <c r="M2805" s="7" t="inlineStr"/>
      <c r="N2805" s="8" t="inlineStr">
        <is>
          <t>N</t>
        </is>
      </c>
      <c r="O2805" s="7" t="inlineStr">
        <is>
          <t>NTESS, LLC - NATIONAL TECHNOLOGY &amp; ENGINEERING SOLUTIONS OF SANDIA</t>
        </is>
      </c>
      <c r="P2805" s="7" t="inlineStr">
        <is>
          <t>2209309</t>
        </is>
      </c>
      <c r="Q2805" s="8" t="inlineStr">
        <is>
          <t>N</t>
        </is>
      </c>
      <c r="R2805" s="9" t="inlineStr"/>
      <c r="S2805" s="8" t="inlineStr">
        <is>
          <t>N</t>
        </is>
      </c>
      <c r="T2805" s="8" t="inlineStr"/>
      <c r="U2805" s="8" t="n">
        <v>0</v>
      </c>
      <c r="V2805" s="11" t="inlineStr">
        <is>
          <t>81.RD</t>
        </is>
      </c>
      <c r="W2805" s="6">
        <f>UPPER(TRIM(H2805))</f>
        <v/>
      </c>
      <c r="X2805" s="6">
        <f>UPPER(TRIM(I2805))</f>
        <v/>
      </c>
      <c r="Y2805" s="6">
        <f>IF(V2805&lt;&gt;"",IFERROR(INDEX(federal_program_name_lookup,MATCH(V2805,aln_lookup,0)),""),"")</f>
        <v/>
      </c>
    </row>
    <row r="2806">
      <c r="A2806" s="6" t="inlineStr">
        <is>
          <t>AWARD-2805</t>
        </is>
      </c>
      <c r="B2806" s="7" t="inlineStr">
        <is>
          <t>81</t>
        </is>
      </c>
      <c r="C2806" s="7" t="inlineStr">
        <is>
          <t>RD</t>
        </is>
      </c>
      <c r="D2806" s="7" t="inlineStr">
        <is>
          <t>2217089</t>
        </is>
      </c>
      <c r="E2806" s="8" t="inlineStr">
        <is>
          <t>U.S. DEPARTMENT OF ENERGY</t>
        </is>
      </c>
      <c r="F2806" s="9" t="n">
        <v>61532</v>
      </c>
      <c r="G2806" s="8" t="inlineStr">
        <is>
          <t>RESEARCH AND DEVELOPMENT</t>
        </is>
      </c>
      <c r="H2806" s="8" t="inlineStr"/>
      <c r="I2806" s="8" t="inlineStr"/>
      <c r="J2806" s="10" t="n">
        <v>31921972</v>
      </c>
      <c r="K2806" s="10" t="n">
        <v>2540031433</v>
      </c>
      <c r="L2806" s="8" t="inlineStr">
        <is>
          <t>N</t>
        </is>
      </c>
      <c r="M2806" s="7" t="inlineStr"/>
      <c r="N2806" s="8" t="inlineStr">
        <is>
          <t>N</t>
        </is>
      </c>
      <c r="O2806" s="7" t="inlineStr">
        <is>
          <t>NTESS, LLC - NATIONAL TECHNOLOGY &amp; ENGINEERING SOLUTIONS OF SANDIA</t>
        </is>
      </c>
      <c r="P2806" s="7" t="inlineStr">
        <is>
          <t>2217089</t>
        </is>
      </c>
      <c r="Q2806" s="8" t="inlineStr">
        <is>
          <t>N</t>
        </is>
      </c>
      <c r="R2806" s="9" t="inlineStr"/>
      <c r="S2806" s="8" t="inlineStr">
        <is>
          <t>N</t>
        </is>
      </c>
      <c r="T2806" s="8" t="inlineStr"/>
      <c r="U2806" s="8" t="n">
        <v>0</v>
      </c>
      <c r="V2806" s="11" t="inlineStr">
        <is>
          <t>81.RD</t>
        </is>
      </c>
      <c r="W2806" s="6">
        <f>UPPER(TRIM(H2806))</f>
        <v/>
      </c>
      <c r="X2806" s="6">
        <f>UPPER(TRIM(I2806))</f>
        <v/>
      </c>
      <c r="Y2806" s="6">
        <f>IF(V2806&lt;&gt;"",IFERROR(INDEX(federal_program_name_lookup,MATCH(V2806,aln_lookup,0)),""),"")</f>
        <v/>
      </c>
    </row>
    <row r="2807">
      <c r="A2807" s="6" t="inlineStr">
        <is>
          <t>AWARD-2806</t>
        </is>
      </c>
      <c r="B2807" s="7" t="inlineStr">
        <is>
          <t>81</t>
        </is>
      </c>
      <c r="C2807" s="7" t="inlineStr">
        <is>
          <t>RD</t>
        </is>
      </c>
      <c r="D2807" s="7" t="inlineStr">
        <is>
          <t>2300919</t>
        </is>
      </c>
      <c r="E2807" s="8" t="inlineStr">
        <is>
          <t>U.S. DEPARTMENT OF ENERGY</t>
        </is>
      </c>
      <c r="F2807" s="9" t="n">
        <v>89705</v>
      </c>
      <c r="G2807" s="8" t="inlineStr">
        <is>
          <t>RESEARCH AND DEVELOPMENT</t>
        </is>
      </c>
      <c r="H2807" s="8" t="inlineStr"/>
      <c r="I2807" s="8" t="inlineStr"/>
      <c r="J2807" s="10" t="n">
        <v>31921972</v>
      </c>
      <c r="K2807" s="10" t="n">
        <v>2540031433</v>
      </c>
      <c r="L2807" s="8" t="inlineStr">
        <is>
          <t>N</t>
        </is>
      </c>
      <c r="M2807" s="7" t="inlineStr"/>
      <c r="N2807" s="8" t="inlineStr">
        <is>
          <t>N</t>
        </is>
      </c>
      <c r="O2807" s="7" t="inlineStr">
        <is>
          <t>NTESS, LLC - NATIONAL TECHNOLOGY &amp; ENGINEERING SOLUTIONS OF SANDIA</t>
        </is>
      </c>
      <c r="P2807" s="7" t="inlineStr">
        <is>
          <t>2300919</t>
        </is>
      </c>
      <c r="Q2807" s="8" t="inlineStr">
        <is>
          <t>N</t>
        </is>
      </c>
      <c r="R2807" s="9" t="inlineStr"/>
      <c r="S2807" s="8" t="inlineStr">
        <is>
          <t>N</t>
        </is>
      </c>
      <c r="T2807" s="8" t="inlineStr"/>
      <c r="U2807" s="8" t="n">
        <v>0</v>
      </c>
      <c r="V2807" s="11" t="inlineStr">
        <is>
          <t>81.RD</t>
        </is>
      </c>
      <c r="W2807" s="6">
        <f>UPPER(TRIM(H2807))</f>
        <v/>
      </c>
      <c r="X2807" s="6">
        <f>UPPER(TRIM(I2807))</f>
        <v/>
      </c>
      <c r="Y2807" s="6">
        <f>IF(V2807&lt;&gt;"",IFERROR(INDEX(federal_program_name_lookup,MATCH(V2807,aln_lookup,0)),""),"")</f>
        <v/>
      </c>
    </row>
    <row r="2808">
      <c r="A2808" s="6" t="inlineStr">
        <is>
          <t>AWARD-2807</t>
        </is>
      </c>
      <c r="B2808" s="7" t="inlineStr">
        <is>
          <t>81</t>
        </is>
      </c>
      <c r="C2808" s="7" t="inlineStr">
        <is>
          <t>RD</t>
        </is>
      </c>
      <c r="D2808" s="7" t="inlineStr">
        <is>
          <t>2306469</t>
        </is>
      </c>
      <c r="E2808" s="8" t="inlineStr">
        <is>
          <t>U.S. DEPARTMENT OF ENERGY</t>
        </is>
      </c>
      <c r="F2808" s="9" t="n">
        <v>119475</v>
      </c>
      <c r="G2808" s="8" t="inlineStr">
        <is>
          <t>RESEARCH AND DEVELOPMENT</t>
        </is>
      </c>
      <c r="H2808" s="8" t="inlineStr"/>
      <c r="I2808" s="8" t="inlineStr"/>
      <c r="J2808" s="10" t="n">
        <v>31921972</v>
      </c>
      <c r="K2808" s="10" t="n">
        <v>2540031433</v>
      </c>
      <c r="L2808" s="8" t="inlineStr">
        <is>
          <t>N</t>
        </is>
      </c>
      <c r="M2808" s="7" t="inlineStr"/>
      <c r="N2808" s="8" t="inlineStr">
        <is>
          <t>N</t>
        </is>
      </c>
      <c r="O2808" s="7" t="inlineStr">
        <is>
          <t>NTESS, LLC - NATIONAL TECHNOLOGY &amp; ENGINEERING SOLUTIONS OF SANDIA</t>
        </is>
      </c>
      <c r="P2808" s="7" t="inlineStr">
        <is>
          <t>2306469</t>
        </is>
      </c>
      <c r="Q2808" s="8" t="inlineStr">
        <is>
          <t>N</t>
        </is>
      </c>
      <c r="R2808" s="9" t="inlineStr"/>
      <c r="S2808" s="8" t="inlineStr">
        <is>
          <t>N</t>
        </is>
      </c>
      <c r="T2808" s="8" t="inlineStr"/>
      <c r="U2808" s="8" t="n">
        <v>0</v>
      </c>
      <c r="V2808" s="11" t="inlineStr">
        <is>
          <t>81.RD</t>
        </is>
      </c>
      <c r="W2808" s="6">
        <f>UPPER(TRIM(H2808))</f>
        <v/>
      </c>
      <c r="X2808" s="6">
        <f>UPPER(TRIM(I2808))</f>
        <v/>
      </c>
      <c r="Y2808" s="6">
        <f>IF(V2808&lt;&gt;"",IFERROR(INDEX(federal_program_name_lookup,MATCH(V2808,aln_lookup,0)),""),"")</f>
        <v/>
      </c>
    </row>
    <row r="2809">
      <c r="A2809" s="6" t="inlineStr">
        <is>
          <t>AWARD-2808</t>
        </is>
      </c>
      <c r="B2809" s="7" t="inlineStr">
        <is>
          <t>81</t>
        </is>
      </c>
      <c r="C2809" s="7" t="inlineStr">
        <is>
          <t>RD</t>
        </is>
      </c>
      <c r="D2809" s="7" t="inlineStr">
        <is>
          <t>2309490</t>
        </is>
      </c>
      <c r="E2809" s="8" t="inlineStr">
        <is>
          <t>U.S. DEPARTMENT OF ENERGY</t>
        </is>
      </c>
      <c r="F2809" s="9" t="n">
        <v>93116</v>
      </c>
      <c r="G2809" s="8" t="inlineStr">
        <is>
          <t>RESEARCH AND DEVELOPMENT</t>
        </is>
      </c>
      <c r="H2809" s="8" t="inlineStr"/>
      <c r="I2809" s="8" t="inlineStr"/>
      <c r="J2809" s="10" t="n">
        <v>31921972</v>
      </c>
      <c r="K2809" s="10" t="n">
        <v>2540031433</v>
      </c>
      <c r="L2809" s="8" t="inlineStr">
        <is>
          <t>N</t>
        </is>
      </c>
      <c r="M2809" s="7" t="inlineStr"/>
      <c r="N2809" s="8" t="inlineStr">
        <is>
          <t>N</t>
        </is>
      </c>
      <c r="O2809" s="7" t="inlineStr">
        <is>
          <t>NTESS, LLC - NATIONAL TECHNOLOGY &amp; ENGINEERING SOLUTIONS OF SANDIA</t>
        </is>
      </c>
      <c r="P2809" s="7" t="inlineStr">
        <is>
          <t>2309490</t>
        </is>
      </c>
      <c r="Q2809" s="8" t="inlineStr">
        <is>
          <t>N</t>
        </is>
      </c>
      <c r="R2809" s="9" t="inlineStr"/>
      <c r="S2809" s="8" t="inlineStr">
        <is>
          <t>N</t>
        </is>
      </c>
      <c r="T2809" s="8" t="inlineStr"/>
      <c r="U2809" s="8" t="n">
        <v>0</v>
      </c>
      <c r="V2809" s="11" t="inlineStr">
        <is>
          <t>81.RD</t>
        </is>
      </c>
      <c r="W2809" s="6">
        <f>UPPER(TRIM(H2809))</f>
        <v/>
      </c>
      <c r="X2809" s="6">
        <f>UPPER(TRIM(I2809))</f>
        <v/>
      </c>
      <c r="Y2809" s="6">
        <f>IF(V2809&lt;&gt;"",IFERROR(INDEX(federal_program_name_lookup,MATCH(V2809,aln_lookup,0)),""),"")</f>
        <v/>
      </c>
    </row>
    <row r="2810">
      <c r="A2810" s="6" t="inlineStr">
        <is>
          <t>AWARD-2809</t>
        </is>
      </c>
      <c r="B2810" s="7" t="inlineStr">
        <is>
          <t>81</t>
        </is>
      </c>
      <c r="C2810" s="7" t="inlineStr">
        <is>
          <t>RD</t>
        </is>
      </c>
      <c r="D2810" s="7" t="inlineStr">
        <is>
          <t>2314444</t>
        </is>
      </c>
      <c r="E2810" s="8" t="inlineStr">
        <is>
          <t>U.S. DEPARTMENT OF ENERGY</t>
        </is>
      </c>
      <c r="F2810" s="9" t="n">
        <v>72002</v>
      </c>
      <c r="G2810" s="8" t="inlineStr">
        <is>
          <t>RESEARCH AND DEVELOPMENT</t>
        </is>
      </c>
      <c r="H2810" s="8" t="inlineStr"/>
      <c r="I2810" s="8" t="inlineStr"/>
      <c r="J2810" s="10" t="n">
        <v>31921972</v>
      </c>
      <c r="K2810" s="10" t="n">
        <v>2540031433</v>
      </c>
      <c r="L2810" s="8" t="inlineStr">
        <is>
          <t>N</t>
        </is>
      </c>
      <c r="M2810" s="7" t="inlineStr"/>
      <c r="N2810" s="8" t="inlineStr">
        <is>
          <t>N</t>
        </is>
      </c>
      <c r="O2810" s="7" t="inlineStr">
        <is>
          <t>NTESS, LLC - NATIONAL TECHNOLOGY &amp; ENGINEERING SOLUTIONS OF SANDIA</t>
        </is>
      </c>
      <c r="P2810" s="7" t="inlineStr">
        <is>
          <t>2314444</t>
        </is>
      </c>
      <c r="Q2810" s="8" t="inlineStr">
        <is>
          <t>N</t>
        </is>
      </c>
      <c r="R2810" s="9" t="inlineStr"/>
      <c r="S2810" s="8" t="inlineStr">
        <is>
          <t>N</t>
        </is>
      </c>
      <c r="T2810" s="8" t="inlineStr"/>
      <c r="U2810" s="8" t="n">
        <v>0</v>
      </c>
      <c r="V2810" s="11" t="inlineStr">
        <is>
          <t>81.RD</t>
        </is>
      </c>
      <c r="W2810" s="6">
        <f>UPPER(TRIM(H2810))</f>
        <v/>
      </c>
      <c r="X2810" s="6">
        <f>UPPER(TRIM(I2810))</f>
        <v/>
      </c>
      <c r="Y2810" s="6">
        <f>IF(V2810&lt;&gt;"",IFERROR(INDEX(federal_program_name_lookup,MATCH(V2810,aln_lookup,0)),""),"")</f>
        <v/>
      </c>
    </row>
    <row r="2811">
      <c r="A2811" s="6" t="inlineStr">
        <is>
          <t>AWARD-2810</t>
        </is>
      </c>
      <c r="B2811" s="7" t="inlineStr">
        <is>
          <t>81</t>
        </is>
      </c>
      <c r="C2811" s="7" t="inlineStr">
        <is>
          <t>RD</t>
        </is>
      </c>
      <c r="D2811" s="7" t="inlineStr">
        <is>
          <t>2319599</t>
        </is>
      </c>
      <c r="E2811" s="8" t="inlineStr">
        <is>
          <t>U.S. DEPARTMENT OF ENERGY</t>
        </is>
      </c>
      <c r="F2811" s="9" t="n">
        <v>31210</v>
      </c>
      <c r="G2811" s="8" t="inlineStr">
        <is>
          <t>RESEARCH AND DEVELOPMENT</t>
        </is>
      </c>
      <c r="H2811" s="8" t="inlineStr"/>
      <c r="I2811" s="8" t="inlineStr"/>
      <c r="J2811" s="10" t="n">
        <v>31921972</v>
      </c>
      <c r="K2811" s="10" t="n">
        <v>2540031433</v>
      </c>
      <c r="L2811" s="8" t="inlineStr">
        <is>
          <t>N</t>
        </is>
      </c>
      <c r="M2811" s="7" t="inlineStr"/>
      <c r="N2811" s="8" t="inlineStr">
        <is>
          <t>N</t>
        </is>
      </c>
      <c r="O2811" s="7" t="inlineStr">
        <is>
          <t>NTESS, LLC - NATIONAL TECHNOLOGY &amp; ENGINEERING SOLUTIONS OF SANDIA</t>
        </is>
      </c>
      <c r="P2811" s="7" t="inlineStr">
        <is>
          <t>2319599</t>
        </is>
      </c>
      <c r="Q2811" s="8" t="inlineStr">
        <is>
          <t>N</t>
        </is>
      </c>
      <c r="R2811" s="9" t="inlineStr"/>
      <c r="S2811" s="8" t="inlineStr">
        <is>
          <t>N</t>
        </is>
      </c>
      <c r="T2811" s="8" t="inlineStr"/>
      <c r="U2811" s="8" t="n">
        <v>0</v>
      </c>
      <c r="V2811" s="11" t="inlineStr">
        <is>
          <t>81.RD</t>
        </is>
      </c>
      <c r="W2811" s="6">
        <f>UPPER(TRIM(H2811))</f>
        <v/>
      </c>
      <c r="X2811" s="6">
        <f>UPPER(TRIM(I2811))</f>
        <v/>
      </c>
      <c r="Y2811" s="6">
        <f>IF(V2811&lt;&gt;"",IFERROR(INDEX(federal_program_name_lookup,MATCH(V2811,aln_lookup,0)),""),"")</f>
        <v/>
      </c>
    </row>
    <row r="2812">
      <c r="A2812" s="6" t="inlineStr">
        <is>
          <t>AWARD-2811</t>
        </is>
      </c>
      <c r="B2812" s="7" t="inlineStr">
        <is>
          <t>81</t>
        </is>
      </c>
      <c r="C2812" s="7" t="inlineStr">
        <is>
          <t>RD</t>
        </is>
      </c>
      <c r="D2812" s="7" t="inlineStr">
        <is>
          <t>2321714</t>
        </is>
      </c>
      <c r="E2812" s="8" t="inlineStr">
        <is>
          <t>U.S. DEPARTMENT OF ENERGY</t>
        </is>
      </c>
      <c r="F2812" s="9" t="n">
        <v>103052</v>
      </c>
      <c r="G2812" s="8" t="inlineStr">
        <is>
          <t>RESEARCH AND DEVELOPMENT</t>
        </is>
      </c>
      <c r="H2812" s="8" t="inlineStr"/>
      <c r="I2812" s="8" t="inlineStr"/>
      <c r="J2812" s="10" t="n">
        <v>31921972</v>
      </c>
      <c r="K2812" s="10" t="n">
        <v>2540031433</v>
      </c>
      <c r="L2812" s="8" t="inlineStr">
        <is>
          <t>N</t>
        </is>
      </c>
      <c r="M2812" s="7" t="inlineStr"/>
      <c r="N2812" s="8" t="inlineStr">
        <is>
          <t>N</t>
        </is>
      </c>
      <c r="O2812" s="7" t="inlineStr">
        <is>
          <t>NTESS, LLC - NATIONAL TECHNOLOGY &amp; ENGINEERING SOLUTIONS OF SANDIA</t>
        </is>
      </c>
      <c r="P2812" s="7" t="inlineStr">
        <is>
          <t>2321714</t>
        </is>
      </c>
      <c r="Q2812" s="8" t="inlineStr">
        <is>
          <t>N</t>
        </is>
      </c>
      <c r="R2812" s="9" t="inlineStr"/>
      <c r="S2812" s="8" t="inlineStr">
        <is>
          <t>N</t>
        </is>
      </c>
      <c r="T2812" s="8" t="inlineStr"/>
      <c r="U2812" s="8" t="n">
        <v>0</v>
      </c>
      <c r="V2812" s="11" t="inlineStr">
        <is>
          <t>81.RD</t>
        </is>
      </c>
      <c r="W2812" s="6">
        <f>UPPER(TRIM(H2812))</f>
        <v/>
      </c>
      <c r="X2812" s="6">
        <f>UPPER(TRIM(I2812))</f>
        <v/>
      </c>
      <c r="Y2812" s="6">
        <f>IF(V2812&lt;&gt;"",IFERROR(INDEX(federal_program_name_lookup,MATCH(V2812,aln_lookup,0)),""),"")</f>
        <v/>
      </c>
    </row>
    <row r="2813">
      <c r="A2813" s="6" t="inlineStr">
        <is>
          <t>AWARD-2812</t>
        </is>
      </c>
      <c r="B2813" s="7" t="inlineStr">
        <is>
          <t>81</t>
        </is>
      </c>
      <c r="C2813" s="7" t="inlineStr">
        <is>
          <t>RD</t>
        </is>
      </c>
      <c r="D2813" s="7" t="inlineStr">
        <is>
          <t>2352477</t>
        </is>
      </c>
      <c r="E2813" s="8" t="inlineStr">
        <is>
          <t>U.S. DEPARTMENT OF ENERGY</t>
        </is>
      </c>
      <c r="F2813" s="9" t="n">
        <v>38615</v>
      </c>
      <c r="G2813" s="8" t="inlineStr">
        <is>
          <t>RESEARCH AND DEVELOPMENT</t>
        </is>
      </c>
      <c r="H2813" s="8" t="inlineStr"/>
      <c r="I2813" s="8" t="inlineStr"/>
      <c r="J2813" s="10" t="n">
        <v>31921972</v>
      </c>
      <c r="K2813" s="10" t="n">
        <v>2540031433</v>
      </c>
      <c r="L2813" s="8" t="inlineStr">
        <is>
          <t>N</t>
        </is>
      </c>
      <c r="M2813" s="7" t="inlineStr"/>
      <c r="N2813" s="8" t="inlineStr">
        <is>
          <t>N</t>
        </is>
      </c>
      <c r="O2813" s="7" t="inlineStr">
        <is>
          <t>NTESS, LLC - NATIONAL TECHNOLOGY &amp; ENGINEERING SOLUTIONS OF SANDIA</t>
        </is>
      </c>
      <c r="P2813" s="7" t="inlineStr">
        <is>
          <t>2352477</t>
        </is>
      </c>
      <c r="Q2813" s="8" t="inlineStr">
        <is>
          <t>N</t>
        </is>
      </c>
      <c r="R2813" s="9" t="inlineStr"/>
      <c r="S2813" s="8" t="inlineStr">
        <is>
          <t>N</t>
        </is>
      </c>
      <c r="T2813" s="8" t="inlineStr"/>
      <c r="U2813" s="8" t="n">
        <v>0</v>
      </c>
      <c r="V2813" s="11" t="inlineStr">
        <is>
          <t>81.RD</t>
        </is>
      </c>
      <c r="W2813" s="6">
        <f>UPPER(TRIM(H2813))</f>
        <v/>
      </c>
      <c r="X2813" s="6">
        <f>UPPER(TRIM(I2813))</f>
        <v/>
      </c>
      <c r="Y2813" s="6">
        <f>IF(V2813&lt;&gt;"",IFERROR(INDEX(federal_program_name_lookup,MATCH(V2813,aln_lookup,0)),""),"")</f>
        <v/>
      </c>
    </row>
    <row r="2814">
      <c r="A2814" s="6" t="inlineStr">
        <is>
          <t>AWARD-2813</t>
        </is>
      </c>
      <c r="B2814" s="7" t="inlineStr">
        <is>
          <t>21</t>
        </is>
      </c>
      <c r="C2814" s="7" t="inlineStr">
        <is>
          <t>016</t>
        </is>
      </c>
      <c r="D2814" s="7" t="inlineStr"/>
      <c r="E2814" s="8" t="inlineStr">
        <is>
          <t>EQUITABLE SHARING</t>
        </is>
      </c>
      <c r="F2814" s="9" t="n">
        <v>365408</v>
      </c>
      <c r="G2814" s="8" t="inlineStr">
        <is>
          <t>N/A</t>
        </is>
      </c>
      <c r="H2814" s="8" t="inlineStr"/>
      <c r="I2814" s="8" t="inlineStr"/>
      <c r="J2814" s="10" t="n">
        <v>365408</v>
      </c>
      <c r="K2814" s="10" t="n">
        <v>0</v>
      </c>
      <c r="L2814" s="8" t="inlineStr">
        <is>
          <t>N</t>
        </is>
      </c>
      <c r="M2814" s="7" t="inlineStr"/>
      <c r="N2814" s="8" t="inlineStr">
        <is>
          <t>Y</t>
        </is>
      </c>
      <c r="O2814" s="7" t="inlineStr"/>
      <c r="P2814" s="7" t="inlineStr"/>
      <c r="Q2814" s="8" t="inlineStr">
        <is>
          <t>N</t>
        </is>
      </c>
      <c r="R2814" s="9" t="inlineStr"/>
      <c r="S2814" s="8" t="inlineStr">
        <is>
          <t>N</t>
        </is>
      </c>
      <c r="T2814" s="8" t="inlineStr"/>
      <c r="U2814" s="8" t="n">
        <v>0</v>
      </c>
      <c r="V2814" s="11" t="inlineStr">
        <is>
          <t>21.016</t>
        </is>
      </c>
      <c r="W2814" s="6">
        <f>UPPER(TRIM(H2814))</f>
        <v/>
      </c>
      <c r="X2814" s="6">
        <f>UPPER(TRIM(I2814))</f>
        <v/>
      </c>
      <c r="Y2814" s="6">
        <f>IF(V2814&lt;&gt;"",IFERROR(INDEX(federal_program_name_lookup,MATCH(V2814,aln_lookup,0)),""),"")</f>
        <v/>
      </c>
    </row>
    <row r="2815">
      <c r="A2815" s="6" t="inlineStr">
        <is>
          <t>AWARD-2814</t>
        </is>
      </c>
      <c r="B2815" s="7" t="inlineStr">
        <is>
          <t>81</t>
        </is>
      </c>
      <c r="C2815" s="7" t="inlineStr">
        <is>
          <t>RD</t>
        </is>
      </c>
      <c r="D2815" s="7" t="inlineStr">
        <is>
          <t>2355728</t>
        </is>
      </c>
      <c r="E2815" s="8" t="inlineStr">
        <is>
          <t>U.S. DEPARTMENT OF ENERGY</t>
        </is>
      </c>
      <c r="F2815" s="9" t="n">
        <v>70045</v>
      </c>
      <c r="G2815" s="8" t="inlineStr">
        <is>
          <t>RESEARCH AND DEVELOPMENT</t>
        </is>
      </c>
      <c r="H2815" s="8" t="inlineStr"/>
      <c r="I2815" s="8" t="inlineStr"/>
      <c r="J2815" s="10" t="n">
        <v>31921972</v>
      </c>
      <c r="K2815" s="10" t="n">
        <v>2540031433</v>
      </c>
      <c r="L2815" s="8" t="inlineStr">
        <is>
          <t>N</t>
        </is>
      </c>
      <c r="M2815" s="7" t="inlineStr"/>
      <c r="N2815" s="8" t="inlineStr">
        <is>
          <t>N</t>
        </is>
      </c>
      <c r="O2815" s="7" t="inlineStr">
        <is>
          <t>NTESS, LLC - NATIONAL TECHNOLOGY &amp; ENGINEERING SOLUTIONS OF SANDIA</t>
        </is>
      </c>
      <c r="P2815" s="7" t="inlineStr">
        <is>
          <t>2355728</t>
        </is>
      </c>
      <c r="Q2815" s="8" t="inlineStr">
        <is>
          <t>N</t>
        </is>
      </c>
      <c r="R2815" s="9" t="inlineStr"/>
      <c r="S2815" s="8" t="inlineStr">
        <is>
          <t>N</t>
        </is>
      </c>
      <c r="T2815" s="8" t="inlineStr"/>
      <c r="U2815" s="8" t="n">
        <v>0</v>
      </c>
      <c r="V2815" s="11" t="inlineStr">
        <is>
          <t>81.RD</t>
        </is>
      </c>
      <c r="W2815" s="6">
        <f>UPPER(TRIM(H2815))</f>
        <v/>
      </c>
      <c r="X2815" s="6">
        <f>UPPER(TRIM(I2815))</f>
        <v/>
      </c>
      <c r="Y2815" s="6">
        <f>IF(V2815&lt;&gt;"",IFERROR(INDEX(federal_program_name_lookup,MATCH(V2815,aln_lookup,0)),""),"")</f>
        <v/>
      </c>
    </row>
    <row r="2816">
      <c r="A2816" s="6" t="inlineStr">
        <is>
          <t>AWARD-2815</t>
        </is>
      </c>
      <c r="B2816" s="7" t="inlineStr">
        <is>
          <t>81</t>
        </is>
      </c>
      <c r="C2816" s="7" t="inlineStr">
        <is>
          <t>RD</t>
        </is>
      </c>
      <c r="D2816" s="7" t="inlineStr">
        <is>
          <t>2367736</t>
        </is>
      </c>
      <c r="E2816" s="8" t="inlineStr">
        <is>
          <t>U.S. DEPARTMENT OF ENERGY</t>
        </is>
      </c>
      <c r="F2816" s="9" t="n">
        <v>59966</v>
      </c>
      <c r="G2816" s="8" t="inlineStr">
        <is>
          <t>RESEARCH AND DEVELOPMENT</t>
        </is>
      </c>
      <c r="H2816" s="8" t="inlineStr"/>
      <c r="I2816" s="8" t="inlineStr"/>
      <c r="J2816" s="10" t="n">
        <v>31921972</v>
      </c>
      <c r="K2816" s="10" t="n">
        <v>2540031433</v>
      </c>
      <c r="L2816" s="8" t="inlineStr">
        <is>
          <t>N</t>
        </is>
      </c>
      <c r="M2816" s="7" t="inlineStr"/>
      <c r="N2816" s="8" t="inlineStr">
        <is>
          <t>N</t>
        </is>
      </c>
      <c r="O2816" s="7" t="inlineStr">
        <is>
          <t>NTESS, LLC - NATIONAL TECHNOLOGY &amp; ENGINEERING SOLUTIONS OF SANDIA</t>
        </is>
      </c>
      <c r="P2816" s="7" t="inlineStr">
        <is>
          <t>2367736</t>
        </is>
      </c>
      <c r="Q2816" s="8" t="inlineStr">
        <is>
          <t>N</t>
        </is>
      </c>
      <c r="R2816" s="9" t="inlineStr"/>
      <c r="S2816" s="8" t="inlineStr">
        <is>
          <t>N</t>
        </is>
      </c>
      <c r="T2816" s="8" t="inlineStr"/>
      <c r="U2816" s="8" t="n">
        <v>0</v>
      </c>
      <c r="V2816" s="11" t="inlineStr">
        <is>
          <t>81.RD</t>
        </is>
      </c>
      <c r="W2816" s="6">
        <f>UPPER(TRIM(H2816))</f>
        <v/>
      </c>
      <c r="X2816" s="6">
        <f>UPPER(TRIM(I2816))</f>
        <v/>
      </c>
      <c r="Y2816" s="6">
        <f>IF(V2816&lt;&gt;"",IFERROR(INDEX(federal_program_name_lookup,MATCH(V2816,aln_lookup,0)),""),"")</f>
        <v/>
      </c>
    </row>
    <row r="2817">
      <c r="A2817" s="6" t="inlineStr">
        <is>
          <t>AWARD-2816</t>
        </is>
      </c>
      <c r="B2817" s="7" t="inlineStr">
        <is>
          <t>81</t>
        </is>
      </c>
      <c r="C2817" s="7" t="inlineStr">
        <is>
          <t>RD</t>
        </is>
      </c>
      <c r="D2817" s="7" t="inlineStr">
        <is>
          <t>2377539 / 1923579</t>
        </is>
      </c>
      <c r="E2817" s="8" t="inlineStr">
        <is>
          <t>U.S. DEPARTMENT OF ENERGY</t>
        </is>
      </c>
      <c r="F2817" s="9" t="n">
        <v>13580</v>
      </c>
      <c r="G2817" s="8" t="inlineStr">
        <is>
          <t>RESEARCH AND DEVELOPMENT</t>
        </is>
      </c>
      <c r="H2817" s="8" t="inlineStr"/>
      <c r="I2817" s="8" t="inlineStr"/>
      <c r="J2817" s="10" t="n">
        <v>31921972</v>
      </c>
      <c r="K2817" s="10" t="n">
        <v>2540031433</v>
      </c>
      <c r="L2817" s="8" t="inlineStr">
        <is>
          <t>N</t>
        </is>
      </c>
      <c r="M2817" s="7" t="inlineStr"/>
      <c r="N2817" s="8" t="inlineStr">
        <is>
          <t>N</t>
        </is>
      </c>
      <c r="O2817" s="7" t="inlineStr">
        <is>
          <t>NTESS, LLC - NATIONAL TECHNOLOGY &amp; ENGINEERING SOLUTIONS OF SANDIA</t>
        </is>
      </c>
      <c r="P2817" s="7" t="inlineStr">
        <is>
          <t>2377539 / 1923579</t>
        </is>
      </c>
      <c r="Q2817" s="8" t="inlineStr">
        <is>
          <t>N</t>
        </is>
      </c>
      <c r="R2817" s="9" t="inlineStr"/>
      <c r="S2817" s="8" t="inlineStr">
        <is>
          <t>N</t>
        </is>
      </c>
      <c r="T2817" s="8" t="inlineStr"/>
      <c r="U2817" s="8" t="n">
        <v>0</v>
      </c>
      <c r="V2817" s="11" t="inlineStr">
        <is>
          <t>81.RD</t>
        </is>
      </c>
      <c r="W2817" s="6">
        <f>UPPER(TRIM(H2817))</f>
        <v/>
      </c>
      <c r="X2817" s="6">
        <f>UPPER(TRIM(I2817))</f>
        <v/>
      </c>
      <c r="Y2817" s="6">
        <f>IF(V2817&lt;&gt;"",IFERROR(INDEX(federal_program_name_lookup,MATCH(V2817,aln_lookup,0)),""),"")</f>
        <v/>
      </c>
    </row>
    <row r="2818">
      <c r="A2818" s="6" t="inlineStr">
        <is>
          <t>AWARD-2817</t>
        </is>
      </c>
      <c r="B2818" s="7" t="inlineStr">
        <is>
          <t>81</t>
        </is>
      </c>
      <c r="C2818" s="7" t="inlineStr">
        <is>
          <t>RD</t>
        </is>
      </c>
      <c r="D2818" s="7" t="inlineStr">
        <is>
          <t>2379318</t>
        </is>
      </c>
      <c r="E2818" s="8" t="inlineStr">
        <is>
          <t>U.S. DEPARTMENT OF ENERGY</t>
        </is>
      </c>
      <c r="F2818" s="9" t="n">
        <v>30000</v>
      </c>
      <c r="G2818" s="8" t="inlineStr">
        <is>
          <t>RESEARCH AND DEVELOPMENT</t>
        </is>
      </c>
      <c r="H2818" s="8" t="inlineStr"/>
      <c r="I2818" s="8" t="inlineStr"/>
      <c r="J2818" s="10" t="n">
        <v>31921972</v>
      </c>
      <c r="K2818" s="10" t="n">
        <v>2540031433</v>
      </c>
      <c r="L2818" s="8" t="inlineStr">
        <is>
          <t>N</t>
        </is>
      </c>
      <c r="M2818" s="7" t="inlineStr"/>
      <c r="N2818" s="8" t="inlineStr">
        <is>
          <t>N</t>
        </is>
      </c>
      <c r="O2818" s="7" t="inlineStr">
        <is>
          <t>NTESS, LLC - NATIONAL TECHNOLOGY &amp; ENGINEERING SOLUTIONS OF SANDIA</t>
        </is>
      </c>
      <c r="P2818" s="7" t="inlineStr">
        <is>
          <t>2379318</t>
        </is>
      </c>
      <c r="Q2818" s="8" t="inlineStr">
        <is>
          <t>N</t>
        </is>
      </c>
      <c r="R2818" s="9" t="inlineStr"/>
      <c r="S2818" s="8" t="inlineStr">
        <is>
          <t>N</t>
        </is>
      </c>
      <c r="T2818" s="8" t="inlineStr"/>
      <c r="U2818" s="8" t="n">
        <v>0</v>
      </c>
      <c r="V2818" s="11" t="inlineStr">
        <is>
          <t>81.RD</t>
        </is>
      </c>
      <c r="W2818" s="6">
        <f>UPPER(TRIM(H2818))</f>
        <v/>
      </c>
      <c r="X2818" s="6">
        <f>UPPER(TRIM(I2818))</f>
        <v/>
      </c>
      <c r="Y2818" s="6">
        <f>IF(V2818&lt;&gt;"",IFERROR(INDEX(federal_program_name_lookup,MATCH(V2818,aln_lookup,0)),""),"")</f>
        <v/>
      </c>
    </row>
    <row r="2819">
      <c r="A2819" s="6" t="inlineStr">
        <is>
          <t>AWARD-2818</t>
        </is>
      </c>
      <c r="B2819" s="7" t="inlineStr">
        <is>
          <t>81</t>
        </is>
      </c>
      <c r="C2819" s="7" t="inlineStr">
        <is>
          <t>RD</t>
        </is>
      </c>
      <c r="D2819" s="7" t="inlineStr">
        <is>
          <t>606815</t>
        </is>
      </c>
      <c r="E2819" s="8" t="inlineStr">
        <is>
          <t>U.S. DEPARTMENT OF ENERGY</t>
        </is>
      </c>
      <c r="F2819" s="9" t="n">
        <v>149898</v>
      </c>
      <c r="G2819" s="8" t="inlineStr">
        <is>
          <t>RESEARCH AND DEVELOPMENT</t>
        </is>
      </c>
      <c r="H2819" s="8" t="inlineStr"/>
      <c r="I2819" s="8" t="inlineStr"/>
      <c r="J2819" s="10" t="n">
        <v>31921972</v>
      </c>
      <c r="K2819" s="10" t="n">
        <v>2540031433</v>
      </c>
      <c r="L2819" s="8" t="inlineStr">
        <is>
          <t>N</t>
        </is>
      </c>
      <c r="M2819" s="7" t="inlineStr"/>
      <c r="N2819" s="8" t="inlineStr">
        <is>
          <t>N</t>
        </is>
      </c>
      <c r="O2819" s="7" t="inlineStr">
        <is>
          <t>OAK RIDGE ASSOCIATED UNIVERSITIES</t>
        </is>
      </c>
      <c r="P2819" s="7" t="inlineStr">
        <is>
          <t>606815</t>
        </is>
      </c>
      <c r="Q2819" s="8" t="inlineStr">
        <is>
          <t>N</t>
        </is>
      </c>
      <c r="R2819" s="9" t="inlineStr"/>
      <c r="S2819" s="8" t="inlineStr">
        <is>
          <t>N</t>
        </is>
      </c>
      <c r="T2819" s="8" t="inlineStr"/>
      <c r="U2819" s="8" t="n">
        <v>0</v>
      </c>
      <c r="V2819" s="11" t="inlineStr">
        <is>
          <t>81.RD</t>
        </is>
      </c>
      <c r="W2819" s="6">
        <f>UPPER(TRIM(H2819))</f>
        <v/>
      </c>
      <c r="X2819" s="6">
        <f>UPPER(TRIM(I2819))</f>
        <v/>
      </c>
      <c r="Y2819" s="6">
        <f>IF(V2819&lt;&gt;"",IFERROR(INDEX(federal_program_name_lookup,MATCH(V2819,aln_lookup,0)),""),"")</f>
        <v/>
      </c>
    </row>
    <row r="2820">
      <c r="A2820" s="6" t="inlineStr">
        <is>
          <t>AWARD-2819</t>
        </is>
      </c>
      <c r="B2820" s="7" t="inlineStr">
        <is>
          <t>81</t>
        </is>
      </c>
      <c r="C2820" s="7" t="inlineStr">
        <is>
          <t>RD</t>
        </is>
      </c>
      <c r="D2820" s="7" t="inlineStr">
        <is>
          <t>SAWD-WD-01393</t>
        </is>
      </c>
      <c r="E2820" s="8" t="inlineStr">
        <is>
          <t>U.S. DEPARTMENT OF ENERGY</t>
        </is>
      </c>
      <c r="F2820" s="9" t="n">
        <v>24715</v>
      </c>
      <c r="G2820" s="8" t="inlineStr">
        <is>
          <t>RESEARCH AND DEVELOPMENT</t>
        </is>
      </c>
      <c r="H2820" s="8" t="inlineStr"/>
      <c r="I2820" s="8" t="inlineStr"/>
      <c r="J2820" s="10" t="n">
        <v>31921972</v>
      </c>
      <c r="K2820" s="10" t="n">
        <v>2540031433</v>
      </c>
      <c r="L2820" s="8" t="inlineStr">
        <is>
          <t>N</t>
        </is>
      </c>
      <c r="M2820" s="7" t="inlineStr"/>
      <c r="N2820" s="8" t="inlineStr">
        <is>
          <t>N</t>
        </is>
      </c>
      <c r="O2820" s="7" t="inlineStr">
        <is>
          <t>OAK RIDGE INSTITUTE FOR SCIENCE AND EDUCATION</t>
        </is>
      </c>
      <c r="P2820" s="7" t="inlineStr">
        <is>
          <t>SAWD-WD-01393</t>
        </is>
      </c>
      <c r="Q2820" s="8" t="inlineStr">
        <is>
          <t>N</t>
        </is>
      </c>
      <c r="R2820" s="9" t="inlineStr"/>
      <c r="S2820" s="8" t="inlineStr">
        <is>
          <t>N</t>
        </is>
      </c>
      <c r="T2820" s="8" t="inlineStr"/>
      <c r="U2820" s="8" t="n">
        <v>0</v>
      </c>
      <c r="V2820" s="11" t="inlineStr">
        <is>
          <t>81.RD</t>
        </is>
      </c>
      <c r="W2820" s="6">
        <f>UPPER(TRIM(H2820))</f>
        <v/>
      </c>
      <c r="X2820" s="6">
        <f>UPPER(TRIM(I2820))</f>
        <v/>
      </c>
      <c r="Y2820" s="6">
        <f>IF(V2820&lt;&gt;"",IFERROR(INDEX(federal_program_name_lookup,MATCH(V2820,aln_lookup,0)),""),"")</f>
        <v/>
      </c>
    </row>
    <row r="2821">
      <c r="A2821" s="6" t="inlineStr">
        <is>
          <t>AWARD-2820</t>
        </is>
      </c>
      <c r="B2821" s="7" t="inlineStr">
        <is>
          <t>81</t>
        </is>
      </c>
      <c r="C2821" s="7" t="inlineStr">
        <is>
          <t>RD</t>
        </is>
      </c>
      <c r="D2821" s="7" t="inlineStr">
        <is>
          <t>DEAC0500OR22725</t>
        </is>
      </c>
      <c r="E2821" s="8" t="inlineStr">
        <is>
          <t>U.S. DEPARTMENT OF ENERGY</t>
        </is>
      </c>
      <c r="F2821" s="9" t="n">
        <v>23454</v>
      </c>
      <c r="G2821" s="8" t="inlineStr">
        <is>
          <t>RESEARCH AND DEVELOPMENT</t>
        </is>
      </c>
      <c r="H2821" s="8" t="inlineStr"/>
      <c r="I2821" s="8" t="inlineStr"/>
      <c r="J2821" s="10" t="n">
        <v>31921972</v>
      </c>
      <c r="K2821" s="10" t="n">
        <v>2540031433</v>
      </c>
      <c r="L2821" s="8" t="inlineStr">
        <is>
          <t>N</t>
        </is>
      </c>
      <c r="M2821" s="7" t="inlineStr"/>
      <c r="N2821" s="8" t="inlineStr">
        <is>
          <t>N</t>
        </is>
      </c>
      <c r="O2821" s="7" t="inlineStr">
        <is>
          <t>OAK RIDGE NATIONAL LABORATORY</t>
        </is>
      </c>
      <c r="P2821" s="7" t="inlineStr">
        <is>
          <t>DEAC0500OR22725</t>
        </is>
      </c>
      <c r="Q2821" s="8" t="inlineStr">
        <is>
          <t>N</t>
        </is>
      </c>
      <c r="R2821" s="9" t="inlineStr"/>
      <c r="S2821" s="8" t="inlineStr">
        <is>
          <t>N</t>
        </is>
      </c>
      <c r="T2821" s="8" t="inlineStr"/>
      <c r="U2821" s="8" t="n">
        <v>0</v>
      </c>
      <c r="V2821" s="11" t="inlineStr">
        <is>
          <t>81.RD</t>
        </is>
      </c>
      <c r="W2821" s="6">
        <f>UPPER(TRIM(H2821))</f>
        <v/>
      </c>
      <c r="X2821" s="6">
        <f>UPPER(TRIM(I2821))</f>
        <v/>
      </c>
      <c r="Y2821" s="6">
        <f>IF(V2821&lt;&gt;"",IFERROR(INDEX(federal_program_name_lookup,MATCH(V2821,aln_lookup,0)),""),"")</f>
        <v/>
      </c>
    </row>
    <row r="2822">
      <c r="A2822" s="6" t="inlineStr">
        <is>
          <t>AWARD-2821</t>
        </is>
      </c>
      <c r="B2822" s="7" t="inlineStr">
        <is>
          <t>81</t>
        </is>
      </c>
      <c r="C2822" s="7" t="inlineStr">
        <is>
          <t>RD</t>
        </is>
      </c>
      <c r="D2822" s="7" t="inlineStr">
        <is>
          <t>LY LOCAL - 476523</t>
        </is>
      </c>
      <c r="E2822" s="8" t="inlineStr">
        <is>
          <t>U.S. DEPARTMENT OF ENERGY</t>
        </is>
      </c>
      <c r="F2822" s="9" t="n">
        <v>6856</v>
      </c>
      <c r="G2822" s="8" t="inlineStr">
        <is>
          <t>RESEARCH AND DEVELOPMENT</t>
        </is>
      </c>
      <c r="H2822" s="8" t="inlineStr"/>
      <c r="I2822" s="8" t="inlineStr"/>
      <c r="J2822" s="10" t="n">
        <v>31921972</v>
      </c>
      <c r="K2822" s="10" t="n">
        <v>2540031433</v>
      </c>
      <c r="L2822" s="8" t="inlineStr">
        <is>
          <t>N</t>
        </is>
      </c>
      <c r="M2822" s="7" t="inlineStr"/>
      <c r="N2822" s="8" t="inlineStr">
        <is>
          <t>N</t>
        </is>
      </c>
      <c r="O2822" s="7" t="inlineStr">
        <is>
          <t>PACIFIC NORTHWEST LABORATORY</t>
        </is>
      </c>
      <c r="P2822" s="7" t="inlineStr">
        <is>
          <t>LY LOCAL - 476523</t>
        </is>
      </c>
      <c r="Q2822" s="8" t="inlineStr">
        <is>
          <t>N</t>
        </is>
      </c>
      <c r="R2822" s="9" t="inlineStr"/>
      <c r="S2822" s="8" t="inlineStr">
        <is>
          <t>N</t>
        </is>
      </c>
      <c r="T2822" s="8" t="inlineStr"/>
      <c r="U2822" s="8" t="n">
        <v>0</v>
      </c>
      <c r="V2822" s="11" t="inlineStr">
        <is>
          <t>81.RD</t>
        </is>
      </c>
      <c r="W2822" s="6">
        <f>UPPER(TRIM(H2822))</f>
        <v/>
      </c>
      <c r="X2822" s="6">
        <f>UPPER(TRIM(I2822))</f>
        <v/>
      </c>
      <c r="Y2822" s="6">
        <f>IF(V2822&lt;&gt;"",IFERROR(INDEX(federal_program_name_lookup,MATCH(V2822,aln_lookup,0)),""),"")</f>
        <v/>
      </c>
    </row>
    <row r="2823">
      <c r="A2823" s="6" t="inlineStr">
        <is>
          <t>AWARD-2822</t>
        </is>
      </c>
      <c r="B2823" s="7" t="inlineStr">
        <is>
          <t>81</t>
        </is>
      </c>
      <c r="C2823" s="7" t="inlineStr">
        <is>
          <t>RD</t>
        </is>
      </c>
      <c r="D2823" s="7" t="inlineStr">
        <is>
          <t>446224</t>
        </is>
      </c>
      <c r="E2823" s="8" t="inlineStr">
        <is>
          <t>U.S. DEPARTMENT OF ENERGY</t>
        </is>
      </c>
      <c r="F2823" s="9" t="n">
        <v>52909</v>
      </c>
      <c r="G2823" s="8" t="inlineStr">
        <is>
          <t>RESEARCH AND DEVELOPMENT</t>
        </is>
      </c>
      <c r="H2823" s="8" t="inlineStr"/>
      <c r="I2823" s="8" t="inlineStr"/>
      <c r="J2823" s="10" t="n">
        <v>31921972</v>
      </c>
      <c r="K2823" s="10" t="n">
        <v>2540031433</v>
      </c>
      <c r="L2823" s="8" t="inlineStr">
        <is>
          <t>N</t>
        </is>
      </c>
      <c r="M2823" s="7" t="inlineStr"/>
      <c r="N2823" s="8" t="inlineStr">
        <is>
          <t>N</t>
        </is>
      </c>
      <c r="O2823" s="7" t="inlineStr">
        <is>
          <t>PACIFIC NORTHWEST LABORATORY</t>
        </is>
      </c>
      <c r="P2823" s="7" t="inlineStr">
        <is>
          <t>446224</t>
        </is>
      </c>
      <c r="Q2823" s="8" t="inlineStr">
        <is>
          <t>N</t>
        </is>
      </c>
      <c r="R2823" s="9" t="inlineStr"/>
      <c r="S2823" s="8" t="inlineStr">
        <is>
          <t>N</t>
        </is>
      </c>
      <c r="T2823" s="8" t="inlineStr"/>
      <c r="U2823" s="8" t="n">
        <v>0</v>
      </c>
      <c r="V2823" s="11" t="inlineStr">
        <is>
          <t>81.RD</t>
        </is>
      </c>
      <c r="W2823" s="6">
        <f>UPPER(TRIM(H2823))</f>
        <v/>
      </c>
      <c r="X2823" s="6">
        <f>UPPER(TRIM(I2823))</f>
        <v/>
      </c>
      <c r="Y2823" s="6">
        <f>IF(V2823&lt;&gt;"",IFERROR(INDEX(federal_program_name_lookup,MATCH(V2823,aln_lookup,0)),""),"")</f>
        <v/>
      </c>
    </row>
    <row r="2824">
      <c r="A2824" s="6" t="inlineStr">
        <is>
          <t>AWARD-2823</t>
        </is>
      </c>
      <c r="B2824" s="7" t="inlineStr">
        <is>
          <t>81</t>
        </is>
      </c>
      <c r="C2824" s="7" t="inlineStr">
        <is>
          <t>RD</t>
        </is>
      </c>
      <c r="D2824" s="7" t="inlineStr">
        <is>
          <t>446225</t>
        </is>
      </c>
      <c r="E2824" s="8" t="inlineStr">
        <is>
          <t>U.S. DEPARTMENT OF ENERGY</t>
        </is>
      </c>
      <c r="F2824" s="9" t="n">
        <v>189977</v>
      </c>
      <c r="G2824" s="8" t="inlineStr">
        <is>
          <t>RESEARCH AND DEVELOPMENT</t>
        </is>
      </c>
      <c r="H2824" s="8" t="inlineStr"/>
      <c r="I2824" s="8" t="inlineStr"/>
      <c r="J2824" s="10" t="n">
        <v>31921972</v>
      </c>
      <c r="K2824" s="10" t="n">
        <v>2540031433</v>
      </c>
      <c r="L2824" s="8" t="inlineStr">
        <is>
          <t>N</t>
        </is>
      </c>
      <c r="M2824" s="7" t="inlineStr"/>
      <c r="N2824" s="8" t="inlineStr">
        <is>
          <t>N</t>
        </is>
      </c>
      <c r="O2824" s="7" t="inlineStr">
        <is>
          <t>PACIFIC NORTHWEST LABORATORY</t>
        </is>
      </c>
      <c r="P2824" s="7" t="inlineStr">
        <is>
          <t>446225</t>
        </is>
      </c>
      <c r="Q2824" s="8" t="inlineStr">
        <is>
          <t>N</t>
        </is>
      </c>
      <c r="R2824" s="9" t="inlineStr"/>
      <c r="S2824" s="8" t="inlineStr">
        <is>
          <t>N</t>
        </is>
      </c>
      <c r="T2824" s="8" t="inlineStr"/>
      <c r="U2824" s="8" t="n">
        <v>0</v>
      </c>
      <c r="V2824" s="11" t="inlineStr">
        <is>
          <t>81.RD</t>
        </is>
      </c>
      <c r="W2824" s="6">
        <f>UPPER(TRIM(H2824))</f>
        <v/>
      </c>
      <c r="X2824" s="6">
        <f>UPPER(TRIM(I2824))</f>
        <v/>
      </c>
      <c r="Y2824" s="6">
        <f>IF(V2824&lt;&gt;"",IFERROR(INDEX(federal_program_name_lookup,MATCH(V2824,aln_lookup,0)),""),"")</f>
        <v/>
      </c>
    </row>
    <row r="2825">
      <c r="A2825" s="6" t="inlineStr">
        <is>
          <t>AWARD-2824</t>
        </is>
      </c>
      <c r="B2825" s="7" t="inlineStr">
        <is>
          <t>21</t>
        </is>
      </c>
      <c r="C2825" s="7" t="inlineStr">
        <is>
          <t>019</t>
        </is>
      </c>
      <c r="D2825" s="7" t="inlineStr"/>
      <c r="E2825" s="8" t="inlineStr">
        <is>
          <t>COVID-19 - CORONAVIRUS RELIEF FUND</t>
        </is>
      </c>
      <c r="F2825" s="9" t="n">
        <v>847507102</v>
      </c>
      <c r="G2825" s="8" t="inlineStr">
        <is>
          <t>N/A</t>
        </is>
      </c>
      <c r="H2825" s="8" t="inlineStr"/>
      <c r="I2825" s="8" t="inlineStr"/>
      <c r="J2825" s="10" t="n">
        <v>847981051</v>
      </c>
      <c r="K2825" s="10" t="n">
        <v>0</v>
      </c>
      <c r="L2825" s="8" t="inlineStr">
        <is>
          <t>N</t>
        </is>
      </c>
      <c r="M2825" s="7" t="inlineStr"/>
      <c r="N2825" s="8" t="inlineStr">
        <is>
          <t>Y</t>
        </is>
      </c>
      <c r="O2825" s="7" t="inlineStr"/>
      <c r="P2825" s="7" t="inlineStr"/>
      <c r="Q2825" s="8" t="inlineStr">
        <is>
          <t>Y</t>
        </is>
      </c>
      <c r="R2825" s="9" t="n">
        <v>4879</v>
      </c>
      <c r="S2825" s="8" t="inlineStr">
        <is>
          <t>N</t>
        </is>
      </c>
      <c r="T2825" s="8" t="inlineStr"/>
      <c r="U2825" s="8" t="n">
        <v>1</v>
      </c>
      <c r="V2825" s="11" t="inlineStr">
        <is>
          <t>21.019</t>
        </is>
      </c>
      <c r="W2825" s="6">
        <f>UPPER(TRIM(H2825))</f>
        <v/>
      </c>
      <c r="X2825" s="6">
        <f>UPPER(TRIM(I2825))</f>
        <v/>
      </c>
      <c r="Y2825" s="6">
        <f>IF(V2825&lt;&gt;"",IFERROR(INDEX(federal_program_name_lookup,MATCH(V2825,aln_lookup,0)),""),"")</f>
        <v/>
      </c>
    </row>
    <row r="2826">
      <c r="A2826" s="6" t="inlineStr">
        <is>
          <t>AWARD-2825</t>
        </is>
      </c>
      <c r="B2826" s="7" t="inlineStr">
        <is>
          <t>81</t>
        </is>
      </c>
      <c r="C2826" s="7" t="inlineStr">
        <is>
          <t>RD</t>
        </is>
      </c>
      <c r="D2826" s="7" t="inlineStr">
        <is>
          <t>556794 1</t>
        </is>
      </c>
      <c r="E2826" s="8" t="inlineStr">
        <is>
          <t>U.S. DEPARTMENT OF ENERGY</t>
        </is>
      </c>
      <c r="F2826" s="9" t="n">
        <v>153762</v>
      </c>
      <c r="G2826" s="8" t="inlineStr">
        <is>
          <t>RESEARCH AND DEVELOPMENT</t>
        </is>
      </c>
      <c r="H2826" s="8" t="inlineStr"/>
      <c r="I2826" s="8" t="inlineStr"/>
      <c r="J2826" s="10" t="n">
        <v>31921972</v>
      </c>
      <c r="K2826" s="10" t="n">
        <v>2540031433</v>
      </c>
      <c r="L2826" s="8" t="inlineStr">
        <is>
          <t>N</t>
        </is>
      </c>
      <c r="M2826" s="7" t="inlineStr"/>
      <c r="N2826" s="8" t="inlineStr">
        <is>
          <t>N</t>
        </is>
      </c>
      <c r="O2826" s="7" t="inlineStr">
        <is>
          <t>PACIFIC NORTHWEST LABORATORY</t>
        </is>
      </c>
      <c r="P2826" s="7" t="inlineStr">
        <is>
          <t>556794 1</t>
        </is>
      </c>
      <c r="Q2826" s="8" t="inlineStr">
        <is>
          <t>N</t>
        </is>
      </c>
      <c r="R2826" s="9" t="inlineStr"/>
      <c r="S2826" s="8" t="inlineStr">
        <is>
          <t>N</t>
        </is>
      </c>
      <c r="T2826" s="8" t="inlineStr"/>
      <c r="U2826" s="8" t="n">
        <v>0</v>
      </c>
      <c r="V2826" s="11" t="inlineStr">
        <is>
          <t>81.RD</t>
        </is>
      </c>
      <c r="W2826" s="6">
        <f>UPPER(TRIM(H2826))</f>
        <v/>
      </c>
      <c r="X2826" s="6">
        <f>UPPER(TRIM(I2826))</f>
        <v/>
      </c>
      <c r="Y2826" s="6">
        <f>IF(V2826&lt;&gt;"",IFERROR(INDEX(federal_program_name_lookup,MATCH(V2826,aln_lookup,0)),""),"")</f>
        <v/>
      </c>
    </row>
    <row r="2827">
      <c r="A2827" s="6" t="inlineStr">
        <is>
          <t>AWARD-2826</t>
        </is>
      </c>
      <c r="B2827" s="7" t="inlineStr">
        <is>
          <t>81</t>
        </is>
      </c>
      <c r="C2827" s="7" t="inlineStr">
        <is>
          <t>RD</t>
        </is>
      </c>
      <c r="D2827" s="7" t="inlineStr">
        <is>
          <t>590499</t>
        </is>
      </c>
      <c r="E2827" s="8" t="inlineStr">
        <is>
          <t>U.S. DEPARTMENT OF ENERGY</t>
        </is>
      </c>
      <c r="F2827" s="9" t="n">
        <v>467947</v>
      </c>
      <c r="G2827" s="8" t="inlineStr">
        <is>
          <t>RESEARCH AND DEVELOPMENT</t>
        </is>
      </c>
      <c r="H2827" s="8" t="inlineStr"/>
      <c r="I2827" s="8" t="inlineStr"/>
      <c r="J2827" s="10" t="n">
        <v>31921972</v>
      </c>
      <c r="K2827" s="10" t="n">
        <v>2540031433</v>
      </c>
      <c r="L2827" s="8" t="inlineStr">
        <is>
          <t>N</t>
        </is>
      </c>
      <c r="M2827" s="7" t="inlineStr"/>
      <c r="N2827" s="8" t="inlineStr">
        <is>
          <t>N</t>
        </is>
      </c>
      <c r="O2827" s="7" t="inlineStr">
        <is>
          <t>PACIFIC NORTHWEST LABORATORY</t>
        </is>
      </c>
      <c r="P2827" s="7" t="inlineStr">
        <is>
          <t>590499</t>
        </is>
      </c>
      <c r="Q2827" s="8" t="inlineStr">
        <is>
          <t>N</t>
        </is>
      </c>
      <c r="R2827" s="9" t="inlineStr"/>
      <c r="S2827" s="8" t="inlineStr">
        <is>
          <t>N</t>
        </is>
      </c>
      <c r="T2827" s="8" t="inlineStr"/>
      <c r="U2827" s="8" t="n">
        <v>0</v>
      </c>
      <c r="V2827" s="11" t="inlineStr">
        <is>
          <t>81.RD</t>
        </is>
      </c>
      <c r="W2827" s="6">
        <f>UPPER(TRIM(H2827))</f>
        <v/>
      </c>
      <c r="X2827" s="6">
        <f>UPPER(TRIM(I2827))</f>
        <v/>
      </c>
      <c r="Y2827" s="6">
        <f>IF(V2827&lt;&gt;"",IFERROR(INDEX(federal_program_name_lookup,MATCH(V2827,aln_lookup,0)),""),"")</f>
        <v/>
      </c>
    </row>
    <row r="2828">
      <c r="A2828" s="6" t="inlineStr">
        <is>
          <t>AWARD-2827</t>
        </is>
      </c>
      <c r="B2828" s="7" t="inlineStr">
        <is>
          <t>81</t>
        </is>
      </c>
      <c r="C2828" s="7" t="inlineStr">
        <is>
          <t>RD</t>
        </is>
      </c>
      <c r="D2828" s="7" t="inlineStr">
        <is>
          <t>607981</t>
        </is>
      </c>
      <c r="E2828" s="8" t="inlineStr">
        <is>
          <t>U.S. DEPARTMENT OF ENERGY</t>
        </is>
      </c>
      <c r="F2828" s="9" t="n">
        <v>21277</v>
      </c>
      <c r="G2828" s="8" t="inlineStr">
        <is>
          <t>RESEARCH AND DEVELOPMENT</t>
        </is>
      </c>
      <c r="H2828" s="8" t="inlineStr"/>
      <c r="I2828" s="8" t="inlineStr"/>
      <c r="J2828" s="10" t="n">
        <v>31921972</v>
      </c>
      <c r="K2828" s="10" t="n">
        <v>2540031433</v>
      </c>
      <c r="L2828" s="8" t="inlineStr">
        <is>
          <t>N</t>
        </is>
      </c>
      <c r="M2828" s="7" t="inlineStr"/>
      <c r="N2828" s="8" t="inlineStr">
        <is>
          <t>N</t>
        </is>
      </c>
      <c r="O2828" s="7" t="inlineStr">
        <is>
          <t>PACIFIC NORTHWEST LABORATORY</t>
        </is>
      </c>
      <c r="P2828" s="7" t="inlineStr">
        <is>
          <t>607981</t>
        </is>
      </c>
      <c r="Q2828" s="8" t="inlineStr">
        <is>
          <t>N</t>
        </is>
      </c>
      <c r="R2828" s="9" t="inlineStr"/>
      <c r="S2828" s="8" t="inlineStr">
        <is>
          <t>N</t>
        </is>
      </c>
      <c r="T2828" s="8" t="inlineStr"/>
      <c r="U2828" s="8" t="n">
        <v>0</v>
      </c>
      <c r="V2828" s="11" t="inlineStr">
        <is>
          <t>81.RD</t>
        </is>
      </c>
      <c r="W2828" s="6">
        <f>UPPER(TRIM(H2828))</f>
        <v/>
      </c>
      <c r="X2828" s="6">
        <f>UPPER(TRIM(I2828))</f>
        <v/>
      </c>
      <c r="Y2828" s="6">
        <f>IF(V2828&lt;&gt;"",IFERROR(INDEX(federal_program_name_lookup,MATCH(V2828,aln_lookup,0)),""),"")</f>
        <v/>
      </c>
    </row>
    <row r="2829">
      <c r="A2829" s="6" t="inlineStr">
        <is>
          <t>AWARD-2828</t>
        </is>
      </c>
      <c r="B2829" s="7" t="inlineStr">
        <is>
          <t>81</t>
        </is>
      </c>
      <c r="C2829" s="7" t="inlineStr">
        <is>
          <t>RD</t>
        </is>
      </c>
      <c r="D2829" s="7" t="inlineStr">
        <is>
          <t>MASTER 401273 / 495</t>
        </is>
      </c>
      <c r="E2829" s="8" t="inlineStr">
        <is>
          <t>U.S. DEPARTMENT OF ENERGY</t>
        </is>
      </c>
      <c r="F2829" s="9" t="n">
        <v>4219</v>
      </c>
      <c r="G2829" s="8" t="inlineStr">
        <is>
          <t>RESEARCH AND DEVELOPMENT</t>
        </is>
      </c>
      <c r="H2829" s="8" t="inlineStr"/>
      <c r="I2829" s="8" t="inlineStr"/>
      <c r="J2829" s="10" t="n">
        <v>31921972</v>
      </c>
      <c r="K2829" s="10" t="n">
        <v>2540031433</v>
      </c>
      <c r="L2829" s="8" t="inlineStr">
        <is>
          <t>N</t>
        </is>
      </c>
      <c r="M2829" s="7" t="inlineStr"/>
      <c r="N2829" s="8" t="inlineStr">
        <is>
          <t>N</t>
        </is>
      </c>
      <c r="O2829" s="7" t="inlineStr">
        <is>
          <t>PACIFIC NORTHWEST NATIONAL LABORATORY</t>
        </is>
      </c>
      <c r="P2829" s="7" t="inlineStr">
        <is>
          <t>MASTER 401273 / 495</t>
        </is>
      </c>
      <c r="Q2829" s="8" t="inlineStr">
        <is>
          <t>N</t>
        </is>
      </c>
      <c r="R2829" s="9" t="inlineStr"/>
      <c r="S2829" s="8" t="inlineStr">
        <is>
          <t>N</t>
        </is>
      </c>
      <c r="T2829" s="8" t="inlineStr"/>
      <c r="U2829" s="8" t="n">
        <v>0</v>
      </c>
      <c r="V2829" s="11" t="inlineStr">
        <is>
          <t>81.RD</t>
        </is>
      </c>
      <c r="W2829" s="6">
        <f>UPPER(TRIM(H2829))</f>
        <v/>
      </c>
      <c r="X2829" s="6">
        <f>UPPER(TRIM(I2829))</f>
        <v/>
      </c>
      <c r="Y2829" s="6">
        <f>IF(V2829&lt;&gt;"",IFERROR(INDEX(federal_program_name_lookup,MATCH(V2829,aln_lookup,0)),""),"")</f>
        <v/>
      </c>
    </row>
    <row r="2830">
      <c r="A2830" s="6" t="inlineStr">
        <is>
          <t>AWARD-2829</t>
        </is>
      </c>
      <c r="B2830" s="7" t="inlineStr">
        <is>
          <t>81</t>
        </is>
      </c>
      <c r="C2830" s="7" t="inlineStr">
        <is>
          <t>RD</t>
        </is>
      </c>
      <c r="D2830" s="7" t="inlineStr">
        <is>
          <t>MASTER 401273 / 606</t>
        </is>
      </c>
      <c r="E2830" s="8" t="inlineStr">
        <is>
          <t>U.S. DEPARTMENT OF ENERGY</t>
        </is>
      </c>
      <c r="F2830" s="9" t="n">
        <v>37662</v>
      </c>
      <c r="G2830" s="8" t="inlineStr">
        <is>
          <t>RESEARCH AND DEVELOPMENT</t>
        </is>
      </c>
      <c r="H2830" s="8" t="inlineStr"/>
      <c r="I2830" s="8" t="inlineStr"/>
      <c r="J2830" s="10" t="n">
        <v>31921972</v>
      </c>
      <c r="K2830" s="10" t="n">
        <v>2540031433</v>
      </c>
      <c r="L2830" s="8" t="inlineStr">
        <is>
          <t>N</t>
        </is>
      </c>
      <c r="M2830" s="7" t="inlineStr"/>
      <c r="N2830" s="8" t="inlineStr">
        <is>
          <t>N</t>
        </is>
      </c>
      <c r="O2830" s="7" t="inlineStr">
        <is>
          <t>PACIFIC NORTHWEST NATIONAL LABORATORY</t>
        </is>
      </c>
      <c r="P2830" s="7" t="inlineStr">
        <is>
          <t>MASTER 401273 / 606</t>
        </is>
      </c>
      <c r="Q2830" s="8" t="inlineStr">
        <is>
          <t>N</t>
        </is>
      </c>
      <c r="R2830" s="9" t="inlineStr"/>
      <c r="S2830" s="8" t="inlineStr">
        <is>
          <t>N</t>
        </is>
      </c>
      <c r="T2830" s="8" t="inlineStr"/>
      <c r="U2830" s="8" t="n">
        <v>0</v>
      </c>
      <c r="V2830" s="11" t="inlineStr">
        <is>
          <t>81.RD</t>
        </is>
      </c>
      <c r="W2830" s="6">
        <f>UPPER(TRIM(H2830))</f>
        <v/>
      </c>
      <c r="X2830" s="6">
        <f>UPPER(TRIM(I2830))</f>
        <v/>
      </c>
      <c r="Y2830" s="6">
        <f>IF(V2830&lt;&gt;"",IFERROR(INDEX(federal_program_name_lookup,MATCH(V2830,aln_lookup,0)),""),"")</f>
        <v/>
      </c>
    </row>
    <row r="2831">
      <c r="A2831" s="6" t="inlineStr">
        <is>
          <t>AWARD-2830</t>
        </is>
      </c>
      <c r="B2831" s="7" t="inlineStr">
        <is>
          <t>81</t>
        </is>
      </c>
      <c r="C2831" s="7" t="inlineStr">
        <is>
          <t>RD</t>
        </is>
      </c>
      <c r="D2831" s="7" t="inlineStr">
        <is>
          <t>566305</t>
        </is>
      </c>
      <c r="E2831" s="8" t="inlineStr">
        <is>
          <t>U.S. DEPARTMENT OF ENERGY</t>
        </is>
      </c>
      <c r="F2831" s="9" t="n">
        <v>12000</v>
      </c>
      <c r="G2831" s="8" t="inlineStr">
        <is>
          <t>RESEARCH AND DEVELOPMENT</t>
        </is>
      </c>
      <c r="H2831" s="8" t="inlineStr"/>
      <c r="I2831" s="8" t="inlineStr"/>
      <c r="J2831" s="10" t="n">
        <v>31921972</v>
      </c>
      <c r="K2831" s="10" t="n">
        <v>2540031433</v>
      </c>
      <c r="L2831" s="8" t="inlineStr">
        <is>
          <t>N</t>
        </is>
      </c>
      <c r="M2831" s="7" t="inlineStr"/>
      <c r="N2831" s="8" t="inlineStr">
        <is>
          <t>N</t>
        </is>
      </c>
      <c r="O2831" s="7" t="inlineStr">
        <is>
          <t>PACIFIC NORTHWEST NATIONAL LABORATORY</t>
        </is>
      </c>
      <c r="P2831" s="7" t="inlineStr">
        <is>
          <t>566305</t>
        </is>
      </c>
      <c r="Q2831" s="8" t="inlineStr">
        <is>
          <t>N</t>
        </is>
      </c>
      <c r="R2831" s="9" t="inlineStr"/>
      <c r="S2831" s="8" t="inlineStr">
        <is>
          <t>N</t>
        </is>
      </c>
      <c r="T2831" s="8" t="inlineStr"/>
      <c r="U2831" s="8" t="n">
        <v>0</v>
      </c>
      <c r="V2831" s="11" t="inlineStr">
        <is>
          <t>81.RD</t>
        </is>
      </c>
      <c r="W2831" s="6">
        <f>UPPER(TRIM(H2831))</f>
        <v/>
      </c>
      <c r="X2831" s="6">
        <f>UPPER(TRIM(I2831))</f>
        <v/>
      </c>
      <c r="Y2831" s="6">
        <f>IF(V2831&lt;&gt;"",IFERROR(INDEX(federal_program_name_lookup,MATCH(V2831,aln_lookup,0)),""),"")</f>
        <v/>
      </c>
    </row>
    <row r="2832">
      <c r="A2832" s="6" t="inlineStr">
        <is>
          <t>AWARD-2831</t>
        </is>
      </c>
      <c r="B2832" s="7" t="inlineStr">
        <is>
          <t>81</t>
        </is>
      </c>
      <c r="C2832" s="7" t="inlineStr">
        <is>
          <t>RD</t>
        </is>
      </c>
      <c r="D2832" s="7" t="inlineStr">
        <is>
          <t>616335</t>
        </is>
      </c>
      <c r="E2832" s="8" t="inlineStr">
        <is>
          <t>U.S. DEPARTMENT OF ENERGY</t>
        </is>
      </c>
      <c r="F2832" s="9" t="n">
        <v>162322</v>
      </c>
      <c r="G2832" s="8" t="inlineStr">
        <is>
          <t>RESEARCH AND DEVELOPMENT</t>
        </is>
      </c>
      <c r="H2832" s="8" t="inlineStr"/>
      <c r="I2832" s="8" t="inlineStr"/>
      <c r="J2832" s="10" t="n">
        <v>31921972</v>
      </c>
      <c r="K2832" s="10" t="n">
        <v>2540031433</v>
      </c>
      <c r="L2832" s="8" t="inlineStr">
        <is>
          <t>N</t>
        </is>
      </c>
      <c r="M2832" s="7" t="inlineStr"/>
      <c r="N2832" s="8" t="inlineStr">
        <is>
          <t>N</t>
        </is>
      </c>
      <c r="O2832" s="7" t="inlineStr">
        <is>
          <t>PACIFIC NORTHWEST NATIONAL LABORATORY</t>
        </is>
      </c>
      <c r="P2832" s="7" t="inlineStr">
        <is>
          <t>616335</t>
        </is>
      </c>
      <c r="Q2832" s="8" t="inlineStr">
        <is>
          <t>N</t>
        </is>
      </c>
      <c r="R2832" s="9" t="inlineStr"/>
      <c r="S2832" s="8" t="inlineStr">
        <is>
          <t>N</t>
        </is>
      </c>
      <c r="T2832" s="8" t="inlineStr"/>
      <c r="U2832" s="8" t="n">
        <v>0</v>
      </c>
      <c r="V2832" s="11" t="inlineStr">
        <is>
          <t>81.RD</t>
        </is>
      </c>
      <c r="W2832" s="6">
        <f>UPPER(TRIM(H2832))</f>
        <v/>
      </c>
      <c r="X2832" s="6">
        <f>UPPER(TRIM(I2832))</f>
        <v/>
      </c>
      <c r="Y2832" s="6">
        <f>IF(V2832&lt;&gt;"",IFERROR(INDEX(federal_program_name_lookup,MATCH(V2832,aln_lookup,0)),""),"")</f>
        <v/>
      </c>
    </row>
    <row r="2833">
      <c r="A2833" s="6" t="inlineStr">
        <is>
          <t>AWARD-2832</t>
        </is>
      </c>
      <c r="B2833" s="7" t="inlineStr">
        <is>
          <t>81</t>
        </is>
      </c>
      <c r="C2833" s="7" t="inlineStr">
        <is>
          <t>RD</t>
        </is>
      </c>
      <c r="D2833" s="7" t="inlineStr">
        <is>
          <t>M2102138</t>
        </is>
      </c>
      <c r="E2833" s="8" t="inlineStr">
        <is>
          <t>U.S. DEPARTMENT OF ENERGY</t>
        </is>
      </c>
      <c r="F2833" s="9" t="n">
        <v>66156</v>
      </c>
      <c r="G2833" s="8" t="inlineStr">
        <is>
          <t>RESEARCH AND DEVELOPMENT</t>
        </is>
      </c>
      <c r="H2833" s="8" t="inlineStr"/>
      <c r="I2833" s="8" t="inlineStr"/>
      <c r="J2833" s="10" t="n">
        <v>31921972</v>
      </c>
      <c r="K2833" s="10" t="n">
        <v>2540031433</v>
      </c>
      <c r="L2833" s="8" t="inlineStr">
        <is>
          <t>N</t>
        </is>
      </c>
      <c r="M2833" s="7" t="inlineStr"/>
      <c r="N2833" s="8" t="inlineStr">
        <is>
          <t>N</t>
        </is>
      </c>
      <c r="O2833" s="7" t="inlineStr">
        <is>
          <t>PACIFIC OCEAN ENERGY TRUST</t>
        </is>
      </c>
      <c r="P2833" s="7" t="inlineStr">
        <is>
          <t>M2102138</t>
        </is>
      </c>
      <c r="Q2833" s="8" t="inlineStr">
        <is>
          <t>N</t>
        </is>
      </c>
      <c r="R2833" s="9" t="inlineStr"/>
      <c r="S2833" s="8" t="inlineStr">
        <is>
          <t>N</t>
        </is>
      </c>
      <c r="T2833" s="8" t="inlineStr"/>
      <c r="U2833" s="8" t="n">
        <v>0</v>
      </c>
      <c r="V2833" s="11" t="inlineStr">
        <is>
          <t>81.RD</t>
        </is>
      </c>
      <c r="W2833" s="6">
        <f>UPPER(TRIM(H2833))</f>
        <v/>
      </c>
      <c r="X2833" s="6">
        <f>UPPER(TRIM(I2833))</f>
        <v/>
      </c>
      <c r="Y2833" s="6">
        <f>IF(V2833&lt;&gt;"",IFERROR(INDEX(federal_program_name_lookup,MATCH(V2833,aln_lookup,0)),""),"")</f>
        <v/>
      </c>
    </row>
    <row r="2834">
      <c r="A2834" s="6" t="inlineStr">
        <is>
          <t>AWARD-2833</t>
        </is>
      </c>
      <c r="B2834" s="7" t="inlineStr">
        <is>
          <t>81</t>
        </is>
      </c>
      <c r="C2834" s="7" t="inlineStr">
        <is>
          <t>RD</t>
        </is>
      </c>
      <c r="D2834" s="7" t="inlineStr">
        <is>
          <t>FA00000640 PO #2315262</t>
        </is>
      </c>
      <c r="E2834" s="8" t="inlineStr">
        <is>
          <t>U.S. DEPARTMENT OF ENERGY</t>
        </is>
      </c>
      <c r="F2834" s="9" t="n">
        <v>111044</v>
      </c>
      <c r="G2834" s="8" t="inlineStr">
        <is>
          <t>RESEARCH AND DEVELOPMENT</t>
        </is>
      </c>
      <c r="H2834" s="8" t="inlineStr"/>
      <c r="I2834" s="8" t="inlineStr"/>
      <c r="J2834" s="10" t="n">
        <v>31921972</v>
      </c>
      <c r="K2834" s="10" t="n">
        <v>2540031433</v>
      </c>
      <c r="L2834" s="8" t="inlineStr">
        <is>
          <t>N</t>
        </is>
      </c>
      <c r="M2834" s="7" t="inlineStr"/>
      <c r="N2834" s="8" t="inlineStr">
        <is>
          <t>N</t>
        </is>
      </c>
      <c r="O2834" s="7" t="inlineStr">
        <is>
          <t>SANDIA NATIONAL LABORATORIES</t>
        </is>
      </c>
      <c r="P2834" s="7" t="inlineStr">
        <is>
          <t>FA00000640 PO #2315262</t>
        </is>
      </c>
      <c r="Q2834" s="8" t="inlineStr">
        <is>
          <t>N</t>
        </is>
      </c>
      <c r="R2834" s="9" t="inlineStr"/>
      <c r="S2834" s="8" t="inlineStr">
        <is>
          <t>N</t>
        </is>
      </c>
      <c r="T2834" s="8" t="inlineStr"/>
      <c r="U2834" s="8" t="n">
        <v>0</v>
      </c>
      <c r="V2834" s="11" t="inlineStr">
        <is>
          <t>81.RD</t>
        </is>
      </c>
      <c r="W2834" s="6">
        <f>UPPER(TRIM(H2834))</f>
        <v/>
      </c>
      <c r="X2834" s="6">
        <f>UPPER(TRIM(I2834))</f>
        <v/>
      </c>
      <c r="Y2834" s="6">
        <f>IF(V2834&lt;&gt;"",IFERROR(INDEX(federal_program_name_lookup,MATCH(V2834,aln_lookup,0)),""),"")</f>
        <v/>
      </c>
    </row>
    <row r="2835">
      <c r="A2835" s="6" t="inlineStr">
        <is>
          <t>AWARD-2834</t>
        </is>
      </c>
      <c r="B2835" s="7" t="inlineStr">
        <is>
          <t>81</t>
        </is>
      </c>
      <c r="C2835" s="7" t="inlineStr">
        <is>
          <t>RD</t>
        </is>
      </c>
      <c r="D2835" s="7" t="inlineStr">
        <is>
          <t>PO 2074065</t>
        </is>
      </c>
      <c r="E2835" s="8" t="inlineStr">
        <is>
          <t>U.S. DEPARTMENT OF ENERGY</t>
        </is>
      </c>
      <c r="F2835" s="9" t="n">
        <v>19410</v>
      </c>
      <c r="G2835" s="8" t="inlineStr">
        <is>
          <t>RESEARCH AND DEVELOPMENT</t>
        </is>
      </c>
      <c r="H2835" s="8" t="inlineStr"/>
      <c r="I2835" s="8" t="inlineStr"/>
      <c r="J2835" s="10" t="n">
        <v>31921972</v>
      </c>
      <c r="K2835" s="10" t="n">
        <v>2540031433</v>
      </c>
      <c r="L2835" s="8" t="inlineStr">
        <is>
          <t>N</t>
        </is>
      </c>
      <c r="M2835" s="7" t="inlineStr"/>
      <c r="N2835" s="8" t="inlineStr">
        <is>
          <t>N</t>
        </is>
      </c>
      <c r="O2835" s="7" t="inlineStr">
        <is>
          <t>SANDIA NATIONAL LABORATORIES</t>
        </is>
      </c>
      <c r="P2835" s="7" t="inlineStr">
        <is>
          <t>PO 2074065</t>
        </is>
      </c>
      <c r="Q2835" s="8" t="inlineStr">
        <is>
          <t>N</t>
        </is>
      </c>
      <c r="R2835" s="9" t="inlineStr"/>
      <c r="S2835" s="8" t="inlineStr">
        <is>
          <t>N</t>
        </is>
      </c>
      <c r="T2835" s="8" t="inlineStr"/>
      <c r="U2835" s="8" t="n">
        <v>0</v>
      </c>
      <c r="V2835" s="11" t="inlineStr">
        <is>
          <t>81.RD</t>
        </is>
      </c>
      <c r="W2835" s="6">
        <f>UPPER(TRIM(H2835))</f>
        <v/>
      </c>
      <c r="X2835" s="6">
        <f>UPPER(TRIM(I2835))</f>
        <v/>
      </c>
      <c r="Y2835" s="6">
        <f>IF(V2835&lt;&gt;"",IFERROR(INDEX(federal_program_name_lookup,MATCH(V2835,aln_lookup,0)),""),"")</f>
        <v/>
      </c>
    </row>
    <row r="2836">
      <c r="A2836" s="6" t="inlineStr">
        <is>
          <t>AWARD-2835</t>
        </is>
      </c>
      <c r="B2836" s="7" t="inlineStr">
        <is>
          <t>81</t>
        </is>
      </c>
      <c r="C2836" s="7" t="inlineStr">
        <is>
          <t>RD</t>
        </is>
      </c>
      <c r="D2836" s="7" t="inlineStr">
        <is>
          <t>NETL1384-2021-03</t>
        </is>
      </c>
      <c r="E2836" s="8" t="inlineStr">
        <is>
          <t>U.S. DEPARTMENT OF ENERGY</t>
        </is>
      </c>
      <c r="F2836" s="9" t="n">
        <v>9998</v>
      </c>
      <c r="G2836" s="8" t="inlineStr">
        <is>
          <t>RESEARCH AND DEVELOPMENT</t>
        </is>
      </c>
      <c r="H2836" s="8" t="inlineStr"/>
      <c r="I2836" s="8" t="inlineStr"/>
      <c r="J2836" s="10" t="n">
        <v>31921972</v>
      </c>
      <c r="K2836" s="10" t="n">
        <v>2540031433</v>
      </c>
      <c r="L2836" s="8" t="inlineStr">
        <is>
          <t>N</t>
        </is>
      </c>
      <c r="M2836" s="7" t="inlineStr"/>
      <c r="N2836" s="8" t="inlineStr">
        <is>
          <t>N</t>
        </is>
      </c>
      <c r="O2836" s="7" t="inlineStr">
        <is>
          <t>SANDIA NATIONAL LABORATORIES</t>
        </is>
      </c>
      <c r="P2836" s="7" t="inlineStr">
        <is>
          <t>NETL1384-2021-03</t>
        </is>
      </c>
      <c r="Q2836" s="8" t="inlineStr">
        <is>
          <t>N</t>
        </is>
      </c>
      <c r="R2836" s="9" t="inlineStr"/>
      <c r="S2836" s="8" t="inlineStr">
        <is>
          <t>N</t>
        </is>
      </c>
      <c r="T2836" s="8" t="inlineStr"/>
      <c r="U2836" s="8" t="n">
        <v>0</v>
      </c>
      <c r="V2836" s="11" t="inlineStr">
        <is>
          <t>81.RD</t>
        </is>
      </c>
      <c r="W2836" s="6">
        <f>UPPER(TRIM(H2836))</f>
        <v/>
      </c>
      <c r="X2836" s="6">
        <f>UPPER(TRIM(I2836))</f>
        <v/>
      </c>
      <c r="Y2836" s="6">
        <f>IF(V2836&lt;&gt;"",IFERROR(INDEX(federal_program_name_lookup,MATCH(V2836,aln_lookup,0)),""),"")</f>
        <v/>
      </c>
    </row>
    <row r="2837">
      <c r="A2837" s="6" t="inlineStr">
        <is>
          <t>AWARD-2836</t>
        </is>
      </c>
      <c r="B2837" s="7" t="inlineStr">
        <is>
          <t>21</t>
        </is>
      </c>
      <c r="C2837" s="7" t="inlineStr">
        <is>
          <t>019</t>
        </is>
      </c>
      <c r="D2837" s="7" t="inlineStr"/>
      <c r="E2837" s="8" t="inlineStr">
        <is>
          <t>COVID-19 - CORONAVIRUS RELIEF FUND</t>
        </is>
      </c>
      <c r="F2837" s="9" t="n">
        <v>31040</v>
      </c>
      <c r="G2837" s="8" t="inlineStr">
        <is>
          <t>N/A</t>
        </is>
      </c>
      <c r="H2837" s="8" t="inlineStr"/>
      <c r="I2837" s="8" t="inlineStr"/>
      <c r="J2837" s="10" t="n">
        <v>847981051</v>
      </c>
      <c r="K2837" s="10" t="n">
        <v>0</v>
      </c>
      <c r="L2837" s="8" t="inlineStr">
        <is>
          <t>N</t>
        </is>
      </c>
      <c r="M2837" s="7" t="inlineStr"/>
      <c r="N2837" s="8" t="inlineStr">
        <is>
          <t>N</t>
        </is>
      </c>
      <c r="O2837" s="7" t="inlineStr">
        <is>
          <t>CAMERON COUNTY</t>
        </is>
      </c>
      <c r="P2837" s="7" t="inlineStr">
        <is>
          <t>CORONA LOCAL FISCAL RECOVERY</t>
        </is>
      </c>
      <c r="Q2837" s="8" t="inlineStr">
        <is>
          <t>N</t>
        </is>
      </c>
      <c r="R2837" s="9" t="inlineStr"/>
      <c r="S2837" s="8" t="inlineStr">
        <is>
          <t>N</t>
        </is>
      </c>
      <c r="T2837" s="8" t="inlineStr"/>
      <c r="U2837" s="8" t="n">
        <v>1</v>
      </c>
      <c r="V2837" s="11" t="inlineStr">
        <is>
          <t>21.019</t>
        </is>
      </c>
      <c r="W2837" s="6">
        <f>UPPER(TRIM(H2837))</f>
        <v/>
      </c>
      <c r="X2837" s="6">
        <f>UPPER(TRIM(I2837))</f>
        <v/>
      </c>
      <c r="Y2837" s="6">
        <f>IF(V2837&lt;&gt;"",IFERROR(INDEX(federal_program_name_lookup,MATCH(V2837,aln_lookup,0)),""),"")</f>
        <v/>
      </c>
    </row>
    <row r="2838">
      <c r="A2838" s="6" t="inlineStr">
        <is>
          <t>AWARD-2837</t>
        </is>
      </c>
      <c r="B2838" s="7" t="inlineStr">
        <is>
          <t>81</t>
        </is>
      </c>
      <c r="C2838" s="7" t="inlineStr">
        <is>
          <t>RD</t>
        </is>
      </c>
      <c r="D2838" s="7" t="inlineStr">
        <is>
          <t>PO #2333210 (PREVIOUS PO#2233698)</t>
        </is>
      </c>
      <c r="E2838" s="8" t="inlineStr">
        <is>
          <t>U.S. DEPARTMENT OF ENERGY</t>
        </is>
      </c>
      <c r="F2838" s="9" t="n">
        <v>53729</v>
      </c>
      <c r="G2838" s="8" t="inlineStr">
        <is>
          <t>RESEARCH AND DEVELOPMENT</t>
        </is>
      </c>
      <c r="H2838" s="8" t="inlineStr"/>
      <c r="I2838" s="8" t="inlineStr"/>
      <c r="J2838" s="10" t="n">
        <v>31921972</v>
      </c>
      <c r="K2838" s="10" t="n">
        <v>2540031433</v>
      </c>
      <c r="L2838" s="8" t="inlineStr">
        <is>
          <t>N</t>
        </is>
      </c>
      <c r="M2838" s="7" t="inlineStr"/>
      <c r="N2838" s="8" t="inlineStr">
        <is>
          <t>N</t>
        </is>
      </c>
      <c r="O2838" s="7" t="inlineStr">
        <is>
          <t>SANDIA NATIONAL LABORATORIES</t>
        </is>
      </c>
      <c r="P2838" s="7" t="inlineStr">
        <is>
          <t>PO #2333210 (PREVIOUS PO#2233698)</t>
        </is>
      </c>
      <c r="Q2838" s="8" t="inlineStr">
        <is>
          <t>N</t>
        </is>
      </c>
      <c r="R2838" s="9" t="inlineStr"/>
      <c r="S2838" s="8" t="inlineStr">
        <is>
          <t>N</t>
        </is>
      </c>
      <c r="T2838" s="8" t="inlineStr"/>
      <c r="U2838" s="8" t="n">
        <v>0</v>
      </c>
      <c r="V2838" s="11" t="inlineStr">
        <is>
          <t>81.RD</t>
        </is>
      </c>
      <c r="W2838" s="6">
        <f>UPPER(TRIM(H2838))</f>
        <v/>
      </c>
      <c r="X2838" s="6">
        <f>UPPER(TRIM(I2838))</f>
        <v/>
      </c>
      <c r="Y2838" s="6">
        <f>IF(V2838&lt;&gt;"",IFERROR(INDEX(federal_program_name_lookup,MATCH(V2838,aln_lookup,0)),""),"")</f>
        <v/>
      </c>
    </row>
    <row r="2839">
      <c r="A2839" s="6" t="inlineStr">
        <is>
          <t>AWARD-2838</t>
        </is>
      </c>
      <c r="B2839" s="7" t="inlineStr">
        <is>
          <t>81</t>
        </is>
      </c>
      <c r="C2839" s="7" t="inlineStr">
        <is>
          <t>RD</t>
        </is>
      </c>
      <c r="D2839" s="7" t="inlineStr">
        <is>
          <t>PO 2188913 LO</t>
        </is>
      </c>
      <c r="E2839" s="8" t="inlineStr">
        <is>
          <t>U.S. DEPARTMENT OF ENERGY</t>
        </is>
      </c>
      <c r="F2839" s="9" t="n">
        <v>60651</v>
      </c>
      <c r="G2839" s="8" t="inlineStr">
        <is>
          <t>RESEARCH AND DEVELOPMENT</t>
        </is>
      </c>
      <c r="H2839" s="8" t="inlineStr"/>
      <c r="I2839" s="8" t="inlineStr"/>
      <c r="J2839" s="10" t="n">
        <v>31921972</v>
      </c>
      <c r="K2839" s="10" t="n">
        <v>2540031433</v>
      </c>
      <c r="L2839" s="8" t="inlineStr">
        <is>
          <t>N</t>
        </is>
      </c>
      <c r="M2839" s="7" t="inlineStr"/>
      <c r="N2839" s="8" t="inlineStr">
        <is>
          <t>N</t>
        </is>
      </c>
      <c r="O2839" s="7" t="inlineStr">
        <is>
          <t>SANDIA NATIONAL LABORATORIES</t>
        </is>
      </c>
      <c r="P2839" s="7" t="inlineStr">
        <is>
          <t>PO 2188913 LO</t>
        </is>
      </c>
      <c r="Q2839" s="8" t="inlineStr">
        <is>
          <t>N</t>
        </is>
      </c>
      <c r="R2839" s="9" t="inlineStr"/>
      <c r="S2839" s="8" t="inlineStr">
        <is>
          <t>N</t>
        </is>
      </c>
      <c r="T2839" s="8" t="inlineStr"/>
      <c r="U2839" s="8" t="n">
        <v>0</v>
      </c>
      <c r="V2839" s="11" t="inlineStr">
        <is>
          <t>81.RD</t>
        </is>
      </c>
      <c r="W2839" s="6">
        <f>UPPER(TRIM(H2839))</f>
        <v/>
      </c>
      <c r="X2839" s="6">
        <f>UPPER(TRIM(I2839))</f>
        <v/>
      </c>
      <c r="Y2839" s="6">
        <f>IF(V2839&lt;&gt;"",IFERROR(INDEX(federal_program_name_lookup,MATCH(V2839,aln_lookup,0)),""),"")</f>
        <v/>
      </c>
    </row>
    <row r="2840">
      <c r="A2840" s="6" t="inlineStr">
        <is>
          <t>AWARD-2839</t>
        </is>
      </c>
      <c r="B2840" s="7" t="inlineStr">
        <is>
          <t>81</t>
        </is>
      </c>
      <c r="C2840" s="7" t="inlineStr">
        <is>
          <t>RD</t>
        </is>
      </c>
      <c r="D2840" s="7" t="inlineStr">
        <is>
          <t>PO 2193840</t>
        </is>
      </c>
      <c r="E2840" s="8" t="inlineStr">
        <is>
          <t>U.S. DEPARTMENT OF ENERGY</t>
        </is>
      </c>
      <c r="F2840" s="9" t="n">
        <v>7026</v>
      </c>
      <c r="G2840" s="8" t="inlineStr">
        <is>
          <t>RESEARCH AND DEVELOPMENT</t>
        </is>
      </c>
      <c r="H2840" s="8" t="inlineStr"/>
      <c r="I2840" s="8" t="inlineStr"/>
      <c r="J2840" s="10" t="n">
        <v>31921972</v>
      </c>
      <c r="K2840" s="10" t="n">
        <v>2540031433</v>
      </c>
      <c r="L2840" s="8" t="inlineStr">
        <is>
          <t>N</t>
        </is>
      </c>
      <c r="M2840" s="7" t="inlineStr"/>
      <c r="N2840" s="8" t="inlineStr">
        <is>
          <t>N</t>
        </is>
      </c>
      <c r="O2840" s="7" t="inlineStr">
        <is>
          <t>SANDIA NATIONAL LABORATORIES</t>
        </is>
      </c>
      <c r="P2840" s="7" t="inlineStr">
        <is>
          <t>PO 2193840</t>
        </is>
      </c>
      <c r="Q2840" s="8" t="inlineStr">
        <is>
          <t>N</t>
        </is>
      </c>
      <c r="R2840" s="9" t="inlineStr"/>
      <c r="S2840" s="8" t="inlineStr">
        <is>
          <t>N</t>
        </is>
      </c>
      <c r="T2840" s="8" t="inlineStr"/>
      <c r="U2840" s="8" t="n">
        <v>0</v>
      </c>
      <c r="V2840" s="11" t="inlineStr">
        <is>
          <t>81.RD</t>
        </is>
      </c>
      <c r="W2840" s="6">
        <f>UPPER(TRIM(H2840))</f>
        <v/>
      </c>
      <c r="X2840" s="6">
        <f>UPPER(TRIM(I2840))</f>
        <v/>
      </c>
      <c r="Y2840" s="6">
        <f>IF(V2840&lt;&gt;"",IFERROR(INDEX(federal_program_name_lookup,MATCH(V2840,aln_lookup,0)),""),"")</f>
        <v/>
      </c>
    </row>
    <row r="2841">
      <c r="A2841" s="6" t="inlineStr">
        <is>
          <t>AWARD-2840</t>
        </is>
      </c>
      <c r="B2841" s="7" t="inlineStr">
        <is>
          <t>81</t>
        </is>
      </c>
      <c r="C2841" s="7" t="inlineStr">
        <is>
          <t>RD</t>
        </is>
      </c>
      <c r="D2841" s="7" t="inlineStr">
        <is>
          <t>PO 2193850</t>
        </is>
      </c>
      <c r="E2841" s="8" t="inlineStr">
        <is>
          <t>U.S. DEPARTMENT OF ENERGY</t>
        </is>
      </c>
      <c r="F2841" s="9" t="n">
        <v>127946</v>
      </c>
      <c r="G2841" s="8" t="inlineStr">
        <is>
          <t>RESEARCH AND DEVELOPMENT</t>
        </is>
      </c>
      <c r="H2841" s="8" t="inlineStr"/>
      <c r="I2841" s="8" t="inlineStr"/>
      <c r="J2841" s="10" t="n">
        <v>31921972</v>
      </c>
      <c r="K2841" s="10" t="n">
        <v>2540031433</v>
      </c>
      <c r="L2841" s="8" t="inlineStr">
        <is>
          <t>N</t>
        </is>
      </c>
      <c r="M2841" s="7" t="inlineStr"/>
      <c r="N2841" s="8" t="inlineStr">
        <is>
          <t>N</t>
        </is>
      </c>
      <c r="O2841" s="7" t="inlineStr">
        <is>
          <t>SANDIA NATIONAL LABORATORIES</t>
        </is>
      </c>
      <c r="P2841" s="7" t="inlineStr">
        <is>
          <t>PO 2193850</t>
        </is>
      </c>
      <c r="Q2841" s="8" t="inlineStr">
        <is>
          <t>N</t>
        </is>
      </c>
      <c r="R2841" s="9" t="inlineStr"/>
      <c r="S2841" s="8" t="inlineStr">
        <is>
          <t>N</t>
        </is>
      </c>
      <c r="T2841" s="8" t="inlineStr"/>
      <c r="U2841" s="8" t="n">
        <v>0</v>
      </c>
      <c r="V2841" s="11" t="inlineStr">
        <is>
          <t>81.RD</t>
        </is>
      </c>
      <c r="W2841" s="6">
        <f>UPPER(TRIM(H2841))</f>
        <v/>
      </c>
      <c r="X2841" s="6">
        <f>UPPER(TRIM(I2841))</f>
        <v/>
      </c>
      <c r="Y2841" s="6">
        <f>IF(V2841&lt;&gt;"",IFERROR(INDEX(federal_program_name_lookup,MATCH(V2841,aln_lookup,0)),""),"")</f>
        <v/>
      </c>
    </row>
    <row r="2842">
      <c r="A2842" s="6" t="inlineStr">
        <is>
          <t>AWARD-2841</t>
        </is>
      </c>
      <c r="B2842" s="7" t="inlineStr">
        <is>
          <t>81</t>
        </is>
      </c>
      <c r="C2842" s="7" t="inlineStr">
        <is>
          <t>RD</t>
        </is>
      </c>
      <c r="D2842" s="7" t="inlineStr">
        <is>
          <t>PO 2199673 1 W/EXT</t>
        </is>
      </c>
      <c r="E2842" s="8" t="inlineStr">
        <is>
          <t>U.S. DEPARTMENT OF ENERGY</t>
        </is>
      </c>
      <c r="F2842" s="9" t="n">
        <v>44690</v>
      </c>
      <c r="G2842" s="8" t="inlineStr">
        <is>
          <t>RESEARCH AND DEVELOPMENT</t>
        </is>
      </c>
      <c r="H2842" s="8" t="inlineStr"/>
      <c r="I2842" s="8" t="inlineStr"/>
      <c r="J2842" s="10" t="n">
        <v>31921972</v>
      </c>
      <c r="K2842" s="10" t="n">
        <v>2540031433</v>
      </c>
      <c r="L2842" s="8" t="inlineStr">
        <is>
          <t>N</t>
        </is>
      </c>
      <c r="M2842" s="7" t="inlineStr"/>
      <c r="N2842" s="8" t="inlineStr">
        <is>
          <t>N</t>
        </is>
      </c>
      <c r="O2842" s="7" t="inlineStr">
        <is>
          <t>SANDIA NATIONAL LABORATORIES</t>
        </is>
      </c>
      <c r="P2842" s="7" t="inlineStr">
        <is>
          <t>PO 2199673 1 W/EXT</t>
        </is>
      </c>
      <c r="Q2842" s="8" t="inlineStr">
        <is>
          <t>N</t>
        </is>
      </c>
      <c r="R2842" s="9" t="inlineStr"/>
      <c r="S2842" s="8" t="inlineStr">
        <is>
          <t>N</t>
        </is>
      </c>
      <c r="T2842" s="8" t="inlineStr"/>
      <c r="U2842" s="8" t="n">
        <v>0</v>
      </c>
      <c r="V2842" s="11" t="inlineStr">
        <is>
          <t>81.RD</t>
        </is>
      </c>
      <c r="W2842" s="6">
        <f>UPPER(TRIM(H2842))</f>
        <v/>
      </c>
      <c r="X2842" s="6">
        <f>UPPER(TRIM(I2842))</f>
        <v/>
      </c>
      <c r="Y2842" s="6">
        <f>IF(V2842&lt;&gt;"",IFERROR(INDEX(federal_program_name_lookup,MATCH(V2842,aln_lookup,0)),""),"")</f>
        <v/>
      </c>
    </row>
    <row r="2843">
      <c r="A2843" s="6" t="inlineStr">
        <is>
          <t>AWARD-2842</t>
        </is>
      </c>
      <c r="B2843" s="7" t="inlineStr">
        <is>
          <t>81</t>
        </is>
      </c>
      <c r="C2843" s="7" t="inlineStr">
        <is>
          <t>RD</t>
        </is>
      </c>
      <c r="D2843" s="7" t="inlineStr">
        <is>
          <t>PO 2200873</t>
        </is>
      </c>
      <c r="E2843" s="8" t="inlineStr">
        <is>
          <t>U.S. DEPARTMENT OF ENERGY</t>
        </is>
      </c>
      <c r="F2843" s="9" t="n">
        <v>71491</v>
      </c>
      <c r="G2843" s="8" t="inlineStr">
        <is>
          <t>RESEARCH AND DEVELOPMENT</t>
        </is>
      </c>
      <c r="H2843" s="8" t="inlineStr"/>
      <c r="I2843" s="8" t="inlineStr"/>
      <c r="J2843" s="10" t="n">
        <v>31921972</v>
      </c>
      <c r="K2843" s="10" t="n">
        <v>2540031433</v>
      </c>
      <c r="L2843" s="8" t="inlineStr">
        <is>
          <t>N</t>
        </is>
      </c>
      <c r="M2843" s="7" t="inlineStr"/>
      <c r="N2843" s="8" t="inlineStr">
        <is>
          <t>N</t>
        </is>
      </c>
      <c r="O2843" s="7" t="inlineStr">
        <is>
          <t>SANDIA NATIONAL LABORATORIES</t>
        </is>
      </c>
      <c r="P2843" s="7" t="inlineStr">
        <is>
          <t>PO 2200873</t>
        </is>
      </c>
      <c r="Q2843" s="8" t="inlineStr">
        <is>
          <t>N</t>
        </is>
      </c>
      <c r="R2843" s="9" t="inlineStr"/>
      <c r="S2843" s="8" t="inlineStr">
        <is>
          <t>N</t>
        </is>
      </c>
      <c r="T2843" s="8" t="inlineStr"/>
      <c r="U2843" s="8" t="n">
        <v>0</v>
      </c>
      <c r="V2843" s="11" t="inlineStr">
        <is>
          <t>81.RD</t>
        </is>
      </c>
      <c r="W2843" s="6">
        <f>UPPER(TRIM(H2843))</f>
        <v/>
      </c>
      <c r="X2843" s="6">
        <f>UPPER(TRIM(I2843))</f>
        <v/>
      </c>
      <c r="Y2843" s="6">
        <f>IF(V2843&lt;&gt;"",IFERROR(INDEX(federal_program_name_lookup,MATCH(V2843,aln_lookup,0)),""),"")</f>
        <v/>
      </c>
    </row>
    <row r="2844">
      <c r="A2844" s="6" t="inlineStr">
        <is>
          <t>AWARD-2843</t>
        </is>
      </c>
      <c r="B2844" s="7" t="inlineStr">
        <is>
          <t>81</t>
        </is>
      </c>
      <c r="C2844" s="7" t="inlineStr">
        <is>
          <t>RD</t>
        </is>
      </c>
      <c r="D2844" s="7" t="inlineStr">
        <is>
          <t>PO 2208301 1</t>
        </is>
      </c>
      <c r="E2844" s="8" t="inlineStr">
        <is>
          <t>U.S. DEPARTMENT OF ENERGY</t>
        </is>
      </c>
      <c r="F2844" s="9" t="n">
        <v>85300</v>
      </c>
      <c r="G2844" s="8" t="inlineStr">
        <is>
          <t>RESEARCH AND DEVELOPMENT</t>
        </is>
      </c>
      <c r="H2844" s="8" t="inlineStr"/>
      <c r="I2844" s="8" t="inlineStr"/>
      <c r="J2844" s="10" t="n">
        <v>31921972</v>
      </c>
      <c r="K2844" s="10" t="n">
        <v>2540031433</v>
      </c>
      <c r="L2844" s="8" t="inlineStr">
        <is>
          <t>N</t>
        </is>
      </c>
      <c r="M2844" s="7" t="inlineStr"/>
      <c r="N2844" s="8" t="inlineStr">
        <is>
          <t>N</t>
        </is>
      </c>
      <c r="O2844" s="7" t="inlineStr">
        <is>
          <t>SANDIA NATIONAL LABORATORIES</t>
        </is>
      </c>
      <c r="P2844" s="7" t="inlineStr">
        <is>
          <t>PO 2208301 1</t>
        </is>
      </c>
      <c r="Q2844" s="8" t="inlineStr">
        <is>
          <t>N</t>
        </is>
      </c>
      <c r="R2844" s="9" t="inlineStr"/>
      <c r="S2844" s="8" t="inlineStr">
        <is>
          <t>N</t>
        </is>
      </c>
      <c r="T2844" s="8" t="inlineStr"/>
      <c r="U2844" s="8" t="n">
        <v>0</v>
      </c>
      <c r="V2844" s="11" t="inlineStr">
        <is>
          <t>81.RD</t>
        </is>
      </c>
      <c r="W2844" s="6">
        <f>UPPER(TRIM(H2844))</f>
        <v/>
      </c>
      <c r="X2844" s="6">
        <f>UPPER(TRIM(I2844))</f>
        <v/>
      </c>
      <c r="Y2844" s="6">
        <f>IF(V2844&lt;&gt;"",IFERROR(INDEX(federal_program_name_lookup,MATCH(V2844,aln_lookup,0)),""),"")</f>
        <v/>
      </c>
    </row>
    <row r="2845">
      <c r="A2845" s="6" t="inlineStr">
        <is>
          <t>AWARD-2844</t>
        </is>
      </c>
      <c r="B2845" s="7" t="inlineStr">
        <is>
          <t>81</t>
        </is>
      </c>
      <c r="C2845" s="7" t="inlineStr">
        <is>
          <t>RD</t>
        </is>
      </c>
      <c r="D2845" s="7" t="inlineStr">
        <is>
          <t>PO 2208301 2 &amp; 3 &amp; 5</t>
        </is>
      </c>
      <c r="E2845" s="8" t="inlineStr">
        <is>
          <t>U.S. DEPARTMENT OF ENERGY</t>
        </is>
      </c>
      <c r="F2845" s="9" t="n">
        <v>54464</v>
      </c>
      <c r="G2845" s="8" t="inlineStr">
        <is>
          <t>RESEARCH AND DEVELOPMENT</t>
        </is>
      </c>
      <c r="H2845" s="8" t="inlineStr"/>
      <c r="I2845" s="8" t="inlineStr"/>
      <c r="J2845" s="10" t="n">
        <v>31921972</v>
      </c>
      <c r="K2845" s="10" t="n">
        <v>2540031433</v>
      </c>
      <c r="L2845" s="8" t="inlineStr">
        <is>
          <t>N</t>
        </is>
      </c>
      <c r="M2845" s="7" t="inlineStr"/>
      <c r="N2845" s="8" t="inlineStr">
        <is>
          <t>N</t>
        </is>
      </c>
      <c r="O2845" s="7" t="inlineStr">
        <is>
          <t>SANDIA NATIONAL LABORATORIES</t>
        </is>
      </c>
      <c r="P2845" s="7" t="inlineStr">
        <is>
          <t>PO 2208301 2 &amp; 3 &amp; 5</t>
        </is>
      </c>
      <c r="Q2845" s="8" t="inlineStr">
        <is>
          <t>N</t>
        </is>
      </c>
      <c r="R2845" s="9" t="inlineStr"/>
      <c r="S2845" s="8" t="inlineStr">
        <is>
          <t>N</t>
        </is>
      </c>
      <c r="T2845" s="8" t="inlineStr"/>
      <c r="U2845" s="8" t="n">
        <v>0</v>
      </c>
      <c r="V2845" s="11" t="inlineStr">
        <is>
          <t>81.RD</t>
        </is>
      </c>
      <c r="W2845" s="6">
        <f>UPPER(TRIM(H2845))</f>
        <v/>
      </c>
      <c r="X2845" s="6">
        <f>UPPER(TRIM(I2845))</f>
        <v/>
      </c>
      <c r="Y2845" s="6">
        <f>IF(V2845&lt;&gt;"",IFERROR(INDEX(federal_program_name_lookup,MATCH(V2845,aln_lookup,0)),""),"")</f>
        <v/>
      </c>
    </row>
    <row r="2846">
      <c r="A2846" s="6" t="inlineStr">
        <is>
          <t>AWARD-2845</t>
        </is>
      </c>
      <c r="B2846" s="7" t="inlineStr">
        <is>
          <t>81</t>
        </is>
      </c>
      <c r="C2846" s="7" t="inlineStr">
        <is>
          <t>RD</t>
        </is>
      </c>
      <c r="D2846" s="7" t="inlineStr">
        <is>
          <t>PO 2208301 4 &amp; 6</t>
        </is>
      </c>
      <c r="E2846" s="8" t="inlineStr">
        <is>
          <t>U.S. DEPARTMENT OF ENERGY</t>
        </is>
      </c>
      <c r="F2846" s="9" t="n">
        <v>19018</v>
      </c>
      <c r="G2846" s="8" t="inlineStr">
        <is>
          <t>RESEARCH AND DEVELOPMENT</t>
        </is>
      </c>
      <c r="H2846" s="8" t="inlineStr"/>
      <c r="I2846" s="8" t="inlineStr"/>
      <c r="J2846" s="10" t="n">
        <v>31921972</v>
      </c>
      <c r="K2846" s="10" t="n">
        <v>2540031433</v>
      </c>
      <c r="L2846" s="8" t="inlineStr">
        <is>
          <t>N</t>
        </is>
      </c>
      <c r="M2846" s="7" t="inlineStr"/>
      <c r="N2846" s="8" t="inlineStr">
        <is>
          <t>N</t>
        </is>
      </c>
      <c r="O2846" s="7" t="inlineStr">
        <is>
          <t>SANDIA NATIONAL LABORATORIES</t>
        </is>
      </c>
      <c r="P2846" s="7" t="inlineStr">
        <is>
          <t>PO 2208301 4 &amp; 6</t>
        </is>
      </c>
      <c r="Q2846" s="8" t="inlineStr">
        <is>
          <t>N</t>
        </is>
      </c>
      <c r="R2846" s="9" t="inlineStr"/>
      <c r="S2846" s="8" t="inlineStr">
        <is>
          <t>N</t>
        </is>
      </c>
      <c r="T2846" s="8" t="inlineStr"/>
      <c r="U2846" s="8" t="n">
        <v>0</v>
      </c>
      <c r="V2846" s="11" t="inlineStr">
        <is>
          <t>81.RD</t>
        </is>
      </c>
      <c r="W2846" s="6">
        <f>UPPER(TRIM(H2846))</f>
        <v/>
      </c>
      <c r="X2846" s="6">
        <f>UPPER(TRIM(I2846))</f>
        <v/>
      </c>
      <c r="Y2846" s="6">
        <f>IF(V2846&lt;&gt;"",IFERROR(INDEX(federal_program_name_lookup,MATCH(V2846,aln_lookup,0)),""),"")</f>
        <v/>
      </c>
    </row>
    <row r="2847">
      <c r="A2847" s="6" t="inlineStr">
        <is>
          <t>AWARD-2846</t>
        </is>
      </c>
      <c r="B2847" s="7" t="inlineStr">
        <is>
          <t>21</t>
        </is>
      </c>
      <c r="C2847" s="7" t="inlineStr">
        <is>
          <t>019</t>
        </is>
      </c>
      <c r="D2847" s="7" t="inlineStr"/>
      <c r="E2847" s="8" t="inlineStr">
        <is>
          <t>COVID-19 - CORONAVIRUS RELIEF FUND</t>
        </is>
      </c>
      <c r="F2847" s="9" t="n">
        <v>215</v>
      </c>
      <c r="G2847" s="8" t="inlineStr">
        <is>
          <t>N/A</t>
        </is>
      </c>
      <c r="H2847" s="8" t="inlineStr"/>
      <c r="I2847" s="8" t="inlineStr"/>
      <c r="J2847" s="10" t="n">
        <v>847981051</v>
      </c>
      <c r="K2847" s="10" t="n">
        <v>0</v>
      </c>
      <c r="L2847" s="8" t="inlineStr">
        <is>
          <t>N</t>
        </is>
      </c>
      <c r="M2847" s="7" t="inlineStr"/>
      <c r="N2847" s="8" t="inlineStr">
        <is>
          <t>N</t>
        </is>
      </c>
      <c r="O2847" s="7" t="inlineStr">
        <is>
          <t>CITY OF BROWNSVILLE</t>
        </is>
      </c>
      <c r="P2847" s="7" t="inlineStr">
        <is>
          <t>SARS-COV-2 PCR</t>
        </is>
      </c>
      <c r="Q2847" s="8" t="inlineStr">
        <is>
          <t>N</t>
        </is>
      </c>
      <c r="R2847" s="9" t="inlineStr"/>
      <c r="S2847" s="8" t="inlineStr">
        <is>
          <t>N</t>
        </is>
      </c>
      <c r="T2847" s="8" t="inlineStr"/>
      <c r="U2847" s="8" t="n">
        <v>1</v>
      </c>
      <c r="V2847" s="11" t="inlineStr">
        <is>
          <t>21.019</t>
        </is>
      </c>
      <c r="W2847" s="6">
        <f>UPPER(TRIM(H2847))</f>
        <v/>
      </c>
      <c r="X2847" s="6">
        <f>UPPER(TRIM(I2847))</f>
        <v/>
      </c>
      <c r="Y2847" s="6">
        <f>IF(V2847&lt;&gt;"",IFERROR(INDEX(federal_program_name_lookup,MATCH(V2847,aln_lookup,0)),""),"")</f>
        <v/>
      </c>
    </row>
    <row r="2848">
      <c r="A2848" s="6" t="inlineStr">
        <is>
          <t>AWARD-2847</t>
        </is>
      </c>
      <c r="B2848" s="7" t="inlineStr">
        <is>
          <t>81</t>
        </is>
      </c>
      <c r="C2848" s="7" t="inlineStr">
        <is>
          <t>RD</t>
        </is>
      </c>
      <c r="D2848" s="7" t="inlineStr">
        <is>
          <t>PO 2208322</t>
        </is>
      </c>
      <c r="E2848" s="8" t="inlineStr">
        <is>
          <t>U.S. DEPARTMENT OF ENERGY</t>
        </is>
      </c>
      <c r="F2848" s="9" t="n">
        <v>4384</v>
      </c>
      <c r="G2848" s="8" t="inlineStr">
        <is>
          <t>RESEARCH AND DEVELOPMENT</t>
        </is>
      </c>
      <c r="H2848" s="8" t="inlineStr"/>
      <c r="I2848" s="8" t="inlineStr"/>
      <c r="J2848" s="10" t="n">
        <v>31921972</v>
      </c>
      <c r="K2848" s="10" t="n">
        <v>2540031433</v>
      </c>
      <c r="L2848" s="8" t="inlineStr">
        <is>
          <t>N</t>
        </is>
      </c>
      <c r="M2848" s="7" t="inlineStr"/>
      <c r="N2848" s="8" t="inlineStr">
        <is>
          <t>N</t>
        </is>
      </c>
      <c r="O2848" s="7" t="inlineStr">
        <is>
          <t>SANDIA NATIONAL LABORATORIES</t>
        </is>
      </c>
      <c r="P2848" s="7" t="inlineStr">
        <is>
          <t>PO 2208322</t>
        </is>
      </c>
      <c r="Q2848" s="8" t="inlineStr">
        <is>
          <t>N</t>
        </is>
      </c>
      <c r="R2848" s="9" t="inlineStr"/>
      <c r="S2848" s="8" t="inlineStr">
        <is>
          <t>N</t>
        </is>
      </c>
      <c r="T2848" s="8" t="inlineStr"/>
      <c r="U2848" s="8" t="n">
        <v>0</v>
      </c>
      <c r="V2848" s="11" t="inlineStr">
        <is>
          <t>81.RD</t>
        </is>
      </c>
      <c r="W2848" s="6">
        <f>UPPER(TRIM(H2848))</f>
        <v/>
      </c>
      <c r="X2848" s="6">
        <f>UPPER(TRIM(I2848))</f>
        <v/>
      </c>
      <c r="Y2848" s="6">
        <f>IF(V2848&lt;&gt;"",IFERROR(INDEX(federal_program_name_lookup,MATCH(V2848,aln_lookup,0)),""),"")</f>
        <v/>
      </c>
    </row>
    <row r="2849">
      <c r="A2849" s="6" t="inlineStr">
        <is>
          <t>AWARD-2848</t>
        </is>
      </c>
      <c r="B2849" s="7" t="inlineStr">
        <is>
          <t>81</t>
        </is>
      </c>
      <c r="C2849" s="7" t="inlineStr">
        <is>
          <t>RD</t>
        </is>
      </c>
      <c r="D2849" s="7" t="inlineStr">
        <is>
          <t>PO 2302990</t>
        </is>
      </c>
      <c r="E2849" s="8" t="inlineStr">
        <is>
          <t>U.S. DEPARTMENT OF ENERGY</t>
        </is>
      </c>
      <c r="F2849" s="9" t="n">
        <v>69051</v>
      </c>
      <c r="G2849" s="8" t="inlineStr">
        <is>
          <t>RESEARCH AND DEVELOPMENT</t>
        </is>
      </c>
      <c r="H2849" s="8" t="inlineStr"/>
      <c r="I2849" s="8" t="inlineStr"/>
      <c r="J2849" s="10" t="n">
        <v>31921972</v>
      </c>
      <c r="K2849" s="10" t="n">
        <v>2540031433</v>
      </c>
      <c r="L2849" s="8" t="inlineStr">
        <is>
          <t>N</t>
        </is>
      </c>
      <c r="M2849" s="7" t="inlineStr"/>
      <c r="N2849" s="8" t="inlineStr">
        <is>
          <t>N</t>
        </is>
      </c>
      <c r="O2849" s="7" t="inlineStr">
        <is>
          <t>SANDIA NATIONAL LABORATORIES</t>
        </is>
      </c>
      <c r="P2849" s="7" t="inlineStr">
        <is>
          <t>PO 2302990</t>
        </is>
      </c>
      <c r="Q2849" s="8" t="inlineStr">
        <is>
          <t>N</t>
        </is>
      </c>
      <c r="R2849" s="9" t="inlineStr"/>
      <c r="S2849" s="8" t="inlineStr">
        <is>
          <t>N</t>
        </is>
      </c>
      <c r="T2849" s="8" t="inlineStr"/>
      <c r="U2849" s="8" t="n">
        <v>0</v>
      </c>
      <c r="V2849" s="11" t="inlineStr">
        <is>
          <t>81.RD</t>
        </is>
      </c>
      <c r="W2849" s="6">
        <f>UPPER(TRIM(H2849))</f>
        <v/>
      </c>
      <c r="X2849" s="6">
        <f>UPPER(TRIM(I2849))</f>
        <v/>
      </c>
      <c r="Y2849" s="6">
        <f>IF(V2849&lt;&gt;"",IFERROR(INDEX(federal_program_name_lookup,MATCH(V2849,aln_lookup,0)),""),"")</f>
        <v/>
      </c>
    </row>
    <row r="2850">
      <c r="A2850" s="6" t="inlineStr">
        <is>
          <t>AWARD-2849</t>
        </is>
      </c>
      <c r="B2850" s="7" t="inlineStr">
        <is>
          <t>81</t>
        </is>
      </c>
      <c r="C2850" s="7" t="inlineStr">
        <is>
          <t>RD</t>
        </is>
      </c>
      <c r="D2850" s="7" t="inlineStr">
        <is>
          <t>PO 2331236</t>
        </is>
      </c>
      <c r="E2850" s="8" t="inlineStr">
        <is>
          <t>U.S. DEPARTMENT OF ENERGY</t>
        </is>
      </c>
      <c r="F2850" s="9" t="n">
        <v>39419</v>
      </c>
      <c r="G2850" s="8" t="inlineStr">
        <is>
          <t>RESEARCH AND DEVELOPMENT</t>
        </is>
      </c>
      <c r="H2850" s="8" t="inlineStr"/>
      <c r="I2850" s="8" t="inlineStr"/>
      <c r="J2850" s="10" t="n">
        <v>31921972</v>
      </c>
      <c r="K2850" s="10" t="n">
        <v>2540031433</v>
      </c>
      <c r="L2850" s="8" t="inlineStr">
        <is>
          <t>N</t>
        </is>
      </c>
      <c r="M2850" s="7" t="inlineStr"/>
      <c r="N2850" s="8" t="inlineStr">
        <is>
          <t>N</t>
        </is>
      </c>
      <c r="O2850" s="7" t="inlineStr">
        <is>
          <t>SANDIA NATIONAL LABORATORIES</t>
        </is>
      </c>
      <c r="P2850" s="7" t="inlineStr">
        <is>
          <t>PO 2331236</t>
        </is>
      </c>
      <c r="Q2850" s="8" t="inlineStr">
        <is>
          <t>N</t>
        </is>
      </c>
      <c r="R2850" s="9" t="inlineStr"/>
      <c r="S2850" s="8" t="inlineStr">
        <is>
          <t>N</t>
        </is>
      </c>
      <c r="T2850" s="8" t="inlineStr"/>
      <c r="U2850" s="8" t="n">
        <v>0</v>
      </c>
      <c r="V2850" s="11" t="inlineStr">
        <is>
          <t>81.RD</t>
        </is>
      </c>
      <c r="W2850" s="6">
        <f>UPPER(TRIM(H2850))</f>
        <v/>
      </c>
      <c r="X2850" s="6">
        <f>UPPER(TRIM(I2850))</f>
        <v/>
      </c>
      <c r="Y2850" s="6">
        <f>IF(V2850&lt;&gt;"",IFERROR(INDEX(federal_program_name_lookup,MATCH(V2850,aln_lookup,0)),""),"")</f>
        <v/>
      </c>
    </row>
    <row r="2851">
      <c r="A2851" s="6" t="inlineStr">
        <is>
          <t>AWARD-2850</t>
        </is>
      </c>
      <c r="B2851" s="7" t="inlineStr">
        <is>
          <t>81</t>
        </is>
      </c>
      <c r="C2851" s="7" t="inlineStr">
        <is>
          <t>RD</t>
        </is>
      </c>
      <c r="D2851" s="7" t="inlineStr">
        <is>
          <t>PO 2349212</t>
        </is>
      </c>
      <c r="E2851" s="8" t="inlineStr">
        <is>
          <t>U.S. DEPARTMENT OF ENERGY</t>
        </is>
      </c>
      <c r="F2851" s="9" t="n">
        <v>13379</v>
      </c>
      <c r="G2851" s="8" t="inlineStr">
        <is>
          <t>RESEARCH AND DEVELOPMENT</t>
        </is>
      </c>
      <c r="H2851" s="8" t="inlineStr"/>
      <c r="I2851" s="8" t="inlineStr"/>
      <c r="J2851" s="10" t="n">
        <v>31921972</v>
      </c>
      <c r="K2851" s="10" t="n">
        <v>2540031433</v>
      </c>
      <c r="L2851" s="8" t="inlineStr">
        <is>
          <t>N</t>
        </is>
      </c>
      <c r="M2851" s="7" t="inlineStr"/>
      <c r="N2851" s="8" t="inlineStr">
        <is>
          <t>N</t>
        </is>
      </c>
      <c r="O2851" s="7" t="inlineStr">
        <is>
          <t>SANDIA NATIONAL LABORATORIES</t>
        </is>
      </c>
      <c r="P2851" s="7" t="inlineStr">
        <is>
          <t>PO 2349212</t>
        </is>
      </c>
      <c r="Q2851" s="8" t="inlineStr">
        <is>
          <t>N</t>
        </is>
      </c>
      <c r="R2851" s="9" t="inlineStr"/>
      <c r="S2851" s="8" t="inlineStr">
        <is>
          <t>N</t>
        </is>
      </c>
      <c r="T2851" s="8" t="inlineStr"/>
      <c r="U2851" s="8" t="n">
        <v>0</v>
      </c>
      <c r="V2851" s="11" t="inlineStr">
        <is>
          <t>81.RD</t>
        </is>
      </c>
      <c r="W2851" s="6">
        <f>UPPER(TRIM(H2851))</f>
        <v/>
      </c>
      <c r="X2851" s="6">
        <f>UPPER(TRIM(I2851))</f>
        <v/>
      </c>
      <c r="Y2851" s="6">
        <f>IF(V2851&lt;&gt;"",IFERROR(INDEX(federal_program_name_lookup,MATCH(V2851,aln_lookup,0)),""),"")</f>
        <v/>
      </c>
    </row>
    <row r="2852">
      <c r="A2852" s="6" t="inlineStr">
        <is>
          <t>AWARD-2851</t>
        </is>
      </c>
      <c r="B2852" s="7" t="inlineStr">
        <is>
          <t>81</t>
        </is>
      </c>
      <c r="C2852" s="7" t="inlineStr">
        <is>
          <t>RD</t>
        </is>
      </c>
      <c r="D2852" s="7" t="inlineStr">
        <is>
          <t>PO 2367261 REV 0</t>
        </is>
      </c>
      <c r="E2852" s="8" t="inlineStr">
        <is>
          <t>U.S. DEPARTMENT OF ENERGY</t>
        </is>
      </c>
      <c r="F2852" s="9" t="n">
        <v>28214</v>
      </c>
      <c r="G2852" s="8" t="inlineStr">
        <is>
          <t>RESEARCH AND DEVELOPMENT</t>
        </is>
      </c>
      <c r="H2852" s="8" t="inlineStr"/>
      <c r="I2852" s="8" t="inlineStr"/>
      <c r="J2852" s="10" t="n">
        <v>31921972</v>
      </c>
      <c r="K2852" s="10" t="n">
        <v>2540031433</v>
      </c>
      <c r="L2852" s="8" t="inlineStr">
        <is>
          <t>N</t>
        </is>
      </c>
      <c r="M2852" s="7" t="inlineStr"/>
      <c r="N2852" s="8" t="inlineStr">
        <is>
          <t>N</t>
        </is>
      </c>
      <c r="O2852" s="7" t="inlineStr">
        <is>
          <t>SANDIA NATIONAL LABORATORIES</t>
        </is>
      </c>
      <c r="P2852" s="7" t="inlineStr">
        <is>
          <t>PO 2367261 REV 0</t>
        </is>
      </c>
      <c r="Q2852" s="8" t="inlineStr">
        <is>
          <t>N</t>
        </is>
      </c>
      <c r="R2852" s="9" t="inlineStr"/>
      <c r="S2852" s="8" t="inlineStr">
        <is>
          <t>N</t>
        </is>
      </c>
      <c r="T2852" s="8" t="inlineStr"/>
      <c r="U2852" s="8" t="n">
        <v>0</v>
      </c>
      <c r="V2852" s="11" t="inlineStr">
        <is>
          <t>81.RD</t>
        </is>
      </c>
      <c r="W2852" s="6">
        <f>UPPER(TRIM(H2852))</f>
        <v/>
      </c>
      <c r="X2852" s="6">
        <f>UPPER(TRIM(I2852))</f>
        <v/>
      </c>
      <c r="Y2852" s="6">
        <f>IF(V2852&lt;&gt;"",IFERROR(INDEX(federal_program_name_lookup,MATCH(V2852,aln_lookup,0)),""),"")</f>
        <v/>
      </c>
    </row>
    <row r="2853">
      <c r="A2853" s="6" t="inlineStr">
        <is>
          <t>AWARD-2852</t>
        </is>
      </c>
      <c r="B2853" s="7" t="inlineStr">
        <is>
          <t>81</t>
        </is>
      </c>
      <c r="C2853" s="7" t="inlineStr">
        <is>
          <t>RD</t>
        </is>
      </c>
      <c r="D2853" s="7" t="inlineStr">
        <is>
          <t>PO 2375960</t>
        </is>
      </c>
      <c r="E2853" s="8" t="inlineStr">
        <is>
          <t>U.S. DEPARTMENT OF ENERGY</t>
        </is>
      </c>
      <c r="F2853" s="9" t="n">
        <v>45091</v>
      </c>
      <c r="G2853" s="8" t="inlineStr">
        <is>
          <t>RESEARCH AND DEVELOPMENT</t>
        </is>
      </c>
      <c r="H2853" s="8" t="inlineStr"/>
      <c r="I2853" s="8" t="inlineStr"/>
      <c r="J2853" s="10" t="n">
        <v>31921972</v>
      </c>
      <c r="K2853" s="10" t="n">
        <v>2540031433</v>
      </c>
      <c r="L2853" s="8" t="inlineStr">
        <is>
          <t>N</t>
        </is>
      </c>
      <c r="M2853" s="7" t="inlineStr"/>
      <c r="N2853" s="8" t="inlineStr">
        <is>
          <t>N</t>
        </is>
      </c>
      <c r="O2853" s="7" t="inlineStr">
        <is>
          <t>SANDIA NATIONAL LABORATORIES</t>
        </is>
      </c>
      <c r="P2853" s="7" t="inlineStr">
        <is>
          <t>PO 2375960</t>
        </is>
      </c>
      <c r="Q2853" s="8" t="inlineStr">
        <is>
          <t>N</t>
        </is>
      </c>
      <c r="R2853" s="9" t="inlineStr"/>
      <c r="S2853" s="8" t="inlineStr">
        <is>
          <t>N</t>
        </is>
      </c>
      <c r="T2853" s="8" t="inlineStr"/>
      <c r="U2853" s="8" t="n">
        <v>0</v>
      </c>
      <c r="V2853" s="11" t="inlineStr">
        <is>
          <t>81.RD</t>
        </is>
      </c>
      <c r="W2853" s="6">
        <f>UPPER(TRIM(H2853))</f>
        <v/>
      </c>
      <c r="X2853" s="6">
        <f>UPPER(TRIM(I2853))</f>
        <v/>
      </c>
      <c r="Y2853" s="6">
        <f>IF(V2853&lt;&gt;"",IFERROR(INDEX(federal_program_name_lookup,MATCH(V2853,aln_lookup,0)),""),"")</f>
        <v/>
      </c>
    </row>
    <row r="2854">
      <c r="A2854" s="6" t="inlineStr">
        <is>
          <t>AWARD-2853</t>
        </is>
      </c>
      <c r="B2854" s="7" t="inlineStr">
        <is>
          <t>81</t>
        </is>
      </c>
      <c r="C2854" s="7" t="inlineStr">
        <is>
          <t>RD</t>
        </is>
      </c>
      <c r="D2854" s="7" t="inlineStr">
        <is>
          <t>PO 2398583</t>
        </is>
      </c>
      <c r="E2854" s="8" t="inlineStr">
        <is>
          <t>U.S. DEPARTMENT OF ENERGY</t>
        </is>
      </c>
      <c r="F2854" s="9" t="n">
        <v>4351</v>
      </c>
      <c r="G2854" s="8" t="inlineStr">
        <is>
          <t>RESEARCH AND DEVELOPMENT</t>
        </is>
      </c>
      <c r="H2854" s="8" t="inlineStr"/>
      <c r="I2854" s="8" t="inlineStr"/>
      <c r="J2854" s="10" t="n">
        <v>31921972</v>
      </c>
      <c r="K2854" s="10" t="n">
        <v>2540031433</v>
      </c>
      <c r="L2854" s="8" t="inlineStr">
        <is>
          <t>N</t>
        </is>
      </c>
      <c r="M2854" s="7" t="inlineStr"/>
      <c r="N2854" s="8" t="inlineStr">
        <is>
          <t>N</t>
        </is>
      </c>
      <c r="O2854" s="7" t="inlineStr">
        <is>
          <t>SANDIA NATIONAL LABORATORIES</t>
        </is>
      </c>
      <c r="P2854" s="7" t="inlineStr">
        <is>
          <t>PO 2398583</t>
        </is>
      </c>
      <c r="Q2854" s="8" t="inlineStr">
        <is>
          <t>N</t>
        </is>
      </c>
      <c r="R2854" s="9" t="inlineStr"/>
      <c r="S2854" s="8" t="inlineStr">
        <is>
          <t>N</t>
        </is>
      </c>
      <c r="T2854" s="8" t="inlineStr"/>
      <c r="U2854" s="8" t="n">
        <v>0</v>
      </c>
      <c r="V2854" s="11" t="inlineStr">
        <is>
          <t>81.RD</t>
        </is>
      </c>
      <c r="W2854" s="6">
        <f>UPPER(TRIM(H2854))</f>
        <v/>
      </c>
      <c r="X2854" s="6">
        <f>UPPER(TRIM(I2854))</f>
        <v/>
      </c>
      <c r="Y2854" s="6">
        <f>IF(V2854&lt;&gt;"",IFERROR(INDEX(federal_program_name_lookup,MATCH(V2854,aln_lookup,0)),""),"")</f>
        <v/>
      </c>
    </row>
    <row r="2855">
      <c r="A2855" s="6" t="inlineStr">
        <is>
          <t>AWARD-2854</t>
        </is>
      </c>
      <c r="B2855" s="7" t="inlineStr">
        <is>
          <t>81</t>
        </is>
      </c>
      <c r="C2855" s="7" t="inlineStr">
        <is>
          <t>RD</t>
        </is>
      </c>
      <c r="D2855" s="7" t="inlineStr">
        <is>
          <t>PO# 2325276</t>
        </is>
      </c>
      <c r="E2855" s="8" t="inlineStr">
        <is>
          <t>U.S. DEPARTMENT OF ENERGY</t>
        </is>
      </c>
      <c r="F2855" s="9" t="n">
        <v>228474</v>
      </c>
      <c r="G2855" s="8" t="inlineStr">
        <is>
          <t>RESEARCH AND DEVELOPMENT</t>
        </is>
      </c>
      <c r="H2855" s="8" t="inlineStr"/>
      <c r="I2855" s="8" t="inlineStr"/>
      <c r="J2855" s="10" t="n">
        <v>31921972</v>
      </c>
      <c r="K2855" s="10" t="n">
        <v>2540031433</v>
      </c>
      <c r="L2855" s="8" t="inlineStr">
        <is>
          <t>N</t>
        </is>
      </c>
      <c r="M2855" s="7" t="inlineStr"/>
      <c r="N2855" s="8" t="inlineStr">
        <is>
          <t>N</t>
        </is>
      </c>
      <c r="O2855" s="7" t="inlineStr">
        <is>
          <t>SANDIA NATIONAL LABORATORIES</t>
        </is>
      </c>
      <c r="P2855" s="7" t="inlineStr">
        <is>
          <t>PO# 2325276</t>
        </is>
      </c>
      <c r="Q2855" s="8" t="inlineStr">
        <is>
          <t>N</t>
        </is>
      </c>
      <c r="R2855" s="9" t="inlineStr"/>
      <c r="S2855" s="8" t="inlineStr">
        <is>
          <t>N</t>
        </is>
      </c>
      <c r="T2855" s="8" t="inlineStr"/>
      <c r="U2855" s="8" t="n">
        <v>0</v>
      </c>
      <c r="V2855" s="11" t="inlineStr">
        <is>
          <t>81.RD</t>
        </is>
      </c>
      <c r="W2855" s="6">
        <f>UPPER(TRIM(H2855))</f>
        <v/>
      </c>
      <c r="X2855" s="6">
        <f>UPPER(TRIM(I2855))</f>
        <v/>
      </c>
      <c r="Y2855" s="6">
        <f>IF(V2855&lt;&gt;"",IFERROR(INDEX(federal_program_name_lookup,MATCH(V2855,aln_lookup,0)),""),"")</f>
        <v/>
      </c>
    </row>
    <row r="2856">
      <c r="A2856" s="6" t="inlineStr">
        <is>
          <t>AWARD-2855</t>
        </is>
      </c>
      <c r="B2856" s="7" t="inlineStr">
        <is>
          <t>81</t>
        </is>
      </c>
      <c r="C2856" s="7" t="inlineStr">
        <is>
          <t>RD</t>
        </is>
      </c>
      <c r="D2856" s="7" t="inlineStr">
        <is>
          <t>PO# 2326703</t>
        </is>
      </c>
      <c r="E2856" s="8" t="inlineStr">
        <is>
          <t>U.S. DEPARTMENT OF ENERGY</t>
        </is>
      </c>
      <c r="F2856" s="9" t="n">
        <v>68212</v>
      </c>
      <c r="G2856" s="8" t="inlineStr">
        <is>
          <t>RESEARCH AND DEVELOPMENT</t>
        </is>
      </c>
      <c r="H2856" s="8" t="inlineStr"/>
      <c r="I2856" s="8" t="inlineStr"/>
      <c r="J2856" s="10" t="n">
        <v>31921972</v>
      </c>
      <c r="K2856" s="10" t="n">
        <v>2540031433</v>
      </c>
      <c r="L2856" s="8" t="inlineStr">
        <is>
          <t>N</t>
        </is>
      </c>
      <c r="M2856" s="7" t="inlineStr"/>
      <c r="N2856" s="8" t="inlineStr">
        <is>
          <t>N</t>
        </is>
      </c>
      <c r="O2856" s="7" t="inlineStr">
        <is>
          <t>SANDIA NATIONAL LABORATORIES</t>
        </is>
      </c>
      <c r="P2856" s="7" t="inlineStr">
        <is>
          <t>PO# 2326703</t>
        </is>
      </c>
      <c r="Q2856" s="8" t="inlineStr">
        <is>
          <t>N</t>
        </is>
      </c>
      <c r="R2856" s="9" t="inlineStr"/>
      <c r="S2856" s="8" t="inlineStr">
        <is>
          <t>N</t>
        </is>
      </c>
      <c r="T2856" s="8" t="inlineStr"/>
      <c r="U2856" s="8" t="n">
        <v>0</v>
      </c>
      <c r="V2856" s="11" t="inlineStr">
        <is>
          <t>81.RD</t>
        </is>
      </c>
      <c r="W2856" s="6">
        <f>UPPER(TRIM(H2856))</f>
        <v/>
      </c>
      <c r="X2856" s="6">
        <f>UPPER(TRIM(I2856))</f>
        <v/>
      </c>
      <c r="Y2856" s="6">
        <f>IF(V2856&lt;&gt;"",IFERROR(INDEX(federal_program_name_lookup,MATCH(V2856,aln_lookup,0)),""),"")</f>
        <v/>
      </c>
    </row>
    <row r="2857">
      <c r="A2857" s="6" t="inlineStr">
        <is>
          <t>AWARD-2856</t>
        </is>
      </c>
      <c r="B2857" s="7" t="inlineStr">
        <is>
          <t>81</t>
        </is>
      </c>
      <c r="C2857" s="7" t="inlineStr">
        <is>
          <t>RD</t>
        </is>
      </c>
      <c r="D2857" s="7" t="inlineStr">
        <is>
          <t>PO1969288</t>
        </is>
      </c>
      <c r="E2857" s="8" t="inlineStr">
        <is>
          <t>U.S. DEPARTMENT OF ENERGY</t>
        </is>
      </c>
      <c r="F2857" s="9" t="n">
        <v>40886</v>
      </c>
      <c r="G2857" s="8" t="inlineStr">
        <is>
          <t>RESEARCH AND DEVELOPMENT</t>
        </is>
      </c>
      <c r="H2857" s="8" t="inlineStr"/>
      <c r="I2857" s="8" t="inlineStr"/>
      <c r="J2857" s="10" t="n">
        <v>31921972</v>
      </c>
      <c r="K2857" s="10" t="n">
        <v>2540031433</v>
      </c>
      <c r="L2857" s="8" t="inlineStr">
        <is>
          <t>N</t>
        </is>
      </c>
      <c r="M2857" s="7" t="inlineStr"/>
      <c r="N2857" s="8" t="inlineStr">
        <is>
          <t>N</t>
        </is>
      </c>
      <c r="O2857" s="7" t="inlineStr">
        <is>
          <t>SANDIA NATIONAL LABORATORIES</t>
        </is>
      </c>
      <c r="P2857" s="7" t="inlineStr">
        <is>
          <t>PO1969288</t>
        </is>
      </c>
      <c r="Q2857" s="8" t="inlineStr">
        <is>
          <t>N</t>
        </is>
      </c>
      <c r="R2857" s="9" t="inlineStr"/>
      <c r="S2857" s="8" t="inlineStr">
        <is>
          <t>N</t>
        </is>
      </c>
      <c r="T2857" s="8" t="inlineStr"/>
      <c r="U2857" s="8" t="n">
        <v>0</v>
      </c>
      <c r="V2857" s="11" t="inlineStr">
        <is>
          <t>81.RD</t>
        </is>
      </c>
      <c r="W2857" s="6">
        <f>UPPER(TRIM(H2857))</f>
        <v/>
      </c>
      <c r="X2857" s="6">
        <f>UPPER(TRIM(I2857))</f>
        <v/>
      </c>
      <c r="Y2857" s="6">
        <f>IF(V2857&lt;&gt;"",IFERROR(INDEX(federal_program_name_lookup,MATCH(V2857,aln_lookup,0)),""),"")</f>
        <v/>
      </c>
    </row>
    <row r="2858">
      <c r="A2858" s="6" t="inlineStr">
        <is>
          <t>AWARD-2857</t>
        </is>
      </c>
      <c r="B2858" s="7" t="inlineStr">
        <is>
          <t>21</t>
        </is>
      </c>
      <c r="C2858" s="7" t="inlineStr">
        <is>
          <t>019</t>
        </is>
      </c>
      <c r="D2858" s="7" t="inlineStr"/>
      <c r="E2858" s="8" t="inlineStr">
        <is>
          <t>COVID-19 - CORONAVIRUS RELIEF FUND</t>
        </is>
      </c>
      <c r="F2858" s="9" t="n">
        <v>318551</v>
      </c>
      <c r="G2858" s="8" t="inlineStr">
        <is>
          <t>N/A</t>
        </is>
      </c>
      <c r="H2858" s="8" t="inlineStr"/>
      <c r="I2858" s="8" t="inlineStr"/>
      <c r="J2858" s="10" t="n">
        <v>847981051</v>
      </c>
      <c r="K2858" s="10" t="n">
        <v>0</v>
      </c>
      <c r="L2858" s="8" t="inlineStr">
        <is>
          <t>N</t>
        </is>
      </c>
      <c r="M2858" s="7" t="inlineStr"/>
      <c r="N2858" s="8" t="inlineStr">
        <is>
          <t>N</t>
        </is>
      </c>
      <c r="O2858" s="7" t="inlineStr">
        <is>
          <t>COUNTY OF HIDALGO</t>
        </is>
      </c>
      <c r="P2858" s="7" t="inlineStr">
        <is>
          <t>OIG-CA-20-021</t>
        </is>
      </c>
      <c r="Q2858" s="8" t="inlineStr">
        <is>
          <t>N</t>
        </is>
      </c>
      <c r="R2858" s="9" t="inlineStr"/>
      <c r="S2858" s="8" t="inlineStr">
        <is>
          <t>N</t>
        </is>
      </c>
      <c r="T2858" s="8" t="inlineStr"/>
      <c r="U2858" s="8" t="n">
        <v>1</v>
      </c>
      <c r="V2858" s="11" t="inlineStr">
        <is>
          <t>21.019</t>
        </is>
      </c>
      <c r="W2858" s="6">
        <f>UPPER(TRIM(H2858))</f>
        <v/>
      </c>
      <c r="X2858" s="6">
        <f>UPPER(TRIM(I2858))</f>
        <v/>
      </c>
      <c r="Y2858" s="6">
        <f>IF(V2858&lt;&gt;"",IFERROR(INDEX(federal_program_name_lookup,MATCH(V2858,aln_lookup,0)),""),"")</f>
        <v/>
      </c>
    </row>
    <row r="2859">
      <c r="A2859" s="6" t="inlineStr">
        <is>
          <t>AWARD-2858</t>
        </is>
      </c>
      <c r="B2859" s="7" t="inlineStr">
        <is>
          <t>81</t>
        </is>
      </c>
      <c r="C2859" s="7" t="inlineStr">
        <is>
          <t>RD</t>
        </is>
      </c>
      <c r="D2859" s="7" t="inlineStr">
        <is>
          <t>1852754</t>
        </is>
      </c>
      <c r="E2859" s="8" t="inlineStr">
        <is>
          <t>U.S. DEPARTMENT OF ENERGY</t>
        </is>
      </c>
      <c r="F2859" s="9" t="n">
        <v>140</v>
      </c>
      <c r="G2859" s="8" t="inlineStr">
        <is>
          <t>RESEARCH AND DEVELOPMENT</t>
        </is>
      </c>
      <c r="H2859" s="8" t="inlineStr"/>
      <c r="I2859" s="8" t="inlineStr"/>
      <c r="J2859" s="10" t="n">
        <v>31921972</v>
      </c>
      <c r="K2859" s="10" t="n">
        <v>2540031433</v>
      </c>
      <c r="L2859" s="8" t="inlineStr">
        <is>
          <t>N</t>
        </is>
      </c>
      <c r="M2859" s="7" t="inlineStr"/>
      <c r="N2859" s="8" t="inlineStr">
        <is>
          <t>N</t>
        </is>
      </c>
      <c r="O2859" s="7" t="inlineStr">
        <is>
          <t>SANDIA NATIONAL LABORATORIES</t>
        </is>
      </c>
      <c r="P2859" s="7" t="inlineStr">
        <is>
          <t>1852754</t>
        </is>
      </c>
      <c r="Q2859" s="8" t="inlineStr">
        <is>
          <t>N</t>
        </is>
      </c>
      <c r="R2859" s="9" t="inlineStr"/>
      <c r="S2859" s="8" t="inlineStr">
        <is>
          <t>N</t>
        </is>
      </c>
      <c r="T2859" s="8" t="inlineStr"/>
      <c r="U2859" s="8" t="n">
        <v>0</v>
      </c>
      <c r="V2859" s="11" t="inlineStr">
        <is>
          <t>81.RD</t>
        </is>
      </c>
      <c r="W2859" s="6">
        <f>UPPER(TRIM(H2859))</f>
        <v/>
      </c>
      <c r="X2859" s="6">
        <f>UPPER(TRIM(I2859))</f>
        <v/>
      </c>
      <c r="Y2859" s="6">
        <f>IF(V2859&lt;&gt;"",IFERROR(INDEX(federal_program_name_lookup,MATCH(V2859,aln_lookup,0)),""),"")</f>
        <v/>
      </c>
    </row>
    <row r="2860">
      <c r="A2860" s="6" t="inlineStr">
        <is>
          <t>AWARD-2859</t>
        </is>
      </c>
      <c r="B2860" s="7" t="inlineStr">
        <is>
          <t>81</t>
        </is>
      </c>
      <c r="C2860" s="7" t="inlineStr">
        <is>
          <t>RD</t>
        </is>
      </c>
      <c r="D2860" s="7" t="inlineStr">
        <is>
          <t>1885207</t>
        </is>
      </c>
      <c r="E2860" s="8" t="inlineStr">
        <is>
          <t>U.S. DEPARTMENT OF ENERGY</t>
        </is>
      </c>
      <c r="F2860" s="9" t="n">
        <v>7000</v>
      </c>
      <c r="G2860" s="8" t="inlineStr">
        <is>
          <t>RESEARCH AND DEVELOPMENT</t>
        </is>
      </c>
      <c r="H2860" s="8" t="inlineStr"/>
      <c r="I2860" s="8" t="inlineStr"/>
      <c r="J2860" s="10" t="n">
        <v>31921972</v>
      </c>
      <c r="K2860" s="10" t="n">
        <v>2540031433</v>
      </c>
      <c r="L2860" s="8" t="inlineStr">
        <is>
          <t>N</t>
        </is>
      </c>
      <c r="M2860" s="7" t="inlineStr"/>
      <c r="N2860" s="8" t="inlineStr">
        <is>
          <t>N</t>
        </is>
      </c>
      <c r="O2860" s="7" t="inlineStr">
        <is>
          <t>SANDIA NATIONAL LABORATORIES</t>
        </is>
      </c>
      <c r="P2860" s="7" t="inlineStr">
        <is>
          <t>1885207</t>
        </is>
      </c>
      <c r="Q2860" s="8" t="inlineStr">
        <is>
          <t>N</t>
        </is>
      </c>
      <c r="R2860" s="9" t="inlineStr"/>
      <c r="S2860" s="8" t="inlineStr">
        <is>
          <t>N</t>
        </is>
      </c>
      <c r="T2860" s="8" t="inlineStr"/>
      <c r="U2860" s="8" t="n">
        <v>0</v>
      </c>
      <c r="V2860" s="11" t="inlineStr">
        <is>
          <t>81.RD</t>
        </is>
      </c>
      <c r="W2860" s="6">
        <f>UPPER(TRIM(H2860))</f>
        <v/>
      </c>
      <c r="X2860" s="6">
        <f>UPPER(TRIM(I2860))</f>
        <v/>
      </c>
      <c r="Y2860" s="6">
        <f>IF(V2860&lt;&gt;"",IFERROR(INDEX(federal_program_name_lookup,MATCH(V2860,aln_lookup,0)),""),"")</f>
        <v/>
      </c>
    </row>
    <row r="2861">
      <c r="A2861" s="6" t="inlineStr">
        <is>
          <t>AWARD-2860</t>
        </is>
      </c>
      <c r="B2861" s="7" t="inlineStr">
        <is>
          <t>81</t>
        </is>
      </c>
      <c r="C2861" s="7" t="inlineStr">
        <is>
          <t>RD</t>
        </is>
      </c>
      <c r="D2861" s="7" t="inlineStr">
        <is>
          <t>1885207 PO# 2327586 REV 2</t>
        </is>
      </c>
      <c r="E2861" s="8" t="inlineStr">
        <is>
          <t>U.S. DEPARTMENT OF ENERGY</t>
        </is>
      </c>
      <c r="F2861" s="9" t="n">
        <v>76648</v>
      </c>
      <c r="G2861" s="8" t="inlineStr">
        <is>
          <t>RESEARCH AND DEVELOPMENT</t>
        </is>
      </c>
      <c r="H2861" s="8" t="inlineStr"/>
      <c r="I2861" s="8" t="inlineStr"/>
      <c r="J2861" s="10" t="n">
        <v>31921972</v>
      </c>
      <c r="K2861" s="10" t="n">
        <v>2540031433</v>
      </c>
      <c r="L2861" s="8" t="inlineStr">
        <is>
          <t>N</t>
        </is>
      </c>
      <c r="M2861" s="7" t="inlineStr"/>
      <c r="N2861" s="8" t="inlineStr">
        <is>
          <t>N</t>
        </is>
      </c>
      <c r="O2861" s="7" t="inlineStr">
        <is>
          <t>SANDIA NATIONAL LABORATORIES</t>
        </is>
      </c>
      <c r="P2861" s="7" t="inlineStr">
        <is>
          <t>1885207 PO# 2327586 REV 2</t>
        </is>
      </c>
      <c r="Q2861" s="8" t="inlineStr">
        <is>
          <t>N</t>
        </is>
      </c>
      <c r="R2861" s="9" t="inlineStr"/>
      <c r="S2861" s="8" t="inlineStr">
        <is>
          <t>N</t>
        </is>
      </c>
      <c r="T2861" s="8" t="inlineStr"/>
      <c r="U2861" s="8" t="n">
        <v>0</v>
      </c>
      <c r="V2861" s="11" t="inlineStr">
        <is>
          <t>81.RD</t>
        </is>
      </c>
      <c r="W2861" s="6">
        <f>UPPER(TRIM(H2861))</f>
        <v/>
      </c>
      <c r="X2861" s="6">
        <f>UPPER(TRIM(I2861))</f>
        <v/>
      </c>
      <c r="Y2861" s="6">
        <f>IF(V2861&lt;&gt;"",IFERROR(INDEX(federal_program_name_lookup,MATCH(V2861,aln_lookup,0)),""),"")</f>
        <v/>
      </c>
    </row>
    <row r="2862">
      <c r="A2862" s="6" t="inlineStr">
        <is>
          <t>AWARD-2861</t>
        </is>
      </c>
      <c r="B2862" s="7" t="inlineStr">
        <is>
          <t>81</t>
        </is>
      </c>
      <c r="C2862" s="7" t="inlineStr">
        <is>
          <t>RD</t>
        </is>
      </c>
      <c r="D2862" s="7" t="inlineStr">
        <is>
          <t>1946531</t>
        </is>
      </c>
      <c r="E2862" s="8" t="inlineStr">
        <is>
          <t>U.S. DEPARTMENT OF ENERGY</t>
        </is>
      </c>
      <c r="F2862" s="9" t="n">
        <v>95491</v>
      </c>
      <c r="G2862" s="8" t="inlineStr">
        <is>
          <t>RESEARCH AND DEVELOPMENT</t>
        </is>
      </c>
      <c r="H2862" s="8" t="inlineStr"/>
      <c r="I2862" s="8" t="inlineStr"/>
      <c r="J2862" s="10" t="n">
        <v>31921972</v>
      </c>
      <c r="K2862" s="10" t="n">
        <v>2540031433</v>
      </c>
      <c r="L2862" s="8" t="inlineStr">
        <is>
          <t>N</t>
        </is>
      </c>
      <c r="M2862" s="7" t="inlineStr"/>
      <c r="N2862" s="8" t="inlineStr">
        <is>
          <t>N</t>
        </is>
      </c>
      <c r="O2862" s="7" t="inlineStr">
        <is>
          <t>SANDIA NATIONAL LABORATORIES</t>
        </is>
      </c>
      <c r="P2862" s="7" t="inlineStr">
        <is>
          <t>1946531</t>
        </is>
      </c>
      <c r="Q2862" s="8" t="inlineStr">
        <is>
          <t>N</t>
        </is>
      </c>
      <c r="R2862" s="9" t="inlineStr"/>
      <c r="S2862" s="8" t="inlineStr">
        <is>
          <t>N</t>
        </is>
      </c>
      <c r="T2862" s="8" t="inlineStr"/>
      <c r="U2862" s="8" t="n">
        <v>0</v>
      </c>
      <c r="V2862" s="11" t="inlineStr">
        <is>
          <t>81.RD</t>
        </is>
      </c>
      <c r="W2862" s="6">
        <f>UPPER(TRIM(H2862))</f>
        <v/>
      </c>
      <c r="X2862" s="6">
        <f>UPPER(TRIM(I2862))</f>
        <v/>
      </c>
      <c r="Y2862" s="6">
        <f>IF(V2862&lt;&gt;"",IFERROR(INDEX(federal_program_name_lookup,MATCH(V2862,aln_lookup,0)),""),"")</f>
        <v/>
      </c>
    </row>
    <row r="2863">
      <c r="A2863" s="6" t="inlineStr">
        <is>
          <t>AWARD-2862</t>
        </is>
      </c>
      <c r="B2863" s="7" t="inlineStr">
        <is>
          <t>81</t>
        </is>
      </c>
      <c r="C2863" s="7" t="inlineStr">
        <is>
          <t>RD</t>
        </is>
      </c>
      <c r="D2863" s="7" t="inlineStr">
        <is>
          <t>1964744; PO 2158134</t>
        </is>
      </c>
      <c r="E2863" s="8" t="inlineStr">
        <is>
          <t>U.S. DEPARTMENT OF ENERGY</t>
        </is>
      </c>
      <c r="F2863" s="9" t="n">
        <v>16072</v>
      </c>
      <c r="G2863" s="8" t="inlineStr">
        <is>
          <t>RESEARCH AND DEVELOPMENT</t>
        </is>
      </c>
      <c r="H2863" s="8" t="inlineStr"/>
      <c r="I2863" s="8" t="inlineStr"/>
      <c r="J2863" s="10" t="n">
        <v>31921972</v>
      </c>
      <c r="K2863" s="10" t="n">
        <v>2540031433</v>
      </c>
      <c r="L2863" s="8" t="inlineStr">
        <is>
          <t>N</t>
        </is>
      </c>
      <c r="M2863" s="7" t="inlineStr"/>
      <c r="N2863" s="8" t="inlineStr">
        <is>
          <t>N</t>
        </is>
      </c>
      <c r="O2863" s="7" t="inlineStr">
        <is>
          <t>SANDIA NATIONAL LABORATORIES</t>
        </is>
      </c>
      <c r="P2863" s="7" t="inlineStr">
        <is>
          <t>1964744; PO 2158134</t>
        </is>
      </c>
      <c r="Q2863" s="8" t="inlineStr">
        <is>
          <t>N</t>
        </is>
      </c>
      <c r="R2863" s="9" t="inlineStr"/>
      <c r="S2863" s="8" t="inlineStr">
        <is>
          <t>N</t>
        </is>
      </c>
      <c r="T2863" s="8" t="inlineStr"/>
      <c r="U2863" s="8" t="n">
        <v>0</v>
      </c>
      <c r="V2863" s="11" t="inlineStr">
        <is>
          <t>81.RD</t>
        </is>
      </c>
      <c r="W2863" s="6">
        <f>UPPER(TRIM(H2863))</f>
        <v/>
      </c>
      <c r="X2863" s="6">
        <f>UPPER(TRIM(I2863))</f>
        <v/>
      </c>
      <c r="Y2863" s="6">
        <f>IF(V2863&lt;&gt;"",IFERROR(INDEX(federal_program_name_lookup,MATCH(V2863,aln_lookup,0)),""),"")</f>
        <v/>
      </c>
    </row>
    <row r="2864">
      <c r="A2864" s="6" t="inlineStr">
        <is>
          <t>AWARD-2863</t>
        </is>
      </c>
      <c r="B2864" s="7" t="inlineStr">
        <is>
          <t>81</t>
        </is>
      </c>
      <c r="C2864" s="7" t="inlineStr">
        <is>
          <t>RD</t>
        </is>
      </c>
      <c r="D2864" s="7" t="inlineStr">
        <is>
          <t>1982247</t>
        </is>
      </c>
      <c r="E2864" s="8" t="inlineStr">
        <is>
          <t>U.S. DEPARTMENT OF ENERGY</t>
        </is>
      </c>
      <c r="F2864" s="9" t="n">
        <v>11253</v>
      </c>
      <c r="G2864" s="8" t="inlineStr">
        <is>
          <t>RESEARCH AND DEVELOPMENT</t>
        </is>
      </c>
      <c r="H2864" s="8" t="inlineStr"/>
      <c r="I2864" s="8" t="inlineStr"/>
      <c r="J2864" s="10" t="n">
        <v>31921972</v>
      </c>
      <c r="K2864" s="10" t="n">
        <v>2540031433</v>
      </c>
      <c r="L2864" s="8" t="inlineStr">
        <is>
          <t>N</t>
        </is>
      </c>
      <c r="M2864" s="7" t="inlineStr"/>
      <c r="N2864" s="8" t="inlineStr">
        <is>
          <t>N</t>
        </is>
      </c>
      <c r="O2864" s="7" t="inlineStr">
        <is>
          <t>SANDIA NATIONAL LABORATORIES</t>
        </is>
      </c>
      <c r="P2864" s="7" t="inlineStr">
        <is>
          <t>1982247</t>
        </is>
      </c>
      <c r="Q2864" s="8" t="inlineStr">
        <is>
          <t>N</t>
        </is>
      </c>
      <c r="R2864" s="9" t="inlineStr"/>
      <c r="S2864" s="8" t="inlineStr">
        <is>
          <t>N</t>
        </is>
      </c>
      <c r="T2864" s="8" t="inlineStr"/>
      <c r="U2864" s="8" t="n">
        <v>0</v>
      </c>
      <c r="V2864" s="11" t="inlineStr">
        <is>
          <t>81.RD</t>
        </is>
      </c>
      <c r="W2864" s="6">
        <f>UPPER(TRIM(H2864))</f>
        <v/>
      </c>
      <c r="X2864" s="6">
        <f>UPPER(TRIM(I2864))</f>
        <v/>
      </c>
      <c r="Y2864" s="6">
        <f>IF(V2864&lt;&gt;"",IFERROR(INDEX(federal_program_name_lookup,MATCH(V2864,aln_lookup,0)),""),"")</f>
        <v/>
      </c>
    </row>
    <row r="2865">
      <c r="A2865" s="6" t="inlineStr">
        <is>
          <t>AWARD-2864</t>
        </is>
      </c>
      <c r="B2865" s="7" t="inlineStr">
        <is>
          <t>81</t>
        </is>
      </c>
      <c r="C2865" s="7" t="inlineStr">
        <is>
          <t>RD</t>
        </is>
      </c>
      <c r="D2865" s="7" t="inlineStr">
        <is>
          <t>2032028</t>
        </is>
      </c>
      <c r="E2865" s="8" t="inlineStr">
        <is>
          <t>U.S. DEPARTMENT OF ENERGY</t>
        </is>
      </c>
      <c r="F2865" s="9" t="n">
        <v>187379</v>
      </c>
      <c r="G2865" s="8" t="inlineStr">
        <is>
          <t>RESEARCH AND DEVELOPMENT</t>
        </is>
      </c>
      <c r="H2865" s="8" t="inlineStr"/>
      <c r="I2865" s="8" t="inlineStr"/>
      <c r="J2865" s="10" t="n">
        <v>31921972</v>
      </c>
      <c r="K2865" s="10" t="n">
        <v>2540031433</v>
      </c>
      <c r="L2865" s="8" t="inlineStr">
        <is>
          <t>N</t>
        </is>
      </c>
      <c r="M2865" s="7" t="inlineStr"/>
      <c r="N2865" s="8" t="inlineStr">
        <is>
          <t>N</t>
        </is>
      </c>
      <c r="O2865" s="7" t="inlineStr">
        <is>
          <t>SANDIA NATIONAL LABORATORIES</t>
        </is>
      </c>
      <c r="P2865" s="7" t="inlineStr">
        <is>
          <t>2032028</t>
        </is>
      </c>
      <c r="Q2865" s="8" t="inlineStr">
        <is>
          <t>N</t>
        </is>
      </c>
      <c r="R2865" s="9" t="inlineStr"/>
      <c r="S2865" s="8" t="inlineStr">
        <is>
          <t>N</t>
        </is>
      </c>
      <c r="T2865" s="8" t="inlineStr"/>
      <c r="U2865" s="8" t="n">
        <v>0</v>
      </c>
      <c r="V2865" s="11" t="inlineStr">
        <is>
          <t>81.RD</t>
        </is>
      </c>
      <c r="W2865" s="6">
        <f>UPPER(TRIM(H2865))</f>
        <v/>
      </c>
      <c r="X2865" s="6">
        <f>UPPER(TRIM(I2865))</f>
        <v/>
      </c>
      <c r="Y2865" s="6">
        <f>IF(V2865&lt;&gt;"",IFERROR(INDEX(federal_program_name_lookup,MATCH(V2865,aln_lookup,0)),""),"")</f>
        <v/>
      </c>
    </row>
    <row r="2866">
      <c r="A2866" s="6" t="inlineStr">
        <is>
          <t>AWARD-2865</t>
        </is>
      </c>
      <c r="B2866" s="7" t="inlineStr">
        <is>
          <t>81</t>
        </is>
      </c>
      <c r="C2866" s="7" t="inlineStr">
        <is>
          <t>RD</t>
        </is>
      </c>
      <c r="D2866" s="7" t="inlineStr">
        <is>
          <t>2061196</t>
        </is>
      </c>
      <c r="E2866" s="8" t="inlineStr">
        <is>
          <t>U.S. DEPARTMENT OF ENERGY</t>
        </is>
      </c>
      <c r="F2866" s="9" t="n">
        <v>14661</v>
      </c>
      <c r="G2866" s="8" t="inlineStr">
        <is>
          <t>RESEARCH AND DEVELOPMENT</t>
        </is>
      </c>
      <c r="H2866" s="8" t="inlineStr"/>
      <c r="I2866" s="8" t="inlineStr"/>
      <c r="J2866" s="10" t="n">
        <v>31921972</v>
      </c>
      <c r="K2866" s="10" t="n">
        <v>2540031433</v>
      </c>
      <c r="L2866" s="8" t="inlineStr">
        <is>
          <t>N</t>
        </is>
      </c>
      <c r="M2866" s="7" t="inlineStr"/>
      <c r="N2866" s="8" t="inlineStr">
        <is>
          <t>N</t>
        </is>
      </c>
      <c r="O2866" s="7" t="inlineStr">
        <is>
          <t>SANDIA NATIONAL LABORATORIES</t>
        </is>
      </c>
      <c r="P2866" s="7" t="inlineStr">
        <is>
          <t>2061196</t>
        </is>
      </c>
      <c r="Q2866" s="8" t="inlineStr">
        <is>
          <t>N</t>
        </is>
      </c>
      <c r="R2866" s="9" t="inlineStr"/>
      <c r="S2866" s="8" t="inlineStr">
        <is>
          <t>N</t>
        </is>
      </c>
      <c r="T2866" s="8" t="inlineStr"/>
      <c r="U2866" s="8" t="n">
        <v>0</v>
      </c>
      <c r="V2866" s="11" t="inlineStr">
        <is>
          <t>81.RD</t>
        </is>
      </c>
      <c r="W2866" s="6">
        <f>UPPER(TRIM(H2866))</f>
        <v/>
      </c>
      <c r="X2866" s="6">
        <f>UPPER(TRIM(I2866))</f>
        <v/>
      </c>
      <c r="Y2866" s="6">
        <f>IF(V2866&lt;&gt;"",IFERROR(INDEX(federal_program_name_lookup,MATCH(V2866,aln_lookup,0)),""),"")</f>
        <v/>
      </c>
    </row>
    <row r="2867">
      <c r="A2867" s="6" t="inlineStr">
        <is>
          <t>AWARD-2866</t>
        </is>
      </c>
      <c r="B2867" s="7" t="inlineStr">
        <is>
          <t>81</t>
        </is>
      </c>
      <c r="C2867" s="7" t="inlineStr">
        <is>
          <t>RD</t>
        </is>
      </c>
      <c r="D2867" s="7" t="inlineStr">
        <is>
          <t>2078597</t>
        </is>
      </c>
      <c r="E2867" s="8" t="inlineStr">
        <is>
          <t>U.S. DEPARTMENT OF ENERGY</t>
        </is>
      </c>
      <c r="F2867" s="9" t="n">
        <v>32926</v>
      </c>
      <c r="G2867" s="8" t="inlineStr">
        <is>
          <t>RESEARCH AND DEVELOPMENT</t>
        </is>
      </c>
      <c r="H2867" s="8" t="inlineStr"/>
      <c r="I2867" s="8" t="inlineStr"/>
      <c r="J2867" s="10" t="n">
        <v>31921972</v>
      </c>
      <c r="K2867" s="10" t="n">
        <v>2540031433</v>
      </c>
      <c r="L2867" s="8" t="inlineStr">
        <is>
          <t>N</t>
        </is>
      </c>
      <c r="M2867" s="7" t="inlineStr"/>
      <c r="N2867" s="8" t="inlineStr">
        <is>
          <t>N</t>
        </is>
      </c>
      <c r="O2867" s="7" t="inlineStr">
        <is>
          <t>SANDIA NATIONAL LABORATORIES</t>
        </is>
      </c>
      <c r="P2867" s="7" t="inlineStr">
        <is>
          <t>2078597</t>
        </is>
      </c>
      <c r="Q2867" s="8" t="inlineStr">
        <is>
          <t>N</t>
        </is>
      </c>
      <c r="R2867" s="9" t="inlineStr"/>
      <c r="S2867" s="8" t="inlineStr">
        <is>
          <t>N</t>
        </is>
      </c>
      <c r="T2867" s="8" t="inlineStr"/>
      <c r="U2867" s="8" t="n">
        <v>0</v>
      </c>
      <c r="V2867" s="11" t="inlineStr">
        <is>
          <t>81.RD</t>
        </is>
      </c>
      <c r="W2867" s="6">
        <f>UPPER(TRIM(H2867))</f>
        <v/>
      </c>
      <c r="X2867" s="6">
        <f>UPPER(TRIM(I2867))</f>
        <v/>
      </c>
      <c r="Y2867" s="6">
        <f>IF(V2867&lt;&gt;"",IFERROR(INDEX(federal_program_name_lookup,MATCH(V2867,aln_lookup,0)),""),"")</f>
        <v/>
      </c>
    </row>
    <row r="2868">
      <c r="A2868" s="6" t="inlineStr">
        <is>
          <t>AWARD-2867</t>
        </is>
      </c>
      <c r="B2868" s="7" t="inlineStr">
        <is>
          <t>81</t>
        </is>
      </c>
      <c r="C2868" s="7" t="inlineStr">
        <is>
          <t>RD</t>
        </is>
      </c>
      <c r="D2868" s="7" t="inlineStr">
        <is>
          <t>2084304 REV 0</t>
        </is>
      </c>
      <c r="E2868" s="8" t="inlineStr">
        <is>
          <t>U.S. DEPARTMENT OF ENERGY</t>
        </is>
      </c>
      <c r="F2868" s="9" t="n">
        <v>12241</v>
      </c>
      <c r="G2868" s="8" t="inlineStr">
        <is>
          <t>RESEARCH AND DEVELOPMENT</t>
        </is>
      </c>
      <c r="H2868" s="8" t="inlineStr"/>
      <c r="I2868" s="8" t="inlineStr"/>
      <c r="J2868" s="10" t="n">
        <v>31921972</v>
      </c>
      <c r="K2868" s="10" t="n">
        <v>2540031433</v>
      </c>
      <c r="L2868" s="8" t="inlineStr">
        <is>
          <t>N</t>
        </is>
      </c>
      <c r="M2868" s="7" t="inlineStr"/>
      <c r="N2868" s="8" t="inlineStr">
        <is>
          <t>N</t>
        </is>
      </c>
      <c r="O2868" s="7" t="inlineStr">
        <is>
          <t>SANDIA NATIONAL LABORATORIES</t>
        </is>
      </c>
      <c r="P2868" s="7" t="inlineStr">
        <is>
          <t>2084304 REV 0</t>
        </is>
      </c>
      <c r="Q2868" s="8" t="inlineStr">
        <is>
          <t>N</t>
        </is>
      </c>
      <c r="R2868" s="9" t="inlineStr"/>
      <c r="S2868" s="8" t="inlineStr">
        <is>
          <t>N</t>
        </is>
      </c>
      <c r="T2868" s="8" t="inlineStr"/>
      <c r="U2868" s="8" t="n">
        <v>0</v>
      </c>
      <c r="V2868" s="11" t="inlineStr">
        <is>
          <t>81.RD</t>
        </is>
      </c>
      <c r="W2868" s="6">
        <f>UPPER(TRIM(H2868))</f>
        <v/>
      </c>
      <c r="X2868" s="6">
        <f>UPPER(TRIM(I2868))</f>
        <v/>
      </c>
      <c r="Y2868" s="6">
        <f>IF(V2868&lt;&gt;"",IFERROR(INDEX(federal_program_name_lookup,MATCH(V2868,aln_lookup,0)),""),"")</f>
        <v/>
      </c>
    </row>
    <row r="2869">
      <c r="A2869" s="6" t="inlineStr">
        <is>
          <t>AWARD-2868</t>
        </is>
      </c>
      <c r="B2869" s="7" t="inlineStr">
        <is>
          <t>21</t>
        </is>
      </c>
      <c r="C2869" s="7" t="inlineStr">
        <is>
          <t>019</t>
        </is>
      </c>
      <c r="D2869" s="7" t="inlineStr"/>
      <c r="E2869" s="8" t="inlineStr">
        <is>
          <t>COVID-19 - CORONAVIRUS RELIEF FUND</t>
        </is>
      </c>
      <c r="F2869" s="9" t="n">
        <v>2675</v>
      </c>
      <c r="G2869" s="8" t="inlineStr">
        <is>
          <t>N/A</t>
        </is>
      </c>
      <c r="H2869" s="8" t="inlineStr"/>
      <c r="I2869" s="8" t="inlineStr"/>
      <c r="J2869" s="10" t="n">
        <v>847981051</v>
      </c>
      <c r="K2869" s="10" t="n">
        <v>0</v>
      </c>
      <c r="L2869" s="8" t="inlineStr">
        <is>
          <t>N</t>
        </is>
      </c>
      <c r="M2869" s="7" t="inlineStr"/>
      <c r="N2869" s="8" t="inlineStr">
        <is>
          <t>N</t>
        </is>
      </c>
      <c r="O2869" s="7" t="inlineStr">
        <is>
          <t>HARRIS COUNTY DOMESTIC VIOLENCE COORDINATING COUNCIL</t>
        </is>
      </c>
      <c r="P2869" s="7" t="inlineStr">
        <is>
          <t>SLT0119</t>
        </is>
      </c>
      <c r="Q2869" s="8" t="inlineStr">
        <is>
          <t>N</t>
        </is>
      </c>
      <c r="R2869" s="9" t="inlineStr"/>
      <c r="S2869" s="8" t="inlineStr">
        <is>
          <t>N</t>
        </is>
      </c>
      <c r="T2869" s="8" t="inlineStr"/>
      <c r="U2869" s="8" t="n">
        <v>1</v>
      </c>
      <c r="V2869" s="11" t="inlineStr">
        <is>
          <t>21.019</t>
        </is>
      </c>
      <c r="W2869" s="6">
        <f>UPPER(TRIM(H2869))</f>
        <v/>
      </c>
      <c r="X2869" s="6">
        <f>UPPER(TRIM(I2869))</f>
        <v/>
      </c>
      <c r="Y2869" s="6">
        <f>IF(V2869&lt;&gt;"",IFERROR(INDEX(federal_program_name_lookup,MATCH(V2869,aln_lookup,0)),""),"")</f>
        <v/>
      </c>
    </row>
    <row r="2870">
      <c r="A2870" s="6" t="inlineStr">
        <is>
          <t>AWARD-2869</t>
        </is>
      </c>
      <c r="B2870" s="7" t="inlineStr">
        <is>
          <t>81</t>
        </is>
      </c>
      <c r="C2870" s="7" t="inlineStr">
        <is>
          <t>RD</t>
        </is>
      </c>
      <c r="D2870" s="7" t="inlineStr">
        <is>
          <t>2165595 REV 1</t>
        </is>
      </c>
      <c r="E2870" s="8" t="inlineStr">
        <is>
          <t>U.S. DEPARTMENT OF ENERGY</t>
        </is>
      </c>
      <c r="F2870" s="9" t="n">
        <v>108142</v>
      </c>
      <c r="G2870" s="8" t="inlineStr">
        <is>
          <t>RESEARCH AND DEVELOPMENT</t>
        </is>
      </c>
      <c r="H2870" s="8" t="inlineStr"/>
      <c r="I2870" s="8" t="inlineStr"/>
      <c r="J2870" s="10" t="n">
        <v>31921972</v>
      </c>
      <c r="K2870" s="10" t="n">
        <v>2540031433</v>
      </c>
      <c r="L2870" s="8" t="inlineStr">
        <is>
          <t>N</t>
        </is>
      </c>
      <c r="M2870" s="7" t="inlineStr"/>
      <c r="N2870" s="8" t="inlineStr">
        <is>
          <t>N</t>
        </is>
      </c>
      <c r="O2870" s="7" t="inlineStr">
        <is>
          <t>SANDIA NATIONAL LABORATORIES</t>
        </is>
      </c>
      <c r="P2870" s="7" t="inlineStr">
        <is>
          <t>2165595 REV 1</t>
        </is>
      </c>
      <c r="Q2870" s="8" t="inlineStr">
        <is>
          <t>N</t>
        </is>
      </c>
      <c r="R2870" s="9" t="inlineStr"/>
      <c r="S2870" s="8" t="inlineStr">
        <is>
          <t>N</t>
        </is>
      </c>
      <c r="T2870" s="8" t="inlineStr"/>
      <c r="U2870" s="8" t="n">
        <v>0</v>
      </c>
      <c r="V2870" s="11" t="inlineStr">
        <is>
          <t>81.RD</t>
        </is>
      </c>
      <c r="W2870" s="6">
        <f>UPPER(TRIM(H2870))</f>
        <v/>
      </c>
      <c r="X2870" s="6">
        <f>UPPER(TRIM(I2870))</f>
        <v/>
      </c>
      <c r="Y2870" s="6">
        <f>IF(V2870&lt;&gt;"",IFERROR(INDEX(federal_program_name_lookup,MATCH(V2870,aln_lookup,0)),""),"")</f>
        <v/>
      </c>
    </row>
    <row r="2871">
      <c r="A2871" s="6" t="inlineStr">
        <is>
          <t>AWARD-2870</t>
        </is>
      </c>
      <c r="B2871" s="7" t="inlineStr">
        <is>
          <t>81</t>
        </is>
      </c>
      <c r="C2871" s="7" t="inlineStr">
        <is>
          <t>RD</t>
        </is>
      </c>
      <c r="D2871" s="7" t="inlineStr">
        <is>
          <t>2087561</t>
        </is>
      </c>
      <c r="E2871" s="8" t="inlineStr">
        <is>
          <t>U.S. DEPARTMENT OF ENERGY</t>
        </is>
      </c>
      <c r="F2871" s="9" t="n">
        <v>8537</v>
      </c>
      <c r="G2871" s="8" t="inlineStr">
        <is>
          <t>RESEARCH AND DEVELOPMENT</t>
        </is>
      </c>
      <c r="H2871" s="8" t="inlineStr"/>
      <c r="I2871" s="8" t="inlineStr"/>
      <c r="J2871" s="10" t="n">
        <v>31921972</v>
      </c>
      <c r="K2871" s="10" t="n">
        <v>2540031433</v>
      </c>
      <c r="L2871" s="8" t="inlineStr">
        <is>
          <t>N</t>
        </is>
      </c>
      <c r="M2871" s="7" t="inlineStr"/>
      <c r="N2871" s="8" t="inlineStr">
        <is>
          <t>N</t>
        </is>
      </c>
      <c r="O2871" s="7" t="inlineStr">
        <is>
          <t>SANDIA NATIONAL LABORATORIES</t>
        </is>
      </c>
      <c r="P2871" s="7" t="inlineStr">
        <is>
          <t>2087561</t>
        </is>
      </c>
      <c r="Q2871" s="8" t="inlineStr">
        <is>
          <t>N</t>
        </is>
      </c>
      <c r="R2871" s="9" t="inlineStr"/>
      <c r="S2871" s="8" t="inlineStr">
        <is>
          <t>N</t>
        </is>
      </c>
      <c r="T2871" s="8" t="inlineStr"/>
      <c r="U2871" s="8" t="n">
        <v>0</v>
      </c>
      <c r="V2871" s="11" t="inlineStr">
        <is>
          <t>81.RD</t>
        </is>
      </c>
      <c r="W2871" s="6">
        <f>UPPER(TRIM(H2871))</f>
        <v/>
      </c>
      <c r="X2871" s="6">
        <f>UPPER(TRIM(I2871))</f>
        <v/>
      </c>
      <c r="Y2871" s="6">
        <f>IF(V2871&lt;&gt;"",IFERROR(INDEX(federal_program_name_lookup,MATCH(V2871,aln_lookup,0)),""),"")</f>
        <v/>
      </c>
    </row>
    <row r="2872">
      <c r="A2872" s="6" t="inlineStr">
        <is>
          <t>AWARD-2871</t>
        </is>
      </c>
      <c r="B2872" s="7" t="inlineStr">
        <is>
          <t>81</t>
        </is>
      </c>
      <c r="C2872" s="7" t="inlineStr">
        <is>
          <t>RD</t>
        </is>
      </c>
      <c r="D2872" s="7" t="inlineStr">
        <is>
          <t>2105167</t>
        </is>
      </c>
      <c r="E2872" s="8" t="inlineStr">
        <is>
          <t>U.S. DEPARTMENT OF ENERGY</t>
        </is>
      </c>
      <c r="F2872" s="9" t="n">
        <v>142667</v>
      </c>
      <c r="G2872" s="8" t="inlineStr">
        <is>
          <t>RESEARCH AND DEVELOPMENT</t>
        </is>
      </c>
      <c r="H2872" s="8" t="inlineStr"/>
      <c r="I2872" s="8" t="inlineStr"/>
      <c r="J2872" s="10" t="n">
        <v>31921972</v>
      </c>
      <c r="K2872" s="10" t="n">
        <v>2540031433</v>
      </c>
      <c r="L2872" s="8" t="inlineStr">
        <is>
          <t>N</t>
        </is>
      </c>
      <c r="M2872" s="7" t="inlineStr"/>
      <c r="N2872" s="8" t="inlineStr">
        <is>
          <t>N</t>
        </is>
      </c>
      <c r="O2872" s="7" t="inlineStr">
        <is>
          <t>SANDIA NATIONAL LABORATORIES</t>
        </is>
      </c>
      <c r="P2872" s="7" t="inlineStr">
        <is>
          <t>2105167</t>
        </is>
      </c>
      <c r="Q2872" s="8" t="inlineStr">
        <is>
          <t>N</t>
        </is>
      </c>
      <c r="R2872" s="9" t="inlineStr"/>
      <c r="S2872" s="8" t="inlineStr">
        <is>
          <t>N</t>
        </is>
      </c>
      <c r="T2872" s="8" t="inlineStr"/>
      <c r="U2872" s="8" t="n">
        <v>0</v>
      </c>
      <c r="V2872" s="11" t="inlineStr">
        <is>
          <t>81.RD</t>
        </is>
      </c>
      <c r="W2872" s="6">
        <f>UPPER(TRIM(H2872))</f>
        <v/>
      </c>
      <c r="X2872" s="6">
        <f>UPPER(TRIM(I2872))</f>
        <v/>
      </c>
      <c r="Y2872" s="6">
        <f>IF(V2872&lt;&gt;"",IFERROR(INDEX(federal_program_name_lookup,MATCH(V2872,aln_lookup,0)),""),"")</f>
        <v/>
      </c>
    </row>
    <row r="2873">
      <c r="A2873" s="6" t="inlineStr">
        <is>
          <t>AWARD-2872</t>
        </is>
      </c>
      <c r="B2873" s="7" t="inlineStr">
        <is>
          <t>81</t>
        </is>
      </c>
      <c r="C2873" s="7" t="inlineStr">
        <is>
          <t>RD</t>
        </is>
      </c>
      <c r="D2873" s="7" t="inlineStr">
        <is>
          <t>2161983</t>
        </is>
      </c>
      <c r="E2873" s="8" t="inlineStr">
        <is>
          <t>U.S. DEPARTMENT OF ENERGY</t>
        </is>
      </c>
      <c r="F2873" s="9" t="n">
        <v>-125</v>
      </c>
      <c r="G2873" s="8" t="inlineStr">
        <is>
          <t>RESEARCH AND DEVELOPMENT</t>
        </is>
      </c>
      <c r="H2873" s="8" t="inlineStr"/>
      <c r="I2873" s="8" t="inlineStr"/>
      <c r="J2873" s="10" t="n">
        <v>31921972</v>
      </c>
      <c r="K2873" s="10" t="n">
        <v>2540031433</v>
      </c>
      <c r="L2873" s="8" t="inlineStr">
        <is>
          <t>N</t>
        </is>
      </c>
      <c r="M2873" s="7" t="inlineStr"/>
      <c r="N2873" s="8" t="inlineStr">
        <is>
          <t>N</t>
        </is>
      </c>
      <c r="O2873" s="7" t="inlineStr">
        <is>
          <t>SANDIA NATIONAL LABORATORIES</t>
        </is>
      </c>
      <c r="P2873" s="7" t="inlineStr">
        <is>
          <t>2161983</t>
        </is>
      </c>
      <c r="Q2873" s="8" t="inlineStr">
        <is>
          <t>N</t>
        </is>
      </c>
      <c r="R2873" s="9" t="inlineStr"/>
      <c r="S2873" s="8" t="inlineStr">
        <is>
          <t>N</t>
        </is>
      </c>
      <c r="T2873" s="8" t="inlineStr"/>
      <c r="U2873" s="8" t="n">
        <v>0</v>
      </c>
      <c r="V2873" s="11" t="inlineStr">
        <is>
          <t>81.RD</t>
        </is>
      </c>
      <c r="W2873" s="6">
        <f>UPPER(TRIM(H2873))</f>
        <v/>
      </c>
      <c r="X2873" s="6">
        <f>UPPER(TRIM(I2873))</f>
        <v/>
      </c>
      <c r="Y2873" s="6">
        <f>IF(V2873&lt;&gt;"",IFERROR(INDEX(federal_program_name_lookup,MATCH(V2873,aln_lookup,0)),""),"")</f>
        <v/>
      </c>
    </row>
    <row r="2874">
      <c r="A2874" s="6" t="inlineStr">
        <is>
          <t>AWARD-2873</t>
        </is>
      </c>
      <c r="B2874" s="7" t="inlineStr">
        <is>
          <t>81</t>
        </is>
      </c>
      <c r="C2874" s="7" t="inlineStr">
        <is>
          <t>RD</t>
        </is>
      </c>
      <c r="D2874" s="7" t="inlineStr">
        <is>
          <t>2175034</t>
        </is>
      </c>
      <c r="E2874" s="8" t="inlineStr">
        <is>
          <t>U.S. DEPARTMENT OF ENERGY</t>
        </is>
      </c>
      <c r="F2874" s="9" t="n">
        <v>-3429</v>
      </c>
      <c r="G2874" s="8" t="inlineStr">
        <is>
          <t>RESEARCH AND DEVELOPMENT</t>
        </is>
      </c>
      <c r="H2874" s="8" t="inlineStr"/>
      <c r="I2874" s="8" t="inlineStr"/>
      <c r="J2874" s="10" t="n">
        <v>31921972</v>
      </c>
      <c r="K2874" s="10" t="n">
        <v>2540031433</v>
      </c>
      <c r="L2874" s="8" t="inlineStr">
        <is>
          <t>N</t>
        </is>
      </c>
      <c r="M2874" s="7" t="inlineStr"/>
      <c r="N2874" s="8" t="inlineStr">
        <is>
          <t>N</t>
        </is>
      </c>
      <c r="O2874" s="7" t="inlineStr">
        <is>
          <t>SANDIA NATIONAL LABORATORIES</t>
        </is>
      </c>
      <c r="P2874" s="7" t="inlineStr">
        <is>
          <t>2175034</t>
        </is>
      </c>
      <c r="Q2874" s="8" t="inlineStr">
        <is>
          <t>N</t>
        </is>
      </c>
      <c r="R2874" s="9" t="inlineStr"/>
      <c r="S2874" s="8" t="inlineStr">
        <is>
          <t>N</t>
        </is>
      </c>
      <c r="T2874" s="8" t="inlineStr"/>
      <c r="U2874" s="8" t="n">
        <v>0</v>
      </c>
      <c r="V2874" s="11" t="inlineStr">
        <is>
          <t>81.RD</t>
        </is>
      </c>
      <c r="W2874" s="6">
        <f>UPPER(TRIM(H2874))</f>
        <v/>
      </c>
      <c r="X2874" s="6">
        <f>UPPER(TRIM(I2874))</f>
        <v/>
      </c>
      <c r="Y2874" s="6">
        <f>IF(V2874&lt;&gt;"",IFERROR(INDEX(federal_program_name_lookup,MATCH(V2874,aln_lookup,0)),""),"")</f>
        <v/>
      </c>
    </row>
    <row r="2875">
      <c r="A2875" s="6" t="inlineStr">
        <is>
          <t>AWARD-2874</t>
        </is>
      </c>
      <c r="B2875" s="7" t="inlineStr">
        <is>
          <t>81</t>
        </is>
      </c>
      <c r="C2875" s="7" t="inlineStr">
        <is>
          <t>RD</t>
        </is>
      </c>
      <c r="D2875" s="7" t="inlineStr">
        <is>
          <t>2188209</t>
        </is>
      </c>
      <c r="E2875" s="8" t="inlineStr">
        <is>
          <t>U.S. DEPARTMENT OF ENERGY</t>
        </is>
      </c>
      <c r="F2875" s="9" t="n">
        <v>201489</v>
      </c>
      <c r="G2875" s="8" t="inlineStr">
        <is>
          <t>RESEARCH AND DEVELOPMENT</t>
        </is>
      </c>
      <c r="H2875" s="8" t="inlineStr"/>
      <c r="I2875" s="8" t="inlineStr"/>
      <c r="J2875" s="10" t="n">
        <v>31921972</v>
      </c>
      <c r="K2875" s="10" t="n">
        <v>2540031433</v>
      </c>
      <c r="L2875" s="8" t="inlineStr">
        <is>
          <t>N</t>
        </is>
      </c>
      <c r="M2875" s="7" t="inlineStr"/>
      <c r="N2875" s="8" t="inlineStr">
        <is>
          <t>N</t>
        </is>
      </c>
      <c r="O2875" s="7" t="inlineStr">
        <is>
          <t>SANDIA NATIONAL LABORATORIES</t>
        </is>
      </c>
      <c r="P2875" s="7" t="inlineStr">
        <is>
          <t>2188209</t>
        </is>
      </c>
      <c r="Q2875" s="8" t="inlineStr">
        <is>
          <t>N</t>
        </is>
      </c>
      <c r="R2875" s="9" t="inlineStr"/>
      <c r="S2875" s="8" t="inlineStr">
        <is>
          <t>N</t>
        </is>
      </c>
      <c r="T2875" s="8" t="inlineStr"/>
      <c r="U2875" s="8" t="n">
        <v>0</v>
      </c>
      <c r="V2875" s="11" t="inlineStr">
        <is>
          <t>81.RD</t>
        </is>
      </c>
      <c r="W2875" s="6">
        <f>UPPER(TRIM(H2875))</f>
        <v/>
      </c>
      <c r="X2875" s="6">
        <f>UPPER(TRIM(I2875))</f>
        <v/>
      </c>
      <c r="Y2875" s="6">
        <f>IF(V2875&lt;&gt;"",IFERROR(INDEX(federal_program_name_lookup,MATCH(V2875,aln_lookup,0)),""),"")</f>
        <v/>
      </c>
    </row>
    <row r="2876">
      <c r="A2876" s="6" t="inlineStr">
        <is>
          <t>AWARD-2875</t>
        </is>
      </c>
      <c r="B2876" s="7" t="inlineStr">
        <is>
          <t>81</t>
        </is>
      </c>
      <c r="C2876" s="7" t="inlineStr">
        <is>
          <t>RD</t>
        </is>
      </c>
      <c r="D2876" s="7" t="inlineStr">
        <is>
          <t>2196151</t>
        </is>
      </c>
      <c r="E2876" s="8" t="inlineStr">
        <is>
          <t>U.S. DEPARTMENT OF ENERGY</t>
        </is>
      </c>
      <c r="F2876" s="9" t="n">
        <v>121553</v>
      </c>
      <c r="G2876" s="8" t="inlineStr">
        <is>
          <t>RESEARCH AND DEVELOPMENT</t>
        </is>
      </c>
      <c r="H2876" s="8" t="inlineStr"/>
      <c r="I2876" s="8" t="inlineStr"/>
      <c r="J2876" s="10" t="n">
        <v>31921972</v>
      </c>
      <c r="K2876" s="10" t="n">
        <v>2540031433</v>
      </c>
      <c r="L2876" s="8" t="inlineStr">
        <is>
          <t>N</t>
        </is>
      </c>
      <c r="M2876" s="7" t="inlineStr"/>
      <c r="N2876" s="8" t="inlineStr">
        <is>
          <t>N</t>
        </is>
      </c>
      <c r="O2876" s="7" t="inlineStr">
        <is>
          <t>SANDIA NATIONAL LABORATORIES</t>
        </is>
      </c>
      <c r="P2876" s="7" t="inlineStr">
        <is>
          <t>2196151</t>
        </is>
      </c>
      <c r="Q2876" s="8" t="inlineStr">
        <is>
          <t>N</t>
        </is>
      </c>
      <c r="R2876" s="9" t="inlineStr"/>
      <c r="S2876" s="8" t="inlineStr">
        <is>
          <t>N</t>
        </is>
      </c>
      <c r="T2876" s="8" t="inlineStr"/>
      <c r="U2876" s="8" t="n">
        <v>0</v>
      </c>
      <c r="V2876" s="11" t="inlineStr">
        <is>
          <t>81.RD</t>
        </is>
      </c>
      <c r="W2876" s="6">
        <f>UPPER(TRIM(H2876))</f>
        <v/>
      </c>
      <c r="X2876" s="6">
        <f>UPPER(TRIM(I2876))</f>
        <v/>
      </c>
      <c r="Y2876" s="6">
        <f>IF(V2876&lt;&gt;"",IFERROR(INDEX(federal_program_name_lookup,MATCH(V2876,aln_lookup,0)),""),"")</f>
        <v/>
      </c>
    </row>
    <row r="2877">
      <c r="A2877" s="6" t="inlineStr">
        <is>
          <t>AWARD-2876</t>
        </is>
      </c>
      <c r="B2877" s="7" t="inlineStr">
        <is>
          <t>81</t>
        </is>
      </c>
      <c r="C2877" s="7" t="inlineStr">
        <is>
          <t>RD</t>
        </is>
      </c>
      <c r="D2877" s="7" t="inlineStr">
        <is>
          <t>2196686</t>
        </is>
      </c>
      <c r="E2877" s="8" t="inlineStr">
        <is>
          <t>U.S. DEPARTMENT OF ENERGY</t>
        </is>
      </c>
      <c r="F2877" s="9" t="n">
        <v>11798</v>
      </c>
      <c r="G2877" s="8" t="inlineStr">
        <is>
          <t>RESEARCH AND DEVELOPMENT</t>
        </is>
      </c>
      <c r="H2877" s="8" t="inlineStr"/>
      <c r="I2877" s="8" t="inlineStr"/>
      <c r="J2877" s="10" t="n">
        <v>31921972</v>
      </c>
      <c r="K2877" s="10" t="n">
        <v>2540031433</v>
      </c>
      <c r="L2877" s="8" t="inlineStr">
        <is>
          <t>N</t>
        </is>
      </c>
      <c r="M2877" s="7" t="inlineStr"/>
      <c r="N2877" s="8" t="inlineStr">
        <is>
          <t>N</t>
        </is>
      </c>
      <c r="O2877" s="7" t="inlineStr">
        <is>
          <t>SANDIA NATIONAL LABORATORIES</t>
        </is>
      </c>
      <c r="P2877" s="7" t="inlineStr">
        <is>
          <t>2196686</t>
        </is>
      </c>
      <c r="Q2877" s="8" t="inlineStr">
        <is>
          <t>N</t>
        </is>
      </c>
      <c r="R2877" s="9" t="inlineStr"/>
      <c r="S2877" s="8" t="inlineStr">
        <is>
          <t>N</t>
        </is>
      </c>
      <c r="T2877" s="8" t="inlineStr"/>
      <c r="U2877" s="8" t="n">
        <v>0</v>
      </c>
      <c r="V2877" s="11" t="inlineStr">
        <is>
          <t>81.RD</t>
        </is>
      </c>
      <c r="W2877" s="6">
        <f>UPPER(TRIM(H2877))</f>
        <v/>
      </c>
      <c r="X2877" s="6">
        <f>UPPER(TRIM(I2877))</f>
        <v/>
      </c>
      <c r="Y2877" s="6">
        <f>IF(V2877&lt;&gt;"",IFERROR(INDEX(federal_program_name_lookup,MATCH(V2877,aln_lookup,0)),""),"")</f>
        <v/>
      </c>
    </row>
    <row r="2878">
      <c r="A2878" s="6" t="inlineStr">
        <is>
          <t>AWARD-2877</t>
        </is>
      </c>
      <c r="B2878" s="7" t="inlineStr">
        <is>
          <t>81</t>
        </is>
      </c>
      <c r="C2878" s="7" t="inlineStr">
        <is>
          <t>RD</t>
        </is>
      </c>
      <c r="D2878" s="7" t="inlineStr">
        <is>
          <t>2202023</t>
        </is>
      </c>
      <c r="E2878" s="8" t="inlineStr">
        <is>
          <t>U.S. DEPARTMENT OF ENERGY</t>
        </is>
      </c>
      <c r="F2878" s="9" t="n">
        <v>82221</v>
      </c>
      <c r="G2878" s="8" t="inlineStr">
        <is>
          <t>RESEARCH AND DEVELOPMENT</t>
        </is>
      </c>
      <c r="H2878" s="8" t="inlineStr"/>
      <c r="I2878" s="8" t="inlineStr"/>
      <c r="J2878" s="10" t="n">
        <v>31921972</v>
      </c>
      <c r="K2878" s="10" t="n">
        <v>2540031433</v>
      </c>
      <c r="L2878" s="8" t="inlineStr">
        <is>
          <t>N</t>
        </is>
      </c>
      <c r="M2878" s="7" t="inlineStr"/>
      <c r="N2878" s="8" t="inlineStr">
        <is>
          <t>N</t>
        </is>
      </c>
      <c r="O2878" s="7" t="inlineStr">
        <is>
          <t>SANDIA NATIONAL LABORATORIES</t>
        </is>
      </c>
      <c r="P2878" s="7" t="inlineStr">
        <is>
          <t>2202023</t>
        </is>
      </c>
      <c r="Q2878" s="8" t="inlineStr">
        <is>
          <t>N</t>
        </is>
      </c>
      <c r="R2878" s="9" t="inlineStr"/>
      <c r="S2878" s="8" t="inlineStr">
        <is>
          <t>N</t>
        </is>
      </c>
      <c r="T2878" s="8" t="inlineStr"/>
      <c r="U2878" s="8" t="n">
        <v>0</v>
      </c>
      <c r="V2878" s="11" t="inlineStr">
        <is>
          <t>81.RD</t>
        </is>
      </c>
      <c r="W2878" s="6">
        <f>UPPER(TRIM(H2878))</f>
        <v/>
      </c>
      <c r="X2878" s="6">
        <f>UPPER(TRIM(I2878))</f>
        <v/>
      </c>
      <c r="Y2878" s="6">
        <f>IF(V2878&lt;&gt;"",IFERROR(INDEX(federal_program_name_lookup,MATCH(V2878,aln_lookup,0)),""),"")</f>
        <v/>
      </c>
    </row>
    <row r="2879">
      <c r="A2879" s="6" t="inlineStr">
        <is>
          <t>AWARD-2878</t>
        </is>
      </c>
      <c r="B2879" s="7" t="inlineStr">
        <is>
          <t>81</t>
        </is>
      </c>
      <c r="C2879" s="7" t="inlineStr">
        <is>
          <t>RD</t>
        </is>
      </c>
      <c r="D2879" s="7" t="inlineStr">
        <is>
          <t>2202732</t>
        </is>
      </c>
      <c r="E2879" s="8" t="inlineStr">
        <is>
          <t>U.S. DEPARTMENT OF ENERGY</t>
        </is>
      </c>
      <c r="F2879" s="9" t="n">
        <v>33244</v>
      </c>
      <c r="G2879" s="8" t="inlineStr">
        <is>
          <t>RESEARCH AND DEVELOPMENT</t>
        </is>
      </c>
      <c r="H2879" s="8" t="inlineStr"/>
      <c r="I2879" s="8" t="inlineStr"/>
      <c r="J2879" s="10" t="n">
        <v>31921972</v>
      </c>
      <c r="K2879" s="10" t="n">
        <v>2540031433</v>
      </c>
      <c r="L2879" s="8" t="inlineStr">
        <is>
          <t>N</t>
        </is>
      </c>
      <c r="M2879" s="7" t="inlineStr"/>
      <c r="N2879" s="8" t="inlineStr">
        <is>
          <t>N</t>
        </is>
      </c>
      <c r="O2879" s="7" t="inlineStr">
        <is>
          <t>SANDIA NATIONAL LABORATORIES</t>
        </is>
      </c>
      <c r="P2879" s="7" t="inlineStr">
        <is>
          <t>2202732</t>
        </is>
      </c>
      <c r="Q2879" s="8" t="inlineStr">
        <is>
          <t>N</t>
        </is>
      </c>
      <c r="R2879" s="9" t="inlineStr"/>
      <c r="S2879" s="8" t="inlineStr">
        <is>
          <t>N</t>
        </is>
      </c>
      <c r="T2879" s="8" t="inlineStr"/>
      <c r="U2879" s="8" t="n">
        <v>0</v>
      </c>
      <c r="V2879" s="11" t="inlineStr">
        <is>
          <t>81.RD</t>
        </is>
      </c>
      <c r="W2879" s="6">
        <f>UPPER(TRIM(H2879))</f>
        <v/>
      </c>
      <c r="X2879" s="6">
        <f>UPPER(TRIM(I2879))</f>
        <v/>
      </c>
      <c r="Y2879" s="6">
        <f>IF(V2879&lt;&gt;"",IFERROR(INDEX(federal_program_name_lookup,MATCH(V2879,aln_lookup,0)),""),"")</f>
        <v/>
      </c>
    </row>
    <row r="2880">
      <c r="A2880" s="6" t="inlineStr">
        <is>
          <t>AWARD-2879</t>
        </is>
      </c>
      <c r="B2880" s="7" t="inlineStr">
        <is>
          <t>21</t>
        </is>
      </c>
      <c r="C2880" s="7" t="inlineStr">
        <is>
          <t>023</t>
        </is>
      </c>
      <c r="D2880" s="7" t="inlineStr"/>
      <c r="E2880" s="8" t="inlineStr">
        <is>
          <t>COVID-19 - EMERGENCY RENTAL ASSISTANCE PROGRAM</t>
        </is>
      </c>
      <c r="F2880" s="9" t="n">
        <v>1486457411</v>
      </c>
      <c r="G2880" s="8" t="inlineStr">
        <is>
          <t>N/A</t>
        </is>
      </c>
      <c r="H2880" s="8" t="inlineStr"/>
      <c r="I2880" s="8" t="inlineStr"/>
      <c r="J2880" s="10" t="n">
        <v>1486457411</v>
      </c>
      <c r="K2880" s="10" t="n">
        <v>0</v>
      </c>
      <c r="L2880" s="8" t="inlineStr">
        <is>
          <t>N</t>
        </is>
      </c>
      <c r="M2880" s="7" t="inlineStr"/>
      <c r="N2880" s="8" t="inlineStr">
        <is>
          <t>Y</t>
        </is>
      </c>
      <c r="O2880" s="7" t="inlineStr"/>
      <c r="P2880" s="7" t="inlineStr"/>
      <c r="Q2880" s="8" t="inlineStr">
        <is>
          <t>Y</t>
        </is>
      </c>
      <c r="R2880" s="9" t="n">
        <v>61775089</v>
      </c>
      <c r="S2880" s="8" t="inlineStr">
        <is>
          <t>Y</t>
        </is>
      </c>
      <c r="T2880" s="8" t="inlineStr">
        <is>
          <t>U</t>
        </is>
      </c>
      <c r="U2880" s="8" t="n">
        <v>4</v>
      </c>
      <c r="V2880" s="11" t="inlineStr">
        <is>
          <t>21.023</t>
        </is>
      </c>
      <c r="W2880" s="6">
        <f>UPPER(TRIM(H2880))</f>
        <v/>
      </c>
      <c r="X2880" s="6">
        <f>UPPER(TRIM(I2880))</f>
        <v/>
      </c>
      <c r="Y2880" s="6">
        <f>IF(V2880&lt;&gt;"",IFERROR(INDEX(federal_program_name_lookup,MATCH(V2880,aln_lookup,0)),""),"")</f>
        <v/>
      </c>
    </row>
    <row r="2881">
      <c r="A2881" s="6" t="inlineStr">
        <is>
          <t>AWARD-2880</t>
        </is>
      </c>
      <c r="B2881" s="7" t="inlineStr">
        <is>
          <t>81</t>
        </is>
      </c>
      <c r="C2881" s="7" t="inlineStr">
        <is>
          <t>RD</t>
        </is>
      </c>
      <c r="D2881" s="7" t="inlineStr">
        <is>
          <t>2203783 1885207</t>
        </is>
      </c>
      <c r="E2881" s="8" t="inlineStr">
        <is>
          <t>U.S. DEPARTMENT OF ENERGY</t>
        </is>
      </c>
      <c r="F2881" s="9" t="n">
        <v>78785</v>
      </c>
      <c r="G2881" s="8" t="inlineStr">
        <is>
          <t>RESEARCH AND DEVELOPMENT</t>
        </is>
      </c>
      <c r="H2881" s="8" t="inlineStr"/>
      <c r="I2881" s="8" t="inlineStr"/>
      <c r="J2881" s="10" t="n">
        <v>31921972</v>
      </c>
      <c r="K2881" s="10" t="n">
        <v>2540031433</v>
      </c>
      <c r="L2881" s="8" t="inlineStr">
        <is>
          <t>N</t>
        </is>
      </c>
      <c r="M2881" s="7" t="inlineStr"/>
      <c r="N2881" s="8" t="inlineStr">
        <is>
          <t>N</t>
        </is>
      </c>
      <c r="O2881" s="7" t="inlineStr">
        <is>
          <t>SANDIA NATIONAL LABORATORIES</t>
        </is>
      </c>
      <c r="P2881" s="7" t="inlineStr">
        <is>
          <t>2203783 1885207</t>
        </is>
      </c>
      <c r="Q2881" s="8" t="inlineStr">
        <is>
          <t>N</t>
        </is>
      </c>
      <c r="R2881" s="9" t="inlineStr"/>
      <c r="S2881" s="8" t="inlineStr">
        <is>
          <t>N</t>
        </is>
      </c>
      <c r="T2881" s="8" t="inlineStr"/>
      <c r="U2881" s="8" t="n">
        <v>0</v>
      </c>
      <c r="V2881" s="11" t="inlineStr">
        <is>
          <t>81.RD</t>
        </is>
      </c>
      <c r="W2881" s="6">
        <f>UPPER(TRIM(H2881))</f>
        <v/>
      </c>
      <c r="X2881" s="6">
        <f>UPPER(TRIM(I2881))</f>
        <v/>
      </c>
      <c r="Y2881" s="6">
        <f>IF(V2881&lt;&gt;"",IFERROR(INDEX(federal_program_name_lookup,MATCH(V2881,aln_lookup,0)),""),"")</f>
        <v/>
      </c>
    </row>
    <row r="2882">
      <c r="A2882" s="6" t="inlineStr">
        <is>
          <t>AWARD-2881</t>
        </is>
      </c>
      <c r="B2882" s="7" t="inlineStr">
        <is>
          <t>81</t>
        </is>
      </c>
      <c r="C2882" s="7" t="inlineStr">
        <is>
          <t>RD</t>
        </is>
      </c>
      <c r="D2882" s="7" t="inlineStr">
        <is>
          <t>2207352</t>
        </is>
      </c>
      <c r="E2882" s="8" t="inlineStr">
        <is>
          <t>U.S. DEPARTMENT OF ENERGY</t>
        </is>
      </c>
      <c r="F2882" s="9" t="n">
        <v>66674</v>
      </c>
      <c r="G2882" s="8" t="inlineStr">
        <is>
          <t>RESEARCH AND DEVELOPMENT</t>
        </is>
      </c>
      <c r="H2882" s="8" t="inlineStr"/>
      <c r="I2882" s="8" t="inlineStr"/>
      <c r="J2882" s="10" t="n">
        <v>31921972</v>
      </c>
      <c r="K2882" s="10" t="n">
        <v>2540031433</v>
      </c>
      <c r="L2882" s="8" t="inlineStr">
        <is>
          <t>N</t>
        </is>
      </c>
      <c r="M2882" s="7" t="inlineStr"/>
      <c r="N2882" s="8" t="inlineStr">
        <is>
          <t>N</t>
        </is>
      </c>
      <c r="O2882" s="7" t="inlineStr">
        <is>
          <t>SANDIA NATIONAL LABORATORIES</t>
        </is>
      </c>
      <c r="P2882" s="7" t="inlineStr">
        <is>
          <t>2207352</t>
        </is>
      </c>
      <c r="Q2882" s="8" t="inlineStr">
        <is>
          <t>N</t>
        </is>
      </c>
      <c r="R2882" s="9" t="inlineStr"/>
      <c r="S2882" s="8" t="inlineStr">
        <is>
          <t>N</t>
        </is>
      </c>
      <c r="T2882" s="8" t="inlineStr"/>
      <c r="U2882" s="8" t="n">
        <v>0</v>
      </c>
      <c r="V2882" s="11" t="inlineStr">
        <is>
          <t>81.RD</t>
        </is>
      </c>
      <c r="W2882" s="6">
        <f>UPPER(TRIM(H2882))</f>
        <v/>
      </c>
      <c r="X2882" s="6">
        <f>UPPER(TRIM(I2882))</f>
        <v/>
      </c>
      <c r="Y2882" s="6">
        <f>IF(V2882&lt;&gt;"",IFERROR(INDEX(federal_program_name_lookup,MATCH(V2882,aln_lookup,0)),""),"")</f>
        <v/>
      </c>
    </row>
    <row r="2883">
      <c r="A2883" s="6" t="inlineStr">
        <is>
          <t>AWARD-2882</t>
        </is>
      </c>
      <c r="B2883" s="7" t="inlineStr">
        <is>
          <t>81</t>
        </is>
      </c>
      <c r="C2883" s="7" t="inlineStr">
        <is>
          <t>RD</t>
        </is>
      </c>
      <c r="D2883" s="7" t="inlineStr">
        <is>
          <t>2207537</t>
        </is>
      </c>
      <c r="E2883" s="8" t="inlineStr">
        <is>
          <t>U.S. DEPARTMENT OF ENERGY</t>
        </is>
      </c>
      <c r="F2883" s="9" t="n">
        <v>4518</v>
      </c>
      <c r="G2883" s="8" t="inlineStr">
        <is>
          <t>RESEARCH AND DEVELOPMENT</t>
        </is>
      </c>
      <c r="H2883" s="8" t="inlineStr"/>
      <c r="I2883" s="8" t="inlineStr"/>
      <c r="J2883" s="10" t="n">
        <v>31921972</v>
      </c>
      <c r="K2883" s="10" t="n">
        <v>2540031433</v>
      </c>
      <c r="L2883" s="8" t="inlineStr">
        <is>
          <t>N</t>
        </is>
      </c>
      <c r="M2883" s="7" t="inlineStr"/>
      <c r="N2883" s="8" t="inlineStr">
        <is>
          <t>N</t>
        </is>
      </c>
      <c r="O2883" s="7" t="inlineStr">
        <is>
          <t>SANDIA NATIONAL LABORATORIES</t>
        </is>
      </c>
      <c r="P2883" s="7" t="inlineStr">
        <is>
          <t>2207537</t>
        </is>
      </c>
      <c r="Q2883" s="8" t="inlineStr">
        <is>
          <t>N</t>
        </is>
      </c>
      <c r="R2883" s="9" t="inlineStr"/>
      <c r="S2883" s="8" t="inlineStr">
        <is>
          <t>N</t>
        </is>
      </c>
      <c r="T2883" s="8" t="inlineStr"/>
      <c r="U2883" s="8" t="n">
        <v>0</v>
      </c>
      <c r="V2883" s="11" t="inlineStr">
        <is>
          <t>81.RD</t>
        </is>
      </c>
      <c r="W2883" s="6">
        <f>UPPER(TRIM(H2883))</f>
        <v/>
      </c>
      <c r="X2883" s="6">
        <f>UPPER(TRIM(I2883))</f>
        <v/>
      </c>
      <c r="Y2883" s="6">
        <f>IF(V2883&lt;&gt;"",IFERROR(INDEX(federal_program_name_lookup,MATCH(V2883,aln_lookup,0)),""),"")</f>
        <v/>
      </c>
    </row>
    <row r="2884">
      <c r="A2884" s="6" t="inlineStr">
        <is>
          <t>AWARD-2883</t>
        </is>
      </c>
      <c r="B2884" s="7" t="inlineStr">
        <is>
          <t>81</t>
        </is>
      </c>
      <c r="C2884" s="7" t="inlineStr">
        <is>
          <t>RD</t>
        </is>
      </c>
      <c r="D2884" s="7" t="inlineStr">
        <is>
          <t>2208309</t>
        </is>
      </c>
      <c r="E2884" s="8" t="inlineStr">
        <is>
          <t>U.S. DEPARTMENT OF ENERGY</t>
        </is>
      </c>
      <c r="F2884" s="9" t="n">
        <v>17972</v>
      </c>
      <c r="G2884" s="8" t="inlineStr">
        <is>
          <t>RESEARCH AND DEVELOPMENT</t>
        </is>
      </c>
      <c r="H2884" s="8" t="inlineStr"/>
      <c r="I2884" s="8" t="inlineStr"/>
      <c r="J2884" s="10" t="n">
        <v>31921972</v>
      </c>
      <c r="K2884" s="10" t="n">
        <v>2540031433</v>
      </c>
      <c r="L2884" s="8" t="inlineStr">
        <is>
          <t>N</t>
        </is>
      </c>
      <c r="M2884" s="7" t="inlineStr"/>
      <c r="N2884" s="8" t="inlineStr">
        <is>
          <t>N</t>
        </is>
      </c>
      <c r="O2884" s="7" t="inlineStr">
        <is>
          <t>SANDIA NATIONAL LABORATORIES</t>
        </is>
      </c>
      <c r="P2884" s="7" t="inlineStr">
        <is>
          <t>2208309</t>
        </is>
      </c>
      <c r="Q2884" s="8" t="inlineStr">
        <is>
          <t>N</t>
        </is>
      </c>
      <c r="R2884" s="9" t="inlineStr"/>
      <c r="S2884" s="8" t="inlineStr">
        <is>
          <t>N</t>
        </is>
      </c>
      <c r="T2884" s="8" t="inlineStr"/>
      <c r="U2884" s="8" t="n">
        <v>0</v>
      </c>
      <c r="V2884" s="11" t="inlineStr">
        <is>
          <t>81.RD</t>
        </is>
      </c>
      <c r="W2884" s="6">
        <f>UPPER(TRIM(H2884))</f>
        <v/>
      </c>
      <c r="X2884" s="6">
        <f>UPPER(TRIM(I2884))</f>
        <v/>
      </c>
      <c r="Y2884" s="6">
        <f>IF(V2884&lt;&gt;"",IFERROR(INDEX(federal_program_name_lookup,MATCH(V2884,aln_lookup,0)),""),"")</f>
        <v/>
      </c>
    </row>
    <row r="2885">
      <c r="A2885" s="6" t="inlineStr">
        <is>
          <t>AWARD-2884</t>
        </is>
      </c>
      <c r="B2885" s="7" t="inlineStr">
        <is>
          <t>81</t>
        </is>
      </c>
      <c r="C2885" s="7" t="inlineStr">
        <is>
          <t>RD</t>
        </is>
      </c>
      <c r="D2885" s="7" t="inlineStr">
        <is>
          <t>2208322</t>
        </is>
      </c>
      <c r="E2885" s="8" t="inlineStr">
        <is>
          <t>U.S. DEPARTMENT OF ENERGY</t>
        </is>
      </c>
      <c r="F2885" s="9" t="n">
        <v>67496</v>
      </c>
      <c r="G2885" s="8" t="inlineStr">
        <is>
          <t>RESEARCH AND DEVELOPMENT</t>
        </is>
      </c>
      <c r="H2885" s="8" t="inlineStr"/>
      <c r="I2885" s="8" t="inlineStr"/>
      <c r="J2885" s="10" t="n">
        <v>31921972</v>
      </c>
      <c r="K2885" s="10" t="n">
        <v>2540031433</v>
      </c>
      <c r="L2885" s="8" t="inlineStr">
        <is>
          <t>N</t>
        </is>
      </c>
      <c r="M2885" s="7" t="inlineStr"/>
      <c r="N2885" s="8" t="inlineStr">
        <is>
          <t>N</t>
        </is>
      </c>
      <c r="O2885" s="7" t="inlineStr">
        <is>
          <t>SANDIA NATIONAL LABORATORIES</t>
        </is>
      </c>
      <c r="P2885" s="7" t="inlineStr">
        <is>
          <t>2208322</t>
        </is>
      </c>
      <c r="Q2885" s="8" t="inlineStr">
        <is>
          <t>N</t>
        </is>
      </c>
      <c r="R2885" s="9" t="inlineStr"/>
      <c r="S2885" s="8" t="inlineStr">
        <is>
          <t>N</t>
        </is>
      </c>
      <c r="T2885" s="8" t="inlineStr"/>
      <c r="U2885" s="8" t="n">
        <v>0</v>
      </c>
      <c r="V2885" s="11" t="inlineStr">
        <is>
          <t>81.RD</t>
        </is>
      </c>
      <c r="W2885" s="6">
        <f>UPPER(TRIM(H2885))</f>
        <v/>
      </c>
      <c r="X2885" s="6">
        <f>UPPER(TRIM(I2885))</f>
        <v/>
      </c>
      <c r="Y2885" s="6">
        <f>IF(V2885&lt;&gt;"",IFERROR(INDEX(federal_program_name_lookup,MATCH(V2885,aln_lookup,0)),""),"")</f>
        <v/>
      </c>
    </row>
    <row r="2886">
      <c r="A2886" s="6" t="inlineStr">
        <is>
          <t>AWARD-2885</t>
        </is>
      </c>
      <c r="B2886" s="7" t="inlineStr">
        <is>
          <t>81</t>
        </is>
      </c>
      <c r="C2886" s="7" t="inlineStr">
        <is>
          <t>RD</t>
        </is>
      </c>
      <c r="D2886" s="7" t="inlineStr">
        <is>
          <t>2211838</t>
        </is>
      </c>
      <c r="E2886" s="8" t="inlineStr">
        <is>
          <t>U.S. DEPARTMENT OF ENERGY</t>
        </is>
      </c>
      <c r="F2886" s="9" t="n">
        <v>97587</v>
      </c>
      <c r="G2886" s="8" t="inlineStr">
        <is>
          <t>RESEARCH AND DEVELOPMENT</t>
        </is>
      </c>
      <c r="H2886" s="8" t="inlineStr"/>
      <c r="I2886" s="8" t="inlineStr"/>
      <c r="J2886" s="10" t="n">
        <v>31921972</v>
      </c>
      <c r="K2886" s="10" t="n">
        <v>2540031433</v>
      </c>
      <c r="L2886" s="8" t="inlineStr">
        <is>
          <t>N</t>
        </is>
      </c>
      <c r="M2886" s="7" t="inlineStr"/>
      <c r="N2886" s="8" t="inlineStr">
        <is>
          <t>N</t>
        </is>
      </c>
      <c r="O2886" s="7" t="inlineStr">
        <is>
          <t>SANDIA NATIONAL LABORATORIES</t>
        </is>
      </c>
      <c r="P2886" s="7" t="inlineStr">
        <is>
          <t>2211838</t>
        </is>
      </c>
      <c r="Q2886" s="8" t="inlineStr">
        <is>
          <t>N</t>
        </is>
      </c>
      <c r="R2886" s="9" t="inlineStr"/>
      <c r="S2886" s="8" t="inlineStr">
        <is>
          <t>N</t>
        </is>
      </c>
      <c r="T2886" s="8" t="inlineStr"/>
      <c r="U2886" s="8" t="n">
        <v>0</v>
      </c>
      <c r="V2886" s="11" t="inlineStr">
        <is>
          <t>81.RD</t>
        </is>
      </c>
      <c r="W2886" s="6">
        <f>UPPER(TRIM(H2886))</f>
        <v/>
      </c>
      <c r="X2886" s="6">
        <f>UPPER(TRIM(I2886))</f>
        <v/>
      </c>
      <c r="Y2886" s="6">
        <f>IF(V2886&lt;&gt;"",IFERROR(INDEX(federal_program_name_lookup,MATCH(V2886,aln_lookup,0)),""),"")</f>
        <v/>
      </c>
    </row>
    <row r="2887">
      <c r="A2887" s="6" t="inlineStr">
        <is>
          <t>AWARD-2886</t>
        </is>
      </c>
      <c r="B2887" s="7" t="inlineStr">
        <is>
          <t>81</t>
        </is>
      </c>
      <c r="C2887" s="7" t="inlineStr">
        <is>
          <t>RD</t>
        </is>
      </c>
      <c r="D2887" s="7" t="inlineStr">
        <is>
          <t>2216387</t>
        </is>
      </c>
      <c r="E2887" s="8" t="inlineStr">
        <is>
          <t>U.S. DEPARTMENT OF ENERGY</t>
        </is>
      </c>
      <c r="F2887" s="9" t="n">
        <v>29263</v>
      </c>
      <c r="G2887" s="8" t="inlineStr">
        <is>
          <t>RESEARCH AND DEVELOPMENT</t>
        </is>
      </c>
      <c r="H2887" s="8" t="inlineStr"/>
      <c r="I2887" s="8" t="inlineStr"/>
      <c r="J2887" s="10" t="n">
        <v>31921972</v>
      </c>
      <c r="K2887" s="10" t="n">
        <v>2540031433</v>
      </c>
      <c r="L2887" s="8" t="inlineStr">
        <is>
          <t>N</t>
        </is>
      </c>
      <c r="M2887" s="7" t="inlineStr"/>
      <c r="N2887" s="8" t="inlineStr">
        <is>
          <t>N</t>
        </is>
      </c>
      <c r="O2887" s="7" t="inlineStr">
        <is>
          <t>SANDIA NATIONAL LABORATORIES</t>
        </is>
      </c>
      <c r="P2887" s="7" t="inlineStr">
        <is>
          <t>2216387</t>
        </is>
      </c>
      <c r="Q2887" s="8" t="inlineStr">
        <is>
          <t>N</t>
        </is>
      </c>
      <c r="R2887" s="9" t="inlineStr"/>
      <c r="S2887" s="8" t="inlineStr">
        <is>
          <t>N</t>
        </is>
      </c>
      <c r="T2887" s="8" t="inlineStr"/>
      <c r="U2887" s="8" t="n">
        <v>0</v>
      </c>
      <c r="V2887" s="11" t="inlineStr">
        <is>
          <t>81.RD</t>
        </is>
      </c>
      <c r="W2887" s="6">
        <f>UPPER(TRIM(H2887))</f>
        <v/>
      </c>
      <c r="X2887" s="6">
        <f>UPPER(TRIM(I2887))</f>
        <v/>
      </c>
      <c r="Y2887" s="6">
        <f>IF(V2887&lt;&gt;"",IFERROR(INDEX(federal_program_name_lookup,MATCH(V2887,aln_lookup,0)),""),"")</f>
        <v/>
      </c>
    </row>
    <row r="2888">
      <c r="A2888" s="6" t="inlineStr">
        <is>
          <t>AWARD-2887</t>
        </is>
      </c>
      <c r="B2888" s="7" t="inlineStr">
        <is>
          <t>81</t>
        </is>
      </c>
      <c r="C2888" s="7" t="inlineStr">
        <is>
          <t>RD</t>
        </is>
      </c>
      <c r="D2888" s="7" t="inlineStr">
        <is>
          <t>2216387 REV 1</t>
        </is>
      </c>
      <c r="E2888" s="8" t="inlineStr">
        <is>
          <t>U.S. DEPARTMENT OF ENERGY</t>
        </is>
      </c>
      <c r="F2888" s="9" t="n">
        <v>93320</v>
      </c>
      <c r="G2888" s="8" t="inlineStr">
        <is>
          <t>RESEARCH AND DEVELOPMENT</t>
        </is>
      </c>
      <c r="H2888" s="8" t="inlineStr"/>
      <c r="I2888" s="8" t="inlineStr"/>
      <c r="J2888" s="10" t="n">
        <v>31921972</v>
      </c>
      <c r="K2888" s="10" t="n">
        <v>2540031433</v>
      </c>
      <c r="L2888" s="8" t="inlineStr">
        <is>
          <t>N</t>
        </is>
      </c>
      <c r="M2888" s="7" t="inlineStr"/>
      <c r="N2888" s="8" t="inlineStr">
        <is>
          <t>N</t>
        </is>
      </c>
      <c r="O2888" s="7" t="inlineStr">
        <is>
          <t>SANDIA NATIONAL LABORATORIES</t>
        </is>
      </c>
      <c r="P2888" s="7" t="inlineStr">
        <is>
          <t>2216387 REV 1</t>
        </is>
      </c>
      <c r="Q2888" s="8" t="inlineStr">
        <is>
          <t>N</t>
        </is>
      </c>
      <c r="R2888" s="9" t="inlineStr"/>
      <c r="S2888" s="8" t="inlineStr">
        <is>
          <t>N</t>
        </is>
      </c>
      <c r="T2888" s="8" t="inlineStr"/>
      <c r="U2888" s="8" t="n">
        <v>0</v>
      </c>
      <c r="V2888" s="11" t="inlineStr">
        <is>
          <t>81.RD</t>
        </is>
      </c>
      <c r="W2888" s="6">
        <f>UPPER(TRIM(H2888))</f>
        <v/>
      </c>
      <c r="X2888" s="6">
        <f>UPPER(TRIM(I2888))</f>
        <v/>
      </c>
      <c r="Y2888" s="6">
        <f>IF(V2888&lt;&gt;"",IFERROR(INDEX(federal_program_name_lookup,MATCH(V2888,aln_lookup,0)),""),"")</f>
        <v/>
      </c>
    </row>
    <row r="2889">
      <c r="A2889" s="6" t="inlineStr">
        <is>
          <t>AWARD-2888</t>
        </is>
      </c>
      <c r="B2889" s="7" t="inlineStr">
        <is>
          <t>81</t>
        </is>
      </c>
      <c r="C2889" s="7" t="inlineStr">
        <is>
          <t>RD</t>
        </is>
      </c>
      <c r="D2889" s="7" t="inlineStr">
        <is>
          <t>2217763</t>
        </is>
      </c>
      <c r="E2889" s="8" t="inlineStr">
        <is>
          <t>U.S. DEPARTMENT OF ENERGY</t>
        </is>
      </c>
      <c r="F2889" s="9" t="n">
        <v>79726</v>
      </c>
      <c r="G2889" s="8" t="inlineStr">
        <is>
          <t>RESEARCH AND DEVELOPMENT</t>
        </is>
      </c>
      <c r="H2889" s="8" t="inlineStr"/>
      <c r="I2889" s="8" t="inlineStr"/>
      <c r="J2889" s="10" t="n">
        <v>31921972</v>
      </c>
      <c r="K2889" s="10" t="n">
        <v>2540031433</v>
      </c>
      <c r="L2889" s="8" t="inlineStr">
        <is>
          <t>N</t>
        </is>
      </c>
      <c r="M2889" s="7" t="inlineStr"/>
      <c r="N2889" s="8" t="inlineStr">
        <is>
          <t>N</t>
        </is>
      </c>
      <c r="O2889" s="7" t="inlineStr">
        <is>
          <t>SANDIA NATIONAL LABORATORIES</t>
        </is>
      </c>
      <c r="P2889" s="7" t="inlineStr">
        <is>
          <t>2217763</t>
        </is>
      </c>
      <c r="Q2889" s="8" t="inlineStr">
        <is>
          <t>N</t>
        </is>
      </c>
      <c r="R2889" s="9" t="inlineStr"/>
      <c r="S2889" s="8" t="inlineStr">
        <is>
          <t>N</t>
        </is>
      </c>
      <c r="T2889" s="8" t="inlineStr"/>
      <c r="U2889" s="8" t="n">
        <v>0</v>
      </c>
      <c r="V2889" s="11" t="inlineStr">
        <is>
          <t>81.RD</t>
        </is>
      </c>
      <c r="W2889" s="6">
        <f>UPPER(TRIM(H2889))</f>
        <v/>
      </c>
      <c r="X2889" s="6">
        <f>UPPER(TRIM(I2889))</f>
        <v/>
      </c>
      <c r="Y2889" s="6">
        <f>IF(V2889&lt;&gt;"",IFERROR(INDEX(federal_program_name_lookup,MATCH(V2889,aln_lookup,0)),""),"")</f>
        <v/>
      </c>
    </row>
    <row r="2890">
      <c r="A2890" s="6" t="inlineStr">
        <is>
          <t>AWARD-2889</t>
        </is>
      </c>
      <c r="B2890" s="7" t="inlineStr">
        <is>
          <t>81</t>
        </is>
      </c>
      <c r="C2890" s="7" t="inlineStr">
        <is>
          <t>RD</t>
        </is>
      </c>
      <c r="D2890" s="7" t="inlineStr">
        <is>
          <t>2220360</t>
        </is>
      </c>
      <c r="E2890" s="8" t="inlineStr">
        <is>
          <t>U.S. DEPARTMENT OF ENERGY</t>
        </is>
      </c>
      <c r="F2890" s="9" t="n">
        <v>-3331</v>
      </c>
      <c r="G2890" s="8" t="inlineStr">
        <is>
          <t>RESEARCH AND DEVELOPMENT</t>
        </is>
      </c>
      <c r="H2890" s="8" t="inlineStr"/>
      <c r="I2890" s="8" t="inlineStr"/>
      <c r="J2890" s="10" t="n">
        <v>31921972</v>
      </c>
      <c r="K2890" s="10" t="n">
        <v>2540031433</v>
      </c>
      <c r="L2890" s="8" t="inlineStr">
        <is>
          <t>N</t>
        </is>
      </c>
      <c r="M2890" s="7" t="inlineStr"/>
      <c r="N2890" s="8" t="inlineStr">
        <is>
          <t>N</t>
        </is>
      </c>
      <c r="O2890" s="7" t="inlineStr">
        <is>
          <t>SANDIA NATIONAL LABORATORIES</t>
        </is>
      </c>
      <c r="P2890" s="7" t="inlineStr">
        <is>
          <t>2220360</t>
        </is>
      </c>
      <c r="Q2890" s="8" t="inlineStr">
        <is>
          <t>N</t>
        </is>
      </c>
      <c r="R2890" s="9" t="inlineStr"/>
      <c r="S2890" s="8" t="inlineStr">
        <is>
          <t>N</t>
        </is>
      </c>
      <c r="T2890" s="8" t="inlineStr"/>
      <c r="U2890" s="8" t="n">
        <v>0</v>
      </c>
      <c r="V2890" s="11" t="inlineStr">
        <is>
          <t>81.RD</t>
        </is>
      </c>
      <c r="W2890" s="6">
        <f>UPPER(TRIM(H2890))</f>
        <v/>
      </c>
      <c r="X2890" s="6">
        <f>UPPER(TRIM(I2890))</f>
        <v/>
      </c>
      <c r="Y2890" s="6">
        <f>IF(V2890&lt;&gt;"",IFERROR(INDEX(federal_program_name_lookup,MATCH(V2890,aln_lookup,0)),""),"")</f>
        <v/>
      </c>
    </row>
    <row r="2891">
      <c r="A2891" s="6" t="inlineStr">
        <is>
          <t>AWARD-2890</t>
        </is>
      </c>
      <c r="B2891" s="7" t="inlineStr">
        <is>
          <t>10</t>
        </is>
      </c>
      <c r="C2891" s="7" t="inlineStr">
        <is>
          <t>215</t>
        </is>
      </c>
      <c r="D2891" s="7" t="inlineStr"/>
      <c r="E2891" s="8" t="inlineStr">
        <is>
          <t>SUSTAINABLE AGRICULTURE RESEARCH AND EDUCATION</t>
        </is>
      </c>
      <c r="F2891" s="9" t="n">
        <v>644</v>
      </c>
      <c r="G2891" s="8" t="inlineStr">
        <is>
          <t>N/A</t>
        </is>
      </c>
      <c r="H2891" s="8" t="inlineStr"/>
      <c r="I2891" s="8" t="inlineStr"/>
      <c r="J2891" s="10" t="n">
        <v>395495</v>
      </c>
      <c r="K2891" s="10" t="n">
        <v>0</v>
      </c>
      <c r="L2891" s="8" t="inlineStr">
        <is>
          <t>N</t>
        </is>
      </c>
      <c r="M2891" s="7" t="inlineStr"/>
      <c r="N2891" s="8" t="inlineStr">
        <is>
          <t>N</t>
        </is>
      </c>
      <c r="O2891" s="7" t="inlineStr">
        <is>
          <t>UNIVERSITY OF GEORGIA</t>
        </is>
      </c>
      <c r="P2891" s="7" t="inlineStr">
        <is>
          <t>00002287</t>
        </is>
      </c>
      <c r="Q2891" s="8" t="inlineStr">
        <is>
          <t>N</t>
        </is>
      </c>
      <c r="R2891" s="9" t="inlineStr"/>
      <c r="S2891" s="8" t="inlineStr">
        <is>
          <t>N</t>
        </is>
      </c>
      <c r="T2891" s="8" t="inlineStr"/>
      <c r="U2891" s="8" t="n">
        <v>0</v>
      </c>
      <c r="V2891" s="11" t="inlineStr">
        <is>
          <t>10.215</t>
        </is>
      </c>
      <c r="W2891" s="6">
        <f>UPPER(TRIM(H2891))</f>
        <v/>
      </c>
      <c r="X2891" s="6">
        <f>UPPER(TRIM(I2891))</f>
        <v/>
      </c>
      <c r="Y2891" s="6">
        <f>IF(V2891&lt;&gt;"",IFERROR(INDEX(federal_program_name_lookup,MATCH(V2891,aln_lookup,0)),""),"")</f>
        <v/>
      </c>
    </row>
    <row r="2892">
      <c r="A2892" s="6" t="inlineStr">
        <is>
          <t>AWARD-2891</t>
        </is>
      </c>
      <c r="B2892" s="7" t="inlineStr">
        <is>
          <t>21</t>
        </is>
      </c>
      <c r="C2892" s="7" t="inlineStr">
        <is>
          <t>026</t>
        </is>
      </c>
      <c r="D2892" s="7" t="inlineStr"/>
      <c r="E2892" s="8" t="inlineStr">
        <is>
          <t>COVID-19 - HOMEOWNER ASSISTANCE FUND</t>
        </is>
      </c>
      <c r="F2892" s="9" t="n">
        <v>112917457</v>
      </c>
      <c r="G2892" s="8" t="inlineStr">
        <is>
          <t>N/A</t>
        </is>
      </c>
      <c r="H2892" s="8" t="inlineStr"/>
      <c r="I2892" s="8" t="inlineStr"/>
      <c r="J2892" s="10" t="n">
        <v>112917457</v>
      </c>
      <c r="K2892" s="10" t="n">
        <v>0</v>
      </c>
      <c r="L2892" s="8" t="inlineStr">
        <is>
          <t>N</t>
        </is>
      </c>
      <c r="M2892" s="7" t="inlineStr"/>
      <c r="N2892" s="8" t="inlineStr">
        <is>
          <t>Y</t>
        </is>
      </c>
      <c r="O2892" s="7" t="inlineStr"/>
      <c r="P2892" s="7" t="inlineStr"/>
      <c r="Q2892" s="8" t="inlineStr">
        <is>
          <t>N</t>
        </is>
      </c>
      <c r="R2892" s="9" t="inlineStr"/>
      <c r="S2892" s="8" t="inlineStr">
        <is>
          <t>N</t>
        </is>
      </c>
      <c r="T2892" s="8" t="inlineStr"/>
      <c r="U2892" s="8" t="n">
        <v>0</v>
      </c>
      <c r="V2892" s="11" t="inlineStr">
        <is>
          <t>21.026</t>
        </is>
      </c>
      <c r="W2892" s="6">
        <f>UPPER(TRIM(H2892))</f>
        <v/>
      </c>
      <c r="X2892" s="6">
        <f>UPPER(TRIM(I2892))</f>
        <v/>
      </c>
      <c r="Y2892" s="6">
        <f>IF(V2892&lt;&gt;"",IFERROR(INDEX(federal_program_name_lookup,MATCH(V2892,aln_lookup,0)),""),"")</f>
        <v/>
      </c>
    </row>
    <row r="2893">
      <c r="A2893" s="6" t="inlineStr">
        <is>
          <t>AWARD-2892</t>
        </is>
      </c>
      <c r="B2893" s="7" t="inlineStr">
        <is>
          <t>81</t>
        </is>
      </c>
      <c r="C2893" s="7" t="inlineStr">
        <is>
          <t>RD</t>
        </is>
      </c>
      <c r="D2893" s="7" t="inlineStr">
        <is>
          <t>2225678</t>
        </is>
      </c>
      <c r="E2893" s="8" t="inlineStr">
        <is>
          <t>U.S. DEPARTMENT OF ENERGY</t>
        </is>
      </c>
      <c r="F2893" s="9" t="n">
        <v>11661</v>
      </c>
      <c r="G2893" s="8" t="inlineStr">
        <is>
          <t>RESEARCH AND DEVELOPMENT</t>
        </is>
      </c>
      <c r="H2893" s="8" t="inlineStr"/>
      <c r="I2893" s="8" t="inlineStr"/>
      <c r="J2893" s="10" t="n">
        <v>31921972</v>
      </c>
      <c r="K2893" s="10" t="n">
        <v>2540031433</v>
      </c>
      <c r="L2893" s="8" t="inlineStr">
        <is>
          <t>N</t>
        </is>
      </c>
      <c r="M2893" s="7" t="inlineStr"/>
      <c r="N2893" s="8" t="inlineStr">
        <is>
          <t>N</t>
        </is>
      </c>
      <c r="O2893" s="7" t="inlineStr">
        <is>
          <t>SANDIA NATIONAL LABORATORIES</t>
        </is>
      </c>
      <c r="P2893" s="7" t="inlineStr">
        <is>
          <t>2225678</t>
        </is>
      </c>
      <c r="Q2893" s="8" t="inlineStr">
        <is>
          <t>N</t>
        </is>
      </c>
      <c r="R2893" s="9" t="inlineStr"/>
      <c r="S2893" s="8" t="inlineStr">
        <is>
          <t>N</t>
        </is>
      </c>
      <c r="T2893" s="8" t="inlineStr"/>
      <c r="U2893" s="8" t="n">
        <v>0</v>
      </c>
      <c r="V2893" s="11" t="inlineStr">
        <is>
          <t>81.RD</t>
        </is>
      </c>
      <c r="W2893" s="6">
        <f>UPPER(TRIM(H2893))</f>
        <v/>
      </c>
      <c r="X2893" s="6">
        <f>UPPER(TRIM(I2893))</f>
        <v/>
      </c>
      <c r="Y2893" s="6">
        <f>IF(V2893&lt;&gt;"",IFERROR(INDEX(federal_program_name_lookup,MATCH(V2893,aln_lookup,0)),""),"")</f>
        <v/>
      </c>
    </row>
    <row r="2894">
      <c r="A2894" s="6" t="inlineStr">
        <is>
          <t>AWARD-2893</t>
        </is>
      </c>
      <c r="B2894" s="7" t="inlineStr">
        <is>
          <t>81</t>
        </is>
      </c>
      <c r="C2894" s="7" t="inlineStr">
        <is>
          <t>RD</t>
        </is>
      </c>
      <c r="D2894" s="7" t="inlineStr">
        <is>
          <t>2241870</t>
        </is>
      </c>
      <c r="E2894" s="8" t="inlineStr">
        <is>
          <t>U.S. DEPARTMENT OF ENERGY</t>
        </is>
      </c>
      <c r="F2894" s="9" t="n">
        <v>86544</v>
      </c>
      <c r="G2894" s="8" t="inlineStr">
        <is>
          <t>RESEARCH AND DEVELOPMENT</t>
        </is>
      </c>
      <c r="H2894" s="8" t="inlineStr"/>
      <c r="I2894" s="8" t="inlineStr"/>
      <c r="J2894" s="10" t="n">
        <v>31921972</v>
      </c>
      <c r="K2894" s="10" t="n">
        <v>2540031433</v>
      </c>
      <c r="L2894" s="8" t="inlineStr">
        <is>
          <t>N</t>
        </is>
      </c>
      <c r="M2894" s="7" t="inlineStr"/>
      <c r="N2894" s="8" t="inlineStr">
        <is>
          <t>N</t>
        </is>
      </c>
      <c r="O2894" s="7" t="inlineStr">
        <is>
          <t>SANDIA NATIONAL LABORATORIES</t>
        </is>
      </c>
      <c r="P2894" s="7" t="inlineStr">
        <is>
          <t>2241870</t>
        </is>
      </c>
      <c r="Q2894" s="8" t="inlineStr">
        <is>
          <t>N</t>
        </is>
      </c>
      <c r="R2894" s="9" t="inlineStr"/>
      <c r="S2894" s="8" t="inlineStr">
        <is>
          <t>N</t>
        </is>
      </c>
      <c r="T2894" s="8" t="inlineStr"/>
      <c r="U2894" s="8" t="n">
        <v>0</v>
      </c>
      <c r="V2894" s="11" t="inlineStr">
        <is>
          <t>81.RD</t>
        </is>
      </c>
      <c r="W2894" s="6">
        <f>UPPER(TRIM(H2894))</f>
        <v/>
      </c>
      <c r="X2894" s="6">
        <f>UPPER(TRIM(I2894))</f>
        <v/>
      </c>
      <c r="Y2894" s="6">
        <f>IF(V2894&lt;&gt;"",IFERROR(INDEX(federal_program_name_lookup,MATCH(V2894,aln_lookup,0)),""),"")</f>
        <v/>
      </c>
    </row>
    <row r="2895">
      <c r="A2895" s="6" t="inlineStr">
        <is>
          <t>AWARD-2894</t>
        </is>
      </c>
      <c r="B2895" s="7" t="inlineStr">
        <is>
          <t>81</t>
        </is>
      </c>
      <c r="C2895" s="7" t="inlineStr">
        <is>
          <t>RD</t>
        </is>
      </c>
      <c r="D2895" s="7" t="inlineStr">
        <is>
          <t>2243911</t>
        </is>
      </c>
      <c r="E2895" s="8" t="inlineStr">
        <is>
          <t>U.S. DEPARTMENT OF ENERGY</t>
        </is>
      </c>
      <c r="F2895" s="9" t="n">
        <v>52711</v>
      </c>
      <c r="G2895" s="8" t="inlineStr">
        <is>
          <t>RESEARCH AND DEVELOPMENT</t>
        </is>
      </c>
      <c r="H2895" s="8" t="inlineStr"/>
      <c r="I2895" s="8" t="inlineStr"/>
      <c r="J2895" s="10" t="n">
        <v>31921972</v>
      </c>
      <c r="K2895" s="10" t="n">
        <v>2540031433</v>
      </c>
      <c r="L2895" s="8" t="inlineStr">
        <is>
          <t>N</t>
        </is>
      </c>
      <c r="M2895" s="7" t="inlineStr"/>
      <c r="N2895" s="8" t="inlineStr">
        <is>
          <t>N</t>
        </is>
      </c>
      <c r="O2895" s="7" t="inlineStr">
        <is>
          <t>SANDIA NATIONAL LABORATORIES</t>
        </is>
      </c>
      <c r="P2895" s="7" t="inlineStr">
        <is>
          <t>2243911</t>
        </is>
      </c>
      <c r="Q2895" s="8" t="inlineStr">
        <is>
          <t>N</t>
        </is>
      </c>
      <c r="R2895" s="9" t="inlineStr"/>
      <c r="S2895" s="8" t="inlineStr">
        <is>
          <t>N</t>
        </is>
      </c>
      <c r="T2895" s="8" t="inlineStr"/>
      <c r="U2895" s="8" t="n">
        <v>0</v>
      </c>
      <c r="V2895" s="11" t="inlineStr">
        <is>
          <t>81.RD</t>
        </is>
      </c>
      <c r="W2895" s="6">
        <f>UPPER(TRIM(H2895))</f>
        <v/>
      </c>
      <c r="X2895" s="6">
        <f>UPPER(TRIM(I2895))</f>
        <v/>
      </c>
      <c r="Y2895" s="6">
        <f>IF(V2895&lt;&gt;"",IFERROR(INDEX(federal_program_name_lookup,MATCH(V2895,aln_lookup,0)),""),"")</f>
        <v/>
      </c>
    </row>
    <row r="2896">
      <c r="A2896" s="6" t="inlineStr">
        <is>
          <t>AWARD-2895</t>
        </is>
      </c>
      <c r="B2896" s="7" t="inlineStr">
        <is>
          <t>81</t>
        </is>
      </c>
      <c r="C2896" s="7" t="inlineStr">
        <is>
          <t>RD</t>
        </is>
      </c>
      <c r="D2896" s="7" t="inlineStr">
        <is>
          <t>2258201</t>
        </is>
      </c>
      <c r="E2896" s="8" t="inlineStr">
        <is>
          <t>U.S. DEPARTMENT OF ENERGY</t>
        </is>
      </c>
      <c r="F2896" s="9" t="n">
        <v>16602</v>
      </c>
      <c r="G2896" s="8" t="inlineStr">
        <is>
          <t>RESEARCH AND DEVELOPMENT</t>
        </is>
      </c>
      <c r="H2896" s="8" t="inlineStr"/>
      <c r="I2896" s="8" t="inlineStr"/>
      <c r="J2896" s="10" t="n">
        <v>31921972</v>
      </c>
      <c r="K2896" s="10" t="n">
        <v>2540031433</v>
      </c>
      <c r="L2896" s="8" t="inlineStr">
        <is>
          <t>N</t>
        </is>
      </c>
      <c r="M2896" s="7" t="inlineStr"/>
      <c r="N2896" s="8" t="inlineStr">
        <is>
          <t>N</t>
        </is>
      </c>
      <c r="O2896" s="7" t="inlineStr">
        <is>
          <t>SANDIA NATIONAL LABORATORIES</t>
        </is>
      </c>
      <c r="P2896" s="7" t="inlineStr">
        <is>
          <t>2258201</t>
        </is>
      </c>
      <c r="Q2896" s="8" t="inlineStr">
        <is>
          <t>N</t>
        </is>
      </c>
      <c r="R2896" s="9" t="inlineStr"/>
      <c r="S2896" s="8" t="inlineStr">
        <is>
          <t>N</t>
        </is>
      </c>
      <c r="T2896" s="8" t="inlineStr"/>
      <c r="U2896" s="8" t="n">
        <v>0</v>
      </c>
      <c r="V2896" s="11" t="inlineStr">
        <is>
          <t>81.RD</t>
        </is>
      </c>
      <c r="W2896" s="6">
        <f>UPPER(TRIM(H2896))</f>
        <v/>
      </c>
      <c r="X2896" s="6">
        <f>UPPER(TRIM(I2896))</f>
        <v/>
      </c>
      <c r="Y2896" s="6">
        <f>IF(V2896&lt;&gt;"",IFERROR(INDEX(federal_program_name_lookup,MATCH(V2896,aln_lookup,0)),""),"")</f>
        <v/>
      </c>
    </row>
    <row r="2897">
      <c r="A2897" s="6" t="inlineStr">
        <is>
          <t>AWARD-2896</t>
        </is>
      </c>
      <c r="B2897" s="7" t="inlineStr">
        <is>
          <t>81</t>
        </is>
      </c>
      <c r="C2897" s="7" t="inlineStr">
        <is>
          <t>RD</t>
        </is>
      </c>
      <c r="D2897" s="7" t="inlineStr">
        <is>
          <t>2261756</t>
        </is>
      </c>
      <c r="E2897" s="8" t="inlineStr">
        <is>
          <t>U.S. DEPARTMENT OF ENERGY</t>
        </is>
      </c>
      <c r="F2897" s="9" t="n">
        <v>80459</v>
      </c>
      <c r="G2897" s="8" t="inlineStr">
        <is>
          <t>RESEARCH AND DEVELOPMENT</t>
        </is>
      </c>
      <c r="H2897" s="8" t="inlineStr"/>
      <c r="I2897" s="8" t="inlineStr"/>
      <c r="J2897" s="10" t="n">
        <v>31921972</v>
      </c>
      <c r="K2897" s="10" t="n">
        <v>2540031433</v>
      </c>
      <c r="L2897" s="8" t="inlineStr">
        <is>
          <t>N</t>
        </is>
      </c>
      <c r="M2897" s="7" t="inlineStr"/>
      <c r="N2897" s="8" t="inlineStr">
        <is>
          <t>N</t>
        </is>
      </c>
      <c r="O2897" s="7" t="inlineStr">
        <is>
          <t>SANDIA NATIONAL LABORATORIES</t>
        </is>
      </c>
      <c r="P2897" s="7" t="inlineStr">
        <is>
          <t>2261756</t>
        </is>
      </c>
      <c r="Q2897" s="8" t="inlineStr">
        <is>
          <t>N</t>
        </is>
      </c>
      <c r="R2897" s="9" t="inlineStr"/>
      <c r="S2897" s="8" t="inlineStr">
        <is>
          <t>N</t>
        </is>
      </c>
      <c r="T2897" s="8" t="inlineStr"/>
      <c r="U2897" s="8" t="n">
        <v>0</v>
      </c>
      <c r="V2897" s="11" t="inlineStr">
        <is>
          <t>81.RD</t>
        </is>
      </c>
      <c r="W2897" s="6">
        <f>UPPER(TRIM(H2897))</f>
        <v/>
      </c>
      <c r="X2897" s="6">
        <f>UPPER(TRIM(I2897))</f>
        <v/>
      </c>
      <c r="Y2897" s="6">
        <f>IF(V2897&lt;&gt;"",IFERROR(INDEX(federal_program_name_lookup,MATCH(V2897,aln_lookup,0)),""),"")</f>
        <v/>
      </c>
    </row>
    <row r="2898">
      <c r="A2898" s="6" t="inlineStr">
        <is>
          <t>AWARD-2897</t>
        </is>
      </c>
      <c r="B2898" s="7" t="inlineStr">
        <is>
          <t>81</t>
        </is>
      </c>
      <c r="C2898" s="7" t="inlineStr">
        <is>
          <t>RD</t>
        </is>
      </c>
      <c r="D2898" s="7" t="inlineStr">
        <is>
          <t>2273667</t>
        </is>
      </c>
      <c r="E2898" s="8" t="inlineStr">
        <is>
          <t>U.S. DEPARTMENT OF ENERGY</t>
        </is>
      </c>
      <c r="F2898" s="9" t="n">
        <v>14091</v>
      </c>
      <c r="G2898" s="8" t="inlineStr">
        <is>
          <t>RESEARCH AND DEVELOPMENT</t>
        </is>
      </c>
      <c r="H2898" s="8" t="inlineStr"/>
      <c r="I2898" s="8" t="inlineStr"/>
      <c r="J2898" s="10" t="n">
        <v>31921972</v>
      </c>
      <c r="K2898" s="10" t="n">
        <v>2540031433</v>
      </c>
      <c r="L2898" s="8" t="inlineStr">
        <is>
          <t>N</t>
        </is>
      </c>
      <c r="M2898" s="7" t="inlineStr"/>
      <c r="N2898" s="8" t="inlineStr">
        <is>
          <t>N</t>
        </is>
      </c>
      <c r="O2898" s="7" t="inlineStr">
        <is>
          <t>SANDIA NATIONAL LABORATORIES</t>
        </is>
      </c>
      <c r="P2898" s="7" t="inlineStr">
        <is>
          <t>2273667</t>
        </is>
      </c>
      <c r="Q2898" s="8" t="inlineStr">
        <is>
          <t>N</t>
        </is>
      </c>
      <c r="R2898" s="9" t="inlineStr"/>
      <c r="S2898" s="8" t="inlineStr">
        <is>
          <t>N</t>
        </is>
      </c>
      <c r="T2898" s="8" t="inlineStr"/>
      <c r="U2898" s="8" t="n">
        <v>0</v>
      </c>
      <c r="V2898" s="11" t="inlineStr">
        <is>
          <t>81.RD</t>
        </is>
      </c>
      <c r="W2898" s="6">
        <f>UPPER(TRIM(H2898))</f>
        <v/>
      </c>
      <c r="X2898" s="6">
        <f>UPPER(TRIM(I2898))</f>
        <v/>
      </c>
      <c r="Y2898" s="6">
        <f>IF(V2898&lt;&gt;"",IFERROR(INDEX(federal_program_name_lookup,MATCH(V2898,aln_lookup,0)),""),"")</f>
        <v/>
      </c>
    </row>
    <row r="2899">
      <c r="A2899" s="6" t="inlineStr">
        <is>
          <t>AWARD-2898</t>
        </is>
      </c>
      <c r="B2899" s="7" t="inlineStr">
        <is>
          <t>81</t>
        </is>
      </c>
      <c r="C2899" s="7" t="inlineStr">
        <is>
          <t>RD</t>
        </is>
      </c>
      <c r="D2899" s="7" t="inlineStr">
        <is>
          <t>2289405</t>
        </is>
      </c>
      <c r="E2899" s="8" t="inlineStr">
        <is>
          <t>U.S. DEPARTMENT OF ENERGY</t>
        </is>
      </c>
      <c r="F2899" s="9" t="n">
        <v>17294</v>
      </c>
      <c r="G2899" s="8" t="inlineStr">
        <is>
          <t>RESEARCH AND DEVELOPMENT</t>
        </is>
      </c>
      <c r="H2899" s="8" t="inlineStr"/>
      <c r="I2899" s="8" t="inlineStr"/>
      <c r="J2899" s="10" t="n">
        <v>31921972</v>
      </c>
      <c r="K2899" s="10" t="n">
        <v>2540031433</v>
      </c>
      <c r="L2899" s="8" t="inlineStr">
        <is>
          <t>N</t>
        </is>
      </c>
      <c r="M2899" s="7" t="inlineStr"/>
      <c r="N2899" s="8" t="inlineStr">
        <is>
          <t>N</t>
        </is>
      </c>
      <c r="O2899" s="7" t="inlineStr">
        <is>
          <t>SANDIA NATIONAL LABORATORIES</t>
        </is>
      </c>
      <c r="P2899" s="7" t="inlineStr">
        <is>
          <t>2289405</t>
        </is>
      </c>
      <c r="Q2899" s="8" t="inlineStr">
        <is>
          <t>N</t>
        </is>
      </c>
      <c r="R2899" s="9" t="inlineStr"/>
      <c r="S2899" s="8" t="inlineStr">
        <is>
          <t>N</t>
        </is>
      </c>
      <c r="T2899" s="8" t="inlineStr"/>
      <c r="U2899" s="8" t="n">
        <v>0</v>
      </c>
      <c r="V2899" s="11" t="inlineStr">
        <is>
          <t>81.RD</t>
        </is>
      </c>
      <c r="W2899" s="6">
        <f>UPPER(TRIM(H2899))</f>
        <v/>
      </c>
      <c r="X2899" s="6">
        <f>UPPER(TRIM(I2899))</f>
        <v/>
      </c>
      <c r="Y2899" s="6">
        <f>IF(V2899&lt;&gt;"",IFERROR(INDEX(federal_program_name_lookup,MATCH(V2899,aln_lookup,0)),""),"")</f>
        <v/>
      </c>
    </row>
    <row r="2900">
      <c r="A2900" s="6" t="inlineStr">
        <is>
          <t>AWARD-2899</t>
        </is>
      </c>
      <c r="B2900" s="7" t="inlineStr">
        <is>
          <t>81</t>
        </is>
      </c>
      <c r="C2900" s="7" t="inlineStr">
        <is>
          <t>RD</t>
        </is>
      </c>
      <c r="D2900" s="7" t="inlineStr">
        <is>
          <t>2293824</t>
        </is>
      </c>
      <c r="E2900" s="8" t="inlineStr">
        <is>
          <t>U.S. DEPARTMENT OF ENERGY</t>
        </is>
      </c>
      <c r="F2900" s="9" t="n">
        <v>9999</v>
      </c>
      <c r="G2900" s="8" t="inlineStr">
        <is>
          <t>RESEARCH AND DEVELOPMENT</t>
        </is>
      </c>
      <c r="H2900" s="8" t="inlineStr"/>
      <c r="I2900" s="8" t="inlineStr"/>
      <c r="J2900" s="10" t="n">
        <v>31921972</v>
      </c>
      <c r="K2900" s="10" t="n">
        <v>2540031433</v>
      </c>
      <c r="L2900" s="8" t="inlineStr">
        <is>
          <t>N</t>
        </is>
      </c>
      <c r="M2900" s="7" t="inlineStr"/>
      <c r="N2900" s="8" t="inlineStr">
        <is>
          <t>N</t>
        </is>
      </c>
      <c r="O2900" s="7" t="inlineStr">
        <is>
          <t>SANDIA NATIONAL LABORATORIES</t>
        </is>
      </c>
      <c r="P2900" s="7" t="inlineStr">
        <is>
          <t>2293824</t>
        </is>
      </c>
      <c r="Q2900" s="8" t="inlineStr">
        <is>
          <t>N</t>
        </is>
      </c>
      <c r="R2900" s="9" t="inlineStr"/>
      <c r="S2900" s="8" t="inlineStr">
        <is>
          <t>N</t>
        </is>
      </c>
      <c r="T2900" s="8" t="inlineStr"/>
      <c r="U2900" s="8" t="n">
        <v>0</v>
      </c>
      <c r="V2900" s="11" t="inlineStr">
        <is>
          <t>81.RD</t>
        </is>
      </c>
      <c r="W2900" s="6">
        <f>UPPER(TRIM(H2900))</f>
        <v/>
      </c>
      <c r="X2900" s="6">
        <f>UPPER(TRIM(I2900))</f>
        <v/>
      </c>
      <c r="Y2900" s="6">
        <f>IF(V2900&lt;&gt;"",IFERROR(INDEX(federal_program_name_lookup,MATCH(V2900,aln_lookup,0)),""),"")</f>
        <v/>
      </c>
    </row>
    <row r="2901">
      <c r="A2901" s="6" t="inlineStr">
        <is>
          <t>AWARD-2900</t>
        </is>
      </c>
      <c r="B2901" s="7" t="inlineStr">
        <is>
          <t>81</t>
        </is>
      </c>
      <c r="C2901" s="7" t="inlineStr">
        <is>
          <t>RD</t>
        </is>
      </c>
      <c r="D2901" s="7" t="inlineStr">
        <is>
          <t>2300717</t>
        </is>
      </c>
      <c r="E2901" s="8" t="inlineStr">
        <is>
          <t>U.S. DEPARTMENT OF ENERGY</t>
        </is>
      </c>
      <c r="F2901" s="9" t="n">
        <v>22253</v>
      </c>
      <c r="G2901" s="8" t="inlineStr">
        <is>
          <t>RESEARCH AND DEVELOPMENT</t>
        </is>
      </c>
      <c r="H2901" s="8" t="inlineStr"/>
      <c r="I2901" s="8" t="inlineStr"/>
      <c r="J2901" s="10" t="n">
        <v>31921972</v>
      </c>
      <c r="K2901" s="10" t="n">
        <v>2540031433</v>
      </c>
      <c r="L2901" s="8" t="inlineStr">
        <is>
          <t>N</t>
        </is>
      </c>
      <c r="M2901" s="7" t="inlineStr"/>
      <c r="N2901" s="8" t="inlineStr">
        <is>
          <t>N</t>
        </is>
      </c>
      <c r="O2901" s="7" t="inlineStr">
        <is>
          <t>SANDIA NATIONAL LABORATORIES</t>
        </is>
      </c>
      <c r="P2901" s="7" t="inlineStr">
        <is>
          <t>2300717</t>
        </is>
      </c>
      <c r="Q2901" s="8" t="inlineStr">
        <is>
          <t>N</t>
        </is>
      </c>
      <c r="R2901" s="9" t="inlineStr"/>
      <c r="S2901" s="8" t="inlineStr">
        <is>
          <t>N</t>
        </is>
      </c>
      <c r="T2901" s="8" t="inlineStr"/>
      <c r="U2901" s="8" t="n">
        <v>0</v>
      </c>
      <c r="V2901" s="11" t="inlineStr">
        <is>
          <t>81.RD</t>
        </is>
      </c>
      <c r="W2901" s="6">
        <f>UPPER(TRIM(H2901))</f>
        <v/>
      </c>
      <c r="X2901" s="6">
        <f>UPPER(TRIM(I2901))</f>
        <v/>
      </c>
      <c r="Y2901" s="6">
        <f>IF(V2901&lt;&gt;"",IFERROR(INDEX(federal_program_name_lookup,MATCH(V2901,aln_lookup,0)),""),"")</f>
        <v/>
      </c>
    </row>
    <row r="2902">
      <c r="A2902" s="6" t="inlineStr">
        <is>
          <t>AWARD-2901</t>
        </is>
      </c>
      <c r="B2902" s="7" t="inlineStr">
        <is>
          <t>81</t>
        </is>
      </c>
      <c r="C2902" s="7" t="inlineStr">
        <is>
          <t>RD</t>
        </is>
      </c>
      <c r="D2902" s="7" t="inlineStr">
        <is>
          <t>2303068</t>
        </is>
      </c>
      <c r="E2902" s="8" t="inlineStr">
        <is>
          <t>U.S. DEPARTMENT OF ENERGY</t>
        </is>
      </c>
      <c r="F2902" s="9" t="n">
        <v>79580</v>
      </c>
      <c r="G2902" s="8" t="inlineStr">
        <is>
          <t>RESEARCH AND DEVELOPMENT</t>
        </is>
      </c>
      <c r="H2902" s="8" t="inlineStr"/>
      <c r="I2902" s="8" t="inlineStr"/>
      <c r="J2902" s="10" t="n">
        <v>31921972</v>
      </c>
      <c r="K2902" s="10" t="n">
        <v>2540031433</v>
      </c>
      <c r="L2902" s="8" t="inlineStr">
        <is>
          <t>N</t>
        </is>
      </c>
      <c r="M2902" s="7" t="inlineStr"/>
      <c r="N2902" s="8" t="inlineStr">
        <is>
          <t>N</t>
        </is>
      </c>
      <c r="O2902" s="7" t="inlineStr">
        <is>
          <t>SANDIA NATIONAL LABORATORIES</t>
        </is>
      </c>
      <c r="P2902" s="7" t="inlineStr">
        <is>
          <t>2303068</t>
        </is>
      </c>
      <c r="Q2902" s="8" t="inlineStr">
        <is>
          <t>N</t>
        </is>
      </c>
      <c r="R2902" s="9" t="inlineStr"/>
      <c r="S2902" s="8" t="inlineStr">
        <is>
          <t>N</t>
        </is>
      </c>
      <c r="T2902" s="8" t="inlineStr"/>
      <c r="U2902" s="8" t="n">
        <v>0</v>
      </c>
      <c r="V2902" s="11" t="inlineStr">
        <is>
          <t>81.RD</t>
        </is>
      </c>
      <c r="W2902" s="6">
        <f>UPPER(TRIM(H2902))</f>
        <v/>
      </c>
      <c r="X2902" s="6">
        <f>UPPER(TRIM(I2902))</f>
        <v/>
      </c>
      <c r="Y2902" s="6">
        <f>IF(V2902&lt;&gt;"",IFERROR(INDEX(federal_program_name_lookup,MATCH(V2902,aln_lookup,0)),""),"")</f>
        <v/>
      </c>
    </row>
    <row r="2903">
      <c r="A2903" s="6" t="inlineStr">
        <is>
          <t>AWARD-2902</t>
        </is>
      </c>
      <c r="B2903" s="7" t="inlineStr">
        <is>
          <t>21</t>
        </is>
      </c>
      <c r="C2903" s="7" t="inlineStr">
        <is>
          <t>027</t>
        </is>
      </c>
      <c r="D2903" s="7" t="inlineStr"/>
      <c r="E2903" s="8" t="inlineStr">
        <is>
          <t>COVID-19 - CORONAVIRUS STATE AND LOCAL FISCAL RECOVERY FUNDS</t>
        </is>
      </c>
      <c r="F2903" s="9" t="n">
        <v>9466129350</v>
      </c>
      <c r="G2903" s="8" t="inlineStr">
        <is>
          <t>N/A</t>
        </is>
      </c>
      <c r="H2903" s="8" t="inlineStr"/>
      <c r="I2903" s="8" t="inlineStr"/>
      <c r="J2903" s="10" t="n">
        <v>9467555810</v>
      </c>
      <c r="K2903" s="10" t="n">
        <v>0</v>
      </c>
      <c r="L2903" s="8" t="inlineStr">
        <is>
          <t>N</t>
        </is>
      </c>
      <c r="M2903" s="7" t="inlineStr"/>
      <c r="N2903" s="8" t="inlineStr">
        <is>
          <t>Y</t>
        </is>
      </c>
      <c r="O2903" s="7" t="inlineStr"/>
      <c r="P2903" s="7" t="inlineStr"/>
      <c r="Q2903" s="8" t="inlineStr">
        <is>
          <t>Y</t>
        </is>
      </c>
      <c r="R2903" s="9" t="n">
        <v>-42331993</v>
      </c>
      <c r="S2903" s="8" t="inlineStr">
        <is>
          <t>Y</t>
        </is>
      </c>
      <c r="T2903" s="8" t="inlineStr">
        <is>
          <t>U</t>
        </is>
      </c>
      <c r="U2903" s="8" t="n">
        <v>2</v>
      </c>
      <c r="V2903" s="11" t="inlineStr">
        <is>
          <t>21.027</t>
        </is>
      </c>
      <c r="W2903" s="6">
        <f>UPPER(TRIM(H2903))</f>
        <v/>
      </c>
      <c r="X2903" s="6">
        <f>UPPER(TRIM(I2903))</f>
        <v/>
      </c>
      <c r="Y2903" s="6">
        <f>IF(V2903&lt;&gt;"",IFERROR(INDEX(federal_program_name_lookup,MATCH(V2903,aln_lookup,0)),""),"")</f>
        <v/>
      </c>
    </row>
    <row r="2904">
      <c r="A2904" s="6" t="inlineStr">
        <is>
          <t>AWARD-2903</t>
        </is>
      </c>
      <c r="B2904" s="7" t="inlineStr">
        <is>
          <t>81</t>
        </is>
      </c>
      <c r="C2904" s="7" t="inlineStr">
        <is>
          <t>RD</t>
        </is>
      </c>
      <c r="D2904" s="7" t="inlineStr">
        <is>
          <t>2311536</t>
        </is>
      </c>
      <c r="E2904" s="8" t="inlineStr">
        <is>
          <t>U.S. DEPARTMENT OF ENERGY</t>
        </is>
      </c>
      <c r="F2904" s="9" t="n">
        <v>125000</v>
      </c>
      <c r="G2904" s="8" t="inlineStr">
        <is>
          <t>RESEARCH AND DEVELOPMENT</t>
        </is>
      </c>
      <c r="H2904" s="8" t="inlineStr"/>
      <c r="I2904" s="8" t="inlineStr"/>
      <c r="J2904" s="10" t="n">
        <v>31921972</v>
      </c>
      <c r="K2904" s="10" t="n">
        <v>2540031433</v>
      </c>
      <c r="L2904" s="8" t="inlineStr">
        <is>
          <t>N</t>
        </is>
      </c>
      <c r="M2904" s="7" t="inlineStr"/>
      <c r="N2904" s="8" t="inlineStr">
        <is>
          <t>N</t>
        </is>
      </c>
      <c r="O2904" s="7" t="inlineStr">
        <is>
          <t>SANDIA NATIONAL LABORATORIES</t>
        </is>
      </c>
      <c r="P2904" s="7" t="inlineStr">
        <is>
          <t>2311536</t>
        </is>
      </c>
      <c r="Q2904" s="8" t="inlineStr">
        <is>
          <t>N</t>
        </is>
      </c>
      <c r="R2904" s="9" t="inlineStr"/>
      <c r="S2904" s="8" t="inlineStr">
        <is>
          <t>N</t>
        </is>
      </c>
      <c r="T2904" s="8" t="inlineStr"/>
      <c r="U2904" s="8" t="n">
        <v>0</v>
      </c>
      <c r="V2904" s="11" t="inlineStr">
        <is>
          <t>81.RD</t>
        </is>
      </c>
      <c r="W2904" s="6">
        <f>UPPER(TRIM(H2904))</f>
        <v/>
      </c>
      <c r="X2904" s="6">
        <f>UPPER(TRIM(I2904))</f>
        <v/>
      </c>
      <c r="Y2904" s="6">
        <f>IF(V2904&lt;&gt;"",IFERROR(INDEX(federal_program_name_lookup,MATCH(V2904,aln_lookup,0)),""),"")</f>
        <v/>
      </c>
    </row>
    <row r="2905">
      <c r="A2905" s="6" t="inlineStr">
        <is>
          <t>AWARD-2904</t>
        </is>
      </c>
      <c r="B2905" s="7" t="inlineStr">
        <is>
          <t>81</t>
        </is>
      </c>
      <c r="C2905" s="7" t="inlineStr">
        <is>
          <t>RD</t>
        </is>
      </c>
      <c r="D2905" s="7" t="inlineStr">
        <is>
          <t>2311794</t>
        </is>
      </c>
      <c r="E2905" s="8" t="inlineStr">
        <is>
          <t>U.S. DEPARTMENT OF ENERGY</t>
        </is>
      </c>
      <c r="F2905" s="9" t="n">
        <v>64238</v>
      </c>
      <c r="G2905" s="8" t="inlineStr">
        <is>
          <t>RESEARCH AND DEVELOPMENT</t>
        </is>
      </c>
      <c r="H2905" s="8" t="inlineStr"/>
      <c r="I2905" s="8" t="inlineStr"/>
      <c r="J2905" s="10" t="n">
        <v>31921972</v>
      </c>
      <c r="K2905" s="10" t="n">
        <v>2540031433</v>
      </c>
      <c r="L2905" s="8" t="inlineStr">
        <is>
          <t>N</t>
        </is>
      </c>
      <c r="M2905" s="7" t="inlineStr"/>
      <c r="N2905" s="8" t="inlineStr">
        <is>
          <t>N</t>
        </is>
      </c>
      <c r="O2905" s="7" t="inlineStr">
        <is>
          <t>SANDIA NATIONAL LABORATORIES</t>
        </is>
      </c>
      <c r="P2905" s="7" t="inlineStr">
        <is>
          <t>2311794</t>
        </is>
      </c>
      <c r="Q2905" s="8" t="inlineStr">
        <is>
          <t>N</t>
        </is>
      </c>
      <c r="R2905" s="9" t="inlineStr"/>
      <c r="S2905" s="8" t="inlineStr">
        <is>
          <t>N</t>
        </is>
      </c>
      <c r="T2905" s="8" t="inlineStr"/>
      <c r="U2905" s="8" t="n">
        <v>0</v>
      </c>
      <c r="V2905" s="11" t="inlineStr">
        <is>
          <t>81.RD</t>
        </is>
      </c>
      <c r="W2905" s="6">
        <f>UPPER(TRIM(H2905))</f>
        <v/>
      </c>
      <c r="X2905" s="6">
        <f>UPPER(TRIM(I2905))</f>
        <v/>
      </c>
      <c r="Y2905" s="6">
        <f>IF(V2905&lt;&gt;"",IFERROR(INDEX(federal_program_name_lookup,MATCH(V2905,aln_lookup,0)),""),"")</f>
        <v/>
      </c>
    </row>
    <row r="2906">
      <c r="A2906" s="6" t="inlineStr">
        <is>
          <t>AWARD-2905</t>
        </is>
      </c>
      <c r="B2906" s="7" t="inlineStr">
        <is>
          <t>81</t>
        </is>
      </c>
      <c r="C2906" s="7" t="inlineStr">
        <is>
          <t>RD</t>
        </is>
      </c>
      <c r="D2906" s="7" t="inlineStr">
        <is>
          <t>2327586 LOA 001 BABAJAM-FEREMI</t>
        </is>
      </c>
      <c r="E2906" s="8" t="inlineStr">
        <is>
          <t>U.S. DEPARTMENT OF ENERGY</t>
        </is>
      </c>
      <c r="F2906" s="9" t="n">
        <v>8237</v>
      </c>
      <c r="G2906" s="8" t="inlineStr">
        <is>
          <t>RESEARCH AND DEVELOPMENT</t>
        </is>
      </c>
      <c r="H2906" s="8" t="inlineStr"/>
      <c r="I2906" s="8" t="inlineStr"/>
      <c r="J2906" s="10" t="n">
        <v>31921972</v>
      </c>
      <c r="K2906" s="10" t="n">
        <v>2540031433</v>
      </c>
      <c r="L2906" s="8" t="inlineStr">
        <is>
          <t>N</t>
        </is>
      </c>
      <c r="M2906" s="7" t="inlineStr"/>
      <c r="N2906" s="8" t="inlineStr">
        <is>
          <t>N</t>
        </is>
      </c>
      <c r="O2906" s="7" t="inlineStr">
        <is>
          <t>SANDIA NATIONAL LABORATORIES</t>
        </is>
      </c>
      <c r="P2906" s="7" t="inlineStr">
        <is>
          <t>2327586 LOA 001 BABAJAM-FEREMI</t>
        </is>
      </c>
      <c r="Q2906" s="8" t="inlineStr">
        <is>
          <t>N</t>
        </is>
      </c>
      <c r="R2906" s="9" t="inlineStr"/>
      <c r="S2906" s="8" t="inlineStr">
        <is>
          <t>N</t>
        </is>
      </c>
      <c r="T2906" s="8" t="inlineStr"/>
      <c r="U2906" s="8" t="n">
        <v>0</v>
      </c>
      <c r="V2906" s="11" t="inlineStr">
        <is>
          <t>81.RD</t>
        </is>
      </c>
      <c r="W2906" s="6">
        <f>UPPER(TRIM(H2906))</f>
        <v/>
      </c>
      <c r="X2906" s="6">
        <f>UPPER(TRIM(I2906))</f>
        <v/>
      </c>
      <c r="Y2906" s="6">
        <f>IF(V2906&lt;&gt;"",IFERROR(INDEX(federal_program_name_lookup,MATCH(V2906,aln_lookup,0)),""),"")</f>
        <v/>
      </c>
    </row>
    <row r="2907">
      <c r="A2907" s="6" t="inlineStr">
        <is>
          <t>AWARD-2906</t>
        </is>
      </c>
      <c r="B2907" s="7" t="inlineStr">
        <is>
          <t>81</t>
        </is>
      </c>
      <c r="C2907" s="7" t="inlineStr">
        <is>
          <t>RD</t>
        </is>
      </c>
      <c r="D2907" s="7" t="inlineStr">
        <is>
          <t>2316834</t>
        </is>
      </c>
      <c r="E2907" s="8" t="inlineStr">
        <is>
          <t>U.S. DEPARTMENT OF ENERGY</t>
        </is>
      </c>
      <c r="F2907" s="9" t="n">
        <v>164155</v>
      </c>
      <c r="G2907" s="8" t="inlineStr">
        <is>
          <t>RESEARCH AND DEVELOPMENT</t>
        </is>
      </c>
      <c r="H2907" s="8" t="inlineStr"/>
      <c r="I2907" s="8" t="inlineStr"/>
      <c r="J2907" s="10" t="n">
        <v>31921972</v>
      </c>
      <c r="K2907" s="10" t="n">
        <v>2540031433</v>
      </c>
      <c r="L2907" s="8" t="inlineStr">
        <is>
          <t>N</t>
        </is>
      </c>
      <c r="M2907" s="7" t="inlineStr"/>
      <c r="N2907" s="8" t="inlineStr">
        <is>
          <t>N</t>
        </is>
      </c>
      <c r="O2907" s="7" t="inlineStr">
        <is>
          <t>SANDIA NATIONAL LABORATORIES</t>
        </is>
      </c>
      <c r="P2907" s="7" t="inlineStr">
        <is>
          <t>2316834</t>
        </is>
      </c>
      <c r="Q2907" s="8" t="inlineStr">
        <is>
          <t>N</t>
        </is>
      </c>
      <c r="R2907" s="9" t="inlineStr"/>
      <c r="S2907" s="8" t="inlineStr">
        <is>
          <t>N</t>
        </is>
      </c>
      <c r="T2907" s="8" t="inlineStr"/>
      <c r="U2907" s="8" t="n">
        <v>0</v>
      </c>
      <c r="V2907" s="11" t="inlineStr">
        <is>
          <t>81.RD</t>
        </is>
      </c>
      <c r="W2907" s="6">
        <f>UPPER(TRIM(H2907))</f>
        <v/>
      </c>
      <c r="X2907" s="6">
        <f>UPPER(TRIM(I2907))</f>
        <v/>
      </c>
      <c r="Y2907" s="6">
        <f>IF(V2907&lt;&gt;"",IFERROR(INDEX(federal_program_name_lookup,MATCH(V2907,aln_lookup,0)),""),"")</f>
        <v/>
      </c>
    </row>
    <row r="2908">
      <c r="A2908" s="6" t="inlineStr">
        <is>
          <t>AWARD-2907</t>
        </is>
      </c>
      <c r="B2908" s="7" t="inlineStr">
        <is>
          <t>81</t>
        </is>
      </c>
      <c r="C2908" s="7" t="inlineStr">
        <is>
          <t>RD</t>
        </is>
      </c>
      <c r="D2908" s="7" t="inlineStr">
        <is>
          <t>2317831</t>
        </is>
      </c>
      <c r="E2908" s="8" t="inlineStr">
        <is>
          <t>U.S. DEPARTMENT OF ENERGY</t>
        </is>
      </c>
      <c r="F2908" s="9" t="n">
        <v>86568</v>
      </c>
      <c r="G2908" s="8" t="inlineStr">
        <is>
          <t>RESEARCH AND DEVELOPMENT</t>
        </is>
      </c>
      <c r="H2908" s="8" t="inlineStr"/>
      <c r="I2908" s="8" t="inlineStr"/>
      <c r="J2908" s="10" t="n">
        <v>31921972</v>
      </c>
      <c r="K2908" s="10" t="n">
        <v>2540031433</v>
      </c>
      <c r="L2908" s="8" t="inlineStr">
        <is>
          <t>N</t>
        </is>
      </c>
      <c r="M2908" s="7" t="inlineStr"/>
      <c r="N2908" s="8" t="inlineStr">
        <is>
          <t>N</t>
        </is>
      </c>
      <c r="O2908" s="7" t="inlineStr">
        <is>
          <t>SANDIA NATIONAL LABORATORIES</t>
        </is>
      </c>
      <c r="P2908" s="7" t="inlineStr">
        <is>
          <t>2317831</t>
        </is>
      </c>
      <c r="Q2908" s="8" t="inlineStr">
        <is>
          <t>N</t>
        </is>
      </c>
      <c r="R2908" s="9" t="inlineStr"/>
      <c r="S2908" s="8" t="inlineStr">
        <is>
          <t>N</t>
        </is>
      </c>
      <c r="T2908" s="8" t="inlineStr"/>
      <c r="U2908" s="8" t="n">
        <v>0</v>
      </c>
      <c r="V2908" s="11" t="inlineStr">
        <is>
          <t>81.RD</t>
        </is>
      </c>
      <c r="W2908" s="6">
        <f>UPPER(TRIM(H2908))</f>
        <v/>
      </c>
      <c r="X2908" s="6">
        <f>UPPER(TRIM(I2908))</f>
        <v/>
      </c>
      <c r="Y2908" s="6">
        <f>IF(V2908&lt;&gt;"",IFERROR(INDEX(federal_program_name_lookup,MATCH(V2908,aln_lookup,0)),""),"")</f>
        <v/>
      </c>
    </row>
    <row r="2909">
      <c r="A2909" s="6" t="inlineStr">
        <is>
          <t>AWARD-2908</t>
        </is>
      </c>
      <c r="B2909" s="7" t="inlineStr">
        <is>
          <t>81</t>
        </is>
      </c>
      <c r="C2909" s="7" t="inlineStr">
        <is>
          <t>RD</t>
        </is>
      </c>
      <c r="D2909" s="7" t="inlineStr">
        <is>
          <t>2318053</t>
        </is>
      </c>
      <c r="E2909" s="8" t="inlineStr">
        <is>
          <t>U.S. DEPARTMENT OF ENERGY</t>
        </is>
      </c>
      <c r="F2909" s="9" t="n">
        <v>136794</v>
      </c>
      <c r="G2909" s="8" t="inlineStr">
        <is>
          <t>RESEARCH AND DEVELOPMENT</t>
        </is>
      </c>
      <c r="H2909" s="8" t="inlineStr"/>
      <c r="I2909" s="8" t="inlineStr"/>
      <c r="J2909" s="10" t="n">
        <v>31921972</v>
      </c>
      <c r="K2909" s="10" t="n">
        <v>2540031433</v>
      </c>
      <c r="L2909" s="8" t="inlineStr">
        <is>
          <t>N</t>
        </is>
      </c>
      <c r="M2909" s="7" t="inlineStr"/>
      <c r="N2909" s="8" t="inlineStr">
        <is>
          <t>N</t>
        </is>
      </c>
      <c r="O2909" s="7" t="inlineStr">
        <is>
          <t>SANDIA NATIONAL LABORATORIES</t>
        </is>
      </c>
      <c r="P2909" s="7" t="inlineStr">
        <is>
          <t>2318053</t>
        </is>
      </c>
      <c r="Q2909" s="8" t="inlineStr">
        <is>
          <t>N</t>
        </is>
      </c>
      <c r="R2909" s="9" t="inlineStr"/>
      <c r="S2909" s="8" t="inlineStr">
        <is>
          <t>N</t>
        </is>
      </c>
      <c r="T2909" s="8" t="inlineStr"/>
      <c r="U2909" s="8" t="n">
        <v>0</v>
      </c>
      <c r="V2909" s="11" t="inlineStr">
        <is>
          <t>81.RD</t>
        </is>
      </c>
      <c r="W2909" s="6">
        <f>UPPER(TRIM(H2909))</f>
        <v/>
      </c>
      <c r="X2909" s="6">
        <f>UPPER(TRIM(I2909))</f>
        <v/>
      </c>
      <c r="Y2909" s="6">
        <f>IF(V2909&lt;&gt;"",IFERROR(INDEX(federal_program_name_lookup,MATCH(V2909,aln_lookup,0)),""),"")</f>
        <v/>
      </c>
    </row>
    <row r="2910">
      <c r="A2910" s="6" t="inlineStr">
        <is>
          <t>AWARD-2909</t>
        </is>
      </c>
      <c r="B2910" s="7" t="inlineStr">
        <is>
          <t>81</t>
        </is>
      </c>
      <c r="C2910" s="7" t="inlineStr">
        <is>
          <t>RD</t>
        </is>
      </c>
      <c r="D2910" s="7" t="inlineStr">
        <is>
          <t>2334727</t>
        </is>
      </c>
      <c r="E2910" s="8" t="inlineStr">
        <is>
          <t>U.S. DEPARTMENT OF ENERGY</t>
        </is>
      </c>
      <c r="F2910" s="9" t="n">
        <v>29213</v>
      </c>
      <c r="G2910" s="8" t="inlineStr">
        <is>
          <t>RESEARCH AND DEVELOPMENT</t>
        </is>
      </c>
      <c r="H2910" s="8" t="inlineStr"/>
      <c r="I2910" s="8" t="inlineStr"/>
      <c r="J2910" s="10" t="n">
        <v>31921972</v>
      </c>
      <c r="K2910" s="10" t="n">
        <v>2540031433</v>
      </c>
      <c r="L2910" s="8" t="inlineStr">
        <is>
          <t>N</t>
        </is>
      </c>
      <c r="M2910" s="7" t="inlineStr"/>
      <c r="N2910" s="8" t="inlineStr">
        <is>
          <t>N</t>
        </is>
      </c>
      <c r="O2910" s="7" t="inlineStr">
        <is>
          <t>SANDIA NATIONAL LABORATORIES</t>
        </is>
      </c>
      <c r="P2910" s="7" t="inlineStr">
        <is>
          <t>2334727</t>
        </is>
      </c>
      <c r="Q2910" s="8" t="inlineStr">
        <is>
          <t>N</t>
        </is>
      </c>
      <c r="R2910" s="9" t="inlineStr"/>
      <c r="S2910" s="8" t="inlineStr">
        <is>
          <t>N</t>
        </is>
      </c>
      <c r="T2910" s="8" t="inlineStr"/>
      <c r="U2910" s="8" t="n">
        <v>0</v>
      </c>
      <c r="V2910" s="11" t="inlineStr">
        <is>
          <t>81.RD</t>
        </is>
      </c>
      <c r="W2910" s="6">
        <f>UPPER(TRIM(H2910))</f>
        <v/>
      </c>
      <c r="X2910" s="6">
        <f>UPPER(TRIM(I2910))</f>
        <v/>
      </c>
      <c r="Y2910" s="6">
        <f>IF(V2910&lt;&gt;"",IFERROR(INDEX(federal_program_name_lookup,MATCH(V2910,aln_lookup,0)),""),"")</f>
        <v/>
      </c>
    </row>
    <row r="2911">
      <c r="A2911" s="6" t="inlineStr">
        <is>
          <t>AWARD-2910</t>
        </is>
      </c>
      <c r="B2911" s="7" t="inlineStr">
        <is>
          <t>81</t>
        </is>
      </c>
      <c r="C2911" s="7" t="inlineStr">
        <is>
          <t>RD</t>
        </is>
      </c>
      <c r="D2911" s="7" t="inlineStr">
        <is>
          <t>2343502</t>
        </is>
      </c>
      <c r="E2911" s="8" t="inlineStr">
        <is>
          <t>U.S. DEPARTMENT OF ENERGY</t>
        </is>
      </c>
      <c r="F2911" s="9" t="n">
        <v>80769</v>
      </c>
      <c r="G2911" s="8" t="inlineStr">
        <is>
          <t>RESEARCH AND DEVELOPMENT</t>
        </is>
      </c>
      <c r="H2911" s="8" t="inlineStr"/>
      <c r="I2911" s="8" t="inlineStr"/>
      <c r="J2911" s="10" t="n">
        <v>31921972</v>
      </c>
      <c r="K2911" s="10" t="n">
        <v>2540031433</v>
      </c>
      <c r="L2911" s="8" t="inlineStr">
        <is>
          <t>N</t>
        </is>
      </c>
      <c r="M2911" s="7" t="inlineStr"/>
      <c r="N2911" s="8" t="inlineStr">
        <is>
          <t>N</t>
        </is>
      </c>
      <c r="O2911" s="7" t="inlineStr">
        <is>
          <t>SANDIA NATIONAL LABORATORIES</t>
        </is>
      </c>
      <c r="P2911" s="7" t="inlineStr">
        <is>
          <t>2343502</t>
        </is>
      </c>
      <c r="Q2911" s="8" t="inlineStr">
        <is>
          <t>N</t>
        </is>
      </c>
      <c r="R2911" s="9" t="inlineStr"/>
      <c r="S2911" s="8" t="inlineStr">
        <is>
          <t>N</t>
        </is>
      </c>
      <c r="T2911" s="8" t="inlineStr"/>
      <c r="U2911" s="8" t="n">
        <v>0</v>
      </c>
      <c r="V2911" s="11" t="inlineStr">
        <is>
          <t>81.RD</t>
        </is>
      </c>
      <c r="W2911" s="6">
        <f>UPPER(TRIM(H2911))</f>
        <v/>
      </c>
      <c r="X2911" s="6">
        <f>UPPER(TRIM(I2911))</f>
        <v/>
      </c>
      <c r="Y2911" s="6">
        <f>IF(V2911&lt;&gt;"",IFERROR(INDEX(federal_program_name_lookup,MATCH(V2911,aln_lookup,0)),""),"")</f>
        <v/>
      </c>
    </row>
    <row r="2912">
      <c r="A2912" s="6" t="inlineStr">
        <is>
          <t>AWARD-2911</t>
        </is>
      </c>
      <c r="B2912" s="7" t="inlineStr">
        <is>
          <t>81</t>
        </is>
      </c>
      <c r="C2912" s="7" t="inlineStr">
        <is>
          <t>RD</t>
        </is>
      </c>
      <c r="D2912" s="7" t="inlineStr">
        <is>
          <t>2369558</t>
        </is>
      </c>
      <c r="E2912" s="8" t="inlineStr">
        <is>
          <t>U.S. DEPARTMENT OF ENERGY</t>
        </is>
      </c>
      <c r="F2912" s="9" t="n">
        <v>62141</v>
      </c>
      <c r="G2912" s="8" t="inlineStr">
        <is>
          <t>RESEARCH AND DEVELOPMENT</t>
        </is>
      </c>
      <c r="H2912" s="8" t="inlineStr"/>
      <c r="I2912" s="8" t="inlineStr"/>
      <c r="J2912" s="10" t="n">
        <v>31921972</v>
      </c>
      <c r="K2912" s="10" t="n">
        <v>2540031433</v>
      </c>
      <c r="L2912" s="8" t="inlineStr">
        <is>
          <t>N</t>
        </is>
      </c>
      <c r="M2912" s="7" t="inlineStr"/>
      <c r="N2912" s="8" t="inlineStr">
        <is>
          <t>N</t>
        </is>
      </c>
      <c r="O2912" s="7" t="inlineStr">
        <is>
          <t>SANDIA NATIONAL LABORATORIES</t>
        </is>
      </c>
      <c r="P2912" s="7" t="inlineStr">
        <is>
          <t>2369558</t>
        </is>
      </c>
      <c r="Q2912" s="8" t="inlineStr">
        <is>
          <t>N</t>
        </is>
      </c>
      <c r="R2912" s="9" t="inlineStr"/>
      <c r="S2912" s="8" t="inlineStr">
        <is>
          <t>N</t>
        </is>
      </c>
      <c r="T2912" s="8" t="inlineStr"/>
      <c r="U2912" s="8" t="n">
        <v>0</v>
      </c>
      <c r="V2912" s="11" t="inlineStr">
        <is>
          <t>81.RD</t>
        </is>
      </c>
      <c r="W2912" s="6">
        <f>UPPER(TRIM(H2912))</f>
        <v/>
      </c>
      <c r="X2912" s="6">
        <f>UPPER(TRIM(I2912))</f>
        <v/>
      </c>
      <c r="Y2912" s="6">
        <f>IF(V2912&lt;&gt;"",IFERROR(INDEX(federal_program_name_lookup,MATCH(V2912,aln_lookup,0)),""),"")</f>
        <v/>
      </c>
    </row>
    <row r="2913">
      <c r="A2913" s="6" t="inlineStr">
        <is>
          <t>AWARD-2912</t>
        </is>
      </c>
      <c r="B2913" s="7" t="inlineStr">
        <is>
          <t>81</t>
        </is>
      </c>
      <c r="C2913" s="7" t="inlineStr">
        <is>
          <t>RD</t>
        </is>
      </c>
      <c r="D2913" s="7" t="inlineStr">
        <is>
          <t>2370166</t>
        </is>
      </c>
      <c r="E2913" s="8" t="inlineStr">
        <is>
          <t>U.S. DEPARTMENT OF ENERGY</t>
        </is>
      </c>
      <c r="F2913" s="9" t="n">
        <v>14596</v>
      </c>
      <c r="G2913" s="8" t="inlineStr">
        <is>
          <t>RESEARCH AND DEVELOPMENT</t>
        </is>
      </c>
      <c r="H2913" s="8" t="inlineStr"/>
      <c r="I2913" s="8" t="inlineStr"/>
      <c r="J2913" s="10" t="n">
        <v>31921972</v>
      </c>
      <c r="K2913" s="10" t="n">
        <v>2540031433</v>
      </c>
      <c r="L2913" s="8" t="inlineStr">
        <is>
          <t>N</t>
        </is>
      </c>
      <c r="M2913" s="7" t="inlineStr"/>
      <c r="N2913" s="8" t="inlineStr">
        <is>
          <t>N</t>
        </is>
      </c>
      <c r="O2913" s="7" t="inlineStr">
        <is>
          <t>SANDIA NATIONAL LABORATORIES</t>
        </is>
      </c>
      <c r="P2913" s="7" t="inlineStr">
        <is>
          <t>2370166</t>
        </is>
      </c>
      <c r="Q2913" s="8" t="inlineStr">
        <is>
          <t>N</t>
        </is>
      </c>
      <c r="R2913" s="9" t="inlineStr"/>
      <c r="S2913" s="8" t="inlineStr">
        <is>
          <t>N</t>
        </is>
      </c>
      <c r="T2913" s="8" t="inlineStr"/>
      <c r="U2913" s="8" t="n">
        <v>0</v>
      </c>
      <c r="V2913" s="11" t="inlineStr">
        <is>
          <t>81.RD</t>
        </is>
      </c>
      <c r="W2913" s="6">
        <f>UPPER(TRIM(H2913))</f>
        <v/>
      </c>
      <c r="X2913" s="6">
        <f>UPPER(TRIM(I2913))</f>
        <v/>
      </c>
      <c r="Y2913" s="6">
        <f>IF(V2913&lt;&gt;"",IFERROR(INDEX(federal_program_name_lookup,MATCH(V2913,aln_lookup,0)),""),"")</f>
        <v/>
      </c>
    </row>
    <row r="2914">
      <c r="A2914" s="6" t="inlineStr">
        <is>
          <t>AWARD-2913</t>
        </is>
      </c>
      <c r="B2914" s="7" t="inlineStr">
        <is>
          <t>21</t>
        </is>
      </c>
      <c r="C2914" s="7" t="inlineStr">
        <is>
          <t>027</t>
        </is>
      </c>
      <c r="D2914" s="7" t="inlineStr"/>
      <c r="E2914" s="8" t="inlineStr">
        <is>
          <t>COVID-19 - CORONAVIRUS STATE AND LOCAL FISCAL RECOVERY FUNDS</t>
        </is>
      </c>
      <c r="F2914" s="9" t="n">
        <v>75406</v>
      </c>
      <c r="G2914" s="8" t="inlineStr">
        <is>
          <t>N/A</t>
        </is>
      </c>
      <c r="H2914" s="8" t="inlineStr"/>
      <c r="I2914" s="8" t="inlineStr"/>
      <c r="J2914" s="10" t="n">
        <v>9467555810</v>
      </c>
      <c r="K2914" s="10" t="n">
        <v>0</v>
      </c>
      <c r="L2914" s="8" t="inlineStr">
        <is>
          <t>N</t>
        </is>
      </c>
      <c r="M2914" s="7" t="inlineStr"/>
      <c r="N2914" s="8" t="inlineStr">
        <is>
          <t>N</t>
        </is>
      </c>
      <c r="O2914" s="7" t="inlineStr">
        <is>
          <t>HARRIS CENTER FOR MENTAL HEALTH AND IDD</t>
        </is>
      </c>
      <c r="P2914" s="7" t="inlineStr">
        <is>
          <t>2021-0280</t>
        </is>
      </c>
      <c r="Q2914" s="8" t="inlineStr">
        <is>
          <t>N</t>
        </is>
      </c>
      <c r="R2914" s="9" t="inlineStr"/>
      <c r="S2914" s="8" t="inlineStr">
        <is>
          <t>Y</t>
        </is>
      </c>
      <c r="T2914" s="8" t="inlineStr">
        <is>
          <t>U</t>
        </is>
      </c>
      <c r="U2914" s="8" t="n">
        <v>2</v>
      </c>
      <c r="V2914" s="11" t="inlineStr">
        <is>
          <t>21.027</t>
        </is>
      </c>
      <c r="W2914" s="6">
        <f>UPPER(TRIM(H2914))</f>
        <v/>
      </c>
      <c r="X2914" s="6">
        <f>UPPER(TRIM(I2914))</f>
        <v/>
      </c>
      <c r="Y2914" s="6">
        <f>IF(V2914&lt;&gt;"",IFERROR(INDEX(federal_program_name_lookup,MATCH(V2914,aln_lookup,0)),""),"")</f>
        <v/>
      </c>
    </row>
    <row r="2915">
      <c r="A2915" s="6" t="inlineStr">
        <is>
          <t>AWARD-2914</t>
        </is>
      </c>
      <c r="B2915" s="7" t="inlineStr">
        <is>
          <t>81</t>
        </is>
      </c>
      <c r="C2915" s="7" t="inlineStr">
        <is>
          <t>RD</t>
        </is>
      </c>
      <c r="D2915" s="7" t="inlineStr">
        <is>
          <t>2375625</t>
        </is>
      </c>
      <c r="E2915" s="8" t="inlineStr">
        <is>
          <t>U.S. DEPARTMENT OF ENERGY</t>
        </is>
      </c>
      <c r="F2915" s="9" t="n">
        <v>559</v>
      </c>
      <c r="G2915" s="8" t="inlineStr">
        <is>
          <t>RESEARCH AND DEVELOPMENT</t>
        </is>
      </c>
      <c r="H2915" s="8" t="inlineStr"/>
      <c r="I2915" s="8" t="inlineStr"/>
      <c r="J2915" s="10" t="n">
        <v>31921972</v>
      </c>
      <c r="K2915" s="10" t="n">
        <v>2540031433</v>
      </c>
      <c r="L2915" s="8" t="inlineStr">
        <is>
          <t>N</t>
        </is>
      </c>
      <c r="M2915" s="7" t="inlineStr"/>
      <c r="N2915" s="8" t="inlineStr">
        <is>
          <t>N</t>
        </is>
      </c>
      <c r="O2915" s="7" t="inlineStr">
        <is>
          <t>SANDIA NATIONAL LABORATORIES</t>
        </is>
      </c>
      <c r="P2915" s="7" t="inlineStr">
        <is>
          <t>2375625</t>
        </is>
      </c>
      <c r="Q2915" s="8" t="inlineStr">
        <is>
          <t>N</t>
        </is>
      </c>
      <c r="R2915" s="9" t="inlineStr"/>
      <c r="S2915" s="8" t="inlineStr">
        <is>
          <t>N</t>
        </is>
      </c>
      <c r="T2915" s="8" t="inlineStr"/>
      <c r="U2915" s="8" t="n">
        <v>0</v>
      </c>
      <c r="V2915" s="11" t="inlineStr">
        <is>
          <t>81.RD</t>
        </is>
      </c>
      <c r="W2915" s="6">
        <f>UPPER(TRIM(H2915))</f>
        <v/>
      </c>
      <c r="X2915" s="6">
        <f>UPPER(TRIM(I2915))</f>
        <v/>
      </c>
      <c r="Y2915" s="6">
        <f>IF(V2915&lt;&gt;"",IFERROR(INDEX(federal_program_name_lookup,MATCH(V2915,aln_lookup,0)),""),"")</f>
        <v/>
      </c>
    </row>
    <row r="2916">
      <c r="A2916" s="6" t="inlineStr">
        <is>
          <t>AWARD-2915</t>
        </is>
      </c>
      <c r="B2916" s="7" t="inlineStr">
        <is>
          <t>81</t>
        </is>
      </c>
      <c r="C2916" s="7" t="inlineStr">
        <is>
          <t>RD</t>
        </is>
      </c>
      <c r="D2916" s="7" t="inlineStr">
        <is>
          <t>M2202163</t>
        </is>
      </c>
      <c r="E2916" s="8" t="inlineStr">
        <is>
          <t>U.S. DEPARTMENT OF ENERGY</t>
        </is>
      </c>
      <c r="F2916" s="9" t="n">
        <v>50000</v>
      </c>
      <c r="G2916" s="8" t="inlineStr">
        <is>
          <t>RESEARCH AND DEVELOPMENT</t>
        </is>
      </c>
      <c r="H2916" s="8" t="inlineStr"/>
      <c r="I2916" s="8" t="inlineStr"/>
      <c r="J2916" s="10" t="n">
        <v>31921972</v>
      </c>
      <c r="K2916" s="10" t="n">
        <v>2540031433</v>
      </c>
      <c r="L2916" s="8" t="inlineStr">
        <is>
          <t>N</t>
        </is>
      </c>
      <c r="M2916" s="7" t="inlineStr"/>
      <c r="N2916" s="8" t="inlineStr">
        <is>
          <t>N</t>
        </is>
      </c>
      <c r="O2916" s="7" t="inlineStr">
        <is>
          <t>SHEAR FORM, INC.</t>
        </is>
      </c>
      <c r="P2916" s="7" t="inlineStr">
        <is>
          <t>M2202163</t>
        </is>
      </c>
      <c r="Q2916" s="8" t="inlineStr">
        <is>
          <t>N</t>
        </is>
      </c>
      <c r="R2916" s="9" t="inlineStr"/>
      <c r="S2916" s="8" t="inlineStr">
        <is>
          <t>N</t>
        </is>
      </c>
      <c r="T2916" s="8" t="inlineStr"/>
      <c r="U2916" s="8" t="n">
        <v>0</v>
      </c>
      <c r="V2916" s="11" t="inlineStr">
        <is>
          <t>81.RD</t>
        </is>
      </c>
      <c r="W2916" s="6">
        <f>UPPER(TRIM(H2916))</f>
        <v/>
      </c>
      <c r="X2916" s="6">
        <f>UPPER(TRIM(I2916))</f>
        <v/>
      </c>
      <c r="Y2916" s="6">
        <f>IF(V2916&lt;&gt;"",IFERROR(INDEX(federal_program_name_lookup,MATCH(V2916,aln_lookup,0)),""),"")</f>
        <v/>
      </c>
    </row>
    <row r="2917">
      <c r="A2917" s="6" t="inlineStr">
        <is>
          <t>AWARD-2916</t>
        </is>
      </c>
      <c r="B2917" s="7" t="inlineStr">
        <is>
          <t>81</t>
        </is>
      </c>
      <c r="C2917" s="7" t="inlineStr">
        <is>
          <t>RD</t>
        </is>
      </c>
      <c r="D2917" s="7" t="inlineStr">
        <is>
          <t>206314</t>
        </is>
      </c>
      <c r="E2917" s="8" t="inlineStr">
        <is>
          <t>U.S. DEPARTMENT OF ENERGY</t>
        </is>
      </c>
      <c r="F2917" s="9" t="n">
        <v>19327</v>
      </c>
      <c r="G2917" s="8" t="inlineStr">
        <is>
          <t>RESEARCH AND DEVELOPMENT</t>
        </is>
      </c>
      <c r="H2917" s="8" t="inlineStr"/>
      <c r="I2917" s="8" t="inlineStr"/>
      <c r="J2917" s="10" t="n">
        <v>31921972</v>
      </c>
      <c r="K2917" s="10" t="n">
        <v>2540031433</v>
      </c>
      <c r="L2917" s="8" t="inlineStr">
        <is>
          <t>N</t>
        </is>
      </c>
      <c r="M2917" s="7" t="inlineStr"/>
      <c r="N2917" s="8" t="inlineStr">
        <is>
          <t>N</t>
        </is>
      </c>
      <c r="O2917" s="7" t="inlineStr">
        <is>
          <t>STANFORD UNIVERSITY</t>
        </is>
      </c>
      <c r="P2917" s="7" t="inlineStr">
        <is>
          <t>206314</t>
        </is>
      </c>
      <c r="Q2917" s="8" t="inlineStr">
        <is>
          <t>N</t>
        </is>
      </c>
      <c r="R2917" s="9" t="inlineStr"/>
      <c r="S2917" s="8" t="inlineStr">
        <is>
          <t>N</t>
        </is>
      </c>
      <c r="T2917" s="8" t="inlineStr"/>
      <c r="U2917" s="8" t="n">
        <v>0</v>
      </c>
      <c r="V2917" s="11" t="inlineStr">
        <is>
          <t>81.RD</t>
        </is>
      </c>
      <c r="W2917" s="6">
        <f>UPPER(TRIM(H2917))</f>
        <v/>
      </c>
      <c r="X2917" s="6">
        <f>UPPER(TRIM(I2917))</f>
        <v/>
      </c>
      <c r="Y2917" s="6">
        <f>IF(V2917&lt;&gt;"",IFERROR(INDEX(federal_program_name_lookup,MATCH(V2917,aln_lookup,0)),""),"")</f>
        <v/>
      </c>
    </row>
    <row r="2918">
      <c r="A2918" s="6" t="inlineStr">
        <is>
          <t>AWARD-2917</t>
        </is>
      </c>
      <c r="B2918" s="7" t="inlineStr">
        <is>
          <t>81</t>
        </is>
      </c>
      <c r="C2918" s="7" t="inlineStr">
        <is>
          <t>RD</t>
        </is>
      </c>
      <c r="D2918" s="7" t="inlineStr">
        <is>
          <t>198864</t>
        </is>
      </c>
      <c r="E2918" s="8" t="inlineStr">
        <is>
          <t>U.S. DEPARTMENT OF ENERGY</t>
        </is>
      </c>
      <c r="F2918" s="9" t="n">
        <v>200776</v>
      </c>
      <c r="G2918" s="8" t="inlineStr">
        <is>
          <t>RESEARCH AND DEVELOPMENT</t>
        </is>
      </c>
      <c r="H2918" s="8" t="inlineStr"/>
      <c r="I2918" s="8" t="inlineStr"/>
      <c r="J2918" s="10" t="n">
        <v>31921972</v>
      </c>
      <c r="K2918" s="10" t="n">
        <v>2540031433</v>
      </c>
      <c r="L2918" s="8" t="inlineStr">
        <is>
          <t>N</t>
        </is>
      </c>
      <c r="M2918" s="7" t="inlineStr"/>
      <c r="N2918" s="8" t="inlineStr">
        <is>
          <t>N</t>
        </is>
      </c>
      <c r="O2918" s="7" t="inlineStr">
        <is>
          <t>STANFORD UNIVERSITY SLAC NATIONAL ACCELERATOR LABORATORY</t>
        </is>
      </c>
      <c r="P2918" s="7" t="inlineStr">
        <is>
          <t>198864</t>
        </is>
      </c>
      <c r="Q2918" s="8" t="inlineStr">
        <is>
          <t>N</t>
        </is>
      </c>
      <c r="R2918" s="9" t="inlineStr"/>
      <c r="S2918" s="8" t="inlineStr">
        <is>
          <t>N</t>
        </is>
      </c>
      <c r="T2918" s="8" t="inlineStr"/>
      <c r="U2918" s="8" t="n">
        <v>0</v>
      </c>
      <c r="V2918" s="11" t="inlineStr">
        <is>
          <t>81.RD</t>
        </is>
      </c>
      <c r="W2918" s="6">
        <f>UPPER(TRIM(H2918))</f>
        <v/>
      </c>
      <c r="X2918" s="6">
        <f>UPPER(TRIM(I2918))</f>
        <v/>
      </c>
      <c r="Y2918" s="6">
        <f>IF(V2918&lt;&gt;"",IFERROR(INDEX(federal_program_name_lookup,MATCH(V2918,aln_lookup,0)),""),"")</f>
        <v/>
      </c>
    </row>
    <row r="2919">
      <c r="A2919" s="6" t="inlineStr">
        <is>
          <t>AWARD-2918</t>
        </is>
      </c>
      <c r="B2919" s="7" t="inlineStr">
        <is>
          <t>81</t>
        </is>
      </c>
      <c r="C2919" s="7" t="inlineStr">
        <is>
          <t>RD</t>
        </is>
      </c>
      <c r="D2919" s="7" t="inlineStr">
        <is>
          <t>219356</t>
        </is>
      </c>
      <c r="E2919" s="8" t="inlineStr">
        <is>
          <t>U.S. DEPARTMENT OF ENERGY</t>
        </is>
      </c>
      <c r="F2919" s="9" t="n">
        <v>18243</v>
      </c>
      <c r="G2919" s="8" t="inlineStr">
        <is>
          <t>RESEARCH AND DEVELOPMENT</t>
        </is>
      </c>
      <c r="H2919" s="8" t="inlineStr"/>
      <c r="I2919" s="8" t="inlineStr"/>
      <c r="J2919" s="10" t="n">
        <v>31921972</v>
      </c>
      <c r="K2919" s="10" t="n">
        <v>2540031433</v>
      </c>
      <c r="L2919" s="8" t="inlineStr">
        <is>
          <t>N</t>
        </is>
      </c>
      <c r="M2919" s="7" t="inlineStr"/>
      <c r="N2919" s="8" t="inlineStr">
        <is>
          <t>N</t>
        </is>
      </c>
      <c r="O2919" s="7" t="inlineStr">
        <is>
          <t>STANFORD UNIVERSITY SLAC NATIONAL ACCELERATOR LABORATORY</t>
        </is>
      </c>
      <c r="P2919" s="7" t="inlineStr">
        <is>
          <t>219356</t>
        </is>
      </c>
      <c r="Q2919" s="8" t="inlineStr">
        <is>
          <t>N</t>
        </is>
      </c>
      <c r="R2919" s="9" t="inlineStr"/>
      <c r="S2919" s="8" t="inlineStr">
        <is>
          <t>N</t>
        </is>
      </c>
      <c r="T2919" s="8" t="inlineStr"/>
      <c r="U2919" s="8" t="n">
        <v>0</v>
      </c>
      <c r="V2919" s="11" t="inlineStr">
        <is>
          <t>81.RD</t>
        </is>
      </c>
      <c r="W2919" s="6">
        <f>UPPER(TRIM(H2919))</f>
        <v/>
      </c>
      <c r="X2919" s="6">
        <f>UPPER(TRIM(I2919))</f>
        <v/>
      </c>
      <c r="Y2919" s="6">
        <f>IF(V2919&lt;&gt;"",IFERROR(INDEX(federal_program_name_lookup,MATCH(V2919,aln_lookup,0)),""),"")</f>
        <v/>
      </c>
    </row>
    <row r="2920">
      <c r="A2920" s="6" t="inlineStr">
        <is>
          <t>AWARD-2919</t>
        </is>
      </c>
      <c r="B2920" s="7" t="inlineStr">
        <is>
          <t>81</t>
        </is>
      </c>
      <c r="C2920" s="7" t="inlineStr">
        <is>
          <t>RD</t>
        </is>
      </c>
      <c r="D2920" s="7" t="inlineStr">
        <is>
          <t>UTA21-000389-NCE</t>
        </is>
      </c>
      <c r="E2920" s="8" t="inlineStr">
        <is>
          <t>U.S. DEPARTMENT OF ENERGY</t>
        </is>
      </c>
      <c r="F2920" s="9" t="n">
        <v>59996</v>
      </c>
      <c r="G2920" s="8" t="inlineStr">
        <is>
          <t>RESEARCH AND DEVELOPMENT</t>
        </is>
      </c>
      <c r="H2920" s="8" t="inlineStr"/>
      <c r="I2920" s="8" t="inlineStr"/>
      <c r="J2920" s="10" t="n">
        <v>31921972</v>
      </c>
      <c r="K2920" s="10" t="n">
        <v>2540031433</v>
      </c>
      <c r="L2920" s="8" t="inlineStr">
        <is>
          <t>N</t>
        </is>
      </c>
      <c r="M2920" s="7" t="inlineStr"/>
      <c r="N2920" s="8" t="inlineStr">
        <is>
          <t>N</t>
        </is>
      </c>
      <c r="O2920" s="7" t="inlineStr">
        <is>
          <t>THE ALGAE FOUNDATION</t>
        </is>
      </c>
      <c r="P2920" s="7" t="inlineStr">
        <is>
          <t>UTA21-000389-NCE</t>
        </is>
      </c>
      <c r="Q2920" s="8" t="inlineStr">
        <is>
          <t>N</t>
        </is>
      </c>
      <c r="R2920" s="9" t="inlineStr"/>
      <c r="S2920" s="8" t="inlineStr">
        <is>
          <t>N</t>
        </is>
      </c>
      <c r="T2920" s="8" t="inlineStr"/>
      <c r="U2920" s="8" t="n">
        <v>0</v>
      </c>
      <c r="V2920" s="11" t="inlineStr">
        <is>
          <t>81.RD</t>
        </is>
      </c>
      <c r="W2920" s="6">
        <f>UPPER(TRIM(H2920))</f>
        <v/>
      </c>
      <c r="X2920" s="6">
        <f>UPPER(TRIM(I2920))</f>
        <v/>
      </c>
      <c r="Y2920" s="6">
        <f>IF(V2920&lt;&gt;"",IFERROR(INDEX(federal_program_name_lookup,MATCH(V2920,aln_lookup,0)),""),"")</f>
        <v/>
      </c>
    </row>
    <row r="2921">
      <c r="A2921" s="6" t="inlineStr">
        <is>
          <t>AWARD-2920</t>
        </is>
      </c>
      <c r="B2921" s="7" t="inlineStr">
        <is>
          <t>81</t>
        </is>
      </c>
      <c r="C2921" s="7" t="inlineStr">
        <is>
          <t>RD</t>
        </is>
      </c>
      <c r="D2921" s="7" t="inlineStr">
        <is>
          <t>644658</t>
        </is>
      </c>
      <c r="E2921" s="8" t="inlineStr">
        <is>
          <t>U.S. DEPARTMENT OF ENERGY</t>
        </is>
      </c>
      <c r="F2921" s="9" t="n">
        <v>3955</v>
      </c>
      <c r="G2921" s="8" t="inlineStr">
        <is>
          <t>RESEARCH AND DEVELOPMENT</t>
        </is>
      </c>
      <c r="H2921" s="8" t="inlineStr"/>
      <c r="I2921" s="8" t="inlineStr"/>
      <c r="J2921" s="10" t="n">
        <v>31921972</v>
      </c>
      <c r="K2921" s="10" t="n">
        <v>2540031433</v>
      </c>
      <c r="L2921" s="8" t="inlineStr">
        <is>
          <t>N</t>
        </is>
      </c>
      <c r="M2921" s="7" t="inlineStr"/>
      <c r="N2921" s="8" t="inlineStr">
        <is>
          <t>N</t>
        </is>
      </c>
      <c r="O2921" s="7" t="inlineStr">
        <is>
          <t>TRIAD NATIONAL SECURITIES, LLC</t>
        </is>
      </c>
      <c r="P2921" s="7" t="inlineStr">
        <is>
          <t>644658</t>
        </is>
      </c>
      <c r="Q2921" s="8" t="inlineStr">
        <is>
          <t>N</t>
        </is>
      </c>
      <c r="R2921" s="9" t="inlineStr"/>
      <c r="S2921" s="8" t="inlineStr">
        <is>
          <t>N</t>
        </is>
      </c>
      <c r="T2921" s="8" t="inlineStr"/>
      <c r="U2921" s="8" t="n">
        <v>0</v>
      </c>
      <c r="V2921" s="11" t="inlineStr">
        <is>
          <t>81.RD</t>
        </is>
      </c>
      <c r="W2921" s="6">
        <f>UPPER(TRIM(H2921))</f>
        <v/>
      </c>
      <c r="X2921" s="6">
        <f>UPPER(TRIM(I2921))</f>
        <v/>
      </c>
      <c r="Y2921" s="6">
        <f>IF(V2921&lt;&gt;"",IFERROR(INDEX(federal_program_name_lookup,MATCH(V2921,aln_lookup,0)),""),"")</f>
        <v/>
      </c>
    </row>
    <row r="2922">
      <c r="A2922" s="6" t="inlineStr">
        <is>
          <t>AWARD-2921</t>
        </is>
      </c>
      <c r="B2922" s="7" t="inlineStr">
        <is>
          <t>81</t>
        </is>
      </c>
      <c r="C2922" s="7" t="inlineStr">
        <is>
          <t>RD</t>
        </is>
      </c>
      <c r="D2922" s="7" t="inlineStr">
        <is>
          <t>7580816</t>
        </is>
      </c>
      <c r="E2922" s="8" t="inlineStr">
        <is>
          <t>U.S. DEPARTMENT OF ENERGY</t>
        </is>
      </c>
      <c r="F2922" s="9" t="n">
        <v>35000</v>
      </c>
      <c r="G2922" s="8" t="inlineStr">
        <is>
          <t>RESEARCH AND DEVELOPMENT</t>
        </is>
      </c>
      <c r="H2922" s="8" t="inlineStr"/>
      <c r="I2922" s="8" t="inlineStr"/>
      <c r="J2922" s="10" t="n">
        <v>31921972</v>
      </c>
      <c r="K2922" s="10" t="n">
        <v>2540031433</v>
      </c>
      <c r="L2922" s="8" t="inlineStr">
        <is>
          <t>N</t>
        </is>
      </c>
      <c r="M2922" s="7" t="inlineStr"/>
      <c r="N2922" s="8" t="inlineStr">
        <is>
          <t>N</t>
        </is>
      </c>
      <c r="O2922" s="7" t="inlineStr">
        <is>
          <t>UNIVERSITY OF CALIFORNIA - BERKELEY</t>
        </is>
      </c>
      <c r="P2922" s="7" t="inlineStr">
        <is>
          <t>7580816</t>
        </is>
      </c>
      <c r="Q2922" s="8" t="inlineStr">
        <is>
          <t>N</t>
        </is>
      </c>
      <c r="R2922" s="9" t="inlineStr"/>
      <c r="S2922" s="8" t="inlineStr">
        <is>
          <t>N</t>
        </is>
      </c>
      <c r="T2922" s="8" t="inlineStr"/>
      <c r="U2922" s="8" t="n">
        <v>0</v>
      </c>
      <c r="V2922" s="11" t="inlineStr">
        <is>
          <t>81.RD</t>
        </is>
      </c>
      <c r="W2922" s="6">
        <f>UPPER(TRIM(H2922))</f>
        <v/>
      </c>
      <c r="X2922" s="6">
        <f>UPPER(TRIM(I2922))</f>
        <v/>
      </c>
      <c r="Y2922" s="6">
        <f>IF(V2922&lt;&gt;"",IFERROR(INDEX(federal_program_name_lookup,MATCH(V2922,aln_lookup,0)),""),"")</f>
        <v/>
      </c>
    </row>
    <row r="2923">
      <c r="A2923" s="6" t="inlineStr">
        <is>
          <t>AWARD-2922</t>
        </is>
      </c>
      <c r="B2923" s="7" t="inlineStr">
        <is>
          <t>81</t>
        </is>
      </c>
      <c r="C2923" s="7" t="inlineStr">
        <is>
          <t>RD</t>
        </is>
      </c>
      <c r="D2923" s="7" t="inlineStr">
        <is>
          <t>OF-60238</t>
        </is>
      </c>
      <c r="E2923" s="8" t="inlineStr">
        <is>
          <t>U.S. DEPARTMENT OF ENERGY</t>
        </is>
      </c>
      <c r="F2923" s="9" t="n">
        <v>39087</v>
      </c>
      <c r="G2923" s="8" t="inlineStr">
        <is>
          <t>RESEARCH AND DEVELOPMENT</t>
        </is>
      </c>
      <c r="H2923" s="8" t="inlineStr"/>
      <c r="I2923" s="8" t="inlineStr"/>
      <c r="J2923" s="10" t="n">
        <v>31921972</v>
      </c>
      <c r="K2923" s="10" t="n">
        <v>2540031433</v>
      </c>
      <c r="L2923" s="8" t="inlineStr">
        <is>
          <t>N</t>
        </is>
      </c>
      <c r="M2923" s="7" t="inlineStr"/>
      <c r="N2923" s="8" t="inlineStr">
        <is>
          <t>N</t>
        </is>
      </c>
      <c r="O2923" s="7" t="inlineStr">
        <is>
          <t>UNIVERSITY OF CHICAGO - ARGONNE NATIONAL LABORATORY</t>
        </is>
      </c>
      <c r="P2923" s="7" t="inlineStr">
        <is>
          <t>OF-60238</t>
        </is>
      </c>
      <c r="Q2923" s="8" t="inlineStr">
        <is>
          <t>N</t>
        </is>
      </c>
      <c r="R2923" s="9" t="inlineStr"/>
      <c r="S2923" s="8" t="inlineStr">
        <is>
          <t>N</t>
        </is>
      </c>
      <c r="T2923" s="8" t="inlineStr"/>
      <c r="U2923" s="8" t="n">
        <v>0</v>
      </c>
      <c r="V2923" s="11" t="inlineStr">
        <is>
          <t>81.RD</t>
        </is>
      </c>
      <c r="W2923" s="6">
        <f>UPPER(TRIM(H2923))</f>
        <v/>
      </c>
      <c r="X2923" s="6">
        <f>UPPER(TRIM(I2923))</f>
        <v/>
      </c>
      <c r="Y2923" s="6">
        <f>IF(V2923&lt;&gt;"",IFERROR(INDEX(federal_program_name_lookup,MATCH(V2923,aln_lookup,0)),""),"")</f>
        <v/>
      </c>
    </row>
    <row r="2924">
      <c r="A2924" s="6" t="inlineStr">
        <is>
          <t>AWARD-2923</t>
        </is>
      </c>
      <c r="B2924" s="7" t="inlineStr">
        <is>
          <t>81</t>
        </is>
      </c>
      <c r="C2924" s="7" t="inlineStr">
        <is>
          <t>RD</t>
        </is>
      </c>
      <c r="D2924" s="7" t="inlineStr">
        <is>
          <t>0F-60203</t>
        </is>
      </c>
      <c r="E2924" s="8" t="inlineStr">
        <is>
          <t>U.S. DEPARTMENT OF ENERGY</t>
        </is>
      </c>
      <c r="F2924" s="9" t="n">
        <v>78024</v>
      </c>
      <c r="G2924" s="8" t="inlineStr">
        <is>
          <t>RESEARCH AND DEVELOPMENT</t>
        </is>
      </c>
      <c r="H2924" s="8" t="inlineStr"/>
      <c r="I2924" s="8" t="inlineStr"/>
      <c r="J2924" s="10" t="n">
        <v>31921972</v>
      </c>
      <c r="K2924" s="10" t="n">
        <v>2540031433</v>
      </c>
      <c r="L2924" s="8" t="inlineStr">
        <is>
          <t>N</t>
        </is>
      </c>
      <c r="M2924" s="7" t="inlineStr"/>
      <c r="N2924" s="8" t="inlineStr">
        <is>
          <t>N</t>
        </is>
      </c>
      <c r="O2924" s="7" t="inlineStr">
        <is>
          <t>UNIVERSITY OF CHICAGO - ARGONNE NATIONAL LABORATORY</t>
        </is>
      </c>
      <c r="P2924" s="7" t="inlineStr">
        <is>
          <t>0F-60203</t>
        </is>
      </c>
      <c r="Q2924" s="8" t="inlineStr">
        <is>
          <t>N</t>
        </is>
      </c>
      <c r="R2924" s="9" t="inlineStr"/>
      <c r="S2924" s="8" t="inlineStr">
        <is>
          <t>N</t>
        </is>
      </c>
      <c r="T2924" s="8" t="inlineStr"/>
      <c r="U2924" s="8" t="n">
        <v>0</v>
      </c>
      <c r="V2924" s="11" t="inlineStr">
        <is>
          <t>81.RD</t>
        </is>
      </c>
      <c r="W2924" s="6">
        <f>UPPER(TRIM(H2924))</f>
        <v/>
      </c>
      <c r="X2924" s="6">
        <f>UPPER(TRIM(I2924))</f>
        <v/>
      </c>
      <c r="Y2924" s="6">
        <f>IF(V2924&lt;&gt;"",IFERROR(INDEX(federal_program_name_lookup,MATCH(V2924,aln_lookup,0)),""),"")</f>
        <v/>
      </c>
    </row>
    <row r="2925">
      <c r="A2925" s="6" t="inlineStr">
        <is>
          <t>AWARD-2924</t>
        </is>
      </c>
      <c r="B2925" s="7" t="inlineStr">
        <is>
          <t>39</t>
        </is>
      </c>
      <c r="C2925" s="7" t="inlineStr">
        <is>
          <t>003</t>
        </is>
      </c>
      <c r="D2925" s="7" t="inlineStr"/>
      <c r="E2925" s="8" t="inlineStr">
        <is>
          <t>DONATION OF FEDERAL SURPLUS PERSONAL PROPERTY</t>
        </is>
      </c>
      <c r="F2925" s="9" t="n">
        <v>29179602</v>
      </c>
      <c r="G2925" s="8" t="inlineStr">
        <is>
          <t>N/A</t>
        </is>
      </c>
      <c r="H2925" s="8" t="inlineStr"/>
      <c r="I2925" s="8" t="inlineStr"/>
      <c r="J2925" s="10" t="n">
        <v>29179602</v>
      </c>
      <c r="K2925" s="10" t="n">
        <v>0</v>
      </c>
      <c r="L2925" s="8" t="inlineStr">
        <is>
          <t>N</t>
        </is>
      </c>
      <c r="M2925" s="7" t="inlineStr"/>
      <c r="N2925" s="8" t="inlineStr">
        <is>
          <t>Y</t>
        </is>
      </c>
      <c r="O2925" s="7" t="inlineStr"/>
      <c r="P2925" s="7" t="inlineStr"/>
      <c r="Q2925" s="8" t="inlineStr">
        <is>
          <t>Y</t>
        </is>
      </c>
      <c r="R2925" s="9" t="n">
        <v>27579351</v>
      </c>
      <c r="S2925" s="8" t="inlineStr">
        <is>
          <t>N</t>
        </is>
      </c>
      <c r="T2925" s="8" t="inlineStr"/>
      <c r="U2925" s="8" t="n">
        <v>0</v>
      </c>
      <c r="V2925" s="11" t="inlineStr">
        <is>
          <t>39.003</t>
        </is>
      </c>
      <c r="W2925" s="6">
        <f>UPPER(TRIM(H2925))</f>
        <v/>
      </c>
      <c r="X2925" s="6">
        <f>UPPER(TRIM(I2925))</f>
        <v/>
      </c>
      <c r="Y2925" s="6">
        <f>IF(V2925&lt;&gt;"",IFERROR(INDEX(federal_program_name_lookup,MATCH(V2925,aln_lookup,0)),""),"")</f>
        <v/>
      </c>
    </row>
    <row r="2926">
      <c r="A2926" s="6" t="inlineStr">
        <is>
          <t>AWARD-2925</t>
        </is>
      </c>
      <c r="B2926" s="7" t="inlineStr">
        <is>
          <t>81</t>
        </is>
      </c>
      <c r="C2926" s="7" t="inlineStr">
        <is>
          <t>RD</t>
        </is>
      </c>
      <c r="D2926" s="7" t="inlineStr">
        <is>
          <t>2F-60032</t>
        </is>
      </c>
      <c r="E2926" s="8" t="inlineStr">
        <is>
          <t>U.S. DEPARTMENT OF ENERGY</t>
        </is>
      </c>
      <c r="F2926" s="9" t="n">
        <v>53913</v>
      </c>
      <c r="G2926" s="8" t="inlineStr">
        <is>
          <t>RESEARCH AND DEVELOPMENT</t>
        </is>
      </c>
      <c r="H2926" s="8" t="inlineStr"/>
      <c r="I2926" s="8" t="inlineStr"/>
      <c r="J2926" s="10" t="n">
        <v>31921972</v>
      </c>
      <c r="K2926" s="10" t="n">
        <v>2540031433</v>
      </c>
      <c r="L2926" s="8" t="inlineStr">
        <is>
          <t>N</t>
        </is>
      </c>
      <c r="M2926" s="7" t="inlineStr"/>
      <c r="N2926" s="8" t="inlineStr">
        <is>
          <t>N</t>
        </is>
      </c>
      <c r="O2926" s="7" t="inlineStr">
        <is>
          <t>UNIVERSITY OF CHICAGO - ARGONNE NATIONAL LABORATORY</t>
        </is>
      </c>
      <c r="P2926" s="7" t="inlineStr">
        <is>
          <t>2F-60032</t>
        </is>
      </c>
      <c r="Q2926" s="8" t="inlineStr">
        <is>
          <t>N</t>
        </is>
      </c>
      <c r="R2926" s="9" t="inlineStr"/>
      <c r="S2926" s="8" t="inlineStr">
        <is>
          <t>N</t>
        </is>
      </c>
      <c r="T2926" s="8" t="inlineStr"/>
      <c r="U2926" s="8" t="n">
        <v>0</v>
      </c>
      <c r="V2926" s="11" t="inlineStr">
        <is>
          <t>81.RD</t>
        </is>
      </c>
      <c r="W2926" s="6">
        <f>UPPER(TRIM(H2926))</f>
        <v/>
      </c>
      <c r="X2926" s="6">
        <f>UPPER(TRIM(I2926))</f>
        <v/>
      </c>
      <c r="Y2926" s="6">
        <f>IF(V2926&lt;&gt;"",IFERROR(INDEX(federal_program_name_lookup,MATCH(V2926,aln_lookup,0)),""),"")</f>
        <v/>
      </c>
    </row>
    <row r="2927">
      <c r="A2927" s="6" t="inlineStr">
        <is>
          <t>AWARD-2926</t>
        </is>
      </c>
      <c r="B2927" s="7" t="inlineStr">
        <is>
          <t>81</t>
        </is>
      </c>
      <c r="C2927" s="7" t="inlineStr">
        <is>
          <t>RD</t>
        </is>
      </c>
      <c r="D2927" s="7" t="inlineStr">
        <is>
          <t>2F-60050</t>
        </is>
      </c>
      <c r="E2927" s="8" t="inlineStr">
        <is>
          <t>U.S. DEPARTMENT OF ENERGY</t>
        </is>
      </c>
      <c r="F2927" s="9" t="n">
        <v>48735</v>
      </c>
      <c r="G2927" s="8" t="inlineStr">
        <is>
          <t>RESEARCH AND DEVELOPMENT</t>
        </is>
      </c>
      <c r="H2927" s="8" t="inlineStr"/>
      <c r="I2927" s="8" t="inlineStr"/>
      <c r="J2927" s="10" t="n">
        <v>31921972</v>
      </c>
      <c r="K2927" s="10" t="n">
        <v>2540031433</v>
      </c>
      <c r="L2927" s="8" t="inlineStr">
        <is>
          <t>N</t>
        </is>
      </c>
      <c r="M2927" s="7" t="inlineStr"/>
      <c r="N2927" s="8" t="inlineStr">
        <is>
          <t>N</t>
        </is>
      </c>
      <c r="O2927" s="7" t="inlineStr">
        <is>
          <t>UNIVERSITY OF CHICAGO - ARGONNE NATIONAL LABORATORY</t>
        </is>
      </c>
      <c r="P2927" s="7" t="inlineStr">
        <is>
          <t>2F-60050</t>
        </is>
      </c>
      <c r="Q2927" s="8" t="inlineStr">
        <is>
          <t>N</t>
        </is>
      </c>
      <c r="R2927" s="9" t="inlineStr"/>
      <c r="S2927" s="8" t="inlineStr">
        <is>
          <t>N</t>
        </is>
      </c>
      <c r="T2927" s="8" t="inlineStr"/>
      <c r="U2927" s="8" t="n">
        <v>0</v>
      </c>
      <c r="V2927" s="11" t="inlineStr">
        <is>
          <t>81.RD</t>
        </is>
      </c>
      <c r="W2927" s="6">
        <f>UPPER(TRIM(H2927))</f>
        <v/>
      </c>
      <c r="X2927" s="6">
        <f>UPPER(TRIM(I2927))</f>
        <v/>
      </c>
      <c r="Y2927" s="6">
        <f>IF(V2927&lt;&gt;"",IFERROR(INDEX(federal_program_name_lookup,MATCH(V2927,aln_lookup,0)),""),"")</f>
        <v/>
      </c>
    </row>
    <row r="2928">
      <c r="A2928" s="6" t="inlineStr">
        <is>
          <t>AWARD-2927</t>
        </is>
      </c>
      <c r="B2928" s="7" t="inlineStr">
        <is>
          <t>81</t>
        </is>
      </c>
      <c r="C2928" s="7" t="inlineStr">
        <is>
          <t>RD</t>
        </is>
      </c>
      <c r="D2928" s="7" t="inlineStr">
        <is>
          <t>2F-60100</t>
        </is>
      </c>
      <c r="E2928" s="8" t="inlineStr">
        <is>
          <t>U.S. DEPARTMENT OF ENERGY</t>
        </is>
      </c>
      <c r="F2928" s="9" t="n">
        <v>45568</v>
      </c>
      <c r="G2928" s="8" t="inlineStr">
        <is>
          <t>RESEARCH AND DEVELOPMENT</t>
        </is>
      </c>
      <c r="H2928" s="8" t="inlineStr"/>
      <c r="I2928" s="8" t="inlineStr"/>
      <c r="J2928" s="10" t="n">
        <v>31921972</v>
      </c>
      <c r="K2928" s="10" t="n">
        <v>2540031433</v>
      </c>
      <c r="L2928" s="8" t="inlineStr">
        <is>
          <t>N</t>
        </is>
      </c>
      <c r="M2928" s="7" t="inlineStr"/>
      <c r="N2928" s="8" t="inlineStr">
        <is>
          <t>N</t>
        </is>
      </c>
      <c r="O2928" s="7" t="inlineStr">
        <is>
          <t>UNIVERSITY OF CHICAGO - ARGONNE NATIONAL LABORATORY</t>
        </is>
      </c>
      <c r="P2928" s="7" t="inlineStr">
        <is>
          <t>2F-60100</t>
        </is>
      </c>
      <c r="Q2928" s="8" t="inlineStr">
        <is>
          <t>N</t>
        </is>
      </c>
      <c r="R2928" s="9" t="inlineStr"/>
      <c r="S2928" s="8" t="inlineStr">
        <is>
          <t>N</t>
        </is>
      </c>
      <c r="T2928" s="8" t="inlineStr"/>
      <c r="U2928" s="8" t="n">
        <v>0</v>
      </c>
      <c r="V2928" s="11" t="inlineStr">
        <is>
          <t>81.RD</t>
        </is>
      </c>
      <c r="W2928" s="6">
        <f>UPPER(TRIM(H2928))</f>
        <v/>
      </c>
      <c r="X2928" s="6">
        <f>UPPER(TRIM(I2928))</f>
        <v/>
      </c>
      <c r="Y2928" s="6">
        <f>IF(V2928&lt;&gt;"",IFERROR(INDEX(federal_program_name_lookup,MATCH(V2928,aln_lookup,0)),""),"")</f>
        <v/>
      </c>
    </row>
    <row r="2929">
      <c r="A2929" s="6" t="inlineStr">
        <is>
          <t>AWARD-2928</t>
        </is>
      </c>
      <c r="B2929" s="7" t="inlineStr">
        <is>
          <t>81</t>
        </is>
      </c>
      <c r="C2929" s="7" t="inlineStr">
        <is>
          <t>RD</t>
        </is>
      </c>
      <c r="D2929" s="7" t="inlineStr">
        <is>
          <t>2F-60110</t>
        </is>
      </c>
      <c r="E2929" s="8" t="inlineStr">
        <is>
          <t>U.S. DEPARTMENT OF ENERGY</t>
        </is>
      </c>
      <c r="F2929" s="9" t="n">
        <v>27428</v>
      </c>
      <c r="G2929" s="8" t="inlineStr">
        <is>
          <t>RESEARCH AND DEVELOPMENT</t>
        </is>
      </c>
      <c r="H2929" s="8" t="inlineStr"/>
      <c r="I2929" s="8" t="inlineStr"/>
      <c r="J2929" s="10" t="n">
        <v>31921972</v>
      </c>
      <c r="K2929" s="10" t="n">
        <v>2540031433</v>
      </c>
      <c r="L2929" s="8" t="inlineStr">
        <is>
          <t>N</t>
        </is>
      </c>
      <c r="M2929" s="7" t="inlineStr"/>
      <c r="N2929" s="8" t="inlineStr">
        <is>
          <t>N</t>
        </is>
      </c>
      <c r="O2929" s="7" t="inlineStr">
        <is>
          <t>UNIVERSITY OF CHICAGO - ARGONNE NATIONAL LABORATORY</t>
        </is>
      </c>
      <c r="P2929" s="7" t="inlineStr">
        <is>
          <t>2F-60110</t>
        </is>
      </c>
      <c r="Q2929" s="8" t="inlineStr">
        <is>
          <t>N</t>
        </is>
      </c>
      <c r="R2929" s="9" t="inlineStr"/>
      <c r="S2929" s="8" t="inlineStr">
        <is>
          <t>N</t>
        </is>
      </c>
      <c r="T2929" s="8" t="inlineStr"/>
      <c r="U2929" s="8" t="n">
        <v>0</v>
      </c>
      <c r="V2929" s="11" t="inlineStr">
        <is>
          <t>81.RD</t>
        </is>
      </c>
      <c r="W2929" s="6">
        <f>UPPER(TRIM(H2929))</f>
        <v/>
      </c>
      <c r="X2929" s="6">
        <f>UPPER(TRIM(I2929))</f>
        <v/>
      </c>
      <c r="Y2929" s="6">
        <f>IF(V2929&lt;&gt;"",IFERROR(INDEX(federal_program_name_lookup,MATCH(V2929,aln_lookup,0)),""),"")</f>
        <v/>
      </c>
    </row>
    <row r="2930">
      <c r="A2930" s="6" t="inlineStr">
        <is>
          <t>AWARD-2929</t>
        </is>
      </c>
      <c r="B2930" s="7" t="inlineStr">
        <is>
          <t>81</t>
        </is>
      </c>
      <c r="C2930" s="7" t="inlineStr">
        <is>
          <t>RD</t>
        </is>
      </c>
      <c r="D2930" s="7" t="inlineStr">
        <is>
          <t>9F-60002 4</t>
        </is>
      </c>
      <c r="E2930" s="8" t="inlineStr">
        <is>
          <t>U.S. DEPARTMENT OF ENERGY</t>
        </is>
      </c>
      <c r="F2930" s="9" t="n">
        <v>122119</v>
      </c>
      <c r="G2930" s="8" t="inlineStr">
        <is>
          <t>RESEARCH AND DEVELOPMENT</t>
        </is>
      </c>
      <c r="H2930" s="8" t="inlineStr"/>
      <c r="I2930" s="8" t="inlineStr"/>
      <c r="J2930" s="10" t="n">
        <v>31921972</v>
      </c>
      <c r="K2930" s="10" t="n">
        <v>2540031433</v>
      </c>
      <c r="L2930" s="8" t="inlineStr">
        <is>
          <t>N</t>
        </is>
      </c>
      <c r="M2930" s="7" t="inlineStr"/>
      <c r="N2930" s="8" t="inlineStr">
        <is>
          <t>N</t>
        </is>
      </c>
      <c r="O2930" s="7" t="inlineStr">
        <is>
          <t>UNIVERSITY OF CHICAGO - ARGONNE NATIONAL LABORATORY</t>
        </is>
      </c>
      <c r="P2930" s="7" t="inlineStr">
        <is>
          <t>9F-60002 4</t>
        </is>
      </c>
      <c r="Q2930" s="8" t="inlineStr">
        <is>
          <t>N</t>
        </is>
      </c>
      <c r="R2930" s="9" t="inlineStr"/>
      <c r="S2930" s="8" t="inlineStr">
        <is>
          <t>N</t>
        </is>
      </c>
      <c r="T2930" s="8" t="inlineStr"/>
      <c r="U2930" s="8" t="n">
        <v>0</v>
      </c>
      <c r="V2930" s="11" t="inlineStr">
        <is>
          <t>81.RD</t>
        </is>
      </c>
      <c r="W2930" s="6">
        <f>UPPER(TRIM(H2930))</f>
        <v/>
      </c>
      <c r="X2930" s="6">
        <f>UPPER(TRIM(I2930))</f>
        <v/>
      </c>
      <c r="Y2930" s="6">
        <f>IF(V2930&lt;&gt;"",IFERROR(INDEX(federal_program_name_lookup,MATCH(V2930,aln_lookup,0)),""),"")</f>
        <v/>
      </c>
    </row>
    <row r="2931">
      <c r="A2931" s="6" t="inlineStr">
        <is>
          <t>AWARD-2930</t>
        </is>
      </c>
      <c r="B2931" s="7" t="inlineStr">
        <is>
          <t>81</t>
        </is>
      </c>
      <c r="C2931" s="7" t="inlineStr">
        <is>
          <t>RD</t>
        </is>
      </c>
      <c r="D2931" s="7" t="inlineStr">
        <is>
          <t>9F-60108</t>
        </is>
      </c>
      <c r="E2931" s="8" t="inlineStr">
        <is>
          <t>U.S. DEPARTMENT OF ENERGY</t>
        </is>
      </c>
      <c r="F2931" s="9" t="n">
        <v>80835</v>
      </c>
      <c r="G2931" s="8" t="inlineStr">
        <is>
          <t>RESEARCH AND DEVELOPMENT</t>
        </is>
      </c>
      <c r="H2931" s="8" t="inlineStr"/>
      <c r="I2931" s="8" t="inlineStr"/>
      <c r="J2931" s="10" t="n">
        <v>31921972</v>
      </c>
      <c r="K2931" s="10" t="n">
        <v>2540031433</v>
      </c>
      <c r="L2931" s="8" t="inlineStr">
        <is>
          <t>N</t>
        </is>
      </c>
      <c r="M2931" s="7" t="inlineStr"/>
      <c r="N2931" s="8" t="inlineStr">
        <is>
          <t>N</t>
        </is>
      </c>
      <c r="O2931" s="7" t="inlineStr">
        <is>
          <t>UNIVERSITY OF CHICAGO - ARGONNE NATIONAL LABORATORY</t>
        </is>
      </c>
      <c r="P2931" s="7" t="inlineStr">
        <is>
          <t>9F-60108</t>
        </is>
      </c>
      <c r="Q2931" s="8" t="inlineStr">
        <is>
          <t>N</t>
        </is>
      </c>
      <c r="R2931" s="9" t="inlineStr"/>
      <c r="S2931" s="8" t="inlineStr">
        <is>
          <t>N</t>
        </is>
      </c>
      <c r="T2931" s="8" t="inlineStr"/>
      <c r="U2931" s="8" t="n">
        <v>0</v>
      </c>
      <c r="V2931" s="11" t="inlineStr">
        <is>
          <t>81.RD</t>
        </is>
      </c>
      <c r="W2931" s="6">
        <f>UPPER(TRIM(H2931))</f>
        <v/>
      </c>
      <c r="X2931" s="6">
        <f>UPPER(TRIM(I2931))</f>
        <v/>
      </c>
      <c r="Y2931" s="6">
        <f>IF(V2931&lt;&gt;"",IFERROR(INDEX(federal_program_name_lookup,MATCH(V2931,aln_lookup,0)),""),"")</f>
        <v/>
      </c>
    </row>
    <row r="2932">
      <c r="A2932" s="6" t="inlineStr">
        <is>
          <t>AWARD-2931</t>
        </is>
      </c>
      <c r="B2932" s="7" t="inlineStr">
        <is>
          <t>81</t>
        </is>
      </c>
      <c r="C2932" s="7" t="inlineStr">
        <is>
          <t>RD</t>
        </is>
      </c>
      <c r="D2932" s="7" t="inlineStr">
        <is>
          <t>092736-18498</t>
        </is>
      </c>
      <c r="E2932" s="8" t="inlineStr">
        <is>
          <t>U.S. DEPARTMENT OF ENERGY</t>
        </is>
      </c>
      <c r="F2932" s="9" t="n">
        <v>19745</v>
      </c>
      <c r="G2932" s="8" t="inlineStr">
        <is>
          <t>RESEARCH AND DEVELOPMENT</t>
        </is>
      </c>
      <c r="H2932" s="8" t="inlineStr"/>
      <c r="I2932" s="8" t="inlineStr"/>
      <c r="J2932" s="10" t="n">
        <v>31921972</v>
      </c>
      <c r="K2932" s="10" t="n">
        <v>2540031433</v>
      </c>
      <c r="L2932" s="8" t="inlineStr">
        <is>
          <t>N</t>
        </is>
      </c>
      <c r="M2932" s="7" t="inlineStr"/>
      <c r="N2932" s="8" t="inlineStr">
        <is>
          <t>N</t>
        </is>
      </c>
      <c r="O2932" s="7" t="inlineStr">
        <is>
          <t>UNIVERSITY OF ILLINOIS - CHAMPAIGN - URBANA</t>
        </is>
      </c>
      <c r="P2932" s="7" t="inlineStr">
        <is>
          <t>092736-18498</t>
        </is>
      </c>
      <c r="Q2932" s="8" t="inlineStr">
        <is>
          <t>N</t>
        </is>
      </c>
      <c r="R2932" s="9" t="inlineStr"/>
      <c r="S2932" s="8" t="inlineStr">
        <is>
          <t>N</t>
        </is>
      </c>
      <c r="T2932" s="8" t="inlineStr"/>
      <c r="U2932" s="8" t="n">
        <v>0</v>
      </c>
      <c r="V2932" s="11" t="inlineStr">
        <is>
          <t>81.RD</t>
        </is>
      </c>
      <c r="W2932" s="6">
        <f>UPPER(TRIM(H2932))</f>
        <v/>
      </c>
      <c r="X2932" s="6">
        <f>UPPER(TRIM(I2932))</f>
        <v/>
      </c>
      <c r="Y2932" s="6">
        <f>IF(V2932&lt;&gt;"",IFERROR(INDEX(federal_program_name_lookup,MATCH(V2932,aln_lookup,0)),""),"")</f>
        <v/>
      </c>
    </row>
    <row r="2933">
      <c r="A2933" s="6" t="inlineStr">
        <is>
          <t>AWARD-2932</t>
        </is>
      </c>
      <c r="B2933" s="7" t="inlineStr">
        <is>
          <t>81</t>
        </is>
      </c>
      <c r="C2933" s="7" t="inlineStr">
        <is>
          <t>RD</t>
        </is>
      </c>
      <c r="D2933" s="7" t="inlineStr">
        <is>
          <t>K00011159</t>
        </is>
      </c>
      <c r="E2933" s="8" t="inlineStr">
        <is>
          <t>U.S. DEPARTMENT OF ENERGY</t>
        </is>
      </c>
      <c r="F2933" s="9" t="n">
        <v>36161</v>
      </c>
      <c r="G2933" s="8" t="inlineStr">
        <is>
          <t>RESEARCH AND DEVELOPMENT</t>
        </is>
      </c>
      <c r="H2933" s="8" t="inlineStr"/>
      <c r="I2933" s="8" t="inlineStr"/>
      <c r="J2933" s="10" t="n">
        <v>31921972</v>
      </c>
      <c r="K2933" s="10" t="n">
        <v>2540031433</v>
      </c>
      <c r="L2933" s="8" t="inlineStr">
        <is>
          <t>N</t>
        </is>
      </c>
      <c r="M2933" s="7" t="inlineStr"/>
      <c r="N2933" s="8" t="inlineStr">
        <is>
          <t>N</t>
        </is>
      </c>
      <c r="O2933" s="7" t="inlineStr">
        <is>
          <t>UNIVERSITY OF MICHIGAN</t>
        </is>
      </c>
      <c r="P2933" s="7" t="inlineStr">
        <is>
          <t>K00011159</t>
        </is>
      </c>
      <c r="Q2933" s="8" t="inlineStr">
        <is>
          <t>N</t>
        </is>
      </c>
      <c r="R2933" s="9" t="inlineStr"/>
      <c r="S2933" s="8" t="inlineStr">
        <is>
          <t>N</t>
        </is>
      </c>
      <c r="T2933" s="8" t="inlineStr"/>
      <c r="U2933" s="8" t="n">
        <v>0</v>
      </c>
      <c r="V2933" s="11" t="inlineStr">
        <is>
          <t>81.RD</t>
        </is>
      </c>
      <c r="W2933" s="6">
        <f>UPPER(TRIM(H2933))</f>
        <v/>
      </c>
      <c r="X2933" s="6">
        <f>UPPER(TRIM(I2933))</f>
        <v/>
      </c>
      <c r="Y2933" s="6">
        <f>IF(V2933&lt;&gt;"",IFERROR(INDEX(federal_program_name_lookup,MATCH(V2933,aln_lookup,0)),""),"")</f>
        <v/>
      </c>
    </row>
    <row r="2934">
      <c r="A2934" s="6" t="inlineStr">
        <is>
          <t>AWARD-2933</t>
        </is>
      </c>
      <c r="B2934" s="7" t="inlineStr">
        <is>
          <t>81</t>
        </is>
      </c>
      <c r="C2934" s="7" t="inlineStr">
        <is>
          <t>RD</t>
        </is>
      </c>
      <c r="D2934" s="7" t="inlineStr">
        <is>
          <t>0-P106-P-00091-00 / 0F-60099</t>
        </is>
      </c>
      <c r="E2934" s="8" t="inlineStr">
        <is>
          <t>U.S. DEPARTMENT OF ENERGY</t>
        </is>
      </c>
      <c r="F2934" s="9" t="n">
        <v>9</v>
      </c>
      <c r="G2934" s="8" t="inlineStr">
        <is>
          <t>RESEARCH AND DEVELOPMENT</t>
        </is>
      </c>
      <c r="H2934" s="8" t="inlineStr"/>
      <c r="I2934" s="8" t="inlineStr"/>
      <c r="J2934" s="10" t="n">
        <v>31921972</v>
      </c>
      <c r="K2934" s="10" t="n">
        <v>2540031433</v>
      </c>
      <c r="L2934" s="8" t="inlineStr">
        <is>
          <t>N</t>
        </is>
      </c>
      <c r="M2934" s="7" t="inlineStr"/>
      <c r="N2934" s="8" t="inlineStr">
        <is>
          <t>N</t>
        </is>
      </c>
      <c r="O2934" s="7" t="inlineStr">
        <is>
          <t>UCHICAGO ARGONNE, LLC</t>
        </is>
      </c>
      <c r="P2934" s="7" t="inlineStr">
        <is>
          <t>0-P106-P-00091-00 / 0F-60099</t>
        </is>
      </c>
      <c r="Q2934" s="8" t="inlineStr">
        <is>
          <t>N</t>
        </is>
      </c>
      <c r="R2934" s="9" t="inlineStr"/>
      <c r="S2934" s="8" t="inlineStr">
        <is>
          <t>N</t>
        </is>
      </c>
      <c r="T2934" s="8" t="inlineStr"/>
      <c r="U2934" s="8" t="n">
        <v>0</v>
      </c>
      <c r="V2934" s="11" t="inlineStr">
        <is>
          <t>81.RD</t>
        </is>
      </c>
      <c r="W2934" s="6">
        <f>UPPER(TRIM(H2934))</f>
        <v/>
      </c>
      <c r="X2934" s="6">
        <f>UPPER(TRIM(I2934))</f>
        <v/>
      </c>
      <c r="Y2934" s="6">
        <f>IF(V2934&lt;&gt;"",IFERROR(INDEX(federal_program_name_lookup,MATCH(V2934,aln_lookup,0)),""),"")</f>
        <v/>
      </c>
    </row>
    <row r="2935">
      <c r="A2935" s="6" t="inlineStr">
        <is>
          <t>AWARD-2934</t>
        </is>
      </c>
      <c r="B2935" s="7" t="inlineStr">
        <is>
          <t>81</t>
        </is>
      </c>
      <c r="C2935" s="7" t="inlineStr">
        <is>
          <t>RD</t>
        </is>
      </c>
      <c r="D2935" s="7" t="inlineStr">
        <is>
          <t>CW27481</t>
        </is>
      </c>
      <c r="E2935" s="8" t="inlineStr">
        <is>
          <t>U.S. DEPARTMENT OF ENERGY</t>
        </is>
      </c>
      <c r="F2935" s="9" t="n">
        <v>43301</v>
      </c>
      <c r="G2935" s="8" t="inlineStr">
        <is>
          <t>RESEARCH AND DEVELOPMENT</t>
        </is>
      </c>
      <c r="H2935" s="8" t="inlineStr"/>
      <c r="I2935" s="8" t="inlineStr"/>
      <c r="J2935" s="10" t="n">
        <v>31921972</v>
      </c>
      <c r="K2935" s="10" t="n">
        <v>2540031433</v>
      </c>
      <c r="L2935" s="8" t="inlineStr">
        <is>
          <t>N</t>
        </is>
      </c>
      <c r="M2935" s="7" t="inlineStr"/>
      <c r="N2935" s="8" t="inlineStr">
        <is>
          <t>N</t>
        </is>
      </c>
      <c r="O2935" s="7" t="inlineStr">
        <is>
          <t>UT - BATTELLE, LLC</t>
        </is>
      </c>
      <c r="P2935" s="7" t="inlineStr">
        <is>
          <t>CW27481</t>
        </is>
      </c>
      <c r="Q2935" s="8" t="inlineStr">
        <is>
          <t>N</t>
        </is>
      </c>
      <c r="R2935" s="9" t="inlineStr"/>
      <c r="S2935" s="8" t="inlineStr">
        <is>
          <t>N</t>
        </is>
      </c>
      <c r="T2935" s="8" t="inlineStr"/>
      <c r="U2935" s="8" t="n">
        <v>0</v>
      </c>
      <c r="V2935" s="11" t="inlineStr">
        <is>
          <t>81.RD</t>
        </is>
      </c>
      <c r="W2935" s="6">
        <f>UPPER(TRIM(H2935))</f>
        <v/>
      </c>
      <c r="X2935" s="6">
        <f>UPPER(TRIM(I2935))</f>
        <v/>
      </c>
      <c r="Y2935" s="6">
        <f>IF(V2935&lt;&gt;"",IFERROR(INDEX(federal_program_name_lookup,MATCH(V2935,aln_lookup,0)),""),"")</f>
        <v/>
      </c>
    </row>
    <row r="2936">
      <c r="A2936" s="6" t="inlineStr">
        <is>
          <t>AWARD-2935</t>
        </is>
      </c>
      <c r="B2936" s="7" t="inlineStr">
        <is>
          <t>43</t>
        </is>
      </c>
      <c r="C2936" s="7" t="inlineStr">
        <is>
          <t>U00</t>
        </is>
      </c>
      <c r="D2936" s="7" t="inlineStr">
        <is>
          <t>NASA MINDS 01/08/21</t>
        </is>
      </c>
      <c r="E2936" s="8" t="inlineStr">
        <is>
          <t>NATIONAL AERONAUTICS AND SPACE ADMINISTRATION</t>
        </is>
      </c>
      <c r="F2936" s="9" t="n">
        <v>257</v>
      </c>
      <c r="G2936" s="8" t="inlineStr">
        <is>
          <t>N/A</t>
        </is>
      </c>
      <c r="H2936" s="8" t="inlineStr"/>
      <c r="I2936" s="8" t="inlineStr"/>
      <c r="J2936" s="10" t="n">
        <v>6647317</v>
      </c>
      <c r="K2936" s="10" t="n">
        <v>0</v>
      </c>
      <c r="L2936" s="8" t="inlineStr">
        <is>
          <t>N</t>
        </is>
      </c>
      <c r="M2936" s="7" t="inlineStr"/>
      <c r="N2936" s="8" t="inlineStr">
        <is>
          <t>Y</t>
        </is>
      </c>
      <c r="O2936" s="7" t="inlineStr"/>
      <c r="P2936" s="7" t="inlineStr"/>
      <c r="Q2936" s="8" t="inlineStr">
        <is>
          <t>N</t>
        </is>
      </c>
      <c r="R2936" s="9" t="inlineStr"/>
      <c r="S2936" s="8" t="inlineStr">
        <is>
          <t>N</t>
        </is>
      </c>
      <c r="T2936" s="8" t="inlineStr"/>
      <c r="U2936" s="8" t="n">
        <v>0</v>
      </c>
      <c r="V2936" s="11" t="inlineStr">
        <is>
          <t>43.U00</t>
        </is>
      </c>
      <c r="W2936" s="6">
        <f>UPPER(TRIM(H2936))</f>
        <v/>
      </c>
      <c r="X2936" s="6">
        <f>UPPER(TRIM(I2936))</f>
        <v/>
      </c>
      <c r="Y2936" s="6">
        <f>IF(V2936&lt;&gt;"",IFERROR(INDEX(federal_program_name_lookup,MATCH(V2936,aln_lookup,0)),""),"")</f>
        <v/>
      </c>
    </row>
    <row r="2937">
      <c r="A2937" s="6" t="inlineStr">
        <is>
          <t>AWARD-2936</t>
        </is>
      </c>
      <c r="B2937" s="7" t="inlineStr">
        <is>
          <t>81</t>
        </is>
      </c>
      <c r="C2937" s="7" t="inlineStr">
        <is>
          <t>RD</t>
        </is>
      </c>
      <c r="D2937" s="7" t="inlineStr">
        <is>
          <t>CW34071</t>
        </is>
      </c>
      <c r="E2937" s="8" t="inlineStr">
        <is>
          <t>U.S. DEPARTMENT OF ENERGY</t>
        </is>
      </c>
      <c r="F2937" s="9" t="n">
        <v>51216</v>
      </c>
      <c r="G2937" s="8" t="inlineStr">
        <is>
          <t>RESEARCH AND DEVELOPMENT</t>
        </is>
      </c>
      <c r="H2937" s="8" t="inlineStr"/>
      <c r="I2937" s="8" t="inlineStr"/>
      <c r="J2937" s="10" t="n">
        <v>31921972</v>
      </c>
      <c r="K2937" s="10" t="n">
        <v>2540031433</v>
      </c>
      <c r="L2937" s="8" t="inlineStr">
        <is>
          <t>N</t>
        </is>
      </c>
      <c r="M2937" s="7" t="inlineStr"/>
      <c r="N2937" s="8" t="inlineStr">
        <is>
          <t>N</t>
        </is>
      </c>
      <c r="O2937" s="7" t="inlineStr">
        <is>
          <t>UT - BATTELLE, LLC</t>
        </is>
      </c>
      <c r="P2937" s="7" t="inlineStr">
        <is>
          <t>CW34071</t>
        </is>
      </c>
      <c r="Q2937" s="8" t="inlineStr">
        <is>
          <t>N</t>
        </is>
      </c>
      <c r="R2937" s="9" t="inlineStr"/>
      <c r="S2937" s="8" t="inlineStr">
        <is>
          <t>N</t>
        </is>
      </c>
      <c r="T2937" s="8" t="inlineStr"/>
      <c r="U2937" s="8" t="n">
        <v>0</v>
      </c>
      <c r="V2937" s="11" t="inlineStr">
        <is>
          <t>81.RD</t>
        </is>
      </c>
      <c r="W2937" s="6">
        <f>UPPER(TRIM(H2937))</f>
        <v/>
      </c>
      <c r="X2937" s="6">
        <f>UPPER(TRIM(I2937))</f>
        <v/>
      </c>
      <c r="Y2937" s="6">
        <f>IF(V2937&lt;&gt;"",IFERROR(INDEX(federal_program_name_lookup,MATCH(V2937,aln_lookup,0)),""),"")</f>
        <v/>
      </c>
    </row>
    <row r="2938">
      <c r="A2938" s="6" t="inlineStr">
        <is>
          <t>AWARD-2937</t>
        </is>
      </c>
      <c r="B2938" s="7" t="inlineStr">
        <is>
          <t>81</t>
        </is>
      </c>
      <c r="C2938" s="7" t="inlineStr">
        <is>
          <t>RD</t>
        </is>
      </c>
      <c r="D2938" s="7" t="inlineStr">
        <is>
          <t>4000181590</t>
        </is>
      </c>
      <c r="E2938" s="8" t="inlineStr">
        <is>
          <t>U.S. DEPARTMENT OF ENERGY</t>
        </is>
      </c>
      <c r="F2938" s="9" t="n">
        <v>938878</v>
      </c>
      <c r="G2938" s="8" t="inlineStr">
        <is>
          <t>RESEARCH AND DEVELOPMENT</t>
        </is>
      </c>
      <c r="H2938" s="8" t="inlineStr"/>
      <c r="I2938" s="8" t="inlineStr"/>
      <c r="J2938" s="10" t="n">
        <v>31921972</v>
      </c>
      <c r="K2938" s="10" t="n">
        <v>2540031433</v>
      </c>
      <c r="L2938" s="8" t="inlineStr">
        <is>
          <t>N</t>
        </is>
      </c>
      <c r="M2938" s="7" t="inlineStr"/>
      <c r="N2938" s="8" t="inlineStr">
        <is>
          <t>N</t>
        </is>
      </c>
      <c r="O2938" s="7" t="inlineStr">
        <is>
          <t>UT - BATTELLE, LLC</t>
        </is>
      </c>
      <c r="P2938" s="7" t="inlineStr">
        <is>
          <t>4000181590</t>
        </is>
      </c>
      <c r="Q2938" s="8" t="inlineStr">
        <is>
          <t>Y</t>
        </is>
      </c>
      <c r="R2938" s="9" t="n">
        <v>789327</v>
      </c>
      <c r="S2938" s="8" t="inlineStr">
        <is>
          <t>N</t>
        </is>
      </c>
      <c r="T2938" s="8" t="inlineStr"/>
      <c r="U2938" s="8" t="n">
        <v>0</v>
      </c>
      <c r="V2938" s="11" t="inlineStr">
        <is>
          <t>81.RD</t>
        </is>
      </c>
      <c r="W2938" s="6">
        <f>UPPER(TRIM(H2938))</f>
        <v/>
      </c>
      <c r="X2938" s="6">
        <f>UPPER(TRIM(I2938))</f>
        <v/>
      </c>
      <c r="Y2938" s="6">
        <f>IF(V2938&lt;&gt;"",IFERROR(INDEX(federal_program_name_lookup,MATCH(V2938,aln_lookup,0)),""),"")</f>
        <v/>
      </c>
    </row>
    <row r="2939">
      <c r="A2939" s="6" t="inlineStr">
        <is>
          <t>AWARD-2938</t>
        </is>
      </c>
      <c r="B2939" s="7" t="inlineStr">
        <is>
          <t>81</t>
        </is>
      </c>
      <c r="C2939" s="7" t="inlineStr">
        <is>
          <t>RD</t>
        </is>
      </c>
      <c r="D2939" s="7" t="inlineStr">
        <is>
          <t>4000185533</t>
        </is>
      </c>
      <c r="E2939" s="8" t="inlineStr">
        <is>
          <t>U.S. DEPARTMENT OF ENERGY</t>
        </is>
      </c>
      <c r="F2939" s="9" t="n">
        <v>26825</v>
      </c>
      <c r="G2939" s="8" t="inlineStr">
        <is>
          <t>RESEARCH AND DEVELOPMENT</t>
        </is>
      </c>
      <c r="H2939" s="8" t="inlineStr"/>
      <c r="I2939" s="8" t="inlineStr"/>
      <c r="J2939" s="10" t="n">
        <v>31921972</v>
      </c>
      <c r="K2939" s="10" t="n">
        <v>2540031433</v>
      </c>
      <c r="L2939" s="8" t="inlineStr">
        <is>
          <t>N</t>
        </is>
      </c>
      <c r="M2939" s="7" t="inlineStr"/>
      <c r="N2939" s="8" t="inlineStr">
        <is>
          <t>N</t>
        </is>
      </c>
      <c r="O2939" s="7" t="inlineStr">
        <is>
          <t>UT - BATTELLE, LLC</t>
        </is>
      </c>
      <c r="P2939" s="7" t="inlineStr">
        <is>
          <t>4000185533</t>
        </is>
      </c>
      <c r="Q2939" s="8" t="inlineStr">
        <is>
          <t>N</t>
        </is>
      </c>
      <c r="R2939" s="9" t="inlineStr"/>
      <c r="S2939" s="8" t="inlineStr">
        <is>
          <t>N</t>
        </is>
      </c>
      <c r="T2939" s="8" t="inlineStr"/>
      <c r="U2939" s="8" t="n">
        <v>0</v>
      </c>
      <c r="V2939" s="11" t="inlineStr">
        <is>
          <t>81.RD</t>
        </is>
      </c>
      <c r="W2939" s="6">
        <f>UPPER(TRIM(H2939))</f>
        <v/>
      </c>
      <c r="X2939" s="6">
        <f>UPPER(TRIM(I2939))</f>
        <v/>
      </c>
      <c r="Y2939" s="6">
        <f>IF(V2939&lt;&gt;"",IFERROR(INDEX(federal_program_name_lookup,MATCH(V2939,aln_lookup,0)),""),"")</f>
        <v/>
      </c>
    </row>
    <row r="2940">
      <c r="A2940" s="6" t="inlineStr">
        <is>
          <t>AWARD-2939</t>
        </is>
      </c>
      <c r="B2940" s="7" t="inlineStr">
        <is>
          <t>81</t>
        </is>
      </c>
      <c r="C2940" s="7" t="inlineStr">
        <is>
          <t>RD</t>
        </is>
      </c>
      <c r="D2940" s="7" t="inlineStr">
        <is>
          <t>6400016459</t>
        </is>
      </c>
      <c r="E2940" s="8" t="inlineStr">
        <is>
          <t>U.S. DEPARTMENT OF ENERGY</t>
        </is>
      </c>
      <c r="F2940" s="9" t="n">
        <v>17133</v>
      </c>
      <c r="G2940" s="8" t="inlineStr">
        <is>
          <t>RESEARCH AND DEVELOPMENT</t>
        </is>
      </c>
      <c r="H2940" s="8" t="inlineStr"/>
      <c r="I2940" s="8" t="inlineStr"/>
      <c r="J2940" s="10" t="n">
        <v>31921972</v>
      </c>
      <c r="K2940" s="10" t="n">
        <v>2540031433</v>
      </c>
      <c r="L2940" s="8" t="inlineStr">
        <is>
          <t>N</t>
        </is>
      </c>
      <c r="M2940" s="7" t="inlineStr"/>
      <c r="N2940" s="8" t="inlineStr">
        <is>
          <t>N</t>
        </is>
      </c>
      <c r="O2940" s="7" t="inlineStr">
        <is>
          <t>UT - BATTELLE, LLC</t>
        </is>
      </c>
      <c r="P2940" s="7" t="inlineStr">
        <is>
          <t>6400016459</t>
        </is>
      </c>
      <c r="Q2940" s="8" t="inlineStr">
        <is>
          <t>N</t>
        </is>
      </c>
      <c r="R2940" s="9" t="inlineStr"/>
      <c r="S2940" s="8" t="inlineStr">
        <is>
          <t>N</t>
        </is>
      </c>
      <c r="T2940" s="8" t="inlineStr"/>
      <c r="U2940" s="8" t="n">
        <v>0</v>
      </c>
      <c r="V2940" s="11" t="inlineStr">
        <is>
          <t>81.RD</t>
        </is>
      </c>
      <c r="W2940" s="6">
        <f>UPPER(TRIM(H2940))</f>
        <v/>
      </c>
      <c r="X2940" s="6">
        <f>UPPER(TRIM(I2940))</f>
        <v/>
      </c>
      <c r="Y2940" s="6">
        <f>IF(V2940&lt;&gt;"",IFERROR(INDEX(federal_program_name_lookup,MATCH(V2940,aln_lookup,0)),""),"")</f>
        <v/>
      </c>
    </row>
    <row r="2941">
      <c r="A2941" s="6" t="inlineStr">
        <is>
          <t>AWARD-2940</t>
        </is>
      </c>
      <c r="B2941" s="7" t="inlineStr">
        <is>
          <t>81</t>
        </is>
      </c>
      <c r="C2941" s="7" t="inlineStr">
        <is>
          <t>RD</t>
        </is>
      </c>
      <c r="D2941" s="7" t="inlineStr">
        <is>
          <t>F015600033 CO1 BOREHOLE</t>
        </is>
      </c>
      <c r="E2941" s="8" t="inlineStr">
        <is>
          <t>U.S. DEPARTMENT OF ENERGY</t>
        </is>
      </c>
      <c r="F2941" s="9" t="n">
        <v>12521</v>
      </c>
      <c r="G2941" s="8" t="inlineStr">
        <is>
          <t>RESEARCH AND DEVELOPMENT</t>
        </is>
      </c>
      <c r="H2941" s="8" t="inlineStr"/>
      <c r="I2941" s="8" t="inlineStr"/>
      <c r="J2941" s="10" t="n">
        <v>31921972</v>
      </c>
      <c r="K2941" s="10" t="n">
        <v>2540031433</v>
      </c>
      <c r="L2941" s="8" t="inlineStr">
        <is>
          <t>N</t>
        </is>
      </c>
      <c r="M2941" s="7" t="inlineStr"/>
      <c r="N2941" s="8" t="inlineStr">
        <is>
          <t>N</t>
        </is>
      </c>
      <c r="O2941" s="7" t="inlineStr">
        <is>
          <t>WOOD ENVIRONMENT AND INFRASTRUCTURE SOLUTIONS, INC.</t>
        </is>
      </c>
      <c r="P2941" s="7" t="inlineStr">
        <is>
          <t>F015600033 CO1 BOREHOLE</t>
        </is>
      </c>
      <c r="Q2941" s="8" t="inlineStr">
        <is>
          <t>N</t>
        </is>
      </c>
      <c r="R2941" s="9" t="inlineStr"/>
      <c r="S2941" s="8" t="inlineStr">
        <is>
          <t>N</t>
        </is>
      </c>
      <c r="T2941" s="8" t="inlineStr"/>
      <c r="U2941" s="8" t="n">
        <v>0</v>
      </c>
      <c r="V2941" s="11" t="inlineStr">
        <is>
          <t>81.RD</t>
        </is>
      </c>
      <c r="W2941" s="6">
        <f>UPPER(TRIM(H2941))</f>
        <v/>
      </c>
      <c r="X2941" s="6">
        <f>UPPER(TRIM(I2941))</f>
        <v/>
      </c>
      <c r="Y2941" s="6">
        <f>IF(V2941&lt;&gt;"",IFERROR(INDEX(federal_program_name_lookup,MATCH(V2941,aln_lookup,0)),""),"")</f>
        <v/>
      </c>
    </row>
    <row r="2942">
      <c r="A2942" s="6" t="inlineStr">
        <is>
          <t>AWARD-2941</t>
        </is>
      </c>
      <c r="B2942" s="7" t="inlineStr">
        <is>
          <t>81</t>
        </is>
      </c>
      <c r="C2942" s="7" t="inlineStr">
        <is>
          <t>RD</t>
        </is>
      </c>
      <c r="D2942" s="7" t="inlineStr">
        <is>
          <t>6400016665; PO 4000192784</t>
        </is>
      </c>
      <c r="E2942" s="8" t="inlineStr">
        <is>
          <t>U.S. DEPARTMENT OF ENERGY</t>
        </is>
      </c>
      <c r="F2942" s="9" t="n">
        <v>307454</v>
      </c>
      <c r="G2942" s="8" t="inlineStr">
        <is>
          <t>RESEARCH AND DEVELOPMENT</t>
        </is>
      </c>
      <c r="H2942" s="8" t="inlineStr"/>
      <c r="I2942" s="8" t="inlineStr"/>
      <c r="J2942" s="10" t="n">
        <v>31921972</v>
      </c>
      <c r="K2942" s="10" t="n">
        <v>2540031433</v>
      </c>
      <c r="L2942" s="8" t="inlineStr">
        <is>
          <t>N</t>
        </is>
      </c>
      <c r="M2942" s="7" t="inlineStr"/>
      <c r="N2942" s="8" t="inlineStr">
        <is>
          <t>N</t>
        </is>
      </c>
      <c r="O2942" s="7" t="inlineStr">
        <is>
          <t>UT - BATTELLE, LLC</t>
        </is>
      </c>
      <c r="P2942" s="7" t="inlineStr">
        <is>
          <t>6400016665; PO 4000192784</t>
        </is>
      </c>
      <c r="Q2942" s="8" t="inlineStr">
        <is>
          <t>N</t>
        </is>
      </c>
      <c r="R2942" s="9" t="inlineStr"/>
      <c r="S2942" s="8" t="inlineStr">
        <is>
          <t>N</t>
        </is>
      </c>
      <c r="T2942" s="8" t="inlineStr"/>
      <c r="U2942" s="8" t="n">
        <v>0</v>
      </c>
      <c r="V2942" s="11" t="inlineStr">
        <is>
          <t>81.RD</t>
        </is>
      </c>
      <c r="W2942" s="6">
        <f>UPPER(TRIM(H2942))</f>
        <v/>
      </c>
      <c r="X2942" s="6">
        <f>UPPER(TRIM(I2942))</f>
        <v/>
      </c>
      <c r="Y2942" s="6">
        <f>IF(V2942&lt;&gt;"",IFERROR(INDEX(federal_program_name_lookup,MATCH(V2942,aln_lookup,0)),""),"")</f>
        <v/>
      </c>
    </row>
    <row r="2943">
      <c r="A2943" s="6" t="inlineStr">
        <is>
          <t>AWARD-2942</t>
        </is>
      </c>
      <c r="B2943" s="7" t="inlineStr">
        <is>
          <t>81</t>
        </is>
      </c>
      <c r="C2943" s="7" t="inlineStr">
        <is>
          <t>RD</t>
        </is>
      </c>
      <c r="D2943" s="7" t="inlineStr">
        <is>
          <t>F013901152 SASW</t>
        </is>
      </c>
      <c r="E2943" s="8" t="inlineStr">
        <is>
          <t>U.S. DEPARTMENT OF ENERGY</t>
        </is>
      </c>
      <c r="F2943" s="9" t="n">
        <v>26461</v>
      </c>
      <c r="G2943" s="8" t="inlineStr">
        <is>
          <t>RESEARCH AND DEVELOPMENT</t>
        </is>
      </c>
      <c r="H2943" s="8" t="inlineStr"/>
      <c r="I2943" s="8" t="inlineStr"/>
      <c r="J2943" s="10" t="n">
        <v>31921972</v>
      </c>
      <c r="K2943" s="10" t="n">
        <v>2540031433</v>
      </c>
      <c r="L2943" s="8" t="inlineStr">
        <is>
          <t>N</t>
        </is>
      </c>
      <c r="M2943" s="7" t="inlineStr"/>
      <c r="N2943" s="8" t="inlineStr">
        <is>
          <t>N</t>
        </is>
      </c>
      <c r="O2943" s="7" t="inlineStr">
        <is>
          <t>WOOD ENVIRONMENT AND INFRASTRUCTURE SOLUTIONS, INC.</t>
        </is>
      </c>
      <c r="P2943" s="7" t="inlineStr">
        <is>
          <t>F013901152 SASW</t>
        </is>
      </c>
      <c r="Q2943" s="8" t="inlineStr">
        <is>
          <t>N</t>
        </is>
      </c>
      <c r="R2943" s="9" t="inlineStr"/>
      <c r="S2943" s="8" t="inlineStr">
        <is>
          <t>N</t>
        </is>
      </c>
      <c r="T2943" s="8" t="inlineStr"/>
      <c r="U2943" s="8" t="n">
        <v>0</v>
      </c>
      <c r="V2943" s="11" t="inlineStr">
        <is>
          <t>81.RD</t>
        </is>
      </c>
      <c r="W2943" s="6">
        <f>UPPER(TRIM(H2943))</f>
        <v/>
      </c>
      <c r="X2943" s="6">
        <f>UPPER(TRIM(I2943))</f>
        <v/>
      </c>
      <c r="Y2943" s="6">
        <f>IF(V2943&lt;&gt;"",IFERROR(INDEX(federal_program_name_lookup,MATCH(V2943,aln_lookup,0)),""),"")</f>
        <v/>
      </c>
    </row>
    <row r="2944">
      <c r="A2944" s="6" t="inlineStr">
        <is>
          <t>AWARD-2943</t>
        </is>
      </c>
      <c r="B2944" s="7" t="inlineStr">
        <is>
          <t>81</t>
        </is>
      </c>
      <c r="C2944" s="7" t="inlineStr">
        <is>
          <t>RD</t>
        </is>
      </c>
      <c r="D2944" s="7" t="inlineStr">
        <is>
          <t>F015600033</t>
        </is>
      </c>
      <c r="E2944" s="8" t="inlineStr">
        <is>
          <t>U.S. DEPARTMENT OF ENERGY</t>
        </is>
      </c>
      <c r="F2944" s="9" t="n">
        <v>24146</v>
      </c>
      <c r="G2944" s="8" t="inlineStr">
        <is>
          <t>RESEARCH AND DEVELOPMENT</t>
        </is>
      </c>
      <c r="H2944" s="8" t="inlineStr"/>
      <c r="I2944" s="8" t="inlineStr"/>
      <c r="J2944" s="10" t="n">
        <v>31921972</v>
      </c>
      <c r="K2944" s="10" t="n">
        <v>2540031433</v>
      </c>
      <c r="L2944" s="8" t="inlineStr">
        <is>
          <t>N</t>
        </is>
      </c>
      <c r="M2944" s="7" t="inlineStr"/>
      <c r="N2944" s="8" t="inlineStr">
        <is>
          <t>N</t>
        </is>
      </c>
      <c r="O2944" s="7" t="inlineStr">
        <is>
          <t>WOOD ENVIRONMENT AND INFRASTRUCTURE SOLUTIONS, INC.</t>
        </is>
      </c>
      <c r="P2944" s="7" t="inlineStr">
        <is>
          <t>F015600033</t>
        </is>
      </c>
      <c r="Q2944" s="8" t="inlineStr">
        <is>
          <t>N</t>
        </is>
      </c>
      <c r="R2944" s="9" t="inlineStr"/>
      <c r="S2944" s="8" t="inlineStr">
        <is>
          <t>N</t>
        </is>
      </c>
      <c r="T2944" s="8" t="inlineStr"/>
      <c r="U2944" s="8" t="n">
        <v>0</v>
      </c>
      <c r="V2944" s="11" t="inlineStr">
        <is>
          <t>81.RD</t>
        </is>
      </c>
      <c r="W2944" s="6">
        <f>UPPER(TRIM(H2944))</f>
        <v/>
      </c>
      <c r="X2944" s="6">
        <f>UPPER(TRIM(I2944))</f>
        <v/>
      </c>
      <c r="Y2944" s="6">
        <f>IF(V2944&lt;&gt;"",IFERROR(INDEX(federal_program_name_lookup,MATCH(V2944,aln_lookup,0)),""),"")</f>
        <v/>
      </c>
    </row>
    <row r="2945">
      <c r="A2945" s="6" t="inlineStr">
        <is>
          <t>AWARD-2944</t>
        </is>
      </c>
      <c r="B2945" s="7" t="inlineStr">
        <is>
          <t>81</t>
        </is>
      </c>
      <c r="C2945" s="7" t="inlineStr">
        <is>
          <t>041</t>
        </is>
      </c>
      <c r="D2945" s="7" t="inlineStr"/>
      <c r="E2945" s="8" t="inlineStr">
        <is>
          <t>STATE ENERGY PROGRAM</t>
        </is>
      </c>
      <c r="F2945" s="9" t="n">
        <v>237437</v>
      </c>
      <c r="G2945" s="8" t="inlineStr">
        <is>
          <t>RESEARCH AND DEVELOPMENT</t>
        </is>
      </c>
      <c r="H2945" s="8" t="inlineStr"/>
      <c r="I2945" s="8" t="inlineStr"/>
      <c r="J2945" s="10" t="n">
        <v>2914773</v>
      </c>
      <c r="K2945" s="10" t="n">
        <v>2540031433</v>
      </c>
      <c r="L2945" s="8" t="inlineStr">
        <is>
          <t>N</t>
        </is>
      </c>
      <c r="M2945" s="7" t="inlineStr"/>
      <c r="N2945" s="8" t="inlineStr">
        <is>
          <t>Y</t>
        </is>
      </c>
      <c r="O2945" s="7" t="inlineStr"/>
      <c r="P2945" s="7" t="inlineStr"/>
      <c r="Q2945" s="8" t="inlineStr">
        <is>
          <t>N</t>
        </is>
      </c>
      <c r="R2945" s="9" t="inlineStr"/>
      <c r="S2945" s="8" t="inlineStr">
        <is>
          <t>N</t>
        </is>
      </c>
      <c r="T2945" s="8" t="inlineStr"/>
      <c r="U2945" s="8" t="n">
        <v>0</v>
      </c>
      <c r="V2945" s="11" t="inlineStr">
        <is>
          <t>81.041</t>
        </is>
      </c>
      <c r="W2945" s="6">
        <f>UPPER(TRIM(H2945))</f>
        <v/>
      </c>
      <c r="X2945" s="6">
        <f>UPPER(TRIM(I2945))</f>
        <v/>
      </c>
      <c r="Y2945" s="6">
        <f>IF(V2945&lt;&gt;"",IFERROR(INDEX(federal_program_name_lookup,MATCH(V2945,aln_lookup,0)),""),"")</f>
        <v/>
      </c>
    </row>
    <row r="2946">
      <c r="A2946" s="6" t="inlineStr">
        <is>
          <t>AWARD-2945</t>
        </is>
      </c>
      <c r="B2946" s="7" t="inlineStr">
        <is>
          <t>81</t>
        </is>
      </c>
      <c r="C2946" s="7" t="inlineStr">
        <is>
          <t>041</t>
        </is>
      </c>
      <c r="D2946" s="7" t="inlineStr"/>
      <c r="E2946" s="8" t="inlineStr">
        <is>
          <t>STATE ENERGY PROGRAM</t>
        </is>
      </c>
      <c r="F2946" s="9" t="n">
        <v>37743</v>
      </c>
      <c r="G2946" s="8" t="inlineStr">
        <is>
          <t>RESEARCH AND DEVELOPMENT</t>
        </is>
      </c>
      <c r="H2946" s="8" t="inlineStr"/>
      <c r="I2946" s="8" t="inlineStr"/>
      <c r="J2946" s="10" t="n">
        <v>2914773</v>
      </c>
      <c r="K2946" s="10" t="n">
        <v>2540031433</v>
      </c>
      <c r="L2946" s="8" t="inlineStr">
        <is>
          <t>N</t>
        </is>
      </c>
      <c r="M2946" s="7" t="inlineStr"/>
      <c r="N2946" s="8" t="inlineStr">
        <is>
          <t>N</t>
        </is>
      </c>
      <c r="O2946" s="7" t="inlineStr">
        <is>
          <t>HONEYWELL FEDERAL MANUFACTURING AND TECHNOLOGIES, LLC</t>
        </is>
      </c>
      <c r="P2946" s="7" t="inlineStr">
        <is>
          <t>PO# N000430785</t>
        </is>
      </c>
      <c r="Q2946" s="8" t="inlineStr">
        <is>
          <t>N</t>
        </is>
      </c>
      <c r="R2946" s="9" t="inlineStr"/>
      <c r="S2946" s="8" t="inlineStr">
        <is>
          <t>N</t>
        </is>
      </c>
      <c r="T2946" s="8" t="inlineStr"/>
      <c r="U2946" s="8" t="n">
        <v>0</v>
      </c>
      <c r="V2946" s="11" t="inlineStr">
        <is>
          <t>81.041</t>
        </is>
      </c>
      <c r="W2946" s="6">
        <f>UPPER(TRIM(H2946))</f>
        <v/>
      </c>
      <c r="X2946" s="6">
        <f>UPPER(TRIM(I2946))</f>
        <v/>
      </c>
      <c r="Y2946" s="6">
        <f>IF(V2946&lt;&gt;"",IFERROR(INDEX(federal_program_name_lookup,MATCH(V2946,aln_lookup,0)),""),"")</f>
        <v/>
      </c>
    </row>
    <row r="2947">
      <c r="A2947" s="6" t="inlineStr">
        <is>
          <t>AWARD-2946</t>
        </is>
      </c>
      <c r="B2947" s="7" t="inlineStr">
        <is>
          <t>43</t>
        </is>
      </c>
      <c r="C2947" s="7" t="inlineStr">
        <is>
          <t>U00</t>
        </is>
      </c>
      <c r="D2947" s="7" t="inlineStr">
        <is>
          <t>NASA MINDS 010722</t>
        </is>
      </c>
      <c r="E2947" s="8" t="inlineStr">
        <is>
          <t>NATIONAL AERONAUTICS AND SPACE ADMINISTRATION</t>
        </is>
      </c>
      <c r="F2947" s="9" t="n">
        <v>3743</v>
      </c>
      <c r="G2947" s="8" t="inlineStr">
        <is>
          <t>N/A</t>
        </is>
      </c>
      <c r="H2947" s="8" t="inlineStr"/>
      <c r="I2947" s="8" t="inlineStr"/>
      <c r="J2947" s="10" t="n">
        <v>6647317</v>
      </c>
      <c r="K2947" s="10" t="n">
        <v>0</v>
      </c>
      <c r="L2947" s="8" t="inlineStr">
        <is>
          <t>N</t>
        </is>
      </c>
      <c r="M2947" s="7" t="inlineStr"/>
      <c r="N2947" s="8" t="inlineStr">
        <is>
          <t>Y</t>
        </is>
      </c>
      <c r="O2947" s="7" t="inlineStr"/>
      <c r="P2947" s="7" t="inlineStr"/>
      <c r="Q2947" s="8" t="inlineStr">
        <is>
          <t>N</t>
        </is>
      </c>
      <c r="R2947" s="9" t="inlineStr"/>
      <c r="S2947" s="8" t="inlineStr">
        <is>
          <t>N</t>
        </is>
      </c>
      <c r="T2947" s="8" t="inlineStr"/>
      <c r="U2947" s="8" t="n">
        <v>0</v>
      </c>
      <c r="V2947" s="11" t="inlineStr">
        <is>
          <t>43.U00</t>
        </is>
      </c>
      <c r="W2947" s="6">
        <f>UPPER(TRIM(H2947))</f>
        <v/>
      </c>
      <c r="X2947" s="6">
        <f>UPPER(TRIM(I2947))</f>
        <v/>
      </c>
      <c r="Y2947" s="6">
        <f>IF(V2947&lt;&gt;"",IFERROR(INDEX(federal_program_name_lookup,MATCH(V2947,aln_lookup,0)),""),"")</f>
        <v/>
      </c>
    </row>
    <row r="2948">
      <c r="A2948" s="6" t="inlineStr">
        <is>
          <t>AWARD-2947</t>
        </is>
      </c>
      <c r="B2948" s="7" t="inlineStr">
        <is>
          <t>81</t>
        </is>
      </c>
      <c r="C2948" s="7" t="inlineStr">
        <is>
          <t>049</t>
        </is>
      </c>
      <c r="D2948" s="7" t="inlineStr"/>
      <c r="E2948" s="8" t="inlineStr">
        <is>
          <t>OFFICE OF SCIENCE FINANCIAL ASSISTANCE PROGRAM</t>
        </is>
      </c>
      <c r="F2948" s="9" t="n">
        <v>32603799</v>
      </c>
      <c r="G2948" s="8" t="inlineStr">
        <is>
          <t>RESEARCH AND DEVELOPMENT</t>
        </is>
      </c>
      <c r="H2948" s="8" t="inlineStr"/>
      <c r="I2948" s="8" t="inlineStr"/>
      <c r="J2948" s="10" t="n">
        <v>38034880</v>
      </c>
      <c r="K2948" s="10" t="n">
        <v>2540031433</v>
      </c>
      <c r="L2948" s="8" t="inlineStr">
        <is>
          <t>N</t>
        </is>
      </c>
      <c r="M2948" s="7" t="inlineStr"/>
      <c r="N2948" s="8" t="inlineStr">
        <is>
          <t>Y</t>
        </is>
      </c>
      <c r="O2948" s="7" t="inlineStr"/>
      <c r="P2948" s="7" t="inlineStr"/>
      <c r="Q2948" s="8" t="inlineStr">
        <is>
          <t>Y</t>
        </is>
      </c>
      <c r="R2948" s="9" t="n">
        <v>4079794</v>
      </c>
      <c r="S2948" s="8" t="inlineStr">
        <is>
          <t>N</t>
        </is>
      </c>
      <c r="T2948" s="8" t="inlineStr"/>
      <c r="U2948" s="8" t="n">
        <v>0</v>
      </c>
      <c r="V2948" s="11" t="inlineStr">
        <is>
          <t>81.049</t>
        </is>
      </c>
      <c r="W2948" s="6">
        <f>UPPER(TRIM(H2948))</f>
        <v/>
      </c>
      <c r="X2948" s="6">
        <f>UPPER(TRIM(I2948))</f>
        <v/>
      </c>
      <c r="Y2948" s="6">
        <f>IF(V2948&lt;&gt;"",IFERROR(INDEX(federal_program_name_lookup,MATCH(V2948,aln_lookup,0)),""),"")</f>
        <v/>
      </c>
    </row>
    <row r="2949">
      <c r="A2949" s="6" t="inlineStr">
        <is>
          <t>AWARD-2948</t>
        </is>
      </c>
      <c r="B2949" s="7" t="inlineStr">
        <is>
          <t>81</t>
        </is>
      </c>
      <c r="C2949" s="7" t="inlineStr">
        <is>
          <t>049</t>
        </is>
      </c>
      <c r="D2949" s="7" t="inlineStr"/>
      <c r="E2949" s="8" t="inlineStr">
        <is>
          <t>OFFICE OF SCIENCE FINANCIAL ASSISTANCE PROGRAM</t>
        </is>
      </c>
      <c r="F2949" s="9" t="n">
        <v>38507</v>
      </c>
      <c r="G2949" s="8" t="inlineStr">
        <is>
          <t>RESEARCH AND DEVELOPMENT</t>
        </is>
      </c>
      <c r="H2949" s="8" t="inlineStr"/>
      <c r="I2949" s="8" t="inlineStr"/>
      <c r="J2949" s="10" t="n">
        <v>38034880</v>
      </c>
      <c r="K2949" s="10" t="n">
        <v>2540031433</v>
      </c>
      <c r="L2949" s="8" t="inlineStr">
        <is>
          <t>N</t>
        </is>
      </c>
      <c r="M2949" s="7" t="inlineStr"/>
      <c r="N2949" s="8" t="inlineStr">
        <is>
          <t>N</t>
        </is>
      </c>
      <c r="O2949" s="7" t="inlineStr">
        <is>
          <t>ACCELERATOR TECHNOLOGY CORPORATION</t>
        </is>
      </c>
      <c r="P2949" s="7" t="inlineStr">
        <is>
          <t>M2102948</t>
        </is>
      </c>
      <c r="Q2949" s="8" t="inlineStr">
        <is>
          <t>N</t>
        </is>
      </c>
      <c r="R2949" s="9" t="inlineStr"/>
      <c r="S2949" s="8" t="inlineStr">
        <is>
          <t>N</t>
        </is>
      </c>
      <c r="T2949" s="8" t="inlineStr"/>
      <c r="U2949" s="8" t="n">
        <v>0</v>
      </c>
      <c r="V2949" s="11" t="inlineStr">
        <is>
          <t>81.049</t>
        </is>
      </c>
      <c r="W2949" s="6">
        <f>UPPER(TRIM(H2949))</f>
        <v/>
      </c>
      <c r="X2949" s="6">
        <f>UPPER(TRIM(I2949))</f>
        <v/>
      </c>
      <c r="Y2949" s="6">
        <f>IF(V2949&lt;&gt;"",IFERROR(INDEX(federal_program_name_lookup,MATCH(V2949,aln_lookup,0)),""),"")</f>
        <v/>
      </c>
    </row>
    <row r="2950">
      <c r="A2950" s="6" t="inlineStr">
        <is>
          <t>AWARD-2949</t>
        </is>
      </c>
      <c r="B2950" s="7" t="inlineStr">
        <is>
          <t>81</t>
        </is>
      </c>
      <c r="C2950" s="7" t="inlineStr">
        <is>
          <t>049</t>
        </is>
      </c>
      <c r="D2950" s="7" t="inlineStr"/>
      <c r="E2950" s="8" t="inlineStr">
        <is>
          <t>OFFICE OF SCIENCE FINANCIAL ASSISTANCE PROGRAM</t>
        </is>
      </c>
      <c r="F2950" s="9" t="n">
        <v>102347</v>
      </c>
      <c r="G2950" s="8" t="inlineStr">
        <is>
          <t>RESEARCH AND DEVELOPMENT</t>
        </is>
      </c>
      <c r="H2950" s="8" t="inlineStr"/>
      <c r="I2950" s="8" t="inlineStr"/>
      <c r="J2950" s="10" t="n">
        <v>38034880</v>
      </c>
      <c r="K2950" s="10" t="n">
        <v>2540031433</v>
      </c>
      <c r="L2950" s="8" t="inlineStr">
        <is>
          <t>N</t>
        </is>
      </c>
      <c r="M2950" s="7" t="inlineStr"/>
      <c r="N2950" s="8" t="inlineStr">
        <is>
          <t>N</t>
        </is>
      </c>
      <c r="O2950" s="7" t="inlineStr">
        <is>
          <t>ALIEN SANDBOX LLC</t>
        </is>
      </c>
      <c r="P2950" s="7" t="inlineStr">
        <is>
          <t>UTA21-000451</t>
        </is>
      </c>
      <c r="Q2950" s="8" t="inlineStr">
        <is>
          <t>N</t>
        </is>
      </c>
      <c r="R2950" s="9" t="inlineStr"/>
      <c r="S2950" s="8" t="inlineStr">
        <is>
          <t>N</t>
        </is>
      </c>
      <c r="T2950" s="8" t="inlineStr"/>
      <c r="U2950" s="8" t="n">
        <v>0</v>
      </c>
      <c r="V2950" s="11" t="inlineStr">
        <is>
          <t>81.049</t>
        </is>
      </c>
      <c r="W2950" s="6">
        <f>UPPER(TRIM(H2950))</f>
        <v/>
      </c>
      <c r="X2950" s="6">
        <f>UPPER(TRIM(I2950))</f>
        <v/>
      </c>
      <c r="Y2950" s="6">
        <f>IF(V2950&lt;&gt;"",IFERROR(INDEX(federal_program_name_lookup,MATCH(V2950,aln_lookup,0)),""),"")</f>
        <v/>
      </c>
    </row>
    <row r="2951">
      <c r="A2951" s="6" t="inlineStr">
        <is>
          <t>AWARD-2950</t>
        </is>
      </c>
      <c r="B2951" s="7" t="inlineStr">
        <is>
          <t>81</t>
        </is>
      </c>
      <c r="C2951" s="7" t="inlineStr">
        <is>
          <t>049</t>
        </is>
      </c>
      <c r="D2951" s="7" t="inlineStr"/>
      <c r="E2951" s="8" t="inlineStr">
        <is>
          <t>OFFICE OF SCIENCE FINANCIAL ASSISTANCE PROGRAM</t>
        </is>
      </c>
      <c r="F2951" s="9" t="n">
        <v>-85</v>
      </c>
      <c r="G2951" s="8" t="inlineStr">
        <is>
          <t>RESEARCH AND DEVELOPMENT</t>
        </is>
      </c>
      <c r="H2951" s="8" t="inlineStr"/>
      <c r="I2951" s="8" t="inlineStr"/>
      <c r="J2951" s="10" t="n">
        <v>38034880</v>
      </c>
      <c r="K2951" s="10" t="n">
        <v>2540031433</v>
      </c>
      <c r="L2951" s="8" t="inlineStr">
        <is>
          <t>N</t>
        </is>
      </c>
      <c r="M2951" s="7" t="inlineStr"/>
      <c r="N2951" s="8" t="inlineStr">
        <is>
          <t>N</t>
        </is>
      </c>
      <c r="O2951" s="7" t="inlineStr">
        <is>
          <t>ALTECT, INC.</t>
        </is>
      </c>
      <c r="P2951" s="7" t="inlineStr">
        <is>
          <t>UTA21-000016</t>
        </is>
      </c>
      <c r="Q2951" s="8" t="inlineStr">
        <is>
          <t>N</t>
        </is>
      </c>
      <c r="R2951" s="9" t="inlineStr"/>
      <c r="S2951" s="8" t="inlineStr">
        <is>
          <t>N</t>
        </is>
      </c>
      <c r="T2951" s="8" t="inlineStr"/>
      <c r="U2951" s="8" t="n">
        <v>0</v>
      </c>
      <c r="V2951" s="11" t="inlineStr">
        <is>
          <t>81.049</t>
        </is>
      </c>
      <c r="W2951" s="6">
        <f>UPPER(TRIM(H2951))</f>
        <v/>
      </c>
      <c r="X2951" s="6">
        <f>UPPER(TRIM(I2951))</f>
        <v/>
      </c>
      <c r="Y2951" s="6">
        <f>IF(V2951&lt;&gt;"",IFERROR(INDEX(federal_program_name_lookup,MATCH(V2951,aln_lookup,0)),""),"")</f>
        <v/>
      </c>
    </row>
    <row r="2952">
      <c r="A2952" s="6" t="inlineStr">
        <is>
          <t>AWARD-2951</t>
        </is>
      </c>
      <c r="B2952" s="7" t="inlineStr">
        <is>
          <t>81</t>
        </is>
      </c>
      <c r="C2952" s="7" t="inlineStr">
        <is>
          <t>049</t>
        </is>
      </c>
      <c r="D2952" s="7" t="inlineStr"/>
      <c r="E2952" s="8" t="inlineStr">
        <is>
          <t>OFFICE OF SCIENCE FINANCIAL ASSISTANCE PROGRAM</t>
        </is>
      </c>
      <c r="F2952" s="9" t="n">
        <v>35685</v>
      </c>
      <c r="G2952" s="8" t="inlineStr">
        <is>
          <t>RESEARCH AND DEVELOPMENT</t>
        </is>
      </c>
      <c r="H2952" s="8" t="inlineStr"/>
      <c r="I2952" s="8" t="inlineStr"/>
      <c r="J2952" s="10" t="n">
        <v>38034880</v>
      </c>
      <c r="K2952" s="10" t="n">
        <v>2540031433</v>
      </c>
      <c r="L2952" s="8" t="inlineStr">
        <is>
          <t>N</t>
        </is>
      </c>
      <c r="M2952" s="7" t="inlineStr"/>
      <c r="N2952" s="8" t="inlineStr">
        <is>
          <t>N</t>
        </is>
      </c>
      <c r="O2952" s="7" t="inlineStr">
        <is>
          <t>AMERICAN MAGLEV TECHNOLOGY, INC.</t>
        </is>
      </c>
      <c r="P2952" s="7" t="inlineStr">
        <is>
          <t>DE-SC0021489</t>
        </is>
      </c>
      <c r="Q2952" s="8" t="inlineStr">
        <is>
          <t>N</t>
        </is>
      </c>
      <c r="R2952" s="9" t="inlineStr"/>
      <c r="S2952" s="8" t="inlineStr">
        <is>
          <t>N</t>
        </is>
      </c>
      <c r="T2952" s="8" t="inlineStr"/>
      <c r="U2952" s="8" t="n">
        <v>0</v>
      </c>
      <c r="V2952" s="11" t="inlineStr">
        <is>
          <t>81.049</t>
        </is>
      </c>
      <c r="W2952" s="6">
        <f>UPPER(TRIM(H2952))</f>
        <v/>
      </c>
      <c r="X2952" s="6">
        <f>UPPER(TRIM(I2952))</f>
        <v/>
      </c>
      <c r="Y2952" s="6">
        <f>IF(V2952&lt;&gt;"",IFERROR(INDEX(federal_program_name_lookup,MATCH(V2952,aln_lookup,0)),""),"")</f>
        <v/>
      </c>
    </row>
    <row r="2953">
      <c r="A2953" s="6" t="inlineStr">
        <is>
          <t>AWARD-2952</t>
        </is>
      </c>
      <c r="B2953" s="7" t="inlineStr">
        <is>
          <t>81</t>
        </is>
      </c>
      <c r="C2953" s="7" t="inlineStr">
        <is>
          <t>049</t>
        </is>
      </c>
      <c r="D2953" s="7" t="inlineStr"/>
      <c r="E2953" s="8" t="inlineStr">
        <is>
          <t>OFFICE OF SCIENCE FINANCIAL ASSISTANCE PROGRAM</t>
        </is>
      </c>
      <c r="F2953" s="9" t="n">
        <v>14472</v>
      </c>
      <c r="G2953" s="8" t="inlineStr">
        <is>
          <t>RESEARCH AND DEVELOPMENT</t>
        </is>
      </c>
      <c r="H2953" s="8" t="inlineStr"/>
      <c r="I2953" s="8" t="inlineStr"/>
      <c r="J2953" s="10" t="n">
        <v>38034880</v>
      </c>
      <c r="K2953" s="10" t="n">
        <v>2540031433</v>
      </c>
      <c r="L2953" s="8" t="inlineStr">
        <is>
          <t>N</t>
        </is>
      </c>
      <c r="M2953" s="7" t="inlineStr"/>
      <c r="N2953" s="8" t="inlineStr">
        <is>
          <t>N</t>
        </is>
      </c>
      <c r="O2953" s="7" t="inlineStr">
        <is>
          <t>AUSTIN GEOTECH SERVICES, INC.</t>
        </is>
      </c>
      <c r="P2953" s="7" t="inlineStr">
        <is>
          <t>UTA18-000591</t>
        </is>
      </c>
      <c r="Q2953" s="8" t="inlineStr">
        <is>
          <t>N</t>
        </is>
      </c>
      <c r="R2953" s="9" t="inlineStr"/>
      <c r="S2953" s="8" t="inlineStr">
        <is>
          <t>N</t>
        </is>
      </c>
      <c r="T2953" s="8" t="inlineStr"/>
      <c r="U2953" s="8" t="n">
        <v>0</v>
      </c>
      <c r="V2953" s="11" t="inlineStr">
        <is>
          <t>81.049</t>
        </is>
      </c>
      <c r="W2953" s="6">
        <f>UPPER(TRIM(H2953))</f>
        <v/>
      </c>
      <c r="X2953" s="6">
        <f>UPPER(TRIM(I2953))</f>
        <v/>
      </c>
      <c r="Y2953" s="6">
        <f>IF(V2953&lt;&gt;"",IFERROR(INDEX(federal_program_name_lookup,MATCH(V2953,aln_lookup,0)),""),"")</f>
        <v/>
      </c>
    </row>
    <row r="2954">
      <c r="A2954" s="6" t="inlineStr">
        <is>
          <t>AWARD-2953</t>
        </is>
      </c>
      <c r="B2954" s="7" t="inlineStr">
        <is>
          <t>81</t>
        </is>
      </c>
      <c r="C2954" s="7" t="inlineStr">
        <is>
          <t>049</t>
        </is>
      </c>
      <c r="D2954" s="7" t="inlineStr"/>
      <c r="E2954" s="8" t="inlineStr">
        <is>
          <t>OFFICE OF SCIENCE FINANCIAL ASSISTANCE PROGRAM</t>
        </is>
      </c>
      <c r="F2954" s="9" t="n">
        <v>96782</v>
      </c>
      <c r="G2954" s="8" t="inlineStr">
        <is>
          <t>RESEARCH AND DEVELOPMENT</t>
        </is>
      </c>
      <c r="H2954" s="8" t="inlineStr"/>
      <c r="I2954" s="8" t="inlineStr"/>
      <c r="J2954" s="10" t="n">
        <v>38034880</v>
      </c>
      <c r="K2954" s="10" t="n">
        <v>2540031433</v>
      </c>
      <c r="L2954" s="8" t="inlineStr">
        <is>
          <t>N</t>
        </is>
      </c>
      <c r="M2954" s="7" t="inlineStr"/>
      <c r="N2954" s="8" t="inlineStr">
        <is>
          <t>N</t>
        </is>
      </c>
      <c r="O2954" s="7" t="inlineStr">
        <is>
          <t>AMPEERS, LLC</t>
        </is>
      </c>
      <c r="P2954" s="7" t="inlineStr">
        <is>
          <t>DE-SC0020717</t>
        </is>
      </c>
      <c r="Q2954" s="8" t="inlineStr">
        <is>
          <t>N</t>
        </is>
      </c>
      <c r="R2954" s="9" t="inlineStr"/>
      <c r="S2954" s="8" t="inlineStr">
        <is>
          <t>N</t>
        </is>
      </c>
      <c r="T2954" s="8" t="inlineStr"/>
      <c r="U2954" s="8" t="n">
        <v>0</v>
      </c>
      <c r="V2954" s="11" t="inlineStr">
        <is>
          <t>81.049</t>
        </is>
      </c>
      <c r="W2954" s="6">
        <f>UPPER(TRIM(H2954))</f>
        <v/>
      </c>
      <c r="X2954" s="6">
        <f>UPPER(TRIM(I2954))</f>
        <v/>
      </c>
      <c r="Y2954" s="6">
        <f>IF(V2954&lt;&gt;"",IFERROR(INDEX(federal_program_name_lookup,MATCH(V2954,aln_lookup,0)),""),"")</f>
        <v/>
      </c>
    </row>
    <row r="2955">
      <c r="A2955" s="6" t="inlineStr">
        <is>
          <t>AWARD-2954</t>
        </is>
      </c>
      <c r="B2955" s="7" t="inlineStr">
        <is>
          <t>81</t>
        </is>
      </c>
      <c r="C2955" s="7" t="inlineStr">
        <is>
          <t>049</t>
        </is>
      </c>
      <c r="D2955" s="7" t="inlineStr"/>
      <c r="E2955" s="8" t="inlineStr">
        <is>
          <t>OFFICE OF SCIENCE FINANCIAL ASSISTANCE PROGRAM</t>
        </is>
      </c>
      <c r="F2955" s="9" t="n">
        <v>9390</v>
      </c>
      <c r="G2955" s="8" t="inlineStr">
        <is>
          <t>RESEARCH AND DEVELOPMENT</t>
        </is>
      </c>
      <c r="H2955" s="8" t="inlineStr"/>
      <c r="I2955" s="8" t="inlineStr"/>
      <c r="J2955" s="10" t="n">
        <v>38034880</v>
      </c>
      <c r="K2955" s="10" t="n">
        <v>2540031433</v>
      </c>
      <c r="L2955" s="8" t="inlineStr">
        <is>
          <t>N</t>
        </is>
      </c>
      <c r="M2955" s="7" t="inlineStr"/>
      <c r="N2955" s="8" t="inlineStr">
        <is>
          <t>N</t>
        </is>
      </c>
      <c r="O2955" s="7" t="inlineStr">
        <is>
          <t>AMPEERS, LLC</t>
        </is>
      </c>
      <c r="P2955" s="7" t="inlineStr">
        <is>
          <t>DE-SC0021689</t>
        </is>
      </c>
      <c r="Q2955" s="8" t="inlineStr">
        <is>
          <t>N</t>
        </is>
      </c>
      <c r="R2955" s="9" t="inlineStr"/>
      <c r="S2955" s="8" t="inlineStr">
        <is>
          <t>N</t>
        </is>
      </c>
      <c r="T2955" s="8" t="inlineStr"/>
      <c r="U2955" s="8" t="n">
        <v>0</v>
      </c>
      <c r="V2955" s="11" t="inlineStr">
        <is>
          <t>81.049</t>
        </is>
      </c>
      <c r="W2955" s="6">
        <f>UPPER(TRIM(H2955))</f>
        <v/>
      </c>
      <c r="X2955" s="6">
        <f>UPPER(TRIM(I2955))</f>
        <v/>
      </c>
      <c r="Y2955" s="6">
        <f>IF(V2955&lt;&gt;"",IFERROR(INDEX(federal_program_name_lookup,MATCH(V2955,aln_lookup,0)),""),"")</f>
        <v/>
      </c>
    </row>
    <row r="2956">
      <c r="A2956" s="6" t="inlineStr">
        <is>
          <t>AWARD-2955</t>
        </is>
      </c>
      <c r="B2956" s="7" t="inlineStr">
        <is>
          <t>81</t>
        </is>
      </c>
      <c r="C2956" s="7" t="inlineStr">
        <is>
          <t>049</t>
        </is>
      </c>
      <c r="D2956" s="7" t="inlineStr"/>
      <c r="E2956" s="8" t="inlineStr">
        <is>
          <t>OFFICE OF SCIENCE FINANCIAL ASSISTANCE PROGRAM</t>
        </is>
      </c>
      <c r="F2956" s="9" t="n">
        <v>12648</v>
      </c>
      <c r="G2956" s="8" t="inlineStr">
        <is>
          <t>RESEARCH AND DEVELOPMENT</t>
        </is>
      </c>
      <c r="H2956" s="8" t="inlineStr"/>
      <c r="I2956" s="8" t="inlineStr"/>
      <c r="J2956" s="10" t="n">
        <v>38034880</v>
      </c>
      <c r="K2956" s="10" t="n">
        <v>2540031433</v>
      </c>
      <c r="L2956" s="8" t="inlineStr">
        <is>
          <t>N</t>
        </is>
      </c>
      <c r="M2956" s="7" t="inlineStr"/>
      <c r="N2956" s="8" t="inlineStr">
        <is>
          <t>N</t>
        </is>
      </c>
      <c r="O2956" s="7" t="inlineStr">
        <is>
          <t>BATTELLE ENERGY ALLIANCE, LLC</t>
        </is>
      </c>
      <c r="P2956" s="7" t="inlineStr">
        <is>
          <t>183672</t>
        </is>
      </c>
      <c r="Q2956" s="8" t="inlineStr">
        <is>
          <t>N</t>
        </is>
      </c>
      <c r="R2956" s="9" t="inlineStr"/>
      <c r="S2956" s="8" t="inlineStr">
        <is>
          <t>N</t>
        </is>
      </c>
      <c r="T2956" s="8" t="inlineStr"/>
      <c r="U2956" s="8" t="n">
        <v>0</v>
      </c>
      <c r="V2956" s="11" t="inlineStr">
        <is>
          <t>81.049</t>
        </is>
      </c>
      <c r="W2956" s="6">
        <f>UPPER(TRIM(H2956))</f>
        <v/>
      </c>
      <c r="X2956" s="6">
        <f>UPPER(TRIM(I2956))</f>
        <v/>
      </c>
      <c r="Y2956" s="6">
        <f>IF(V2956&lt;&gt;"",IFERROR(INDEX(federal_program_name_lookup,MATCH(V2956,aln_lookup,0)),""),"")</f>
        <v/>
      </c>
    </row>
    <row r="2957">
      <c r="A2957" s="6" t="inlineStr">
        <is>
          <t>AWARD-2956</t>
        </is>
      </c>
      <c r="B2957" s="7" t="inlineStr">
        <is>
          <t>81</t>
        </is>
      </c>
      <c r="C2957" s="7" t="inlineStr">
        <is>
          <t>049</t>
        </is>
      </c>
      <c r="D2957" s="7" t="inlineStr"/>
      <c r="E2957" s="8" t="inlineStr">
        <is>
          <t>OFFICE OF SCIENCE FINANCIAL ASSISTANCE PROGRAM</t>
        </is>
      </c>
      <c r="F2957" s="9" t="n">
        <v>47527</v>
      </c>
      <c r="G2957" s="8" t="inlineStr">
        <is>
          <t>RESEARCH AND DEVELOPMENT</t>
        </is>
      </c>
      <c r="H2957" s="8" t="inlineStr"/>
      <c r="I2957" s="8" t="inlineStr"/>
      <c r="J2957" s="10" t="n">
        <v>38034880</v>
      </c>
      <c r="K2957" s="10" t="n">
        <v>2540031433</v>
      </c>
      <c r="L2957" s="8" t="inlineStr">
        <is>
          <t>N</t>
        </is>
      </c>
      <c r="M2957" s="7" t="inlineStr"/>
      <c r="N2957" s="8" t="inlineStr">
        <is>
          <t>N</t>
        </is>
      </c>
      <c r="O2957" s="7" t="inlineStr">
        <is>
          <t>BAYLOR UNIVERSITY</t>
        </is>
      </c>
      <c r="P2957" s="7" t="inlineStr">
        <is>
          <t>180591</t>
        </is>
      </c>
      <c r="Q2957" s="8" t="inlineStr">
        <is>
          <t>N</t>
        </is>
      </c>
      <c r="R2957" s="9" t="inlineStr"/>
      <c r="S2957" s="8" t="inlineStr">
        <is>
          <t>N</t>
        </is>
      </c>
      <c r="T2957" s="8" t="inlineStr"/>
      <c r="U2957" s="8" t="n">
        <v>0</v>
      </c>
      <c r="V2957" s="11" t="inlineStr">
        <is>
          <t>81.049</t>
        </is>
      </c>
      <c r="W2957" s="6">
        <f>UPPER(TRIM(H2957))</f>
        <v/>
      </c>
      <c r="X2957" s="6">
        <f>UPPER(TRIM(I2957))</f>
        <v/>
      </c>
      <c r="Y2957" s="6">
        <f>IF(V2957&lt;&gt;"",IFERROR(INDEX(federal_program_name_lookup,MATCH(V2957,aln_lookup,0)),""),"")</f>
        <v/>
      </c>
    </row>
    <row r="2958">
      <c r="A2958" s="6" t="inlineStr">
        <is>
          <t>AWARD-2957</t>
        </is>
      </c>
      <c r="B2958" s="7" t="inlineStr">
        <is>
          <t>43</t>
        </is>
      </c>
      <c r="C2958" s="7" t="inlineStr">
        <is>
          <t>U00</t>
        </is>
      </c>
      <c r="D2958" s="7" t="inlineStr">
        <is>
          <t>NNJ15HK11B</t>
        </is>
      </c>
      <c r="E2958" s="8" t="inlineStr">
        <is>
          <t>NATIONAL AERONAUTICS AND SPACE ADMINISTRATION</t>
        </is>
      </c>
      <c r="F2958" s="9" t="n">
        <v>6616977</v>
      </c>
      <c r="G2958" s="8" t="inlineStr">
        <is>
          <t>N/A</t>
        </is>
      </c>
      <c r="H2958" s="8" t="inlineStr"/>
      <c r="I2958" s="8" t="inlineStr"/>
      <c r="J2958" s="10" t="n">
        <v>6647317</v>
      </c>
      <c r="K2958" s="10" t="n">
        <v>0</v>
      </c>
      <c r="L2958" s="8" t="inlineStr">
        <is>
          <t>N</t>
        </is>
      </c>
      <c r="M2958" s="7" t="inlineStr"/>
      <c r="N2958" s="8" t="inlineStr">
        <is>
          <t>N</t>
        </is>
      </c>
      <c r="O2958" s="7" t="inlineStr">
        <is>
          <t>KBR WYLE SERVICES, LLC</t>
        </is>
      </c>
      <c r="P2958" s="7" t="inlineStr">
        <is>
          <t>NNJ15HK11B</t>
        </is>
      </c>
      <c r="Q2958" s="8" t="inlineStr">
        <is>
          <t>N</t>
        </is>
      </c>
      <c r="R2958" s="9" t="inlineStr"/>
      <c r="S2958" s="8" t="inlineStr">
        <is>
          <t>N</t>
        </is>
      </c>
      <c r="T2958" s="8" t="inlineStr"/>
      <c r="U2958" s="8" t="n">
        <v>0</v>
      </c>
      <c r="V2958" s="11" t="inlineStr">
        <is>
          <t>43.U00</t>
        </is>
      </c>
      <c r="W2958" s="6">
        <f>UPPER(TRIM(H2958))</f>
        <v/>
      </c>
      <c r="X2958" s="6">
        <f>UPPER(TRIM(I2958))</f>
        <v/>
      </c>
      <c r="Y2958" s="6">
        <f>IF(V2958&lt;&gt;"",IFERROR(INDEX(federal_program_name_lookup,MATCH(V2958,aln_lookup,0)),""),"")</f>
        <v/>
      </c>
    </row>
    <row r="2959">
      <c r="A2959" s="6" t="inlineStr">
        <is>
          <t>AWARD-2958</t>
        </is>
      </c>
      <c r="B2959" s="7" t="inlineStr">
        <is>
          <t>81</t>
        </is>
      </c>
      <c r="C2959" s="7" t="inlineStr">
        <is>
          <t>049</t>
        </is>
      </c>
      <c r="D2959" s="7" t="inlineStr"/>
      <c r="E2959" s="8" t="inlineStr">
        <is>
          <t>OFFICE OF SCIENCE FINANCIAL ASSISTANCE PROGRAM</t>
        </is>
      </c>
      <c r="F2959" s="9" t="n">
        <v>467665</v>
      </c>
      <c r="G2959" s="8" t="inlineStr">
        <is>
          <t>RESEARCH AND DEVELOPMENT</t>
        </is>
      </c>
      <c r="H2959" s="8" t="inlineStr"/>
      <c r="I2959" s="8" t="inlineStr"/>
      <c r="J2959" s="10" t="n">
        <v>38034880</v>
      </c>
      <c r="K2959" s="10" t="n">
        <v>2540031433</v>
      </c>
      <c r="L2959" s="8" t="inlineStr">
        <is>
          <t>N</t>
        </is>
      </c>
      <c r="M2959" s="7" t="inlineStr"/>
      <c r="N2959" s="8" t="inlineStr">
        <is>
          <t>N</t>
        </is>
      </c>
      <c r="O2959" s="7" t="inlineStr">
        <is>
          <t>BOARD OF REGENTS OF THE UNIVERSITY OF WISCONSIN SYSTEM</t>
        </is>
      </c>
      <c r="P2959" s="7" t="inlineStr">
        <is>
          <t>809K244</t>
        </is>
      </c>
      <c r="Q2959" s="8" t="inlineStr">
        <is>
          <t>N</t>
        </is>
      </c>
      <c r="R2959" s="9" t="inlineStr"/>
      <c r="S2959" s="8" t="inlineStr">
        <is>
          <t>N</t>
        </is>
      </c>
      <c r="T2959" s="8" t="inlineStr"/>
      <c r="U2959" s="8" t="n">
        <v>0</v>
      </c>
      <c r="V2959" s="11" t="inlineStr">
        <is>
          <t>81.049</t>
        </is>
      </c>
      <c r="W2959" s="6">
        <f>UPPER(TRIM(H2959))</f>
        <v/>
      </c>
      <c r="X2959" s="6">
        <f>UPPER(TRIM(I2959))</f>
        <v/>
      </c>
      <c r="Y2959" s="6">
        <f>IF(V2959&lt;&gt;"",IFERROR(INDEX(federal_program_name_lookup,MATCH(V2959,aln_lookup,0)),""),"")</f>
        <v/>
      </c>
    </row>
    <row r="2960">
      <c r="A2960" s="6" t="inlineStr">
        <is>
          <t>AWARD-2959</t>
        </is>
      </c>
      <c r="B2960" s="7" t="inlineStr">
        <is>
          <t>81</t>
        </is>
      </c>
      <c r="C2960" s="7" t="inlineStr">
        <is>
          <t>049</t>
        </is>
      </c>
      <c r="D2960" s="7" t="inlineStr"/>
      <c r="E2960" s="8" t="inlineStr">
        <is>
          <t>OFFICE OF SCIENCE FINANCIAL ASSISTANCE PROGRAM</t>
        </is>
      </c>
      <c r="F2960" s="9" t="n">
        <v>107333</v>
      </c>
      <c r="G2960" s="8" t="inlineStr">
        <is>
          <t>RESEARCH AND DEVELOPMENT</t>
        </is>
      </c>
      <c r="H2960" s="8" t="inlineStr"/>
      <c r="I2960" s="8" t="inlineStr"/>
      <c r="J2960" s="10" t="n">
        <v>38034880</v>
      </c>
      <c r="K2960" s="10" t="n">
        <v>2540031433</v>
      </c>
      <c r="L2960" s="8" t="inlineStr">
        <is>
          <t>N</t>
        </is>
      </c>
      <c r="M2960" s="7" t="inlineStr"/>
      <c r="N2960" s="8" t="inlineStr">
        <is>
          <t>N</t>
        </is>
      </c>
      <c r="O2960" s="7" t="inlineStr">
        <is>
          <t>CASE WESTERN RESERVE UNIVERSITY</t>
        </is>
      </c>
      <c r="P2960" s="7" t="inlineStr">
        <is>
          <t>RES515491</t>
        </is>
      </c>
      <c r="Q2960" s="8" t="inlineStr">
        <is>
          <t>N</t>
        </is>
      </c>
      <c r="R2960" s="9" t="inlineStr"/>
      <c r="S2960" s="8" t="inlineStr">
        <is>
          <t>N</t>
        </is>
      </c>
      <c r="T2960" s="8" t="inlineStr"/>
      <c r="U2960" s="8" t="n">
        <v>0</v>
      </c>
      <c r="V2960" s="11" t="inlineStr">
        <is>
          <t>81.049</t>
        </is>
      </c>
      <c r="W2960" s="6">
        <f>UPPER(TRIM(H2960))</f>
        <v/>
      </c>
      <c r="X2960" s="6">
        <f>UPPER(TRIM(I2960))</f>
        <v/>
      </c>
      <c r="Y2960" s="6">
        <f>IF(V2960&lt;&gt;"",IFERROR(INDEX(federal_program_name_lookup,MATCH(V2960,aln_lookup,0)),""),"")</f>
        <v/>
      </c>
    </row>
    <row r="2961">
      <c r="A2961" s="6" t="inlineStr">
        <is>
          <t>AWARD-2960</t>
        </is>
      </c>
      <c r="B2961" s="7" t="inlineStr">
        <is>
          <t>81</t>
        </is>
      </c>
      <c r="C2961" s="7" t="inlineStr">
        <is>
          <t>049</t>
        </is>
      </c>
      <c r="D2961" s="7" t="inlineStr"/>
      <c r="E2961" s="8" t="inlineStr">
        <is>
          <t>OFFICE OF SCIENCE FINANCIAL ASSISTANCE PROGRAM</t>
        </is>
      </c>
      <c r="F2961" s="9" t="n">
        <v>62641</v>
      </c>
      <c r="G2961" s="8" t="inlineStr">
        <is>
          <t>RESEARCH AND DEVELOPMENT</t>
        </is>
      </c>
      <c r="H2961" s="8" t="inlineStr"/>
      <c r="I2961" s="8" t="inlineStr"/>
      <c r="J2961" s="10" t="n">
        <v>38034880</v>
      </c>
      <c r="K2961" s="10" t="n">
        <v>2540031433</v>
      </c>
      <c r="L2961" s="8" t="inlineStr">
        <is>
          <t>N</t>
        </is>
      </c>
      <c r="M2961" s="7" t="inlineStr"/>
      <c r="N2961" s="8" t="inlineStr">
        <is>
          <t>N</t>
        </is>
      </c>
      <c r="O2961" s="7" t="inlineStr">
        <is>
          <t>CASE WESTERN RESERVE UNIVERSITY</t>
        </is>
      </c>
      <c r="P2961" s="7" t="inlineStr">
        <is>
          <t>RES516681</t>
        </is>
      </c>
      <c r="Q2961" s="8" t="inlineStr">
        <is>
          <t>N</t>
        </is>
      </c>
      <c r="R2961" s="9" t="inlineStr"/>
      <c r="S2961" s="8" t="inlineStr">
        <is>
          <t>N</t>
        </is>
      </c>
      <c r="T2961" s="8" t="inlineStr"/>
      <c r="U2961" s="8" t="n">
        <v>0</v>
      </c>
      <c r="V2961" s="11" t="inlineStr">
        <is>
          <t>81.049</t>
        </is>
      </c>
      <c r="W2961" s="6">
        <f>UPPER(TRIM(H2961))</f>
        <v/>
      </c>
      <c r="X2961" s="6">
        <f>UPPER(TRIM(I2961))</f>
        <v/>
      </c>
      <c r="Y2961" s="6">
        <f>IF(V2961&lt;&gt;"",IFERROR(INDEX(federal_program_name_lookup,MATCH(V2961,aln_lookup,0)),""),"")</f>
        <v/>
      </c>
    </row>
    <row r="2962">
      <c r="A2962" s="6" t="inlineStr">
        <is>
          <t>AWARD-2961</t>
        </is>
      </c>
      <c r="B2962" s="7" t="inlineStr">
        <is>
          <t>81</t>
        </is>
      </c>
      <c r="C2962" s="7" t="inlineStr">
        <is>
          <t>049</t>
        </is>
      </c>
      <c r="D2962" s="7" t="inlineStr"/>
      <c r="E2962" s="8" t="inlineStr">
        <is>
          <t>OFFICE OF SCIENCE FINANCIAL ASSISTANCE PROGRAM</t>
        </is>
      </c>
      <c r="F2962" s="9" t="n">
        <v>2800</v>
      </c>
      <c r="G2962" s="8" t="inlineStr">
        <is>
          <t>RESEARCH AND DEVELOPMENT</t>
        </is>
      </c>
      <c r="H2962" s="8" t="inlineStr"/>
      <c r="I2962" s="8" t="inlineStr"/>
      <c r="J2962" s="10" t="n">
        <v>38034880</v>
      </c>
      <c r="K2962" s="10" t="n">
        <v>2540031433</v>
      </c>
      <c r="L2962" s="8" t="inlineStr">
        <is>
          <t>N</t>
        </is>
      </c>
      <c r="M2962" s="7" t="inlineStr"/>
      <c r="N2962" s="8" t="inlineStr">
        <is>
          <t>N</t>
        </is>
      </c>
      <c r="O2962" s="7" t="inlineStr">
        <is>
          <t>CELADYNE TECHNOLOGIES, INC.</t>
        </is>
      </c>
      <c r="P2962" s="7" t="inlineStr">
        <is>
          <t>UTA20-000532 #20SC500507</t>
        </is>
      </c>
      <c r="Q2962" s="8" t="inlineStr">
        <is>
          <t>N</t>
        </is>
      </c>
      <c r="R2962" s="9" t="inlineStr"/>
      <c r="S2962" s="8" t="inlineStr">
        <is>
          <t>N</t>
        </is>
      </c>
      <c r="T2962" s="8" t="inlineStr"/>
      <c r="U2962" s="8" t="n">
        <v>0</v>
      </c>
      <c r="V2962" s="11" t="inlineStr">
        <is>
          <t>81.049</t>
        </is>
      </c>
      <c r="W2962" s="6">
        <f>UPPER(TRIM(H2962))</f>
        <v/>
      </c>
      <c r="X2962" s="6">
        <f>UPPER(TRIM(I2962))</f>
        <v/>
      </c>
      <c r="Y2962" s="6">
        <f>IF(V2962&lt;&gt;"",IFERROR(INDEX(federal_program_name_lookup,MATCH(V2962,aln_lookup,0)),""),"")</f>
        <v/>
      </c>
    </row>
    <row r="2963">
      <c r="A2963" s="6" t="inlineStr">
        <is>
          <t>AWARD-2962</t>
        </is>
      </c>
      <c r="B2963" s="7" t="inlineStr">
        <is>
          <t>81</t>
        </is>
      </c>
      <c r="C2963" s="7" t="inlineStr">
        <is>
          <t>049</t>
        </is>
      </c>
      <c r="D2963" s="7" t="inlineStr"/>
      <c r="E2963" s="8" t="inlineStr">
        <is>
          <t>OFFICE OF SCIENCE FINANCIAL ASSISTANCE PROGRAM</t>
        </is>
      </c>
      <c r="F2963" s="9" t="n">
        <v>54285</v>
      </c>
      <c r="G2963" s="8" t="inlineStr">
        <is>
          <t>RESEARCH AND DEVELOPMENT</t>
        </is>
      </c>
      <c r="H2963" s="8" t="inlineStr"/>
      <c r="I2963" s="8" t="inlineStr"/>
      <c r="J2963" s="10" t="n">
        <v>38034880</v>
      </c>
      <c r="K2963" s="10" t="n">
        <v>2540031433</v>
      </c>
      <c r="L2963" s="8" t="inlineStr">
        <is>
          <t>N</t>
        </is>
      </c>
      <c r="M2963" s="7" t="inlineStr"/>
      <c r="N2963" s="8" t="inlineStr">
        <is>
          <t>N</t>
        </is>
      </c>
      <c r="O2963" s="7" t="inlineStr">
        <is>
          <t>CENTRAL MICHIGAN UNIVERSITY</t>
        </is>
      </c>
      <c r="P2963" s="7" t="inlineStr">
        <is>
          <t>F63460</t>
        </is>
      </c>
      <c r="Q2963" s="8" t="inlineStr">
        <is>
          <t>N</t>
        </is>
      </c>
      <c r="R2963" s="9" t="inlineStr"/>
      <c r="S2963" s="8" t="inlineStr">
        <is>
          <t>N</t>
        </is>
      </c>
      <c r="T2963" s="8" t="inlineStr"/>
      <c r="U2963" s="8" t="n">
        <v>0</v>
      </c>
      <c r="V2963" s="11" t="inlineStr">
        <is>
          <t>81.049</t>
        </is>
      </c>
      <c r="W2963" s="6">
        <f>UPPER(TRIM(H2963))</f>
        <v/>
      </c>
      <c r="X2963" s="6">
        <f>UPPER(TRIM(I2963))</f>
        <v/>
      </c>
      <c r="Y2963" s="6">
        <f>IF(V2963&lt;&gt;"",IFERROR(INDEX(federal_program_name_lookup,MATCH(V2963,aln_lookup,0)),""),"")</f>
        <v/>
      </c>
    </row>
    <row r="2964">
      <c r="A2964" s="6" t="inlineStr">
        <is>
          <t>AWARD-2963</t>
        </is>
      </c>
      <c r="B2964" s="7" t="inlineStr">
        <is>
          <t>81</t>
        </is>
      </c>
      <c r="C2964" s="7" t="inlineStr">
        <is>
          <t>049</t>
        </is>
      </c>
      <c r="D2964" s="7" t="inlineStr"/>
      <c r="E2964" s="8" t="inlineStr">
        <is>
          <t>OFFICE OF SCIENCE FINANCIAL ASSISTANCE PROGRAM</t>
        </is>
      </c>
      <c r="F2964" s="9" t="n">
        <v>196507</v>
      </c>
      <c r="G2964" s="8" t="inlineStr">
        <is>
          <t>RESEARCH AND DEVELOPMENT</t>
        </is>
      </c>
      <c r="H2964" s="8" t="inlineStr"/>
      <c r="I2964" s="8" t="inlineStr"/>
      <c r="J2964" s="10" t="n">
        <v>38034880</v>
      </c>
      <c r="K2964" s="10" t="n">
        <v>2540031433</v>
      </c>
      <c r="L2964" s="8" t="inlineStr">
        <is>
          <t>N</t>
        </is>
      </c>
      <c r="M2964" s="7" t="inlineStr"/>
      <c r="N2964" s="8" t="inlineStr">
        <is>
          <t>N</t>
        </is>
      </c>
      <c r="O2964" s="7" t="inlineStr">
        <is>
          <t>CENTRAL MICHIGAN UNIVERSITY</t>
        </is>
      </c>
      <c r="P2964" s="7" t="inlineStr">
        <is>
          <t>F64698</t>
        </is>
      </c>
      <c r="Q2964" s="8" t="inlineStr">
        <is>
          <t>N</t>
        </is>
      </c>
      <c r="R2964" s="9" t="inlineStr"/>
      <c r="S2964" s="8" t="inlineStr">
        <is>
          <t>N</t>
        </is>
      </c>
      <c r="T2964" s="8" t="inlineStr"/>
      <c r="U2964" s="8" t="n">
        <v>0</v>
      </c>
      <c r="V2964" s="11" t="inlineStr">
        <is>
          <t>81.049</t>
        </is>
      </c>
      <c r="W2964" s="6">
        <f>UPPER(TRIM(H2964))</f>
        <v/>
      </c>
      <c r="X2964" s="6">
        <f>UPPER(TRIM(I2964))</f>
        <v/>
      </c>
      <c r="Y2964" s="6">
        <f>IF(V2964&lt;&gt;"",IFERROR(INDEX(federal_program_name_lookup,MATCH(V2964,aln_lookup,0)),""),"")</f>
        <v/>
      </c>
    </row>
    <row r="2965">
      <c r="A2965" s="6" t="inlineStr">
        <is>
          <t>AWARD-2964</t>
        </is>
      </c>
      <c r="B2965" s="7" t="inlineStr">
        <is>
          <t>81</t>
        </is>
      </c>
      <c r="C2965" s="7" t="inlineStr">
        <is>
          <t>049</t>
        </is>
      </c>
      <c r="D2965" s="7" t="inlineStr"/>
      <c r="E2965" s="8" t="inlineStr">
        <is>
          <t>OFFICE OF SCIENCE FINANCIAL ASSISTANCE PROGRAM</t>
        </is>
      </c>
      <c r="F2965" s="9" t="n">
        <v>108931</v>
      </c>
      <c r="G2965" s="8" t="inlineStr">
        <is>
          <t>RESEARCH AND DEVELOPMENT</t>
        </is>
      </c>
      <c r="H2965" s="8" t="inlineStr"/>
      <c r="I2965" s="8" t="inlineStr"/>
      <c r="J2965" s="10" t="n">
        <v>38034880</v>
      </c>
      <c r="K2965" s="10" t="n">
        <v>2540031433</v>
      </c>
      <c r="L2965" s="8" t="inlineStr">
        <is>
          <t>N</t>
        </is>
      </c>
      <c r="M2965" s="7" t="inlineStr"/>
      <c r="N2965" s="8" t="inlineStr">
        <is>
          <t>N</t>
        </is>
      </c>
      <c r="O2965" s="7" t="inlineStr">
        <is>
          <t>COLUMBIA UNIVERSITY</t>
        </is>
      </c>
      <c r="P2965" s="7" t="inlineStr">
        <is>
          <t>GG015568</t>
        </is>
      </c>
      <c r="Q2965" s="8" t="inlineStr">
        <is>
          <t>N</t>
        </is>
      </c>
      <c r="R2965" s="9" t="inlineStr"/>
      <c r="S2965" s="8" t="inlineStr">
        <is>
          <t>N</t>
        </is>
      </c>
      <c r="T2965" s="8" t="inlineStr"/>
      <c r="U2965" s="8" t="n">
        <v>0</v>
      </c>
      <c r="V2965" s="11" t="inlineStr">
        <is>
          <t>81.049</t>
        </is>
      </c>
      <c r="W2965" s="6">
        <f>UPPER(TRIM(H2965))</f>
        <v/>
      </c>
      <c r="X2965" s="6">
        <f>UPPER(TRIM(I2965))</f>
        <v/>
      </c>
      <c r="Y2965" s="6">
        <f>IF(V2965&lt;&gt;"",IFERROR(INDEX(federal_program_name_lookup,MATCH(V2965,aln_lookup,0)),""),"")</f>
        <v/>
      </c>
    </row>
    <row r="2966">
      <c r="A2966" s="6" t="inlineStr">
        <is>
          <t>AWARD-2965</t>
        </is>
      </c>
      <c r="B2966" s="7" t="inlineStr">
        <is>
          <t>81</t>
        </is>
      </c>
      <c r="C2966" s="7" t="inlineStr">
        <is>
          <t>049</t>
        </is>
      </c>
      <c r="D2966" s="7" t="inlineStr"/>
      <c r="E2966" s="8" t="inlineStr">
        <is>
          <t>OFFICE OF SCIENCE FINANCIAL ASSISTANCE PROGRAM</t>
        </is>
      </c>
      <c r="F2966" s="9" t="n">
        <v>3198</v>
      </c>
      <c r="G2966" s="8" t="inlineStr">
        <is>
          <t>RESEARCH AND DEVELOPMENT</t>
        </is>
      </c>
      <c r="H2966" s="8" t="inlineStr"/>
      <c r="I2966" s="8" t="inlineStr"/>
      <c r="J2966" s="10" t="n">
        <v>38034880</v>
      </c>
      <c r="K2966" s="10" t="n">
        <v>2540031433</v>
      </c>
      <c r="L2966" s="8" t="inlineStr">
        <is>
          <t>N</t>
        </is>
      </c>
      <c r="M2966" s="7" t="inlineStr"/>
      <c r="N2966" s="8" t="inlineStr">
        <is>
          <t>N</t>
        </is>
      </c>
      <c r="O2966" s="7" t="inlineStr">
        <is>
          <t>CONSOLIDATED NUCLEAR SECURITY, LLC</t>
        </is>
      </c>
      <c r="P2966" s="7" t="inlineStr">
        <is>
          <t>4300158329</t>
        </is>
      </c>
      <c r="Q2966" s="8" t="inlineStr">
        <is>
          <t>N</t>
        </is>
      </c>
      <c r="R2966" s="9" t="inlineStr"/>
      <c r="S2966" s="8" t="inlineStr">
        <is>
          <t>N</t>
        </is>
      </c>
      <c r="T2966" s="8" t="inlineStr"/>
      <c r="U2966" s="8" t="n">
        <v>0</v>
      </c>
      <c r="V2966" s="11" t="inlineStr">
        <is>
          <t>81.049</t>
        </is>
      </c>
      <c r="W2966" s="6">
        <f>UPPER(TRIM(H2966))</f>
        <v/>
      </c>
      <c r="X2966" s="6">
        <f>UPPER(TRIM(I2966))</f>
        <v/>
      </c>
      <c r="Y2966" s="6">
        <f>IF(V2966&lt;&gt;"",IFERROR(INDEX(federal_program_name_lookup,MATCH(V2966,aln_lookup,0)),""),"")</f>
        <v/>
      </c>
    </row>
    <row r="2967">
      <c r="A2967" s="6" t="inlineStr">
        <is>
          <t>AWARD-2966</t>
        </is>
      </c>
      <c r="B2967" s="7" t="inlineStr">
        <is>
          <t>81</t>
        </is>
      </c>
      <c r="C2967" s="7" t="inlineStr">
        <is>
          <t>049</t>
        </is>
      </c>
      <c r="D2967" s="7" t="inlineStr"/>
      <c r="E2967" s="8" t="inlineStr">
        <is>
          <t>OFFICE OF SCIENCE FINANCIAL ASSISTANCE PROGRAM</t>
        </is>
      </c>
      <c r="F2967" s="9" t="n">
        <v>3919</v>
      </c>
      <c r="G2967" s="8" t="inlineStr">
        <is>
          <t>RESEARCH AND DEVELOPMENT</t>
        </is>
      </c>
      <c r="H2967" s="8" t="inlineStr"/>
      <c r="I2967" s="8" t="inlineStr"/>
      <c r="J2967" s="10" t="n">
        <v>38034880</v>
      </c>
      <c r="K2967" s="10" t="n">
        <v>2540031433</v>
      </c>
      <c r="L2967" s="8" t="inlineStr">
        <is>
          <t>N</t>
        </is>
      </c>
      <c r="M2967" s="7" t="inlineStr"/>
      <c r="N2967" s="8" t="inlineStr">
        <is>
          <t>N</t>
        </is>
      </c>
      <c r="O2967" s="7" t="inlineStr">
        <is>
          <t>CORNELL UNIVERSITY</t>
        </is>
      </c>
      <c r="P2967" s="7" t="inlineStr">
        <is>
          <t>86856-11155</t>
        </is>
      </c>
      <c r="Q2967" s="8" t="inlineStr">
        <is>
          <t>N</t>
        </is>
      </c>
      <c r="R2967" s="9" t="inlineStr"/>
      <c r="S2967" s="8" t="inlineStr">
        <is>
          <t>N</t>
        </is>
      </c>
      <c r="T2967" s="8" t="inlineStr"/>
      <c r="U2967" s="8" t="n">
        <v>0</v>
      </c>
      <c r="V2967" s="11" t="inlineStr">
        <is>
          <t>81.049</t>
        </is>
      </c>
      <c r="W2967" s="6">
        <f>UPPER(TRIM(H2967))</f>
        <v/>
      </c>
      <c r="X2967" s="6">
        <f>UPPER(TRIM(I2967))</f>
        <v/>
      </c>
      <c r="Y2967" s="6">
        <f>IF(V2967&lt;&gt;"",IFERROR(INDEX(federal_program_name_lookup,MATCH(V2967,aln_lookup,0)),""),"")</f>
        <v/>
      </c>
    </row>
    <row r="2968">
      <c r="A2968" s="6" t="inlineStr">
        <is>
          <t>AWARD-2967</t>
        </is>
      </c>
      <c r="B2968" s="7" t="inlineStr">
        <is>
          <t>81</t>
        </is>
      </c>
      <c r="C2968" s="7" t="inlineStr">
        <is>
          <t>049</t>
        </is>
      </c>
      <c r="D2968" s="7" t="inlineStr"/>
      <c r="E2968" s="8" t="inlineStr">
        <is>
          <t>OFFICE OF SCIENCE FINANCIAL ASSISTANCE PROGRAM</t>
        </is>
      </c>
      <c r="F2968" s="9" t="n">
        <v>80281</v>
      </c>
      <c r="G2968" s="8" t="inlineStr">
        <is>
          <t>RESEARCH AND DEVELOPMENT</t>
        </is>
      </c>
      <c r="H2968" s="8" t="inlineStr"/>
      <c r="I2968" s="8" t="inlineStr"/>
      <c r="J2968" s="10" t="n">
        <v>38034880</v>
      </c>
      <c r="K2968" s="10" t="n">
        <v>2540031433</v>
      </c>
      <c r="L2968" s="8" t="inlineStr">
        <is>
          <t>N</t>
        </is>
      </c>
      <c r="M2968" s="7" t="inlineStr"/>
      <c r="N2968" s="8" t="inlineStr">
        <is>
          <t>N</t>
        </is>
      </c>
      <c r="O2968" s="7" t="inlineStr">
        <is>
          <t>CORNELL UNIVERSITY</t>
        </is>
      </c>
      <c r="P2968" s="7" t="inlineStr">
        <is>
          <t>86856-11155 (COMP RENEWAL)</t>
        </is>
      </c>
      <c r="Q2968" s="8" t="inlineStr">
        <is>
          <t>N</t>
        </is>
      </c>
      <c r="R2968" s="9" t="inlineStr"/>
      <c r="S2968" s="8" t="inlineStr">
        <is>
          <t>N</t>
        </is>
      </c>
      <c r="T2968" s="8" t="inlineStr"/>
      <c r="U2968" s="8" t="n">
        <v>0</v>
      </c>
      <c r="V2968" s="11" t="inlineStr">
        <is>
          <t>81.049</t>
        </is>
      </c>
      <c r="W2968" s="6">
        <f>UPPER(TRIM(H2968))</f>
        <v/>
      </c>
      <c r="X2968" s="6">
        <f>UPPER(TRIM(I2968))</f>
        <v/>
      </c>
      <c r="Y2968" s="6">
        <f>IF(V2968&lt;&gt;"",IFERROR(INDEX(federal_program_name_lookup,MATCH(V2968,aln_lookup,0)),""),"")</f>
        <v/>
      </c>
    </row>
    <row r="2969">
      <c r="A2969" s="6" t="inlineStr">
        <is>
          <t>AWARD-2968</t>
        </is>
      </c>
      <c r="B2969" s="7" t="inlineStr">
        <is>
          <t>43</t>
        </is>
      </c>
      <c r="C2969" s="7" t="inlineStr">
        <is>
          <t>U00</t>
        </is>
      </c>
      <c r="D2969" s="7" t="inlineStr">
        <is>
          <t>A2020-0005</t>
        </is>
      </c>
      <c r="E2969" s="8" t="inlineStr">
        <is>
          <t>NATIONAL AERONAUTICS AND SPACE ADMINISTRATION</t>
        </is>
      </c>
      <c r="F2969" s="9" t="n">
        <v>8099</v>
      </c>
      <c r="G2969" s="8" t="inlineStr">
        <is>
          <t>N/A</t>
        </is>
      </c>
      <c r="H2969" s="8" t="inlineStr"/>
      <c r="I2969" s="8" t="inlineStr"/>
      <c r="J2969" s="10" t="n">
        <v>6647317</v>
      </c>
      <c r="K2969" s="10" t="n">
        <v>0</v>
      </c>
      <c r="L2969" s="8" t="inlineStr">
        <is>
          <t>N</t>
        </is>
      </c>
      <c r="M2969" s="7" t="inlineStr"/>
      <c r="N2969" s="8" t="inlineStr">
        <is>
          <t>N</t>
        </is>
      </c>
      <c r="O2969" s="7" t="inlineStr">
        <is>
          <t>NANOHMICS, INC.</t>
        </is>
      </c>
      <c r="P2969" s="7" t="inlineStr">
        <is>
          <t>A2020-0005</t>
        </is>
      </c>
      <c r="Q2969" s="8" t="inlineStr">
        <is>
          <t>N</t>
        </is>
      </c>
      <c r="R2969" s="9" t="inlineStr"/>
      <c r="S2969" s="8" t="inlineStr">
        <is>
          <t>N</t>
        </is>
      </c>
      <c r="T2969" s="8" t="inlineStr"/>
      <c r="U2969" s="8" t="n">
        <v>0</v>
      </c>
      <c r="V2969" s="11" t="inlineStr">
        <is>
          <t>43.U00</t>
        </is>
      </c>
      <c r="W2969" s="6">
        <f>UPPER(TRIM(H2969))</f>
        <v/>
      </c>
      <c r="X2969" s="6">
        <f>UPPER(TRIM(I2969))</f>
        <v/>
      </c>
      <c r="Y2969" s="6">
        <f>IF(V2969&lt;&gt;"",IFERROR(INDEX(federal_program_name_lookup,MATCH(V2969,aln_lookup,0)),""),"")</f>
        <v/>
      </c>
    </row>
    <row r="2970">
      <c r="A2970" s="6" t="inlineStr">
        <is>
          <t>AWARD-2969</t>
        </is>
      </c>
      <c r="B2970" s="7" t="inlineStr">
        <is>
          <t>81</t>
        </is>
      </c>
      <c r="C2970" s="7" t="inlineStr">
        <is>
          <t>049</t>
        </is>
      </c>
      <c r="D2970" s="7" t="inlineStr"/>
      <c r="E2970" s="8" t="inlineStr">
        <is>
          <t>OFFICE OF SCIENCE FINANCIAL ASSISTANCE PROGRAM</t>
        </is>
      </c>
      <c r="F2970" s="9" t="n">
        <v>30041</v>
      </c>
      <c r="G2970" s="8" t="inlineStr">
        <is>
          <t>RESEARCH AND DEVELOPMENT</t>
        </is>
      </c>
      <c r="H2970" s="8" t="inlineStr"/>
      <c r="I2970" s="8" t="inlineStr"/>
      <c r="J2970" s="10" t="n">
        <v>38034880</v>
      </c>
      <c r="K2970" s="10" t="n">
        <v>2540031433</v>
      </c>
      <c r="L2970" s="8" t="inlineStr">
        <is>
          <t>N</t>
        </is>
      </c>
      <c r="M2970" s="7" t="inlineStr"/>
      <c r="N2970" s="8" t="inlineStr">
        <is>
          <t>N</t>
        </is>
      </c>
      <c r="O2970" s="7" t="inlineStr">
        <is>
          <t>CYENTECH COUNSULTING LLC</t>
        </is>
      </c>
      <c r="P2970" s="7" t="inlineStr">
        <is>
          <t>DE-SC0020595</t>
        </is>
      </c>
      <c r="Q2970" s="8" t="inlineStr">
        <is>
          <t>N</t>
        </is>
      </c>
      <c r="R2970" s="9" t="inlineStr"/>
      <c r="S2970" s="8" t="inlineStr">
        <is>
          <t>N</t>
        </is>
      </c>
      <c r="T2970" s="8" t="inlineStr"/>
      <c r="U2970" s="8" t="n">
        <v>0</v>
      </c>
      <c r="V2970" s="11" t="inlineStr">
        <is>
          <t>81.049</t>
        </is>
      </c>
      <c r="W2970" s="6">
        <f>UPPER(TRIM(H2970))</f>
        <v/>
      </c>
      <c r="X2970" s="6">
        <f>UPPER(TRIM(I2970))</f>
        <v/>
      </c>
      <c r="Y2970" s="6">
        <f>IF(V2970&lt;&gt;"",IFERROR(INDEX(federal_program_name_lookup,MATCH(V2970,aln_lookup,0)),""),"")</f>
        <v/>
      </c>
    </row>
    <row r="2971">
      <c r="A2971" s="6" t="inlineStr">
        <is>
          <t>AWARD-2970</t>
        </is>
      </c>
      <c r="B2971" s="7" t="inlineStr">
        <is>
          <t>81</t>
        </is>
      </c>
      <c r="C2971" s="7" t="inlineStr">
        <is>
          <t>049</t>
        </is>
      </c>
      <c r="D2971" s="7" t="inlineStr"/>
      <c r="E2971" s="8" t="inlineStr">
        <is>
          <t>OFFICE OF SCIENCE FINANCIAL ASSISTANCE PROGRAM</t>
        </is>
      </c>
      <c r="F2971" s="9" t="n">
        <v>22947</v>
      </c>
      <c r="G2971" s="8" t="inlineStr">
        <is>
          <t>RESEARCH AND DEVELOPMENT</t>
        </is>
      </c>
      <c r="H2971" s="8" t="inlineStr"/>
      <c r="I2971" s="8" t="inlineStr"/>
      <c r="J2971" s="10" t="n">
        <v>38034880</v>
      </c>
      <c r="K2971" s="10" t="n">
        <v>2540031433</v>
      </c>
      <c r="L2971" s="8" t="inlineStr">
        <is>
          <t>N</t>
        </is>
      </c>
      <c r="M2971" s="7" t="inlineStr"/>
      <c r="N2971" s="8" t="inlineStr">
        <is>
          <t>N</t>
        </is>
      </c>
      <c r="O2971" s="7" t="inlineStr">
        <is>
          <t>CYENTECH COUNSULTING LLC</t>
        </is>
      </c>
      <c r="P2971" s="7" t="inlineStr">
        <is>
          <t>000176282</t>
        </is>
      </c>
      <c r="Q2971" s="8" t="inlineStr">
        <is>
          <t>N</t>
        </is>
      </c>
      <c r="R2971" s="9" t="inlineStr"/>
      <c r="S2971" s="8" t="inlineStr">
        <is>
          <t>N</t>
        </is>
      </c>
      <c r="T2971" s="8" t="inlineStr"/>
      <c r="U2971" s="8" t="n">
        <v>0</v>
      </c>
      <c r="V2971" s="11" t="inlineStr">
        <is>
          <t>81.049</t>
        </is>
      </c>
      <c r="W2971" s="6">
        <f>UPPER(TRIM(H2971))</f>
        <v/>
      </c>
      <c r="X2971" s="6">
        <f>UPPER(TRIM(I2971))</f>
        <v/>
      </c>
      <c r="Y2971" s="6">
        <f>IF(V2971&lt;&gt;"",IFERROR(INDEX(federal_program_name_lookup,MATCH(V2971,aln_lookup,0)),""),"")</f>
        <v/>
      </c>
    </row>
    <row r="2972">
      <c r="A2972" s="6" t="inlineStr">
        <is>
          <t>AWARD-2971</t>
        </is>
      </c>
      <c r="B2972" s="7" t="inlineStr">
        <is>
          <t>81</t>
        </is>
      </c>
      <c r="C2972" s="7" t="inlineStr">
        <is>
          <t>049</t>
        </is>
      </c>
      <c r="D2972" s="7" t="inlineStr"/>
      <c r="E2972" s="8" t="inlineStr">
        <is>
          <t>OFFICE OF SCIENCE FINANCIAL ASSISTANCE PROGRAM</t>
        </is>
      </c>
      <c r="F2972" s="9" t="n">
        <v>66366</v>
      </c>
      <c r="G2972" s="8" t="inlineStr">
        <is>
          <t>RESEARCH AND DEVELOPMENT</t>
        </is>
      </c>
      <c r="H2972" s="8" t="inlineStr"/>
      <c r="I2972" s="8" t="inlineStr"/>
      <c r="J2972" s="10" t="n">
        <v>38034880</v>
      </c>
      <c r="K2972" s="10" t="n">
        <v>2540031433</v>
      </c>
      <c r="L2972" s="8" t="inlineStr">
        <is>
          <t>N</t>
        </is>
      </c>
      <c r="M2972" s="7" t="inlineStr"/>
      <c r="N2972" s="8" t="inlineStr">
        <is>
          <t>N</t>
        </is>
      </c>
      <c r="O2972" s="7" t="inlineStr">
        <is>
          <t>CYENTECH COUNSULTING LLC</t>
        </is>
      </c>
      <c r="P2972" s="7" t="inlineStr">
        <is>
          <t>000180022</t>
        </is>
      </c>
      <c r="Q2972" s="8" t="inlineStr">
        <is>
          <t>N</t>
        </is>
      </c>
      <c r="R2972" s="9" t="inlineStr"/>
      <c r="S2972" s="8" t="inlineStr">
        <is>
          <t>N</t>
        </is>
      </c>
      <c r="T2972" s="8" t="inlineStr"/>
      <c r="U2972" s="8" t="n">
        <v>0</v>
      </c>
      <c r="V2972" s="11" t="inlineStr">
        <is>
          <t>81.049</t>
        </is>
      </c>
      <c r="W2972" s="6">
        <f>UPPER(TRIM(H2972))</f>
        <v/>
      </c>
      <c r="X2972" s="6">
        <f>UPPER(TRIM(I2972))</f>
        <v/>
      </c>
      <c r="Y2972" s="6">
        <f>IF(V2972&lt;&gt;"",IFERROR(INDEX(federal_program_name_lookup,MATCH(V2972,aln_lookup,0)),""),"")</f>
        <v/>
      </c>
    </row>
    <row r="2973">
      <c r="A2973" s="6" t="inlineStr">
        <is>
          <t>AWARD-2972</t>
        </is>
      </c>
      <c r="B2973" s="7" t="inlineStr">
        <is>
          <t>81</t>
        </is>
      </c>
      <c r="C2973" s="7" t="inlineStr">
        <is>
          <t>049</t>
        </is>
      </c>
      <c r="D2973" s="7" t="inlineStr"/>
      <c r="E2973" s="8" t="inlineStr">
        <is>
          <t>OFFICE OF SCIENCE FINANCIAL ASSISTANCE PROGRAM</t>
        </is>
      </c>
      <c r="F2973" s="9" t="n">
        <v>22739</v>
      </c>
      <c r="G2973" s="8" t="inlineStr">
        <is>
          <t>RESEARCH AND DEVELOPMENT</t>
        </is>
      </c>
      <c r="H2973" s="8" t="inlineStr"/>
      <c r="I2973" s="8" t="inlineStr"/>
      <c r="J2973" s="10" t="n">
        <v>38034880</v>
      </c>
      <c r="K2973" s="10" t="n">
        <v>2540031433</v>
      </c>
      <c r="L2973" s="8" t="inlineStr">
        <is>
          <t>N</t>
        </is>
      </c>
      <c r="M2973" s="7" t="inlineStr"/>
      <c r="N2973" s="8" t="inlineStr">
        <is>
          <t>N</t>
        </is>
      </c>
      <c r="O2973" s="7" t="inlineStr">
        <is>
          <t>CYENTECH COUNSULTING LLC</t>
        </is>
      </c>
      <c r="P2973" s="7" t="inlineStr">
        <is>
          <t>000181116</t>
        </is>
      </c>
      <c r="Q2973" s="8" t="inlineStr">
        <is>
          <t>N</t>
        </is>
      </c>
      <c r="R2973" s="9" t="inlineStr"/>
      <c r="S2973" s="8" t="inlineStr">
        <is>
          <t>N</t>
        </is>
      </c>
      <c r="T2973" s="8" t="inlineStr"/>
      <c r="U2973" s="8" t="n">
        <v>0</v>
      </c>
      <c r="V2973" s="11" t="inlineStr">
        <is>
          <t>81.049</t>
        </is>
      </c>
      <c r="W2973" s="6">
        <f>UPPER(TRIM(H2973))</f>
        <v/>
      </c>
      <c r="X2973" s="6">
        <f>UPPER(TRIM(I2973))</f>
        <v/>
      </c>
      <c r="Y2973" s="6">
        <f>IF(V2973&lt;&gt;"",IFERROR(INDEX(federal_program_name_lookup,MATCH(V2973,aln_lookup,0)),""),"")</f>
        <v/>
      </c>
    </row>
    <row r="2974">
      <c r="A2974" s="6" t="inlineStr">
        <is>
          <t>AWARD-2973</t>
        </is>
      </c>
      <c r="B2974" s="7" t="inlineStr">
        <is>
          <t>81</t>
        </is>
      </c>
      <c r="C2974" s="7" t="inlineStr">
        <is>
          <t>049</t>
        </is>
      </c>
      <c r="D2974" s="7" t="inlineStr"/>
      <c r="E2974" s="8" t="inlineStr">
        <is>
          <t>OFFICE OF SCIENCE FINANCIAL ASSISTANCE PROGRAM</t>
        </is>
      </c>
      <c r="F2974" s="9" t="n">
        <v>8741</v>
      </c>
      <c r="G2974" s="8" t="inlineStr">
        <is>
          <t>RESEARCH AND DEVELOPMENT</t>
        </is>
      </c>
      <c r="H2974" s="8" t="inlineStr"/>
      <c r="I2974" s="8" t="inlineStr"/>
      <c r="J2974" s="10" t="n">
        <v>38034880</v>
      </c>
      <c r="K2974" s="10" t="n">
        <v>2540031433</v>
      </c>
      <c r="L2974" s="8" t="inlineStr">
        <is>
          <t>N</t>
        </is>
      </c>
      <c r="M2974" s="7" t="inlineStr"/>
      <c r="N2974" s="8" t="inlineStr">
        <is>
          <t>N</t>
        </is>
      </c>
      <c r="O2974" s="7" t="inlineStr">
        <is>
          <t>ELECTRON ENERGY CORPORATION</t>
        </is>
      </c>
      <c r="P2974" s="7" t="inlineStr">
        <is>
          <t>M2000515</t>
        </is>
      </c>
      <c r="Q2974" s="8" t="inlineStr">
        <is>
          <t>N</t>
        </is>
      </c>
      <c r="R2974" s="9" t="inlineStr"/>
      <c r="S2974" s="8" t="inlineStr">
        <is>
          <t>N</t>
        </is>
      </c>
      <c r="T2974" s="8" t="inlineStr"/>
      <c r="U2974" s="8" t="n">
        <v>0</v>
      </c>
      <c r="V2974" s="11" t="inlineStr">
        <is>
          <t>81.049</t>
        </is>
      </c>
      <c r="W2974" s="6">
        <f>UPPER(TRIM(H2974))</f>
        <v/>
      </c>
      <c r="X2974" s="6">
        <f>UPPER(TRIM(I2974))</f>
        <v/>
      </c>
      <c r="Y2974" s="6">
        <f>IF(V2974&lt;&gt;"",IFERROR(INDEX(federal_program_name_lookup,MATCH(V2974,aln_lookup,0)),""),"")</f>
        <v/>
      </c>
    </row>
    <row r="2975">
      <c r="A2975" s="6" t="inlineStr">
        <is>
          <t>AWARD-2974</t>
        </is>
      </c>
      <c r="B2975" s="7" t="inlineStr">
        <is>
          <t>81</t>
        </is>
      </c>
      <c r="C2975" s="7" t="inlineStr">
        <is>
          <t>049</t>
        </is>
      </c>
      <c r="D2975" s="7" t="inlineStr"/>
      <c r="E2975" s="8" t="inlineStr">
        <is>
          <t>OFFICE OF SCIENCE FINANCIAL ASSISTANCE PROGRAM</t>
        </is>
      </c>
      <c r="F2975" s="9" t="n">
        <v>43999</v>
      </c>
      <c r="G2975" s="8" t="inlineStr">
        <is>
          <t>RESEARCH AND DEVELOPMENT</t>
        </is>
      </c>
      <c r="H2975" s="8" t="inlineStr"/>
      <c r="I2975" s="8" t="inlineStr"/>
      <c r="J2975" s="10" t="n">
        <v>38034880</v>
      </c>
      <c r="K2975" s="10" t="n">
        <v>2540031433</v>
      </c>
      <c r="L2975" s="8" t="inlineStr">
        <is>
          <t>N</t>
        </is>
      </c>
      <c r="M2975" s="7" t="inlineStr"/>
      <c r="N2975" s="8" t="inlineStr">
        <is>
          <t>N</t>
        </is>
      </c>
      <c r="O2975" s="7" t="inlineStr">
        <is>
          <t>ELECTRON ENERGY CORPORATION</t>
        </is>
      </c>
      <c r="P2975" s="7" t="inlineStr">
        <is>
          <t>M2200029</t>
        </is>
      </c>
      <c r="Q2975" s="8" t="inlineStr">
        <is>
          <t>N</t>
        </is>
      </c>
      <c r="R2975" s="9" t="inlineStr"/>
      <c r="S2975" s="8" t="inlineStr">
        <is>
          <t>N</t>
        </is>
      </c>
      <c r="T2975" s="8" t="inlineStr"/>
      <c r="U2975" s="8" t="n">
        <v>0</v>
      </c>
      <c r="V2975" s="11" t="inlineStr">
        <is>
          <t>81.049</t>
        </is>
      </c>
      <c r="W2975" s="6">
        <f>UPPER(TRIM(H2975))</f>
        <v/>
      </c>
      <c r="X2975" s="6">
        <f>UPPER(TRIM(I2975))</f>
        <v/>
      </c>
      <c r="Y2975" s="6">
        <f>IF(V2975&lt;&gt;"",IFERROR(INDEX(federal_program_name_lookup,MATCH(V2975,aln_lookup,0)),""),"")</f>
        <v/>
      </c>
    </row>
    <row r="2976">
      <c r="A2976" s="6" t="inlineStr">
        <is>
          <t>AWARD-2975</t>
        </is>
      </c>
      <c r="B2976" s="7" t="inlineStr">
        <is>
          <t>81</t>
        </is>
      </c>
      <c r="C2976" s="7" t="inlineStr">
        <is>
          <t>049</t>
        </is>
      </c>
      <c r="D2976" s="7" t="inlineStr"/>
      <c r="E2976" s="8" t="inlineStr">
        <is>
          <t>OFFICE OF SCIENCE FINANCIAL ASSISTANCE PROGRAM</t>
        </is>
      </c>
      <c r="F2976" s="9" t="n">
        <v>39910</v>
      </c>
      <c r="G2976" s="8" t="inlineStr">
        <is>
          <t>RESEARCH AND DEVELOPMENT</t>
        </is>
      </c>
      <c r="H2976" s="8" t="inlineStr"/>
      <c r="I2976" s="8" t="inlineStr"/>
      <c r="J2976" s="10" t="n">
        <v>38034880</v>
      </c>
      <c r="K2976" s="10" t="n">
        <v>2540031433</v>
      </c>
      <c r="L2976" s="8" t="inlineStr">
        <is>
          <t>N</t>
        </is>
      </c>
      <c r="M2976" s="7" t="inlineStr"/>
      <c r="N2976" s="8" t="inlineStr">
        <is>
          <t>N</t>
        </is>
      </c>
      <c r="O2976" s="7" t="inlineStr">
        <is>
          <t>FLORIDA STATE UNIVERSITY</t>
        </is>
      </c>
      <c r="P2976" s="7" t="inlineStr">
        <is>
          <t>R01974</t>
        </is>
      </c>
      <c r="Q2976" s="8" t="inlineStr">
        <is>
          <t>N</t>
        </is>
      </c>
      <c r="R2976" s="9" t="inlineStr"/>
      <c r="S2976" s="8" t="inlineStr">
        <is>
          <t>N</t>
        </is>
      </c>
      <c r="T2976" s="8" t="inlineStr"/>
      <c r="U2976" s="8" t="n">
        <v>0</v>
      </c>
      <c r="V2976" s="11" t="inlineStr">
        <is>
          <t>81.049</t>
        </is>
      </c>
      <c r="W2976" s="6">
        <f>UPPER(TRIM(H2976))</f>
        <v/>
      </c>
      <c r="X2976" s="6">
        <f>UPPER(TRIM(I2976))</f>
        <v/>
      </c>
      <c r="Y2976" s="6">
        <f>IF(V2976&lt;&gt;"",IFERROR(INDEX(federal_program_name_lookup,MATCH(V2976,aln_lookup,0)),""),"")</f>
        <v/>
      </c>
    </row>
    <row r="2977">
      <c r="A2977" s="6" t="inlineStr">
        <is>
          <t>AWARD-2976</t>
        </is>
      </c>
      <c r="B2977" s="7" t="inlineStr">
        <is>
          <t>81</t>
        </is>
      </c>
      <c r="C2977" s="7" t="inlineStr">
        <is>
          <t>049</t>
        </is>
      </c>
      <c r="D2977" s="7" t="inlineStr"/>
      <c r="E2977" s="8" t="inlineStr">
        <is>
          <t>OFFICE OF SCIENCE FINANCIAL ASSISTANCE PROGRAM</t>
        </is>
      </c>
      <c r="F2977" s="9" t="n">
        <v>20911</v>
      </c>
      <c r="G2977" s="8" t="inlineStr">
        <is>
          <t>RESEARCH AND DEVELOPMENT</t>
        </is>
      </c>
      <c r="H2977" s="8" t="inlineStr"/>
      <c r="I2977" s="8" t="inlineStr"/>
      <c r="J2977" s="10" t="n">
        <v>38034880</v>
      </c>
      <c r="K2977" s="10" t="n">
        <v>2540031433</v>
      </c>
      <c r="L2977" s="8" t="inlineStr">
        <is>
          <t>N</t>
        </is>
      </c>
      <c r="M2977" s="7" t="inlineStr"/>
      <c r="N2977" s="8" t="inlineStr">
        <is>
          <t>N</t>
        </is>
      </c>
      <c r="O2977" s="7" t="inlineStr">
        <is>
          <t>GENERAL ATOMICS</t>
        </is>
      </c>
      <c r="P2977" s="7" t="inlineStr">
        <is>
          <t>4500077991</t>
        </is>
      </c>
      <c r="Q2977" s="8" t="inlineStr">
        <is>
          <t>N</t>
        </is>
      </c>
      <c r="R2977" s="9" t="inlineStr"/>
      <c r="S2977" s="8" t="inlineStr">
        <is>
          <t>N</t>
        </is>
      </c>
      <c r="T2977" s="8" t="inlineStr"/>
      <c r="U2977" s="8" t="n">
        <v>0</v>
      </c>
      <c r="V2977" s="11" t="inlineStr">
        <is>
          <t>81.049</t>
        </is>
      </c>
      <c r="W2977" s="6">
        <f>UPPER(TRIM(H2977))</f>
        <v/>
      </c>
      <c r="X2977" s="6">
        <f>UPPER(TRIM(I2977))</f>
        <v/>
      </c>
      <c r="Y2977" s="6">
        <f>IF(V2977&lt;&gt;"",IFERROR(INDEX(federal_program_name_lookup,MATCH(V2977,aln_lookup,0)),""),"")</f>
        <v/>
      </c>
    </row>
    <row r="2978">
      <c r="A2978" s="6" t="inlineStr">
        <is>
          <t>AWARD-2977</t>
        </is>
      </c>
      <c r="B2978" s="7" t="inlineStr">
        <is>
          <t>81</t>
        </is>
      </c>
      <c r="C2978" s="7" t="inlineStr">
        <is>
          <t>049</t>
        </is>
      </c>
      <c r="D2978" s="7" t="inlineStr"/>
      <c r="E2978" s="8" t="inlineStr">
        <is>
          <t>OFFICE OF SCIENCE FINANCIAL ASSISTANCE PROGRAM</t>
        </is>
      </c>
      <c r="F2978" s="9" t="n">
        <v>71066</v>
      </c>
      <c r="G2978" s="8" t="inlineStr">
        <is>
          <t>RESEARCH AND DEVELOPMENT</t>
        </is>
      </c>
      <c r="H2978" s="8" t="inlineStr"/>
      <c r="I2978" s="8" t="inlineStr"/>
      <c r="J2978" s="10" t="n">
        <v>38034880</v>
      </c>
      <c r="K2978" s="10" t="n">
        <v>2540031433</v>
      </c>
      <c r="L2978" s="8" t="inlineStr">
        <is>
          <t>N</t>
        </is>
      </c>
      <c r="M2978" s="7" t="inlineStr"/>
      <c r="N2978" s="8" t="inlineStr">
        <is>
          <t>N</t>
        </is>
      </c>
      <c r="O2978" s="7" t="inlineStr">
        <is>
          <t>ILLINOIS ROCSTAR LLC</t>
        </is>
      </c>
      <c r="P2978" s="7" t="inlineStr">
        <is>
          <t>M2001902</t>
        </is>
      </c>
      <c r="Q2978" s="8" t="inlineStr">
        <is>
          <t>N</t>
        </is>
      </c>
      <c r="R2978" s="9" t="inlineStr"/>
      <c r="S2978" s="8" t="inlineStr">
        <is>
          <t>N</t>
        </is>
      </c>
      <c r="T2978" s="8" t="inlineStr"/>
      <c r="U2978" s="8" t="n">
        <v>0</v>
      </c>
      <c r="V2978" s="11" t="inlineStr">
        <is>
          <t>81.049</t>
        </is>
      </c>
      <c r="W2978" s="6">
        <f>UPPER(TRIM(H2978))</f>
        <v/>
      </c>
      <c r="X2978" s="6">
        <f>UPPER(TRIM(I2978))</f>
        <v/>
      </c>
      <c r="Y2978" s="6">
        <f>IF(V2978&lt;&gt;"",IFERROR(INDEX(federal_program_name_lookup,MATCH(V2978,aln_lookup,0)),""),"")</f>
        <v/>
      </c>
    </row>
    <row r="2979">
      <c r="A2979" s="6" t="inlineStr">
        <is>
          <t>AWARD-2978</t>
        </is>
      </c>
      <c r="B2979" s="7" t="inlineStr">
        <is>
          <t>81</t>
        </is>
      </c>
      <c r="C2979" s="7" t="inlineStr">
        <is>
          <t>049</t>
        </is>
      </c>
      <c r="D2979" s="7" t="inlineStr"/>
      <c r="E2979" s="8" t="inlineStr">
        <is>
          <t>OFFICE OF SCIENCE FINANCIAL ASSISTANCE PROGRAM</t>
        </is>
      </c>
      <c r="F2979" s="9" t="n">
        <v>56396</v>
      </c>
      <c r="G2979" s="8" t="inlineStr">
        <is>
          <t>RESEARCH AND DEVELOPMENT</t>
        </is>
      </c>
      <c r="H2979" s="8" t="inlineStr"/>
      <c r="I2979" s="8" t="inlineStr"/>
      <c r="J2979" s="10" t="n">
        <v>38034880</v>
      </c>
      <c r="K2979" s="10" t="n">
        <v>2540031433</v>
      </c>
      <c r="L2979" s="8" t="inlineStr">
        <is>
          <t>N</t>
        </is>
      </c>
      <c r="M2979" s="7" t="inlineStr"/>
      <c r="N2979" s="8" t="inlineStr">
        <is>
          <t>N</t>
        </is>
      </c>
      <c r="O2979" s="7" t="inlineStr">
        <is>
          <t>INTELLIGENT FIBER OPTIC SYSTEMS CORPORATION</t>
        </is>
      </c>
      <c r="P2979" s="7" t="inlineStr">
        <is>
          <t>UTAUS-FA00000407</t>
        </is>
      </c>
      <c r="Q2979" s="8" t="inlineStr">
        <is>
          <t>N</t>
        </is>
      </c>
      <c r="R2979" s="9" t="inlineStr"/>
      <c r="S2979" s="8" t="inlineStr">
        <is>
          <t>N</t>
        </is>
      </c>
      <c r="T2979" s="8" t="inlineStr"/>
      <c r="U2979" s="8" t="n">
        <v>0</v>
      </c>
      <c r="V2979" s="11" t="inlineStr">
        <is>
          <t>81.049</t>
        </is>
      </c>
      <c r="W2979" s="6">
        <f>UPPER(TRIM(H2979))</f>
        <v/>
      </c>
      <c r="X2979" s="6">
        <f>UPPER(TRIM(I2979))</f>
        <v/>
      </c>
      <c r="Y2979" s="6">
        <f>IF(V2979&lt;&gt;"",IFERROR(INDEX(federal_program_name_lookup,MATCH(V2979,aln_lookup,0)),""),"")</f>
        <v/>
      </c>
    </row>
    <row r="2980">
      <c r="A2980" s="6" t="inlineStr">
        <is>
          <t>AWARD-2979</t>
        </is>
      </c>
      <c r="B2980" s="7" t="inlineStr">
        <is>
          <t>43</t>
        </is>
      </c>
      <c r="C2980" s="7" t="inlineStr">
        <is>
          <t>U00</t>
        </is>
      </c>
      <c r="D2980" s="7" t="inlineStr">
        <is>
          <t>JWST-GO-01640 001-A</t>
        </is>
      </c>
      <c r="E2980" s="8" t="inlineStr">
        <is>
          <t>NATIONAL AERONAUTICS AND SPACE ADMINISTRATION</t>
        </is>
      </c>
      <c r="F2980" s="9" t="n">
        <v>18241</v>
      </c>
      <c r="G2980" s="8" t="inlineStr">
        <is>
          <t>N/A</t>
        </is>
      </c>
      <c r="H2980" s="8" t="inlineStr"/>
      <c r="I2980" s="8" t="inlineStr"/>
      <c r="J2980" s="10" t="n">
        <v>6647317</v>
      </c>
      <c r="K2980" s="10" t="n">
        <v>0</v>
      </c>
      <c r="L2980" s="8" t="inlineStr">
        <is>
          <t>N</t>
        </is>
      </c>
      <c r="M2980" s="7" t="inlineStr"/>
      <c r="N2980" s="8" t="inlineStr">
        <is>
          <t>N</t>
        </is>
      </c>
      <c r="O2980" s="7" t="inlineStr">
        <is>
          <t>SPACE TELESCOPE SCIENCE INSTITUTE</t>
        </is>
      </c>
      <c r="P2980" s="7" t="inlineStr">
        <is>
          <t>JWST-GO-01640 001-A</t>
        </is>
      </c>
      <c r="Q2980" s="8" t="inlineStr">
        <is>
          <t>N</t>
        </is>
      </c>
      <c r="R2980" s="9" t="inlineStr"/>
      <c r="S2980" s="8" t="inlineStr">
        <is>
          <t>N</t>
        </is>
      </c>
      <c r="T2980" s="8" t="inlineStr"/>
      <c r="U2980" s="8" t="n">
        <v>0</v>
      </c>
      <c r="V2980" s="11" t="inlineStr">
        <is>
          <t>43.U00</t>
        </is>
      </c>
      <c r="W2980" s="6">
        <f>UPPER(TRIM(H2980))</f>
        <v/>
      </c>
      <c r="X2980" s="6">
        <f>UPPER(TRIM(I2980))</f>
        <v/>
      </c>
      <c r="Y2980" s="6">
        <f>IF(V2980&lt;&gt;"",IFERROR(INDEX(federal_program_name_lookup,MATCH(V2980,aln_lookup,0)),""),"")</f>
        <v/>
      </c>
    </row>
    <row r="2981">
      <c r="A2981" s="6" t="inlineStr">
        <is>
          <t>AWARD-2980</t>
        </is>
      </c>
      <c r="B2981" s="7" t="inlineStr">
        <is>
          <t>81</t>
        </is>
      </c>
      <c r="C2981" s="7" t="inlineStr">
        <is>
          <t>049</t>
        </is>
      </c>
      <c r="D2981" s="7" t="inlineStr"/>
      <c r="E2981" s="8" t="inlineStr">
        <is>
          <t>OFFICE OF SCIENCE FINANCIAL ASSISTANCE PROGRAM</t>
        </is>
      </c>
      <c r="F2981" s="9" t="n">
        <v>266786</v>
      </c>
      <c r="G2981" s="8" t="inlineStr">
        <is>
          <t>RESEARCH AND DEVELOPMENT</t>
        </is>
      </c>
      <c r="H2981" s="8" t="inlineStr"/>
      <c r="I2981" s="8" t="inlineStr"/>
      <c r="J2981" s="10" t="n">
        <v>38034880</v>
      </c>
      <c r="K2981" s="10" t="n">
        <v>2540031433</v>
      </c>
      <c r="L2981" s="8" t="inlineStr">
        <is>
          <t>N</t>
        </is>
      </c>
      <c r="M2981" s="7" t="inlineStr"/>
      <c r="N2981" s="8" t="inlineStr">
        <is>
          <t>N</t>
        </is>
      </c>
      <c r="O2981" s="7" t="inlineStr">
        <is>
          <t>LIGO ANALYTICS, INC</t>
        </is>
      </c>
      <c r="P2981" s="7" t="inlineStr">
        <is>
          <t>DE-SC0019600</t>
        </is>
      </c>
      <c r="Q2981" s="8" t="inlineStr">
        <is>
          <t>N</t>
        </is>
      </c>
      <c r="R2981" s="9" t="inlineStr"/>
      <c r="S2981" s="8" t="inlineStr">
        <is>
          <t>N</t>
        </is>
      </c>
      <c r="T2981" s="8" t="inlineStr"/>
      <c r="U2981" s="8" t="n">
        <v>0</v>
      </c>
      <c r="V2981" s="11" t="inlineStr">
        <is>
          <t>81.049</t>
        </is>
      </c>
      <c r="W2981" s="6">
        <f>UPPER(TRIM(H2981))</f>
        <v/>
      </c>
      <c r="X2981" s="6">
        <f>UPPER(TRIM(I2981))</f>
        <v/>
      </c>
      <c r="Y2981" s="6">
        <f>IF(V2981&lt;&gt;"",IFERROR(INDEX(federal_program_name_lookup,MATCH(V2981,aln_lookup,0)),""),"")</f>
        <v/>
      </c>
    </row>
    <row r="2982">
      <c r="A2982" s="6" t="inlineStr">
        <is>
          <t>AWARD-2981</t>
        </is>
      </c>
      <c r="B2982" s="7" t="inlineStr">
        <is>
          <t>81</t>
        </is>
      </c>
      <c r="C2982" s="7" t="inlineStr">
        <is>
          <t>049</t>
        </is>
      </c>
      <c r="D2982" s="7" t="inlineStr"/>
      <c r="E2982" s="8" t="inlineStr">
        <is>
          <t>OFFICE OF SCIENCE FINANCIAL ASSISTANCE PROGRAM</t>
        </is>
      </c>
      <c r="F2982" s="9" t="n">
        <v>40630</v>
      </c>
      <c r="G2982" s="8" t="inlineStr">
        <is>
          <t>RESEARCH AND DEVELOPMENT</t>
        </is>
      </c>
      <c r="H2982" s="8" t="inlineStr"/>
      <c r="I2982" s="8" t="inlineStr"/>
      <c r="J2982" s="10" t="n">
        <v>38034880</v>
      </c>
      <c r="K2982" s="10" t="n">
        <v>2540031433</v>
      </c>
      <c r="L2982" s="8" t="inlineStr">
        <is>
          <t>N</t>
        </is>
      </c>
      <c r="M2982" s="7" t="inlineStr"/>
      <c r="N2982" s="8" t="inlineStr">
        <is>
          <t>N</t>
        </is>
      </c>
      <c r="O2982" s="7" t="inlineStr">
        <is>
          <t>LIGO ANALYTICS, INC</t>
        </is>
      </c>
      <c r="P2982" s="7" t="inlineStr">
        <is>
          <t>DE-SC0021600</t>
        </is>
      </c>
      <c r="Q2982" s="8" t="inlineStr">
        <is>
          <t>N</t>
        </is>
      </c>
      <c r="R2982" s="9" t="inlineStr"/>
      <c r="S2982" s="8" t="inlineStr">
        <is>
          <t>N</t>
        </is>
      </c>
      <c r="T2982" s="8" t="inlineStr"/>
      <c r="U2982" s="8" t="n">
        <v>0</v>
      </c>
      <c r="V2982" s="11" t="inlineStr">
        <is>
          <t>81.049</t>
        </is>
      </c>
      <c r="W2982" s="6">
        <f>UPPER(TRIM(H2982))</f>
        <v/>
      </c>
      <c r="X2982" s="6">
        <f>UPPER(TRIM(I2982))</f>
        <v/>
      </c>
      <c r="Y2982" s="6">
        <f>IF(V2982&lt;&gt;"",IFERROR(INDEX(federal_program_name_lookup,MATCH(V2982,aln_lookup,0)),""),"")</f>
        <v/>
      </c>
    </row>
    <row r="2983">
      <c r="A2983" s="6" t="inlineStr">
        <is>
          <t>AWARD-2982</t>
        </is>
      </c>
      <c r="B2983" s="7" t="inlineStr">
        <is>
          <t>81</t>
        </is>
      </c>
      <c r="C2983" s="7" t="inlineStr">
        <is>
          <t>049</t>
        </is>
      </c>
      <c r="D2983" s="7" t="inlineStr"/>
      <c r="E2983" s="8" t="inlineStr">
        <is>
          <t>OFFICE OF SCIENCE FINANCIAL ASSISTANCE PROGRAM</t>
        </is>
      </c>
      <c r="F2983" s="9" t="n">
        <v>58194</v>
      </c>
      <c r="G2983" s="8" t="inlineStr">
        <is>
          <t>RESEARCH AND DEVELOPMENT</t>
        </is>
      </c>
      <c r="H2983" s="8" t="inlineStr"/>
      <c r="I2983" s="8" t="inlineStr"/>
      <c r="J2983" s="10" t="n">
        <v>38034880</v>
      </c>
      <c r="K2983" s="10" t="n">
        <v>2540031433</v>
      </c>
      <c r="L2983" s="8" t="inlineStr">
        <is>
          <t>N</t>
        </is>
      </c>
      <c r="M2983" s="7" t="inlineStr"/>
      <c r="N2983" s="8" t="inlineStr">
        <is>
          <t>N</t>
        </is>
      </c>
      <c r="O2983" s="7" t="inlineStr">
        <is>
          <t>LIGO ANALYTICS, INC</t>
        </is>
      </c>
      <c r="P2983" s="7" t="inlineStr">
        <is>
          <t>SBIR-DE-SC0021600</t>
        </is>
      </c>
      <c r="Q2983" s="8" t="inlineStr">
        <is>
          <t>N</t>
        </is>
      </c>
      <c r="R2983" s="9" t="inlineStr"/>
      <c r="S2983" s="8" t="inlineStr">
        <is>
          <t>N</t>
        </is>
      </c>
      <c r="T2983" s="8" t="inlineStr"/>
      <c r="U2983" s="8" t="n">
        <v>0</v>
      </c>
      <c r="V2983" s="11" t="inlineStr">
        <is>
          <t>81.049</t>
        </is>
      </c>
      <c r="W2983" s="6">
        <f>UPPER(TRIM(H2983))</f>
        <v/>
      </c>
      <c r="X2983" s="6">
        <f>UPPER(TRIM(I2983))</f>
        <v/>
      </c>
      <c r="Y2983" s="6">
        <f>IF(V2983&lt;&gt;"",IFERROR(INDEX(federal_program_name_lookup,MATCH(V2983,aln_lookup,0)),""),"")</f>
        <v/>
      </c>
    </row>
    <row r="2984">
      <c r="A2984" s="6" t="inlineStr">
        <is>
          <t>AWARD-2983</t>
        </is>
      </c>
      <c r="B2984" s="7" t="inlineStr">
        <is>
          <t>81</t>
        </is>
      </c>
      <c r="C2984" s="7" t="inlineStr">
        <is>
          <t>049</t>
        </is>
      </c>
      <c r="D2984" s="7" t="inlineStr"/>
      <c r="E2984" s="8" t="inlineStr">
        <is>
          <t>OFFICE OF SCIENCE FINANCIAL ASSISTANCE PROGRAM</t>
        </is>
      </c>
      <c r="F2984" s="9" t="n">
        <v>137484</v>
      </c>
      <c r="G2984" s="8" t="inlineStr">
        <is>
          <t>RESEARCH AND DEVELOPMENT</t>
        </is>
      </c>
      <c r="H2984" s="8" t="inlineStr"/>
      <c r="I2984" s="8" t="inlineStr"/>
      <c r="J2984" s="10" t="n">
        <v>38034880</v>
      </c>
      <c r="K2984" s="10" t="n">
        <v>2540031433</v>
      </c>
      <c r="L2984" s="8" t="inlineStr">
        <is>
          <t>N</t>
        </is>
      </c>
      <c r="M2984" s="7" t="inlineStr"/>
      <c r="N2984" s="8" t="inlineStr">
        <is>
          <t>N</t>
        </is>
      </c>
      <c r="O2984" s="7" t="inlineStr">
        <is>
          <t>MASSACHUSETTS INSTITUTE OF TECHNOLOGY</t>
        </is>
      </c>
      <c r="P2984" s="7" t="inlineStr">
        <is>
          <t>S5476; PO #659002</t>
        </is>
      </c>
      <c r="Q2984" s="8" t="inlineStr">
        <is>
          <t>N</t>
        </is>
      </c>
      <c r="R2984" s="9" t="inlineStr"/>
      <c r="S2984" s="8" t="inlineStr">
        <is>
          <t>N</t>
        </is>
      </c>
      <c r="T2984" s="8" t="inlineStr"/>
      <c r="U2984" s="8" t="n">
        <v>0</v>
      </c>
      <c r="V2984" s="11" t="inlineStr">
        <is>
          <t>81.049</t>
        </is>
      </c>
      <c r="W2984" s="6">
        <f>UPPER(TRIM(H2984))</f>
        <v/>
      </c>
      <c r="X2984" s="6">
        <f>UPPER(TRIM(I2984))</f>
        <v/>
      </c>
      <c r="Y2984" s="6">
        <f>IF(V2984&lt;&gt;"",IFERROR(INDEX(federal_program_name_lookup,MATCH(V2984,aln_lookup,0)),""),"")</f>
        <v/>
      </c>
    </row>
    <row r="2985">
      <c r="A2985" s="6" t="inlineStr">
        <is>
          <t>AWARD-2984</t>
        </is>
      </c>
      <c r="B2985" s="7" t="inlineStr">
        <is>
          <t>81</t>
        </is>
      </c>
      <c r="C2985" s="7" t="inlineStr">
        <is>
          <t>049</t>
        </is>
      </c>
      <c r="D2985" s="7" t="inlineStr"/>
      <c r="E2985" s="8" t="inlineStr">
        <is>
          <t>OFFICE OF SCIENCE FINANCIAL ASSISTANCE PROGRAM</t>
        </is>
      </c>
      <c r="F2985" s="9" t="n">
        <v>81300</v>
      </c>
      <c r="G2985" s="8" t="inlineStr">
        <is>
          <t>RESEARCH AND DEVELOPMENT</t>
        </is>
      </c>
      <c r="H2985" s="8" t="inlineStr"/>
      <c r="I2985" s="8" t="inlineStr"/>
      <c r="J2985" s="10" t="n">
        <v>38034880</v>
      </c>
      <c r="K2985" s="10" t="n">
        <v>2540031433</v>
      </c>
      <c r="L2985" s="8" t="inlineStr">
        <is>
          <t>N</t>
        </is>
      </c>
      <c r="M2985" s="7" t="inlineStr"/>
      <c r="N2985" s="8" t="inlineStr">
        <is>
          <t>N</t>
        </is>
      </c>
      <c r="O2985" s="7" t="inlineStr">
        <is>
          <t>OHIO STATE UNIVERSITY</t>
        </is>
      </c>
      <c r="P2985" s="7" t="inlineStr">
        <is>
          <t>60057541 PO RF01470709</t>
        </is>
      </c>
      <c r="Q2985" s="8" t="inlineStr">
        <is>
          <t>N</t>
        </is>
      </c>
      <c r="R2985" s="9" t="inlineStr"/>
      <c r="S2985" s="8" t="inlineStr">
        <is>
          <t>N</t>
        </is>
      </c>
      <c r="T2985" s="8" t="inlineStr"/>
      <c r="U2985" s="8" t="n">
        <v>0</v>
      </c>
      <c r="V2985" s="11" t="inlineStr">
        <is>
          <t>81.049</t>
        </is>
      </c>
      <c r="W2985" s="6">
        <f>UPPER(TRIM(H2985))</f>
        <v/>
      </c>
      <c r="X2985" s="6">
        <f>UPPER(TRIM(I2985))</f>
        <v/>
      </c>
      <c r="Y2985" s="6">
        <f>IF(V2985&lt;&gt;"",IFERROR(INDEX(federal_program_name_lookup,MATCH(V2985,aln_lookup,0)),""),"")</f>
        <v/>
      </c>
    </row>
    <row r="2986">
      <c r="A2986" s="6" t="inlineStr">
        <is>
          <t>AWARD-2985</t>
        </is>
      </c>
      <c r="B2986" s="7" t="inlineStr">
        <is>
          <t>81</t>
        </is>
      </c>
      <c r="C2986" s="7" t="inlineStr">
        <is>
          <t>049</t>
        </is>
      </c>
      <c r="D2986" s="7" t="inlineStr"/>
      <c r="E2986" s="8" t="inlineStr">
        <is>
          <t>OFFICE OF SCIENCE FINANCIAL ASSISTANCE PROGRAM</t>
        </is>
      </c>
      <c r="F2986" s="9" t="n">
        <v>76882</v>
      </c>
      <c r="G2986" s="8" t="inlineStr">
        <is>
          <t>RESEARCH AND DEVELOPMENT</t>
        </is>
      </c>
      <c r="H2986" s="8" t="inlineStr"/>
      <c r="I2986" s="8" t="inlineStr"/>
      <c r="J2986" s="10" t="n">
        <v>38034880</v>
      </c>
      <c r="K2986" s="10" t="n">
        <v>2540031433</v>
      </c>
      <c r="L2986" s="8" t="inlineStr">
        <is>
          <t>N</t>
        </is>
      </c>
      <c r="M2986" s="7" t="inlineStr"/>
      <c r="N2986" s="8" t="inlineStr">
        <is>
          <t>N</t>
        </is>
      </c>
      <c r="O2986" s="7" t="inlineStr">
        <is>
          <t>PENN STATE UNIVERSITY</t>
        </is>
      </c>
      <c r="P2986" s="7" t="inlineStr">
        <is>
          <t>S002355-US E</t>
        </is>
      </c>
      <c r="Q2986" s="8" t="inlineStr">
        <is>
          <t>N</t>
        </is>
      </c>
      <c r="R2986" s="9" t="inlineStr"/>
      <c r="S2986" s="8" t="inlineStr">
        <is>
          <t>N</t>
        </is>
      </c>
      <c r="T2986" s="8" t="inlineStr"/>
      <c r="U2986" s="8" t="n">
        <v>0</v>
      </c>
      <c r="V2986" s="11" t="inlineStr">
        <is>
          <t>81.049</t>
        </is>
      </c>
      <c r="W2986" s="6">
        <f>UPPER(TRIM(H2986))</f>
        <v/>
      </c>
      <c r="X2986" s="6">
        <f>UPPER(TRIM(I2986))</f>
        <v/>
      </c>
      <c r="Y2986" s="6">
        <f>IF(V2986&lt;&gt;"",IFERROR(INDEX(federal_program_name_lookup,MATCH(V2986,aln_lookup,0)),""),"")</f>
        <v/>
      </c>
    </row>
    <row r="2987">
      <c r="A2987" s="6" t="inlineStr">
        <is>
          <t>AWARD-2986</t>
        </is>
      </c>
      <c r="B2987" s="7" t="inlineStr">
        <is>
          <t>81</t>
        </is>
      </c>
      <c r="C2987" s="7" t="inlineStr">
        <is>
          <t>049</t>
        </is>
      </c>
      <c r="D2987" s="7" t="inlineStr"/>
      <c r="E2987" s="8" t="inlineStr">
        <is>
          <t>OFFICE OF SCIENCE FINANCIAL ASSISTANCE PROGRAM</t>
        </is>
      </c>
      <c r="F2987" s="9" t="n">
        <v>79301</v>
      </c>
      <c r="G2987" s="8" t="inlineStr">
        <is>
          <t>RESEARCH AND DEVELOPMENT</t>
        </is>
      </c>
      <c r="H2987" s="8" t="inlineStr"/>
      <c r="I2987" s="8" t="inlineStr"/>
      <c r="J2987" s="10" t="n">
        <v>38034880</v>
      </c>
      <c r="K2987" s="10" t="n">
        <v>2540031433</v>
      </c>
      <c r="L2987" s="8" t="inlineStr">
        <is>
          <t>N</t>
        </is>
      </c>
      <c r="M2987" s="7" t="inlineStr"/>
      <c r="N2987" s="8" t="inlineStr">
        <is>
          <t>N</t>
        </is>
      </c>
      <c r="O2987" s="7" t="inlineStr">
        <is>
          <t>PENN STATE UNIVERSITY</t>
        </is>
      </c>
      <c r="P2987" s="7" t="inlineStr">
        <is>
          <t>5605-UTA-LSJU-4215</t>
        </is>
      </c>
      <c r="Q2987" s="8" t="inlineStr">
        <is>
          <t>N</t>
        </is>
      </c>
      <c r="R2987" s="9" t="inlineStr"/>
      <c r="S2987" s="8" t="inlineStr">
        <is>
          <t>N</t>
        </is>
      </c>
      <c r="T2987" s="8" t="inlineStr"/>
      <c r="U2987" s="8" t="n">
        <v>0</v>
      </c>
      <c r="V2987" s="11" t="inlineStr">
        <is>
          <t>81.049</t>
        </is>
      </c>
      <c r="W2987" s="6">
        <f>UPPER(TRIM(H2987))</f>
        <v/>
      </c>
      <c r="X2987" s="6">
        <f>UPPER(TRIM(I2987))</f>
        <v/>
      </c>
      <c r="Y2987" s="6">
        <f>IF(V2987&lt;&gt;"",IFERROR(INDEX(federal_program_name_lookup,MATCH(V2987,aln_lookup,0)),""),"")</f>
        <v/>
      </c>
    </row>
    <row r="2988">
      <c r="A2988" s="6" t="inlineStr">
        <is>
          <t>AWARD-2987</t>
        </is>
      </c>
      <c r="B2988" s="7" t="inlineStr">
        <is>
          <t>81</t>
        </is>
      </c>
      <c r="C2988" s="7" t="inlineStr">
        <is>
          <t>049</t>
        </is>
      </c>
      <c r="D2988" s="7" t="inlineStr"/>
      <c r="E2988" s="8" t="inlineStr">
        <is>
          <t>OFFICE OF SCIENCE FINANCIAL ASSISTANCE PROGRAM</t>
        </is>
      </c>
      <c r="F2988" s="9" t="n">
        <v>92214</v>
      </c>
      <c r="G2988" s="8" t="inlineStr">
        <is>
          <t>RESEARCH AND DEVELOPMENT</t>
        </is>
      </c>
      <c r="H2988" s="8" t="inlineStr"/>
      <c r="I2988" s="8" t="inlineStr"/>
      <c r="J2988" s="10" t="n">
        <v>38034880</v>
      </c>
      <c r="K2988" s="10" t="n">
        <v>2540031433</v>
      </c>
      <c r="L2988" s="8" t="inlineStr">
        <is>
          <t>N</t>
        </is>
      </c>
      <c r="M2988" s="7" t="inlineStr"/>
      <c r="N2988" s="8" t="inlineStr">
        <is>
          <t>N</t>
        </is>
      </c>
      <c r="O2988" s="7" t="inlineStr">
        <is>
          <t>PENN STATE UNIVERSITY</t>
        </is>
      </c>
      <c r="P2988" s="7" t="inlineStr">
        <is>
          <t>5943-UT- E-1090</t>
        </is>
      </c>
      <c r="Q2988" s="8" t="inlineStr">
        <is>
          <t>N</t>
        </is>
      </c>
      <c r="R2988" s="9" t="inlineStr"/>
      <c r="S2988" s="8" t="inlineStr">
        <is>
          <t>N</t>
        </is>
      </c>
      <c r="T2988" s="8" t="inlineStr"/>
      <c r="U2988" s="8" t="n">
        <v>0</v>
      </c>
      <c r="V2988" s="11" t="inlineStr">
        <is>
          <t>81.049</t>
        </is>
      </c>
      <c r="W2988" s="6">
        <f>UPPER(TRIM(H2988))</f>
        <v/>
      </c>
      <c r="X2988" s="6">
        <f>UPPER(TRIM(I2988))</f>
        <v/>
      </c>
      <c r="Y2988" s="6">
        <f>IF(V2988&lt;&gt;"",IFERROR(INDEX(federal_program_name_lookup,MATCH(V2988,aln_lookup,0)),""),"")</f>
        <v/>
      </c>
    </row>
    <row r="2989">
      <c r="A2989" s="6" t="inlineStr">
        <is>
          <t>AWARD-2988</t>
        </is>
      </c>
      <c r="B2989" s="7" t="inlineStr">
        <is>
          <t>81</t>
        </is>
      </c>
      <c r="C2989" s="7" t="inlineStr">
        <is>
          <t>049</t>
        </is>
      </c>
      <c r="D2989" s="7" t="inlineStr"/>
      <c r="E2989" s="8" t="inlineStr">
        <is>
          <t>OFFICE OF SCIENCE FINANCIAL ASSISTANCE PROGRAM</t>
        </is>
      </c>
      <c r="F2989" s="9" t="n">
        <v>-16307</v>
      </c>
      <c r="G2989" s="8" t="inlineStr">
        <is>
          <t>RESEARCH AND DEVELOPMENT</t>
        </is>
      </c>
      <c r="H2989" s="8" t="inlineStr"/>
      <c r="I2989" s="8" t="inlineStr"/>
      <c r="J2989" s="10" t="n">
        <v>38034880</v>
      </c>
      <c r="K2989" s="10" t="n">
        <v>2540031433</v>
      </c>
      <c r="L2989" s="8" t="inlineStr">
        <is>
          <t>N</t>
        </is>
      </c>
      <c r="M2989" s="7" t="inlineStr"/>
      <c r="N2989" s="8" t="inlineStr">
        <is>
          <t>N</t>
        </is>
      </c>
      <c r="O2989" s="7" t="inlineStr">
        <is>
          <t>PHYSICAL SCIENCES, INC.</t>
        </is>
      </c>
      <c r="P2989" s="7" t="inlineStr">
        <is>
          <t>10-03531-104396-46</t>
        </is>
      </c>
      <c r="Q2989" s="8" t="inlineStr">
        <is>
          <t>N</t>
        </is>
      </c>
      <c r="R2989" s="9" t="inlineStr"/>
      <c r="S2989" s="8" t="inlineStr">
        <is>
          <t>N</t>
        </is>
      </c>
      <c r="T2989" s="8" t="inlineStr"/>
      <c r="U2989" s="8" t="n">
        <v>0</v>
      </c>
      <c r="V2989" s="11" t="inlineStr">
        <is>
          <t>81.049</t>
        </is>
      </c>
      <c r="W2989" s="6">
        <f>UPPER(TRIM(H2989))</f>
        <v/>
      </c>
      <c r="X2989" s="6">
        <f>UPPER(TRIM(I2989))</f>
        <v/>
      </c>
      <c r="Y2989" s="6">
        <f>IF(V2989&lt;&gt;"",IFERROR(INDEX(federal_program_name_lookup,MATCH(V2989,aln_lookup,0)),""),"")</f>
        <v/>
      </c>
    </row>
    <row r="2990">
      <c r="A2990" s="6" t="inlineStr">
        <is>
          <t>AWARD-2989</t>
        </is>
      </c>
      <c r="B2990" s="7" t="inlineStr">
        <is>
          <t>81</t>
        </is>
      </c>
      <c r="C2990" s="7" t="inlineStr">
        <is>
          <t>049</t>
        </is>
      </c>
      <c r="D2990" s="7" t="inlineStr"/>
      <c r="E2990" s="8" t="inlineStr">
        <is>
          <t>OFFICE OF SCIENCE FINANCIAL ASSISTANCE PROGRAM</t>
        </is>
      </c>
      <c r="F2990" s="9" t="n">
        <v>206957</v>
      </c>
      <c r="G2990" s="8" t="inlineStr">
        <is>
          <t>RESEARCH AND DEVELOPMENT</t>
        </is>
      </c>
      <c r="H2990" s="8" t="inlineStr"/>
      <c r="I2990" s="8" t="inlineStr"/>
      <c r="J2990" s="10" t="n">
        <v>38034880</v>
      </c>
      <c r="K2990" s="10" t="n">
        <v>2540031433</v>
      </c>
      <c r="L2990" s="8" t="inlineStr">
        <is>
          <t>N</t>
        </is>
      </c>
      <c r="M2990" s="7" t="inlineStr"/>
      <c r="N2990" s="8" t="inlineStr">
        <is>
          <t>N</t>
        </is>
      </c>
      <c r="O2990" s="7" t="inlineStr">
        <is>
          <t>QUESTEK INNOVATIONS</t>
        </is>
      </c>
      <c r="P2990" s="7" t="inlineStr">
        <is>
          <t>M2003084</t>
        </is>
      </c>
      <c r="Q2990" s="8" t="inlineStr">
        <is>
          <t>N</t>
        </is>
      </c>
      <c r="R2990" s="9" t="inlineStr"/>
      <c r="S2990" s="8" t="inlineStr">
        <is>
          <t>N</t>
        </is>
      </c>
      <c r="T2990" s="8" t="inlineStr"/>
      <c r="U2990" s="8" t="n">
        <v>0</v>
      </c>
      <c r="V2990" s="11" t="inlineStr">
        <is>
          <t>81.049</t>
        </is>
      </c>
      <c r="W2990" s="6">
        <f>UPPER(TRIM(H2990))</f>
        <v/>
      </c>
      <c r="X2990" s="6">
        <f>UPPER(TRIM(I2990))</f>
        <v/>
      </c>
      <c r="Y2990" s="6">
        <f>IF(V2990&lt;&gt;"",IFERROR(INDEX(federal_program_name_lookup,MATCH(V2990,aln_lookup,0)),""),"")</f>
        <v/>
      </c>
    </row>
    <row r="2991">
      <c r="A2991" s="6" t="inlineStr">
        <is>
          <t>AWARD-2990</t>
        </is>
      </c>
      <c r="B2991" s="7" t="inlineStr">
        <is>
          <t>43</t>
        </is>
      </c>
      <c r="C2991" s="7" t="inlineStr">
        <is>
          <t>001</t>
        </is>
      </c>
      <c r="D2991" s="7" t="inlineStr"/>
      <c r="E2991" s="8" t="inlineStr">
        <is>
          <t>SCIENCE</t>
        </is>
      </c>
      <c r="F2991" s="9" t="n">
        <v>568296</v>
      </c>
      <c r="G2991" s="8" t="inlineStr">
        <is>
          <t>N/A</t>
        </is>
      </c>
      <c r="H2991" s="8" t="inlineStr"/>
      <c r="I2991" s="8" t="inlineStr"/>
      <c r="J2991" s="10" t="n">
        <v>26329997</v>
      </c>
      <c r="K2991" s="10" t="n">
        <v>0</v>
      </c>
      <c r="L2991" s="8" t="inlineStr">
        <is>
          <t>N</t>
        </is>
      </c>
      <c r="M2991" s="7" t="inlineStr"/>
      <c r="N2991" s="8" t="inlineStr">
        <is>
          <t>Y</t>
        </is>
      </c>
      <c r="O2991" s="7" t="inlineStr"/>
      <c r="P2991" s="7" t="inlineStr"/>
      <c r="Q2991" s="8" t="inlineStr">
        <is>
          <t>N</t>
        </is>
      </c>
      <c r="R2991" s="9" t="inlineStr"/>
      <c r="S2991" s="8" t="inlineStr">
        <is>
          <t>N</t>
        </is>
      </c>
      <c r="T2991" s="8" t="inlineStr"/>
      <c r="U2991" s="8" t="n">
        <v>0</v>
      </c>
      <c r="V2991" s="11" t="inlineStr">
        <is>
          <t>43.001</t>
        </is>
      </c>
      <c r="W2991" s="6">
        <f>UPPER(TRIM(H2991))</f>
        <v/>
      </c>
      <c r="X2991" s="6">
        <f>UPPER(TRIM(I2991))</f>
        <v/>
      </c>
      <c r="Y2991" s="6">
        <f>IF(V2991&lt;&gt;"",IFERROR(INDEX(federal_program_name_lookup,MATCH(V2991,aln_lookup,0)),""),"")</f>
        <v/>
      </c>
    </row>
    <row r="2992">
      <c r="A2992" s="6" t="inlineStr">
        <is>
          <t>AWARD-2991</t>
        </is>
      </c>
      <c r="B2992" s="7" t="inlineStr">
        <is>
          <t>81</t>
        </is>
      </c>
      <c r="C2992" s="7" t="inlineStr">
        <is>
          <t>049</t>
        </is>
      </c>
      <c r="D2992" s="7" t="inlineStr"/>
      <c r="E2992" s="8" t="inlineStr">
        <is>
          <t>OFFICE OF SCIENCE FINANCIAL ASSISTANCE PROGRAM</t>
        </is>
      </c>
      <c r="F2992" s="9" t="n">
        <v>205531</v>
      </c>
      <c r="G2992" s="8" t="inlineStr">
        <is>
          <t>RESEARCH AND DEVELOPMENT</t>
        </is>
      </c>
      <c r="H2992" s="8" t="inlineStr"/>
      <c r="I2992" s="8" t="inlineStr"/>
      <c r="J2992" s="10" t="n">
        <v>38034880</v>
      </c>
      <c r="K2992" s="10" t="n">
        <v>2540031433</v>
      </c>
      <c r="L2992" s="8" t="inlineStr">
        <is>
          <t>N</t>
        </is>
      </c>
      <c r="M2992" s="7" t="inlineStr"/>
      <c r="N2992" s="8" t="inlineStr">
        <is>
          <t>N</t>
        </is>
      </c>
      <c r="O2992" s="7" t="inlineStr">
        <is>
          <t>REGENTS OF THE UNIVERSITY OF CALIFORNIA</t>
        </is>
      </c>
      <c r="P2992" s="7" t="inlineStr">
        <is>
          <t>10202</t>
        </is>
      </c>
      <c r="Q2992" s="8" t="inlineStr">
        <is>
          <t>N</t>
        </is>
      </c>
      <c r="R2992" s="9" t="inlineStr"/>
      <c r="S2992" s="8" t="inlineStr">
        <is>
          <t>N</t>
        </is>
      </c>
      <c r="T2992" s="8" t="inlineStr"/>
      <c r="U2992" s="8" t="n">
        <v>0</v>
      </c>
      <c r="V2992" s="11" t="inlineStr">
        <is>
          <t>81.049</t>
        </is>
      </c>
      <c r="W2992" s="6">
        <f>UPPER(TRIM(H2992))</f>
        <v/>
      </c>
      <c r="X2992" s="6">
        <f>UPPER(TRIM(I2992))</f>
        <v/>
      </c>
      <c r="Y2992" s="6">
        <f>IF(V2992&lt;&gt;"",IFERROR(INDEX(federal_program_name_lookup,MATCH(V2992,aln_lookup,0)),""),"")</f>
        <v/>
      </c>
    </row>
    <row r="2993">
      <c r="A2993" s="6" t="inlineStr">
        <is>
          <t>AWARD-2992</t>
        </is>
      </c>
      <c r="B2993" s="7" t="inlineStr">
        <is>
          <t>81</t>
        </is>
      </c>
      <c r="C2993" s="7" t="inlineStr">
        <is>
          <t>049</t>
        </is>
      </c>
      <c r="D2993" s="7" t="inlineStr"/>
      <c r="E2993" s="8" t="inlineStr">
        <is>
          <t>OFFICE OF SCIENCE FINANCIAL ASSISTANCE PROGRAM</t>
        </is>
      </c>
      <c r="F2993" s="9" t="n">
        <v>224156</v>
      </c>
      <c r="G2993" s="8" t="inlineStr">
        <is>
          <t>RESEARCH AND DEVELOPMENT</t>
        </is>
      </c>
      <c r="H2993" s="8" t="inlineStr"/>
      <c r="I2993" s="8" t="inlineStr"/>
      <c r="J2993" s="10" t="n">
        <v>38034880</v>
      </c>
      <c r="K2993" s="10" t="n">
        <v>2540031433</v>
      </c>
      <c r="L2993" s="8" t="inlineStr">
        <is>
          <t>N</t>
        </is>
      </c>
      <c r="M2993" s="7" t="inlineStr"/>
      <c r="N2993" s="8" t="inlineStr">
        <is>
          <t>N</t>
        </is>
      </c>
      <c r="O2993" s="7" t="inlineStr">
        <is>
          <t>RESEARCH FOUNDATION OF SUNY</t>
        </is>
      </c>
      <c r="P2993" s="7" t="inlineStr">
        <is>
          <t>68856-1119493 4</t>
        </is>
      </c>
      <c r="Q2993" s="8" t="inlineStr">
        <is>
          <t>N</t>
        </is>
      </c>
      <c r="R2993" s="9" t="inlineStr"/>
      <c r="S2993" s="8" t="inlineStr">
        <is>
          <t>N</t>
        </is>
      </c>
      <c r="T2993" s="8" t="inlineStr"/>
      <c r="U2993" s="8" t="n">
        <v>0</v>
      </c>
      <c r="V2993" s="11" t="inlineStr">
        <is>
          <t>81.049</t>
        </is>
      </c>
      <c r="W2993" s="6">
        <f>UPPER(TRIM(H2993))</f>
        <v/>
      </c>
      <c r="X2993" s="6">
        <f>UPPER(TRIM(I2993))</f>
        <v/>
      </c>
      <c r="Y2993" s="6">
        <f>IF(V2993&lt;&gt;"",IFERROR(INDEX(federal_program_name_lookup,MATCH(V2993,aln_lookup,0)),""),"")</f>
        <v/>
      </c>
    </row>
    <row r="2994">
      <c r="A2994" s="6" t="inlineStr">
        <is>
          <t>AWARD-2993</t>
        </is>
      </c>
      <c r="B2994" s="7" t="inlineStr">
        <is>
          <t>81</t>
        </is>
      </c>
      <c r="C2994" s="7" t="inlineStr">
        <is>
          <t>049</t>
        </is>
      </c>
      <c r="D2994" s="7" t="inlineStr"/>
      <c r="E2994" s="8" t="inlineStr">
        <is>
          <t>OFFICE OF SCIENCE FINANCIAL ASSISTANCE PROGRAM</t>
        </is>
      </c>
      <c r="F2994" s="9" t="n">
        <v>52652</v>
      </c>
      <c r="G2994" s="8" t="inlineStr">
        <is>
          <t>RESEARCH AND DEVELOPMENT</t>
        </is>
      </c>
      <c r="H2994" s="8" t="inlineStr"/>
      <c r="I2994" s="8" t="inlineStr"/>
      <c r="J2994" s="10" t="n">
        <v>38034880</v>
      </c>
      <c r="K2994" s="10" t="n">
        <v>2540031433</v>
      </c>
      <c r="L2994" s="8" t="inlineStr">
        <is>
          <t>N</t>
        </is>
      </c>
      <c r="M2994" s="7" t="inlineStr"/>
      <c r="N2994" s="8" t="inlineStr">
        <is>
          <t>N</t>
        </is>
      </c>
      <c r="O2994" s="7" t="inlineStr">
        <is>
          <t>SAN JOSE STATE UNIVERSITY RESEARCH FOUNDATION</t>
        </is>
      </c>
      <c r="P2994" s="7" t="inlineStr">
        <is>
          <t>21-1505-6229-TAMU</t>
        </is>
      </c>
      <c r="Q2994" s="8" t="inlineStr">
        <is>
          <t>N</t>
        </is>
      </c>
      <c r="R2994" s="9" t="inlineStr"/>
      <c r="S2994" s="8" t="inlineStr">
        <is>
          <t>N</t>
        </is>
      </c>
      <c r="T2994" s="8" t="inlineStr"/>
      <c r="U2994" s="8" t="n">
        <v>0</v>
      </c>
      <c r="V2994" s="11" t="inlineStr">
        <is>
          <t>81.049</t>
        </is>
      </c>
      <c r="W2994" s="6">
        <f>UPPER(TRIM(H2994))</f>
        <v/>
      </c>
      <c r="X2994" s="6">
        <f>UPPER(TRIM(I2994))</f>
        <v/>
      </c>
      <c r="Y2994" s="6">
        <f>IF(V2994&lt;&gt;"",IFERROR(INDEX(federal_program_name_lookup,MATCH(V2994,aln_lookup,0)),""),"")</f>
        <v/>
      </c>
    </row>
    <row r="2995">
      <c r="A2995" s="6" t="inlineStr">
        <is>
          <t>AWARD-2994</t>
        </is>
      </c>
      <c r="B2995" s="7" t="inlineStr">
        <is>
          <t>81</t>
        </is>
      </c>
      <c r="C2995" s="7" t="inlineStr">
        <is>
          <t>049</t>
        </is>
      </c>
      <c r="D2995" s="7" t="inlineStr"/>
      <c r="E2995" s="8" t="inlineStr">
        <is>
          <t>OFFICE OF SCIENCE FINANCIAL ASSISTANCE PROGRAM</t>
        </is>
      </c>
      <c r="F2995" s="9" t="n">
        <v>97588</v>
      </c>
      <c r="G2995" s="8" t="inlineStr">
        <is>
          <t>RESEARCH AND DEVELOPMENT</t>
        </is>
      </c>
      <c r="H2995" s="8" t="inlineStr"/>
      <c r="I2995" s="8" t="inlineStr"/>
      <c r="J2995" s="10" t="n">
        <v>38034880</v>
      </c>
      <c r="K2995" s="10" t="n">
        <v>2540031433</v>
      </c>
      <c r="L2995" s="8" t="inlineStr">
        <is>
          <t>N</t>
        </is>
      </c>
      <c r="M2995" s="7" t="inlineStr"/>
      <c r="N2995" s="8" t="inlineStr">
        <is>
          <t>N</t>
        </is>
      </c>
      <c r="O2995" s="7" t="inlineStr">
        <is>
          <t>SPORIAN MICROSYSTEMS, INC.</t>
        </is>
      </c>
      <c r="P2995" s="7" t="inlineStr">
        <is>
          <t>650-000-0180-00</t>
        </is>
      </c>
      <c r="Q2995" s="8" t="inlineStr">
        <is>
          <t>N</t>
        </is>
      </c>
      <c r="R2995" s="9" t="inlineStr"/>
      <c r="S2995" s="8" t="inlineStr">
        <is>
          <t>N</t>
        </is>
      </c>
      <c r="T2995" s="8" t="inlineStr"/>
      <c r="U2995" s="8" t="n">
        <v>0</v>
      </c>
      <c r="V2995" s="11" t="inlineStr">
        <is>
          <t>81.049</t>
        </is>
      </c>
      <c r="W2995" s="6">
        <f>UPPER(TRIM(H2995))</f>
        <v/>
      </c>
      <c r="X2995" s="6">
        <f>UPPER(TRIM(I2995))</f>
        <v/>
      </c>
      <c r="Y2995" s="6">
        <f>IF(V2995&lt;&gt;"",IFERROR(INDEX(federal_program_name_lookup,MATCH(V2995,aln_lookup,0)),""),"")</f>
        <v/>
      </c>
    </row>
    <row r="2996">
      <c r="A2996" s="6" t="inlineStr">
        <is>
          <t>AWARD-2995</t>
        </is>
      </c>
      <c r="B2996" s="7" t="inlineStr">
        <is>
          <t>81</t>
        </is>
      </c>
      <c r="C2996" s="7" t="inlineStr">
        <is>
          <t>049</t>
        </is>
      </c>
      <c r="D2996" s="7" t="inlineStr"/>
      <c r="E2996" s="8" t="inlineStr">
        <is>
          <t>OFFICE OF SCIENCE FINANCIAL ASSISTANCE PROGRAM</t>
        </is>
      </c>
      <c r="F2996" s="9" t="n">
        <v>10157</v>
      </c>
      <c r="G2996" s="8" t="inlineStr">
        <is>
          <t>RESEARCH AND DEVELOPMENT</t>
        </is>
      </c>
      <c r="H2996" s="8" t="inlineStr"/>
      <c r="I2996" s="8" t="inlineStr"/>
      <c r="J2996" s="10" t="n">
        <v>38034880</v>
      </c>
      <c r="K2996" s="10" t="n">
        <v>2540031433</v>
      </c>
      <c r="L2996" s="8" t="inlineStr">
        <is>
          <t>N</t>
        </is>
      </c>
      <c r="M2996" s="7" t="inlineStr"/>
      <c r="N2996" s="8" t="inlineStr">
        <is>
          <t>N</t>
        </is>
      </c>
      <c r="O2996" s="7" t="inlineStr">
        <is>
          <t>UNIVERSITY OF CALIFORNIA - BERKELEY</t>
        </is>
      </c>
      <c r="P2996" s="7" t="inlineStr">
        <is>
          <t>:00010787; PO #BB01561891</t>
        </is>
      </c>
      <c r="Q2996" s="8" t="inlineStr">
        <is>
          <t>N</t>
        </is>
      </c>
      <c r="R2996" s="9" t="inlineStr"/>
      <c r="S2996" s="8" t="inlineStr">
        <is>
          <t>N</t>
        </is>
      </c>
      <c r="T2996" s="8" t="inlineStr"/>
      <c r="U2996" s="8" t="n">
        <v>0</v>
      </c>
      <c r="V2996" s="11" t="inlineStr">
        <is>
          <t>81.049</t>
        </is>
      </c>
      <c r="W2996" s="6">
        <f>UPPER(TRIM(H2996))</f>
        <v/>
      </c>
      <c r="X2996" s="6">
        <f>UPPER(TRIM(I2996))</f>
        <v/>
      </c>
      <c r="Y2996" s="6">
        <f>IF(V2996&lt;&gt;"",IFERROR(INDEX(federal_program_name_lookup,MATCH(V2996,aln_lookup,0)),""),"")</f>
        <v/>
      </c>
    </row>
    <row r="2997">
      <c r="A2997" s="6" t="inlineStr">
        <is>
          <t>AWARD-2996</t>
        </is>
      </c>
      <c r="B2997" s="7" t="inlineStr">
        <is>
          <t>81</t>
        </is>
      </c>
      <c r="C2997" s="7" t="inlineStr">
        <is>
          <t>049</t>
        </is>
      </c>
      <c r="D2997" s="7" t="inlineStr"/>
      <c r="E2997" s="8" t="inlineStr">
        <is>
          <t>OFFICE OF SCIENCE FINANCIAL ASSISTANCE PROGRAM</t>
        </is>
      </c>
      <c r="F2997" s="9" t="n">
        <v>114334</v>
      </c>
      <c r="G2997" s="8" t="inlineStr">
        <is>
          <t>RESEARCH AND DEVELOPMENT</t>
        </is>
      </c>
      <c r="H2997" s="8" t="inlineStr"/>
      <c r="I2997" s="8" t="inlineStr"/>
      <c r="J2997" s="10" t="n">
        <v>38034880</v>
      </c>
      <c r="K2997" s="10" t="n">
        <v>2540031433</v>
      </c>
      <c r="L2997" s="8" t="inlineStr">
        <is>
          <t>N</t>
        </is>
      </c>
      <c r="M2997" s="7" t="inlineStr"/>
      <c r="N2997" s="8" t="inlineStr">
        <is>
          <t>N</t>
        </is>
      </c>
      <c r="O2997" s="7" t="inlineStr">
        <is>
          <t>STANFORD UNIVERSITY</t>
        </is>
      </c>
      <c r="P2997" s="7" t="inlineStr">
        <is>
          <t>62739545-217435</t>
        </is>
      </c>
      <c r="Q2997" s="8" t="inlineStr">
        <is>
          <t>N</t>
        </is>
      </c>
      <c r="R2997" s="9" t="inlineStr"/>
      <c r="S2997" s="8" t="inlineStr">
        <is>
          <t>N</t>
        </is>
      </c>
      <c r="T2997" s="8" t="inlineStr"/>
      <c r="U2997" s="8" t="n">
        <v>0</v>
      </c>
      <c r="V2997" s="11" t="inlineStr">
        <is>
          <t>81.049</t>
        </is>
      </c>
      <c r="W2997" s="6">
        <f>UPPER(TRIM(H2997))</f>
        <v/>
      </c>
      <c r="X2997" s="6">
        <f>UPPER(TRIM(I2997))</f>
        <v/>
      </c>
      <c r="Y2997" s="6">
        <f>IF(V2997&lt;&gt;"",IFERROR(INDEX(federal_program_name_lookup,MATCH(V2997,aln_lookup,0)),""),"")</f>
        <v/>
      </c>
    </row>
    <row r="2998">
      <c r="A2998" s="6" t="inlineStr">
        <is>
          <t>AWARD-2997</t>
        </is>
      </c>
      <c r="B2998" s="7" t="inlineStr">
        <is>
          <t>81</t>
        </is>
      </c>
      <c r="C2998" s="7" t="inlineStr">
        <is>
          <t>049</t>
        </is>
      </c>
      <c r="D2998" s="7" t="inlineStr"/>
      <c r="E2998" s="8" t="inlineStr">
        <is>
          <t>OFFICE OF SCIENCE FINANCIAL ASSISTANCE PROGRAM</t>
        </is>
      </c>
      <c r="F2998" s="9" t="n">
        <v>100380</v>
      </c>
      <c r="G2998" s="8" t="inlineStr">
        <is>
          <t>RESEARCH AND DEVELOPMENT</t>
        </is>
      </c>
      <c r="H2998" s="8" t="inlineStr"/>
      <c r="I2998" s="8" t="inlineStr"/>
      <c r="J2998" s="10" t="n">
        <v>38034880</v>
      </c>
      <c r="K2998" s="10" t="n">
        <v>2540031433</v>
      </c>
      <c r="L2998" s="8" t="inlineStr">
        <is>
          <t>N</t>
        </is>
      </c>
      <c r="M2998" s="7" t="inlineStr"/>
      <c r="N2998" s="8" t="inlineStr">
        <is>
          <t>N</t>
        </is>
      </c>
      <c r="O2998" s="7" t="inlineStr">
        <is>
          <t>STONY BROOK UNIVERSITY</t>
        </is>
      </c>
      <c r="P2998" s="7" t="inlineStr">
        <is>
          <t>72115/1126474/2</t>
        </is>
      </c>
      <c r="Q2998" s="8" t="inlineStr">
        <is>
          <t>N</t>
        </is>
      </c>
      <c r="R2998" s="9" t="inlineStr"/>
      <c r="S2998" s="8" t="inlineStr">
        <is>
          <t>N</t>
        </is>
      </c>
      <c r="T2998" s="8" t="inlineStr"/>
      <c r="U2998" s="8" t="n">
        <v>0</v>
      </c>
      <c r="V2998" s="11" t="inlineStr">
        <is>
          <t>81.049</t>
        </is>
      </c>
      <c r="W2998" s="6">
        <f>UPPER(TRIM(H2998))</f>
        <v/>
      </c>
      <c r="X2998" s="6">
        <f>UPPER(TRIM(I2998))</f>
        <v/>
      </c>
      <c r="Y2998" s="6">
        <f>IF(V2998&lt;&gt;"",IFERROR(INDEX(federal_program_name_lookup,MATCH(V2998,aln_lookup,0)),""),"")</f>
        <v/>
      </c>
    </row>
    <row r="2999">
      <c r="A2999" s="6" t="inlineStr">
        <is>
          <t>AWARD-2998</t>
        </is>
      </c>
      <c r="B2999" s="7" t="inlineStr">
        <is>
          <t>81</t>
        </is>
      </c>
      <c r="C2999" s="7" t="inlineStr">
        <is>
          <t>049</t>
        </is>
      </c>
      <c r="D2999" s="7" t="inlineStr"/>
      <c r="E2999" s="8" t="inlineStr">
        <is>
          <t>OFFICE OF SCIENCE FINANCIAL ASSISTANCE PROGRAM</t>
        </is>
      </c>
      <c r="F2999" s="9" t="n">
        <v>63800</v>
      </c>
      <c r="G2999" s="8" t="inlineStr">
        <is>
          <t>RESEARCH AND DEVELOPMENT</t>
        </is>
      </c>
      <c r="H2999" s="8" t="inlineStr"/>
      <c r="I2999" s="8" t="inlineStr"/>
      <c r="J2999" s="10" t="n">
        <v>38034880</v>
      </c>
      <c r="K2999" s="10" t="n">
        <v>2540031433</v>
      </c>
      <c r="L2999" s="8" t="inlineStr">
        <is>
          <t>N</t>
        </is>
      </c>
      <c r="M2999" s="7" t="inlineStr"/>
      <c r="N2999" s="8" t="inlineStr">
        <is>
          <t>N</t>
        </is>
      </c>
      <c r="O2999" s="7" t="inlineStr">
        <is>
          <t>TEXPOWER, INC.</t>
        </is>
      </c>
      <c r="P2999" s="7" t="inlineStr">
        <is>
          <t>UTA19-001154</t>
        </is>
      </c>
      <c r="Q2999" s="8" t="inlineStr">
        <is>
          <t>N</t>
        </is>
      </c>
      <c r="R2999" s="9" t="inlineStr"/>
      <c r="S2999" s="8" t="inlineStr">
        <is>
          <t>N</t>
        </is>
      </c>
      <c r="T2999" s="8" t="inlineStr"/>
      <c r="U2999" s="8" t="n">
        <v>0</v>
      </c>
      <c r="V2999" s="11" t="inlineStr">
        <is>
          <t>81.049</t>
        </is>
      </c>
      <c r="W2999" s="6">
        <f>UPPER(TRIM(H2999))</f>
        <v/>
      </c>
      <c r="X2999" s="6">
        <f>UPPER(TRIM(I2999))</f>
        <v/>
      </c>
      <c r="Y2999" s="6">
        <f>IF(V2999&lt;&gt;"",IFERROR(INDEX(federal_program_name_lookup,MATCH(V2999,aln_lookup,0)),""),"")</f>
        <v/>
      </c>
    </row>
    <row r="3000">
      <c r="A3000" s="6" t="inlineStr">
        <is>
          <t>AWARD-2999</t>
        </is>
      </c>
      <c r="B3000" s="7" t="inlineStr">
        <is>
          <t>81</t>
        </is>
      </c>
      <c r="C3000" s="7" t="inlineStr">
        <is>
          <t>049</t>
        </is>
      </c>
      <c r="D3000" s="7" t="inlineStr"/>
      <c r="E3000" s="8" t="inlineStr">
        <is>
          <t>OFFICE OF SCIENCE FINANCIAL ASSISTANCE PROGRAM</t>
        </is>
      </c>
      <c r="F3000" s="9" t="n">
        <v>49111</v>
      </c>
      <c r="G3000" s="8" t="inlineStr">
        <is>
          <t>RESEARCH AND DEVELOPMENT</t>
        </is>
      </c>
      <c r="H3000" s="8" t="inlineStr"/>
      <c r="I3000" s="8" t="inlineStr"/>
      <c r="J3000" s="10" t="n">
        <v>38034880</v>
      </c>
      <c r="K3000" s="10" t="n">
        <v>2540031433</v>
      </c>
      <c r="L3000" s="8" t="inlineStr">
        <is>
          <t>N</t>
        </is>
      </c>
      <c r="M3000" s="7" t="inlineStr"/>
      <c r="N3000" s="8" t="inlineStr">
        <is>
          <t>N</t>
        </is>
      </c>
      <c r="O3000" s="7" t="inlineStr">
        <is>
          <t>UNIVERSITY OF CALIFORNIA - DAVIS</t>
        </is>
      </c>
      <c r="P3000" s="7" t="inlineStr">
        <is>
          <t>A20-3254-S001</t>
        </is>
      </c>
      <c r="Q3000" s="8" t="inlineStr">
        <is>
          <t>N</t>
        </is>
      </c>
      <c r="R3000" s="9" t="inlineStr"/>
      <c r="S3000" s="8" t="inlineStr">
        <is>
          <t>N</t>
        </is>
      </c>
      <c r="T3000" s="8" t="inlineStr"/>
      <c r="U3000" s="8" t="n">
        <v>0</v>
      </c>
      <c r="V3000" s="11" t="inlineStr">
        <is>
          <t>81.049</t>
        </is>
      </c>
      <c r="W3000" s="6">
        <f>UPPER(TRIM(H3000))</f>
        <v/>
      </c>
      <c r="X3000" s="6">
        <f>UPPER(TRIM(I3000))</f>
        <v/>
      </c>
      <c r="Y3000" s="6">
        <f>IF(V3000&lt;&gt;"",IFERROR(INDEX(federal_program_name_lookup,MATCH(V3000,aln_lookup,0)),""),"")</f>
        <v/>
      </c>
    </row>
    <row r="3001">
      <c r="A3001" s="6" t="inlineStr">
        <is>
          <t>AWARD-3000</t>
        </is>
      </c>
      <c r="B3001" s="7" t="inlineStr">
        <is>
          <t>81</t>
        </is>
      </c>
      <c r="C3001" s="7" t="inlineStr">
        <is>
          <t>049</t>
        </is>
      </c>
      <c r="D3001" s="7" t="inlineStr"/>
      <c r="E3001" s="8" t="inlineStr">
        <is>
          <t>OFFICE OF SCIENCE FINANCIAL ASSISTANCE PROGRAM</t>
        </is>
      </c>
      <c r="F3001" s="9" t="n">
        <v>46345</v>
      </c>
      <c r="G3001" s="8" t="inlineStr">
        <is>
          <t>RESEARCH AND DEVELOPMENT</t>
        </is>
      </c>
      <c r="H3001" s="8" t="inlineStr"/>
      <c r="I3001" s="8" t="inlineStr"/>
      <c r="J3001" s="10" t="n">
        <v>38034880</v>
      </c>
      <c r="K3001" s="10" t="n">
        <v>2540031433</v>
      </c>
      <c r="L3001" s="8" t="inlineStr">
        <is>
          <t>N</t>
        </is>
      </c>
      <c r="M3001" s="7" t="inlineStr"/>
      <c r="N3001" s="8" t="inlineStr">
        <is>
          <t>N</t>
        </is>
      </c>
      <c r="O3001" s="7" t="inlineStr">
        <is>
          <t>UNIVERSITY OF CALIFORNIA - DAVIS</t>
        </is>
      </c>
      <c r="P3001" s="7" t="inlineStr">
        <is>
          <t>A20-3255-S001</t>
        </is>
      </c>
      <c r="Q3001" s="8" t="inlineStr">
        <is>
          <t>N</t>
        </is>
      </c>
      <c r="R3001" s="9" t="inlineStr"/>
      <c r="S3001" s="8" t="inlineStr">
        <is>
          <t>N</t>
        </is>
      </c>
      <c r="T3001" s="8" t="inlineStr"/>
      <c r="U3001" s="8" t="n">
        <v>0</v>
      </c>
      <c r="V3001" s="11" t="inlineStr">
        <is>
          <t>81.049</t>
        </is>
      </c>
      <c r="W3001" s="6">
        <f>UPPER(TRIM(H3001))</f>
        <v/>
      </c>
      <c r="X3001" s="6">
        <f>UPPER(TRIM(I3001))</f>
        <v/>
      </c>
      <c r="Y3001" s="6">
        <f>IF(V3001&lt;&gt;"",IFERROR(INDEX(federal_program_name_lookup,MATCH(V3001,aln_lookup,0)),""),"")</f>
        <v/>
      </c>
    </row>
    <row r="3002">
      <c r="A3002" s="6" t="inlineStr">
        <is>
          <t>AWARD-3001</t>
        </is>
      </c>
      <c r="B3002" s="7" t="inlineStr">
        <is>
          <t>10</t>
        </is>
      </c>
      <c r="C3002" s="7" t="inlineStr">
        <is>
          <t>215</t>
        </is>
      </c>
      <c r="D3002" s="7" t="inlineStr"/>
      <c r="E3002" s="8" t="inlineStr">
        <is>
          <t>SUSTAINABLE AGRICULTURE RESEARCH AND EDUCATION</t>
        </is>
      </c>
      <c r="F3002" s="9" t="n">
        <v>5422</v>
      </c>
      <c r="G3002" s="8" t="inlineStr">
        <is>
          <t>N/A</t>
        </is>
      </c>
      <c r="H3002" s="8" t="inlineStr"/>
      <c r="I3002" s="8" t="inlineStr"/>
      <c r="J3002" s="10" t="n">
        <v>395495</v>
      </c>
      <c r="K3002" s="10" t="n">
        <v>0</v>
      </c>
      <c r="L3002" s="8" t="inlineStr">
        <is>
          <t>N</t>
        </is>
      </c>
      <c r="M3002" s="7" t="inlineStr"/>
      <c r="N3002" s="8" t="inlineStr">
        <is>
          <t>N</t>
        </is>
      </c>
      <c r="O3002" s="7" t="inlineStr">
        <is>
          <t>UNIVERSITY OF GEORGIA</t>
        </is>
      </c>
      <c r="P3002" s="7" t="inlineStr">
        <is>
          <t>00002444</t>
        </is>
      </c>
      <c r="Q3002" s="8" t="inlineStr">
        <is>
          <t>N</t>
        </is>
      </c>
      <c r="R3002" s="9" t="inlineStr"/>
      <c r="S3002" s="8" t="inlineStr">
        <is>
          <t>N</t>
        </is>
      </c>
      <c r="T3002" s="8" t="inlineStr"/>
      <c r="U3002" s="8" t="n">
        <v>0</v>
      </c>
      <c r="V3002" s="11" t="inlineStr">
        <is>
          <t>10.215</t>
        </is>
      </c>
      <c r="W3002" s="6">
        <f>UPPER(TRIM(H3002))</f>
        <v/>
      </c>
      <c r="X3002" s="6">
        <f>UPPER(TRIM(I3002))</f>
        <v/>
      </c>
      <c r="Y3002" s="6">
        <f>IF(V3002&lt;&gt;"",IFERROR(INDEX(federal_program_name_lookup,MATCH(V3002,aln_lookup,0)),""),"")</f>
        <v/>
      </c>
    </row>
    <row r="3003">
      <c r="A3003" s="6" t="inlineStr">
        <is>
          <t>AWARD-3002</t>
        </is>
      </c>
      <c r="B3003" s="7" t="inlineStr">
        <is>
          <t>43</t>
        </is>
      </c>
      <c r="C3003" s="7" t="inlineStr">
        <is>
          <t>001</t>
        </is>
      </c>
      <c r="D3003" s="7" t="inlineStr"/>
      <c r="E3003" s="8" t="inlineStr">
        <is>
          <t>SCIENCE</t>
        </is>
      </c>
      <c r="F3003" s="9" t="n">
        <v>104780</v>
      </c>
      <c r="G3003" s="8" t="inlineStr">
        <is>
          <t>N/A</t>
        </is>
      </c>
      <c r="H3003" s="8" t="inlineStr"/>
      <c r="I3003" s="8" t="inlineStr"/>
      <c r="J3003" s="10" t="n">
        <v>26329997</v>
      </c>
      <c r="K3003" s="10" t="n">
        <v>0</v>
      </c>
      <c r="L3003" s="8" t="inlineStr">
        <is>
          <t>N</t>
        </is>
      </c>
      <c r="M3003" s="7" t="inlineStr"/>
      <c r="N3003" s="8" t="inlineStr">
        <is>
          <t>N</t>
        </is>
      </c>
      <c r="O3003" s="7" t="inlineStr">
        <is>
          <t>JACOBS TECHNOLOGY, INC.</t>
        </is>
      </c>
      <c r="P3003" s="7" t="inlineStr">
        <is>
          <t>EN1500TMS #6</t>
        </is>
      </c>
      <c r="Q3003" s="8" t="inlineStr">
        <is>
          <t>N</t>
        </is>
      </c>
      <c r="R3003" s="9" t="inlineStr"/>
      <c r="S3003" s="8" t="inlineStr">
        <is>
          <t>N</t>
        </is>
      </c>
      <c r="T3003" s="8" t="inlineStr"/>
      <c r="U3003" s="8" t="n">
        <v>0</v>
      </c>
      <c r="V3003" s="11" t="inlineStr">
        <is>
          <t>43.001</t>
        </is>
      </c>
      <c r="W3003" s="6">
        <f>UPPER(TRIM(H3003))</f>
        <v/>
      </c>
      <c r="X3003" s="6">
        <f>UPPER(TRIM(I3003))</f>
        <v/>
      </c>
      <c r="Y3003" s="6">
        <f>IF(V3003&lt;&gt;"",IFERROR(INDEX(federal_program_name_lookup,MATCH(V3003,aln_lookup,0)),""),"")</f>
        <v/>
      </c>
    </row>
    <row r="3004">
      <c r="A3004" s="6" t="inlineStr">
        <is>
          <t>AWARD-3003</t>
        </is>
      </c>
      <c r="B3004" s="7" t="inlineStr">
        <is>
          <t>81</t>
        </is>
      </c>
      <c r="C3004" s="7" t="inlineStr">
        <is>
          <t>049</t>
        </is>
      </c>
      <c r="D3004" s="7" t="inlineStr"/>
      <c r="E3004" s="8" t="inlineStr">
        <is>
          <t>OFFICE OF SCIENCE FINANCIAL ASSISTANCE PROGRAM</t>
        </is>
      </c>
      <c r="F3004" s="9" t="n">
        <v>50533</v>
      </c>
      <c r="G3004" s="8" t="inlineStr">
        <is>
          <t>RESEARCH AND DEVELOPMENT</t>
        </is>
      </c>
      <c r="H3004" s="8" t="inlineStr"/>
      <c r="I3004" s="8" t="inlineStr"/>
      <c r="J3004" s="10" t="n">
        <v>38034880</v>
      </c>
      <c r="K3004" s="10" t="n">
        <v>2540031433</v>
      </c>
      <c r="L3004" s="8" t="inlineStr">
        <is>
          <t>N</t>
        </is>
      </c>
      <c r="M3004" s="7" t="inlineStr"/>
      <c r="N3004" s="8" t="inlineStr">
        <is>
          <t>N</t>
        </is>
      </c>
      <c r="O3004" s="7" t="inlineStr">
        <is>
          <t>UNIVERSITY OF CALIFORNIA - DAVIS</t>
        </is>
      </c>
      <c r="P3004" s="7" t="inlineStr">
        <is>
          <t>A20-3268-S001</t>
        </is>
      </c>
      <c r="Q3004" s="8" t="inlineStr">
        <is>
          <t>N</t>
        </is>
      </c>
      <c r="R3004" s="9" t="inlineStr"/>
      <c r="S3004" s="8" t="inlineStr">
        <is>
          <t>N</t>
        </is>
      </c>
      <c r="T3004" s="8" t="inlineStr"/>
      <c r="U3004" s="8" t="n">
        <v>0</v>
      </c>
      <c r="V3004" s="11" t="inlineStr">
        <is>
          <t>81.049</t>
        </is>
      </c>
      <c r="W3004" s="6">
        <f>UPPER(TRIM(H3004))</f>
        <v/>
      </c>
      <c r="X3004" s="6">
        <f>UPPER(TRIM(I3004))</f>
        <v/>
      </c>
      <c r="Y3004" s="6">
        <f>IF(V3004&lt;&gt;"",IFERROR(INDEX(federal_program_name_lookup,MATCH(V3004,aln_lookup,0)),""),"")</f>
        <v/>
      </c>
    </row>
    <row r="3005">
      <c r="A3005" s="6" t="inlineStr">
        <is>
          <t>AWARD-3004</t>
        </is>
      </c>
      <c r="B3005" s="7" t="inlineStr">
        <is>
          <t>81</t>
        </is>
      </c>
      <c r="C3005" s="7" t="inlineStr">
        <is>
          <t>049</t>
        </is>
      </c>
      <c r="D3005" s="7" t="inlineStr"/>
      <c r="E3005" s="8" t="inlineStr">
        <is>
          <t>OFFICE OF SCIENCE FINANCIAL ASSISTANCE PROGRAM</t>
        </is>
      </c>
      <c r="F3005" s="9" t="n">
        <v>69487</v>
      </c>
      <c r="G3005" s="8" t="inlineStr">
        <is>
          <t>RESEARCH AND DEVELOPMENT</t>
        </is>
      </c>
      <c r="H3005" s="8" t="inlineStr"/>
      <c r="I3005" s="8" t="inlineStr"/>
      <c r="J3005" s="10" t="n">
        <v>38034880</v>
      </c>
      <c r="K3005" s="10" t="n">
        <v>2540031433</v>
      </c>
      <c r="L3005" s="8" t="inlineStr">
        <is>
          <t>N</t>
        </is>
      </c>
      <c r="M3005" s="7" t="inlineStr"/>
      <c r="N3005" s="8" t="inlineStr">
        <is>
          <t>N</t>
        </is>
      </c>
      <c r="O3005" s="7" t="inlineStr">
        <is>
          <t>UNIVERSITY OF FLORIDA</t>
        </is>
      </c>
      <c r="P3005" s="7" t="inlineStr">
        <is>
          <t>00001891</t>
        </is>
      </c>
      <c r="Q3005" s="8" t="inlineStr">
        <is>
          <t>N</t>
        </is>
      </c>
      <c r="R3005" s="9" t="inlineStr"/>
      <c r="S3005" s="8" t="inlineStr">
        <is>
          <t>N</t>
        </is>
      </c>
      <c r="T3005" s="8" t="inlineStr"/>
      <c r="U3005" s="8" t="n">
        <v>0</v>
      </c>
      <c r="V3005" s="11" t="inlineStr">
        <is>
          <t>81.049</t>
        </is>
      </c>
      <c r="W3005" s="6">
        <f>UPPER(TRIM(H3005))</f>
        <v/>
      </c>
      <c r="X3005" s="6">
        <f>UPPER(TRIM(I3005))</f>
        <v/>
      </c>
      <c r="Y3005" s="6">
        <f>IF(V3005&lt;&gt;"",IFERROR(INDEX(federal_program_name_lookup,MATCH(V3005,aln_lookup,0)),""),"")</f>
        <v/>
      </c>
    </row>
    <row r="3006">
      <c r="A3006" s="6" t="inlineStr">
        <is>
          <t>AWARD-3005</t>
        </is>
      </c>
      <c r="B3006" s="7" t="inlineStr">
        <is>
          <t>81</t>
        </is>
      </c>
      <c r="C3006" s="7" t="inlineStr">
        <is>
          <t>049</t>
        </is>
      </c>
      <c r="D3006" s="7" t="inlineStr"/>
      <c r="E3006" s="8" t="inlineStr">
        <is>
          <t>OFFICE OF SCIENCE FINANCIAL ASSISTANCE PROGRAM</t>
        </is>
      </c>
      <c r="F3006" s="9" t="n">
        <v>39574</v>
      </c>
      <c r="G3006" s="8" t="inlineStr">
        <is>
          <t>RESEARCH AND DEVELOPMENT</t>
        </is>
      </c>
      <c r="H3006" s="8" t="inlineStr"/>
      <c r="I3006" s="8" t="inlineStr"/>
      <c r="J3006" s="10" t="n">
        <v>38034880</v>
      </c>
      <c r="K3006" s="10" t="n">
        <v>2540031433</v>
      </c>
      <c r="L3006" s="8" t="inlineStr">
        <is>
          <t>N</t>
        </is>
      </c>
      <c r="M3006" s="7" t="inlineStr"/>
      <c r="N3006" s="8" t="inlineStr">
        <is>
          <t>N</t>
        </is>
      </c>
      <c r="O3006" s="7" t="inlineStr">
        <is>
          <t>UNIVERSITY OF FLORIDA</t>
        </is>
      </c>
      <c r="P3006" s="7" t="inlineStr">
        <is>
          <t>00002502</t>
        </is>
      </c>
      <c r="Q3006" s="8" t="inlineStr">
        <is>
          <t>N</t>
        </is>
      </c>
      <c r="R3006" s="9" t="inlineStr"/>
      <c r="S3006" s="8" t="inlineStr">
        <is>
          <t>N</t>
        </is>
      </c>
      <c r="T3006" s="8" t="inlineStr"/>
      <c r="U3006" s="8" t="n">
        <v>0</v>
      </c>
      <c r="V3006" s="11" t="inlineStr">
        <is>
          <t>81.049</t>
        </is>
      </c>
      <c r="W3006" s="6">
        <f>UPPER(TRIM(H3006))</f>
        <v/>
      </c>
      <c r="X3006" s="6">
        <f>UPPER(TRIM(I3006))</f>
        <v/>
      </c>
      <c r="Y3006" s="6">
        <f>IF(V3006&lt;&gt;"",IFERROR(INDEX(federal_program_name_lookup,MATCH(V3006,aln_lookup,0)),""),"")</f>
        <v/>
      </c>
    </row>
    <row r="3007">
      <c r="A3007" s="6" t="inlineStr">
        <is>
          <t>AWARD-3006</t>
        </is>
      </c>
      <c r="B3007" s="7" t="inlineStr">
        <is>
          <t>81</t>
        </is>
      </c>
      <c r="C3007" s="7" t="inlineStr">
        <is>
          <t>049</t>
        </is>
      </c>
      <c r="D3007" s="7" t="inlineStr"/>
      <c r="E3007" s="8" t="inlineStr">
        <is>
          <t>OFFICE OF SCIENCE FINANCIAL ASSISTANCE PROGRAM</t>
        </is>
      </c>
      <c r="F3007" s="9" t="n">
        <v>45734</v>
      </c>
      <c r="G3007" s="8" t="inlineStr">
        <is>
          <t>RESEARCH AND DEVELOPMENT</t>
        </is>
      </c>
      <c r="H3007" s="8" t="inlineStr"/>
      <c r="I3007" s="8" t="inlineStr"/>
      <c r="J3007" s="10" t="n">
        <v>38034880</v>
      </c>
      <c r="K3007" s="10" t="n">
        <v>2540031433</v>
      </c>
      <c r="L3007" s="8" t="inlineStr">
        <is>
          <t>N</t>
        </is>
      </c>
      <c r="M3007" s="7" t="inlineStr"/>
      <c r="N3007" s="8" t="inlineStr">
        <is>
          <t>N</t>
        </is>
      </c>
      <c r="O3007" s="7" t="inlineStr">
        <is>
          <t>UNIVERSITY OF ILLINOIS</t>
        </is>
      </c>
      <c r="P3007" s="7" t="inlineStr">
        <is>
          <t>090634-16987</t>
        </is>
      </c>
      <c r="Q3007" s="8" t="inlineStr">
        <is>
          <t>N</t>
        </is>
      </c>
      <c r="R3007" s="9" t="inlineStr"/>
      <c r="S3007" s="8" t="inlineStr">
        <is>
          <t>N</t>
        </is>
      </c>
      <c r="T3007" s="8" t="inlineStr"/>
      <c r="U3007" s="8" t="n">
        <v>0</v>
      </c>
      <c r="V3007" s="11" t="inlineStr">
        <is>
          <t>81.049</t>
        </is>
      </c>
      <c r="W3007" s="6">
        <f>UPPER(TRIM(H3007))</f>
        <v/>
      </c>
      <c r="X3007" s="6">
        <f>UPPER(TRIM(I3007))</f>
        <v/>
      </c>
      <c r="Y3007" s="6">
        <f>IF(V3007&lt;&gt;"",IFERROR(INDEX(federal_program_name_lookup,MATCH(V3007,aln_lookup,0)),""),"")</f>
        <v/>
      </c>
    </row>
    <row r="3008">
      <c r="A3008" s="6" t="inlineStr">
        <is>
          <t>AWARD-3007</t>
        </is>
      </c>
      <c r="B3008" s="7" t="inlineStr">
        <is>
          <t>81</t>
        </is>
      </c>
      <c r="C3008" s="7" t="inlineStr">
        <is>
          <t>049</t>
        </is>
      </c>
      <c r="D3008" s="7" t="inlineStr"/>
      <c r="E3008" s="8" t="inlineStr">
        <is>
          <t>OFFICE OF SCIENCE FINANCIAL ASSISTANCE PROGRAM</t>
        </is>
      </c>
      <c r="F3008" s="9" t="n">
        <v>57166</v>
      </c>
      <c r="G3008" s="8" t="inlineStr">
        <is>
          <t>RESEARCH AND DEVELOPMENT</t>
        </is>
      </c>
      <c r="H3008" s="8" t="inlineStr"/>
      <c r="I3008" s="8" t="inlineStr"/>
      <c r="J3008" s="10" t="n">
        <v>38034880</v>
      </c>
      <c r="K3008" s="10" t="n">
        <v>2540031433</v>
      </c>
      <c r="L3008" s="8" t="inlineStr">
        <is>
          <t>N</t>
        </is>
      </c>
      <c r="M3008" s="7" t="inlineStr"/>
      <c r="N3008" s="8" t="inlineStr">
        <is>
          <t>N</t>
        </is>
      </c>
      <c r="O3008" s="7" t="inlineStr">
        <is>
          <t>UNIVERSITY OF MICHIGAN</t>
        </is>
      </c>
      <c r="P3008" s="7" t="inlineStr">
        <is>
          <t>K00013028</t>
        </is>
      </c>
      <c r="Q3008" s="8" t="inlineStr">
        <is>
          <t>N</t>
        </is>
      </c>
      <c r="R3008" s="9" t="inlineStr"/>
      <c r="S3008" s="8" t="inlineStr">
        <is>
          <t>N</t>
        </is>
      </c>
      <c r="T3008" s="8" t="inlineStr"/>
      <c r="U3008" s="8" t="n">
        <v>0</v>
      </c>
      <c r="V3008" s="11" t="inlineStr">
        <is>
          <t>81.049</t>
        </is>
      </c>
      <c r="W3008" s="6">
        <f>UPPER(TRIM(H3008))</f>
        <v/>
      </c>
      <c r="X3008" s="6">
        <f>UPPER(TRIM(I3008))</f>
        <v/>
      </c>
      <c r="Y3008" s="6">
        <f>IF(V3008&lt;&gt;"",IFERROR(INDEX(federal_program_name_lookup,MATCH(V3008,aln_lookup,0)),""),"")</f>
        <v/>
      </c>
    </row>
    <row r="3009">
      <c r="A3009" s="6" t="inlineStr">
        <is>
          <t>AWARD-3008</t>
        </is>
      </c>
      <c r="B3009" s="7" t="inlineStr">
        <is>
          <t>81</t>
        </is>
      </c>
      <c r="C3009" s="7" t="inlineStr">
        <is>
          <t>049</t>
        </is>
      </c>
      <c r="D3009" s="7" t="inlineStr"/>
      <c r="E3009" s="8" t="inlineStr">
        <is>
          <t>OFFICE OF SCIENCE FINANCIAL ASSISTANCE PROGRAM</t>
        </is>
      </c>
      <c r="F3009" s="9" t="n">
        <v>28558</v>
      </c>
      <c r="G3009" s="8" t="inlineStr">
        <is>
          <t>RESEARCH AND DEVELOPMENT</t>
        </is>
      </c>
      <c r="H3009" s="8" t="inlineStr"/>
      <c r="I3009" s="8" t="inlineStr"/>
      <c r="J3009" s="10" t="n">
        <v>38034880</v>
      </c>
      <c r="K3009" s="10" t="n">
        <v>2540031433</v>
      </c>
      <c r="L3009" s="8" t="inlineStr">
        <is>
          <t>N</t>
        </is>
      </c>
      <c r="M3009" s="7" t="inlineStr"/>
      <c r="N3009" s="8" t="inlineStr">
        <is>
          <t>N</t>
        </is>
      </c>
      <c r="O3009" s="7" t="inlineStr">
        <is>
          <t>UNIVERSITY OF SOUTH CAROLINA</t>
        </is>
      </c>
      <c r="P3009" s="7" t="inlineStr">
        <is>
          <t>22-4610</t>
        </is>
      </c>
      <c r="Q3009" s="8" t="inlineStr">
        <is>
          <t>N</t>
        </is>
      </c>
      <c r="R3009" s="9" t="inlineStr"/>
      <c r="S3009" s="8" t="inlineStr">
        <is>
          <t>N</t>
        </is>
      </c>
      <c r="T3009" s="8" t="inlineStr"/>
      <c r="U3009" s="8" t="n">
        <v>0</v>
      </c>
      <c r="V3009" s="11" t="inlineStr">
        <is>
          <t>81.049</t>
        </is>
      </c>
      <c r="W3009" s="6">
        <f>UPPER(TRIM(H3009))</f>
        <v/>
      </c>
      <c r="X3009" s="6">
        <f>UPPER(TRIM(I3009))</f>
        <v/>
      </c>
      <c r="Y3009" s="6">
        <f>IF(V3009&lt;&gt;"",IFERROR(INDEX(federal_program_name_lookup,MATCH(V3009,aln_lookup,0)),""),"")</f>
        <v/>
      </c>
    </row>
    <row r="3010">
      <c r="A3010" s="6" t="inlineStr">
        <is>
          <t>AWARD-3009</t>
        </is>
      </c>
      <c r="B3010" s="7" t="inlineStr">
        <is>
          <t>81</t>
        </is>
      </c>
      <c r="C3010" s="7" t="inlineStr">
        <is>
          <t>049</t>
        </is>
      </c>
      <c r="D3010" s="7" t="inlineStr"/>
      <c r="E3010" s="8" t="inlineStr">
        <is>
          <t>OFFICE OF SCIENCE FINANCIAL ASSISTANCE PROGRAM</t>
        </is>
      </c>
      <c r="F3010" s="9" t="n">
        <v>455746</v>
      </c>
      <c r="G3010" s="8" t="inlineStr">
        <is>
          <t>RESEARCH AND DEVELOPMENT</t>
        </is>
      </c>
      <c r="H3010" s="8" t="inlineStr"/>
      <c r="I3010" s="8" t="inlineStr"/>
      <c r="J3010" s="10" t="n">
        <v>38034880</v>
      </c>
      <c r="K3010" s="10" t="n">
        <v>2540031433</v>
      </c>
      <c r="L3010" s="8" t="inlineStr">
        <is>
          <t>N</t>
        </is>
      </c>
      <c r="M3010" s="7" t="inlineStr"/>
      <c r="N3010" s="8" t="inlineStr">
        <is>
          <t>N</t>
        </is>
      </c>
      <c r="O3010" s="7" t="inlineStr">
        <is>
          <t>UNIVERSITY OF SOUTHERN CALIFORNIA</t>
        </is>
      </c>
      <c r="P3010" s="7" t="inlineStr">
        <is>
          <t>110847897</t>
        </is>
      </c>
      <c r="Q3010" s="8" t="inlineStr">
        <is>
          <t>N</t>
        </is>
      </c>
      <c r="R3010" s="9" t="inlineStr"/>
      <c r="S3010" s="8" t="inlineStr">
        <is>
          <t>N</t>
        </is>
      </c>
      <c r="T3010" s="8" t="inlineStr"/>
      <c r="U3010" s="8" t="n">
        <v>0</v>
      </c>
      <c r="V3010" s="11" t="inlineStr">
        <is>
          <t>81.049</t>
        </is>
      </c>
      <c r="W3010" s="6">
        <f>UPPER(TRIM(H3010))</f>
        <v/>
      </c>
      <c r="X3010" s="6">
        <f>UPPER(TRIM(I3010))</f>
        <v/>
      </c>
      <c r="Y3010" s="6">
        <f>IF(V3010&lt;&gt;"",IFERROR(INDEX(federal_program_name_lookup,MATCH(V3010,aln_lookup,0)),""),"")</f>
        <v/>
      </c>
    </row>
    <row r="3011">
      <c r="A3011" s="6" t="inlineStr">
        <is>
          <t>AWARD-3010</t>
        </is>
      </c>
      <c r="B3011" s="7" t="inlineStr">
        <is>
          <t>81</t>
        </is>
      </c>
      <c r="C3011" s="7" t="inlineStr">
        <is>
          <t>049</t>
        </is>
      </c>
      <c r="D3011" s="7" t="inlineStr"/>
      <c r="E3011" s="8" t="inlineStr">
        <is>
          <t>OFFICE OF SCIENCE FINANCIAL ASSISTANCE PROGRAM</t>
        </is>
      </c>
      <c r="F3011" s="9" t="n">
        <v>68467</v>
      </c>
      <c r="G3011" s="8" t="inlineStr">
        <is>
          <t>RESEARCH AND DEVELOPMENT</t>
        </is>
      </c>
      <c r="H3011" s="8" t="inlineStr"/>
      <c r="I3011" s="8" t="inlineStr"/>
      <c r="J3011" s="10" t="n">
        <v>38034880</v>
      </c>
      <c r="K3011" s="10" t="n">
        <v>2540031433</v>
      </c>
      <c r="L3011" s="8" t="inlineStr">
        <is>
          <t>N</t>
        </is>
      </c>
      <c r="M3011" s="7" t="inlineStr"/>
      <c r="N3011" s="8" t="inlineStr">
        <is>
          <t>N</t>
        </is>
      </c>
      <c r="O3011" s="7" t="inlineStr">
        <is>
          <t>UT - BATTELLE, LLC</t>
        </is>
      </c>
      <c r="P3011" s="7" t="inlineStr">
        <is>
          <t>CW20296</t>
        </is>
      </c>
      <c r="Q3011" s="8" t="inlineStr">
        <is>
          <t>N</t>
        </is>
      </c>
      <c r="R3011" s="9" t="inlineStr"/>
      <c r="S3011" s="8" t="inlineStr">
        <is>
          <t>N</t>
        </is>
      </c>
      <c r="T3011" s="8" t="inlineStr"/>
      <c r="U3011" s="8" t="n">
        <v>0</v>
      </c>
      <c r="V3011" s="11" t="inlineStr">
        <is>
          <t>81.049</t>
        </is>
      </c>
      <c r="W3011" s="6">
        <f>UPPER(TRIM(H3011))</f>
        <v/>
      </c>
      <c r="X3011" s="6">
        <f>UPPER(TRIM(I3011))</f>
        <v/>
      </c>
      <c r="Y3011" s="6">
        <f>IF(V3011&lt;&gt;"",IFERROR(INDEX(federal_program_name_lookup,MATCH(V3011,aln_lookup,0)),""),"")</f>
        <v/>
      </c>
    </row>
    <row r="3012">
      <c r="A3012" s="6" t="inlineStr">
        <is>
          <t>AWARD-3011</t>
        </is>
      </c>
      <c r="B3012" s="7" t="inlineStr">
        <is>
          <t>81</t>
        </is>
      </c>
      <c r="C3012" s="7" t="inlineStr">
        <is>
          <t>049</t>
        </is>
      </c>
      <c r="D3012" s="7" t="inlineStr"/>
      <c r="E3012" s="8" t="inlineStr">
        <is>
          <t>OFFICE OF SCIENCE FINANCIAL ASSISTANCE PROGRAM</t>
        </is>
      </c>
      <c r="F3012" s="9" t="n">
        <v>44989</v>
      </c>
      <c r="G3012" s="8" t="inlineStr">
        <is>
          <t>RESEARCH AND DEVELOPMENT</t>
        </is>
      </c>
      <c r="H3012" s="8" t="inlineStr"/>
      <c r="I3012" s="8" t="inlineStr"/>
      <c r="J3012" s="10" t="n">
        <v>38034880</v>
      </c>
      <c r="K3012" s="10" t="n">
        <v>2540031433</v>
      </c>
      <c r="L3012" s="8" t="inlineStr">
        <is>
          <t>N</t>
        </is>
      </c>
      <c r="M3012" s="7" t="inlineStr"/>
      <c r="N3012" s="8" t="inlineStr">
        <is>
          <t>N</t>
        </is>
      </c>
      <c r="O3012" s="7" t="inlineStr">
        <is>
          <t>UT - BATTELLE, LLC</t>
        </is>
      </c>
      <c r="P3012" s="7" t="inlineStr">
        <is>
          <t>4000163332</t>
        </is>
      </c>
      <c r="Q3012" s="8" t="inlineStr">
        <is>
          <t>N</t>
        </is>
      </c>
      <c r="R3012" s="9" t="inlineStr"/>
      <c r="S3012" s="8" t="inlineStr">
        <is>
          <t>N</t>
        </is>
      </c>
      <c r="T3012" s="8" t="inlineStr"/>
      <c r="U3012" s="8" t="n">
        <v>0</v>
      </c>
      <c r="V3012" s="11" t="inlineStr">
        <is>
          <t>81.049</t>
        </is>
      </c>
      <c r="W3012" s="6">
        <f>UPPER(TRIM(H3012))</f>
        <v/>
      </c>
      <c r="X3012" s="6">
        <f>UPPER(TRIM(I3012))</f>
        <v/>
      </c>
      <c r="Y3012" s="6">
        <f>IF(V3012&lt;&gt;"",IFERROR(INDEX(federal_program_name_lookup,MATCH(V3012,aln_lookup,0)),""),"")</f>
        <v/>
      </c>
    </row>
    <row r="3013">
      <c r="A3013" s="6" t="inlineStr">
        <is>
          <t>AWARD-3012</t>
        </is>
      </c>
      <c r="B3013" s="7" t="inlineStr">
        <is>
          <t>81</t>
        </is>
      </c>
      <c r="C3013" s="7" t="inlineStr">
        <is>
          <t>049</t>
        </is>
      </c>
      <c r="D3013" s="7" t="inlineStr"/>
      <c r="E3013" s="8" t="inlineStr">
        <is>
          <t>OFFICE OF SCIENCE FINANCIAL ASSISTANCE PROGRAM</t>
        </is>
      </c>
      <c r="F3013" s="9" t="n">
        <v>120951</v>
      </c>
      <c r="G3013" s="8" t="inlineStr">
        <is>
          <t>RESEARCH AND DEVELOPMENT</t>
        </is>
      </c>
      <c r="H3013" s="8" t="inlineStr"/>
      <c r="I3013" s="8" t="inlineStr"/>
      <c r="J3013" s="10" t="n">
        <v>38034880</v>
      </c>
      <c r="K3013" s="10" t="n">
        <v>2540031433</v>
      </c>
      <c r="L3013" s="8" t="inlineStr">
        <is>
          <t>N</t>
        </is>
      </c>
      <c r="M3013" s="7" t="inlineStr"/>
      <c r="N3013" s="8" t="inlineStr">
        <is>
          <t>N</t>
        </is>
      </c>
      <c r="O3013" s="7" t="inlineStr">
        <is>
          <t>WAKE FOREST UNIVERSITY</t>
        </is>
      </c>
      <c r="P3013" s="7" t="inlineStr">
        <is>
          <t>DESC0019902</t>
        </is>
      </c>
      <c r="Q3013" s="8" t="inlineStr">
        <is>
          <t>N</t>
        </is>
      </c>
      <c r="R3013" s="9" t="inlineStr"/>
      <c r="S3013" s="8" t="inlineStr">
        <is>
          <t>N</t>
        </is>
      </c>
      <c r="T3013" s="8" t="inlineStr"/>
      <c r="U3013" s="8" t="n">
        <v>0</v>
      </c>
      <c r="V3013" s="11" t="inlineStr">
        <is>
          <t>81.049</t>
        </is>
      </c>
      <c r="W3013" s="6">
        <f>UPPER(TRIM(H3013))</f>
        <v/>
      </c>
      <c r="X3013" s="6">
        <f>UPPER(TRIM(I3013))</f>
        <v/>
      </c>
      <c r="Y3013" s="6">
        <f>IF(V3013&lt;&gt;"",IFERROR(INDEX(federal_program_name_lookup,MATCH(V3013,aln_lookup,0)),""),"")</f>
        <v/>
      </c>
    </row>
    <row r="3014">
      <c r="A3014" s="6" t="inlineStr">
        <is>
          <t>AWARD-3013</t>
        </is>
      </c>
      <c r="B3014" s="7" t="inlineStr">
        <is>
          <t>43</t>
        </is>
      </c>
      <c r="C3014" s="7" t="inlineStr">
        <is>
          <t>001</t>
        </is>
      </c>
      <c r="D3014" s="7" t="inlineStr"/>
      <c r="E3014" s="8" t="inlineStr">
        <is>
          <t>SCIENCE</t>
        </is>
      </c>
      <c r="F3014" s="9" t="n">
        <v>71690</v>
      </c>
      <c r="G3014" s="8" t="inlineStr">
        <is>
          <t>N/A</t>
        </is>
      </c>
      <c r="H3014" s="8" t="inlineStr"/>
      <c r="I3014" s="8" t="inlineStr"/>
      <c r="J3014" s="10" t="n">
        <v>26329997</v>
      </c>
      <c r="K3014" s="10" t="n">
        <v>0</v>
      </c>
      <c r="L3014" s="8" t="inlineStr">
        <is>
          <t>N</t>
        </is>
      </c>
      <c r="M3014" s="7" t="inlineStr"/>
      <c r="N3014" s="8" t="inlineStr">
        <is>
          <t>N</t>
        </is>
      </c>
      <c r="O3014" s="7" t="inlineStr">
        <is>
          <t>JACOBS TECHNOLOGY, INC.</t>
        </is>
      </c>
      <c r="P3014" s="7" t="inlineStr">
        <is>
          <t>EN41500TMS-T01</t>
        </is>
      </c>
      <c r="Q3014" s="8" t="inlineStr">
        <is>
          <t>N</t>
        </is>
      </c>
      <c r="R3014" s="9" t="inlineStr"/>
      <c r="S3014" s="8" t="inlineStr">
        <is>
          <t>N</t>
        </is>
      </c>
      <c r="T3014" s="8" t="inlineStr"/>
      <c r="U3014" s="8" t="n">
        <v>0</v>
      </c>
      <c r="V3014" s="11" t="inlineStr">
        <is>
          <t>43.001</t>
        </is>
      </c>
      <c r="W3014" s="6">
        <f>UPPER(TRIM(H3014))</f>
        <v/>
      </c>
      <c r="X3014" s="6">
        <f>UPPER(TRIM(I3014))</f>
        <v/>
      </c>
      <c r="Y3014" s="6">
        <f>IF(V3014&lt;&gt;"",IFERROR(INDEX(federal_program_name_lookup,MATCH(V3014,aln_lookup,0)),""),"")</f>
        <v/>
      </c>
    </row>
    <row r="3015">
      <c r="A3015" s="6" t="inlineStr">
        <is>
          <t>AWARD-3014</t>
        </is>
      </c>
      <c r="B3015" s="7" t="inlineStr">
        <is>
          <t>81</t>
        </is>
      </c>
      <c r="C3015" s="7" t="inlineStr">
        <is>
          <t>049</t>
        </is>
      </c>
      <c r="D3015" s="7" t="inlineStr"/>
      <c r="E3015" s="8" t="inlineStr">
        <is>
          <t>OFFICE OF SCIENCE FINANCIAL ASSISTANCE PROGRAM</t>
        </is>
      </c>
      <c r="F3015" s="9" t="n">
        <v>71281</v>
      </c>
      <c r="G3015" s="8" t="inlineStr">
        <is>
          <t>RESEARCH AND DEVELOPMENT</t>
        </is>
      </c>
      <c r="H3015" s="8" t="inlineStr"/>
      <c r="I3015" s="8" t="inlineStr"/>
      <c r="J3015" s="10" t="n">
        <v>38034880</v>
      </c>
      <c r="K3015" s="10" t="n">
        <v>2540031433</v>
      </c>
      <c r="L3015" s="8" t="inlineStr">
        <is>
          <t>N</t>
        </is>
      </c>
      <c r="M3015" s="7" t="inlineStr"/>
      <c r="N3015" s="8" t="inlineStr">
        <is>
          <t>N</t>
        </is>
      </c>
      <c r="O3015" s="7" t="inlineStr">
        <is>
          <t>WASHINGTON UNIVERSITY - ST. LOUIS</t>
        </is>
      </c>
      <c r="P3015" s="7" t="inlineStr">
        <is>
          <t>WU-20-169- 1/ ST00000072</t>
        </is>
      </c>
      <c r="Q3015" s="8" t="inlineStr">
        <is>
          <t>N</t>
        </is>
      </c>
      <c r="R3015" s="9" t="inlineStr"/>
      <c r="S3015" s="8" t="inlineStr">
        <is>
          <t>N</t>
        </is>
      </c>
      <c r="T3015" s="8" t="inlineStr"/>
      <c r="U3015" s="8" t="n">
        <v>0</v>
      </c>
      <c r="V3015" s="11" t="inlineStr">
        <is>
          <t>81.049</t>
        </is>
      </c>
      <c r="W3015" s="6">
        <f>UPPER(TRIM(H3015))</f>
        <v/>
      </c>
      <c r="X3015" s="6">
        <f>UPPER(TRIM(I3015))</f>
        <v/>
      </c>
      <c r="Y3015" s="6">
        <f>IF(V3015&lt;&gt;"",IFERROR(INDEX(federal_program_name_lookup,MATCH(V3015,aln_lookup,0)),""),"")</f>
        <v/>
      </c>
    </row>
    <row r="3016">
      <c r="A3016" s="6" t="inlineStr">
        <is>
          <t>AWARD-3015</t>
        </is>
      </c>
      <c r="B3016" s="7" t="inlineStr">
        <is>
          <t>81</t>
        </is>
      </c>
      <c r="C3016" s="7" t="inlineStr">
        <is>
          <t>049</t>
        </is>
      </c>
      <c r="D3016" s="7" t="inlineStr"/>
      <c r="E3016" s="8" t="inlineStr">
        <is>
          <t>OFFICE OF SCIENCE FINANCIAL ASSISTANCE PROGRAM</t>
        </is>
      </c>
      <c r="F3016" s="9" t="n">
        <v>4249</v>
      </c>
      <c r="G3016" s="8" t="inlineStr">
        <is>
          <t>RESEARCH AND DEVELOPMENT</t>
        </is>
      </c>
      <c r="H3016" s="8" t="inlineStr"/>
      <c r="I3016" s="8" t="inlineStr"/>
      <c r="J3016" s="10" t="n">
        <v>38034880</v>
      </c>
      <c r="K3016" s="10" t="n">
        <v>2540031433</v>
      </c>
      <c r="L3016" s="8" t="inlineStr">
        <is>
          <t>N</t>
        </is>
      </c>
      <c r="M3016" s="7" t="inlineStr"/>
      <c r="N3016" s="8" t="inlineStr">
        <is>
          <t>N</t>
        </is>
      </c>
      <c r="O3016" s="7" t="inlineStr">
        <is>
          <t>WASHINGTON UNIVERSITY - ST. LOUIS</t>
        </is>
      </c>
      <c r="P3016" s="7" t="inlineStr">
        <is>
          <t>WU-20-169/ 2940980H</t>
        </is>
      </c>
      <c r="Q3016" s="8" t="inlineStr">
        <is>
          <t>N</t>
        </is>
      </c>
      <c r="R3016" s="9" t="inlineStr"/>
      <c r="S3016" s="8" t="inlineStr">
        <is>
          <t>N</t>
        </is>
      </c>
      <c r="T3016" s="8" t="inlineStr"/>
      <c r="U3016" s="8" t="n">
        <v>0</v>
      </c>
      <c r="V3016" s="11" t="inlineStr">
        <is>
          <t>81.049</t>
        </is>
      </c>
      <c r="W3016" s="6">
        <f>UPPER(TRIM(H3016))</f>
        <v/>
      </c>
      <c r="X3016" s="6">
        <f>UPPER(TRIM(I3016))</f>
        <v/>
      </c>
      <c r="Y3016" s="6">
        <f>IF(V3016&lt;&gt;"",IFERROR(INDEX(federal_program_name_lookup,MATCH(V3016,aln_lookup,0)),""),"")</f>
        <v/>
      </c>
    </row>
    <row r="3017">
      <c r="A3017" s="6" t="inlineStr">
        <is>
          <t>AWARD-3016</t>
        </is>
      </c>
      <c r="B3017" s="7" t="inlineStr">
        <is>
          <t>81</t>
        </is>
      </c>
      <c r="C3017" s="7" t="inlineStr">
        <is>
          <t>049</t>
        </is>
      </c>
      <c r="D3017" s="7" t="inlineStr"/>
      <c r="E3017" s="8" t="inlineStr">
        <is>
          <t>OFFICE OF SCIENCE FINANCIAL ASSISTANCE PROGRAM</t>
        </is>
      </c>
      <c r="F3017" s="9" t="n">
        <v>10177</v>
      </c>
      <c r="G3017" s="8" t="inlineStr">
        <is>
          <t>RESEARCH AND DEVELOPMENT</t>
        </is>
      </c>
      <c r="H3017" s="8" t="inlineStr"/>
      <c r="I3017" s="8" t="inlineStr"/>
      <c r="J3017" s="10" t="n">
        <v>38034880</v>
      </c>
      <c r="K3017" s="10" t="n">
        <v>2540031433</v>
      </c>
      <c r="L3017" s="8" t="inlineStr">
        <is>
          <t>N</t>
        </is>
      </c>
      <c r="M3017" s="7" t="inlineStr"/>
      <c r="N3017" s="8" t="inlineStr">
        <is>
          <t>N</t>
        </is>
      </c>
      <c r="O3017" s="7" t="inlineStr">
        <is>
          <t>X-SCALESOLUTIONS, LLC</t>
        </is>
      </c>
      <c r="P3017" s="7" t="inlineStr">
        <is>
          <t>UTAUS-FA00000808</t>
        </is>
      </c>
      <c r="Q3017" s="8" t="inlineStr">
        <is>
          <t>N</t>
        </is>
      </c>
      <c r="R3017" s="9" t="inlineStr"/>
      <c r="S3017" s="8" t="inlineStr">
        <is>
          <t>N</t>
        </is>
      </c>
      <c r="T3017" s="8" t="inlineStr"/>
      <c r="U3017" s="8" t="n">
        <v>0</v>
      </c>
      <c r="V3017" s="11" t="inlineStr">
        <is>
          <t>81.049</t>
        </is>
      </c>
      <c r="W3017" s="6">
        <f>UPPER(TRIM(H3017))</f>
        <v/>
      </c>
      <c r="X3017" s="6">
        <f>UPPER(TRIM(I3017))</f>
        <v/>
      </c>
      <c r="Y3017" s="6">
        <f>IF(V3017&lt;&gt;"",IFERROR(INDEX(federal_program_name_lookup,MATCH(V3017,aln_lookup,0)),""),"")</f>
        <v/>
      </c>
    </row>
    <row r="3018">
      <c r="A3018" s="6" t="inlineStr">
        <is>
          <t>AWARD-3017</t>
        </is>
      </c>
      <c r="B3018" s="7" t="inlineStr">
        <is>
          <t>81</t>
        </is>
      </c>
      <c r="C3018" s="7" t="inlineStr">
        <is>
          <t>049</t>
        </is>
      </c>
      <c r="D3018" s="7" t="inlineStr"/>
      <c r="E3018" s="8" t="inlineStr">
        <is>
          <t>OFFICE OF SCIENCE FINANCIAL ASSISTANCE PROGRAM</t>
        </is>
      </c>
      <c r="F3018" s="9" t="n">
        <v>104172</v>
      </c>
      <c r="G3018" s="8" t="inlineStr">
        <is>
          <t>RESEARCH AND DEVELOPMENT</t>
        </is>
      </c>
      <c r="H3018" s="8" t="inlineStr"/>
      <c r="I3018" s="8" t="inlineStr"/>
      <c r="J3018" s="10" t="n">
        <v>38034880</v>
      </c>
      <c r="K3018" s="10" t="n">
        <v>2540031433</v>
      </c>
      <c r="L3018" s="8" t="inlineStr">
        <is>
          <t>N</t>
        </is>
      </c>
      <c r="M3018" s="7" t="inlineStr"/>
      <c r="N3018" s="8" t="inlineStr">
        <is>
          <t>N</t>
        </is>
      </c>
      <c r="O3018" s="7" t="inlineStr">
        <is>
          <t>ZYVEX LABS, LLC</t>
        </is>
      </c>
      <c r="P3018" s="7" t="inlineStr">
        <is>
          <t>DESC0018527</t>
        </is>
      </c>
      <c r="Q3018" s="8" t="inlineStr">
        <is>
          <t>N</t>
        </is>
      </c>
      <c r="R3018" s="9" t="inlineStr"/>
      <c r="S3018" s="8" t="inlineStr">
        <is>
          <t>N</t>
        </is>
      </c>
      <c r="T3018" s="8" t="inlineStr"/>
      <c r="U3018" s="8" t="n">
        <v>0</v>
      </c>
      <c r="V3018" s="11" t="inlineStr">
        <is>
          <t>81.049</t>
        </is>
      </c>
      <c r="W3018" s="6">
        <f>UPPER(TRIM(H3018))</f>
        <v/>
      </c>
      <c r="X3018" s="6">
        <f>UPPER(TRIM(I3018))</f>
        <v/>
      </c>
      <c r="Y3018" s="6">
        <f>IF(V3018&lt;&gt;"",IFERROR(INDEX(federal_program_name_lookup,MATCH(V3018,aln_lookup,0)),""),"")</f>
        <v/>
      </c>
    </row>
    <row r="3019">
      <c r="A3019" s="6" t="inlineStr">
        <is>
          <t>AWARD-3018</t>
        </is>
      </c>
      <c r="B3019" s="7" t="inlineStr">
        <is>
          <t>81</t>
        </is>
      </c>
      <c r="C3019" s="7" t="inlineStr">
        <is>
          <t>049</t>
        </is>
      </c>
      <c r="D3019" s="7" t="inlineStr"/>
      <c r="E3019" s="8" t="inlineStr">
        <is>
          <t>OFFICE OF SCIENCE FINANCIAL ASSISTANCE PROGRAM</t>
        </is>
      </c>
      <c r="F3019" s="9" t="n">
        <v>67574</v>
      </c>
      <c r="G3019" s="8" t="inlineStr">
        <is>
          <t>RESEARCH AND DEVELOPMENT</t>
        </is>
      </c>
      <c r="H3019" s="8" t="inlineStr"/>
      <c r="I3019" s="8" t="inlineStr"/>
      <c r="J3019" s="10" t="n">
        <v>38034880</v>
      </c>
      <c r="K3019" s="10" t="n">
        <v>2540031433</v>
      </c>
      <c r="L3019" s="8" t="inlineStr">
        <is>
          <t>N</t>
        </is>
      </c>
      <c r="M3019" s="7" t="inlineStr"/>
      <c r="N3019" s="8" t="inlineStr">
        <is>
          <t>N</t>
        </is>
      </c>
      <c r="O3019" s="7" t="inlineStr">
        <is>
          <t>ZYVEX LABS, LLC</t>
        </is>
      </c>
      <c r="P3019" s="7" t="inlineStr">
        <is>
          <t>DESC0020827</t>
        </is>
      </c>
      <c r="Q3019" s="8" t="inlineStr">
        <is>
          <t>N</t>
        </is>
      </c>
      <c r="R3019" s="9" t="inlineStr"/>
      <c r="S3019" s="8" t="inlineStr">
        <is>
          <t>N</t>
        </is>
      </c>
      <c r="T3019" s="8" t="inlineStr"/>
      <c r="U3019" s="8" t="n">
        <v>0</v>
      </c>
      <c r="V3019" s="11" t="inlineStr">
        <is>
          <t>81.049</t>
        </is>
      </c>
      <c r="W3019" s="6">
        <f>UPPER(TRIM(H3019))</f>
        <v/>
      </c>
      <c r="X3019" s="6">
        <f>UPPER(TRIM(I3019))</f>
        <v/>
      </c>
      <c r="Y3019" s="6">
        <f>IF(V3019&lt;&gt;"",IFERROR(INDEX(federal_program_name_lookup,MATCH(V3019,aln_lookup,0)),""),"")</f>
        <v/>
      </c>
    </row>
    <row r="3020">
      <c r="A3020" s="6" t="inlineStr">
        <is>
          <t>AWARD-3019</t>
        </is>
      </c>
      <c r="B3020" s="7" t="inlineStr">
        <is>
          <t>81</t>
        </is>
      </c>
      <c r="C3020" s="7" t="inlineStr">
        <is>
          <t>057</t>
        </is>
      </c>
      <c r="D3020" s="7" t="inlineStr"/>
      <c r="E3020" s="8" t="inlineStr">
        <is>
          <t>UNIVERSITY COAL RESEARCH</t>
        </is>
      </c>
      <c r="F3020" s="9" t="n">
        <v>424741</v>
      </c>
      <c r="G3020" s="8" t="inlineStr">
        <is>
          <t>RESEARCH AND DEVELOPMENT</t>
        </is>
      </c>
      <c r="H3020" s="8" t="inlineStr"/>
      <c r="I3020" s="8" t="inlineStr"/>
      <c r="J3020" s="10" t="n">
        <v>424741</v>
      </c>
      <c r="K3020" s="10" t="n">
        <v>2540031433</v>
      </c>
      <c r="L3020" s="8" t="inlineStr">
        <is>
          <t>N</t>
        </is>
      </c>
      <c r="M3020" s="7" t="inlineStr"/>
      <c r="N3020" s="8" t="inlineStr">
        <is>
          <t>Y</t>
        </is>
      </c>
      <c r="O3020" s="7" t="inlineStr"/>
      <c r="P3020" s="7" t="inlineStr"/>
      <c r="Q3020" s="8" t="inlineStr">
        <is>
          <t>N</t>
        </is>
      </c>
      <c r="R3020" s="9" t="inlineStr"/>
      <c r="S3020" s="8" t="inlineStr">
        <is>
          <t>N</t>
        </is>
      </c>
      <c r="T3020" s="8" t="inlineStr"/>
      <c r="U3020" s="8" t="n">
        <v>0</v>
      </c>
      <c r="V3020" s="11" t="inlineStr">
        <is>
          <t>81.057</t>
        </is>
      </c>
      <c r="W3020" s="6">
        <f>UPPER(TRIM(H3020))</f>
        <v/>
      </c>
      <c r="X3020" s="6">
        <f>UPPER(TRIM(I3020))</f>
        <v/>
      </c>
      <c r="Y3020" s="6">
        <f>IF(V3020&lt;&gt;"",IFERROR(INDEX(federal_program_name_lookup,MATCH(V3020,aln_lookup,0)),""),"")</f>
        <v/>
      </c>
    </row>
    <row r="3021">
      <c r="A3021" s="6" t="inlineStr">
        <is>
          <t>AWARD-3020</t>
        </is>
      </c>
      <c r="B3021" s="7" t="inlineStr">
        <is>
          <t>81</t>
        </is>
      </c>
      <c r="C3021" s="7" t="inlineStr">
        <is>
          <t>086</t>
        </is>
      </c>
      <c r="D3021" s="7" t="inlineStr"/>
      <c r="E3021" s="8" t="inlineStr">
        <is>
          <t>CONSERVATION RESEARCH AND DEVELOPMENT</t>
        </is>
      </c>
      <c r="F3021" s="9" t="n">
        <v>11957329</v>
      </c>
      <c r="G3021" s="8" t="inlineStr">
        <is>
          <t>RESEARCH AND DEVELOPMENT</t>
        </is>
      </c>
      <c r="H3021" s="8" t="inlineStr"/>
      <c r="I3021" s="8" t="inlineStr"/>
      <c r="J3021" s="10" t="n">
        <v>13397592</v>
      </c>
      <c r="K3021" s="10" t="n">
        <v>2540031433</v>
      </c>
      <c r="L3021" s="8" t="inlineStr">
        <is>
          <t>N</t>
        </is>
      </c>
      <c r="M3021" s="7" t="inlineStr"/>
      <c r="N3021" s="8" t="inlineStr">
        <is>
          <t>Y</t>
        </is>
      </c>
      <c r="O3021" s="7" t="inlineStr"/>
      <c r="P3021" s="7" t="inlineStr"/>
      <c r="Q3021" s="8" t="inlineStr">
        <is>
          <t>Y</t>
        </is>
      </c>
      <c r="R3021" s="9" t="n">
        <v>6598012</v>
      </c>
      <c r="S3021" s="8" t="inlineStr">
        <is>
          <t>N</t>
        </is>
      </c>
      <c r="T3021" s="8" t="inlineStr"/>
      <c r="U3021" s="8" t="n">
        <v>0</v>
      </c>
      <c r="V3021" s="11" t="inlineStr">
        <is>
          <t>81.086</t>
        </is>
      </c>
      <c r="W3021" s="6">
        <f>UPPER(TRIM(H3021))</f>
        <v/>
      </c>
      <c r="X3021" s="6">
        <f>UPPER(TRIM(I3021))</f>
        <v/>
      </c>
      <c r="Y3021" s="6">
        <f>IF(V3021&lt;&gt;"",IFERROR(INDEX(federal_program_name_lookup,MATCH(V3021,aln_lookup,0)),""),"")</f>
        <v/>
      </c>
    </row>
    <row r="3022">
      <c r="A3022" s="6" t="inlineStr">
        <is>
          <t>AWARD-3021</t>
        </is>
      </c>
      <c r="B3022" s="7" t="inlineStr">
        <is>
          <t>81</t>
        </is>
      </c>
      <c r="C3022" s="7" t="inlineStr">
        <is>
          <t>086</t>
        </is>
      </c>
      <c r="D3022" s="7" t="inlineStr"/>
      <c r="E3022" s="8" t="inlineStr">
        <is>
          <t>CONSERVATION RESEARCH AND DEVELOPMENT</t>
        </is>
      </c>
      <c r="F3022" s="9" t="n">
        <v>39274</v>
      </c>
      <c r="G3022" s="8" t="inlineStr">
        <is>
          <t>RESEARCH AND DEVELOPMENT</t>
        </is>
      </c>
      <c r="H3022" s="8" t="inlineStr"/>
      <c r="I3022" s="8" t="inlineStr"/>
      <c r="J3022" s="10" t="n">
        <v>13397592</v>
      </c>
      <c r="K3022" s="10" t="n">
        <v>2540031433</v>
      </c>
      <c r="L3022" s="8" t="inlineStr">
        <is>
          <t>N</t>
        </is>
      </c>
      <c r="M3022" s="7" t="inlineStr"/>
      <c r="N3022" s="8" t="inlineStr">
        <is>
          <t>N</t>
        </is>
      </c>
      <c r="O3022" s="7" t="inlineStr">
        <is>
          <t>AUBURN UNIVERSITY</t>
        </is>
      </c>
      <c r="P3022" s="7" t="inlineStr">
        <is>
          <t>20-ME-211809-UT</t>
        </is>
      </c>
      <c r="Q3022" s="8" t="inlineStr">
        <is>
          <t>N</t>
        </is>
      </c>
      <c r="R3022" s="9" t="inlineStr"/>
      <c r="S3022" s="8" t="inlineStr">
        <is>
          <t>N</t>
        </is>
      </c>
      <c r="T3022" s="8" t="inlineStr"/>
      <c r="U3022" s="8" t="n">
        <v>0</v>
      </c>
      <c r="V3022" s="11" t="inlineStr">
        <is>
          <t>81.086</t>
        </is>
      </c>
      <c r="W3022" s="6">
        <f>UPPER(TRIM(H3022))</f>
        <v/>
      </c>
      <c r="X3022" s="6">
        <f>UPPER(TRIM(I3022))</f>
        <v/>
      </c>
      <c r="Y3022" s="6">
        <f>IF(V3022&lt;&gt;"",IFERROR(INDEX(federal_program_name_lookup,MATCH(V3022,aln_lookup,0)),""),"")</f>
        <v/>
      </c>
    </row>
    <row r="3023">
      <c r="A3023" s="6" t="inlineStr">
        <is>
          <t>AWARD-3022</t>
        </is>
      </c>
      <c r="B3023" s="7" t="inlineStr">
        <is>
          <t>81</t>
        </is>
      </c>
      <c r="C3023" s="7" t="inlineStr">
        <is>
          <t>086</t>
        </is>
      </c>
      <c r="D3023" s="7" t="inlineStr"/>
      <c r="E3023" s="8" t="inlineStr">
        <is>
          <t>CONSERVATION RESEARCH AND DEVELOPMENT</t>
        </is>
      </c>
      <c r="F3023" s="9" t="n">
        <v>107884</v>
      </c>
      <c r="G3023" s="8" t="inlineStr">
        <is>
          <t>RESEARCH AND DEVELOPMENT</t>
        </is>
      </c>
      <c r="H3023" s="8" t="inlineStr"/>
      <c r="I3023" s="8" t="inlineStr"/>
      <c r="J3023" s="10" t="n">
        <v>13397592</v>
      </c>
      <c r="K3023" s="10" t="n">
        <v>2540031433</v>
      </c>
      <c r="L3023" s="8" t="inlineStr">
        <is>
          <t>N</t>
        </is>
      </c>
      <c r="M3023" s="7" t="inlineStr"/>
      <c r="N3023" s="8" t="inlineStr">
        <is>
          <t>N</t>
        </is>
      </c>
      <c r="O3023" s="7" t="inlineStr">
        <is>
          <t>GEORGIA INSTITUTE OF TECHNOLOGY</t>
        </is>
      </c>
      <c r="P3023" s="7" t="inlineStr">
        <is>
          <t>D9071-G1</t>
        </is>
      </c>
      <c r="Q3023" s="8" t="inlineStr">
        <is>
          <t>N</t>
        </is>
      </c>
      <c r="R3023" s="9" t="inlineStr"/>
      <c r="S3023" s="8" t="inlineStr">
        <is>
          <t>N</t>
        </is>
      </c>
      <c r="T3023" s="8" t="inlineStr"/>
      <c r="U3023" s="8" t="n">
        <v>0</v>
      </c>
      <c r="V3023" s="11" t="inlineStr">
        <is>
          <t>81.086</t>
        </is>
      </c>
      <c r="W3023" s="6">
        <f>UPPER(TRIM(H3023))</f>
        <v/>
      </c>
      <c r="X3023" s="6">
        <f>UPPER(TRIM(I3023))</f>
        <v/>
      </c>
      <c r="Y3023" s="6">
        <f>IF(V3023&lt;&gt;"",IFERROR(INDEX(federal_program_name_lookup,MATCH(V3023,aln_lookup,0)),""),"")</f>
        <v/>
      </c>
    </row>
    <row r="3024">
      <c r="A3024" s="6" t="inlineStr">
        <is>
          <t>AWARD-3023</t>
        </is>
      </c>
      <c r="B3024" s="7" t="inlineStr">
        <is>
          <t>81</t>
        </is>
      </c>
      <c r="C3024" s="7" t="inlineStr">
        <is>
          <t>086</t>
        </is>
      </c>
      <c r="D3024" s="7" t="inlineStr"/>
      <c r="E3024" s="8" t="inlineStr">
        <is>
          <t>CONSERVATION RESEARCH AND DEVELOPMENT</t>
        </is>
      </c>
      <c r="F3024" s="9" t="n">
        <v>83848</v>
      </c>
      <c r="G3024" s="8" t="inlineStr">
        <is>
          <t>RESEARCH AND DEVELOPMENT</t>
        </is>
      </c>
      <c r="H3024" s="8" t="inlineStr"/>
      <c r="I3024" s="8" t="inlineStr"/>
      <c r="J3024" s="10" t="n">
        <v>13397592</v>
      </c>
      <c r="K3024" s="10" t="n">
        <v>2540031433</v>
      </c>
      <c r="L3024" s="8" t="inlineStr">
        <is>
          <t>N</t>
        </is>
      </c>
      <c r="M3024" s="7" t="inlineStr"/>
      <c r="N3024" s="8" t="inlineStr">
        <is>
          <t>N</t>
        </is>
      </c>
      <c r="O3024" s="7" t="inlineStr">
        <is>
          <t>BATTELLE ENERGY ALLIANCE, LLC</t>
        </is>
      </c>
      <c r="P3024" s="7" t="inlineStr">
        <is>
          <t>516883</t>
        </is>
      </c>
      <c r="Q3024" s="8" t="inlineStr">
        <is>
          <t>N</t>
        </is>
      </c>
      <c r="R3024" s="9" t="inlineStr"/>
      <c r="S3024" s="8" t="inlineStr">
        <is>
          <t>N</t>
        </is>
      </c>
      <c r="T3024" s="8" t="inlineStr"/>
      <c r="U3024" s="8" t="n">
        <v>0</v>
      </c>
      <c r="V3024" s="11" t="inlineStr">
        <is>
          <t>81.086</t>
        </is>
      </c>
      <c r="W3024" s="6">
        <f>UPPER(TRIM(H3024))</f>
        <v/>
      </c>
      <c r="X3024" s="6">
        <f>UPPER(TRIM(I3024))</f>
        <v/>
      </c>
      <c r="Y3024" s="6">
        <f>IF(V3024&lt;&gt;"",IFERROR(INDEX(federal_program_name_lookup,MATCH(V3024,aln_lookup,0)),""),"")</f>
        <v/>
      </c>
    </row>
    <row r="3025">
      <c r="A3025" s="6" t="inlineStr">
        <is>
          <t>AWARD-3024</t>
        </is>
      </c>
      <c r="B3025" s="7" t="inlineStr">
        <is>
          <t>81</t>
        </is>
      </c>
      <c r="C3025" s="7" t="inlineStr">
        <is>
          <t>086</t>
        </is>
      </c>
      <c r="D3025" s="7" t="inlineStr"/>
      <c r="E3025" s="8" t="inlineStr">
        <is>
          <t>CONSERVATION RESEARCH AND DEVELOPMENT</t>
        </is>
      </c>
      <c r="F3025" s="9" t="n">
        <v>127517</v>
      </c>
      <c r="G3025" s="8" t="inlineStr">
        <is>
          <t>RESEARCH AND DEVELOPMENT</t>
        </is>
      </c>
      <c r="H3025" s="8" t="inlineStr"/>
      <c r="I3025" s="8" t="inlineStr"/>
      <c r="J3025" s="10" t="n">
        <v>13397592</v>
      </c>
      <c r="K3025" s="10" t="n">
        <v>2540031433</v>
      </c>
      <c r="L3025" s="8" t="inlineStr">
        <is>
          <t>N</t>
        </is>
      </c>
      <c r="M3025" s="7" t="inlineStr"/>
      <c r="N3025" s="8" t="inlineStr">
        <is>
          <t>N</t>
        </is>
      </c>
      <c r="O3025" s="7" t="inlineStr">
        <is>
          <t>DREXEL UNIVERSITY</t>
        </is>
      </c>
      <c r="P3025" s="7" t="inlineStr">
        <is>
          <t>950016</t>
        </is>
      </c>
      <c r="Q3025" s="8" t="inlineStr">
        <is>
          <t>N</t>
        </is>
      </c>
      <c r="R3025" s="9" t="inlineStr"/>
      <c r="S3025" s="8" t="inlineStr">
        <is>
          <t>N</t>
        </is>
      </c>
      <c r="T3025" s="8" t="inlineStr"/>
      <c r="U3025" s="8" t="n">
        <v>0</v>
      </c>
      <c r="V3025" s="11" t="inlineStr">
        <is>
          <t>81.086</t>
        </is>
      </c>
      <c r="W3025" s="6">
        <f>UPPER(TRIM(H3025))</f>
        <v/>
      </c>
      <c r="X3025" s="6">
        <f>UPPER(TRIM(I3025))</f>
        <v/>
      </c>
      <c r="Y3025" s="6">
        <f>IF(V3025&lt;&gt;"",IFERROR(INDEX(federal_program_name_lookup,MATCH(V3025,aln_lookup,0)),""),"")</f>
        <v/>
      </c>
    </row>
    <row r="3026">
      <c r="A3026" s="6" t="inlineStr">
        <is>
          <t>AWARD-3025</t>
        </is>
      </c>
      <c r="B3026" s="7" t="inlineStr">
        <is>
          <t>43</t>
        </is>
      </c>
      <c r="C3026" s="7" t="inlineStr">
        <is>
          <t>001</t>
        </is>
      </c>
      <c r="D3026" s="7" t="inlineStr"/>
      <c r="E3026" s="8" t="inlineStr">
        <is>
          <t>SCIENCE</t>
        </is>
      </c>
      <c r="F3026" s="9" t="n">
        <v>437</v>
      </c>
      <c r="G3026" s="8" t="inlineStr">
        <is>
          <t>N/A</t>
        </is>
      </c>
      <c r="H3026" s="8" t="inlineStr"/>
      <c r="I3026" s="8" t="inlineStr"/>
      <c r="J3026" s="10" t="n">
        <v>26329997</v>
      </c>
      <c r="K3026" s="10" t="n">
        <v>0</v>
      </c>
      <c r="L3026" s="8" t="inlineStr">
        <is>
          <t>N</t>
        </is>
      </c>
      <c r="M3026" s="7" t="inlineStr"/>
      <c r="N3026" s="8" t="inlineStr">
        <is>
          <t>N</t>
        </is>
      </c>
      <c r="O3026" s="7" t="inlineStr">
        <is>
          <t>JACOBS TECHNOLOGY, INC.</t>
        </is>
      </c>
      <c r="P3026" s="7" t="inlineStr">
        <is>
          <t>EN41500TMS-011</t>
        </is>
      </c>
      <c r="Q3026" s="8" t="inlineStr">
        <is>
          <t>N</t>
        </is>
      </c>
      <c r="R3026" s="9" t="inlineStr"/>
      <c r="S3026" s="8" t="inlineStr">
        <is>
          <t>N</t>
        </is>
      </c>
      <c r="T3026" s="8" t="inlineStr"/>
      <c r="U3026" s="8" t="n">
        <v>0</v>
      </c>
      <c r="V3026" s="11" t="inlineStr">
        <is>
          <t>43.001</t>
        </is>
      </c>
      <c r="W3026" s="6">
        <f>UPPER(TRIM(H3026))</f>
        <v/>
      </c>
      <c r="X3026" s="6">
        <f>UPPER(TRIM(I3026))</f>
        <v/>
      </c>
      <c r="Y3026" s="6">
        <f>IF(V3026&lt;&gt;"",IFERROR(INDEX(federal_program_name_lookup,MATCH(V3026,aln_lookup,0)),""),"")</f>
        <v/>
      </c>
    </row>
    <row r="3027">
      <c r="A3027" s="6" t="inlineStr">
        <is>
          <t>AWARD-3026</t>
        </is>
      </c>
      <c r="B3027" s="7" t="inlineStr">
        <is>
          <t>81</t>
        </is>
      </c>
      <c r="C3027" s="7" t="inlineStr">
        <is>
          <t>086</t>
        </is>
      </c>
      <c r="D3027" s="7" t="inlineStr"/>
      <c r="E3027" s="8" t="inlineStr">
        <is>
          <t>CONSERVATION RESEARCH AND DEVELOPMENT</t>
        </is>
      </c>
      <c r="F3027" s="9" t="n">
        <v>140622</v>
      </c>
      <c r="G3027" s="8" t="inlineStr">
        <is>
          <t>RESEARCH AND DEVELOPMENT</t>
        </is>
      </c>
      <c r="H3027" s="8" t="inlineStr"/>
      <c r="I3027" s="8" t="inlineStr"/>
      <c r="J3027" s="10" t="n">
        <v>13397592</v>
      </c>
      <c r="K3027" s="10" t="n">
        <v>2540031433</v>
      </c>
      <c r="L3027" s="8" t="inlineStr">
        <is>
          <t>N</t>
        </is>
      </c>
      <c r="M3027" s="7" t="inlineStr"/>
      <c r="N3027" s="8" t="inlineStr">
        <is>
          <t>N</t>
        </is>
      </c>
      <c r="O3027" s="7" t="inlineStr">
        <is>
          <t>HOUSTON ADVANCED RESEARCH CENTER</t>
        </is>
      </c>
      <c r="P3027" s="7" t="inlineStr">
        <is>
          <t>UH9141</t>
        </is>
      </c>
      <c r="Q3027" s="8" t="inlineStr">
        <is>
          <t>N</t>
        </is>
      </c>
      <c r="R3027" s="9" t="inlineStr"/>
      <c r="S3027" s="8" t="inlineStr">
        <is>
          <t>N</t>
        </is>
      </c>
      <c r="T3027" s="8" t="inlineStr"/>
      <c r="U3027" s="8" t="n">
        <v>0</v>
      </c>
      <c r="V3027" s="11" t="inlineStr">
        <is>
          <t>81.086</t>
        </is>
      </c>
      <c r="W3027" s="6">
        <f>UPPER(TRIM(H3027))</f>
        <v/>
      </c>
      <c r="X3027" s="6">
        <f>UPPER(TRIM(I3027))</f>
        <v/>
      </c>
      <c r="Y3027" s="6">
        <f>IF(V3027&lt;&gt;"",IFERROR(INDEX(federal_program_name_lookup,MATCH(V3027,aln_lookup,0)),""),"")</f>
        <v/>
      </c>
    </row>
    <row r="3028">
      <c r="A3028" s="6" t="inlineStr">
        <is>
          <t>AWARD-3027</t>
        </is>
      </c>
      <c r="B3028" s="7" t="inlineStr">
        <is>
          <t>81</t>
        </is>
      </c>
      <c r="C3028" s="7" t="inlineStr">
        <is>
          <t>086</t>
        </is>
      </c>
      <c r="D3028" s="7" t="inlineStr"/>
      <c r="E3028" s="8" t="inlineStr">
        <is>
          <t>CONSERVATION RESEARCH AND DEVELOPMENT</t>
        </is>
      </c>
      <c r="F3028" s="9" t="n">
        <v>152827</v>
      </c>
      <c r="G3028" s="8" t="inlineStr">
        <is>
          <t>RESEARCH AND DEVELOPMENT</t>
        </is>
      </c>
      <c r="H3028" s="8" t="inlineStr"/>
      <c r="I3028" s="8" t="inlineStr"/>
      <c r="J3028" s="10" t="n">
        <v>13397592</v>
      </c>
      <c r="K3028" s="10" t="n">
        <v>2540031433</v>
      </c>
      <c r="L3028" s="8" t="inlineStr">
        <is>
          <t>N</t>
        </is>
      </c>
      <c r="M3028" s="7" t="inlineStr"/>
      <c r="N3028" s="8" t="inlineStr">
        <is>
          <t>N</t>
        </is>
      </c>
      <c r="O3028" s="7" t="inlineStr">
        <is>
          <t>IDAHO NATIONAL LABORATORY</t>
        </is>
      </c>
      <c r="P3028" s="7" t="inlineStr">
        <is>
          <t>255179</t>
        </is>
      </c>
      <c r="Q3028" s="8" t="inlineStr">
        <is>
          <t>N</t>
        </is>
      </c>
      <c r="R3028" s="9" t="inlineStr"/>
      <c r="S3028" s="8" t="inlineStr">
        <is>
          <t>N</t>
        </is>
      </c>
      <c r="T3028" s="8" t="inlineStr"/>
      <c r="U3028" s="8" t="n">
        <v>0</v>
      </c>
      <c r="V3028" s="11" t="inlineStr">
        <is>
          <t>81.086</t>
        </is>
      </c>
      <c r="W3028" s="6">
        <f>UPPER(TRIM(H3028))</f>
        <v/>
      </c>
      <c r="X3028" s="6">
        <f>UPPER(TRIM(I3028))</f>
        <v/>
      </c>
      <c r="Y3028" s="6">
        <f>IF(V3028&lt;&gt;"",IFERROR(INDEX(federal_program_name_lookup,MATCH(V3028,aln_lookup,0)),""),"")</f>
        <v/>
      </c>
    </row>
    <row r="3029">
      <c r="A3029" s="6" t="inlineStr">
        <is>
          <t>AWARD-3028</t>
        </is>
      </c>
      <c r="B3029" s="7" t="inlineStr">
        <is>
          <t>81</t>
        </is>
      </c>
      <c r="C3029" s="7" t="inlineStr">
        <is>
          <t>086</t>
        </is>
      </c>
      <c r="D3029" s="7" t="inlineStr"/>
      <c r="E3029" s="8" t="inlineStr">
        <is>
          <t>CONSERVATION RESEARCH AND DEVELOPMENT</t>
        </is>
      </c>
      <c r="F3029" s="9" t="n">
        <v>135058</v>
      </c>
      <c r="G3029" s="8" t="inlineStr">
        <is>
          <t>RESEARCH AND DEVELOPMENT</t>
        </is>
      </c>
      <c r="H3029" s="8" t="inlineStr"/>
      <c r="I3029" s="8" t="inlineStr"/>
      <c r="J3029" s="10" t="n">
        <v>13397592</v>
      </c>
      <c r="K3029" s="10" t="n">
        <v>2540031433</v>
      </c>
      <c r="L3029" s="8" t="inlineStr">
        <is>
          <t>N</t>
        </is>
      </c>
      <c r="M3029" s="7" t="inlineStr"/>
      <c r="N3029" s="8" t="inlineStr">
        <is>
          <t>N</t>
        </is>
      </c>
      <c r="O3029" s="7" t="inlineStr">
        <is>
          <t>IOWA STATE UNIVERSITY</t>
        </is>
      </c>
      <c r="P3029" s="7" t="inlineStr">
        <is>
          <t>024148A</t>
        </is>
      </c>
      <c r="Q3029" s="8" t="inlineStr">
        <is>
          <t>N</t>
        </is>
      </c>
      <c r="R3029" s="9" t="inlineStr"/>
      <c r="S3029" s="8" t="inlineStr">
        <is>
          <t>N</t>
        </is>
      </c>
      <c r="T3029" s="8" t="inlineStr"/>
      <c r="U3029" s="8" t="n">
        <v>0</v>
      </c>
      <c r="V3029" s="11" t="inlineStr">
        <is>
          <t>81.086</t>
        </is>
      </c>
      <c r="W3029" s="6">
        <f>UPPER(TRIM(H3029))</f>
        <v/>
      </c>
      <c r="X3029" s="6">
        <f>UPPER(TRIM(I3029))</f>
        <v/>
      </c>
      <c r="Y3029" s="6">
        <f>IF(V3029&lt;&gt;"",IFERROR(INDEX(federal_program_name_lookup,MATCH(V3029,aln_lookup,0)),""),"")</f>
        <v/>
      </c>
    </row>
    <row r="3030">
      <c r="A3030" s="6" t="inlineStr">
        <is>
          <t>AWARD-3029</t>
        </is>
      </c>
      <c r="B3030" s="7" t="inlineStr">
        <is>
          <t>81</t>
        </is>
      </c>
      <c r="C3030" s="7" t="inlineStr">
        <is>
          <t>086</t>
        </is>
      </c>
      <c r="D3030" s="7" t="inlineStr"/>
      <c r="E3030" s="8" t="inlineStr">
        <is>
          <t>CONSERVATION RESEARCH AND DEVELOPMENT</t>
        </is>
      </c>
      <c r="F3030" s="9" t="n">
        <v>31946</v>
      </c>
      <c r="G3030" s="8" t="inlineStr">
        <is>
          <t>RESEARCH AND DEVELOPMENT</t>
        </is>
      </c>
      <c r="H3030" s="8" t="inlineStr"/>
      <c r="I3030" s="8" t="inlineStr"/>
      <c r="J3030" s="10" t="n">
        <v>13397592</v>
      </c>
      <c r="K3030" s="10" t="n">
        <v>2540031433</v>
      </c>
      <c r="L3030" s="8" t="inlineStr">
        <is>
          <t>N</t>
        </is>
      </c>
      <c r="M3030" s="7" t="inlineStr"/>
      <c r="N3030" s="8" t="inlineStr">
        <is>
          <t>N</t>
        </is>
      </c>
      <c r="O3030" s="7" t="inlineStr">
        <is>
          <t>LAWRENCE BERKELEY NATIONAL LABORATORY</t>
        </is>
      </c>
      <c r="P3030" s="7" t="inlineStr">
        <is>
          <t>7539320</t>
        </is>
      </c>
      <c r="Q3030" s="8" t="inlineStr">
        <is>
          <t>N</t>
        </is>
      </c>
      <c r="R3030" s="9" t="inlineStr"/>
      <c r="S3030" s="8" t="inlineStr">
        <is>
          <t>N</t>
        </is>
      </c>
      <c r="T3030" s="8" t="inlineStr"/>
      <c r="U3030" s="8" t="n">
        <v>0</v>
      </c>
      <c r="V3030" s="11" t="inlineStr">
        <is>
          <t>81.086</t>
        </is>
      </c>
      <c r="W3030" s="6">
        <f>UPPER(TRIM(H3030))</f>
        <v/>
      </c>
      <c r="X3030" s="6">
        <f>UPPER(TRIM(I3030))</f>
        <v/>
      </c>
      <c r="Y3030" s="6">
        <f>IF(V3030&lt;&gt;"",IFERROR(INDEX(federal_program_name_lookup,MATCH(V3030,aln_lookup,0)),""),"")</f>
        <v/>
      </c>
    </row>
    <row r="3031">
      <c r="A3031" s="6" t="inlineStr">
        <is>
          <t>AWARD-3030</t>
        </is>
      </c>
      <c r="B3031" s="7" t="inlineStr">
        <is>
          <t>81</t>
        </is>
      </c>
      <c r="C3031" s="7" t="inlineStr">
        <is>
          <t>086</t>
        </is>
      </c>
      <c r="D3031" s="7" t="inlineStr"/>
      <c r="E3031" s="8" t="inlineStr">
        <is>
          <t>CONSERVATION RESEARCH AND DEVELOPMENT</t>
        </is>
      </c>
      <c r="F3031" s="9" t="n">
        <v>49546</v>
      </c>
      <c r="G3031" s="8" t="inlineStr">
        <is>
          <t>RESEARCH AND DEVELOPMENT</t>
        </is>
      </c>
      <c r="H3031" s="8" t="inlineStr"/>
      <c r="I3031" s="8" t="inlineStr"/>
      <c r="J3031" s="10" t="n">
        <v>13397592</v>
      </c>
      <c r="K3031" s="10" t="n">
        <v>2540031433</v>
      </c>
      <c r="L3031" s="8" t="inlineStr">
        <is>
          <t>N</t>
        </is>
      </c>
      <c r="M3031" s="7" t="inlineStr"/>
      <c r="N3031" s="8" t="inlineStr">
        <is>
          <t>N</t>
        </is>
      </c>
      <c r="O3031" s="7" t="inlineStr">
        <is>
          <t>SLIPSTREAM GROUP, INC.</t>
        </is>
      </c>
      <c r="P3031" s="7" t="inlineStr">
        <is>
          <t>M2200585</t>
        </is>
      </c>
      <c r="Q3031" s="8" t="inlineStr">
        <is>
          <t>N</t>
        </is>
      </c>
      <c r="R3031" s="9" t="inlineStr"/>
      <c r="S3031" s="8" t="inlineStr">
        <is>
          <t>N</t>
        </is>
      </c>
      <c r="T3031" s="8" t="inlineStr"/>
      <c r="U3031" s="8" t="n">
        <v>0</v>
      </c>
      <c r="V3031" s="11" t="inlineStr">
        <is>
          <t>81.086</t>
        </is>
      </c>
      <c r="W3031" s="6">
        <f>UPPER(TRIM(H3031))</f>
        <v/>
      </c>
      <c r="X3031" s="6">
        <f>UPPER(TRIM(I3031))</f>
        <v/>
      </c>
      <c r="Y3031" s="6">
        <f>IF(V3031&lt;&gt;"",IFERROR(INDEX(federal_program_name_lookup,MATCH(V3031,aln_lookup,0)),""),"")</f>
        <v/>
      </c>
    </row>
    <row r="3032">
      <c r="A3032" s="6" t="inlineStr">
        <is>
          <t>AWARD-3031</t>
        </is>
      </c>
      <c r="B3032" s="7" t="inlineStr">
        <is>
          <t>81</t>
        </is>
      </c>
      <c r="C3032" s="7" t="inlineStr">
        <is>
          <t>086</t>
        </is>
      </c>
      <c r="D3032" s="7" t="inlineStr"/>
      <c r="E3032" s="8" t="inlineStr">
        <is>
          <t>CONSERVATION RESEARCH AND DEVELOPMENT</t>
        </is>
      </c>
      <c r="F3032" s="9" t="n">
        <v>71017</v>
      </c>
      <c r="G3032" s="8" t="inlineStr">
        <is>
          <t>RESEARCH AND DEVELOPMENT</t>
        </is>
      </c>
      <c r="H3032" s="8" t="inlineStr"/>
      <c r="I3032" s="8" t="inlineStr"/>
      <c r="J3032" s="10" t="n">
        <v>13397592</v>
      </c>
      <c r="K3032" s="10" t="n">
        <v>2540031433</v>
      </c>
      <c r="L3032" s="8" t="inlineStr">
        <is>
          <t>N</t>
        </is>
      </c>
      <c r="M3032" s="7" t="inlineStr"/>
      <c r="N3032" s="8" t="inlineStr">
        <is>
          <t>N</t>
        </is>
      </c>
      <c r="O3032" s="7" t="inlineStr">
        <is>
          <t>TENNESSEE TECHNOLOGICAL UNIVERSITY</t>
        </is>
      </c>
      <c r="P3032" s="7" t="inlineStr">
        <is>
          <t>125450658</t>
        </is>
      </c>
      <c r="Q3032" s="8" t="inlineStr">
        <is>
          <t>N</t>
        </is>
      </c>
      <c r="R3032" s="9" t="inlineStr"/>
      <c r="S3032" s="8" t="inlineStr">
        <is>
          <t>N</t>
        </is>
      </c>
      <c r="T3032" s="8" t="inlineStr"/>
      <c r="U3032" s="8" t="n">
        <v>0</v>
      </c>
      <c r="V3032" s="11" t="inlineStr">
        <is>
          <t>81.086</t>
        </is>
      </c>
      <c r="W3032" s="6">
        <f>UPPER(TRIM(H3032))</f>
        <v/>
      </c>
      <c r="X3032" s="6">
        <f>UPPER(TRIM(I3032))</f>
        <v/>
      </c>
      <c r="Y3032" s="6">
        <f>IF(V3032&lt;&gt;"",IFERROR(INDEX(federal_program_name_lookup,MATCH(V3032,aln_lookup,0)),""),"")</f>
        <v/>
      </c>
    </row>
    <row r="3033">
      <c r="A3033" s="6" t="inlineStr">
        <is>
          <t>AWARD-3032</t>
        </is>
      </c>
      <c r="B3033" s="7" t="inlineStr">
        <is>
          <t>81</t>
        </is>
      </c>
      <c r="C3033" s="7" t="inlineStr">
        <is>
          <t>086</t>
        </is>
      </c>
      <c r="D3033" s="7" t="inlineStr"/>
      <c r="E3033" s="8" t="inlineStr">
        <is>
          <t>CONSERVATION RESEARCH AND DEVELOPMENT</t>
        </is>
      </c>
      <c r="F3033" s="9" t="n">
        <v>26832</v>
      </c>
      <c r="G3033" s="8" t="inlineStr">
        <is>
          <t>RESEARCH AND DEVELOPMENT</t>
        </is>
      </c>
      <c r="H3033" s="8" t="inlineStr"/>
      <c r="I3033" s="8" t="inlineStr"/>
      <c r="J3033" s="10" t="n">
        <v>13397592</v>
      </c>
      <c r="K3033" s="10" t="n">
        <v>2540031433</v>
      </c>
      <c r="L3033" s="8" t="inlineStr">
        <is>
          <t>N</t>
        </is>
      </c>
      <c r="M3033" s="7" t="inlineStr"/>
      <c r="N3033" s="8" t="inlineStr">
        <is>
          <t>N</t>
        </is>
      </c>
      <c r="O3033" s="7" t="inlineStr">
        <is>
          <t>UNIVERSITY OF ALABAMA</t>
        </is>
      </c>
      <c r="P3033" s="7" t="inlineStr">
        <is>
          <t>A19-0455-S003</t>
        </is>
      </c>
      <c r="Q3033" s="8" t="inlineStr">
        <is>
          <t>N</t>
        </is>
      </c>
      <c r="R3033" s="9" t="inlineStr"/>
      <c r="S3033" s="8" t="inlineStr">
        <is>
          <t>N</t>
        </is>
      </c>
      <c r="T3033" s="8" t="inlineStr"/>
      <c r="U3033" s="8" t="n">
        <v>0</v>
      </c>
      <c r="V3033" s="11" t="inlineStr">
        <is>
          <t>81.086</t>
        </is>
      </c>
      <c r="W3033" s="6">
        <f>UPPER(TRIM(H3033))</f>
        <v/>
      </c>
      <c r="X3033" s="6">
        <f>UPPER(TRIM(I3033))</f>
        <v/>
      </c>
      <c r="Y3033" s="6">
        <f>IF(V3033&lt;&gt;"",IFERROR(INDEX(federal_program_name_lookup,MATCH(V3033,aln_lookup,0)),""),"")</f>
        <v/>
      </c>
    </row>
    <row r="3034">
      <c r="A3034" s="6" t="inlineStr">
        <is>
          <t>AWARD-3033</t>
        </is>
      </c>
      <c r="B3034" s="7" t="inlineStr">
        <is>
          <t>81</t>
        </is>
      </c>
      <c r="C3034" s="7" t="inlineStr">
        <is>
          <t>086</t>
        </is>
      </c>
      <c r="D3034" s="7" t="inlineStr"/>
      <c r="E3034" s="8" t="inlineStr">
        <is>
          <t>CONSERVATION RESEARCH AND DEVELOPMENT</t>
        </is>
      </c>
      <c r="F3034" s="9" t="n">
        <v>103700</v>
      </c>
      <c r="G3034" s="8" t="inlineStr">
        <is>
          <t>RESEARCH AND DEVELOPMENT</t>
        </is>
      </c>
      <c r="H3034" s="8" t="inlineStr"/>
      <c r="I3034" s="8" t="inlineStr"/>
      <c r="J3034" s="10" t="n">
        <v>13397592</v>
      </c>
      <c r="K3034" s="10" t="n">
        <v>2540031433</v>
      </c>
      <c r="L3034" s="8" t="inlineStr">
        <is>
          <t>N</t>
        </is>
      </c>
      <c r="M3034" s="7" t="inlineStr"/>
      <c r="N3034" s="8" t="inlineStr">
        <is>
          <t>N</t>
        </is>
      </c>
      <c r="O3034" s="7" t="inlineStr">
        <is>
          <t>UNIVERSITY OF CALIFORNIA - SAN DIEGO</t>
        </is>
      </c>
      <c r="P3034" s="7" t="inlineStr">
        <is>
          <t>112753359; MP #S9002206</t>
        </is>
      </c>
      <c r="Q3034" s="8" t="inlineStr">
        <is>
          <t>N</t>
        </is>
      </c>
      <c r="R3034" s="9" t="inlineStr"/>
      <c r="S3034" s="8" t="inlineStr">
        <is>
          <t>N</t>
        </is>
      </c>
      <c r="T3034" s="8" t="inlineStr"/>
      <c r="U3034" s="8" t="n">
        <v>0</v>
      </c>
      <c r="V3034" s="11" t="inlineStr">
        <is>
          <t>81.086</t>
        </is>
      </c>
      <c r="W3034" s="6">
        <f>UPPER(TRIM(H3034))</f>
        <v/>
      </c>
      <c r="X3034" s="6">
        <f>UPPER(TRIM(I3034))</f>
        <v/>
      </c>
      <c r="Y3034" s="6">
        <f>IF(V3034&lt;&gt;"",IFERROR(INDEX(federal_program_name_lookup,MATCH(V3034,aln_lookup,0)),""),"")</f>
        <v/>
      </c>
    </row>
    <row r="3035">
      <c r="A3035" s="6" t="inlineStr">
        <is>
          <t>AWARD-3034</t>
        </is>
      </c>
      <c r="B3035" s="7" t="inlineStr">
        <is>
          <t>81</t>
        </is>
      </c>
      <c r="C3035" s="7" t="inlineStr">
        <is>
          <t>086</t>
        </is>
      </c>
      <c r="D3035" s="7" t="inlineStr"/>
      <c r="E3035" s="8" t="inlineStr">
        <is>
          <t>CONSERVATION RESEARCH AND DEVELOPMENT</t>
        </is>
      </c>
      <c r="F3035" s="9" t="n">
        <v>88300</v>
      </c>
      <c r="G3035" s="8" t="inlineStr">
        <is>
          <t>RESEARCH AND DEVELOPMENT</t>
        </is>
      </c>
      <c r="H3035" s="8" t="inlineStr"/>
      <c r="I3035" s="8" t="inlineStr"/>
      <c r="J3035" s="10" t="n">
        <v>13397592</v>
      </c>
      <c r="K3035" s="10" t="n">
        <v>2540031433</v>
      </c>
      <c r="L3035" s="8" t="inlineStr">
        <is>
          <t>N</t>
        </is>
      </c>
      <c r="M3035" s="7" t="inlineStr"/>
      <c r="N3035" s="8" t="inlineStr">
        <is>
          <t>N</t>
        </is>
      </c>
      <c r="O3035" s="7" t="inlineStr">
        <is>
          <t>UNIVERSITY OF CHICAGO - ARGONNE NATIONAL LABORATORY</t>
        </is>
      </c>
      <c r="P3035" s="7" t="inlineStr">
        <is>
          <t>9F-60262</t>
        </is>
      </c>
      <c r="Q3035" s="8" t="inlineStr">
        <is>
          <t>N</t>
        </is>
      </c>
      <c r="R3035" s="9" t="inlineStr"/>
      <c r="S3035" s="8" t="inlineStr">
        <is>
          <t>N</t>
        </is>
      </c>
      <c r="T3035" s="8" t="inlineStr"/>
      <c r="U3035" s="8" t="n">
        <v>0</v>
      </c>
      <c r="V3035" s="11" t="inlineStr">
        <is>
          <t>81.086</t>
        </is>
      </c>
      <c r="W3035" s="6">
        <f>UPPER(TRIM(H3035))</f>
        <v/>
      </c>
      <c r="X3035" s="6">
        <f>UPPER(TRIM(I3035))</f>
        <v/>
      </c>
      <c r="Y3035" s="6">
        <f>IF(V3035&lt;&gt;"",IFERROR(INDEX(federal_program_name_lookup,MATCH(V3035,aln_lookup,0)),""),"")</f>
        <v/>
      </c>
    </row>
    <row r="3036">
      <c r="A3036" s="6" t="inlineStr">
        <is>
          <t>AWARD-3035</t>
        </is>
      </c>
      <c r="B3036" s="7" t="inlineStr">
        <is>
          <t>43</t>
        </is>
      </c>
      <c r="C3036" s="7" t="inlineStr">
        <is>
          <t>001</t>
        </is>
      </c>
      <c r="D3036" s="7" t="inlineStr"/>
      <c r="E3036" s="8" t="inlineStr">
        <is>
          <t>SCIENCE</t>
        </is>
      </c>
      <c r="F3036" s="9" t="n">
        <v>12189</v>
      </c>
      <c r="G3036" s="8" t="inlineStr">
        <is>
          <t>N/A</t>
        </is>
      </c>
      <c r="H3036" s="8" t="inlineStr"/>
      <c r="I3036" s="8" t="inlineStr"/>
      <c r="J3036" s="10" t="n">
        <v>26329997</v>
      </c>
      <c r="K3036" s="10" t="n">
        <v>0</v>
      </c>
      <c r="L3036" s="8" t="inlineStr">
        <is>
          <t>N</t>
        </is>
      </c>
      <c r="M3036" s="7" t="inlineStr"/>
      <c r="N3036" s="8" t="inlineStr">
        <is>
          <t>N</t>
        </is>
      </c>
      <c r="O3036" s="7" t="inlineStr">
        <is>
          <t>JACOBS TECHNOLOGY, INC.</t>
        </is>
      </c>
      <c r="P3036" s="7" t="inlineStr">
        <is>
          <t>EN41500TMS-012</t>
        </is>
      </c>
      <c r="Q3036" s="8" t="inlineStr">
        <is>
          <t>N</t>
        </is>
      </c>
      <c r="R3036" s="9" t="inlineStr"/>
      <c r="S3036" s="8" t="inlineStr">
        <is>
          <t>N</t>
        </is>
      </c>
      <c r="T3036" s="8" t="inlineStr"/>
      <c r="U3036" s="8" t="n">
        <v>0</v>
      </c>
      <c r="V3036" s="11" t="inlineStr">
        <is>
          <t>43.001</t>
        </is>
      </c>
      <c r="W3036" s="6">
        <f>UPPER(TRIM(H3036))</f>
        <v/>
      </c>
      <c r="X3036" s="6">
        <f>UPPER(TRIM(I3036))</f>
        <v/>
      </c>
      <c r="Y3036" s="6">
        <f>IF(V3036&lt;&gt;"",IFERROR(INDEX(federal_program_name_lookup,MATCH(V3036,aln_lookup,0)),""),"")</f>
        <v/>
      </c>
    </row>
    <row r="3037">
      <c r="A3037" s="6" t="inlineStr">
        <is>
          <t>AWARD-3036</t>
        </is>
      </c>
      <c r="B3037" s="7" t="inlineStr">
        <is>
          <t>81</t>
        </is>
      </c>
      <c r="C3037" s="7" t="inlineStr">
        <is>
          <t>086</t>
        </is>
      </c>
      <c r="D3037" s="7" t="inlineStr"/>
      <c r="E3037" s="8" t="inlineStr">
        <is>
          <t>CONSERVATION RESEARCH AND DEVELOPMENT</t>
        </is>
      </c>
      <c r="F3037" s="9" t="n">
        <v>23705</v>
      </c>
      <c r="G3037" s="8" t="inlineStr">
        <is>
          <t>RESEARCH AND DEVELOPMENT</t>
        </is>
      </c>
      <c r="H3037" s="8" t="inlineStr"/>
      <c r="I3037" s="8" t="inlineStr"/>
      <c r="J3037" s="10" t="n">
        <v>13397592</v>
      </c>
      <c r="K3037" s="10" t="n">
        <v>2540031433</v>
      </c>
      <c r="L3037" s="8" t="inlineStr">
        <is>
          <t>N</t>
        </is>
      </c>
      <c r="M3037" s="7" t="inlineStr"/>
      <c r="N3037" s="8" t="inlineStr">
        <is>
          <t>N</t>
        </is>
      </c>
      <c r="O3037" s="7" t="inlineStr">
        <is>
          <t>UNIVERSITY OF COLORADO</t>
        </is>
      </c>
      <c r="P3037" s="7" t="inlineStr">
        <is>
          <t>1560004; PO 1001427884</t>
        </is>
      </c>
      <c r="Q3037" s="8" t="inlineStr">
        <is>
          <t>N</t>
        </is>
      </c>
      <c r="R3037" s="9" t="inlineStr"/>
      <c r="S3037" s="8" t="inlineStr">
        <is>
          <t>N</t>
        </is>
      </c>
      <c r="T3037" s="8" t="inlineStr"/>
      <c r="U3037" s="8" t="n">
        <v>0</v>
      </c>
      <c r="V3037" s="11" t="inlineStr">
        <is>
          <t>81.086</t>
        </is>
      </c>
      <c r="W3037" s="6">
        <f>UPPER(TRIM(H3037))</f>
        <v/>
      </c>
      <c r="X3037" s="6">
        <f>UPPER(TRIM(I3037))</f>
        <v/>
      </c>
      <c r="Y3037" s="6">
        <f>IF(V3037&lt;&gt;"",IFERROR(INDEX(federal_program_name_lookup,MATCH(V3037,aln_lookup,0)),""),"")</f>
        <v/>
      </c>
    </row>
    <row r="3038">
      <c r="A3038" s="6" t="inlineStr">
        <is>
          <t>AWARD-3037</t>
        </is>
      </c>
      <c r="B3038" s="7" t="inlineStr">
        <is>
          <t>81</t>
        </is>
      </c>
      <c r="C3038" s="7" t="inlineStr">
        <is>
          <t>086</t>
        </is>
      </c>
      <c r="D3038" s="7" t="inlineStr"/>
      <c r="E3038" s="8" t="inlineStr">
        <is>
          <t>CONSERVATION RESEARCH AND DEVELOPMENT</t>
        </is>
      </c>
      <c r="F3038" s="9" t="n">
        <v>36215</v>
      </c>
      <c r="G3038" s="8" t="inlineStr">
        <is>
          <t>RESEARCH AND DEVELOPMENT</t>
        </is>
      </c>
      <c r="H3038" s="8" t="inlineStr"/>
      <c r="I3038" s="8" t="inlineStr"/>
      <c r="J3038" s="10" t="n">
        <v>13397592</v>
      </c>
      <c r="K3038" s="10" t="n">
        <v>2540031433</v>
      </c>
      <c r="L3038" s="8" t="inlineStr">
        <is>
          <t>N</t>
        </is>
      </c>
      <c r="M3038" s="7" t="inlineStr"/>
      <c r="N3038" s="8" t="inlineStr">
        <is>
          <t>N</t>
        </is>
      </c>
      <c r="O3038" s="7" t="inlineStr">
        <is>
          <t>UNIVERSITY OF MARYLAND</t>
        </is>
      </c>
      <c r="P3038" s="7" t="inlineStr">
        <is>
          <t>94799-Z7096202</t>
        </is>
      </c>
      <c r="Q3038" s="8" t="inlineStr">
        <is>
          <t>N</t>
        </is>
      </c>
      <c r="R3038" s="9" t="inlineStr"/>
      <c r="S3038" s="8" t="inlineStr">
        <is>
          <t>N</t>
        </is>
      </c>
      <c r="T3038" s="8" t="inlineStr"/>
      <c r="U3038" s="8" t="n">
        <v>0</v>
      </c>
      <c r="V3038" s="11" t="inlineStr">
        <is>
          <t>81.086</t>
        </is>
      </c>
      <c r="W3038" s="6">
        <f>UPPER(TRIM(H3038))</f>
        <v/>
      </c>
      <c r="X3038" s="6">
        <f>UPPER(TRIM(I3038))</f>
        <v/>
      </c>
      <c r="Y3038" s="6">
        <f>IF(V3038&lt;&gt;"",IFERROR(INDEX(federal_program_name_lookup,MATCH(V3038,aln_lookup,0)),""),"")</f>
        <v/>
      </c>
    </row>
    <row r="3039">
      <c r="A3039" s="6" t="inlineStr">
        <is>
          <t>AWARD-3038</t>
        </is>
      </c>
      <c r="B3039" s="7" t="inlineStr">
        <is>
          <t>81</t>
        </is>
      </c>
      <c r="C3039" s="7" t="inlineStr">
        <is>
          <t>086</t>
        </is>
      </c>
      <c r="D3039" s="7" t="inlineStr"/>
      <c r="E3039" s="8" t="inlineStr">
        <is>
          <t>CONSERVATION RESEARCH AND DEVELOPMENT</t>
        </is>
      </c>
      <c r="F3039" s="9" t="n">
        <v>88746</v>
      </c>
      <c r="G3039" s="8" t="inlineStr">
        <is>
          <t>RESEARCH AND DEVELOPMENT</t>
        </is>
      </c>
      <c r="H3039" s="8" t="inlineStr"/>
      <c r="I3039" s="8" t="inlineStr"/>
      <c r="J3039" s="10" t="n">
        <v>13397592</v>
      </c>
      <c r="K3039" s="10" t="n">
        <v>2540031433</v>
      </c>
      <c r="L3039" s="8" t="inlineStr">
        <is>
          <t>N</t>
        </is>
      </c>
      <c r="M3039" s="7" t="inlineStr"/>
      <c r="N3039" s="8" t="inlineStr">
        <is>
          <t>N</t>
        </is>
      </c>
      <c r="O3039" s="7" t="inlineStr">
        <is>
          <t>UNIVERSITY OF MINNESOTA</t>
        </is>
      </c>
      <c r="P3039" s="7" t="inlineStr">
        <is>
          <t>A008635501</t>
        </is>
      </c>
      <c r="Q3039" s="8" t="inlineStr">
        <is>
          <t>N</t>
        </is>
      </c>
      <c r="R3039" s="9" t="inlineStr"/>
      <c r="S3039" s="8" t="inlineStr">
        <is>
          <t>N</t>
        </is>
      </c>
      <c r="T3039" s="8" t="inlineStr"/>
      <c r="U3039" s="8" t="n">
        <v>0</v>
      </c>
      <c r="V3039" s="11" t="inlineStr">
        <is>
          <t>81.086</t>
        </is>
      </c>
      <c r="W3039" s="6">
        <f>UPPER(TRIM(H3039))</f>
        <v/>
      </c>
      <c r="X3039" s="6">
        <f>UPPER(TRIM(I3039))</f>
        <v/>
      </c>
      <c r="Y3039" s="6">
        <f>IF(V3039&lt;&gt;"",IFERROR(INDEX(federal_program_name_lookup,MATCH(V3039,aln_lookup,0)),""),"")</f>
        <v/>
      </c>
    </row>
    <row r="3040">
      <c r="A3040" s="6" t="inlineStr">
        <is>
          <t>AWARD-3039</t>
        </is>
      </c>
      <c r="B3040" s="7" t="inlineStr">
        <is>
          <t>81</t>
        </is>
      </c>
      <c r="C3040" s="7" t="inlineStr">
        <is>
          <t>086</t>
        </is>
      </c>
      <c r="D3040" s="7" t="inlineStr"/>
      <c r="E3040" s="8" t="inlineStr">
        <is>
          <t>CONSERVATION RESEARCH AND DEVELOPMENT</t>
        </is>
      </c>
      <c r="F3040" s="9" t="n">
        <v>133226</v>
      </c>
      <c r="G3040" s="8" t="inlineStr">
        <is>
          <t>RESEARCH AND DEVELOPMENT</t>
        </is>
      </c>
      <c r="H3040" s="8" t="inlineStr"/>
      <c r="I3040" s="8" t="inlineStr"/>
      <c r="J3040" s="10" t="n">
        <v>13397592</v>
      </c>
      <c r="K3040" s="10" t="n">
        <v>2540031433</v>
      </c>
      <c r="L3040" s="8" t="inlineStr">
        <is>
          <t>N</t>
        </is>
      </c>
      <c r="M3040" s="7" t="inlineStr"/>
      <c r="N3040" s="8" t="inlineStr">
        <is>
          <t>N</t>
        </is>
      </c>
      <c r="O3040" s="7" t="inlineStr">
        <is>
          <t>WORCESTER POLYTECHNIC INSTITUTE</t>
        </is>
      </c>
      <c r="P3040" s="7" t="inlineStr">
        <is>
          <t>DE-EE0006250</t>
        </is>
      </c>
      <c r="Q3040" s="8" t="inlineStr">
        <is>
          <t>N</t>
        </is>
      </c>
      <c r="R3040" s="9" t="inlineStr"/>
      <c r="S3040" s="8" t="inlineStr">
        <is>
          <t>N</t>
        </is>
      </c>
      <c r="T3040" s="8" t="inlineStr"/>
      <c r="U3040" s="8" t="n">
        <v>0</v>
      </c>
      <c r="V3040" s="11" t="inlineStr">
        <is>
          <t>81.086</t>
        </is>
      </c>
      <c r="W3040" s="6">
        <f>UPPER(TRIM(H3040))</f>
        <v/>
      </c>
      <c r="X3040" s="6">
        <f>UPPER(TRIM(I3040))</f>
        <v/>
      </c>
      <c r="Y3040" s="6">
        <f>IF(V3040&lt;&gt;"",IFERROR(INDEX(federal_program_name_lookup,MATCH(V3040,aln_lookup,0)),""),"")</f>
        <v/>
      </c>
    </row>
    <row r="3041">
      <c r="A3041" s="6" t="inlineStr">
        <is>
          <t>AWARD-3040</t>
        </is>
      </c>
      <c r="B3041" s="7" t="inlineStr">
        <is>
          <t>81</t>
        </is>
      </c>
      <c r="C3041" s="7" t="inlineStr">
        <is>
          <t>087</t>
        </is>
      </c>
      <c r="D3041" s="7" t="inlineStr"/>
      <c r="E3041" s="8" t="inlineStr">
        <is>
          <t>RENEWABLE ENERGY RESEARCH AND DEVELOPMENT</t>
        </is>
      </c>
      <c r="F3041" s="9" t="n">
        <v>3637457</v>
      </c>
      <c r="G3041" s="8" t="inlineStr">
        <is>
          <t>RESEARCH AND DEVELOPMENT</t>
        </is>
      </c>
      <c r="H3041" s="8" t="inlineStr"/>
      <c r="I3041" s="8" t="inlineStr"/>
      <c r="J3041" s="10" t="n">
        <v>9789001</v>
      </c>
      <c r="K3041" s="10" t="n">
        <v>2540031433</v>
      </c>
      <c r="L3041" s="8" t="inlineStr">
        <is>
          <t>N</t>
        </is>
      </c>
      <c r="M3041" s="7" t="inlineStr"/>
      <c r="N3041" s="8" t="inlineStr">
        <is>
          <t>Y</t>
        </is>
      </c>
      <c r="O3041" s="7" t="inlineStr"/>
      <c r="P3041" s="7" t="inlineStr"/>
      <c r="Q3041" s="8" t="inlineStr">
        <is>
          <t>Y</t>
        </is>
      </c>
      <c r="R3041" s="9" t="n">
        <v>1126925</v>
      </c>
      <c r="S3041" s="8" t="inlineStr">
        <is>
          <t>N</t>
        </is>
      </c>
      <c r="T3041" s="8" t="inlineStr"/>
      <c r="U3041" s="8" t="n">
        <v>0</v>
      </c>
      <c r="V3041" s="11" t="inlineStr">
        <is>
          <t>81.087</t>
        </is>
      </c>
      <c r="W3041" s="6">
        <f>UPPER(TRIM(H3041))</f>
        <v/>
      </c>
      <c r="X3041" s="6">
        <f>UPPER(TRIM(I3041))</f>
        <v/>
      </c>
      <c r="Y3041" s="6">
        <f>IF(V3041&lt;&gt;"",IFERROR(INDEX(federal_program_name_lookup,MATCH(V3041,aln_lookup,0)),""),"")</f>
        <v/>
      </c>
    </row>
    <row r="3042">
      <c r="A3042" s="6" t="inlineStr">
        <is>
          <t>AWARD-3041</t>
        </is>
      </c>
      <c r="B3042" s="7" t="inlineStr">
        <is>
          <t>81</t>
        </is>
      </c>
      <c r="C3042" s="7" t="inlineStr">
        <is>
          <t>087</t>
        </is>
      </c>
      <c r="D3042" s="7" t="inlineStr"/>
      <c r="E3042" s="8" t="inlineStr">
        <is>
          <t>RENEWABLE ENERGY RESEARCH AND DEVELOPMENT</t>
        </is>
      </c>
      <c r="F3042" s="9" t="n">
        <v>592390</v>
      </c>
      <c r="G3042" s="8" t="inlineStr">
        <is>
          <t>RESEARCH AND DEVELOPMENT</t>
        </is>
      </c>
      <c r="H3042" s="8" t="inlineStr"/>
      <c r="I3042" s="8" t="inlineStr"/>
      <c r="J3042" s="10" t="n">
        <v>9789001</v>
      </c>
      <c r="K3042" s="10" t="n">
        <v>2540031433</v>
      </c>
      <c r="L3042" s="8" t="inlineStr">
        <is>
          <t>N</t>
        </is>
      </c>
      <c r="M3042" s="7" t="inlineStr"/>
      <c r="N3042" s="8" t="inlineStr">
        <is>
          <t>N</t>
        </is>
      </c>
      <c r="O3042" s="7" t="inlineStr">
        <is>
          <t>AMERICAN INSTITUTE OF CHEMICAL ENGINEERS</t>
        </is>
      </c>
      <c r="P3042" s="7" t="inlineStr">
        <is>
          <t>DE-EE0007888</t>
        </is>
      </c>
      <c r="Q3042" s="8" t="inlineStr">
        <is>
          <t>Y</t>
        </is>
      </c>
      <c r="R3042" s="9" t="n">
        <v>100809</v>
      </c>
      <c r="S3042" s="8" t="inlineStr">
        <is>
          <t>N</t>
        </is>
      </c>
      <c r="T3042" s="8" t="inlineStr"/>
      <c r="U3042" s="8" t="n">
        <v>0</v>
      </c>
      <c r="V3042" s="11" t="inlineStr">
        <is>
          <t>81.087</t>
        </is>
      </c>
      <c r="W3042" s="6">
        <f>UPPER(TRIM(H3042))</f>
        <v/>
      </c>
      <c r="X3042" s="6">
        <f>UPPER(TRIM(I3042))</f>
        <v/>
      </c>
      <c r="Y3042" s="6">
        <f>IF(V3042&lt;&gt;"",IFERROR(INDEX(federal_program_name_lookup,MATCH(V3042,aln_lookup,0)),""),"")</f>
        <v/>
      </c>
    </row>
    <row r="3043">
      <c r="A3043" s="6" t="inlineStr">
        <is>
          <t>AWARD-3042</t>
        </is>
      </c>
      <c r="B3043" s="7" t="inlineStr">
        <is>
          <t>81</t>
        </is>
      </c>
      <c r="C3043" s="7" t="inlineStr">
        <is>
          <t>087</t>
        </is>
      </c>
      <c r="D3043" s="7" t="inlineStr"/>
      <c r="E3043" s="8" t="inlineStr">
        <is>
          <t>RENEWABLE ENERGY RESEARCH AND DEVELOPMENT</t>
        </is>
      </c>
      <c r="F3043" s="9" t="n">
        <v>143152</v>
      </c>
      <c r="G3043" s="8" t="inlineStr">
        <is>
          <t>RESEARCH AND DEVELOPMENT</t>
        </is>
      </c>
      <c r="H3043" s="8" t="inlineStr"/>
      <c r="I3043" s="8" t="inlineStr"/>
      <c r="J3043" s="10" t="n">
        <v>9789001</v>
      </c>
      <c r="K3043" s="10" t="n">
        <v>2540031433</v>
      </c>
      <c r="L3043" s="8" t="inlineStr">
        <is>
          <t>N</t>
        </is>
      </c>
      <c r="M3043" s="7" t="inlineStr"/>
      <c r="N3043" s="8" t="inlineStr">
        <is>
          <t>N</t>
        </is>
      </c>
      <c r="O3043" s="7" t="inlineStr">
        <is>
          <t>AMERICAN INSTITUTE OF CHEMICAL ENGINEERS</t>
        </is>
      </c>
      <c r="P3043" s="7" t="inlineStr">
        <is>
          <t>DE-EE0007888-02-7</t>
        </is>
      </c>
      <c r="Q3043" s="8" t="inlineStr">
        <is>
          <t>Y</t>
        </is>
      </c>
      <c r="R3043" s="9" t="n">
        <v>95005</v>
      </c>
      <c r="S3043" s="8" t="inlineStr">
        <is>
          <t>N</t>
        </is>
      </c>
      <c r="T3043" s="8" t="inlineStr"/>
      <c r="U3043" s="8" t="n">
        <v>0</v>
      </c>
      <c r="V3043" s="11" t="inlineStr">
        <is>
          <t>81.087</t>
        </is>
      </c>
      <c r="W3043" s="6">
        <f>UPPER(TRIM(H3043))</f>
        <v/>
      </c>
      <c r="X3043" s="6">
        <f>UPPER(TRIM(I3043))</f>
        <v/>
      </c>
      <c r="Y3043" s="6">
        <f>IF(V3043&lt;&gt;"",IFERROR(INDEX(federal_program_name_lookup,MATCH(V3043,aln_lookup,0)),""),"")</f>
        <v/>
      </c>
    </row>
    <row r="3044">
      <c r="A3044" s="6" t="inlineStr">
        <is>
          <t>AWARD-3043</t>
        </is>
      </c>
      <c r="B3044" s="7" t="inlineStr">
        <is>
          <t>81</t>
        </is>
      </c>
      <c r="C3044" s="7" t="inlineStr">
        <is>
          <t>087</t>
        </is>
      </c>
      <c r="D3044" s="7" t="inlineStr"/>
      <c r="E3044" s="8" t="inlineStr">
        <is>
          <t>RENEWABLE ENERGY RESEARCH AND DEVELOPMENT</t>
        </is>
      </c>
      <c r="F3044" s="9" t="n">
        <v>49334</v>
      </c>
      <c r="G3044" s="8" t="inlineStr">
        <is>
          <t>RESEARCH AND DEVELOPMENT</t>
        </is>
      </c>
      <c r="H3044" s="8" t="inlineStr"/>
      <c r="I3044" s="8" t="inlineStr"/>
      <c r="J3044" s="10" t="n">
        <v>9789001</v>
      </c>
      <c r="K3044" s="10" t="n">
        <v>2540031433</v>
      </c>
      <c r="L3044" s="8" t="inlineStr">
        <is>
          <t>N</t>
        </is>
      </c>
      <c r="M3044" s="7" t="inlineStr"/>
      <c r="N3044" s="8" t="inlineStr">
        <is>
          <t>N</t>
        </is>
      </c>
      <c r="O3044" s="7" t="inlineStr">
        <is>
          <t>AMERICAN INSTITUTE OF CHEMICAL ENGINEERS</t>
        </is>
      </c>
      <c r="P3044" s="7" t="inlineStr">
        <is>
          <t>DE-EE0007888-03-2-5</t>
        </is>
      </c>
      <c r="Q3044" s="8" t="inlineStr">
        <is>
          <t>N</t>
        </is>
      </c>
      <c r="R3044" s="9" t="inlineStr"/>
      <c r="S3044" s="8" t="inlineStr">
        <is>
          <t>N</t>
        </is>
      </c>
      <c r="T3044" s="8" t="inlineStr"/>
      <c r="U3044" s="8" t="n">
        <v>0</v>
      </c>
      <c r="V3044" s="11" t="inlineStr">
        <is>
          <t>81.087</t>
        </is>
      </c>
      <c r="W3044" s="6">
        <f>UPPER(TRIM(H3044))</f>
        <v/>
      </c>
      <c r="X3044" s="6">
        <f>UPPER(TRIM(I3044))</f>
        <v/>
      </c>
      <c r="Y3044" s="6">
        <f>IF(V3044&lt;&gt;"",IFERROR(INDEX(federal_program_name_lookup,MATCH(V3044,aln_lookup,0)),""),"")</f>
        <v/>
      </c>
    </row>
    <row r="3045">
      <c r="A3045" s="6" t="inlineStr">
        <is>
          <t>AWARD-3044</t>
        </is>
      </c>
      <c r="B3045" s="7" t="inlineStr">
        <is>
          <t>81</t>
        </is>
      </c>
      <c r="C3045" s="7" t="inlineStr">
        <is>
          <t>087</t>
        </is>
      </c>
      <c r="D3045" s="7" t="inlineStr"/>
      <c r="E3045" s="8" t="inlineStr">
        <is>
          <t>RENEWABLE ENERGY RESEARCH AND DEVELOPMENT</t>
        </is>
      </c>
      <c r="F3045" s="9" t="n">
        <v>422470</v>
      </c>
      <c r="G3045" s="8" t="inlineStr">
        <is>
          <t>RESEARCH AND DEVELOPMENT</t>
        </is>
      </c>
      <c r="H3045" s="8" t="inlineStr"/>
      <c r="I3045" s="8" t="inlineStr"/>
      <c r="J3045" s="10" t="n">
        <v>9789001</v>
      </c>
      <c r="K3045" s="10" t="n">
        <v>2540031433</v>
      </c>
      <c r="L3045" s="8" t="inlineStr">
        <is>
          <t>N</t>
        </is>
      </c>
      <c r="M3045" s="7" t="inlineStr"/>
      <c r="N3045" s="8" t="inlineStr">
        <is>
          <t>N</t>
        </is>
      </c>
      <c r="O3045" s="7" t="inlineStr">
        <is>
          <t>AMERICAN INSTITUTE OF CHEMICAL ENGINEERS</t>
        </is>
      </c>
      <c r="P3045" s="7" t="inlineStr">
        <is>
          <t>DE-EE0007888-09-03</t>
        </is>
      </c>
      <c r="Q3045" s="8" t="inlineStr">
        <is>
          <t>Y</t>
        </is>
      </c>
      <c r="R3045" s="9" t="n">
        <v>283495</v>
      </c>
      <c r="S3045" s="8" t="inlineStr">
        <is>
          <t>N</t>
        </is>
      </c>
      <c r="T3045" s="8" t="inlineStr"/>
      <c r="U3045" s="8" t="n">
        <v>0</v>
      </c>
      <c r="V3045" s="11" t="inlineStr">
        <is>
          <t>81.087</t>
        </is>
      </c>
      <c r="W3045" s="6">
        <f>UPPER(TRIM(H3045))</f>
        <v/>
      </c>
      <c r="X3045" s="6">
        <f>UPPER(TRIM(I3045))</f>
        <v/>
      </c>
      <c r="Y3045" s="6">
        <f>IF(V3045&lt;&gt;"",IFERROR(INDEX(federal_program_name_lookup,MATCH(V3045,aln_lookup,0)),""),"")</f>
        <v/>
      </c>
    </row>
    <row r="3046">
      <c r="A3046" s="6" t="inlineStr">
        <is>
          <t>AWARD-3045</t>
        </is>
      </c>
      <c r="B3046" s="7" t="inlineStr">
        <is>
          <t>81</t>
        </is>
      </c>
      <c r="C3046" s="7" t="inlineStr">
        <is>
          <t>087</t>
        </is>
      </c>
      <c r="D3046" s="7" t="inlineStr"/>
      <c r="E3046" s="8" t="inlineStr">
        <is>
          <t>RENEWABLE ENERGY RESEARCH AND DEVELOPMENT</t>
        </is>
      </c>
      <c r="F3046" s="9" t="n">
        <v>734448</v>
      </c>
      <c r="G3046" s="8" t="inlineStr">
        <is>
          <t>RESEARCH AND DEVELOPMENT</t>
        </is>
      </c>
      <c r="H3046" s="8" t="inlineStr"/>
      <c r="I3046" s="8" t="inlineStr"/>
      <c r="J3046" s="10" t="n">
        <v>9789001</v>
      </c>
      <c r="K3046" s="10" t="n">
        <v>2540031433</v>
      </c>
      <c r="L3046" s="8" t="inlineStr">
        <is>
          <t>N</t>
        </is>
      </c>
      <c r="M3046" s="7" t="inlineStr"/>
      <c r="N3046" s="8" t="inlineStr">
        <is>
          <t>N</t>
        </is>
      </c>
      <c r="O3046" s="7" t="inlineStr">
        <is>
          <t>AMERICAN INSTITUTE OF CHEMICAL ENGINEERS</t>
        </is>
      </c>
      <c r="P3046" s="7" t="inlineStr">
        <is>
          <t>DE-EE0007888-10-08</t>
        </is>
      </c>
      <c r="Q3046" s="8" t="inlineStr">
        <is>
          <t>Y</t>
        </is>
      </c>
      <c r="R3046" s="9" t="n">
        <v>546406</v>
      </c>
      <c r="S3046" s="8" t="inlineStr">
        <is>
          <t>N</t>
        </is>
      </c>
      <c r="T3046" s="8" t="inlineStr"/>
      <c r="U3046" s="8" t="n">
        <v>0</v>
      </c>
      <c r="V3046" s="11" t="inlineStr">
        <is>
          <t>81.087</t>
        </is>
      </c>
      <c r="W3046" s="6">
        <f>UPPER(TRIM(H3046))</f>
        <v/>
      </c>
      <c r="X3046" s="6">
        <f>UPPER(TRIM(I3046))</f>
        <v/>
      </c>
      <c r="Y3046" s="6">
        <f>IF(V3046&lt;&gt;"",IFERROR(INDEX(federal_program_name_lookup,MATCH(V3046,aln_lookup,0)),""),"")</f>
        <v/>
      </c>
    </row>
    <row r="3047">
      <c r="A3047" s="6" t="inlineStr">
        <is>
          <t>AWARD-3046</t>
        </is>
      </c>
      <c r="B3047" s="7" t="inlineStr">
        <is>
          <t>43</t>
        </is>
      </c>
      <c r="C3047" s="7" t="inlineStr">
        <is>
          <t>001</t>
        </is>
      </c>
      <c r="D3047" s="7" t="inlineStr"/>
      <c r="E3047" s="8" t="inlineStr">
        <is>
          <t>SCIENCE</t>
        </is>
      </c>
      <c r="F3047" s="9" t="n">
        <v>164376</v>
      </c>
      <c r="G3047" s="8" t="inlineStr">
        <is>
          <t>N/A</t>
        </is>
      </c>
      <c r="H3047" s="8" t="inlineStr"/>
      <c r="I3047" s="8" t="inlineStr"/>
      <c r="J3047" s="10" t="n">
        <v>26329997</v>
      </c>
      <c r="K3047" s="10" t="n">
        <v>0</v>
      </c>
      <c r="L3047" s="8" t="inlineStr">
        <is>
          <t>N</t>
        </is>
      </c>
      <c r="M3047" s="7" t="inlineStr"/>
      <c r="N3047" s="8" t="inlineStr">
        <is>
          <t>N</t>
        </is>
      </c>
      <c r="O3047" s="7" t="inlineStr">
        <is>
          <t>JACOBS TECHNOLOGY, INC.</t>
        </is>
      </c>
      <c r="P3047" s="7" t="inlineStr">
        <is>
          <t>EN415000TMS</t>
        </is>
      </c>
      <c r="Q3047" s="8" t="inlineStr">
        <is>
          <t>N</t>
        </is>
      </c>
      <c r="R3047" s="9" t="inlineStr"/>
      <c r="S3047" s="8" t="inlineStr">
        <is>
          <t>N</t>
        </is>
      </c>
      <c r="T3047" s="8" t="inlineStr"/>
      <c r="U3047" s="8" t="n">
        <v>0</v>
      </c>
      <c r="V3047" s="11" t="inlineStr">
        <is>
          <t>43.001</t>
        </is>
      </c>
      <c r="W3047" s="6">
        <f>UPPER(TRIM(H3047))</f>
        <v/>
      </c>
      <c r="X3047" s="6">
        <f>UPPER(TRIM(I3047))</f>
        <v/>
      </c>
      <c r="Y3047" s="6">
        <f>IF(V3047&lt;&gt;"",IFERROR(INDEX(federal_program_name_lookup,MATCH(V3047,aln_lookup,0)),""),"")</f>
        <v/>
      </c>
    </row>
    <row r="3048">
      <c r="A3048" s="6" t="inlineStr">
        <is>
          <t>AWARD-3047</t>
        </is>
      </c>
      <c r="B3048" s="7" t="inlineStr">
        <is>
          <t>81</t>
        </is>
      </c>
      <c r="C3048" s="7" t="inlineStr">
        <is>
          <t>087</t>
        </is>
      </c>
      <c r="D3048" s="7" t="inlineStr"/>
      <c r="E3048" s="8" t="inlineStr">
        <is>
          <t>RENEWABLE ENERGY RESEARCH AND DEVELOPMENT</t>
        </is>
      </c>
      <c r="F3048" s="9" t="n">
        <v>9514</v>
      </c>
      <c r="G3048" s="8" t="inlineStr">
        <is>
          <t>RESEARCH AND DEVELOPMENT</t>
        </is>
      </c>
      <c r="H3048" s="8" t="inlineStr"/>
      <c r="I3048" s="8" t="inlineStr"/>
      <c r="J3048" s="10" t="n">
        <v>9789001</v>
      </c>
      <c r="K3048" s="10" t="n">
        <v>2540031433</v>
      </c>
      <c r="L3048" s="8" t="inlineStr">
        <is>
          <t>N</t>
        </is>
      </c>
      <c r="M3048" s="7" t="inlineStr"/>
      <c r="N3048" s="8" t="inlineStr">
        <is>
          <t>N</t>
        </is>
      </c>
      <c r="O3048" s="7" t="inlineStr">
        <is>
          <t>AMERICAN INSTITUTE OF CHEMICAL ENGINEERS</t>
        </is>
      </c>
      <c r="P3048" s="7" t="inlineStr">
        <is>
          <t>DE-EE0007888-10-09B</t>
        </is>
      </c>
      <c r="Q3048" s="8" t="inlineStr">
        <is>
          <t>N</t>
        </is>
      </c>
      <c r="R3048" s="9" t="inlineStr"/>
      <c r="S3048" s="8" t="inlineStr">
        <is>
          <t>N</t>
        </is>
      </c>
      <c r="T3048" s="8" t="inlineStr"/>
      <c r="U3048" s="8" t="n">
        <v>0</v>
      </c>
      <c r="V3048" s="11" t="inlineStr">
        <is>
          <t>81.087</t>
        </is>
      </c>
      <c r="W3048" s="6">
        <f>UPPER(TRIM(H3048))</f>
        <v/>
      </c>
      <c r="X3048" s="6">
        <f>UPPER(TRIM(I3048))</f>
        <v/>
      </c>
      <c r="Y3048" s="6">
        <f>IF(V3048&lt;&gt;"",IFERROR(INDEX(federal_program_name_lookup,MATCH(V3048,aln_lookup,0)),""),"")</f>
        <v/>
      </c>
    </row>
    <row r="3049">
      <c r="A3049" s="6" t="inlineStr">
        <is>
          <t>AWARD-3048</t>
        </is>
      </c>
      <c r="B3049" s="7" t="inlineStr">
        <is>
          <t>81</t>
        </is>
      </c>
      <c r="C3049" s="7" t="inlineStr">
        <is>
          <t>087</t>
        </is>
      </c>
      <c r="D3049" s="7" t="inlineStr"/>
      <c r="E3049" s="8" t="inlineStr">
        <is>
          <t>RENEWABLE ENERGY RESEARCH AND DEVELOPMENT</t>
        </is>
      </c>
      <c r="F3049" s="9" t="n">
        <v>14919</v>
      </c>
      <c r="G3049" s="8" t="inlineStr">
        <is>
          <t>RESEARCH AND DEVELOPMENT</t>
        </is>
      </c>
      <c r="H3049" s="8" t="inlineStr"/>
      <c r="I3049" s="8" t="inlineStr"/>
      <c r="J3049" s="10" t="n">
        <v>9789001</v>
      </c>
      <c r="K3049" s="10" t="n">
        <v>2540031433</v>
      </c>
      <c r="L3049" s="8" t="inlineStr">
        <is>
          <t>N</t>
        </is>
      </c>
      <c r="M3049" s="7" t="inlineStr"/>
      <c r="N3049" s="8" t="inlineStr">
        <is>
          <t>N</t>
        </is>
      </c>
      <c r="O3049" s="7" t="inlineStr">
        <is>
          <t>AMERICAN INSTITUTE OF CHEMICAL ENGINEERS</t>
        </is>
      </c>
      <c r="P3049" s="7" t="inlineStr">
        <is>
          <t>DE-EE0009768</t>
        </is>
      </c>
      <c r="Q3049" s="8" t="inlineStr">
        <is>
          <t>N</t>
        </is>
      </c>
      <c r="R3049" s="9" t="inlineStr"/>
      <c r="S3049" s="8" t="inlineStr">
        <is>
          <t>N</t>
        </is>
      </c>
      <c r="T3049" s="8" t="inlineStr"/>
      <c r="U3049" s="8" t="n">
        <v>0</v>
      </c>
      <c r="V3049" s="11" t="inlineStr">
        <is>
          <t>81.087</t>
        </is>
      </c>
      <c r="W3049" s="6">
        <f>UPPER(TRIM(H3049))</f>
        <v/>
      </c>
      <c r="X3049" s="6">
        <f>UPPER(TRIM(I3049))</f>
        <v/>
      </c>
      <c r="Y3049" s="6">
        <f>IF(V3049&lt;&gt;"",IFERROR(INDEX(federal_program_name_lookup,MATCH(V3049,aln_lookup,0)),""),"")</f>
        <v/>
      </c>
    </row>
    <row r="3050">
      <c r="A3050" s="6" t="inlineStr">
        <is>
          <t>AWARD-3049</t>
        </is>
      </c>
      <c r="B3050" s="7" t="inlineStr">
        <is>
          <t>81</t>
        </is>
      </c>
      <c r="C3050" s="7" t="inlineStr">
        <is>
          <t>087</t>
        </is>
      </c>
      <c r="D3050" s="7" t="inlineStr"/>
      <c r="E3050" s="8" t="inlineStr">
        <is>
          <t>RENEWABLE ENERGY RESEARCH AND DEVELOPMENT</t>
        </is>
      </c>
      <c r="F3050" s="9" t="n">
        <v>468329</v>
      </c>
      <c r="G3050" s="8" t="inlineStr">
        <is>
          <t>RESEARCH AND DEVELOPMENT</t>
        </is>
      </c>
      <c r="H3050" s="8" t="inlineStr"/>
      <c r="I3050" s="8" t="inlineStr"/>
      <c r="J3050" s="10" t="n">
        <v>9789001</v>
      </c>
      <c r="K3050" s="10" t="n">
        <v>2540031433</v>
      </c>
      <c r="L3050" s="8" t="inlineStr">
        <is>
          <t>N</t>
        </is>
      </c>
      <c r="M3050" s="7" t="inlineStr"/>
      <c r="N3050" s="8" t="inlineStr">
        <is>
          <t>N</t>
        </is>
      </c>
      <c r="O3050" s="7" t="inlineStr">
        <is>
          <t>BATTELLE PACIFIC NORTHWEST DIVISION</t>
        </is>
      </c>
      <c r="P3050" s="7" t="inlineStr">
        <is>
          <t>534174</t>
        </is>
      </c>
      <c r="Q3050" s="8" t="inlineStr">
        <is>
          <t>N</t>
        </is>
      </c>
      <c r="R3050" s="9" t="inlineStr"/>
      <c r="S3050" s="8" t="inlineStr">
        <is>
          <t>N</t>
        </is>
      </c>
      <c r="T3050" s="8" t="inlineStr"/>
      <c r="U3050" s="8" t="n">
        <v>0</v>
      </c>
      <c r="V3050" s="11" t="inlineStr">
        <is>
          <t>81.087</t>
        </is>
      </c>
      <c r="W3050" s="6">
        <f>UPPER(TRIM(H3050))</f>
        <v/>
      </c>
      <c r="X3050" s="6">
        <f>UPPER(TRIM(I3050))</f>
        <v/>
      </c>
      <c r="Y3050" s="6">
        <f>IF(V3050&lt;&gt;"",IFERROR(INDEX(federal_program_name_lookup,MATCH(V3050,aln_lookup,0)),""),"")</f>
        <v/>
      </c>
    </row>
    <row r="3051">
      <c r="A3051" s="6" t="inlineStr">
        <is>
          <t>AWARD-3050</t>
        </is>
      </c>
      <c r="B3051" s="7" t="inlineStr">
        <is>
          <t>81</t>
        </is>
      </c>
      <c r="C3051" s="7" t="inlineStr">
        <is>
          <t>087</t>
        </is>
      </c>
      <c r="D3051" s="7" t="inlineStr"/>
      <c r="E3051" s="8" t="inlineStr">
        <is>
          <t>RENEWABLE ENERGY RESEARCH AND DEVELOPMENT</t>
        </is>
      </c>
      <c r="F3051" s="9" t="n">
        <v>687232</v>
      </c>
      <c r="G3051" s="8" t="inlineStr">
        <is>
          <t>RESEARCH AND DEVELOPMENT</t>
        </is>
      </c>
      <c r="H3051" s="8" t="inlineStr"/>
      <c r="I3051" s="8" t="inlineStr"/>
      <c r="J3051" s="10" t="n">
        <v>9789001</v>
      </c>
      <c r="K3051" s="10" t="n">
        <v>2540031433</v>
      </c>
      <c r="L3051" s="8" t="inlineStr">
        <is>
          <t>N</t>
        </is>
      </c>
      <c r="M3051" s="7" t="inlineStr"/>
      <c r="N3051" s="8" t="inlineStr">
        <is>
          <t>N</t>
        </is>
      </c>
      <c r="O3051" s="7" t="inlineStr">
        <is>
          <t>BATTELLE PACIFIC NORTHWEST DIVISION</t>
        </is>
      </c>
      <c r="P3051" s="7" t="inlineStr">
        <is>
          <t>586760</t>
        </is>
      </c>
      <c r="Q3051" s="8" t="inlineStr">
        <is>
          <t>N</t>
        </is>
      </c>
      <c r="R3051" s="9" t="inlineStr"/>
      <c r="S3051" s="8" t="inlineStr">
        <is>
          <t>N</t>
        </is>
      </c>
      <c r="T3051" s="8" t="inlineStr"/>
      <c r="U3051" s="8" t="n">
        <v>0</v>
      </c>
      <c r="V3051" s="11" t="inlineStr">
        <is>
          <t>81.087</t>
        </is>
      </c>
      <c r="W3051" s="6">
        <f>UPPER(TRIM(H3051))</f>
        <v/>
      </c>
      <c r="X3051" s="6">
        <f>UPPER(TRIM(I3051))</f>
        <v/>
      </c>
      <c r="Y3051" s="6">
        <f>IF(V3051&lt;&gt;"",IFERROR(INDEX(federal_program_name_lookup,MATCH(V3051,aln_lookup,0)),""),"")</f>
        <v/>
      </c>
    </row>
    <row r="3052">
      <c r="A3052" s="6" t="inlineStr">
        <is>
          <t>AWARD-3051</t>
        </is>
      </c>
      <c r="B3052" s="7" t="inlineStr">
        <is>
          <t>81</t>
        </is>
      </c>
      <c r="C3052" s="7" t="inlineStr">
        <is>
          <t>087</t>
        </is>
      </c>
      <c r="D3052" s="7" t="inlineStr"/>
      <c r="E3052" s="8" t="inlineStr">
        <is>
          <t>RENEWABLE ENERGY RESEARCH AND DEVELOPMENT</t>
        </is>
      </c>
      <c r="F3052" s="9" t="n">
        <v>52692</v>
      </c>
      <c r="G3052" s="8" t="inlineStr">
        <is>
          <t>RESEARCH AND DEVELOPMENT</t>
        </is>
      </c>
      <c r="H3052" s="8" t="inlineStr"/>
      <c r="I3052" s="8" t="inlineStr"/>
      <c r="J3052" s="10" t="n">
        <v>9789001</v>
      </c>
      <c r="K3052" s="10" t="n">
        <v>2540031433</v>
      </c>
      <c r="L3052" s="8" t="inlineStr">
        <is>
          <t>N</t>
        </is>
      </c>
      <c r="M3052" s="7" t="inlineStr"/>
      <c r="N3052" s="8" t="inlineStr">
        <is>
          <t>N</t>
        </is>
      </c>
      <c r="O3052" s="7" t="inlineStr">
        <is>
          <t>GAS TECHNOLOGY INSTITUTE</t>
        </is>
      </c>
      <c r="P3052" s="7" t="inlineStr">
        <is>
          <t>S884</t>
        </is>
      </c>
      <c r="Q3052" s="8" t="inlineStr">
        <is>
          <t>N</t>
        </is>
      </c>
      <c r="R3052" s="9" t="inlineStr"/>
      <c r="S3052" s="8" t="inlineStr">
        <is>
          <t>N</t>
        </is>
      </c>
      <c r="T3052" s="8" t="inlineStr"/>
      <c r="U3052" s="8" t="n">
        <v>0</v>
      </c>
      <c r="V3052" s="11" t="inlineStr">
        <is>
          <t>81.087</t>
        </is>
      </c>
      <c r="W3052" s="6">
        <f>UPPER(TRIM(H3052))</f>
        <v/>
      </c>
      <c r="X3052" s="6">
        <f>UPPER(TRIM(I3052))</f>
        <v/>
      </c>
      <c r="Y3052" s="6">
        <f>IF(V3052&lt;&gt;"",IFERROR(INDEX(federal_program_name_lookup,MATCH(V3052,aln_lookup,0)),""),"")</f>
        <v/>
      </c>
    </row>
    <row r="3053">
      <c r="A3053" s="6" t="inlineStr">
        <is>
          <t>AWARD-3052</t>
        </is>
      </c>
      <c r="B3053" s="7" t="inlineStr">
        <is>
          <t>81</t>
        </is>
      </c>
      <c r="C3053" s="7" t="inlineStr">
        <is>
          <t>087</t>
        </is>
      </c>
      <c r="D3053" s="7" t="inlineStr"/>
      <c r="E3053" s="8" t="inlineStr">
        <is>
          <t>RENEWABLE ENERGY RESEARCH AND DEVELOPMENT</t>
        </is>
      </c>
      <c r="F3053" s="9" t="n">
        <v>8368</v>
      </c>
      <c r="G3053" s="8" t="inlineStr">
        <is>
          <t>RESEARCH AND DEVELOPMENT</t>
        </is>
      </c>
      <c r="H3053" s="8" t="inlineStr"/>
      <c r="I3053" s="8" t="inlineStr"/>
      <c r="J3053" s="10" t="n">
        <v>9789001</v>
      </c>
      <c r="K3053" s="10" t="n">
        <v>2540031433</v>
      </c>
      <c r="L3053" s="8" t="inlineStr">
        <is>
          <t>N</t>
        </is>
      </c>
      <c r="M3053" s="7" t="inlineStr"/>
      <c r="N3053" s="8" t="inlineStr">
        <is>
          <t>N</t>
        </is>
      </c>
      <c r="O3053" s="7" t="inlineStr">
        <is>
          <t>DUKE UNIVERSITY</t>
        </is>
      </c>
      <c r="P3053" s="7" t="inlineStr">
        <is>
          <t>323-0268</t>
        </is>
      </c>
      <c r="Q3053" s="8" t="inlineStr">
        <is>
          <t>Y</t>
        </is>
      </c>
      <c r="R3053" s="9" t="n">
        <v>7156</v>
      </c>
      <c r="S3053" s="8" t="inlineStr">
        <is>
          <t>N</t>
        </is>
      </c>
      <c r="T3053" s="8" t="inlineStr"/>
      <c r="U3053" s="8" t="n">
        <v>0</v>
      </c>
      <c r="V3053" s="11" t="inlineStr">
        <is>
          <t>81.087</t>
        </is>
      </c>
      <c r="W3053" s="6">
        <f>UPPER(TRIM(H3053))</f>
        <v/>
      </c>
      <c r="X3053" s="6">
        <f>UPPER(TRIM(I3053))</f>
        <v/>
      </c>
      <c r="Y3053" s="6">
        <f>IF(V3053&lt;&gt;"",IFERROR(INDEX(federal_program_name_lookup,MATCH(V3053,aln_lookup,0)),""),"")</f>
        <v/>
      </c>
    </row>
    <row r="3054">
      <c r="A3054" s="6" t="inlineStr">
        <is>
          <t>AWARD-3053</t>
        </is>
      </c>
      <c r="B3054" s="7" t="inlineStr">
        <is>
          <t>81</t>
        </is>
      </c>
      <c r="C3054" s="7" t="inlineStr">
        <is>
          <t>087</t>
        </is>
      </c>
      <c r="D3054" s="7" t="inlineStr"/>
      <c r="E3054" s="8" t="inlineStr">
        <is>
          <t>RENEWABLE ENERGY RESEARCH AND DEVELOPMENT</t>
        </is>
      </c>
      <c r="F3054" s="9" t="n">
        <v>34074</v>
      </c>
      <c r="G3054" s="8" t="inlineStr">
        <is>
          <t>RESEARCH AND DEVELOPMENT</t>
        </is>
      </c>
      <c r="H3054" s="8" t="inlineStr"/>
      <c r="I3054" s="8" t="inlineStr"/>
      <c r="J3054" s="10" t="n">
        <v>9789001</v>
      </c>
      <c r="K3054" s="10" t="n">
        <v>2540031433</v>
      </c>
      <c r="L3054" s="8" t="inlineStr">
        <is>
          <t>N</t>
        </is>
      </c>
      <c r="M3054" s="7" t="inlineStr"/>
      <c r="N3054" s="8" t="inlineStr">
        <is>
          <t>N</t>
        </is>
      </c>
      <c r="O3054" s="7" t="inlineStr">
        <is>
          <t>FRONTIER ENERGY, INC.</t>
        </is>
      </c>
      <c r="P3054" s="7" t="inlineStr">
        <is>
          <t>UTA20-000766</t>
        </is>
      </c>
      <c r="Q3054" s="8" t="inlineStr">
        <is>
          <t>N</t>
        </is>
      </c>
      <c r="R3054" s="9" t="inlineStr"/>
      <c r="S3054" s="8" t="inlineStr">
        <is>
          <t>N</t>
        </is>
      </c>
      <c r="T3054" s="8" t="inlineStr"/>
      <c r="U3054" s="8" t="n">
        <v>0</v>
      </c>
      <c r="V3054" s="11" t="inlineStr">
        <is>
          <t>81.087</t>
        </is>
      </c>
      <c r="W3054" s="6">
        <f>UPPER(TRIM(H3054))</f>
        <v/>
      </c>
      <c r="X3054" s="6">
        <f>UPPER(TRIM(I3054))</f>
        <v/>
      </c>
      <c r="Y3054" s="6">
        <f>IF(V3054&lt;&gt;"",IFERROR(INDEX(federal_program_name_lookup,MATCH(V3054,aln_lookup,0)),""),"")</f>
        <v/>
      </c>
    </row>
    <row r="3055">
      <c r="A3055" s="6" t="inlineStr">
        <is>
          <t>AWARD-3054</t>
        </is>
      </c>
      <c r="B3055" s="7" t="inlineStr">
        <is>
          <t>81</t>
        </is>
      </c>
      <c r="C3055" s="7" t="inlineStr">
        <is>
          <t>087</t>
        </is>
      </c>
      <c r="D3055" s="7" t="inlineStr"/>
      <c r="E3055" s="8" t="inlineStr">
        <is>
          <t>RENEWABLE ENERGY RESEARCH AND DEVELOPMENT</t>
        </is>
      </c>
      <c r="F3055" s="9" t="n">
        <v>460740</v>
      </c>
      <c r="G3055" s="8" t="inlineStr">
        <is>
          <t>RESEARCH AND DEVELOPMENT</t>
        </is>
      </c>
      <c r="H3055" s="8" t="inlineStr"/>
      <c r="I3055" s="8" t="inlineStr"/>
      <c r="J3055" s="10" t="n">
        <v>9789001</v>
      </c>
      <c r="K3055" s="10" t="n">
        <v>2540031433</v>
      </c>
      <c r="L3055" s="8" t="inlineStr">
        <is>
          <t>N</t>
        </is>
      </c>
      <c r="M3055" s="7" t="inlineStr"/>
      <c r="N3055" s="8" t="inlineStr">
        <is>
          <t>N</t>
        </is>
      </c>
      <c r="O3055" s="7" t="inlineStr">
        <is>
          <t>FRONTIER ENERGY, INC.</t>
        </is>
      </c>
      <c r="P3055" s="7" t="inlineStr">
        <is>
          <t>UTA20-000766; 21733 000; UT0203-21733</t>
        </is>
      </c>
      <c r="Q3055" s="8" t="inlineStr">
        <is>
          <t>N</t>
        </is>
      </c>
      <c r="R3055" s="9" t="inlineStr"/>
      <c r="S3055" s="8" t="inlineStr">
        <is>
          <t>N</t>
        </is>
      </c>
      <c r="T3055" s="8" t="inlineStr"/>
      <c r="U3055" s="8" t="n">
        <v>0</v>
      </c>
      <c r="V3055" s="11" t="inlineStr">
        <is>
          <t>81.087</t>
        </is>
      </c>
      <c r="W3055" s="6">
        <f>UPPER(TRIM(H3055))</f>
        <v/>
      </c>
      <c r="X3055" s="6">
        <f>UPPER(TRIM(I3055))</f>
        <v/>
      </c>
      <c r="Y3055" s="6">
        <f>IF(V3055&lt;&gt;"",IFERROR(INDEX(federal_program_name_lookup,MATCH(V3055,aln_lookup,0)),""),"")</f>
        <v/>
      </c>
    </row>
    <row r="3056">
      <c r="A3056" s="6" t="inlineStr">
        <is>
          <t>AWARD-3055</t>
        </is>
      </c>
      <c r="B3056" s="7" t="inlineStr">
        <is>
          <t>81</t>
        </is>
      </c>
      <c r="C3056" s="7" t="inlineStr">
        <is>
          <t>087</t>
        </is>
      </c>
      <c r="D3056" s="7" t="inlineStr"/>
      <c r="E3056" s="8" t="inlineStr">
        <is>
          <t>RENEWABLE ENERGY RESEARCH AND DEVELOPMENT</t>
        </is>
      </c>
      <c r="F3056" s="9" t="n">
        <v>63148</v>
      </c>
      <c r="G3056" s="8" t="inlineStr">
        <is>
          <t>RESEARCH AND DEVELOPMENT</t>
        </is>
      </c>
      <c r="H3056" s="8" t="inlineStr"/>
      <c r="I3056" s="8" t="inlineStr"/>
      <c r="J3056" s="10" t="n">
        <v>9789001</v>
      </c>
      <c r="K3056" s="10" t="n">
        <v>2540031433</v>
      </c>
      <c r="L3056" s="8" t="inlineStr">
        <is>
          <t>N</t>
        </is>
      </c>
      <c r="M3056" s="7" t="inlineStr"/>
      <c r="N3056" s="8" t="inlineStr">
        <is>
          <t>N</t>
        </is>
      </c>
      <c r="O3056" s="7" t="inlineStr">
        <is>
          <t>GENERAL MOTORS</t>
        </is>
      </c>
      <c r="P3056" s="7" t="inlineStr">
        <is>
          <t>4300584241- E #DE-EE0007651</t>
        </is>
      </c>
      <c r="Q3056" s="8" t="inlineStr">
        <is>
          <t>N</t>
        </is>
      </c>
      <c r="R3056" s="9" t="inlineStr"/>
      <c r="S3056" s="8" t="inlineStr">
        <is>
          <t>N</t>
        </is>
      </c>
      <c r="T3056" s="8" t="inlineStr"/>
      <c r="U3056" s="8" t="n">
        <v>0</v>
      </c>
      <c r="V3056" s="11" t="inlineStr">
        <is>
          <t>81.087</t>
        </is>
      </c>
      <c r="W3056" s="6">
        <f>UPPER(TRIM(H3056))</f>
        <v/>
      </c>
      <c r="X3056" s="6">
        <f>UPPER(TRIM(I3056))</f>
        <v/>
      </c>
      <c r="Y3056" s="6">
        <f>IF(V3056&lt;&gt;"",IFERROR(INDEX(federal_program_name_lookup,MATCH(V3056,aln_lookup,0)),""),"")</f>
        <v/>
      </c>
    </row>
    <row r="3057">
      <c r="A3057" s="6" t="inlineStr">
        <is>
          <t>AWARD-3056</t>
        </is>
      </c>
      <c r="B3057" s="7" t="inlineStr">
        <is>
          <t>81</t>
        </is>
      </c>
      <c r="C3057" s="7" t="inlineStr">
        <is>
          <t>087</t>
        </is>
      </c>
      <c r="D3057" s="7" t="inlineStr"/>
      <c r="E3057" s="8" t="inlineStr">
        <is>
          <t>RENEWABLE ENERGY RESEARCH AND DEVELOPMENT</t>
        </is>
      </c>
      <c r="F3057" s="9" t="n">
        <v>3495</v>
      </c>
      <c r="G3057" s="8" t="inlineStr">
        <is>
          <t>RESEARCH AND DEVELOPMENT</t>
        </is>
      </c>
      <c r="H3057" s="8" t="inlineStr"/>
      <c r="I3057" s="8" t="inlineStr"/>
      <c r="J3057" s="10" t="n">
        <v>9789001</v>
      </c>
      <c r="K3057" s="10" t="n">
        <v>2540031433</v>
      </c>
      <c r="L3057" s="8" t="inlineStr">
        <is>
          <t>N</t>
        </is>
      </c>
      <c r="M3057" s="7" t="inlineStr"/>
      <c r="N3057" s="8" t="inlineStr">
        <is>
          <t>N</t>
        </is>
      </c>
      <c r="O3057" s="7" t="inlineStr">
        <is>
          <t>JOHNS HOPKINS UNIVERSITY</t>
        </is>
      </c>
      <c r="P3057" s="7" t="inlineStr">
        <is>
          <t>DEEE0008215</t>
        </is>
      </c>
      <c r="Q3057" s="8" t="inlineStr">
        <is>
          <t>N</t>
        </is>
      </c>
      <c r="R3057" s="9" t="inlineStr"/>
      <c r="S3057" s="8" t="inlineStr">
        <is>
          <t>N</t>
        </is>
      </c>
      <c r="T3057" s="8" t="inlineStr"/>
      <c r="U3057" s="8" t="n">
        <v>0</v>
      </c>
      <c r="V3057" s="11" t="inlineStr">
        <is>
          <t>81.087</t>
        </is>
      </c>
      <c r="W3057" s="6">
        <f>UPPER(TRIM(H3057))</f>
        <v/>
      </c>
      <c r="X3057" s="6">
        <f>UPPER(TRIM(I3057))</f>
        <v/>
      </c>
      <c r="Y3057" s="6">
        <f>IF(V3057&lt;&gt;"",IFERROR(INDEX(federal_program_name_lookup,MATCH(V3057,aln_lookup,0)),""),"")</f>
        <v/>
      </c>
    </row>
    <row r="3058">
      <c r="A3058" s="6" t="inlineStr">
        <is>
          <t>AWARD-3057</t>
        </is>
      </c>
      <c r="B3058" s="7" t="inlineStr">
        <is>
          <t>43</t>
        </is>
      </c>
      <c r="C3058" s="7" t="inlineStr">
        <is>
          <t>001</t>
        </is>
      </c>
      <c r="D3058" s="7" t="inlineStr"/>
      <c r="E3058" s="8" t="inlineStr">
        <is>
          <t>SCIENCE</t>
        </is>
      </c>
      <c r="F3058" s="9" t="n">
        <v>119184</v>
      </c>
      <c r="G3058" s="8" t="inlineStr">
        <is>
          <t>N/A</t>
        </is>
      </c>
      <c r="H3058" s="8" t="inlineStr"/>
      <c r="I3058" s="8" t="inlineStr"/>
      <c r="J3058" s="10" t="n">
        <v>26329997</v>
      </c>
      <c r="K3058" s="10" t="n">
        <v>0</v>
      </c>
      <c r="L3058" s="8" t="inlineStr">
        <is>
          <t>N</t>
        </is>
      </c>
      <c r="M3058" s="7" t="inlineStr"/>
      <c r="N3058" s="8" t="inlineStr">
        <is>
          <t>N</t>
        </is>
      </c>
      <c r="O3058" s="7" t="inlineStr">
        <is>
          <t>JACOBS TECHNOLOGY, INC.</t>
        </is>
      </c>
      <c r="P3058" s="7" t="inlineStr">
        <is>
          <t>STO-000125-B</t>
        </is>
      </c>
      <c r="Q3058" s="8" t="inlineStr">
        <is>
          <t>N</t>
        </is>
      </c>
      <c r="R3058" s="9" t="inlineStr"/>
      <c r="S3058" s="8" t="inlineStr">
        <is>
          <t>N</t>
        </is>
      </c>
      <c r="T3058" s="8" t="inlineStr"/>
      <c r="U3058" s="8" t="n">
        <v>0</v>
      </c>
      <c r="V3058" s="11" t="inlineStr">
        <is>
          <t>43.001</t>
        </is>
      </c>
      <c r="W3058" s="6">
        <f>UPPER(TRIM(H3058))</f>
        <v/>
      </c>
      <c r="X3058" s="6">
        <f>UPPER(TRIM(I3058))</f>
        <v/>
      </c>
      <c r="Y3058" s="6">
        <f>IF(V3058&lt;&gt;"",IFERROR(INDEX(federal_program_name_lookup,MATCH(V3058,aln_lookup,0)),""),"")</f>
        <v/>
      </c>
    </row>
    <row r="3059">
      <c r="A3059" s="6" t="inlineStr">
        <is>
          <t>AWARD-3058</t>
        </is>
      </c>
      <c r="B3059" s="7" t="inlineStr">
        <is>
          <t>81</t>
        </is>
      </c>
      <c r="C3059" s="7" t="inlineStr">
        <is>
          <t>087</t>
        </is>
      </c>
      <c r="D3059" s="7" t="inlineStr"/>
      <c r="E3059" s="8" t="inlineStr">
        <is>
          <t>RENEWABLE ENERGY RESEARCH AND DEVELOPMENT</t>
        </is>
      </c>
      <c r="F3059" s="9" t="n">
        <v>27523</v>
      </c>
      <c r="G3059" s="8" t="inlineStr">
        <is>
          <t>RESEARCH AND DEVELOPMENT</t>
        </is>
      </c>
      <c r="H3059" s="8" t="inlineStr"/>
      <c r="I3059" s="8" t="inlineStr"/>
      <c r="J3059" s="10" t="n">
        <v>9789001</v>
      </c>
      <c r="K3059" s="10" t="n">
        <v>2540031433</v>
      </c>
      <c r="L3059" s="8" t="inlineStr">
        <is>
          <t>N</t>
        </is>
      </c>
      <c r="M3059" s="7" t="inlineStr"/>
      <c r="N3059" s="8" t="inlineStr">
        <is>
          <t>N</t>
        </is>
      </c>
      <c r="O3059" s="7" t="inlineStr">
        <is>
          <t>LAWRENCE LIVERMORE NATIONAL LABORATORY</t>
        </is>
      </c>
      <c r="P3059" s="7" t="inlineStr">
        <is>
          <t>B651037</t>
        </is>
      </c>
      <c r="Q3059" s="8" t="inlineStr">
        <is>
          <t>N</t>
        </is>
      </c>
      <c r="R3059" s="9" t="inlineStr"/>
      <c r="S3059" s="8" t="inlineStr">
        <is>
          <t>N</t>
        </is>
      </c>
      <c r="T3059" s="8" t="inlineStr"/>
      <c r="U3059" s="8" t="n">
        <v>0</v>
      </c>
      <c r="V3059" s="11" t="inlineStr">
        <is>
          <t>81.087</t>
        </is>
      </c>
      <c r="W3059" s="6">
        <f>UPPER(TRIM(H3059))</f>
        <v/>
      </c>
      <c r="X3059" s="6">
        <f>UPPER(TRIM(I3059))</f>
        <v/>
      </c>
      <c r="Y3059" s="6">
        <f>IF(V3059&lt;&gt;"",IFERROR(INDEX(federal_program_name_lookup,MATCH(V3059,aln_lookup,0)),""),"")</f>
        <v/>
      </c>
    </row>
    <row r="3060">
      <c r="A3060" s="6" t="inlineStr">
        <is>
          <t>AWARD-3059</t>
        </is>
      </c>
      <c r="B3060" s="7" t="inlineStr">
        <is>
          <t>81</t>
        </is>
      </c>
      <c r="C3060" s="7" t="inlineStr">
        <is>
          <t>087</t>
        </is>
      </c>
      <c r="D3060" s="7" t="inlineStr"/>
      <c r="E3060" s="8" t="inlineStr">
        <is>
          <t>RENEWABLE ENERGY RESEARCH AND DEVELOPMENT</t>
        </is>
      </c>
      <c r="F3060" s="9" t="n">
        <v>20391</v>
      </c>
      <c r="G3060" s="8" t="inlineStr">
        <is>
          <t>RESEARCH AND DEVELOPMENT</t>
        </is>
      </c>
      <c r="H3060" s="8" t="inlineStr"/>
      <c r="I3060" s="8" t="inlineStr"/>
      <c r="J3060" s="10" t="n">
        <v>9789001</v>
      </c>
      <c r="K3060" s="10" t="n">
        <v>2540031433</v>
      </c>
      <c r="L3060" s="8" t="inlineStr">
        <is>
          <t>N</t>
        </is>
      </c>
      <c r="M3060" s="7" t="inlineStr"/>
      <c r="N3060" s="8" t="inlineStr">
        <is>
          <t>N</t>
        </is>
      </c>
      <c r="O3060" s="7" t="inlineStr">
        <is>
          <t>MISSISSIPPI STATE UNIVERSITY</t>
        </is>
      </c>
      <c r="P3060" s="7" t="inlineStr">
        <is>
          <t>060803 362308 02</t>
        </is>
      </c>
      <c r="Q3060" s="8" t="inlineStr">
        <is>
          <t>N</t>
        </is>
      </c>
      <c r="R3060" s="9" t="inlineStr"/>
      <c r="S3060" s="8" t="inlineStr">
        <is>
          <t>N</t>
        </is>
      </c>
      <c r="T3060" s="8" t="inlineStr"/>
      <c r="U3060" s="8" t="n">
        <v>0</v>
      </c>
      <c r="V3060" s="11" t="inlineStr">
        <is>
          <t>81.087</t>
        </is>
      </c>
      <c r="W3060" s="6">
        <f>UPPER(TRIM(H3060))</f>
        <v/>
      </c>
      <c r="X3060" s="6">
        <f>UPPER(TRIM(I3060))</f>
        <v/>
      </c>
      <c r="Y3060" s="6">
        <f>IF(V3060&lt;&gt;"",IFERROR(INDEX(federal_program_name_lookup,MATCH(V3060,aln_lookup,0)),""),"")</f>
        <v/>
      </c>
    </row>
    <row r="3061">
      <c r="A3061" s="6" t="inlineStr">
        <is>
          <t>AWARD-3060</t>
        </is>
      </c>
      <c r="B3061" s="7" t="inlineStr">
        <is>
          <t>81</t>
        </is>
      </c>
      <c r="C3061" s="7" t="inlineStr">
        <is>
          <t>087</t>
        </is>
      </c>
      <c r="D3061" s="7" t="inlineStr"/>
      <c r="E3061" s="8" t="inlineStr">
        <is>
          <t>RENEWABLE ENERGY RESEARCH AND DEVELOPMENT</t>
        </is>
      </c>
      <c r="F3061" s="9" t="n">
        <v>15253</v>
      </c>
      <c r="G3061" s="8" t="inlineStr">
        <is>
          <t>RESEARCH AND DEVELOPMENT</t>
        </is>
      </c>
      <c r="H3061" s="8" t="inlineStr"/>
      <c r="I3061" s="8" t="inlineStr"/>
      <c r="J3061" s="10" t="n">
        <v>9789001</v>
      </c>
      <c r="K3061" s="10" t="n">
        <v>2540031433</v>
      </c>
      <c r="L3061" s="8" t="inlineStr">
        <is>
          <t>N</t>
        </is>
      </c>
      <c r="M3061" s="7" t="inlineStr"/>
      <c r="N3061" s="8" t="inlineStr">
        <is>
          <t>N</t>
        </is>
      </c>
      <c r="O3061" s="7" t="inlineStr">
        <is>
          <t>OREGON STATE UNIVERSITY</t>
        </is>
      </c>
      <c r="P3061" s="7" t="inlineStr">
        <is>
          <t>G0185A-A</t>
        </is>
      </c>
      <c r="Q3061" s="8" t="inlineStr">
        <is>
          <t>N</t>
        </is>
      </c>
      <c r="R3061" s="9" t="inlineStr"/>
      <c r="S3061" s="8" t="inlineStr">
        <is>
          <t>N</t>
        </is>
      </c>
      <c r="T3061" s="8" t="inlineStr"/>
      <c r="U3061" s="8" t="n">
        <v>0</v>
      </c>
      <c r="V3061" s="11" t="inlineStr">
        <is>
          <t>81.087</t>
        </is>
      </c>
      <c r="W3061" s="6">
        <f>UPPER(TRIM(H3061))</f>
        <v/>
      </c>
      <c r="X3061" s="6">
        <f>UPPER(TRIM(I3061))</f>
        <v/>
      </c>
      <c r="Y3061" s="6">
        <f>IF(V3061&lt;&gt;"",IFERROR(INDEX(federal_program_name_lookup,MATCH(V3061,aln_lookup,0)),""),"")</f>
        <v/>
      </c>
    </row>
    <row r="3062">
      <c r="A3062" s="6" t="inlineStr">
        <is>
          <t>AWARD-3061</t>
        </is>
      </c>
      <c r="B3062" s="7" t="inlineStr">
        <is>
          <t>81</t>
        </is>
      </c>
      <c r="C3062" s="7" t="inlineStr">
        <is>
          <t>087</t>
        </is>
      </c>
      <c r="D3062" s="7" t="inlineStr"/>
      <c r="E3062" s="8" t="inlineStr">
        <is>
          <t>RENEWABLE ENERGY RESEARCH AND DEVELOPMENT</t>
        </is>
      </c>
      <c r="F3062" s="9" t="n">
        <v>198326</v>
      </c>
      <c r="G3062" s="8" t="inlineStr">
        <is>
          <t>RESEARCH AND DEVELOPMENT</t>
        </is>
      </c>
      <c r="H3062" s="8" t="inlineStr"/>
      <c r="I3062" s="8" t="inlineStr"/>
      <c r="J3062" s="10" t="n">
        <v>9789001</v>
      </c>
      <c r="K3062" s="10" t="n">
        <v>2540031433</v>
      </c>
      <c r="L3062" s="8" t="inlineStr">
        <is>
          <t>N</t>
        </is>
      </c>
      <c r="M3062" s="7" t="inlineStr"/>
      <c r="N3062" s="8" t="inlineStr">
        <is>
          <t>N</t>
        </is>
      </c>
      <c r="O3062" s="7" t="inlineStr">
        <is>
          <t>PACIFIC NORTHWEST NATIONAL LABORATORY</t>
        </is>
      </c>
      <c r="P3062" s="7" t="inlineStr">
        <is>
          <t>575425</t>
        </is>
      </c>
      <c r="Q3062" s="8" t="inlineStr">
        <is>
          <t>N</t>
        </is>
      </c>
      <c r="R3062" s="9" t="inlineStr"/>
      <c r="S3062" s="8" t="inlineStr">
        <is>
          <t>N</t>
        </is>
      </c>
      <c r="T3062" s="8" t="inlineStr"/>
      <c r="U3062" s="8" t="n">
        <v>0</v>
      </c>
      <c r="V3062" s="11" t="inlineStr">
        <is>
          <t>81.087</t>
        </is>
      </c>
      <c r="W3062" s="6">
        <f>UPPER(TRIM(H3062))</f>
        <v/>
      </c>
      <c r="X3062" s="6">
        <f>UPPER(TRIM(I3062))</f>
        <v/>
      </c>
      <c r="Y3062" s="6">
        <f>IF(V3062&lt;&gt;"",IFERROR(INDEX(federal_program_name_lookup,MATCH(V3062,aln_lookup,0)),""),"")</f>
        <v/>
      </c>
    </row>
    <row r="3063">
      <c r="A3063" s="6" t="inlineStr">
        <is>
          <t>AWARD-3062</t>
        </is>
      </c>
      <c r="B3063" s="7" t="inlineStr">
        <is>
          <t>81</t>
        </is>
      </c>
      <c r="C3063" s="7" t="inlineStr">
        <is>
          <t>087</t>
        </is>
      </c>
      <c r="D3063" s="7" t="inlineStr"/>
      <c r="E3063" s="8" t="inlineStr">
        <is>
          <t>RENEWABLE ENERGY RESEARCH AND DEVELOPMENT</t>
        </is>
      </c>
      <c r="F3063" s="9" t="n">
        <v>12139</v>
      </c>
      <c r="G3063" s="8" t="inlineStr">
        <is>
          <t>RESEARCH AND DEVELOPMENT</t>
        </is>
      </c>
      <c r="H3063" s="8" t="inlineStr"/>
      <c r="I3063" s="8" t="inlineStr"/>
      <c r="J3063" s="10" t="n">
        <v>9789001</v>
      </c>
      <c r="K3063" s="10" t="n">
        <v>2540031433</v>
      </c>
      <c r="L3063" s="8" t="inlineStr">
        <is>
          <t>N</t>
        </is>
      </c>
      <c r="M3063" s="7" t="inlineStr"/>
      <c r="N3063" s="8" t="inlineStr">
        <is>
          <t>N</t>
        </is>
      </c>
      <c r="O3063" s="7" t="inlineStr">
        <is>
          <t>PACIFIC NORTHWEST NATIONAL LABORATORY</t>
        </is>
      </c>
      <c r="P3063" s="7" t="inlineStr">
        <is>
          <t>576830</t>
        </is>
      </c>
      <c r="Q3063" s="8" t="inlineStr">
        <is>
          <t>N</t>
        </is>
      </c>
      <c r="R3063" s="9" t="inlineStr"/>
      <c r="S3063" s="8" t="inlineStr">
        <is>
          <t>N</t>
        </is>
      </c>
      <c r="T3063" s="8" t="inlineStr"/>
      <c r="U3063" s="8" t="n">
        <v>0</v>
      </c>
      <c r="V3063" s="11" t="inlineStr">
        <is>
          <t>81.087</t>
        </is>
      </c>
      <c r="W3063" s="6">
        <f>UPPER(TRIM(H3063))</f>
        <v/>
      </c>
      <c r="X3063" s="6">
        <f>UPPER(TRIM(I3063))</f>
        <v/>
      </c>
      <c r="Y3063" s="6">
        <f>IF(V3063&lt;&gt;"",IFERROR(INDEX(federal_program_name_lookup,MATCH(V3063,aln_lookup,0)),""),"")</f>
        <v/>
      </c>
    </row>
    <row r="3064">
      <c r="A3064" s="6" t="inlineStr">
        <is>
          <t>AWARD-3063</t>
        </is>
      </c>
      <c r="B3064" s="7" t="inlineStr">
        <is>
          <t>81</t>
        </is>
      </c>
      <c r="C3064" s="7" t="inlineStr">
        <is>
          <t>087</t>
        </is>
      </c>
      <c r="D3064" s="7" t="inlineStr"/>
      <c r="E3064" s="8" t="inlineStr">
        <is>
          <t>RENEWABLE ENERGY RESEARCH AND DEVELOPMENT</t>
        </is>
      </c>
      <c r="F3064" s="9" t="n">
        <v>40483</v>
      </c>
      <c r="G3064" s="8" t="inlineStr">
        <is>
          <t>RESEARCH AND DEVELOPMENT</t>
        </is>
      </c>
      <c r="H3064" s="8" t="inlineStr"/>
      <c r="I3064" s="8" t="inlineStr"/>
      <c r="J3064" s="10" t="n">
        <v>9789001</v>
      </c>
      <c r="K3064" s="10" t="n">
        <v>2540031433</v>
      </c>
      <c r="L3064" s="8" t="inlineStr">
        <is>
          <t>N</t>
        </is>
      </c>
      <c r="M3064" s="7" t="inlineStr"/>
      <c r="N3064" s="8" t="inlineStr">
        <is>
          <t>N</t>
        </is>
      </c>
      <c r="O3064" s="7" t="inlineStr">
        <is>
          <t>PACIFIC NORTHWEST NATIONAL LABORATORY</t>
        </is>
      </c>
      <c r="P3064" s="7" t="inlineStr">
        <is>
          <t>623496</t>
        </is>
      </c>
      <c r="Q3064" s="8" t="inlineStr">
        <is>
          <t>N</t>
        </is>
      </c>
      <c r="R3064" s="9" t="inlineStr"/>
      <c r="S3064" s="8" t="inlineStr">
        <is>
          <t>N</t>
        </is>
      </c>
      <c r="T3064" s="8" t="inlineStr"/>
      <c r="U3064" s="8" t="n">
        <v>0</v>
      </c>
      <c r="V3064" s="11" t="inlineStr">
        <is>
          <t>81.087</t>
        </is>
      </c>
      <c r="W3064" s="6">
        <f>UPPER(TRIM(H3064))</f>
        <v/>
      </c>
      <c r="X3064" s="6">
        <f>UPPER(TRIM(I3064))</f>
        <v/>
      </c>
      <c r="Y3064" s="6">
        <f>IF(V3064&lt;&gt;"",IFERROR(INDEX(federal_program_name_lookup,MATCH(V3064,aln_lookup,0)),""),"")</f>
        <v/>
      </c>
    </row>
    <row r="3065">
      <c r="A3065" s="6" t="inlineStr">
        <is>
          <t>AWARD-3064</t>
        </is>
      </c>
      <c r="B3065" s="7" t="inlineStr">
        <is>
          <t>81</t>
        </is>
      </c>
      <c r="C3065" s="7" t="inlineStr">
        <is>
          <t>087</t>
        </is>
      </c>
      <c r="D3065" s="7" t="inlineStr"/>
      <c r="E3065" s="8" t="inlineStr">
        <is>
          <t>RENEWABLE ENERGY RESEARCH AND DEVELOPMENT</t>
        </is>
      </c>
      <c r="F3065" s="9" t="n">
        <v>186600</v>
      </c>
      <c r="G3065" s="8" t="inlineStr">
        <is>
          <t>RESEARCH AND DEVELOPMENT</t>
        </is>
      </c>
      <c r="H3065" s="8" t="inlineStr"/>
      <c r="I3065" s="8" t="inlineStr"/>
      <c r="J3065" s="10" t="n">
        <v>9789001</v>
      </c>
      <c r="K3065" s="10" t="n">
        <v>2540031433</v>
      </c>
      <c r="L3065" s="8" t="inlineStr">
        <is>
          <t>N</t>
        </is>
      </c>
      <c r="M3065" s="7" t="inlineStr"/>
      <c r="N3065" s="8" t="inlineStr">
        <is>
          <t>N</t>
        </is>
      </c>
      <c r="O3065" s="7" t="inlineStr">
        <is>
          <t>PACIFIC OCEAN ENERGY TRUST</t>
        </is>
      </c>
      <c r="P3065" s="7" t="inlineStr">
        <is>
          <t>M2102138</t>
        </is>
      </c>
      <c r="Q3065" s="8" t="inlineStr">
        <is>
          <t>N</t>
        </is>
      </c>
      <c r="R3065" s="9" t="inlineStr"/>
      <c r="S3065" s="8" t="inlineStr">
        <is>
          <t>N</t>
        </is>
      </c>
      <c r="T3065" s="8" t="inlineStr"/>
      <c r="U3065" s="8" t="n">
        <v>0</v>
      </c>
      <c r="V3065" s="11" t="inlineStr">
        <is>
          <t>81.087</t>
        </is>
      </c>
      <c r="W3065" s="6">
        <f>UPPER(TRIM(H3065))</f>
        <v/>
      </c>
      <c r="X3065" s="6">
        <f>UPPER(TRIM(I3065))</f>
        <v/>
      </c>
      <c r="Y3065" s="6">
        <f>IF(V3065&lt;&gt;"",IFERROR(INDEX(federal_program_name_lookup,MATCH(V3065,aln_lookup,0)),""),"")</f>
        <v/>
      </c>
    </row>
    <row r="3066">
      <c r="A3066" s="6" t="inlineStr">
        <is>
          <t>AWARD-3065</t>
        </is>
      </c>
      <c r="B3066" s="7" t="inlineStr">
        <is>
          <t>81</t>
        </is>
      </c>
      <c r="C3066" s="7" t="inlineStr">
        <is>
          <t>087</t>
        </is>
      </c>
      <c r="D3066" s="7" t="inlineStr"/>
      <c r="E3066" s="8" t="inlineStr">
        <is>
          <t>RENEWABLE ENERGY RESEARCH AND DEVELOPMENT</t>
        </is>
      </c>
      <c r="F3066" s="9" t="n">
        <v>126874</v>
      </c>
      <c r="G3066" s="8" t="inlineStr">
        <is>
          <t>RESEARCH AND DEVELOPMENT</t>
        </is>
      </c>
      <c r="H3066" s="8" t="inlineStr"/>
      <c r="I3066" s="8" t="inlineStr"/>
      <c r="J3066" s="10" t="n">
        <v>9789001</v>
      </c>
      <c r="K3066" s="10" t="n">
        <v>2540031433</v>
      </c>
      <c r="L3066" s="8" t="inlineStr">
        <is>
          <t>N</t>
        </is>
      </c>
      <c r="M3066" s="7" t="inlineStr"/>
      <c r="N3066" s="8" t="inlineStr">
        <is>
          <t>N</t>
        </is>
      </c>
      <c r="O3066" s="7" t="inlineStr">
        <is>
          <t>PENN STATE UNIVERSITY</t>
        </is>
      </c>
      <c r="P3066" s="7" t="inlineStr">
        <is>
          <t>S001603</t>
        </is>
      </c>
      <c r="Q3066" s="8" t="inlineStr">
        <is>
          <t>N</t>
        </is>
      </c>
      <c r="R3066" s="9" t="inlineStr"/>
      <c r="S3066" s="8" t="inlineStr">
        <is>
          <t>N</t>
        </is>
      </c>
      <c r="T3066" s="8" t="inlineStr"/>
      <c r="U3066" s="8" t="n">
        <v>0</v>
      </c>
      <c r="V3066" s="11" t="inlineStr">
        <is>
          <t>81.087</t>
        </is>
      </c>
      <c r="W3066" s="6">
        <f>UPPER(TRIM(H3066))</f>
        <v/>
      </c>
      <c r="X3066" s="6">
        <f>UPPER(TRIM(I3066))</f>
        <v/>
      </c>
      <c r="Y3066" s="6">
        <f>IF(V3066&lt;&gt;"",IFERROR(INDEX(federal_program_name_lookup,MATCH(V3066,aln_lookup,0)),""),"")</f>
        <v/>
      </c>
    </row>
    <row r="3067">
      <c r="A3067" s="6" t="inlineStr">
        <is>
          <t>AWARD-3066</t>
        </is>
      </c>
      <c r="B3067" s="7" t="inlineStr">
        <is>
          <t>81</t>
        </is>
      </c>
      <c r="C3067" s="7" t="inlineStr">
        <is>
          <t>087</t>
        </is>
      </c>
      <c r="D3067" s="7" t="inlineStr"/>
      <c r="E3067" s="8" t="inlineStr">
        <is>
          <t>RENEWABLE ENERGY RESEARCH AND DEVELOPMENT</t>
        </is>
      </c>
      <c r="F3067" s="9" t="n">
        <v>-1</v>
      </c>
      <c r="G3067" s="8" t="inlineStr">
        <is>
          <t>RESEARCH AND DEVELOPMENT</t>
        </is>
      </c>
      <c r="H3067" s="8" t="inlineStr"/>
      <c r="I3067" s="8" t="inlineStr"/>
      <c r="J3067" s="10" t="n">
        <v>9789001</v>
      </c>
      <c r="K3067" s="10" t="n">
        <v>2540031433</v>
      </c>
      <c r="L3067" s="8" t="inlineStr">
        <is>
          <t>N</t>
        </is>
      </c>
      <c r="M3067" s="7" t="inlineStr"/>
      <c r="N3067" s="8" t="inlineStr">
        <is>
          <t>N</t>
        </is>
      </c>
      <c r="O3067" s="7" t="inlineStr">
        <is>
          <t>REGAL BELOIT AMERICA, INC.</t>
        </is>
      </c>
      <c r="P3067" s="7" t="inlineStr">
        <is>
          <t>M1702739</t>
        </is>
      </c>
      <c r="Q3067" s="8" t="inlineStr">
        <is>
          <t>N</t>
        </is>
      </c>
      <c r="R3067" s="9" t="inlineStr"/>
      <c r="S3067" s="8" t="inlineStr">
        <is>
          <t>N</t>
        </is>
      </c>
      <c r="T3067" s="8" t="inlineStr"/>
      <c r="U3067" s="8" t="n">
        <v>0</v>
      </c>
      <c r="V3067" s="11" t="inlineStr">
        <is>
          <t>81.087</t>
        </is>
      </c>
      <c r="W3067" s="6">
        <f>UPPER(TRIM(H3067))</f>
        <v/>
      </c>
      <c r="X3067" s="6">
        <f>UPPER(TRIM(I3067))</f>
        <v/>
      </c>
      <c r="Y3067" s="6">
        <f>IF(V3067&lt;&gt;"",IFERROR(INDEX(federal_program_name_lookup,MATCH(V3067,aln_lookup,0)),""),"")</f>
        <v/>
      </c>
    </row>
    <row r="3068">
      <c r="A3068" s="6" t="inlineStr">
        <is>
          <t>AWARD-3067</t>
        </is>
      </c>
      <c r="B3068" s="7" t="inlineStr">
        <is>
          <t>81</t>
        </is>
      </c>
      <c r="C3068" s="7" t="inlineStr">
        <is>
          <t>087</t>
        </is>
      </c>
      <c r="D3068" s="7" t="inlineStr"/>
      <c r="E3068" s="8" t="inlineStr">
        <is>
          <t>RENEWABLE ENERGY RESEARCH AND DEVELOPMENT</t>
        </is>
      </c>
      <c r="F3068" s="9" t="n">
        <v>444569</v>
      </c>
      <c r="G3068" s="8" t="inlineStr">
        <is>
          <t>RESEARCH AND DEVELOPMENT</t>
        </is>
      </c>
      <c r="H3068" s="8" t="inlineStr"/>
      <c r="I3068" s="8" t="inlineStr"/>
      <c r="J3068" s="10" t="n">
        <v>9789001</v>
      </c>
      <c r="K3068" s="10" t="n">
        <v>2540031433</v>
      </c>
      <c r="L3068" s="8" t="inlineStr">
        <is>
          <t>N</t>
        </is>
      </c>
      <c r="M3068" s="7" t="inlineStr"/>
      <c r="N3068" s="8" t="inlineStr">
        <is>
          <t>N</t>
        </is>
      </c>
      <c r="O3068" s="7" t="inlineStr">
        <is>
          <t>REGENTS OF THE UNIVERSITY OF CALIFORNIA</t>
        </is>
      </c>
      <c r="P3068" s="7" t="inlineStr">
        <is>
          <t>4550 G WA324</t>
        </is>
      </c>
      <c r="Q3068" s="8" t="inlineStr">
        <is>
          <t>Y</t>
        </is>
      </c>
      <c r="R3068" s="9" t="n">
        <v>285593</v>
      </c>
      <c r="S3068" s="8" t="inlineStr">
        <is>
          <t>N</t>
        </is>
      </c>
      <c r="T3068" s="8" t="inlineStr"/>
      <c r="U3068" s="8" t="n">
        <v>0</v>
      </c>
      <c r="V3068" s="11" t="inlineStr">
        <is>
          <t>81.087</t>
        </is>
      </c>
      <c r="W3068" s="6">
        <f>UPPER(TRIM(H3068))</f>
        <v/>
      </c>
      <c r="X3068" s="6">
        <f>UPPER(TRIM(I3068))</f>
        <v/>
      </c>
      <c r="Y3068" s="6">
        <f>IF(V3068&lt;&gt;"",IFERROR(INDEX(federal_program_name_lookup,MATCH(V3068,aln_lookup,0)),""),"")</f>
        <v/>
      </c>
    </row>
    <row r="3069">
      <c r="A3069" s="6" t="inlineStr">
        <is>
          <t>AWARD-3068</t>
        </is>
      </c>
      <c r="B3069" s="7" t="inlineStr">
        <is>
          <t>43</t>
        </is>
      </c>
      <c r="C3069" s="7" t="inlineStr">
        <is>
          <t>001</t>
        </is>
      </c>
      <c r="D3069" s="7" t="inlineStr"/>
      <c r="E3069" s="8" t="inlineStr">
        <is>
          <t>SCIENCE</t>
        </is>
      </c>
      <c r="F3069" s="9" t="n">
        <v>53391</v>
      </c>
      <c r="G3069" s="8" t="inlineStr">
        <is>
          <t>N/A</t>
        </is>
      </c>
      <c r="H3069" s="8" t="inlineStr"/>
      <c r="I3069" s="8" t="inlineStr"/>
      <c r="J3069" s="10" t="n">
        <v>26329997</v>
      </c>
      <c r="K3069" s="10" t="n">
        <v>0</v>
      </c>
      <c r="L3069" s="8" t="inlineStr">
        <is>
          <t>N</t>
        </is>
      </c>
      <c r="M3069" s="7" t="inlineStr"/>
      <c r="N3069" s="8" t="inlineStr">
        <is>
          <t>N</t>
        </is>
      </c>
      <c r="O3069" s="7" t="inlineStr">
        <is>
          <t>JACOBS TECHNOLOGY, INC.</t>
        </is>
      </c>
      <c r="P3069" s="7" t="inlineStr">
        <is>
          <t>STO-000142-A</t>
        </is>
      </c>
      <c r="Q3069" s="8" t="inlineStr">
        <is>
          <t>N</t>
        </is>
      </c>
      <c r="R3069" s="9" t="inlineStr"/>
      <c r="S3069" s="8" t="inlineStr">
        <is>
          <t>N</t>
        </is>
      </c>
      <c r="T3069" s="8" t="inlineStr"/>
      <c r="U3069" s="8" t="n">
        <v>0</v>
      </c>
      <c r="V3069" s="11" t="inlineStr">
        <is>
          <t>43.001</t>
        </is>
      </c>
      <c r="W3069" s="6">
        <f>UPPER(TRIM(H3069))</f>
        <v/>
      </c>
      <c r="X3069" s="6">
        <f>UPPER(TRIM(I3069))</f>
        <v/>
      </c>
      <c r="Y3069" s="6">
        <f>IF(V3069&lt;&gt;"",IFERROR(INDEX(federal_program_name_lookup,MATCH(V3069,aln_lookup,0)),""),"")</f>
        <v/>
      </c>
    </row>
    <row r="3070">
      <c r="A3070" s="6" t="inlineStr">
        <is>
          <t>AWARD-3069</t>
        </is>
      </c>
      <c r="B3070" s="7" t="inlineStr">
        <is>
          <t>81</t>
        </is>
      </c>
      <c r="C3070" s="7" t="inlineStr">
        <is>
          <t>087</t>
        </is>
      </c>
      <c r="D3070" s="7" t="inlineStr"/>
      <c r="E3070" s="8" t="inlineStr">
        <is>
          <t>RENEWABLE ENERGY RESEARCH AND DEVELOPMENT</t>
        </is>
      </c>
      <c r="F3070" s="9" t="n">
        <v>40190</v>
      </c>
      <c r="G3070" s="8" t="inlineStr">
        <is>
          <t>RESEARCH AND DEVELOPMENT</t>
        </is>
      </c>
      <c r="H3070" s="8" t="inlineStr"/>
      <c r="I3070" s="8" t="inlineStr"/>
      <c r="J3070" s="10" t="n">
        <v>9789001</v>
      </c>
      <c r="K3070" s="10" t="n">
        <v>2540031433</v>
      </c>
      <c r="L3070" s="8" t="inlineStr">
        <is>
          <t>N</t>
        </is>
      </c>
      <c r="M3070" s="7" t="inlineStr"/>
      <c r="N3070" s="8" t="inlineStr">
        <is>
          <t>N</t>
        </is>
      </c>
      <c r="O3070" s="7" t="inlineStr">
        <is>
          <t>SANDIA NATIONAL LABORATORIES</t>
        </is>
      </c>
      <c r="P3070" s="7" t="inlineStr">
        <is>
          <t>1976307 / 2144932</t>
        </is>
      </c>
      <c r="Q3070" s="8" t="inlineStr">
        <is>
          <t>N</t>
        </is>
      </c>
      <c r="R3070" s="9" t="inlineStr"/>
      <c r="S3070" s="8" t="inlineStr">
        <is>
          <t>N</t>
        </is>
      </c>
      <c r="T3070" s="8" t="inlineStr"/>
      <c r="U3070" s="8" t="n">
        <v>0</v>
      </c>
      <c r="V3070" s="11" t="inlineStr">
        <is>
          <t>81.087</t>
        </is>
      </c>
      <c r="W3070" s="6">
        <f>UPPER(TRIM(H3070))</f>
        <v/>
      </c>
      <c r="X3070" s="6">
        <f>UPPER(TRIM(I3070))</f>
        <v/>
      </c>
      <c r="Y3070" s="6">
        <f>IF(V3070&lt;&gt;"",IFERROR(INDEX(federal_program_name_lookup,MATCH(V3070,aln_lookup,0)),""),"")</f>
        <v/>
      </c>
    </row>
    <row r="3071">
      <c r="A3071" s="6" t="inlineStr">
        <is>
          <t>AWARD-3070</t>
        </is>
      </c>
      <c r="B3071" s="7" t="inlineStr">
        <is>
          <t>81</t>
        </is>
      </c>
      <c r="C3071" s="7" t="inlineStr">
        <is>
          <t>087</t>
        </is>
      </c>
      <c r="D3071" s="7" t="inlineStr"/>
      <c r="E3071" s="8" t="inlineStr">
        <is>
          <t>RENEWABLE ENERGY RESEARCH AND DEVELOPMENT</t>
        </is>
      </c>
      <c r="F3071" s="9" t="n">
        <v>33018</v>
      </c>
      <c r="G3071" s="8" t="inlineStr">
        <is>
          <t>RESEARCH AND DEVELOPMENT</t>
        </is>
      </c>
      <c r="H3071" s="8" t="inlineStr"/>
      <c r="I3071" s="8" t="inlineStr"/>
      <c r="J3071" s="10" t="n">
        <v>9789001</v>
      </c>
      <c r="K3071" s="10" t="n">
        <v>2540031433</v>
      </c>
      <c r="L3071" s="8" t="inlineStr">
        <is>
          <t>N</t>
        </is>
      </c>
      <c r="M3071" s="7" t="inlineStr"/>
      <c r="N3071" s="8" t="inlineStr">
        <is>
          <t>N</t>
        </is>
      </c>
      <c r="O3071" s="7" t="inlineStr">
        <is>
          <t>SANDIA NATIONAL LABORATORIES</t>
        </is>
      </c>
      <c r="P3071" s="7" t="inlineStr">
        <is>
          <t>2227616</t>
        </is>
      </c>
      <c r="Q3071" s="8" t="inlineStr">
        <is>
          <t>N</t>
        </is>
      </c>
      <c r="R3071" s="9" t="inlineStr"/>
      <c r="S3071" s="8" t="inlineStr">
        <is>
          <t>N</t>
        </is>
      </c>
      <c r="T3071" s="8" t="inlineStr"/>
      <c r="U3071" s="8" t="n">
        <v>0</v>
      </c>
      <c r="V3071" s="11" t="inlineStr">
        <is>
          <t>81.087</t>
        </is>
      </c>
      <c r="W3071" s="6">
        <f>UPPER(TRIM(H3071))</f>
        <v/>
      </c>
      <c r="X3071" s="6">
        <f>UPPER(TRIM(I3071))</f>
        <v/>
      </c>
      <c r="Y3071" s="6">
        <f>IF(V3071&lt;&gt;"",IFERROR(INDEX(federal_program_name_lookup,MATCH(V3071,aln_lookup,0)),""),"")</f>
        <v/>
      </c>
    </row>
    <row r="3072">
      <c r="A3072" s="6" t="inlineStr">
        <is>
          <t>AWARD-3071</t>
        </is>
      </c>
      <c r="B3072" s="7" t="inlineStr">
        <is>
          <t>81</t>
        </is>
      </c>
      <c r="C3072" s="7" t="inlineStr">
        <is>
          <t>087</t>
        </is>
      </c>
      <c r="D3072" s="7" t="inlineStr"/>
      <c r="E3072" s="8" t="inlineStr">
        <is>
          <t>RENEWABLE ENERGY RESEARCH AND DEVELOPMENT</t>
        </is>
      </c>
      <c r="F3072" s="9" t="n">
        <v>181196</v>
      </c>
      <c r="G3072" s="8" t="inlineStr">
        <is>
          <t>RESEARCH AND DEVELOPMENT</t>
        </is>
      </c>
      <c r="H3072" s="8" t="inlineStr"/>
      <c r="I3072" s="8" t="inlineStr"/>
      <c r="J3072" s="10" t="n">
        <v>9789001</v>
      </c>
      <c r="K3072" s="10" t="n">
        <v>2540031433</v>
      </c>
      <c r="L3072" s="8" t="inlineStr">
        <is>
          <t>N</t>
        </is>
      </c>
      <c r="M3072" s="7" t="inlineStr"/>
      <c r="N3072" s="8" t="inlineStr">
        <is>
          <t>N</t>
        </is>
      </c>
      <c r="O3072" s="7" t="inlineStr">
        <is>
          <t>SHELL INTERNATIONAL EXPLORATION AND PRODUCTION, INC.</t>
        </is>
      </c>
      <c r="P3072" s="7" t="inlineStr">
        <is>
          <t>DE-EE0009387</t>
        </is>
      </c>
      <c r="Q3072" s="8" t="inlineStr">
        <is>
          <t>N</t>
        </is>
      </c>
      <c r="R3072" s="9" t="inlineStr"/>
      <c r="S3072" s="8" t="inlineStr">
        <is>
          <t>N</t>
        </is>
      </c>
      <c r="T3072" s="8" t="inlineStr"/>
      <c r="U3072" s="8" t="n">
        <v>0</v>
      </c>
      <c r="V3072" s="11" t="inlineStr">
        <is>
          <t>81.087</t>
        </is>
      </c>
      <c r="W3072" s="6">
        <f>UPPER(TRIM(H3072))</f>
        <v/>
      </c>
      <c r="X3072" s="6">
        <f>UPPER(TRIM(I3072))</f>
        <v/>
      </c>
      <c r="Y3072" s="6">
        <f>IF(V3072&lt;&gt;"",IFERROR(INDEX(federal_program_name_lookup,MATCH(V3072,aln_lookup,0)),""),"")</f>
        <v/>
      </c>
    </row>
    <row r="3073">
      <c r="A3073" s="6" t="inlineStr">
        <is>
          <t>AWARD-3072</t>
        </is>
      </c>
      <c r="B3073" s="7" t="inlineStr">
        <is>
          <t>81</t>
        </is>
      </c>
      <c r="C3073" s="7" t="inlineStr">
        <is>
          <t>087</t>
        </is>
      </c>
      <c r="D3073" s="7" t="inlineStr"/>
      <c r="E3073" s="8" t="inlineStr">
        <is>
          <t>RENEWABLE ENERGY RESEARCH AND DEVELOPMENT</t>
        </is>
      </c>
      <c r="F3073" s="9" t="n">
        <v>31153</v>
      </c>
      <c r="G3073" s="8" t="inlineStr">
        <is>
          <t>RESEARCH AND DEVELOPMENT</t>
        </is>
      </c>
      <c r="H3073" s="8" t="inlineStr"/>
      <c r="I3073" s="8" t="inlineStr"/>
      <c r="J3073" s="10" t="n">
        <v>9789001</v>
      </c>
      <c r="K3073" s="10" t="n">
        <v>2540031433</v>
      </c>
      <c r="L3073" s="8" t="inlineStr">
        <is>
          <t>N</t>
        </is>
      </c>
      <c r="M3073" s="7" t="inlineStr"/>
      <c r="N3073" s="8" t="inlineStr">
        <is>
          <t>N</t>
        </is>
      </c>
      <c r="O3073" s="7" t="inlineStr">
        <is>
          <t>SYNDEM LLC</t>
        </is>
      </c>
      <c r="P3073" s="7" t="inlineStr">
        <is>
          <t>2020-SYNDEM-001-TTU</t>
        </is>
      </c>
      <c r="Q3073" s="8" t="inlineStr">
        <is>
          <t>N</t>
        </is>
      </c>
      <c r="R3073" s="9" t="inlineStr"/>
      <c r="S3073" s="8" t="inlineStr">
        <is>
          <t>N</t>
        </is>
      </c>
      <c r="T3073" s="8" t="inlineStr"/>
      <c r="U3073" s="8" t="n">
        <v>0</v>
      </c>
      <c r="V3073" s="11" t="inlineStr">
        <is>
          <t>81.087</t>
        </is>
      </c>
      <c r="W3073" s="6">
        <f>UPPER(TRIM(H3073))</f>
        <v/>
      </c>
      <c r="X3073" s="6">
        <f>UPPER(TRIM(I3073))</f>
        <v/>
      </c>
      <c r="Y3073" s="6">
        <f>IF(V3073&lt;&gt;"",IFERROR(INDEX(federal_program_name_lookup,MATCH(V3073,aln_lookup,0)),""),"")</f>
        <v/>
      </c>
    </row>
    <row r="3074">
      <c r="A3074" s="6" t="inlineStr">
        <is>
          <t>AWARD-3073</t>
        </is>
      </c>
      <c r="B3074" s="7" t="inlineStr">
        <is>
          <t>81</t>
        </is>
      </c>
      <c r="C3074" s="7" t="inlineStr">
        <is>
          <t>087</t>
        </is>
      </c>
      <c r="D3074" s="7" t="inlineStr"/>
      <c r="E3074" s="8" t="inlineStr">
        <is>
          <t>RENEWABLE ENERGY RESEARCH AND DEVELOPMENT</t>
        </is>
      </c>
      <c r="F3074" s="9" t="n">
        <v>55153</v>
      </c>
      <c r="G3074" s="8" t="inlineStr">
        <is>
          <t>RESEARCH AND DEVELOPMENT</t>
        </is>
      </c>
      <c r="H3074" s="8" t="inlineStr"/>
      <c r="I3074" s="8" t="inlineStr"/>
      <c r="J3074" s="10" t="n">
        <v>9789001</v>
      </c>
      <c r="K3074" s="10" t="n">
        <v>2540031433</v>
      </c>
      <c r="L3074" s="8" t="inlineStr">
        <is>
          <t>N</t>
        </is>
      </c>
      <c r="M3074" s="7" t="inlineStr"/>
      <c r="N3074" s="8" t="inlineStr">
        <is>
          <t>N</t>
        </is>
      </c>
      <c r="O3074" s="7" t="inlineStr">
        <is>
          <t>THE PENNSYLVANIA STATE UNIVERSITY</t>
        </is>
      </c>
      <c r="P3074" s="7" t="inlineStr">
        <is>
          <t>S001602-UCLA</t>
        </is>
      </c>
      <c r="Q3074" s="8" t="inlineStr">
        <is>
          <t>N</t>
        </is>
      </c>
      <c r="R3074" s="9" t="inlineStr"/>
      <c r="S3074" s="8" t="inlineStr">
        <is>
          <t>N</t>
        </is>
      </c>
      <c r="T3074" s="8" t="inlineStr"/>
      <c r="U3074" s="8" t="n">
        <v>0</v>
      </c>
      <c r="V3074" s="11" t="inlineStr">
        <is>
          <t>81.087</t>
        </is>
      </c>
      <c r="W3074" s="6">
        <f>UPPER(TRIM(H3074))</f>
        <v/>
      </c>
      <c r="X3074" s="6">
        <f>UPPER(TRIM(I3074))</f>
        <v/>
      </c>
      <c r="Y3074" s="6">
        <f>IF(V3074&lt;&gt;"",IFERROR(INDEX(federal_program_name_lookup,MATCH(V3074,aln_lookup,0)),""),"")</f>
        <v/>
      </c>
    </row>
    <row r="3075">
      <c r="A3075" s="6" t="inlineStr">
        <is>
          <t>AWARD-3074</t>
        </is>
      </c>
      <c r="B3075" s="7" t="inlineStr">
        <is>
          <t>81</t>
        </is>
      </c>
      <c r="C3075" s="7" t="inlineStr">
        <is>
          <t>087</t>
        </is>
      </c>
      <c r="D3075" s="7" t="inlineStr"/>
      <c r="E3075" s="8" t="inlineStr">
        <is>
          <t>RENEWABLE ENERGY RESEARCH AND DEVELOPMENT</t>
        </is>
      </c>
      <c r="F3075" s="9" t="n">
        <v>166258</v>
      </c>
      <c r="G3075" s="8" t="inlineStr">
        <is>
          <t>RESEARCH AND DEVELOPMENT</t>
        </is>
      </c>
      <c r="H3075" s="8" t="inlineStr"/>
      <c r="I3075" s="8" t="inlineStr"/>
      <c r="J3075" s="10" t="n">
        <v>9789001</v>
      </c>
      <c r="K3075" s="10" t="n">
        <v>2540031433</v>
      </c>
      <c r="L3075" s="8" t="inlineStr">
        <is>
          <t>N</t>
        </is>
      </c>
      <c r="M3075" s="7" t="inlineStr"/>
      <c r="N3075" s="8" t="inlineStr">
        <is>
          <t>N</t>
        </is>
      </c>
      <c r="O3075" s="7" t="inlineStr">
        <is>
          <t>UNIVERSITY OF ARKANSAS</t>
        </is>
      </c>
      <c r="P3075" s="7" t="inlineStr">
        <is>
          <t>UA2020-166</t>
        </is>
      </c>
      <c r="Q3075" s="8" t="inlineStr">
        <is>
          <t>N</t>
        </is>
      </c>
      <c r="R3075" s="9" t="inlineStr"/>
      <c r="S3075" s="8" t="inlineStr">
        <is>
          <t>N</t>
        </is>
      </c>
      <c r="T3075" s="8" t="inlineStr"/>
      <c r="U3075" s="8" t="n">
        <v>0</v>
      </c>
      <c r="V3075" s="11" t="inlineStr">
        <is>
          <t>81.087</t>
        </is>
      </c>
      <c r="W3075" s="6">
        <f>UPPER(TRIM(H3075))</f>
        <v/>
      </c>
      <c r="X3075" s="6">
        <f>UPPER(TRIM(I3075))</f>
        <v/>
      </c>
      <c r="Y3075" s="6">
        <f>IF(V3075&lt;&gt;"",IFERROR(INDEX(federal_program_name_lookup,MATCH(V3075,aln_lookup,0)),""),"")</f>
        <v/>
      </c>
    </row>
    <row r="3076">
      <c r="A3076" s="6" t="inlineStr">
        <is>
          <t>AWARD-3075</t>
        </is>
      </c>
      <c r="B3076" s="7" t="inlineStr">
        <is>
          <t>81</t>
        </is>
      </c>
      <c r="C3076" s="7" t="inlineStr">
        <is>
          <t>087</t>
        </is>
      </c>
      <c r="D3076" s="7" t="inlineStr"/>
      <c r="E3076" s="8" t="inlineStr">
        <is>
          <t>RENEWABLE ENERGY RESEARCH AND DEVELOPMENT</t>
        </is>
      </c>
      <c r="F3076" s="9" t="n">
        <v>124812</v>
      </c>
      <c r="G3076" s="8" t="inlineStr">
        <is>
          <t>RESEARCH AND DEVELOPMENT</t>
        </is>
      </c>
      <c r="H3076" s="8" t="inlineStr"/>
      <c r="I3076" s="8" t="inlineStr"/>
      <c r="J3076" s="10" t="n">
        <v>9789001</v>
      </c>
      <c r="K3076" s="10" t="n">
        <v>2540031433</v>
      </c>
      <c r="L3076" s="8" t="inlineStr">
        <is>
          <t>N</t>
        </is>
      </c>
      <c r="M3076" s="7" t="inlineStr"/>
      <c r="N3076" s="8" t="inlineStr">
        <is>
          <t>N</t>
        </is>
      </c>
      <c r="O3076" s="7" t="inlineStr">
        <is>
          <t>UNIVERSITY OF ARKANSAS SYSTEM</t>
        </is>
      </c>
      <c r="P3076" s="7" t="inlineStr">
        <is>
          <t>UA2020-197 EKSIOGLU</t>
        </is>
      </c>
      <c r="Q3076" s="8" t="inlineStr">
        <is>
          <t>N</t>
        </is>
      </c>
      <c r="R3076" s="9" t="inlineStr"/>
      <c r="S3076" s="8" t="inlineStr">
        <is>
          <t>N</t>
        </is>
      </c>
      <c r="T3076" s="8" t="inlineStr"/>
      <c r="U3076" s="8" t="n">
        <v>0</v>
      </c>
      <c r="V3076" s="11" t="inlineStr">
        <is>
          <t>81.087</t>
        </is>
      </c>
      <c r="W3076" s="6">
        <f>UPPER(TRIM(H3076))</f>
        <v/>
      </c>
      <c r="X3076" s="6">
        <f>UPPER(TRIM(I3076))</f>
        <v/>
      </c>
      <c r="Y3076" s="6">
        <f>IF(V3076&lt;&gt;"",IFERROR(INDEX(federal_program_name_lookup,MATCH(V3076,aln_lookup,0)),""),"")</f>
        <v/>
      </c>
    </row>
    <row r="3077">
      <c r="A3077" s="6" t="inlineStr">
        <is>
          <t>AWARD-3076</t>
        </is>
      </c>
      <c r="B3077" s="7" t="inlineStr">
        <is>
          <t>81</t>
        </is>
      </c>
      <c r="C3077" s="7" t="inlineStr">
        <is>
          <t>087</t>
        </is>
      </c>
      <c r="D3077" s="7" t="inlineStr"/>
      <c r="E3077" s="8" t="inlineStr">
        <is>
          <t>RENEWABLE ENERGY RESEARCH AND DEVELOPMENT</t>
        </is>
      </c>
      <c r="F3077" s="9" t="n">
        <v>158575</v>
      </c>
      <c r="G3077" s="8" t="inlineStr">
        <is>
          <t>RESEARCH AND DEVELOPMENT</t>
        </is>
      </c>
      <c r="H3077" s="8" t="inlineStr"/>
      <c r="I3077" s="8" t="inlineStr"/>
      <c r="J3077" s="10" t="n">
        <v>9789001</v>
      </c>
      <c r="K3077" s="10" t="n">
        <v>2540031433</v>
      </c>
      <c r="L3077" s="8" t="inlineStr">
        <is>
          <t>N</t>
        </is>
      </c>
      <c r="M3077" s="7" t="inlineStr"/>
      <c r="N3077" s="8" t="inlineStr">
        <is>
          <t>N</t>
        </is>
      </c>
      <c r="O3077" s="7" t="inlineStr">
        <is>
          <t>UNIVERSITY OF CALIFORNIA - LOS ANGELES</t>
        </is>
      </c>
      <c r="P3077" s="7" t="inlineStr">
        <is>
          <t>4550 G YA222</t>
        </is>
      </c>
      <c r="Q3077" s="8" t="inlineStr">
        <is>
          <t>N</t>
        </is>
      </c>
      <c r="R3077" s="9" t="inlineStr"/>
      <c r="S3077" s="8" t="inlineStr">
        <is>
          <t>N</t>
        </is>
      </c>
      <c r="T3077" s="8" t="inlineStr"/>
      <c r="U3077" s="8" t="n">
        <v>0</v>
      </c>
      <c r="V3077" s="11" t="inlineStr">
        <is>
          <t>81.087</t>
        </is>
      </c>
      <c r="W3077" s="6">
        <f>UPPER(TRIM(H3077))</f>
        <v/>
      </c>
      <c r="X3077" s="6">
        <f>UPPER(TRIM(I3077))</f>
        <v/>
      </c>
      <c r="Y3077" s="6">
        <f>IF(V3077&lt;&gt;"",IFERROR(INDEX(federal_program_name_lookup,MATCH(V3077,aln_lookup,0)),""),"")</f>
        <v/>
      </c>
    </row>
    <row r="3078">
      <c r="A3078" s="6" t="inlineStr">
        <is>
          <t>AWARD-3077</t>
        </is>
      </c>
      <c r="B3078" s="7" t="inlineStr">
        <is>
          <t>81</t>
        </is>
      </c>
      <c r="C3078" s="7" t="inlineStr">
        <is>
          <t>087</t>
        </is>
      </c>
      <c r="D3078" s="7" t="inlineStr"/>
      <c r="E3078" s="8" t="inlineStr">
        <is>
          <t>RENEWABLE ENERGY RESEARCH AND DEVELOPMENT</t>
        </is>
      </c>
      <c r="F3078" s="9" t="n">
        <v>13774</v>
      </c>
      <c r="G3078" s="8" t="inlineStr">
        <is>
          <t>RESEARCH AND DEVELOPMENT</t>
        </is>
      </c>
      <c r="H3078" s="8" t="inlineStr"/>
      <c r="I3078" s="8" t="inlineStr"/>
      <c r="J3078" s="10" t="n">
        <v>9789001</v>
      </c>
      <c r="K3078" s="10" t="n">
        <v>2540031433</v>
      </c>
      <c r="L3078" s="8" t="inlineStr">
        <is>
          <t>N</t>
        </is>
      </c>
      <c r="M3078" s="7" t="inlineStr"/>
      <c r="N3078" s="8" t="inlineStr">
        <is>
          <t>N</t>
        </is>
      </c>
      <c r="O3078" s="7" t="inlineStr">
        <is>
          <t>UNIVERSITY OF ILLINOIS</t>
        </is>
      </c>
      <c r="P3078" s="7" t="inlineStr">
        <is>
          <t>093140-17559</t>
        </is>
      </c>
      <c r="Q3078" s="8" t="inlineStr">
        <is>
          <t>N</t>
        </is>
      </c>
      <c r="R3078" s="9" t="inlineStr"/>
      <c r="S3078" s="8" t="inlineStr">
        <is>
          <t>N</t>
        </is>
      </c>
      <c r="T3078" s="8" t="inlineStr"/>
      <c r="U3078" s="8" t="n">
        <v>0</v>
      </c>
      <c r="V3078" s="11" t="inlineStr">
        <is>
          <t>81.087</t>
        </is>
      </c>
      <c r="W3078" s="6">
        <f>UPPER(TRIM(H3078))</f>
        <v/>
      </c>
      <c r="X3078" s="6">
        <f>UPPER(TRIM(I3078))</f>
        <v/>
      </c>
      <c r="Y3078" s="6">
        <f>IF(V3078&lt;&gt;"",IFERROR(INDEX(federal_program_name_lookup,MATCH(V3078,aln_lookup,0)),""),"")</f>
        <v/>
      </c>
    </row>
    <row r="3079">
      <c r="A3079" s="6" t="inlineStr">
        <is>
          <t>AWARD-3078</t>
        </is>
      </c>
      <c r="B3079" s="7" t="inlineStr">
        <is>
          <t>81</t>
        </is>
      </c>
      <c r="C3079" s="7" t="inlineStr">
        <is>
          <t>087</t>
        </is>
      </c>
      <c r="D3079" s="7" t="inlineStr"/>
      <c r="E3079" s="8" t="inlineStr">
        <is>
          <t>RENEWABLE ENERGY RESEARCH AND DEVELOPMENT</t>
        </is>
      </c>
      <c r="F3079" s="9" t="n">
        <v>192940</v>
      </c>
      <c r="G3079" s="8" t="inlineStr">
        <is>
          <t>RESEARCH AND DEVELOPMENT</t>
        </is>
      </c>
      <c r="H3079" s="8" t="inlineStr"/>
      <c r="I3079" s="8" t="inlineStr"/>
      <c r="J3079" s="10" t="n">
        <v>9789001</v>
      </c>
      <c r="K3079" s="10" t="n">
        <v>2540031433</v>
      </c>
      <c r="L3079" s="8" t="inlineStr">
        <is>
          <t>N</t>
        </is>
      </c>
      <c r="M3079" s="7" t="inlineStr"/>
      <c r="N3079" s="8" t="inlineStr">
        <is>
          <t>N</t>
        </is>
      </c>
      <c r="O3079" s="7" t="inlineStr">
        <is>
          <t>UNIVERSITY OF UTAH</t>
        </is>
      </c>
      <c r="P3079" s="7" t="inlineStr">
        <is>
          <t>10039612-UTAUSTIN-4-2492-AF1</t>
        </is>
      </c>
      <c r="Q3079" s="8" t="inlineStr">
        <is>
          <t>Y</t>
        </is>
      </c>
      <c r="R3079" s="9" t="n">
        <v>20800</v>
      </c>
      <c r="S3079" s="8" t="inlineStr">
        <is>
          <t>N</t>
        </is>
      </c>
      <c r="T3079" s="8" t="inlineStr"/>
      <c r="U3079" s="8" t="n">
        <v>0</v>
      </c>
      <c r="V3079" s="11" t="inlineStr">
        <is>
          <t>81.087</t>
        </is>
      </c>
      <c r="W3079" s="6">
        <f>UPPER(TRIM(H3079))</f>
        <v/>
      </c>
      <c r="X3079" s="6">
        <f>UPPER(TRIM(I3079))</f>
        <v/>
      </c>
      <c r="Y3079" s="6">
        <f>IF(V3079&lt;&gt;"",IFERROR(INDEX(federal_program_name_lookup,MATCH(V3079,aln_lookup,0)),""),"")</f>
        <v/>
      </c>
    </row>
    <row r="3080">
      <c r="A3080" s="6" t="inlineStr">
        <is>
          <t>AWARD-3079</t>
        </is>
      </c>
      <c r="B3080" s="7" t="inlineStr">
        <is>
          <t>81</t>
        </is>
      </c>
      <c r="C3080" s="7" t="inlineStr">
        <is>
          <t>089</t>
        </is>
      </c>
      <c r="D3080" s="7" t="inlineStr"/>
      <c r="E3080" s="8" t="inlineStr">
        <is>
          <t>FOSSIL ENERGY RESEARCH AND DEVELOPMENT</t>
        </is>
      </c>
      <c r="F3080" s="9" t="n">
        <v>16475736</v>
      </c>
      <c r="G3080" s="8" t="inlineStr">
        <is>
          <t>RESEARCH AND DEVELOPMENT</t>
        </is>
      </c>
      <c r="H3080" s="8" t="inlineStr"/>
      <c r="I3080" s="8" t="inlineStr"/>
      <c r="J3080" s="10" t="n">
        <v>17696835</v>
      </c>
      <c r="K3080" s="10" t="n">
        <v>2540031433</v>
      </c>
      <c r="L3080" s="8" t="inlineStr">
        <is>
          <t>N</t>
        </is>
      </c>
      <c r="M3080" s="7" t="inlineStr"/>
      <c r="N3080" s="8" t="inlineStr">
        <is>
          <t>Y</t>
        </is>
      </c>
      <c r="O3080" s="7" t="inlineStr"/>
      <c r="P3080" s="7" t="inlineStr"/>
      <c r="Q3080" s="8" t="inlineStr">
        <is>
          <t>Y</t>
        </is>
      </c>
      <c r="R3080" s="9" t="n">
        <v>9238780</v>
      </c>
      <c r="S3080" s="8" t="inlineStr">
        <is>
          <t>N</t>
        </is>
      </c>
      <c r="T3080" s="8" t="inlineStr"/>
      <c r="U3080" s="8" t="n">
        <v>0</v>
      </c>
      <c r="V3080" s="11" t="inlineStr">
        <is>
          <t>81.089</t>
        </is>
      </c>
      <c r="W3080" s="6">
        <f>UPPER(TRIM(H3080))</f>
        <v/>
      </c>
      <c r="X3080" s="6">
        <f>UPPER(TRIM(I3080))</f>
        <v/>
      </c>
      <c r="Y3080" s="6">
        <f>IF(V3080&lt;&gt;"",IFERROR(INDEX(federal_program_name_lookup,MATCH(V3080,aln_lookup,0)),""),"")</f>
        <v/>
      </c>
    </row>
    <row r="3081">
      <c r="A3081" s="6" t="inlineStr">
        <is>
          <t>AWARD-3080</t>
        </is>
      </c>
      <c r="B3081" s="7" t="inlineStr">
        <is>
          <t>43</t>
        </is>
      </c>
      <c r="C3081" s="7" t="inlineStr">
        <is>
          <t>001</t>
        </is>
      </c>
      <c r="D3081" s="7" t="inlineStr"/>
      <c r="E3081" s="8" t="inlineStr">
        <is>
          <t>SCIENCE</t>
        </is>
      </c>
      <c r="F3081" s="9" t="n">
        <v>101865</v>
      </c>
      <c r="G3081" s="8" t="inlineStr">
        <is>
          <t>N/A</t>
        </is>
      </c>
      <c r="H3081" s="8" t="inlineStr"/>
      <c r="I3081" s="8" t="inlineStr"/>
      <c r="J3081" s="10" t="n">
        <v>26329997</v>
      </c>
      <c r="K3081" s="10" t="n">
        <v>0</v>
      </c>
      <c r="L3081" s="8" t="inlineStr">
        <is>
          <t>N</t>
        </is>
      </c>
      <c r="M3081" s="7" t="inlineStr"/>
      <c r="N3081" s="8" t="inlineStr">
        <is>
          <t>N</t>
        </is>
      </c>
      <c r="O3081" s="7" t="inlineStr">
        <is>
          <t>JACOBS TECHNOLOGY, INC.</t>
        </is>
      </c>
      <c r="P3081" s="7" t="inlineStr">
        <is>
          <t>STO-000143</t>
        </is>
      </c>
      <c r="Q3081" s="8" t="inlineStr">
        <is>
          <t>N</t>
        </is>
      </c>
      <c r="R3081" s="9" t="inlineStr"/>
      <c r="S3081" s="8" t="inlineStr">
        <is>
          <t>N</t>
        </is>
      </c>
      <c r="T3081" s="8" t="inlineStr"/>
      <c r="U3081" s="8" t="n">
        <v>0</v>
      </c>
      <c r="V3081" s="11" t="inlineStr">
        <is>
          <t>43.001</t>
        </is>
      </c>
      <c r="W3081" s="6">
        <f>UPPER(TRIM(H3081))</f>
        <v/>
      </c>
      <c r="X3081" s="6">
        <f>UPPER(TRIM(I3081))</f>
        <v/>
      </c>
      <c r="Y3081" s="6">
        <f>IF(V3081&lt;&gt;"",IFERROR(INDEX(federal_program_name_lookup,MATCH(V3081,aln_lookup,0)),""),"")</f>
        <v/>
      </c>
    </row>
    <row r="3082">
      <c r="A3082" s="6" t="inlineStr">
        <is>
          <t>AWARD-3081</t>
        </is>
      </c>
      <c r="B3082" s="7" t="inlineStr">
        <is>
          <t>81</t>
        </is>
      </c>
      <c r="C3082" s="7" t="inlineStr">
        <is>
          <t>087</t>
        </is>
      </c>
      <c r="D3082" s="7" t="inlineStr"/>
      <c r="E3082" s="8" t="inlineStr">
        <is>
          <t>RENEWABLE ENERGY RESEARCH AND DEVELOPMENT</t>
        </is>
      </c>
      <c r="F3082" s="9" t="n">
        <v>229778</v>
      </c>
      <c r="G3082" s="8" t="inlineStr">
        <is>
          <t>RESEARCH AND DEVELOPMENT</t>
        </is>
      </c>
      <c r="H3082" s="8" t="inlineStr"/>
      <c r="I3082" s="8" t="inlineStr"/>
      <c r="J3082" s="10" t="n">
        <v>9789001</v>
      </c>
      <c r="K3082" s="10" t="n">
        <v>2540031433</v>
      </c>
      <c r="L3082" s="8" t="inlineStr">
        <is>
          <t>N</t>
        </is>
      </c>
      <c r="M3082" s="7" t="inlineStr"/>
      <c r="N3082" s="8" t="inlineStr">
        <is>
          <t>N</t>
        </is>
      </c>
      <c r="O3082" s="7" t="inlineStr">
        <is>
          <t>WASHINGTON STATE UNIVERSITY</t>
        </is>
      </c>
      <c r="P3082" s="7" t="inlineStr">
        <is>
          <t>130616-SPC002331</t>
        </is>
      </c>
      <c r="Q3082" s="8" t="inlineStr">
        <is>
          <t>N</t>
        </is>
      </c>
      <c r="R3082" s="9" t="inlineStr"/>
      <c r="S3082" s="8" t="inlineStr">
        <is>
          <t>N</t>
        </is>
      </c>
      <c r="T3082" s="8" t="inlineStr"/>
      <c r="U3082" s="8" t="n">
        <v>0</v>
      </c>
      <c r="V3082" s="11" t="inlineStr">
        <is>
          <t>81.087</t>
        </is>
      </c>
      <c r="W3082" s="6">
        <f>UPPER(TRIM(H3082))</f>
        <v/>
      </c>
      <c r="X3082" s="6">
        <f>UPPER(TRIM(I3082))</f>
        <v/>
      </c>
      <c r="Y3082" s="6">
        <f>IF(V3082&lt;&gt;"",IFERROR(INDEX(federal_program_name_lookup,MATCH(V3082,aln_lookup,0)),""),"")</f>
        <v/>
      </c>
    </row>
    <row r="3083">
      <c r="A3083" s="6" t="inlineStr">
        <is>
          <t>AWARD-3082</t>
        </is>
      </c>
      <c r="B3083" s="7" t="inlineStr">
        <is>
          <t>81</t>
        </is>
      </c>
      <c r="C3083" s="7" t="inlineStr">
        <is>
          <t>087</t>
        </is>
      </c>
      <c r="D3083" s="7" t="inlineStr"/>
      <c r="E3083" s="8" t="inlineStr">
        <is>
          <t>RENEWABLE ENERGY RESEARCH AND DEVELOPMENT</t>
        </is>
      </c>
      <c r="F3083" s="9" t="n">
        <v>1304</v>
      </c>
      <c r="G3083" s="8" t="inlineStr">
        <is>
          <t>RESEARCH AND DEVELOPMENT</t>
        </is>
      </c>
      <c r="H3083" s="8" t="inlineStr"/>
      <c r="I3083" s="8" t="inlineStr"/>
      <c r="J3083" s="10" t="n">
        <v>9789001</v>
      </c>
      <c r="K3083" s="10" t="n">
        <v>2540031433</v>
      </c>
      <c r="L3083" s="8" t="inlineStr">
        <is>
          <t>N</t>
        </is>
      </c>
      <c r="M3083" s="7" t="inlineStr"/>
      <c r="N3083" s="8" t="inlineStr">
        <is>
          <t>N</t>
        </is>
      </c>
      <c r="O3083" s="7" t="inlineStr">
        <is>
          <t>WOODS HOLE OCEANOGRAPHIC INSTITUTION</t>
        </is>
      </c>
      <c r="P3083" s="7" t="inlineStr">
        <is>
          <t>DEEE0009424</t>
        </is>
      </c>
      <c r="Q3083" s="8" t="inlineStr">
        <is>
          <t>N</t>
        </is>
      </c>
      <c r="R3083" s="9" t="inlineStr"/>
      <c r="S3083" s="8" t="inlineStr">
        <is>
          <t>N</t>
        </is>
      </c>
      <c r="T3083" s="8" t="inlineStr"/>
      <c r="U3083" s="8" t="n">
        <v>0</v>
      </c>
      <c r="V3083" s="11" t="inlineStr">
        <is>
          <t>81.087</t>
        </is>
      </c>
      <c r="W3083" s="6">
        <f>UPPER(TRIM(H3083))</f>
        <v/>
      </c>
      <c r="X3083" s="6">
        <f>UPPER(TRIM(I3083))</f>
        <v/>
      </c>
      <c r="Y3083" s="6">
        <f>IF(V3083&lt;&gt;"",IFERROR(INDEX(federal_program_name_lookup,MATCH(V3083,aln_lookup,0)),""),"")</f>
        <v/>
      </c>
    </row>
    <row r="3084">
      <c r="A3084" s="6" t="inlineStr">
        <is>
          <t>AWARD-3083</t>
        </is>
      </c>
      <c r="B3084" s="7" t="inlineStr">
        <is>
          <t>81</t>
        </is>
      </c>
      <c r="C3084" s="7" t="inlineStr">
        <is>
          <t>089</t>
        </is>
      </c>
      <c r="D3084" s="7" t="inlineStr"/>
      <c r="E3084" s="8" t="inlineStr">
        <is>
          <t>FOSSIL ENERGY RESEARCH AND DEVELOPMENT</t>
        </is>
      </c>
      <c r="F3084" s="9" t="n">
        <v>11264</v>
      </c>
      <c r="G3084" s="8" t="inlineStr">
        <is>
          <t>RESEARCH AND DEVELOPMENT</t>
        </is>
      </c>
      <c r="H3084" s="8" t="inlineStr"/>
      <c r="I3084" s="8" t="inlineStr"/>
      <c r="J3084" s="10" t="n">
        <v>17696835</v>
      </c>
      <c r="K3084" s="10" t="n">
        <v>2540031433</v>
      </c>
      <c r="L3084" s="8" t="inlineStr">
        <is>
          <t>N</t>
        </is>
      </c>
      <c r="M3084" s="7" t="inlineStr"/>
      <c r="N3084" s="8" t="inlineStr">
        <is>
          <t>N</t>
        </is>
      </c>
      <c r="O3084" s="7" t="inlineStr">
        <is>
          <t>COLORADO STATE UNIVERSITY</t>
        </is>
      </c>
      <c r="P3084" s="7" t="inlineStr">
        <is>
          <t>G-31951-02</t>
        </is>
      </c>
      <c r="Q3084" s="8" t="inlineStr">
        <is>
          <t>N</t>
        </is>
      </c>
      <c r="R3084" s="9" t="inlineStr"/>
      <c r="S3084" s="8" t="inlineStr">
        <is>
          <t>N</t>
        </is>
      </c>
      <c r="T3084" s="8" t="inlineStr"/>
      <c r="U3084" s="8" t="n">
        <v>0</v>
      </c>
      <c r="V3084" s="11" t="inlineStr">
        <is>
          <t>81.089</t>
        </is>
      </c>
      <c r="W3084" s="6">
        <f>UPPER(TRIM(H3084))</f>
        <v/>
      </c>
      <c r="X3084" s="6">
        <f>UPPER(TRIM(I3084))</f>
        <v/>
      </c>
      <c r="Y3084" s="6">
        <f>IF(V3084&lt;&gt;"",IFERROR(INDEX(federal_program_name_lookup,MATCH(V3084,aln_lookup,0)),""),"")</f>
        <v/>
      </c>
    </row>
    <row r="3085">
      <c r="A3085" s="6" t="inlineStr">
        <is>
          <t>AWARD-3084</t>
        </is>
      </c>
      <c r="B3085" s="7" t="inlineStr">
        <is>
          <t>81</t>
        </is>
      </c>
      <c r="C3085" s="7" t="inlineStr">
        <is>
          <t>089</t>
        </is>
      </c>
      <c r="D3085" s="7" t="inlineStr"/>
      <c r="E3085" s="8" t="inlineStr">
        <is>
          <t>FOSSIL ENERGY RESEARCH AND DEVELOPMENT</t>
        </is>
      </c>
      <c r="F3085" s="9" t="n">
        <v>152020</v>
      </c>
      <c r="G3085" s="8" t="inlineStr">
        <is>
          <t>RESEARCH AND DEVELOPMENT</t>
        </is>
      </c>
      <c r="H3085" s="8" t="inlineStr"/>
      <c r="I3085" s="8" t="inlineStr"/>
      <c r="J3085" s="10" t="n">
        <v>17696835</v>
      </c>
      <c r="K3085" s="10" t="n">
        <v>2540031433</v>
      </c>
      <c r="L3085" s="8" t="inlineStr">
        <is>
          <t>N</t>
        </is>
      </c>
      <c r="M3085" s="7" t="inlineStr"/>
      <c r="N3085" s="8" t="inlineStr">
        <is>
          <t>N</t>
        </is>
      </c>
      <c r="O3085" s="7" t="inlineStr">
        <is>
          <t>COLORADO STATE UNIVERSITY</t>
        </is>
      </c>
      <c r="P3085" s="7" t="inlineStr">
        <is>
          <t>G-31951-03</t>
        </is>
      </c>
      <c r="Q3085" s="8" t="inlineStr">
        <is>
          <t>N</t>
        </is>
      </c>
      <c r="R3085" s="9" t="inlineStr"/>
      <c r="S3085" s="8" t="inlineStr">
        <is>
          <t>N</t>
        </is>
      </c>
      <c r="T3085" s="8" t="inlineStr"/>
      <c r="U3085" s="8" t="n">
        <v>0</v>
      </c>
      <c r="V3085" s="11" t="inlineStr">
        <is>
          <t>81.089</t>
        </is>
      </c>
      <c r="W3085" s="6">
        <f>UPPER(TRIM(H3085))</f>
        <v/>
      </c>
      <c r="X3085" s="6">
        <f>UPPER(TRIM(I3085))</f>
        <v/>
      </c>
      <c r="Y3085" s="6">
        <f>IF(V3085&lt;&gt;"",IFERROR(INDEX(federal_program_name_lookup,MATCH(V3085,aln_lookup,0)),""),"")</f>
        <v/>
      </c>
    </row>
    <row r="3086">
      <c r="A3086" s="6" t="inlineStr">
        <is>
          <t>AWARD-3085</t>
        </is>
      </c>
      <c r="B3086" s="7" t="inlineStr">
        <is>
          <t>81</t>
        </is>
      </c>
      <c r="C3086" s="7" t="inlineStr">
        <is>
          <t>089</t>
        </is>
      </c>
      <c r="D3086" s="7" t="inlineStr"/>
      <c r="E3086" s="8" t="inlineStr">
        <is>
          <t>FOSSIL ENERGY RESEARCH AND DEVELOPMENT</t>
        </is>
      </c>
      <c r="F3086" s="9" t="n">
        <v>18523</v>
      </c>
      <c r="G3086" s="8" t="inlineStr">
        <is>
          <t>RESEARCH AND DEVELOPMENT</t>
        </is>
      </c>
      <c r="H3086" s="8" t="inlineStr"/>
      <c r="I3086" s="8" t="inlineStr"/>
      <c r="J3086" s="10" t="n">
        <v>17696835</v>
      </c>
      <c r="K3086" s="10" t="n">
        <v>2540031433</v>
      </c>
      <c r="L3086" s="8" t="inlineStr">
        <is>
          <t>N</t>
        </is>
      </c>
      <c r="M3086" s="7" t="inlineStr"/>
      <c r="N3086" s="8" t="inlineStr">
        <is>
          <t>N</t>
        </is>
      </c>
      <c r="O3086" s="7" t="inlineStr">
        <is>
          <t>COLORADO STATE UNIVERSITY</t>
        </is>
      </c>
      <c r="P3086" s="7" t="inlineStr">
        <is>
          <t>G-31951-04</t>
        </is>
      </c>
      <c r="Q3086" s="8" t="inlineStr">
        <is>
          <t>N</t>
        </is>
      </c>
      <c r="R3086" s="9" t="inlineStr"/>
      <c r="S3086" s="8" t="inlineStr">
        <is>
          <t>N</t>
        </is>
      </c>
      <c r="T3086" s="8" t="inlineStr"/>
      <c r="U3086" s="8" t="n">
        <v>0</v>
      </c>
      <c r="V3086" s="11" t="inlineStr">
        <is>
          <t>81.089</t>
        </is>
      </c>
      <c r="W3086" s="6">
        <f>UPPER(TRIM(H3086))</f>
        <v/>
      </c>
      <c r="X3086" s="6">
        <f>UPPER(TRIM(I3086))</f>
        <v/>
      </c>
      <c r="Y3086" s="6">
        <f>IF(V3086&lt;&gt;"",IFERROR(INDEX(federal_program_name_lookup,MATCH(V3086,aln_lookup,0)),""),"")</f>
        <v/>
      </c>
    </row>
    <row r="3087">
      <c r="A3087" s="6" t="inlineStr">
        <is>
          <t>AWARD-3086</t>
        </is>
      </c>
      <c r="B3087" s="7" t="inlineStr">
        <is>
          <t>81</t>
        </is>
      </c>
      <c r="C3087" s="7" t="inlineStr">
        <is>
          <t>089</t>
        </is>
      </c>
      <c r="D3087" s="7" t="inlineStr"/>
      <c r="E3087" s="8" t="inlineStr">
        <is>
          <t>FOSSIL ENERGY RESEARCH AND DEVELOPMENT</t>
        </is>
      </c>
      <c r="F3087" s="9" t="n">
        <v>70934</v>
      </c>
      <c r="G3087" s="8" t="inlineStr">
        <is>
          <t>RESEARCH AND DEVELOPMENT</t>
        </is>
      </c>
      <c r="H3087" s="8" t="inlineStr"/>
      <c r="I3087" s="8" t="inlineStr"/>
      <c r="J3087" s="10" t="n">
        <v>17696835</v>
      </c>
      <c r="K3087" s="10" t="n">
        <v>2540031433</v>
      </c>
      <c r="L3087" s="8" t="inlineStr">
        <is>
          <t>N</t>
        </is>
      </c>
      <c r="M3087" s="7" t="inlineStr"/>
      <c r="N3087" s="8" t="inlineStr">
        <is>
          <t>N</t>
        </is>
      </c>
      <c r="O3087" s="7" t="inlineStr">
        <is>
          <t>GAS TECHNOLOGY INSTITUTE</t>
        </is>
      </c>
      <c r="P3087" s="7" t="inlineStr">
        <is>
          <t>S1056</t>
        </is>
      </c>
      <c r="Q3087" s="8" t="inlineStr">
        <is>
          <t>N</t>
        </is>
      </c>
      <c r="R3087" s="9" t="inlineStr"/>
      <c r="S3087" s="8" t="inlineStr">
        <is>
          <t>N</t>
        </is>
      </c>
      <c r="T3087" s="8" t="inlineStr"/>
      <c r="U3087" s="8" t="n">
        <v>0</v>
      </c>
      <c r="V3087" s="11" t="inlineStr">
        <is>
          <t>81.089</t>
        </is>
      </c>
      <c r="W3087" s="6">
        <f>UPPER(TRIM(H3087))</f>
        <v/>
      </c>
      <c r="X3087" s="6">
        <f>UPPER(TRIM(I3087))</f>
        <v/>
      </c>
      <c r="Y3087" s="6">
        <f>IF(V3087&lt;&gt;"",IFERROR(INDEX(federal_program_name_lookup,MATCH(V3087,aln_lookup,0)),""),"")</f>
        <v/>
      </c>
    </row>
    <row r="3088">
      <c r="A3088" s="6" t="inlineStr">
        <is>
          <t>AWARD-3087</t>
        </is>
      </c>
      <c r="B3088" s="7" t="inlineStr">
        <is>
          <t>81</t>
        </is>
      </c>
      <c r="C3088" s="7" t="inlineStr">
        <is>
          <t>089</t>
        </is>
      </c>
      <c r="D3088" s="7" t="inlineStr"/>
      <c r="E3088" s="8" t="inlineStr">
        <is>
          <t>FOSSIL ENERGY RESEARCH AND DEVELOPMENT</t>
        </is>
      </c>
      <c r="F3088" s="9" t="n">
        <v>1647</v>
      </c>
      <c r="G3088" s="8" t="inlineStr">
        <is>
          <t>RESEARCH AND DEVELOPMENT</t>
        </is>
      </c>
      <c r="H3088" s="8" t="inlineStr"/>
      <c r="I3088" s="8" t="inlineStr"/>
      <c r="J3088" s="10" t="n">
        <v>17696835</v>
      </c>
      <c r="K3088" s="10" t="n">
        <v>2540031433</v>
      </c>
      <c r="L3088" s="8" t="inlineStr">
        <is>
          <t>N</t>
        </is>
      </c>
      <c r="M3088" s="7" t="inlineStr"/>
      <c r="N3088" s="8" t="inlineStr">
        <is>
          <t>N</t>
        </is>
      </c>
      <c r="O3088" s="7" t="inlineStr">
        <is>
          <t>GAS TECHNOLOGY INSTITUTE</t>
        </is>
      </c>
      <c r="P3088" s="7" t="inlineStr">
        <is>
          <t>S919</t>
        </is>
      </c>
      <c r="Q3088" s="8" t="inlineStr">
        <is>
          <t>N</t>
        </is>
      </c>
      <c r="R3088" s="9" t="inlineStr"/>
      <c r="S3088" s="8" t="inlineStr">
        <is>
          <t>N</t>
        </is>
      </c>
      <c r="T3088" s="8" t="inlineStr"/>
      <c r="U3088" s="8" t="n">
        <v>0</v>
      </c>
      <c r="V3088" s="11" t="inlineStr">
        <is>
          <t>81.089</t>
        </is>
      </c>
      <c r="W3088" s="6">
        <f>UPPER(TRIM(H3088))</f>
        <v/>
      </c>
      <c r="X3088" s="6">
        <f>UPPER(TRIM(I3088))</f>
        <v/>
      </c>
      <c r="Y3088" s="6">
        <f>IF(V3088&lt;&gt;"",IFERROR(INDEX(federal_program_name_lookup,MATCH(V3088,aln_lookup,0)),""),"")</f>
        <v/>
      </c>
    </row>
    <row r="3089">
      <c r="A3089" s="6" t="inlineStr">
        <is>
          <t>AWARD-3088</t>
        </is>
      </c>
      <c r="B3089" s="7" t="inlineStr">
        <is>
          <t>81</t>
        </is>
      </c>
      <c r="C3089" s="7" t="inlineStr">
        <is>
          <t>089</t>
        </is>
      </c>
      <c r="D3089" s="7" t="inlineStr"/>
      <c r="E3089" s="8" t="inlineStr">
        <is>
          <t>FOSSIL ENERGY RESEARCH AND DEVELOPMENT</t>
        </is>
      </c>
      <c r="F3089" s="9" t="n">
        <v>25927</v>
      </c>
      <c r="G3089" s="8" t="inlineStr">
        <is>
          <t>RESEARCH AND DEVELOPMENT</t>
        </is>
      </c>
      <c r="H3089" s="8" t="inlineStr"/>
      <c r="I3089" s="8" t="inlineStr"/>
      <c r="J3089" s="10" t="n">
        <v>17696835</v>
      </c>
      <c r="K3089" s="10" t="n">
        <v>2540031433</v>
      </c>
      <c r="L3089" s="8" t="inlineStr">
        <is>
          <t>N</t>
        </is>
      </c>
      <c r="M3089" s="7" t="inlineStr"/>
      <c r="N3089" s="8" t="inlineStr">
        <is>
          <t>N</t>
        </is>
      </c>
      <c r="O3089" s="7" t="inlineStr">
        <is>
          <t>MEMBRANE TECHNOLOGY AND RESEARCH, INC.</t>
        </is>
      </c>
      <c r="P3089" s="7" t="inlineStr">
        <is>
          <t>UTA19-000508</t>
        </is>
      </c>
      <c r="Q3089" s="8" t="inlineStr">
        <is>
          <t>N</t>
        </is>
      </c>
      <c r="R3089" s="9" t="inlineStr"/>
      <c r="S3089" s="8" t="inlineStr">
        <is>
          <t>N</t>
        </is>
      </c>
      <c r="T3089" s="8" t="inlineStr"/>
      <c r="U3089" s="8" t="n">
        <v>0</v>
      </c>
      <c r="V3089" s="11" t="inlineStr">
        <is>
          <t>81.089</t>
        </is>
      </c>
      <c r="W3089" s="6">
        <f>UPPER(TRIM(H3089))</f>
        <v/>
      </c>
      <c r="X3089" s="6">
        <f>UPPER(TRIM(I3089))</f>
        <v/>
      </c>
      <c r="Y3089" s="6">
        <f>IF(V3089&lt;&gt;"",IFERROR(INDEX(federal_program_name_lookup,MATCH(V3089,aln_lookup,0)),""),"")</f>
        <v/>
      </c>
    </row>
    <row r="3090">
      <c r="A3090" s="6" t="inlineStr">
        <is>
          <t>AWARD-3089</t>
        </is>
      </c>
      <c r="B3090" s="7" t="inlineStr">
        <is>
          <t>81</t>
        </is>
      </c>
      <c r="C3090" s="7" t="inlineStr">
        <is>
          <t>089</t>
        </is>
      </c>
      <c r="D3090" s="7" t="inlineStr"/>
      <c r="E3090" s="8" t="inlineStr">
        <is>
          <t>FOSSIL ENERGY RESEARCH AND DEVELOPMENT</t>
        </is>
      </c>
      <c r="F3090" s="9" t="n">
        <v>82898</v>
      </c>
      <c r="G3090" s="8" t="inlineStr">
        <is>
          <t>RESEARCH AND DEVELOPMENT</t>
        </is>
      </c>
      <c r="H3090" s="8" t="inlineStr"/>
      <c r="I3090" s="8" t="inlineStr"/>
      <c r="J3090" s="10" t="n">
        <v>17696835</v>
      </c>
      <c r="K3090" s="10" t="n">
        <v>2540031433</v>
      </c>
      <c r="L3090" s="8" t="inlineStr">
        <is>
          <t>N</t>
        </is>
      </c>
      <c r="M3090" s="7" t="inlineStr"/>
      <c r="N3090" s="8" t="inlineStr">
        <is>
          <t>N</t>
        </is>
      </c>
      <c r="O3090" s="7" t="inlineStr">
        <is>
          <t>OLD DOMINION UNIVERSITY</t>
        </is>
      </c>
      <c r="P3090" s="7" t="inlineStr">
        <is>
          <t>20-114-300542-010</t>
        </is>
      </c>
      <c r="Q3090" s="8" t="inlineStr">
        <is>
          <t>N</t>
        </is>
      </c>
      <c r="R3090" s="9" t="inlineStr"/>
      <c r="S3090" s="8" t="inlineStr">
        <is>
          <t>N</t>
        </is>
      </c>
      <c r="T3090" s="8" t="inlineStr"/>
      <c r="U3090" s="8" t="n">
        <v>0</v>
      </c>
      <c r="V3090" s="11" t="inlineStr">
        <is>
          <t>81.089</t>
        </is>
      </c>
      <c r="W3090" s="6">
        <f>UPPER(TRIM(H3090))</f>
        <v/>
      </c>
      <c r="X3090" s="6">
        <f>UPPER(TRIM(I3090))</f>
        <v/>
      </c>
      <c r="Y3090" s="6">
        <f>IF(V3090&lt;&gt;"",IFERROR(INDEX(federal_program_name_lookup,MATCH(V3090,aln_lookup,0)),""),"")</f>
        <v/>
      </c>
    </row>
    <row r="3091">
      <c r="A3091" s="6" t="inlineStr">
        <is>
          <t>AWARD-3090</t>
        </is>
      </c>
      <c r="B3091" s="7" t="inlineStr">
        <is>
          <t>43</t>
        </is>
      </c>
      <c r="C3091" s="7" t="inlineStr">
        <is>
          <t>001</t>
        </is>
      </c>
      <c r="D3091" s="7" t="inlineStr"/>
      <c r="E3091" s="8" t="inlineStr">
        <is>
          <t>SCIENCE</t>
        </is>
      </c>
      <c r="F3091" s="9" t="n">
        <v>145803</v>
      </c>
      <c r="G3091" s="8" t="inlineStr">
        <is>
          <t>N/A</t>
        </is>
      </c>
      <c r="H3091" s="8" t="inlineStr"/>
      <c r="I3091" s="8" t="inlineStr"/>
      <c r="J3091" s="10" t="n">
        <v>26329997</v>
      </c>
      <c r="K3091" s="10" t="n">
        <v>0</v>
      </c>
      <c r="L3091" s="8" t="inlineStr">
        <is>
          <t>N</t>
        </is>
      </c>
      <c r="M3091" s="7" t="inlineStr"/>
      <c r="N3091" s="8" t="inlineStr">
        <is>
          <t>N</t>
        </is>
      </c>
      <c r="O3091" s="7" t="inlineStr">
        <is>
          <t>JACOBS TECHNOLOGY, INC.</t>
        </is>
      </c>
      <c r="P3091" s="7" t="inlineStr">
        <is>
          <t>STO-000144-A</t>
        </is>
      </c>
      <c r="Q3091" s="8" t="inlineStr">
        <is>
          <t>N</t>
        </is>
      </c>
      <c r="R3091" s="9" t="inlineStr"/>
      <c r="S3091" s="8" t="inlineStr">
        <is>
          <t>N</t>
        </is>
      </c>
      <c r="T3091" s="8" t="inlineStr"/>
      <c r="U3091" s="8" t="n">
        <v>0</v>
      </c>
      <c r="V3091" s="11" t="inlineStr">
        <is>
          <t>43.001</t>
        </is>
      </c>
      <c r="W3091" s="6">
        <f>UPPER(TRIM(H3091))</f>
        <v/>
      </c>
      <c r="X3091" s="6">
        <f>UPPER(TRIM(I3091))</f>
        <v/>
      </c>
      <c r="Y3091" s="6">
        <f>IF(V3091&lt;&gt;"",IFERROR(INDEX(federal_program_name_lookup,MATCH(V3091,aln_lookup,0)),""),"")</f>
        <v/>
      </c>
    </row>
    <row r="3092">
      <c r="A3092" s="6" t="inlineStr">
        <is>
          <t>AWARD-3091</t>
        </is>
      </c>
      <c r="B3092" s="7" t="inlineStr">
        <is>
          <t>81</t>
        </is>
      </c>
      <c r="C3092" s="7" t="inlineStr">
        <is>
          <t>089</t>
        </is>
      </c>
      <c r="D3092" s="7" t="inlineStr"/>
      <c r="E3092" s="8" t="inlineStr">
        <is>
          <t>FOSSIL ENERGY RESEARCH AND DEVELOPMENT</t>
        </is>
      </c>
      <c r="F3092" s="9" t="n">
        <v>39811</v>
      </c>
      <c r="G3092" s="8" t="inlineStr">
        <is>
          <t>RESEARCH AND DEVELOPMENT</t>
        </is>
      </c>
      <c r="H3092" s="8" t="inlineStr"/>
      <c r="I3092" s="8" t="inlineStr"/>
      <c r="J3092" s="10" t="n">
        <v>17696835</v>
      </c>
      <c r="K3092" s="10" t="n">
        <v>2540031433</v>
      </c>
      <c r="L3092" s="8" t="inlineStr">
        <is>
          <t>N</t>
        </is>
      </c>
      <c r="M3092" s="7" t="inlineStr"/>
      <c r="N3092" s="8" t="inlineStr">
        <is>
          <t>N</t>
        </is>
      </c>
      <c r="O3092" s="7" t="inlineStr">
        <is>
          <t>PARAMETRIC SOLUTIONS, INC.</t>
        </is>
      </c>
      <c r="P3092" s="7" t="inlineStr">
        <is>
          <t>P21000033</t>
        </is>
      </c>
      <c r="Q3092" s="8" t="inlineStr">
        <is>
          <t>N</t>
        </is>
      </c>
      <c r="R3092" s="9" t="inlineStr"/>
      <c r="S3092" s="8" t="inlineStr">
        <is>
          <t>N</t>
        </is>
      </c>
      <c r="T3092" s="8" t="inlineStr"/>
      <c r="U3092" s="8" t="n">
        <v>0</v>
      </c>
      <c r="V3092" s="11" t="inlineStr">
        <is>
          <t>81.089</t>
        </is>
      </c>
      <c r="W3092" s="6">
        <f>UPPER(TRIM(H3092))</f>
        <v/>
      </c>
      <c r="X3092" s="6">
        <f>UPPER(TRIM(I3092))</f>
        <v/>
      </c>
      <c r="Y3092" s="6">
        <f>IF(V3092&lt;&gt;"",IFERROR(INDEX(federal_program_name_lookup,MATCH(V3092,aln_lookup,0)),""),"")</f>
        <v/>
      </c>
    </row>
    <row r="3093">
      <c r="A3093" s="6" t="inlineStr">
        <is>
          <t>AWARD-3092</t>
        </is>
      </c>
      <c r="B3093" s="7" t="inlineStr">
        <is>
          <t>81</t>
        </is>
      </c>
      <c r="C3093" s="7" t="inlineStr">
        <is>
          <t>089</t>
        </is>
      </c>
      <c r="D3093" s="7" t="inlineStr"/>
      <c r="E3093" s="8" t="inlineStr">
        <is>
          <t>FOSSIL ENERGY RESEARCH AND DEVELOPMENT</t>
        </is>
      </c>
      <c r="F3093" s="9" t="n">
        <v>45798</v>
      </c>
      <c r="G3093" s="8" t="inlineStr">
        <is>
          <t>RESEARCH AND DEVELOPMENT</t>
        </is>
      </c>
      <c r="H3093" s="8" t="inlineStr"/>
      <c r="I3093" s="8" t="inlineStr"/>
      <c r="J3093" s="10" t="n">
        <v>17696835</v>
      </c>
      <c r="K3093" s="10" t="n">
        <v>2540031433</v>
      </c>
      <c r="L3093" s="8" t="inlineStr">
        <is>
          <t>N</t>
        </is>
      </c>
      <c r="M3093" s="7" t="inlineStr"/>
      <c r="N3093" s="8" t="inlineStr">
        <is>
          <t>N</t>
        </is>
      </c>
      <c r="O3093" s="7" t="inlineStr">
        <is>
          <t>PENN STATE UNIVERSITY</t>
        </is>
      </c>
      <c r="P3093" s="7" t="inlineStr">
        <is>
          <t>5842-UTA- E-1544</t>
        </is>
      </c>
      <c r="Q3093" s="8" t="inlineStr">
        <is>
          <t>N</t>
        </is>
      </c>
      <c r="R3093" s="9" t="inlineStr"/>
      <c r="S3093" s="8" t="inlineStr">
        <is>
          <t>N</t>
        </is>
      </c>
      <c r="T3093" s="8" t="inlineStr"/>
      <c r="U3093" s="8" t="n">
        <v>0</v>
      </c>
      <c r="V3093" s="11" t="inlineStr">
        <is>
          <t>81.089</t>
        </is>
      </c>
      <c r="W3093" s="6">
        <f>UPPER(TRIM(H3093))</f>
        <v/>
      </c>
      <c r="X3093" s="6">
        <f>UPPER(TRIM(I3093))</f>
        <v/>
      </c>
      <c r="Y3093" s="6">
        <f>IF(V3093&lt;&gt;"",IFERROR(INDEX(federal_program_name_lookup,MATCH(V3093,aln_lookup,0)),""),"")</f>
        <v/>
      </c>
    </row>
    <row r="3094">
      <c r="A3094" s="6" t="inlineStr">
        <is>
          <t>AWARD-3093</t>
        </is>
      </c>
      <c r="B3094" s="7" t="inlineStr">
        <is>
          <t>81</t>
        </is>
      </c>
      <c r="C3094" s="7" t="inlineStr">
        <is>
          <t>089</t>
        </is>
      </c>
      <c r="D3094" s="7" t="inlineStr"/>
      <c r="E3094" s="8" t="inlineStr">
        <is>
          <t>FOSSIL ENERGY RESEARCH AND DEVELOPMENT</t>
        </is>
      </c>
      <c r="F3094" s="9" t="n">
        <v>43895</v>
      </c>
      <c r="G3094" s="8" t="inlineStr">
        <is>
          <t>RESEARCH AND DEVELOPMENT</t>
        </is>
      </c>
      <c r="H3094" s="8" t="inlineStr"/>
      <c r="I3094" s="8" t="inlineStr"/>
      <c r="J3094" s="10" t="n">
        <v>17696835</v>
      </c>
      <c r="K3094" s="10" t="n">
        <v>2540031433</v>
      </c>
      <c r="L3094" s="8" t="inlineStr">
        <is>
          <t>N</t>
        </is>
      </c>
      <c r="M3094" s="7" t="inlineStr"/>
      <c r="N3094" s="8" t="inlineStr">
        <is>
          <t>N</t>
        </is>
      </c>
      <c r="O3094" s="7" t="inlineStr">
        <is>
          <t>RTI INTERNATIONAL</t>
        </is>
      </c>
      <c r="P3094" s="7" t="inlineStr">
        <is>
          <t>5-340-0216353-66792L; PO# 66792L</t>
        </is>
      </c>
      <c r="Q3094" s="8" t="inlineStr">
        <is>
          <t>N</t>
        </is>
      </c>
      <c r="R3094" s="9" t="inlineStr"/>
      <c r="S3094" s="8" t="inlineStr">
        <is>
          <t>N</t>
        </is>
      </c>
      <c r="T3094" s="8" t="inlineStr"/>
      <c r="U3094" s="8" t="n">
        <v>0</v>
      </c>
      <c r="V3094" s="11" t="inlineStr">
        <is>
          <t>81.089</t>
        </is>
      </c>
      <c r="W3094" s="6">
        <f>UPPER(TRIM(H3094))</f>
        <v/>
      </c>
      <c r="X3094" s="6">
        <f>UPPER(TRIM(I3094))</f>
        <v/>
      </c>
      <c r="Y3094" s="6">
        <f>IF(V3094&lt;&gt;"",IFERROR(INDEX(federal_program_name_lookup,MATCH(V3094,aln_lookup,0)),""),"")</f>
        <v/>
      </c>
    </row>
    <row r="3095">
      <c r="A3095" s="6" t="inlineStr">
        <is>
          <t>AWARD-3094</t>
        </is>
      </c>
      <c r="B3095" s="7" t="inlineStr">
        <is>
          <t>81</t>
        </is>
      </c>
      <c r="C3095" s="7" t="inlineStr">
        <is>
          <t>089</t>
        </is>
      </c>
      <c r="D3095" s="7" t="inlineStr"/>
      <c r="E3095" s="8" t="inlineStr">
        <is>
          <t>FOSSIL ENERGY RESEARCH AND DEVELOPMENT</t>
        </is>
      </c>
      <c r="F3095" s="9" t="n">
        <v>315839</v>
      </c>
      <c r="G3095" s="8" t="inlineStr">
        <is>
          <t>RESEARCH AND DEVELOPMENT</t>
        </is>
      </c>
      <c r="H3095" s="8" t="inlineStr"/>
      <c r="I3095" s="8" t="inlineStr"/>
      <c r="J3095" s="10" t="n">
        <v>17696835</v>
      </c>
      <c r="K3095" s="10" t="n">
        <v>2540031433</v>
      </c>
      <c r="L3095" s="8" t="inlineStr">
        <is>
          <t>N</t>
        </is>
      </c>
      <c r="M3095" s="7" t="inlineStr"/>
      <c r="N3095" s="8" t="inlineStr">
        <is>
          <t>N</t>
        </is>
      </c>
      <c r="O3095" s="7" t="inlineStr">
        <is>
          <t>SOUTHERN STATES ENERGY BOARD</t>
        </is>
      </c>
      <c r="P3095" s="7" t="inlineStr">
        <is>
          <t>SSEB-SECARBUSA-931-TXBEG-2020-001</t>
        </is>
      </c>
      <c r="Q3095" s="8" t="inlineStr">
        <is>
          <t>N</t>
        </is>
      </c>
      <c r="R3095" s="9" t="inlineStr"/>
      <c r="S3095" s="8" t="inlineStr">
        <is>
          <t>N</t>
        </is>
      </c>
      <c r="T3095" s="8" t="inlineStr"/>
      <c r="U3095" s="8" t="n">
        <v>0</v>
      </c>
      <c r="V3095" s="11" t="inlineStr">
        <is>
          <t>81.089</t>
        </is>
      </c>
      <c r="W3095" s="6">
        <f>UPPER(TRIM(H3095))</f>
        <v/>
      </c>
      <c r="X3095" s="6">
        <f>UPPER(TRIM(I3095))</f>
        <v/>
      </c>
      <c r="Y3095" s="6">
        <f>IF(V3095&lt;&gt;"",IFERROR(INDEX(federal_program_name_lookup,MATCH(V3095,aln_lookup,0)),""),"")</f>
        <v/>
      </c>
    </row>
    <row r="3096">
      <c r="A3096" s="6" t="inlineStr">
        <is>
          <t>AWARD-3095</t>
        </is>
      </c>
      <c r="B3096" s="7" t="inlineStr">
        <is>
          <t>81</t>
        </is>
      </c>
      <c r="C3096" s="7" t="inlineStr">
        <is>
          <t>089</t>
        </is>
      </c>
      <c r="D3096" s="7" t="inlineStr"/>
      <c r="E3096" s="8" t="inlineStr">
        <is>
          <t>FOSSIL ENERGY RESEARCH AND DEVELOPMENT</t>
        </is>
      </c>
      <c r="F3096" s="9" t="n">
        <v>2657</v>
      </c>
      <c r="G3096" s="8" t="inlineStr">
        <is>
          <t>RESEARCH AND DEVELOPMENT</t>
        </is>
      </c>
      <c r="H3096" s="8" t="inlineStr"/>
      <c r="I3096" s="8" t="inlineStr"/>
      <c r="J3096" s="10" t="n">
        <v>17696835</v>
      </c>
      <c r="K3096" s="10" t="n">
        <v>2540031433</v>
      </c>
      <c r="L3096" s="8" t="inlineStr">
        <is>
          <t>N</t>
        </is>
      </c>
      <c r="M3096" s="7" t="inlineStr"/>
      <c r="N3096" s="8" t="inlineStr">
        <is>
          <t>N</t>
        </is>
      </c>
      <c r="O3096" s="7" t="inlineStr">
        <is>
          <t>SOUTHERN STATES ENERGY BOARD</t>
        </is>
      </c>
      <c r="P3096" s="7" t="inlineStr">
        <is>
          <t>SSEB-SECARB3-973-T13BEG-TI-2008-019</t>
        </is>
      </c>
      <c r="Q3096" s="8" t="inlineStr">
        <is>
          <t>N</t>
        </is>
      </c>
      <c r="R3096" s="9" t="inlineStr"/>
      <c r="S3096" s="8" t="inlineStr">
        <is>
          <t>N</t>
        </is>
      </c>
      <c r="T3096" s="8" t="inlineStr"/>
      <c r="U3096" s="8" t="n">
        <v>0</v>
      </c>
      <c r="V3096" s="11" t="inlineStr">
        <is>
          <t>81.089</t>
        </is>
      </c>
      <c r="W3096" s="6">
        <f>UPPER(TRIM(H3096))</f>
        <v/>
      </c>
      <c r="X3096" s="6">
        <f>UPPER(TRIM(I3096))</f>
        <v/>
      </c>
      <c r="Y3096" s="6">
        <f>IF(V3096&lt;&gt;"",IFERROR(INDEX(federal_program_name_lookup,MATCH(V3096,aln_lookup,0)),""),"")</f>
        <v/>
      </c>
    </row>
    <row r="3097">
      <c r="A3097" s="6" t="inlineStr">
        <is>
          <t>AWARD-3096</t>
        </is>
      </c>
      <c r="B3097" s="7" t="inlineStr">
        <is>
          <t>81</t>
        </is>
      </c>
      <c r="C3097" s="7" t="inlineStr">
        <is>
          <t>089</t>
        </is>
      </c>
      <c r="D3097" s="7" t="inlineStr"/>
      <c r="E3097" s="8" t="inlineStr">
        <is>
          <t>FOSSIL ENERGY RESEARCH AND DEVELOPMENT</t>
        </is>
      </c>
      <c r="F3097" s="9" t="n">
        <v>78668</v>
      </c>
      <c r="G3097" s="8" t="inlineStr">
        <is>
          <t>RESEARCH AND DEVELOPMENT</t>
        </is>
      </c>
      <c r="H3097" s="8" t="inlineStr"/>
      <c r="I3097" s="8" t="inlineStr"/>
      <c r="J3097" s="10" t="n">
        <v>17696835</v>
      </c>
      <c r="K3097" s="10" t="n">
        <v>2540031433</v>
      </c>
      <c r="L3097" s="8" t="inlineStr">
        <is>
          <t>N</t>
        </is>
      </c>
      <c r="M3097" s="7" t="inlineStr"/>
      <c r="N3097" s="8" t="inlineStr">
        <is>
          <t>N</t>
        </is>
      </c>
      <c r="O3097" s="7" t="inlineStr">
        <is>
          <t>THE PENNSYLVANIA STATE UNIVERSITY</t>
        </is>
      </c>
      <c r="P3097" s="7" t="inlineStr">
        <is>
          <t>S000655- E</t>
        </is>
      </c>
      <c r="Q3097" s="8" t="inlineStr">
        <is>
          <t>N</t>
        </is>
      </c>
      <c r="R3097" s="9" t="inlineStr"/>
      <c r="S3097" s="8" t="inlineStr">
        <is>
          <t>N</t>
        </is>
      </c>
      <c r="T3097" s="8" t="inlineStr"/>
      <c r="U3097" s="8" t="n">
        <v>0</v>
      </c>
      <c r="V3097" s="11" t="inlineStr">
        <is>
          <t>81.089</t>
        </is>
      </c>
      <c r="W3097" s="6">
        <f>UPPER(TRIM(H3097))</f>
        <v/>
      </c>
      <c r="X3097" s="6">
        <f>UPPER(TRIM(I3097))</f>
        <v/>
      </c>
      <c r="Y3097" s="6">
        <f>IF(V3097&lt;&gt;"",IFERROR(INDEX(federal_program_name_lookup,MATCH(V3097,aln_lookup,0)),""),"")</f>
        <v/>
      </c>
    </row>
    <row r="3098">
      <c r="A3098" s="6" t="inlineStr">
        <is>
          <t>AWARD-3097</t>
        </is>
      </c>
      <c r="B3098" s="7" t="inlineStr">
        <is>
          <t>81</t>
        </is>
      </c>
      <c r="C3098" s="7" t="inlineStr">
        <is>
          <t>089</t>
        </is>
      </c>
      <c r="D3098" s="7" t="inlineStr"/>
      <c r="E3098" s="8" t="inlineStr">
        <is>
          <t>FOSSIL ENERGY RESEARCH AND DEVELOPMENT</t>
        </is>
      </c>
      <c r="F3098" s="9" t="n">
        <v>56671</v>
      </c>
      <c r="G3098" s="8" t="inlineStr">
        <is>
          <t>RESEARCH AND DEVELOPMENT</t>
        </is>
      </c>
      <c r="H3098" s="8" t="inlineStr"/>
      <c r="I3098" s="8" t="inlineStr"/>
      <c r="J3098" s="10" t="n">
        <v>17696835</v>
      </c>
      <c r="K3098" s="10" t="n">
        <v>2540031433</v>
      </c>
      <c r="L3098" s="8" t="inlineStr">
        <is>
          <t>N</t>
        </is>
      </c>
      <c r="M3098" s="7" t="inlineStr"/>
      <c r="N3098" s="8" t="inlineStr">
        <is>
          <t>N</t>
        </is>
      </c>
      <c r="O3098" s="7" t="inlineStr">
        <is>
          <t>UNIVERSITY OF ILLINOIS - CHAMPAIGN - URBANA</t>
        </is>
      </c>
      <c r="P3098" s="7" t="inlineStr">
        <is>
          <t>101914-18216</t>
        </is>
      </c>
      <c r="Q3098" s="8" t="inlineStr">
        <is>
          <t>N</t>
        </is>
      </c>
      <c r="R3098" s="9" t="inlineStr"/>
      <c r="S3098" s="8" t="inlineStr">
        <is>
          <t>N</t>
        </is>
      </c>
      <c r="T3098" s="8" t="inlineStr"/>
      <c r="U3098" s="8" t="n">
        <v>0</v>
      </c>
      <c r="V3098" s="11" t="inlineStr">
        <is>
          <t>81.089</t>
        </is>
      </c>
      <c r="W3098" s="6">
        <f>UPPER(TRIM(H3098))</f>
        <v/>
      </c>
      <c r="X3098" s="6">
        <f>UPPER(TRIM(I3098))</f>
        <v/>
      </c>
      <c r="Y3098" s="6">
        <f>IF(V3098&lt;&gt;"",IFERROR(INDEX(federal_program_name_lookup,MATCH(V3098,aln_lookup,0)),""),"")</f>
        <v/>
      </c>
    </row>
    <row r="3099">
      <c r="A3099" s="6" t="inlineStr">
        <is>
          <t>AWARD-3098</t>
        </is>
      </c>
      <c r="B3099" s="7" t="inlineStr">
        <is>
          <t>81</t>
        </is>
      </c>
      <c r="C3099" s="7" t="inlineStr">
        <is>
          <t>089</t>
        </is>
      </c>
      <c r="D3099" s="7" t="inlineStr"/>
      <c r="E3099" s="8" t="inlineStr">
        <is>
          <t>FOSSIL ENERGY RESEARCH AND DEVELOPMENT</t>
        </is>
      </c>
      <c r="F3099" s="9" t="n">
        <v>36060</v>
      </c>
      <c r="G3099" s="8" t="inlineStr">
        <is>
          <t>RESEARCH AND DEVELOPMENT</t>
        </is>
      </c>
      <c r="H3099" s="8" t="inlineStr"/>
      <c r="I3099" s="8" t="inlineStr"/>
      <c r="J3099" s="10" t="n">
        <v>17696835</v>
      </c>
      <c r="K3099" s="10" t="n">
        <v>2540031433</v>
      </c>
      <c r="L3099" s="8" t="inlineStr">
        <is>
          <t>N</t>
        </is>
      </c>
      <c r="M3099" s="7" t="inlineStr"/>
      <c r="N3099" s="8" t="inlineStr">
        <is>
          <t>N</t>
        </is>
      </c>
      <c r="O3099" s="7" t="inlineStr">
        <is>
          <t>WASHINGTON UNIVERSITY</t>
        </is>
      </c>
      <c r="P3099" s="7" t="inlineStr">
        <is>
          <t>WU-22-0144</t>
        </is>
      </c>
      <c r="Q3099" s="8" t="inlineStr">
        <is>
          <t>N</t>
        </is>
      </c>
      <c r="R3099" s="9" t="inlineStr"/>
      <c r="S3099" s="8" t="inlineStr">
        <is>
          <t>N</t>
        </is>
      </c>
      <c r="T3099" s="8" t="inlineStr"/>
      <c r="U3099" s="8" t="n">
        <v>0</v>
      </c>
      <c r="V3099" s="11" t="inlineStr">
        <is>
          <t>81.089</t>
        </is>
      </c>
      <c r="W3099" s="6">
        <f>UPPER(TRIM(H3099))</f>
        <v/>
      </c>
      <c r="X3099" s="6">
        <f>UPPER(TRIM(I3099))</f>
        <v/>
      </c>
      <c r="Y3099" s="6">
        <f>IF(V3099&lt;&gt;"",IFERROR(INDEX(federal_program_name_lookup,MATCH(V3099,aln_lookup,0)),""),"")</f>
        <v/>
      </c>
    </row>
    <row r="3100">
      <c r="A3100" s="6" t="inlineStr">
        <is>
          <t>AWARD-3099</t>
        </is>
      </c>
      <c r="B3100" s="7" t="inlineStr">
        <is>
          <t>81</t>
        </is>
      </c>
      <c r="C3100" s="7" t="inlineStr">
        <is>
          <t>089</t>
        </is>
      </c>
      <c r="D3100" s="7" t="inlineStr"/>
      <c r="E3100" s="8" t="inlineStr">
        <is>
          <t>FOSSIL ENERGY RESEARCH AND DEVELOPMENT</t>
        </is>
      </c>
      <c r="F3100" s="9" t="n">
        <v>30639</v>
      </c>
      <c r="G3100" s="8" t="inlineStr">
        <is>
          <t>RESEARCH AND DEVELOPMENT</t>
        </is>
      </c>
      <c r="H3100" s="8" t="inlineStr"/>
      <c r="I3100" s="8" t="inlineStr"/>
      <c r="J3100" s="10" t="n">
        <v>17696835</v>
      </c>
      <c r="K3100" s="10" t="n">
        <v>2540031433</v>
      </c>
      <c r="L3100" s="8" t="inlineStr">
        <is>
          <t>N</t>
        </is>
      </c>
      <c r="M3100" s="7" t="inlineStr"/>
      <c r="N3100" s="8" t="inlineStr">
        <is>
          <t>N</t>
        </is>
      </c>
      <c r="O3100" s="7" t="inlineStr">
        <is>
          <t>WEST VIRGINIA UNIVERSITY</t>
        </is>
      </c>
      <c r="P3100" s="7" t="inlineStr">
        <is>
          <t>19-608-TAMU</t>
        </is>
      </c>
      <c r="Q3100" s="8" t="inlineStr">
        <is>
          <t>N</t>
        </is>
      </c>
      <c r="R3100" s="9" t="inlineStr"/>
      <c r="S3100" s="8" t="inlineStr">
        <is>
          <t>N</t>
        </is>
      </c>
      <c r="T3100" s="8" t="inlineStr"/>
      <c r="U3100" s="8" t="n">
        <v>0</v>
      </c>
      <c r="V3100" s="11" t="inlineStr">
        <is>
          <t>81.089</t>
        </is>
      </c>
      <c r="W3100" s="6">
        <f>UPPER(TRIM(H3100))</f>
        <v/>
      </c>
      <c r="X3100" s="6">
        <f>UPPER(TRIM(I3100))</f>
        <v/>
      </c>
      <c r="Y3100" s="6">
        <f>IF(V3100&lt;&gt;"",IFERROR(INDEX(federal_program_name_lookup,MATCH(V3100,aln_lookup,0)),""),"")</f>
        <v/>
      </c>
    </row>
    <row r="3101">
      <c r="A3101" s="6" t="inlineStr">
        <is>
          <t>AWARD-3100</t>
        </is>
      </c>
      <c r="B3101" s="7" t="inlineStr">
        <is>
          <t>81</t>
        </is>
      </c>
      <c r="C3101" s="7" t="inlineStr">
        <is>
          <t>108</t>
        </is>
      </c>
      <c r="D3101" s="7" t="inlineStr"/>
      <c r="E3101" s="8" t="inlineStr">
        <is>
          <t>EPIDEMIOLOGY AND OTHER HEALTH STUDIES FINANCIAL ASSISTANCE PROGRAM</t>
        </is>
      </c>
      <c r="F3101" s="9" t="n">
        <v>200892</v>
      </c>
      <c r="G3101" s="8" t="inlineStr">
        <is>
          <t>RESEARCH AND DEVELOPMENT</t>
        </is>
      </c>
      <c r="H3101" s="8" t="inlineStr"/>
      <c r="I3101" s="8" t="inlineStr"/>
      <c r="J3101" s="10" t="n">
        <v>200701</v>
      </c>
      <c r="K3101" s="10" t="n">
        <v>2540031433</v>
      </c>
      <c r="L3101" s="8" t="inlineStr">
        <is>
          <t>N</t>
        </is>
      </c>
      <c r="M3101" s="7" t="inlineStr"/>
      <c r="N3101" s="8" t="inlineStr">
        <is>
          <t>Y</t>
        </is>
      </c>
      <c r="O3101" s="7" t="inlineStr"/>
      <c r="P3101" s="7" t="inlineStr"/>
      <c r="Q3101" s="8" t="inlineStr">
        <is>
          <t>N</t>
        </is>
      </c>
      <c r="R3101" s="9" t="inlineStr"/>
      <c r="S3101" s="8" t="inlineStr">
        <is>
          <t>N</t>
        </is>
      </c>
      <c r="T3101" s="8" t="inlineStr"/>
      <c r="U3101" s="8" t="n">
        <v>0</v>
      </c>
      <c r="V3101" s="11" t="inlineStr">
        <is>
          <t>81.108</t>
        </is>
      </c>
      <c r="W3101" s="6">
        <f>UPPER(TRIM(H3101))</f>
        <v/>
      </c>
      <c r="X3101" s="6">
        <f>UPPER(TRIM(I3101))</f>
        <v/>
      </c>
      <c r="Y3101" s="6">
        <f>IF(V3101&lt;&gt;"",IFERROR(INDEX(federal_program_name_lookup,MATCH(V3101,aln_lookup,0)),""),"")</f>
        <v/>
      </c>
    </row>
    <row r="3102">
      <c r="A3102" s="6" t="inlineStr">
        <is>
          <t>AWARD-3101</t>
        </is>
      </c>
      <c r="B3102" s="7" t="inlineStr">
        <is>
          <t>43</t>
        </is>
      </c>
      <c r="C3102" s="7" t="inlineStr">
        <is>
          <t>001</t>
        </is>
      </c>
      <c r="D3102" s="7" t="inlineStr"/>
      <c r="E3102" s="8" t="inlineStr">
        <is>
          <t>SCIENCE</t>
        </is>
      </c>
      <c r="F3102" s="9" t="n">
        <v>155983</v>
      </c>
      <c r="G3102" s="8" t="inlineStr">
        <is>
          <t>N/A</t>
        </is>
      </c>
      <c r="H3102" s="8" t="inlineStr"/>
      <c r="I3102" s="8" t="inlineStr"/>
      <c r="J3102" s="10" t="n">
        <v>26329997</v>
      </c>
      <c r="K3102" s="10" t="n">
        <v>0</v>
      </c>
      <c r="L3102" s="8" t="inlineStr">
        <is>
          <t>N</t>
        </is>
      </c>
      <c r="M3102" s="7" t="inlineStr"/>
      <c r="N3102" s="8" t="inlineStr">
        <is>
          <t>N</t>
        </is>
      </c>
      <c r="O3102" s="7" t="inlineStr">
        <is>
          <t>JACOBS TECHNOLOGY, INC.</t>
        </is>
      </c>
      <c r="P3102" s="7" t="inlineStr">
        <is>
          <t>STO-000145-A</t>
        </is>
      </c>
      <c r="Q3102" s="8" t="inlineStr">
        <is>
          <t>N</t>
        </is>
      </c>
      <c r="R3102" s="9" t="inlineStr"/>
      <c r="S3102" s="8" t="inlineStr">
        <is>
          <t>N</t>
        </is>
      </c>
      <c r="T3102" s="8" t="inlineStr"/>
      <c r="U3102" s="8" t="n">
        <v>0</v>
      </c>
      <c r="V3102" s="11" t="inlineStr">
        <is>
          <t>43.001</t>
        </is>
      </c>
      <c r="W3102" s="6">
        <f>UPPER(TRIM(H3102))</f>
        <v/>
      </c>
      <c r="X3102" s="6">
        <f>UPPER(TRIM(I3102))</f>
        <v/>
      </c>
      <c r="Y3102" s="6">
        <f>IF(V3102&lt;&gt;"",IFERROR(INDEX(federal_program_name_lookup,MATCH(V3102,aln_lookup,0)),""),"")</f>
        <v/>
      </c>
    </row>
    <row r="3103">
      <c r="A3103" s="6" t="inlineStr">
        <is>
          <t>AWARD-3102</t>
        </is>
      </c>
      <c r="B3103" s="7" t="inlineStr">
        <is>
          <t>81</t>
        </is>
      </c>
      <c r="C3103" s="7" t="inlineStr">
        <is>
          <t>108</t>
        </is>
      </c>
      <c r="D3103" s="7" t="inlineStr"/>
      <c r="E3103" s="8" t="inlineStr">
        <is>
          <t>EPIDEMIOLOGY AND OTHER HEALTH STUDIES FINANCIAL ASSISTANCE PROGRAM</t>
        </is>
      </c>
      <c r="F3103" s="9" t="n">
        <v>-191</v>
      </c>
      <c r="G3103" s="8" t="inlineStr">
        <is>
          <t>RESEARCH AND DEVELOPMENT</t>
        </is>
      </c>
      <c r="H3103" s="8" t="inlineStr"/>
      <c r="I3103" s="8" t="inlineStr"/>
      <c r="J3103" s="10" t="n">
        <v>200701</v>
      </c>
      <c r="K3103" s="10" t="n">
        <v>2540031433</v>
      </c>
      <c r="L3103" s="8" t="inlineStr">
        <is>
          <t>N</t>
        </is>
      </c>
      <c r="M3103" s="7" t="inlineStr"/>
      <c r="N3103" s="8" t="inlineStr">
        <is>
          <t>N</t>
        </is>
      </c>
      <c r="O3103" s="7" t="inlineStr">
        <is>
          <t>DREXEL UNIVERSITY</t>
        </is>
      </c>
      <c r="P3103" s="7" t="inlineStr">
        <is>
          <t>231352630</t>
        </is>
      </c>
      <c r="Q3103" s="8" t="inlineStr">
        <is>
          <t>N</t>
        </is>
      </c>
      <c r="R3103" s="9" t="inlineStr"/>
      <c r="S3103" s="8" t="inlineStr">
        <is>
          <t>N</t>
        </is>
      </c>
      <c r="T3103" s="8" t="inlineStr"/>
      <c r="U3103" s="8" t="n">
        <v>0</v>
      </c>
      <c r="V3103" s="11" t="inlineStr">
        <is>
          <t>81.108</t>
        </is>
      </c>
      <c r="W3103" s="6">
        <f>UPPER(TRIM(H3103))</f>
        <v/>
      </c>
      <c r="X3103" s="6">
        <f>UPPER(TRIM(I3103))</f>
        <v/>
      </c>
      <c r="Y3103" s="6">
        <f>IF(V3103&lt;&gt;"",IFERROR(INDEX(federal_program_name_lookup,MATCH(V3103,aln_lookup,0)),""),"")</f>
        <v/>
      </c>
    </row>
    <row r="3104">
      <c r="A3104" s="6" t="inlineStr">
        <is>
          <t>AWARD-3103</t>
        </is>
      </c>
      <c r="B3104" s="7" t="inlineStr">
        <is>
          <t>81</t>
        </is>
      </c>
      <c r="C3104" s="7" t="inlineStr">
        <is>
          <t>112</t>
        </is>
      </c>
      <c r="D3104" s="7" t="inlineStr"/>
      <c r="E3104" s="8" t="inlineStr">
        <is>
          <t>STEWARDSHIP SCIENCE GRANT PROGRAM</t>
        </is>
      </c>
      <c r="F3104" s="9" t="n">
        <v>6271232</v>
      </c>
      <c r="G3104" s="8" t="inlineStr">
        <is>
          <t>RESEARCH AND DEVELOPMENT</t>
        </is>
      </c>
      <c r="H3104" s="8" t="inlineStr"/>
      <c r="I3104" s="8" t="inlineStr"/>
      <c r="J3104" s="10" t="n">
        <v>6292876</v>
      </c>
      <c r="K3104" s="10" t="n">
        <v>2540031433</v>
      </c>
      <c r="L3104" s="8" t="inlineStr">
        <is>
          <t>N</t>
        </is>
      </c>
      <c r="M3104" s="7" t="inlineStr"/>
      <c r="N3104" s="8" t="inlineStr">
        <is>
          <t>Y</t>
        </is>
      </c>
      <c r="O3104" s="7" t="inlineStr"/>
      <c r="P3104" s="7" t="inlineStr"/>
      <c r="Q3104" s="8" t="inlineStr">
        <is>
          <t>Y</t>
        </is>
      </c>
      <c r="R3104" s="9" t="n">
        <v>2649405</v>
      </c>
      <c r="S3104" s="8" t="inlineStr">
        <is>
          <t>N</t>
        </is>
      </c>
      <c r="T3104" s="8" t="inlineStr"/>
      <c r="U3104" s="8" t="n">
        <v>0</v>
      </c>
      <c r="V3104" s="11" t="inlineStr">
        <is>
          <t>81.112</t>
        </is>
      </c>
      <c r="W3104" s="6">
        <f>UPPER(TRIM(H3104))</f>
        <v/>
      </c>
      <c r="X3104" s="6">
        <f>UPPER(TRIM(I3104))</f>
        <v/>
      </c>
      <c r="Y3104" s="6">
        <f>IF(V3104&lt;&gt;"",IFERROR(INDEX(federal_program_name_lookup,MATCH(V3104,aln_lookup,0)),""),"")</f>
        <v/>
      </c>
    </row>
    <row r="3105">
      <c r="A3105" s="6" t="inlineStr">
        <is>
          <t>AWARD-3104</t>
        </is>
      </c>
      <c r="B3105" s="7" t="inlineStr">
        <is>
          <t>81</t>
        </is>
      </c>
      <c r="C3105" s="7" t="inlineStr">
        <is>
          <t>112</t>
        </is>
      </c>
      <c r="D3105" s="7" t="inlineStr"/>
      <c r="E3105" s="8" t="inlineStr">
        <is>
          <t>STEWARDSHIP SCIENCE GRANT PROGRAM</t>
        </is>
      </c>
      <c r="F3105" s="9" t="n">
        <v>21644</v>
      </c>
      <c r="G3105" s="8" t="inlineStr">
        <is>
          <t>RESEARCH AND DEVELOPMENT</t>
        </is>
      </c>
      <c r="H3105" s="8" t="inlineStr"/>
      <c r="I3105" s="8" t="inlineStr"/>
      <c r="J3105" s="10" t="n">
        <v>6292876</v>
      </c>
      <c r="K3105" s="10" t="n">
        <v>2540031433</v>
      </c>
      <c r="L3105" s="8" t="inlineStr">
        <is>
          <t>N</t>
        </is>
      </c>
      <c r="M3105" s="7" t="inlineStr"/>
      <c r="N3105" s="8" t="inlineStr">
        <is>
          <t>N</t>
        </is>
      </c>
      <c r="O3105" s="7" t="inlineStr">
        <is>
          <t>UNIVERSITY OF NEVADA</t>
        </is>
      </c>
      <c r="P3105" s="7" t="inlineStr">
        <is>
          <t>UNR-21-53</t>
        </is>
      </c>
      <c r="Q3105" s="8" t="inlineStr">
        <is>
          <t>N</t>
        </is>
      </c>
      <c r="R3105" s="9" t="inlineStr"/>
      <c r="S3105" s="8" t="inlineStr">
        <is>
          <t>N</t>
        </is>
      </c>
      <c r="T3105" s="8" t="inlineStr"/>
      <c r="U3105" s="8" t="n">
        <v>0</v>
      </c>
      <c r="V3105" s="11" t="inlineStr">
        <is>
          <t>81.112</t>
        </is>
      </c>
      <c r="W3105" s="6">
        <f>UPPER(TRIM(H3105))</f>
        <v/>
      </c>
      <c r="X3105" s="6">
        <f>UPPER(TRIM(I3105))</f>
        <v/>
      </c>
      <c r="Y3105" s="6">
        <f>IF(V3105&lt;&gt;"",IFERROR(INDEX(federal_program_name_lookup,MATCH(V3105,aln_lookup,0)),""),"")</f>
        <v/>
      </c>
    </row>
    <row r="3106">
      <c r="A3106" s="6" t="inlineStr">
        <is>
          <t>AWARD-3105</t>
        </is>
      </c>
      <c r="B3106" s="7" t="inlineStr">
        <is>
          <t>81</t>
        </is>
      </c>
      <c r="C3106" s="7" t="inlineStr">
        <is>
          <t>113</t>
        </is>
      </c>
      <c r="D3106" s="7" t="inlineStr"/>
      <c r="E3106" s="8" t="inlineStr">
        <is>
          <t>DEFENSE NUCLEAR NONPROLIFERATION RESEARCH</t>
        </is>
      </c>
      <c r="F3106" s="9" t="n">
        <v>44761</v>
      </c>
      <c r="G3106" s="8" t="inlineStr">
        <is>
          <t>RESEARCH AND DEVELOPMENT</t>
        </is>
      </c>
      <c r="H3106" s="8" t="inlineStr"/>
      <c r="I3106" s="8" t="inlineStr"/>
      <c r="J3106" s="10" t="n">
        <v>1285535</v>
      </c>
      <c r="K3106" s="10" t="n">
        <v>2540031433</v>
      </c>
      <c r="L3106" s="8" t="inlineStr">
        <is>
          <t>N</t>
        </is>
      </c>
      <c r="M3106" s="7" t="inlineStr"/>
      <c r="N3106" s="8" t="inlineStr">
        <is>
          <t>Y</t>
        </is>
      </c>
      <c r="O3106" s="7" t="inlineStr"/>
      <c r="P3106" s="7" t="inlineStr"/>
      <c r="Q3106" s="8" t="inlineStr">
        <is>
          <t>N</t>
        </is>
      </c>
      <c r="R3106" s="9" t="inlineStr"/>
      <c r="S3106" s="8" t="inlineStr">
        <is>
          <t>N</t>
        </is>
      </c>
      <c r="T3106" s="8" t="inlineStr"/>
      <c r="U3106" s="8" t="n">
        <v>0</v>
      </c>
      <c r="V3106" s="11" t="inlineStr">
        <is>
          <t>81.113</t>
        </is>
      </c>
      <c r="W3106" s="6">
        <f>UPPER(TRIM(H3106))</f>
        <v/>
      </c>
      <c r="X3106" s="6">
        <f>UPPER(TRIM(I3106))</f>
        <v/>
      </c>
      <c r="Y3106" s="6">
        <f>IF(V3106&lt;&gt;"",IFERROR(INDEX(federal_program_name_lookup,MATCH(V3106,aln_lookup,0)),""),"")</f>
        <v/>
      </c>
    </row>
    <row r="3107">
      <c r="A3107" s="6" t="inlineStr">
        <is>
          <t>AWARD-3106</t>
        </is>
      </c>
      <c r="B3107" s="7" t="inlineStr">
        <is>
          <t>81</t>
        </is>
      </c>
      <c r="C3107" s="7" t="inlineStr">
        <is>
          <t>113</t>
        </is>
      </c>
      <c r="D3107" s="7" t="inlineStr"/>
      <c r="E3107" s="8" t="inlineStr">
        <is>
          <t>DEFENSE NUCLEAR NONPROLIFERATION RESEARCH</t>
        </is>
      </c>
      <c r="F3107" s="9" t="n">
        <v>282019</v>
      </c>
      <c r="G3107" s="8" t="inlineStr">
        <is>
          <t>RESEARCH AND DEVELOPMENT</t>
        </is>
      </c>
      <c r="H3107" s="8" t="inlineStr"/>
      <c r="I3107" s="8" t="inlineStr"/>
      <c r="J3107" s="10" t="n">
        <v>1285535</v>
      </c>
      <c r="K3107" s="10" t="n">
        <v>2540031433</v>
      </c>
      <c r="L3107" s="8" t="inlineStr">
        <is>
          <t>N</t>
        </is>
      </c>
      <c r="M3107" s="7" t="inlineStr"/>
      <c r="N3107" s="8" t="inlineStr">
        <is>
          <t>N</t>
        </is>
      </c>
      <c r="O3107" s="7" t="inlineStr">
        <is>
          <t>GEORGIA INSTITUTE OF TECHNOLOGY</t>
        </is>
      </c>
      <c r="P3107" s="7" t="inlineStr">
        <is>
          <t>AWD-000372-G11</t>
        </is>
      </c>
      <c r="Q3107" s="8" t="inlineStr">
        <is>
          <t>N</t>
        </is>
      </c>
      <c r="R3107" s="9" t="inlineStr"/>
      <c r="S3107" s="8" t="inlineStr">
        <is>
          <t>N</t>
        </is>
      </c>
      <c r="T3107" s="8" t="inlineStr"/>
      <c r="U3107" s="8" t="n">
        <v>0</v>
      </c>
      <c r="V3107" s="11" t="inlineStr">
        <is>
          <t>81.113</t>
        </is>
      </c>
      <c r="W3107" s="6">
        <f>UPPER(TRIM(H3107))</f>
        <v/>
      </c>
      <c r="X3107" s="6">
        <f>UPPER(TRIM(I3107))</f>
        <v/>
      </c>
      <c r="Y3107" s="6">
        <f>IF(V3107&lt;&gt;"",IFERROR(INDEX(federal_program_name_lookup,MATCH(V3107,aln_lookup,0)),""),"")</f>
        <v/>
      </c>
    </row>
    <row r="3108">
      <c r="A3108" s="6" t="inlineStr">
        <is>
          <t>AWARD-3107</t>
        </is>
      </c>
      <c r="B3108" s="7" t="inlineStr">
        <is>
          <t>81</t>
        </is>
      </c>
      <c r="C3108" s="7" t="inlineStr">
        <is>
          <t>113</t>
        </is>
      </c>
      <c r="D3108" s="7" t="inlineStr"/>
      <c r="E3108" s="8" t="inlineStr">
        <is>
          <t>DEFENSE NUCLEAR NONPROLIFERATION RESEARCH</t>
        </is>
      </c>
      <c r="F3108" s="9" t="n">
        <v>114273</v>
      </c>
      <c r="G3108" s="8" t="inlineStr">
        <is>
          <t>RESEARCH AND DEVELOPMENT</t>
        </is>
      </c>
      <c r="H3108" s="8" t="inlineStr"/>
      <c r="I3108" s="8" t="inlineStr"/>
      <c r="J3108" s="10" t="n">
        <v>1285535</v>
      </c>
      <c r="K3108" s="10" t="n">
        <v>2540031433</v>
      </c>
      <c r="L3108" s="8" t="inlineStr">
        <is>
          <t>N</t>
        </is>
      </c>
      <c r="M3108" s="7" t="inlineStr"/>
      <c r="N3108" s="8" t="inlineStr">
        <is>
          <t>N</t>
        </is>
      </c>
      <c r="O3108" s="7" t="inlineStr">
        <is>
          <t>UNIVERSITY OF CALIFORNIA - BERKELEY</t>
        </is>
      </c>
      <c r="P3108" s="7" t="inlineStr">
        <is>
          <t>00010834</t>
        </is>
      </c>
      <c r="Q3108" s="8" t="inlineStr">
        <is>
          <t>N</t>
        </is>
      </c>
      <c r="R3108" s="9" t="inlineStr"/>
      <c r="S3108" s="8" t="inlineStr">
        <is>
          <t>N</t>
        </is>
      </c>
      <c r="T3108" s="8" t="inlineStr"/>
      <c r="U3108" s="8" t="n">
        <v>0</v>
      </c>
      <c r="V3108" s="11" t="inlineStr">
        <is>
          <t>81.113</t>
        </is>
      </c>
      <c r="W3108" s="6">
        <f>UPPER(TRIM(H3108))</f>
        <v/>
      </c>
      <c r="X3108" s="6">
        <f>UPPER(TRIM(I3108))</f>
        <v/>
      </c>
      <c r="Y3108" s="6">
        <f>IF(V3108&lt;&gt;"",IFERROR(INDEX(federal_program_name_lookup,MATCH(V3108,aln_lookup,0)),""),"")</f>
        <v/>
      </c>
    </row>
    <row r="3109">
      <c r="A3109" s="6" t="inlineStr">
        <is>
          <t>AWARD-3108</t>
        </is>
      </c>
      <c r="B3109" s="7" t="inlineStr">
        <is>
          <t>81</t>
        </is>
      </c>
      <c r="C3109" s="7" t="inlineStr">
        <is>
          <t>113</t>
        </is>
      </c>
      <c r="D3109" s="7" t="inlineStr"/>
      <c r="E3109" s="8" t="inlineStr">
        <is>
          <t>DEFENSE NUCLEAR NONPROLIFERATION RESEARCH</t>
        </is>
      </c>
      <c r="F3109" s="9" t="n">
        <v>237515</v>
      </c>
      <c r="G3109" s="8" t="inlineStr">
        <is>
          <t>RESEARCH AND DEVELOPMENT</t>
        </is>
      </c>
      <c r="H3109" s="8" t="inlineStr"/>
      <c r="I3109" s="8" t="inlineStr"/>
      <c r="J3109" s="10" t="n">
        <v>1285535</v>
      </c>
      <c r="K3109" s="10" t="n">
        <v>2540031433</v>
      </c>
      <c r="L3109" s="8" t="inlineStr">
        <is>
          <t>N</t>
        </is>
      </c>
      <c r="M3109" s="7" t="inlineStr"/>
      <c r="N3109" s="8" t="inlineStr">
        <is>
          <t>N</t>
        </is>
      </c>
      <c r="O3109" s="7" t="inlineStr">
        <is>
          <t>GEORGIA INSTITUTE OF TECHNOLOGY</t>
        </is>
      </c>
      <c r="P3109" s="7" t="inlineStr">
        <is>
          <t>AWD-000372-G9; PO-5050702</t>
        </is>
      </c>
      <c r="Q3109" s="8" t="inlineStr">
        <is>
          <t>N</t>
        </is>
      </c>
      <c r="R3109" s="9" t="inlineStr"/>
      <c r="S3109" s="8" t="inlineStr">
        <is>
          <t>N</t>
        </is>
      </c>
      <c r="T3109" s="8" t="inlineStr"/>
      <c r="U3109" s="8" t="n">
        <v>0</v>
      </c>
      <c r="V3109" s="11" t="inlineStr">
        <is>
          <t>81.113</t>
        </is>
      </c>
      <c r="W3109" s="6">
        <f>UPPER(TRIM(H3109))</f>
        <v/>
      </c>
      <c r="X3109" s="6">
        <f>UPPER(TRIM(I3109))</f>
        <v/>
      </c>
      <c r="Y3109" s="6">
        <f>IF(V3109&lt;&gt;"",IFERROR(INDEX(federal_program_name_lookup,MATCH(V3109,aln_lookup,0)),""),"")</f>
        <v/>
      </c>
    </row>
    <row r="3110">
      <c r="A3110" s="6" t="inlineStr">
        <is>
          <t>AWARD-3109</t>
        </is>
      </c>
      <c r="B3110" s="7" t="inlineStr">
        <is>
          <t>81</t>
        </is>
      </c>
      <c r="C3110" s="7" t="inlineStr">
        <is>
          <t>113</t>
        </is>
      </c>
      <c r="D3110" s="7" t="inlineStr"/>
      <c r="E3110" s="8" t="inlineStr">
        <is>
          <t>DEFENSE NUCLEAR NONPROLIFERATION RESEARCH</t>
        </is>
      </c>
      <c r="F3110" s="9" t="n">
        <v>261374</v>
      </c>
      <c r="G3110" s="8" t="inlineStr">
        <is>
          <t>RESEARCH AND DEVELOPMENT</t>
        </is>
      </c>
      <c r="H3110" s="8" t="inlineStr"/>
      <c r="I3110" s="8" t="inlineStr"/>
      <c r="J3110" s="10" t="n">
        <v>1285535</v>
      </c>
      <c r="K3110" s="10" t="n">
        <v>2540031433</v>
      </c>
      <c r="L3110" s="8" t="inlineStr">
        <is>
          <t>N</t>
        </is>
      </c>
      <c r="M3110" s="7" t="inlineStr"/>
      <c r="N3110" s="8" t="inlineStr">
        <is>
          <t>N</t>
        </is>
      </c>
      <c r="O3110" s="7" t="inlineStr">
        <is>
          <t>LAWRENCE BERKELEY NATIONAL LABORATORY</t>
        </is>
      </c>
      <c r="P3110" s="7" t="inlineStr">
        <is>
          <t>7547773</t>
        </is>
      </c>
      <c r="Q3110" s="8" t="inlineStr">
        <is>
          <t>Y</t>
        </is>
      </c>
      <c r="R3110" s="9" t="n">
        <v>143712</v>
      </c>
      <c r="S3110" s="8" t="inlineStr">
        <is>
          <t>N</t>
        </is>
      </c>
      <c r="T3110" s="8" t="inlineStr"/>
      <c r="U3110" s="8" t="n">
        <v>0</v>
      </c>
      <c r="V3110" s="11" t="inlineStr">
        <is>
          <t>81.113</t>
        </is>
      </c>
      <c r="W3110" s="6">
        <f>UPPER(TRIM(H3110))</f>
        <v/>
      </c>
      <c r="X3110" s="6">
        <f>UPPER(TRIM(I3110))</f>
        <v/>
      </c>
      <c r="Y3110" s="6">
        <f>IF(V3110&lt;&gt;"",IFERROR(INDEX(federal_program_name_lookup,MATCH(V3110,aln_lookup,0)),""),"")</f>
        <v/>
      </c>
    </row>
    <row r="3111">
      <c r="A3111" s="6" t="inlineStr">
        <is>
          <t>AWARD-3110</t>
        </is>
      </c>
      <c r="B3111" s="7" t="inlineStr">
        <is>
          <t>81</t>
        </is>
      </c>
      <c r="C3111" s="7" t="inlineStr">
        <is>
          <t>113</t>
        </is>
      </c>
      <c r="D3111" s="7" t="inlineStr"/>
      <c r="E3111" s="8" t="inlineStr">
        <is>
          <t>DEFENSE NUCLEAR NONPROLIFERATION RESEARCH</t>
        </is>
      </c>
      <c r="F3111" s="9" t="n">
        <v>41660</v>
      </c>
      <c r="G3111" s="8" t="inlineStr">
        <is>
          <t>RESEARCH AND DEVELOPMENT</t>
        </is>
      </c>
      <c r="H3111" s="8" t="inlineStr"/>
      <c r="I3111" s="8" t="inlineStr"/>
      <c r="J3111" s="10" t="n">
        <v>1285535</v>
      </c>
      <c r="K3111" s="10" t="n">
        <v>2540031433</v>
      </c>
      <c r="L3111" s="8" t="inlineStr">
        <is>
          <t>N</t>
        </is>
      </c>
      <c r="M3111" s="7" t="inlineStr"/>
      <c r="N3111" s="8" t="inlineStr">
        <is>
          <t>N</t>
        </is>
      </c>
      <c r="O3111" s="7" t="inlineStr">
        <is>
          <t>UNIVERSITY OF CALIFORNIA - BERKELEY</t>
        </is>
      </c>
      <c r="P3111" s="7" t="inlineStr">
        <is>
          <t>00009331 BB00838699</t>
        </is>
      </c>
      <c r="Q3111" s="8" t="inlineStr">
        <is>
          <t>N</t>
        </is>
      </c>
      <c r="R3111" s="9" t="inlineStr"/>
      <c r="S3111" s="8" t="inlineStr">
        <is>
          <t>N</t>
        </is>
      </c>
      <c r="T3111" s="8" t="inlineStr"/>
      <c r="U3111" s="8" t="n">
        <v>0</v>
      </c>
      <c r="V3111" s="11" t="inlineStr">
        <is>
          <t>81.113</t>
        </is>
      </c>
      <c r="W3111" s="6">
        <f>UPPER(TRIM(H3111))</f>
        <v/>
      </c>
      <c r="X3111" s="6">
        <f>UPPER(TRIM(I3111))</f>
        <v/>
      </c>
      <c r="Y3111" s="6">
        <f>IF(V3111&lt;&gt;"",IFERROR(INDEX(federal_program_name_lookup,MATCH(V3111,aln_lookup,0)),""),"")</f>
        <v/>
      </c>
    </row>
    <row r="3112">
      <c r="A3112" s="6" t="inlineStr">
        <is>
          <t>AWARD-3111</t>
        </is>
      </c>
      <c r="B3112" s="7" t="inlineStr">
        <is>
          <t>81</t>
        </is>
      </c>
      <c r="C3112" s="7" t="inlineStr">
        <is>
          <t>113</t>
        </is>
      </c>
      <c r="D3112" s="7" t="inlineStr"/>
      <c r="E3112" s="8" t="inlineStr">
        <is>
          <t>DEFENSE NUCLEAR NONPROLIFERATION RESEARCH</t>
        </is>
      </c>
      <c r="F3112" s="9" t="n">
        <v>230697</v>
      </c>
      <c r="G3112" s="8" t="inlineStr">
        <is>
          <t>RESEARCH AND DEVELOPMENT</t>
        </is>
      </c>
      <c r="H3112" s="8" t="inlineStr"/>
      <c r="I3112" s="8" t="inlineStr"/>
      <c r="J3112" s="10" t="n">
        <v>1285535</v>
      </c>
      <c r="K3112" s="10" t="n">
        <v>2540031433</v>
      </c>
      <c r="L3112" s="8" t="inlineStr">
        <is>
          <t>N</t>
        </is>
      </c>
      <c r="M3112" s="7" t="inlineStr"/>
      <c r="N3112" s="8" t="inlineStr">
        <is>
          <t>N</t>
        </is>
      </c>
      <c r="O3112" s="7" t="inlineStr">
        <is>
          <t>UNIVERSITY OF MICHIGAN</t>
        </is>
      </c>
      <c r="P3112" s="7" t="inlineStr">
        <is>
          <t>K00009802 / 3005795901</t>
        </is>
      </c>
      <c r="Q3112" s="8" t="inlineStr">
        <is>
          <t>N</t>
        </is>
      </c>
      <c r="R3112" s="9" t="inlineStr"/>
      <c r="S3112" s="8" t="inlineStr">
        <is>
          <t>N</t>
        </is>
      </c>
      <c r="T3112" s="8" t="inlineStr"/>
      <c r="U3112" s="8" t="n">
        <v>0</v>
      </c>
      <c r="V3112" s="11" t="inlineStr">
        <is>
          <t>81.113</t>
        </is>
      </c>
      <c r="W3112" s="6">
        <f>UPPER(TRIM(H3112))</f>
        <v/>
      </c>
      <c r="X3112" s="6">
        <f>UPPER(TRIM(I3112))</f>
        <v/>
      </c>
      <c r="Y3112" s="6">
        <f>IF(V3112&lt;&gt;"",IFERROR(INDEX(federal_program_name_lookup,MATCH(V3112,aln_lookup,0)),""),"")</f>
        <v/>
      </c>
    </row>
    <row r="3113">
      <c r="A3113" s="6" t="inlineStr">
        <is>
          <t>AWARD-3112</t>
        </is>
      </c>
      <c r="B3113" s="7" t="inlineStr">
        <is>
          <t>10</t>
        </is>
      </c>
      <c r="C3113" s="7" t="inlineStr">
        <is>
          <t>215</t>
        </is>
      </c>
      <c r="D3113" s="7" t="inlineStr"/>
      <c r="E3113" s="8" t="inlineStr">
        <is>
          <t>SUSTAINABLE AGRICULTURE RESEARCH AND EDUCATION</t>
        </is>
      </c>
      <c r="F3113" s="9" t="n">
        <v>18054</v>
      </c>
      <c r="G3113" s="8" t="inlineStr">
        <is>
          <t>N/A</t>
        </is>
      </c>
      <c r="H3113" s="8" t="inlineStr"/>
      <c r="I3113" s="8" t="inlineStr"/>
      <c r="J3113" s="10" t="n">
        <v>395495</v>
      </c>
      <c r="K3113" s="10" t="n">
        <v>0</v>
      </c>
      <c r="L3113" s="8" t="inlineStr">
        <is>
          <t>N</t>
        </is>
      </c>
      <c r="M3113" s="7" t="inlineStr"/>
      <c r="N3113" s="8" t="inlineStr">
        <is>
          <t>N</t>
        </is>
      </c>
      <c r="O3113" s="7" t="inlineStr">
        <is>
          <t>UNIVERSITY OF GEORGIA</t>
        </is>
      </c>
      <c r="P3113" s="7" t="inlineStr">
        <is>
          <t>00002445</t>
        </is>
      </c>
      <c r="Q3113" s="8" t="inlineStr">
        <is>
          <t>N</t>
        </is>
      </c>
      <c r="R3113" s="9" t="inlineStr"/>
      <c r="S3113" s="8" t="inlineStr">
        <is>
          <t>N</t>
        </is>
      </c>
      <c r="T3113" s="8" t="inlineStr"/>
      <c r="U3113" s="8" t="n">
        <v>0</v>
      </c>
      <c r="V3113" s="11" t="inlineStr">
        <is>
          <t>10.215</t>
        </is>
      </c>
      <c r="W3113" s="6">
        <f>UPPER(TRIM(H3113))</f>
        <v/>
      </c>
      <c r="X3113" s="6">
        <f>UPPER(TRIM(I3113))</f>
        <v/>
      </c>
      <c r="Y3113" s="6">
        <f>IF(V3113&lt;&gt;"",IFERROR(INDEX(federal_program_name_lookup,MATCH(V3113,aln_lookup,0)),""),"")</f>
        <v/>
      </c>
    </row>
    <row r="3114">
      <c r="A3114" s="6" t="inlineStr">
        <is>
          <t>AWARD-3113</t>
        </is>
      </c>
      <c r="B3114" s="7" t="inlineStr">
        <is>
          <t>43</t>
        </is>
      </c>
      <c r="C3114" s="7" t="inlineStr">
        <is>
          <t>001</t>
        </is>
      </c>
      <c r="D3114" s="7" t="inlineStr"/>
      <c r="E3114" s="8" t="inlineStr">
        <is>
          <t>SCIENCE</t>
        </is>
      </c>
      <c r="F3114" s="9" t="n">
        <v>9950</v>
      </c>
      <c r="G3114" s="8" t="inlineStr">
        <is>
          <t>N/A</t>
        </is>
      </c>
      <c r="H3114" s="8" t="inlineStr"/>
      <c r="I3114" s="8" t="inlineStr"/>
      <c r="J3114" s="10" t="n">
        <v>26329997</v>
      </c>
      <c r="K3114" s="10" t="n">
        <v>0</v>
      </c>
      <c r="L3114" s="8" t="inlineStr">
        <is>
          <t>N</t>
        </is>
      </c>
      <c r="M3114" s="7" t="inlineStr"/>
      <c r="N3114" s="8" t="inlineStr">
        <is>
          <t>N</t>
        </is>
      </c>
      <c r="O3114" s="7" t="inlineStr">
        <is>
          <t>JACOBS TECHNOLOGY, INC.</t>
        </is>
      </c>
      <c r="P3114" s="7" t="inlineStr">
        <is>
          <t>STO-000161-A</t>
        </is>
      </c>
      <c r="Q3114" s="8" t="inlineStr">
        <is>
          <t>N</t>
        </is>
      </c>
      <c r="R3114" s="9" t="inlineStr"/>
      <c r="S3114" s="8" t="inlineStr">
        <is>
          <t>N</t>
        </is>
      </c>
      <c r="T3114" s="8" t="inlineStr"/>
      <c r="U3114" s="8" t="n">
        <v>0</v>
      </c>
      <c r="V3114" s="11" t="inlineStr">
        <is>
          <t>43.001</t>
        </is>
      </c>
      <c r="W3114" s="6">
        <f>UPPER(TRIM(H3114))</f>
        <v/>
      </c>
      <c r="X3114" s="6">
        <f>UPPER(TRIM(I3114))</f>
        <v/>
      </c>
      <c r="Y3114" s="6">
        <f>IF(V3114&lt;&gt;"",IFERROR(INDEX(federal_program_name_lookup,MATCH(V3114,aln_lookup,0)),""),"")</f>
        <v/>
      </c>
    </row>
    <row r="3115">
      <c r="A3115" s="6" t="inlineStr">
        <is>
          <t>AWARD-3114</t>
        </is>
      </c>
      <c r="B3115" s="7" t="inlineStr">
        <is>
          <t>81</t>
        </is>
      </c>
      <c r="C3115" s="7" t="inlineStr">
        <is>
          <t>113</t>
        </is>
      </c>
      <c r="D3115" s="7" t="inlineStr"/>
      <c r="E3115" s="8" t="inlineStr">
        <is>
          <t>DEFENSE NUCLEAR NONPROLIFERATION RESEARCH</t>
        </is>
      </c>
      <c r="F3115" s="9" t="n">
        <v>73236</v>
      </c>
      <c r="G3115" s="8" t="inlineStr">
        <is>
          <t>RESEARCH AND DEVELOPMENT</t>
        </is>
      </c>
      <c r="H3115" s="8" t="inlineStr"/>
      <c r="I3115" s="8" t="inlineStr"/>
      <c r="J3115" s="10" t="n">
        <v>1285535</v>
      </c>
      <c r="K3115" s="10" t="n">
        <v>2540031433</v>
      </c>
      <c r="L3115" s="8" t="inlineStr">
        <is>
          <t>N</t>
        </is>
      </c>
      <c r="M3115" s="7" t="inlineStr"/>
      <c r="N3115" s="8" t="inlineStr">
        <is>
          <t>N</t>
        </is>
      </c>
      <c r="O3115" s="7" t="inlineStr">
        <is>
          <t>UNIVERSITY OF MICHIGAN</t>
        </is>
      </c>
      <c r="P3115" s="7" t="inlineStr">
        <is>
          <t>K00016414</t>
        </is>
      </c>
      <c r="Q3115" s="8" t="inlineStr">
        <is>
          <t>N</t>
        </is>
      </c>
      <c r="R3115" s="9" t="inlineStr"/>
      <c r="S3115" s="8" t="inlineStr">
        <is>
          <t>N</t>
        </is>
      </c>
      <c r="T3115" s="8" t="inlineStr"/>
      <c r="U3115" s="8" t="n">
        <v>0</v>
      </c>
      <c r="V3115" s="11" t="inlineStr">
        <is>
          <t>81.113</t>
        </is>
      </c>
      <c r="W3115" s="6">
        <f>UPPER(TRIM(H3115))</f>
        <v/>
      </c>
      <c r="X3115" s="6">
        <f>UPPER(TRIM(I3115))</f>
        <v/>
      </c>
      <c r="Y3115" s="6">
        <f>IF(V3115&lt;&gt;"",IFERROR(INDEX(federal_program_name_lookup,MATCH(V3115,aln_lookup,0)),""),"")</f>
        <v/>
      </c>
    </row>
    <row r="3116">
      <c r="A3116" s="6" t="inlineStr">
        <is>
          <t>AWARD-3115</t>
        </is>
      </c>
      <c r="B3116" s="7" t="inlineStr">
        <is>
          <t>81</t>
        </is>
      </c>
      <c r="C3116" s="7" t="inlineStr">
        <is>
          <t>117</t>
        </is>
      </c>
      <c r="D3116" s="7" t="inlineStr"/>
      <c r="E3116" s="8" t="inlineStr">
        <is>
          <t>ENERGY EFFICIENCY AND RENEWABLE ENERGY INFORMATION DISSEMINATION, OUTREACH, TRAINING AND TECHNICAL ANALYSIS/ASSISTANCE</t>
        </is>
      </c>
      <c r="F3116" s="9" t="n">
        <v>480792</v>
      </c>
      <c r="G3116" s="8" t="inlineStr">
        <is>
          <t>RESEARCH AND DEVELOPMENT</t>
        </is>
      </c>
      <c r="H3116" s="8" t="inlineStr"/>
      <c r="I3116" s="8" t="inlineStr"/>
      <c r="J3116" s="10" t="n">
        <v>658964</v>
      </c>
      <c r="K3116" s="10" t="n">
        <v>2540031433</v>
      </c>
      <c r="L3116" s="8" t="inlineStr">
        <is>
          <t>N</t>
        </is>
      </c>
      <c r="M3116" s="7" t="inlineStr"/>
      <c r="N3116" s="8" t="inlineStr">
        <is>
          <t>Y</t>
        </is>
      </c>
      <c r="O3116" s="7" t="inlineStr"/>
      <c r="P3116" s="7" t="inlineStr"/>
      <c r="Q3116" s="8" t="inlineStr">
        <is>
          <t>N</t>
        </is>
      </c>
      <c r="R3116" s="9" t="inlineStr"/>
      <c r="S3116" s="8" t="inlineStr">
        <is>
          <t>N</t>
        </is>
      </c>
      <c r="T3116" s="8" t="inlineStr"/>
      <c r="U3116" s="8" t="n">
        <v>0</v>
      </c>
      <c r="V3116" s="11" t="inlineStr">
        <is>
          <t>81.117</t>
        </is>
      </c>
      <c r="W3116" s="6">
        <f>UPPER(TRIM(H3116))</f>
        <v/>
      </c>
      <c r="X3116" s="6">
        <f>UPPER(TRIM(I3116))</f>
        <v/>
      </c>
      <c r="Y3116" s="6">
        <f>IF(V3116&lt;&gt;"",IFERROR(INDEX(federal_program_name_lookup,MATCH(V3116,aln_lookup,0)),""),"")</f>
        <v/>
      </c>
    </row>
    <row r="3117">
      <c r="A3117" s="6" t="inlineStr">
        <is>
          <t>AWARD-3116</t>
        </is>
      </c>
      <c r="B3117" s="7" t="inlineStr">
        <is>
          <t>81</t>
        </is>
      </c>
      <c r="C3117" s="7" t="inlineStr">
        <is>
          <t>117</t>
        </is>
      </c>
      <c r="D3117" s="7" t="inlineStr"/>
      <c r="E3117" s="8" t="inlineStr">
        <is>
          <t>ENERGY EFFICIENCY AND RENEWABLE ENERGY INFORMATION DISSEMINATION, OUTREACH, TRAINING AND TECHNICAL ANALYSIS/ASSISTANCE</t>
        </is>
      </c>
      <c r="F3117" s="9" t="n">
        <v>7976</v>
      </c>
      <c r="G3117" s="8" t="inlineStr">
        <is>
          <t>RESEARCH AND DEVELOPMENT</t>
        </is>
      </c>
      <c r="H3117" s="8" t="inlineStr"/>
      <c r="I3117" s="8" t="inlineStr"/>
      <c r="J3117" s="10" t="n">
        <v>658964</v>
      </c>
      <c r="K3117" s="10" t="n">
        <v>2540031433</v>
      </c>
      <c r="L3117" s="8" t="inlineStr">
        <is>
          <t>N</t>
        </is>
      </c>
      <c r="M3117" s="7" t="inlineStr"/>
      <c r="N3117" s="8" t="inlineStr">
        <is>
          <t>N</t>
        </is>
      </c>
      <c r="O3117" s="7" t="inlineStr">
        <is>
          <t>ALLIANCE FOR SUSTAINABLE ENERGY, LLC</t>
        </is>
      </c>
      <c r="P3117" s="7" t="inlineStr">
        <is>
          <t>MECC M2201839</t>
        </is>
      </c>
      <c r="Q3117" s="8" t="inlineStr">
        <is>
          <t>N</t>
        </is>
      </c>
      <c r="R3117" s="9" t="inlineStr"/>
      <c r="S3117" s="8" t="inlineStr">
        <is>
          <t>N</t>
        </is>
      </c>
      <c r="T3117" s="8" t="inlineStr"/>
      <c r="U3117" s="8" t="n">
        <v>0</v>
      </c>
      <c r="V3117" s="11" t="inlineStr">
        <is>
          <t>81.117</t>
        </is>
      </c>
      <c r="W3117" s="6">
        <f>UPPER(TRIM(H3117))</f>
        <v/>
      </c>
      <c r="X3117" s="6">
        <f>UPPER(TRIM(I3117))</f>
        <v/>
      </c>
      <c r="Y3117" s="6">
        <f>IF(V3117&lt;&gt;"",IFERROR(INDEX(federal_program_name_lookup,MATCH(V3117,aln_lookup,0)),""),"")</f>
        <v/>
      </c>
    </row>
    <row r="3118">
      <c r="A3118" s="6" t="inlineStr">
        <is>
          <t>AWARD-3117</t>
        </is>
      </c>
      <c r="B3118" s="7" t="inlineStr">
        <is>
          <t>81</t>
        </is>
      </c>
      <c r="C3118" s="7" t="inlineStr">
        <is>
          <t>117</t>
        </is>
      </c>
      <c r="D3118" s="7" t="inlineStr"/>
      <c r="E3118" s="8" t="inlineStr">
        <is>
          <t>ENERGY EFFICIENCY AND RENEWABLE ENERGY INFORMATION DISSEMINATION, OUTREACH, TRAINING AND TECHNICAL ANALYSIS/ASSISTANCE</t>
        </is>
      </c>
      <c r="F3118" s="9" t="n">
        <v>167463</v>
      </c>
      <c r="G3118" s="8" t="inlineStr">
        <is>
          <t>RESEARCH AND DEVELOPMENT</t>
        </is>
      </c>
      <c r="H3118" s="8" t="inlineStr"/>
      <c r="I3118" s="8" t="inlineStr"/>
      <c r="J3118" s="10" t="n">
        <v>658964</v>
      </c>
      <c r="K3118" s="10" t="n">
        <v>2540031433</v>
      </c>
      <c r="L3118" s="8" t="inlineStr">
        <is>
          <t>N</t>
        </is>
      </c>
      <c r="M3118" s="7" t="inlineStr"/>
      <c r="N3118" s="8" t="inlineStr">
        <is>
          <t>N</t>
        </is>
      </c>
      <c r="O3118" s="7" t="inlineStr">
        <is>
          <t>NATIONAL FIRE PROTECTION ASSOCIATION</t>
        </is>
      </c>
      <c r="P3118" s="7" t="inlineStr">
        <is>
          <t>17236 001</t>
        </is>
      </c>
      <c r="Q3118" s="8" t="inlineStr">
        <is>
          <t>N</t>
        </is>
      </c>
      <c r="R3118" s="9" t="inlineStr"/>
      <c r="S3118" s="8" t="inlineStr">
        <is>
          <t>N</t>
        </is>
      </c>
      <c r="T3118" s="8" t="inlineStr"/>
      <c r="U3118" s="8" t="n">
        <v>0</v>
      </c>
      <c r="V3118" s="11" t="inlineStr">
        <is>
          <t>81.117</t>
        </is>
      </c>
      <c r="W3118" s="6">
        <f>UPPER(TRIM(H3118))</f>
        <v/>
      </c>
      <c r="X3118" s="6">
        <f>UPPER(TRIM(I3118))</f>
        <v/>
      </c>
      <c r="Y3118" s="6">
        <f>IF(V3118&lt;&gt;"",IFERROR(INDEX(federal_program_name_lookup,MATCH(V3118,aln_lookup,0)),""),"")</f>
        <v/>
      </c>
    </row>
    <row r="3119">
      <c r="A3119" s="6" t="inlineStr">
        <is>
          <t>AWARD-3118</t>
        </is>
      </c>
      <c r="B3119" s="7" t="inlineStr">
        <is>
          <t>81</t>
        </is>
      </c>
      <c r="C3119" s="7" t="inlineStr">
        <is>
          <t>121</t>
        </is>
      </c>
      <c r="D3119" s="7" t="inlineStr"/>
      <c r="E3119" s="8" t="inlineStr">
        <is>
          <t>NUCLEAR ENERGY RESEARCH, DEVELOPMENT AND DEMONSTRATION</t>
        </is>
      </c>
      <c r="F3119" s="9" t="n">
        <v>3138182</v>
      </c>
      <c r="G3119" s="8" t="inlineStr">
        <is>
          <t>RESEARCH AND DEVELOPMENT</t>
        </is>
      </c>
      <c r="H3119" s="8" t="inlineStr"/>
      <c r="I3119" s="8" t="inlineStr"/>
      <c r="J3119" s="10" t="n">
        <v>4643773</v>
      </c>
      <c r="K3119" s="10" t="n">
        <v>2540031433</v>
      </c>
      <c r="L3119" s="8" t="inlineStr">
        <is>
          <t>N</t>
        </is>
      </c>
      <c r="M3119" s="7" t="inlineStr"/>
      <c r="N3119" s="8" t="inlineStr">
        <is>
          <t>Y</t>
        </is>
      </c>
      <c r="O3119" s="7" t="inlineStr"/>
      <c r="P3119" s="7" t="inlineStr"/>
      <c r="Q3119" s="8" t="inlineStr">
        <is>
          <t>Y</t>
        </is>
      </c>
      <c r="R3119" s="9" t="n">
        <v>494742</v>
      </c>
      <c r="S3119" s="8" t="inlineStr">
        <is>
          <t>N</t>
        </is>
      </c>
      <c r="T3119" s="8" t="inlineStr"/>
      <c r="U3119" s="8" t="n">
        <v>0</v>
      </c>
      <c r="V3119" s="11" t="inlineStr">
        <is>
          <t>81.121</t>
        </is>
      </c>
      <c r="W3119" s="6">
        <f>UPPER(TRIM(H3119))</f>
        <v/>
      </c>
      <c r="X3119" s="6">
        <f>UPPER(TRIM(I3119))</f>
        <v/>
      </c>
      <c r="Y3119" s="6">
        <f>IF(V3119&lt;&gt;"",IFERROR(INDEX(federal_program_name_lookup,MATCH(V3119,aln_lookup,0)),""),"")</f>
        <v/>
      </c>
    </row>
    <row r="3120">
      <c r="A3120" s="6" t="inlineStr">
        <is>
          <t>AWARD-3119</t>
        </is>
      </c>
      <c r="B3120" s="7" t="inlineStr">
        <is>
          <t>81</t>
        </is>
      </c>
      <c r="C3120" s="7" t="inlineStr">
        <is>
          <t>121</t>
        </is>
      </c>
      <c r="D3120" s="7" t="inlineStr"/>
      <c r="E3120" s="8" t="inlineStr">
        <is>
          <t>NUCLEAR ENERGY RESEARCH, DEVELOPMENT AND DEMONSTRATION</t>
        </is>
      </c>
      <c r="F3120" s="9" t="n">
        <v>154910</v>
      </c>
      <c r="G3120" s="8" t="inlineStr">
        <is>
          <t>RESEARCH AND DEVELOPMENT</t>
        </is>
      </c>
      <c r="H3120" s="8" t="inlineStr"/>
      <c r="I3120" s="8" t="inlineStr"/>
      <c r="J3120" s="10" t="n">
        <v>4643773</v>
      </c>
      <c r="K3120" s="10" t="n">
        <v>2540031433</v>
      </c>
      <c r="L3120" s="8" t="inlineStr">
        <is>
          <t>N</t>
        </is>
      </c>
      <c r="M3120" s="7" t="inlineStr"/>
      <c r="N3120" s="8" t="inlineStr">
        <is>
          <t>N</t>
        </is>
      </c>
      <c r="O3120" s="7" t="inlineStr">
        <is>
          <t>BATTELLE ENERGY ALLIANCE, LLC</t>
        </is>
      </c>
      <c r="P3120" s="7" t="inlineStr">
        <is>
          <t>195965</t>
        </is>
      </c>
      <c r="Q3120" s="8" t="inlineStr">
        <is>
          <t>N</t>
        </is>
      </c>
      <c r="R3120" s="9" t="inlineStr"/>
      <c r="S3120" s="8" t="inlineStr">
        <is>
          <t>N</t>
        </is>
      </c>
      <c r="T3120" s="8" t="inlineStr"/>
      <c r="U3120" s="8" t="n">
        <v>0</v>
      </c>
      <c r="V3120" s="11" t="inlineStr">
        <is>
          <t>81.121</t>
        </is>
      </c>
      <c r="W3120" s="6">
        <f>UPPER(TRIM(H3120))</f>
        <v/>
      </c>
      <c r="X3120" s="6">
        <f>UPPER(TRIM(I3120))</f>
        <v/>
      </c>
      <c r="Y3120" s="6">
        <f>IF(V3120&lt;&gt;"",IFERROR(INDEX(federal_program_name_lookup,MATCH(V3120,aln_lookup,0)),""),"")</f>
        <v/>
      </c>
    </row>
    <row r="3121">
      <c r="A3121" s="6" t="inlineStr">
        <is>
          <t>AWARD-3120</t>
        </is>
      </c>
      <c r="B3121" s="7" t="inlineStr">
        <is>
          <t>81</t>
        </is>
      </c>
      <c r="C3121" s="7" t="inlineStr">
        <is>
          <t>121</t>
        </is>
      </c>
      <c r="D3121" s="7" t="inlineStr"/>
      <c r="E3121" s="8" t="inlineStr">
        <is>
          <t>NUCLEAR ENERGY RESEARCH, DEVELOPMENT AND DEMONSTRATION</t>
        </is>
      </c>
      <c r="F3121" s="9" t="n">
        <v>8836</v>
      </c>
      <c r="G3121" s="8" t="inlineStr">
        <is>
          <t>RESEARCH AND DEVELOPMENT</t>
        </is>
      </c>
      <c r="H3121" s="8" t="inlineStr"/>
      <c r="I3121" s="8" t="inlineStr"/>
      <c r="J3121" s="10" t="n">
        <v>4643773</v>
      </c>
      <c r="K3121" s="10" t="n">
        <v>2540031433</v>
      </c>
      <c r="L3121" s="8" t="inlineStr">
        <is>
          <t>N</t>
        </is>
      </c>
      <c r="M3121" s="7" t="inlineStr"/>
      <c r="N3121" s="8" t="inlineStr">
        <is>
          <t>N</t>
        </is>
      </c>
      <c r="O3121" s="7" t="inlineStr">
        <is>
          <t>BATTELLE ENERGY ALLIANCE, LLC</t>
        </is>
      </c>
      <c r="P3121" s="7" t="inlineStr">
        <is>
          <t>214014</t>
        </is>
      </c>
      <c r="Q3121" s="8" t="inlineStr">
        <is>
          <t>N</t>
        </is>
      </c>
      <c r="R3121" s="9" t="inlineStr"/>
      <c r="S3121" s="8" t="inlineStr">
        <is>
          <t>N</t>
        </is>
      </c>
      <c r="T3121" s="8" t="inlineStr"/>
      <c r="U3121" s="8" t="n">
        <v>0</v>
      </c>
      <c r="V3121" s="11" t="inlineStr">
        <is>
          <t>81.121</t>
        </is>
      </c>
      <c r="W3121" s="6">
        <f>UPPER(TRIM(H3121))</f>
        <v/>
      </c>
      <c r="X3121" s="6">
        <f>UPPER(TRIM(I3121))</f>
        <v/>
      </c>
      <c r="Y3121" s="6">
        <f>IF(V3121&lt;&gt;"",IFERROR(INDEX(federal_program_name_lookup,MATCH(V3121,aln_lookup,0)),""),"")</f>
        <v/>
      </c>
    </row>
    <row r="3122">
      <c r="A3122" s="6" t="inlineStr">
        <is>
          <t>AWARD-3121</t>
        </is>
      </c>
      <c r="B3122" s="7" t="inlineStr">
        <is>
          <t>81</t>
        </is>
      </c>
      <c r="C3122" s="7" t="inlineStr">
        <is>
          <t>121</t>
        </is>
      </c>
      <c r="D3122" s="7" t="inlineStr"/>
      <c r="E3122" s="8" t="inlineStr">
        <is>
          <t>NUCLEAR ENERGY RESEARCH, DEVELOPMENT AND DEMONSTRATION</t>
        </is>
      </c>
      <c r="F3122" s="9" t="n">
        <v>-18989</v>
      </c>
      <c r="G3122" s="8" t="inlineStr">
        <is>
          <t>RESEARCH AND DEVELOPMENT</t>
        </is>
      </c>
      <c r="H3122" s="8" t="inlineStr"/>
      <c r="I3122" s="8" t="inlineStr"/>
      <c r="J3122" s="10" t="n">
        <v>4643773</v>
      </c>
      <c r="K3122" s="10" t="n">
        <v>2540031433</v>
      </c>
      <c r="L3122" s="8" t="inlineStr">
        <is>
          <t>N</t>
        </is>
      </c>
      <c r="M3122" s="7" t="inlineStr"/>
      <c r="N3122" s="8" t="inlineStr">
        <is>
          <t>N</t>
        </is>
      </c>
      <c r="O3122" s="7" t="inlineStr">
        <is>
          <t>BATTELLE ENERGY ALLIANCE, LLC</t>
        </is>
      </c>
      <c r="P3122" s="7" t="inlineStr">
        <is>
          <t>223585</t>
        </is>
      </c>
      <c r="Q3122" s="8" t="inlineStr">
        <is>
          <t>N</t>
        </is>
      </c>
      <c r="R3122" s="9" t="inlineStr"/>
      <c r="S3122" s="8" t="inlineStr">
        <is>
          <t>N</t>
        </is>
      </c>
      <c r="T3122" s="8" t="inlineStr"/>
      <c r="U3122" s="8" t="n">
        <v>0</v>
      </c>
      <c r="V3122" s="11" t="inlineStr">
        <is>
          <t>81.121</t>
        </is>
      </c>
      <c r="W3122" s="6">
        <f>UPPER(TRIM(H3122))</f>
        <v/>
      </c>
      <c r="X3122" s="6">
        <f>UPPER(TRIM(I3122))</f>
        <v/>
      </c>
      <c r="Y3122" s="6">
        <f>IF(V3122&lt;&gt;"",IFERROR(INDEX(federal_program_name_lookup,MATCH(V3122,aln_lookup,0)),""),"")</f>
        <v/>
      </c>
    </row>
    <row r="3123">
      <c r="A3123" s="6" t="inlineStr">
        <is>
          <t>AWARD-3122</t>
        </is>
      </c>
      <c r="B3123" s="7" t="inlineStr">
        <is>
          <t>81</t>
        </is>
      </c>
      <c r="C3123" s="7" t="inlineStr">
        <is>
          <t>121</t>
        </is>
      </c>
      <c r="D3123" s="7" t="inlineStr"/>
      <c r="E3123" s="8" t="inlineStr">
        <is>
          <t>NUCLEAR ENERGY RESEARCH, DEVELOPMENT AND DEMONSTRATION</t>
        </is>
      </c>
      <c r="F3123" s="9" t="n">
        <v>10971</v>
      </c>
      <c r="G3123" s="8" t="inlineStr">
        <is>
          <t>RESEARCH AND DEVELOPMENT</t>
        </is>
      </c>
      <c r="H3123" s="8" t="inlineStr"/>
      <c r="I3123" s="8" t="inlineStr"/>
      <c r="J3123" s="10" t="n">
        <v>4643773</v>
      </c>
      <c r="K3123" s="10" t="n">
        <v>2540031433</v>
      </c>
      <c r="L3123" s="8" t="inlineStr">
        <is>
          <t>N</t>
        </is>
      </c>
      <c r="M3123" s="7" t="inlineStr"/>
      <c r="N3123" s="8" t="inlineStr">
        <is>
          <t>N</t>
        </is>
      </c>
      <c r="O3123" s="7" t="inlineStr">
        <is>
          <t>OHIO STATE UNIVERSITY</t>
        </is>
      </c>
      <c r="P3123" s="7" t="inlineStr">
        <is>
          <t>GR111755</t>
        </is>
      </c>
      <c r="Q3123" s="8" t="inlineStr">
        <is>
          <t>N</t>
        </is>
      </c>
      <c r="R3123" s="9" t="inlineStr"/>
      <c r="S3123" s="8" t="inlineStr">
        <is>
          <t>N</t>
        </is>
      </c>
      <c r="T3123" s="8" t="inlineStr"/>
      <c r="U3123" s="8" t="n">
        <v>0</v>
      </c>
      <c r="V3123" s="11" t="inlineStr">
        <is>
          <t>81.121</t>
        </is>
      </c>
      <c r="W3123" s="6">
        <f>UPPER(TRIM(H3123))</f>
        <v/>
      </c>
      <c r="X3123" s="6">
        <f>UPPER(TRIM(I3123))</f>
        <v/>
      </c>
      <c r="Y3123" s="6">
        <f>IF(V3123&lt;&gt;"",IFERROR(INDEX(federal_program_name_lookup,MATCH(V3123,aln_lookup,0)),""),"")</f>
        <v/>
      </c>
    </row>
    <row r="3124">
      <c r="A3124" s="6" t="inlineStr">
        <is>
          <t>AWARD-3123</t>
        </is>
      </c>
      <c r="B3124" s="7" t="inlineStr">
        <is>
          <t>81</t>
        </is>
      </c>
      <c r="C3124" s="7" t="inlineStr">
        <is>
          <t>121</t>
        </is>
      </c>
      <c r="D3124" s="7" t="inlineStr"/>
      <c r="E3124" s="8" t="inlineStr">
        <is>
          <t>NUCLEAR ENERGY RESEARCH, DEVELOPMENT AND DEMONSTRATION</t>
        </is>
      </c>
      <c r="F3124" s="9" t="n">
        <v>232715</v>
      </c>
      <c r="G3124" s="8" t="inlineStr">
        <is>
          <t>RESEARCH AND DEVELOPMENT</t>
        </is>
      </c>
      <c r="H3124" s="8" t="inlineStr"/>
      <c r="I3124" s="8" t="inlineStr"/>
      <c r="J3124" s="10" t="n">
        <v>4643773</v>
      </c>
      <c r="K3124" s="10" t="n">
        <v>2540031433</v>
      </c>
      <c r="L3124" s="8" t="inlineStr">
        <is>
          <t>N</t>
        </is>
      </c>
      <c r="M3124" s="7" t="inlineStr"/>
      <c r="N3124" s="8" t="inlineStr">
        <is>
          <t>N</t>
        </is>
      </c>
      <c r="O3124" s="7" t="inlineStr">
        <is>
          <t>PACIFIC NORTHWEST NATIONAL LABORATORY</t>
        </is>
      </c>
      <c r="P3124" s="7" t="inlineStr">
        <is>
          <t>572172</t>
        </is>
      </c>
      <c r="Q3124" s="8" t="inlineStr">
        <is>
          <t>N</t>
        </is>
      </c>
      <c r="R3124" s="9" t="inlineStr"/>
      <c r="S3124" s="8" t="inlineStr">
        <is>
          <t>N</t>
        </is>
      </c>
      <c r="T3124" s="8" t="inlineStr"/>
      <c r="U3124" s="8" t="n">
        <v>0</v>
      </c>
      <c r="V3124" s="11" t="inlineStr">
        <is>
          <t>81.121</t>
        </is>
      </c>
      <c r="W3124" s="6">
        <f>UPPER(TRIM(H3124))</f>
        <v/>
      </c>
      <c r="X3124" s="6">
        <f>UPPER(TRIM(I3124))</f>
        <v/>
      </c>
      <c r="Y3124" s="6">
        <f>IF(V3124&lt;&gt;"",IFERROR(INDEX(federal_program_name_lookup,MATCH(V3124,aln_lookup,0)),""),"")</f>
        <v/>
      </c>
    </row>
    <row r="3125">
      <c r="A3125" s="6" t="inlineStr">
        <is>
          <t>AWARD-3124</t>
        </is>
      </c>
      <c r="B3125" s="7" t="inlineStr">
        <is>
          <t>43</t>
        </is>
      </c>
      <c r="C3125" s="7" t="inlineStr">
        <is>
          <t>001</t>
        </is>
      </c>
      <c r="D3125" s="7" t="inlineStr"/>
      <c r="E3125" s="8" t="inlineStr">
        <is>
          <t>SCIENCE</t>
        </is>
      </c>
      <c r="F3125" s="9" t="n">
        <v>33586</v>
      </c>
      <c r="G3125" s="8" t="inlineStr">
        <is>
          <t>N/A</t>
        </is>
      </c>
      <c r="H3125" s="8" t="inlineStr"/>
      <c r="I3125" s="8" t="inlineStr"/>
      <c r="J3125" s="10" t="n">
        <v>26329997</v>
      </c>
      <c r="K3125" s="10" t="n">
        <v>0</v>
      </c>
      <c r="L3125" s="8" t="inlineStr">
        <is>
          <t>N</t>
        </is>
      </c>
      <c r="M3125" s="7" t="inlineStr"/>
      <c r="N3125" s="8" t="inlineStr">
        <is>
          <t>N</t>
        </is>
      </c>
      <c r="O3125" s="7" t="inlineStr">
        <is>
          <t>JACOBS TECHNOLOGY, INC.</t>
        </is>
      </c>
      <c r="P3125" s="7" t="inlineStr">
        <is>
          <t>STO-000165-A</t>
        </is>
      </c>
      <c r="Q3125" s="8" t="inlineStr">
        <is>
          <t>N</t>
        </is>
      </c>
      <c r="R3125" s="9" t="inlineStr"/>
      <c r="S3125" s="8" t="inlineStr">
        <is>
          <t>N</t>
        </is>
      </c>
      <c r="T3125" s="8" t="inlineStr"/>
      <c r="U3125" s="8" t="n">
        <v>0</v>
      </c>
      <c r="V3125" s="11" t="inlineStr">
        <is>
          <t>43.001</t>
        </is>
      </c>
      <c r="W3125" s="6">
        <f>UPPER(TRIM(H3125))</f>
        <v/>
      </c>
      <c r="X3125" s="6">
        <f>UPPER(TRIM(I3125))</f>
        <v/>
      </c>
      <c r="Y3125" s="6">
        <f>IF(V3125&lt;&gt;"",IFERROR(INDEX(federal_program_name_lookup,MATCH(V3125,aln_lookup,0)),""),"")</f>
        <v/>
      </c>
    </row>
    <row r="3126">
      <c r="A3126" s="6" t="inlineStr">
        <is>
          <t>AWARD-3125</t>
        </is>
      </c>
      <c r="B3126" s="7" t="inlineStr">
        <is>
          <t>81</t>
        </is>
      </c>
      <c r="C3126" s="7" t="inlineStr">
        <is>
          <t>121</t>
        </is>
      </c>
      <c r="D3126" s="7" t="inlineStr"/>
      <c r="E3126" s="8" t="inlineStr">
        <is>
          <t>NUCLEAR ENERGY RESEARCH, DEVELOPMENT AND DEMONSTRATION</t>
        </is>
      </c>
      <c r="F3126" s="9" t="n">
        <v>136163</v>
      </c>
      <c r="G3126" s="8" t="inlineStr">
        <is>
          <t>RESEARCH AND DEVELOPMENT</t>
        </is>
      </c>
      <c r="H3126" s="8" t="inlineStr"/>
      <c r="I3126" s="8" t="inlineStr"/>
      <c r="J3126" s="10" t="n">
        <v>4643773</v>
      </c>
      <c r="K3126" s="10" t="n">
        <v>2540031433</v>
      </c>
      <c r="L3126" s="8" t="inlineStr">
        <is>
          <t>N</t>
        </is>
      </c>
      <c r="M3126" s="7" t="inlineStr"/>
      <c r="N3126" s="8" t="inlineStr">
        <is>
          <t>N</t>
        </is>
      </c>
      <c r="O3126" s="7" t="inlineStr">
        <is>
          <t>PENN STATE UNIVERSITY</t>
        </is>
      </c>
      <c r="P3126" s="7" t="inlineStr">
        <is>
          <t>S001259</t>
        </is>
      </c>
      <c r="Q3126" s="8" t="inlineStr">
        <is>
          <t>N</t>
        </is>
      </c>
      <c r="R3126" s="9" t="inlineStr"/>
      <c r="S3126" s="8" t="inlineStr">
        <is>
          <t>N</t>
        </is>
      </c>
      <c r="T3126" s="8" t="inlineStr"/>
      <c r="U3126" s="8" t="n">
        <v>0</v>
      </c>
      <c r="V3126" s="11" t="inlineStr">
        <is>
          <t>81.121</t>
        </is>
      </c>
      <c r="W3126" s="6">
        <f>UPPER(TRIM(H3126))</f>
        <v/>
      </c>
      <c r="X3126" s="6">
        <f>UPPER(TRIM(I3126))</f>
        <v/>
      </c>
      <c r="Y3126" s="6">
        <f>IF(V3126&lt;&gt;"",IFERROR(INDEX(federal_program_name_lookup,MATCH(V3126,aln_lookup,0)),""),"")</f>
        <v/>
      </c>
    </row>
    <row r="3127">
      <c r="A3127" s="6" t="inlineStr">
        <is>
          <t>AWARD-3126</t>
        </is>
      </c>
      <c r="B3127" s="7" t="inlineStr">
        <is>
          <t>81</t>
        </is>
      </c>
      <c r="C3127" s="7" t="inlineStr">
        <is>
          <t>121</t>
        </is>
      </c>
      <c r="D3127" s="7" t="inlineStr"/>
      <c r="E3127" s="8" t="inlineStr">
        <is>
          <t>NUCLEAR ENERGY RESEARCH, DEVELOPMENT AND DEMONSTRATION</t>
        </is>
      </c>
      <c r="F3127" s="9" t="n">
        <v>36777</v>
      </c>
      <c r="G3127" s="8" t="inlineStr">
        <is>
          <t>RESEARCH AND DEVELOPMENT</t>
        </is>
      </c>
      <c r="H3127" s="8" t="inlineStr"/>
      <c r="I3127" s="8" t="inlineStr"/>
      <c r="J3127" s="10" t="n">
        <v>4643773</v>
      </c>
      <c r="K3127" s="10" t="n">
        <v>2540031433</v>
      </c>
      <c r="L3127" s="8" t="inlineStr">
        <is>
          <t>N</t>
        </is>
      </c>
      <c r="M3127" s="7" t="inlineStr"/>
      <c r="N3127" s="8" t="inlineStr">
        <is>
          <t>N</t>
        </is>
      </c>
      <c r="O3127" s="7" t="inlineStr">
        <is>
          <t>PENN STATE UNIVERSITY</t>
        </is>
      </c>
      <c r="P3127" s="7" t="inlineStr">
        <is>
          <t>S001374-US E</t>
        </is>
      </c>
      <c r="Q3127" s="8" t="inlineStr">
        <is>
          <t>N</t>
        </is>
      </c>
      <c r="R3127" s="9" t="inlineStr"/>
      <c r="S3127" s="8" t="inlineStr">
        <is>
          <t>N</t>
        </is>
      </c>
      <c r="T3127" s="8" t="inlineStr"/>
      <c r="U3127" s="8" t="n">
        <v>0</v>
      </c>
      <c r="V3127" s="11" t="inlineStr">
        <is>
          <t>81.121</t>
        </is>
      </c>
      <c r="W3127" s="6">
        <f>UPPER(TRIM(H3127))</f>
        <v/>
      </c>
      <c r="X3127" s="6">
        <f>UPPER(TRIM(I3127))</f>
        <v/>
      </c>
      <c r="Y3127" s="6">
        <f>IF(V3127&lt;&gt;"",IFERROR(INDEX(federal_program_name_lookup,MATCH(V3127,aln_lookup,0)),""),"")</f>
        <v/>
      </c>
    </row>
    <row r="3128">
      <c r="A3128" s="6" t="inlineStr">
        <is>
          <t>AWARD-3127</t>
        </is>
      </c>
      <c r="B3128" s="7" t="inlineStr">
        <is>
          <t>81</t>
        </is>
      </c>
      <c r="C3128" s="7" t="inlineStr">
        <is>
          <t>121</t>
        </is>
      </c>
      <c r="D3128" s="7" t="inlineStr"/>
      <c r="E3128" s="8" t="inlineStr">
        <is>
          <t>NUCLEAR ENERGY RESEARCH, DEVELOPMENT AND DEMONSTRATION</t>
        </is>
      </c>
      <c r="F3128" s="9" t="n">
        <v>32306</v>
      </c>
      <c r="G3128" s="8" t="inlineStr">
        <is>
          <t>RESEARCH AND DEVELOPMENT</t>
        </is>
      </c>
      <c r="H3128" s="8" t="inlineStr"/>
      <c r="I3128" s="8" t="inlineStr"/>
      <c r="J3128" s="10" t="n">
        <v>4643773</v>
      </c>
      <c r="K3128" s="10" t="n">
        <v>2540031433</v>
      </c>
      <c r="L3128" s="8" t="inlineStr">
        <is>
          <t>N</t>
        </is>
      </c>
      <c r="M3128" s="7" t="inlineStr"/>
      <c r="N3128" s="8" t="inlineStr">
        <is>
          <t>N</t>
        </is>
      </c>
      <c r="O3128" s="7" t="inlineStr">
        <is>
          <t>PURDUE UNIVERSITY</t>
        </is>
      </c>
      <c r="P3128" s="7" t="inlineStr">
        <is>
          <t>14000472-005</t>
        </is>
      </c>
      <c r="Q3128" s="8" t="inlineStr">
        <is>
          <t>N</t>
        </is>
      </c>
      <c r="R3128" s="9" t="inlineStr"/>
      <c r="S3128" s="8" t="inlineStr">
        <is>
          <t>N</t>
        </is>
      </c>
      <c r="T3128" s="8" t="inlineStr"/>
      <c r="U3128" s="8" t="n">
        <v>0</v>
      </c>
      <c r="V3128" s="11" t="inlineStr">
        <is>
          <t>81.121</t>
        </is>
      </c>
      <c r="W3128" s="6">
        <f>UPPER(TRIM(H3128))</f>
        <v/>
      </c>
      <c r="X3128" s="6">
        <f>UPPER(TRIM(I3128))</f>
        <v/>
      </c>
      <c r="Y3128" s="6">
        <f>IF(V3128&lt;&gt;"",IFERROR(INDEX(federal_program_name_lookup,MATCH(V3128,aln_lookup,0)),""),"")</f>
        <v/>
      </c>
    </row>
    <row r="3129">
      <c r="A3129" s="6" t="inlineStr">
        <is>
          <t>AWARD-3128</t>
        </is>
      </c>
      <c r="B3129" s="7" t="inlineStr">
        <is>
          <t>81</t>
        </is>
      </c>
      <c r="C3129" s="7" t="inlineStr">
        <is>
          <t>121</t>
        </is>
      </c>
      <c r="D3129" s="7" t="inlineStr"/>
      <c r="E3129" s="8" t="inlineStr">
        <is>
          <t>NUCLEAR ENERGY RESEARCH, DEVELOPMENT AND DEMONSTRATION</t>
        </is>
      </c>
      <c r="F3129" s="9" t="n">
        <v>27632</v>
      </c>
      <c r="G3129" s="8" t="inlineStr">
        <is>
          <t>RESEARCH AND DEVELOPMENT</t>
        </is>
      </c>
      <c r="H3129" s="8" t="inlineStr"/>
      <c r="I3129" s="8" t="inlineStr"/>
      <c r="J3129" s="10" t="n">
        <v>4643773</v>
      </c>
      <c r="K3129" s="10" t="n">
        <v>2540031433</v>
      </c>
      <c r="L3129" s="8" t="inlineStr">
        <is>
          <t>N</t>
        </is>
      </c>
      <c r="M3129" s="7" t="inlineStr"/>
      <c r="N3129" s="8" t="inlineStr">
        <is>
          <t>N</t>
        </is>
      </c>
      <c r="O3129" s="7" t="inlineStr">
        <is>
          <t>TRIAD NATIONAL SECURITIES, LLC</t>
        </is>
      </c>
      <c r="P3129" s="7" t="inlineStr">
        <is>
          <t>463009</t>
        </is>
      </c>
      <c r="Q3129" s="8" t="inlineStr">
        <is>
          <t>N</t>
        </is>
      </c>
      <c r="R3129" s="9" t="inlineStr"/>
      <c r="S3129" s="8" t="inlineStr">
        <is>
          <t>N</t>
        </is>
      </c>
      <c r="T3129" s="8" t="inlineStr"/>
      <c r="U3129" s="8" t="n">
        <v>0</v>
      </c>
      <c r="V3129" s="11" t="inlineStr">
        <is>
          <t>81.121</t>
        </is>
      </c>
      <c r="W3129" s="6">
        <f>UPPER(TRIM(H3129))</f>
        <v/>
      </c>
      <c r="X3129" s="6">
        <f>UPPER(TRIM(I3129))</f>
        <v/>
      </c>
      <c r="Y3129" s="6">
        <f>IF(V3129&lt;&gt;"",IFERROR(INDEX(federal_program_name_lookup,MATCH(V3129,aln_lookup,0)),""),"")</f>
        <v/>
      </c>
    </row>
    <row r="3130">
      <c r="A3130" s="6" t="inlineStr">
        <is>
          <t>AWARD-3129</t>
        </is>
      </c>
      <c r="B3130" s="7" t="inlineStr">
        <is>
          <t>81</t>
        </is>
      </c>
      <c r="C3130" s="7" t="inlineStr">
        <is>
          <t>121</t>
        </is>
      </c>
      <c r="D3130" s="7" t="inlineStr"/>
      <c r="E3130" s="8" t="inlineStr">
        <is>
          <t>NUCLEAR ENERGY RESEARCH, DEVELOPMENT AND DEMONSTRATION</t>
        </is>
      </c>
      <c r="F3130" s="9" t="n">
        <v>49330</v>
      </c>
      <c r="G3130" s="8" t="inlineStr">
        <is>
          <t>RESEARCH AND DEVELOPMENT</t>
        </is>
      </c>
      <c r="H3130" s="8" t="inlineStr"/>
      <c r="I3130" s="8" t="inlineStr"/>
      <c r="J3130" s="10" t="n">
        <v>4643773</v>
      </c>
      <c r="K3130" s="10" t="n">
        <v>2540031433</v>
      </c>
      <c r="L3130" s="8" t="inlineStr">
        <is>
          <t>N</t>
        </is>
      </c>
      <c r="M3130" s="7" t="inlineStr"/>
      <c r="N3130" s="8" t="inlineStr">
        <is>
          <t>N</t>
        </is>
      </c>
      <c r="O3130" s="7" t="inlineStr">
        <is>
          <t>UNIVERSITY OF ILLINOIS - CHAMPAIGN</t>
        </is>
      </c>
      <c r="P3130" s="7" t="inlineStr">
        <is>
          <t>093238-17181</t>
        </is>
      </c>
      <c r="Q3130" s="8" t="inlineStr">
        <is>
          <t>N</t>
        </is>
      </c>
      <c r="R3130" s="9" t="inlineStr"/>
      <c r="S3130" s="8" t="inlineStr">
        <is>
          <t>N</t>
        </is>
      </c>
      <c r="T3130" s="8" t="inlineStr"/>
      <c r="U3130" s="8" t="n">
        <v>0</v>
      </c>
      <c r="V3130" s="11" t="inlineStr">
        <is>
          <t>81.121</t>
        </is>
      </c>
      <c r="W3130" s="6">
        <f>UPPER(TRIM(H3130))</f>
        <v/>
      </c>
      <c r="X3130" s="6">
        <f>UPPER(TRIM(I3130))</f>
        <v/>
      </c>
      <c r="Y3130" s="6">
        <f>IF(V3130&lt;&gt;"",IFERROR(INDEX(federal_program_name_lookup,MATCH(V3130,aln_lookup,0)),""),"")</f>
        <v/>
      </c>
    </row>
    <row r="3131">
      <c r="A3131" s="6" t="inlineStr">
        <is>
          <t>AWARD-3130</t>
        </is>
      </c>
      <c r="B3131" s="7" t="inlineStr">
        <is>
          <t>81</t>
        </is>
      </c>
      <c r="C3131" s="7" t="inlineStr">
        <is>
          <t>121</t>
        </is>
      </c>
      <c r="D3131" s="7" t="inlineStr"/>
      <c r="E3131" s="8" t="inlineStr">
        <is>
          <t>NUCLEAR ENERGY RESEARCH, DEVELOPMENT AND DEMONSTRATION</t>
        </is>
      </c>
      <c r="F3131" s="9" t="n">
        <v>87887</v>
      </c>
      <c r="G3131" s="8" t="inlineStr">
        <is>
          <t>RESEARCH AND DEVELOPMENT</t>
        </is>
      </c>
      <c r="H3131" s="8" t="inlineStr"/>
      <c r="I3131" s="8" t="inlineStr"/>
      <c r="J3131" s="10" t="n">
        <v>4643773</v>
      </c>
      <c r="K3131" s="10" t="n">
        <v>2540031433</v>
      </c>
      <c r="L3131" s="8" t="inlineStr">
        <is>
          <t>N</t>
        </is>
      </c>
      <c r="M3131" s="7" t="inlineStr"/>
      <c r="N3131" s="8" t="inlineStr">
        <is>
          <t>N</t>
        </is>
      </c>
      <c r="O3131" s="7" t="inlineStr">
        <is>
          <t>UNIVERSITY OF NEBRASKA - LINCOLN</t>
        </is>
      </c>
      <c r="P3131" s="7" t="inlineStr">
        <is>
          <t>25-1120-0022-002</t>
        </is>
      </c>
      <c r="Q3131" s="8" t="inlineStr">
        <is>
          <t>N</t>
        </is>
      </c>
      <c r="R3131" s="9" t="inlineStr"/>
      <c r="S3131" s="8" t="inlineStr">
        <is>
          <t>N</t>
        </is>
      </c>
      <c r="T3131" s="8" t="inlineStr"/>
      <c r="U3131" s="8" t="n">
        <v>0</v>
      </c>
      <c r="V3131" s="11" t="inlineStr">
        <is>
          <t>81.121</t>
        </is>
      </c>
      <c r="W3131" s="6">
        <f>UPPER(TRIM(H3131))</f>
        <v/>
      </c>
      <c r="X3131" s="6">
        <f>UPPER(TRIM(I3131))</f>
        <v/>
      </c>
      <c r="Y3131" s="6">
        <f>IF(V3131&lt;&gt;"",IFERROR(INDEX(federal_program_name_lookup,MATCH(V3131,aln_lookup,0)),""),"")</f>
        <v/>
      </c>
    </row>
    <row r="3132">
      <c r="A3132" s="6" t="inlineStr">
        <is>
          <t>AWARD-3131</t>
        </is>
      </c>
      <c r="B3132" s="7" t="inlineStr">
        <is>
          <t>81</t>
        </is>
      </c>
      <c r="C3132" s="7" t="inlineStr">
        <is>
          <t>121</t>
        </is>
      </c>
      <c r="D3132" s="7" t="inlineStr"/>
      <c r="E3132" s="8" t="inlineStr">
        <is>
          <t>NUCLEAR ENERGY RESEARCH, DEVELOPMENT AND DEMONSTRATION</t>
        </is>
      </c>
      <c r="F3132" s="9" t="n">
        <v>127887</v>
      </c>
      <c r="G3132" s="8" t="inlineStr">
        <is>
          <t>RESEARCH AND DEVELOPMENT</t>
        </is>
      </c>
      <c r="H3132" s="8" t="inlineStr"/>
      <c r="I3132" s="8" t="inlineStr"/>
      <c r="J3132" s="10" t="n">
        <v>4643773</v>
      </c>
      <c r="K3132" s="10" t="n">
        <v>2540031433</v>
      </c>
      <c r="L3132" s="8" t="inlineStr">
        <is>
          <t>N</t>
        </is>
      </c>
      <c r="M3132" s="7" t="inlineStr"/>
      <c r="N3132" s="8" t="inlineStr">
        <is>
          <t>N</t>
        </is>
      </c>
      <c r="O3132" s="7" t="inlineStr">
        <is>
          <t>UNIVERSITY OF NEVADA - LAS VEGAS</t>
        </is>
      </c>
      <c r="P3132" s="7" t="inlineStr">
        <is>
          <t>GR14419</t>
        </is>
      </c>
      <c r="Q3132" s="8" t="inlineStr">
        <is>
          <t>N</t>
        </is>
      </c>
      <c r="R3132" s="9" t="inlineStr"/>
      <c r="S3132" s="8" t="inlineStr">
        <is>
          <t>N</t>
        </is>
      </c>
      <c r="T3132" s="8" t="inlineStr"/>
      <c r="U3132" s="8" t="n">
        <v>0</v>
      </c>
      <c r="V3132" s="11" t="inlineStr">
        <is>
          <t>81.121</t>
        </is>
      </c>
      <c r="W3132" s="6">
        <f>UPPER(TRIM(H3132))</f>
        <v/>
      </c>
      <c r="X3132" s="6">
        <f>UPPER(TRIM(I3132))</f>
        <v/>
      </c>
      <c r="Y3132" s="6">
        <f>IF(V3132&lt;&gt;"",IFERROR(INDEX(federal_program_name_lookup,MATCH(V3132,aln_lookup,0)),""),"")</f>
        <v/>
      </c>
    </row>
    <row r="3133">
      <c r="A3133" s="6" t="inlineStr">
        <is>
          <t>AWARD-3132</t>
        </is>
      </c>
      <c r="B3133" s="7" t="inlineStr">
        <is>
          <t>81</t>
        </is>
      </c>
      <c r="C3133" s="7" t="inlineStr">
        <is>
          <t>121</t>
        </is>
      </c>
      <c r="D3133" s="7" t="inlineStr"/>
      <c r="E3133" s="8" t="inlineStr">
        <is>
          <t>NUCLEAR ENERGY RESEARCH, DEVELOPMENT AND DEMONSTRATION</t>
        </is>
      </c>
      <c r="F3133" s="9" t="n">
        <v>64462</v>
      </c>
      <c r="G3133" s="8" t="inlineStr">
        <is>
          <t>RESEARCH AND DEVELOPMENT</t>
        </is>
      </c>
      <c r="H3133" s="8" t="inlineStr"/>
      <c r="I3133" s="8" t="inlineStr"/>
      <c r="J3133" s="10" t="n">
        <v>4643773</v>
      </c>
      <c r="K3133" s="10" t="n">
        <v>2540031433</v>
      </c>
      <c r="L3133" s="8" t="inlineStr">
        <is>
          <t>N</t>
        </is>
      </c>
      <c r="M3133" s="7" t="inlineStr"/>
      <c r="N3133" s="8" t="inlineStr">
        <is>
          <t>N</t>
        </is>
      </c>
      <c r="O3133" s="7" t="inlineStr">
        <is>
          <t>UNIVERSITY OF PITTSBURGH</t>
        </is>
      </c>
      <c r="P3133" s="7" t="inlineStr">
        <is>
          <t>AWD00003173 416983-1</t>
        </is>
      </c>
      <c r="Q3133" s="8" t="inlineStr">
        <is>
          <t>N</t>
        </is>
      </c>
      <c r="R3133" s="9" t="inlineStr"/>
      <c r="S3133" s="8" t="inlineStr">
        <is>
          <t>N</t>
        </is>
      </c>
      <c r="T3133" s="8" t="inlineStr"/>
      <c r="U3133" s="8" t="n">
        <v>0</v>
      </c>
      <c r="V3133" s="11" t="inlineStr">
        <is>
          <t>81.121</t>
        </is>
      </c>
      <c r="W3133" s="6">
        <f>UPPER(TRIM(H3133))</f>
        <v/>
      </c>
      <c r="X3133" s="6">
        <f>UPPER(TRIM(I3133))</f>
        <v/>
      </c>
      <c r="Y3133" s="6">
        <f>IF(V3133&lt;&gt;"",IFERROR(INDEX(federal_program_name_lookup,MATCH(V3133,aln_lookup,0)),""),"")</f>
        <v/>
      </c>
    </row>
    <row r="3134">
      <c r="A3134" s="6" t="inlineStr">
        <is>
          <t>AWARD-3133</t>
        </is>
      </c>
      <c r="B3134" s="7" t="inlineStr">
        <is>
          <t>81</t>
        </is>
      </c>
      <c r="C3134" s="7" t="inlineStr">
        <is>
          <t>121</t>
        </is>
      </c>
      <c r="D3134" s="7" t="inlineStr"/>
      <c r="E3134" s="8" t="inlineStr">
        <is>
          <t>NUCLEAR ENERGY RESEARCH, DEVELOPMENT AND DEMONSTRATION</t>
        </is>
      </c>
      <c r="F3134" s="9" t="n">
        <v>-2098</v>
      </c>
      <c r="G3134" s="8" t="inlineStr">
        <is>
          <t>RESEARCH AND DEVELOPMENT</t>
        </is>
      </c>
      <c r="H3134" s="8" t="inlineStr"/>
      <c r="I3134" s="8" t="inlineStr"/>
      <c r="J3134" s="10" t="n">
        <v>4643773</v>
      </c>
      <c r="K3134" s="10" t="n">
        <v>2540031433</v>
      </c>
      <c r="L3134" s="8" t="inlineStr">
        <is>
          <t>N</t>
        </is>
      </c>
      <c r="M3134" s="7" t="inlineStr"/>
      <c r="N3134" s="8" t="inlineStr">
        <is>
          <t>N</t>
        </is>
      </c>
      <c r="O3134" s="7" t="inlineStr">
        <is>
          <t>UNIVERSITY OF OKLAHOMA</t>
        </is>
      </c>
      <c r="P3134" s="7" t="inlineStr">
        <is>
          <t>2018-20</t>
        </is>
      </c>
      <c r="Q3134" s="8" t="inlineStr">
        <is>
          <t>N</t>
        </is>
      </c>
      <c r="R3134" s="9" t="inlineStr"/>
      <c r="S3134" s="8" t="inlineStr">
        <is>
          <t>N</t>
        </is>
      </c>
      <c r="T3134" s="8" t="inlineStr"/>
      <c r="U3134" s="8" t="n">
        <v>0</v>
      </c>
      <c r="V3134" s="11" t="inlineStr">
        <is>
          <t>81.121</t>
        </is>
      </c>
      <c r="W3134" s="6">
        <f>UPPER(TRIM(H3134))</f>
        <v/>
      </c>
      <c r="X3134" s="6">
        <f>UPPER(TRIM(I3134))</f>
        <v/>
      </c>
      <c r="Y3134" s="6">
        <f>IF(V3134&lt;&gt;"",IFERROR(INDEX(federal_program_name_lookup,MATCH(V3134,aln_lookup,0)),""),"")</f>
        <v/>
      </c>
    </row>
    <row r="3135">
      <c r="A3135" s="6" t="inlineStr">
        <is>
          <t>AWARD-3134</t>
        </is>
      </c>
      <c r="B3135" s="7" t="inlineStr">
        <is>
          <t>81</t>
        </is>
      </c>
      <c r="C3135" s="7" t="inlineStr">
        <is>
          <t>121</t>
        </is>
      </c>
      <c r="D3135" s="7" t="inlineStr"/>
      <c r="E3135" s="8" t="inlineStr">
        <is>
          <t>NUCLEAR ENERGY RESEARCH, DEVELOPMENT AND DEMONSTRATION</t>
        </is>
      </c>
      <c r="F3135" s="9" t="n">
        <v>135458</v>
      </c>
      <c r="G3135" s="8" t="inlineStr">
        <is>
          <t>RESEARCH AND DEVELOPMENT</t>
        </is>
      </c>
      <c r="H3135" s="8" t="inlineStr"/>
      <c r="I3135" s="8" t="inlineStr"/>
      <c r="J3135" s="10" t="n">
        <v>4643773</v>
      </c>
      <c r="K3135" s="10" t="n">
        <v>2540031433</v>
      </c>
      <c r="L3135" s="8" t="inlineStr">
        <is>
          <t>N</t>
        </is>
      </c>
      <c r="M3135" s="7" t="inlineStr"/>
      <c r="N3135" s="8" t="inlineStr">
        <is>
          <t>N</t>
        </is>
      </c>
      <c r="O3135" s="7" t="inlineStr">
        <is>
          <t>UNIVERSITY OF TENNESSEE - KNOXVILLE</t>
        </is>
      </c>
      <c r="P3135" s="7" t="inlineStr">
        <is>
          <t>A21-0478-S001</t>
        </is>
      </c>
      <c r="Q3135" s="8" t="inlineStr">
        <is>
          <t>N</t>
        </is>
      </c>
      <c r="R3135" s="9" t="inlineStr"/>
      <c r="S3135" s="8" t="inlineStr">
        <is>
          <t>N</t>
        </is>
      </c>
      <c r="T3135" s="8" t="inlineStr"/>
      <c r="U3135" s="8" t="n">
        <v>0</v>
      </c>
      <c r="V3135" s="11" t="inlineStr">
        <is>
          <t>81.121</t>
        </is>
      </c>
      <c r="W3135" s="6">
        <f>UPPER(TRIM(H3135))</f>
        <v/>
      </c>
      <c r="X3135" s="6">
        <f>UPPER(TRIM(I3135))</f>
        <v/>
      </c>
      <c r="Y3135" s="6">
        <f>IF(V3135&lt;&gt;"",IFERROR(INDEX(federal_program_name_lookup,MATCH(V3135,aln_lookup,0)),""),"")</f>
        <v/>
      </c>
    </row>
    <row r="3136">
      <c r="A3136" s="6" t="inlineStr">
        <is>
          <t>AWARD-3135</t>
        </is>
      </c>
      <c r="B3136" s="7" t="inlineStr">
        <is>
          <t>43</t>
        </is>
      </c>
      <c r="C3136" s="7" t="inlineStr">
        <is>
          <t>001</t>
        </is>
      </c>
      <c r="D3136" s="7" t="inlineStr"/>
      <c r="E3136" s="8" t="inlineStr">
        <is>
          <t>SCIENCE</t>
        </is>
      </c>
      <c r="F3136" s="9" t="n">
        <v>10288</v>
      </c>
      <c r="G3136" s="8" t="inlineStr">
        <is>
          <t>N/A</t>
        </is>
      </c>
      <c r="H3136" s="8" t="inlineStr"/>
      <c r="I3136" s="8" t="inlineStr"/>
      <c r="J3136" s="10" t="n">
        <v>26329997</v>
      </c>
      <c r="K3136" s="10" t="n">
        <v>0</v>
      </c>
      <c r="L3136" s="8" t="inlineStr">
        <is>
          <t>N</t>
        </is>
      </c>
      <c r="M3136" s="7" t="inlineStr"/>
      <c r="N3136" s="8" t="inlineStr">
        <is>
          <t>N</t>
        </is>
      </c>
      <c r="O3136" s="7" t="inlineStr">
        <is>
          <t>JACOBS TECHNOLOGY, INC.</t>
        </is>
      </c>
      <c r="P3136" s="7" t="inlineStr">
        <is>
          <t>STO-000166-A</t>
        </is>
      </c>
      <c r="Q3136" s="8" t="inlineStr">
        <is>
          <t>N</t>
        </is>
      </c>
      <c r="R3136" s="9" t="inlineStr"/>
      <c r="S3136" s="8" t="inlineStr">
        <is>
          <t>N</t>
        </is>
      </c>
      <c r="T3136" s="8" t="inlineStr"/>
      <c r="U3136" s="8" t="n">
        <v>0</v>
      </c>
      <c r="V3136" s="11" t="inlineStr">
        <is>
          <t>43.001</t>
        </is>
      </c>
      <c r="W3136" s="6">
        <f>UPPER(TRIM(H3136))</f>
        <v/>
      </c>
      <c r="X3136" s="6">
        <f>UPPER(TRIM(I3136))</f>
        <v/>
      </c>
      <c r="Y3136" s="6">
        <f>IF(V3136&lt;&gt;"",IFERROR(INDEX(federal_program_name_lookup,MATCH(V3136,aln_lookup,0)),""),"")</f>
        <v/>
      </c>
    </row>
    <row r="3137">
      <c r="A3137" s="6" t="inlineStr">
        <is>
          <t>AWARD-3136</t>
        </is>
      </c>
      <c r="B3137" s="7" t="inlineStr">
        <is>
          <t>81</t>
        </is>
      </c>
      <c r="C3137" s="7" t="inlineStr">
        <is>
          <t>121</t>
        </is>
      </c>
      <c r="D3137" s="7" t="inlineStr"/>
      <c r="E3137" s="8" t="inlineStr">
        <is>
          <t>NUCLEAR ENERGY RESEARCH, DEVELOPMENT AND DEMONSTRATION</t>
        </is>
      </c>
      <c r="F3137" s="9" t="n">
        <v>78968</v>
      </c>
      <c r="G3137" s="8" t="inlineStr">
        <is>
          <t>RESEARCH AND DEVELOPMENT</t>
        </is>
      </c>
      <c r="H3137" s="8" t="inlineStr"/>
      <c r="I3137" s="8" t="inlineStr"/>
      <c r="J3137" s="10" t="n">
        <v>4643773</v>
      </c>
      <c r="K3137" s="10" t="n">
        <v>2540031433</v>
      </c>
      <c r="L3137" s="8" t="inlineStr">
        <is>
          <t>N</t>
        </is>
      </c>
      <c r="M3137" s="7" t="inlineStr"/>
      <c r="N3137" s="8" t="inlineStr">
        <is>
          <t>N</t>
        </is>
      </c>
      <c r="O3137" s="7" t="inlineStr">
        <is>
          <t>UNIVERSITY OF WISCONSIN - MADISON</t>
        </is>
      </c>
      <c r="P3137" s="7" t="inlineStr">
        <is>
          <t>0000001085</t>
        </is>
      </c>
      <c r="Q3137" s="8" t="inlineStr">
        <is>
          <t>N</t>
        </is>
      </c>
      <c r="R3137" s="9" t="inlineStr"/>
      <c r="S3137" s="8" t="inlineStr">
        <is>
          <t>N</t>
        </is>
      </c>
      <c r="T3137" s="8" t="inlineStr"/>
      <c r="U3137" s="8" t="n">
        <v>0</v>
      </c>
      <c r="V3137" s="11" t="inlineStr">
        <is>
          <t>81.121</t>
        </is>
      </c>
      <c r="W3137" s="6">
        <f>UPPER(TRIM(H3137))</f>
        <v/>
      </c>
      <c r="X3137" s="6">
        <f>UPPER(TRIM(I3137))</f>
        <v/>
      </c>
      <c r="Y3137" s="6">
        <f>IF(V3137&lt;&gt;"",IFERROR(INDEX(federal_program_name_lookup,MATCH(V3137,aln_lookup,0)),""),"")</f>
        <v/>
      </c>
    </row>
    <row r="3138">
      <c r="A3138" s="6" t="inlineStr">
        <is>
          <t>AWARD-3137</t>
        </is>
      </c>
      <c r="B3138" s="7" t="inlineStr">
        <is>
          <t>81</t>
        </is>
      </c>
      <c r="C3138" s="7" t="inlineStr">
        <is>
          <t>121</t>
        </is>
      </c>
      <c r="D3138" s="7" t="inlineStr"/>
      <c r="E3138" s="8" t="inlineStr">
        <is>
          <t>NUCLEAR ENERGY RESEARCH, DEVELOPMENT AND DEMONSTRATION</t>
        </is>
      </c>
      <c r="F3138" s="9" t="n">
        <v>1033</v>
      </c>
      <c r="G3138" s="8" t="inlineStr">
        <is>
          <t>RESEARCH AND DEVELOPMENT</t>
        </is>
      </c>
      <c r="H3138" s="8" t="inlineStr"/>
      <c r="I3138" s="8" t="inlineStr"/>
      <c r="J3138" s="10" t="n">
        <v>4643773</v>
      </c>
      <c r="K3138" s="10" t="n">
        <v>2540031433</v>
      </c>
      <c r="L3138" s="8" t="inlineStr">
        <is>
          <t>N</t>
        </is>
      </c>
      <c r="M3138" s="7" t="inlineStr"/>
      <c r="N3138" s="8" t="inlineStr">
        <is>
          <t>N</t>
        </is>
      </c>
      <c r="O3138" s="7" t="inlineStr">
        <is>
          <t>WESTINGHOUSE ELECTRIC COMPANY</t>
        </is>
      </c>
      <c r="P3138" s="7" t="inlineStr">
        <is>
          <t>PO 4500780326</t>
        </is>
      </c>
      <c r="Q3138" s="8" t="inlineStr">
        <is>
          <t>Y</t>
        </is>
      </c>
      <c r="R3138" s="9" t="n">
        <v>921</v>
      </c>
      <c r="S3138" s="8" t="inlineStr">
        <is>
          <t>N</t>
        </is>
      </c>
      <c r="T3138" s="8" t="inlineStr"/>
      <c r="U3138" s="8" t="n">
        <v>0</v>
      </c>
      <c r="V3138" s="11" t="inlineStr">
        <is>
          <t>81.121</t>
        </is>
      </c>
      <c r="W3138" s="6">
        <f>UPPER(TRIM(H3138))</f>
        <v/>
      </c>
      <c r="X3138" s="6">
        <f>UPPER(TRIM(I3138))</f>
        <v/>
      </c>
      <c r="Y3138" s="6">
        <f>IF(V3138&lt;&gt;"",IFERROR(INDEX(federal_program_name_lookup,MATCH(V3138,aln_lookup,0)),""),"")</f>
        <v/>
      </c>
    </row>
    <row r="3139">
      <c r="A3139" s="6" t="inlineStr">
        <is>
          <t>AWARD-3138</t>
        </is>
      </c>
      <c r="B3139" s="7" t="inlineStr">
        <is>
          <t>81</t>
        </is>
      </c>
      <c r="C3139" s="7" t="inlineStr">
        <is>
          <t>122</t>
        </is>
      </c>
      <c r="D3139" s="7" t="inlineStr"/>
      <c r="E3139" s="8" t="inlineStr">
        <is>
          <t>ELECTRICITY RESEARCH, DEVELOPMENT AND ANALYSIS</t>
        </is>
      </c>
      <c r="F3139" s="9" t="n">
        <v>1180146</v>
      </c>
      <c r="G3139" s="8" t="inlineStr">
        <is>
          <t>RESEARCH AND DEVELOPMENT</t>
        </is>
      </c>
      <c r="H3139" s="8" t="inlineStr"/>
      <c r="I3139" s="8" t="inlineStr"/>
      <c r="J3139" s="10" t="n">
        <v>2346615</v>
      </c>
      <c r="K3139" s="10" t="n">
        <v>2540031433</v>
      </c>
      <c r="L3139" s="8" t="inlineStr">
        <is>
          <t>N</t>
        </is>
      </c>
      <c r="M3139" s="7" t="inlineStr"/>
      <c r="N3139" s="8" t="inlineStr">
        <is>
          <t>Y</t>
        </is>
      </c>
      <c r="O3139" s="7" t="inlineStr"/>
      <c r="P3139" s="7" t="inlineStr"/>
      <c r="Q3139" s="8" t="inlineStr">
        <is>
          <t>Y</t>
        </is>
      </c>
      <c r="R3139" s="9" t="n">
        <v>487307</v>
      </c>
      <c r="S3139" s="8" t="inlineStr">
        <is>
          <t>N</t>
        </is>
      </c>
      <c r="T3139" s="8" t="inlineStr"/>
      <c r="U3139" s="8" t="n">
        <v>0</v>
      </c>
      <c r="V3139" s="11" t="inlineStr">
        <is>
          <t>81.122</t>
        </is>
      </c>
      <c r="W3139" s="6">
        <f>UPPER(TRIM(H3139))</f>
        <v/>
      </c>
      <c r="X3139" s="6">
        <f>UPPER(TRIM(I3139))</f>
        <v/>
      </c>
      <c r="Y3139" s="6">
        <f>IF(V3139&lt;&gt;"",IFERROR(INDEX(federal_program_name_lookup,MATCH(V3139,aln_lookup,0)),""),"")</f>
        <v/>
      </c>
    </row>
    <row r="3140">
      <c r="A3140" s="6" t="inlineStr">
        <is>
          <t>AWARD-3139</t>
        </is>
      </c>
      <c r="B3140" s="7" t="inlineStr">
        <is>
          <t>81</t>
        </is>
      </c>
      <c r="C3140" s="7" t="inlineStr">
        <is>
          <t>122</t>
        </is>
      </c>
      <c r="D3140" s="7" t="inlineStr"/>
      <c r="E3140" s="8" t="inlineStr">
        <is>
          <t>ELECTRICITY RESEARCH, DEVELOPMENT AND ANALYSIS</t>
        </is>
      </c>
      <c r="F3140" s="9" t="n">
        <v>1141472</v>
      </c>
      <c r="G3140" s="8" t="inlineStr">
        <is>
          <t>RESEARCH AND DEVELOPMENT</t>
        </is>
      </c>
      <c r="H3140" s="8" t="inlineStr"/>
      <c r="I3140" s="8" t="inlineStr"/>
      <c r="J3140" s="10" t="n">
        <v>2346615</v>
      </c>
      <c r="K3140" s="10" t="n">
        <v>2540031433</v>
      </c>
      <c r="L3140" s="8" t="inlineStr">
        <is>
          <t>N</t>
        </is>
      </c>
      <c r="M3140" s="7" t="inlineStr"/>
      <c r="N3140" s="8" t="inlineStr">
        <is>
          <t>N</t>
        </is>
      </c>
      <c r="O3140" s="7" t="inlineStr">
        <is>
          <t>LOS ALAMOS NATIONAL LABORATORY</t>
        </is>
      </c>
      <c r="P3140" s="7" t="inlineStr">
        <is>
          <t>616754</t>
        </is>
      </c>
      <c r="Q3140" s="8" t="inlineStr">
        <is>
          <t>N</t>
        </is>
      </c>
      <c r="R3140" s="9" t="inlineStr"/>
      <c r="S3140" s="8" t="inlineStr">
        <is>
          <t>N</t>
        </is>
      </c>
      <c r="T3140" s="8" t="inlineStr"/>
      <c r="U3140" s="8" t="n">
        <v>0</v>
      </c>
      <c r="V3140" s="11" t="inlineStr">
        <is>
          <t>81.122</t>
        </is>
      </c>
      <c r="W3140" s="6">
        <f>UPPER(TRIM(H3140))</f>
        <v/>
      </c>
      <c r="X3140" s="6">
        <f>UPPER(TRIM(I3140))</f>
        <v/>
      </c>
      <c r="Y3140" s="6">
        <f>IF(V3140&lt;&gt;"",IFERROR(INDEX(federal_program_name_lookup,MATCH(V3140,aln_lookup,0)),""),"")</f>
        <v/>
      </c>
    </row>
    <row r="3141">
      <c r="A3141" s="6" t="inlineStr">
        <is>
          <t>AWARD-3140</t>
        </is>
      </c>
      <c r="B3141" s="7" t="inlineStr">
        <is>
          <t>81</t>
        </is>
      </c>
      <c r="C3141" s="7" t="inlineStr">
        <is>
          <t>122</t>
        </is>
      </c>
      <c r="D3141" s="7" t="inlineStr"/>
      <c r="E3141" s="8" t="inlineStr">
        <is>
          <t>ELECTRICITY RESEARCH, DEVELOPMENT AND ANALYSIS</t>
        </is>
      </c>
      <c r="F3141" s="9" t="n">
        <v>14547</v>
      </c>
      <c r="G3141" s="8" t="inlineStr">
        <is>
          <t>RESEARCH AND DEVELOPMENT</t>
        </is>
      </c>
      <c r="H3141" s="8" t="inlineStr"/>
      <c r="I3141" s="8" t="inlineStr"/>
      <c r="J3141" s="10" t="n">
        <v>2346615</v>
      </c>
      <c r="K3141" s="10" t="n">
        <v>2540031433</v>
      </c>
      <c r="L3141" s="8" t="inlineStr">
        <is>
          <t>N</t>
        </is>
      </c>
      <c r="M3141" s="7" t="inlineStr"/>
      <c r="N3141" s="8" t="inlineStr">
        <is>
          <t>N</t>
        </is>
      </c>
      <c r="O3141" s="7" t="inlineStr">
        <is>
          <t>UNIVERSITY OF CHICAGO - ARGONNE NATIONAL LABORATORY</t>
        </is>
      </c>
      <c r="P3141" s="7" t="inlineStr">
        <is>
          <t>9F-60172</t>
        </is>
      </c>
      <c r="Q3141" s="8" t="inlineStr">
        <is>
          <t>N</t>
        </is>
      </c>
      <c r="R3141" s="9" t="inlineStr"/>
      <c r="S3141" s="8" t="inlineStr">
        <is>
          <t>N</t>
        </is>
      </c>
      <c r="T3141" s="8" t="inlineStr"/>
      <c r="U3141" s="8" t="n">
        <v>0</v>
      </c>
      <c r="V3141" s="11" t="inlineStr">
        <is>
          <t>81.122</t>
        </is>
      </c>
      <c r="W3141" s="6">
        <f>UPPER(TRIM(H3141))</f>
        <v/>
      </c>
      <c r="X3141" s="6">
        <f>UPPER(TRIM(I3141))</f>
        <v/>
      </c>
      <c r="Y3141" s="6">
        <f>IF(V3141&lt;&gt;"",IFERROR(INDEX(federal_program_name_lookup,MATCH(V3141,aln_lookup,0)),""),"")</f>
        <v/>
      </c>
    </row>
    <row r="3142">
      <c r="A3142" s="6" t="inlineStr">
        <is>
          <t>AWARD-3141</t>
        </is>
      </c>
      <c r="B3142" s="7" t="inlineStr">
        <is>
          <t>81</t>
        </is>
      </c>
      <c r="C3142" s="7" t="inlineStr">
        <is>
          <t>123</t>
        </is>
      </c>
      <c r="D3142" s="7" t="inlineStr"/>
      <c r="E3142" s="8" t="inlineStr">
        <is>
          <t>NATIONAL NUCLEAR SECURITY ADMINISTRATION (NNSA) MINORITY SERVING INSTITUTIONS (MSI) PROGRAM</t>
        </is>
      </c>
      <c r="F3142" s="9" t="n">
        <v>8105647</v>
      </c>
      <c r="G3142" s="8" t="inlineStr">
        <is>
          <t>RESEARCH AND DEVELOPMENT</t>
        </is>
      </c>
      <c r="H3142" s="8" t="inlineStr"/>
      <c r="I3142" s="8" t="inlineStr"/>
      <c r="J3142" s="10" t="n">
        <v>11651171</v>
      </c>
      <c r="K3142" s="10" t="n">
        <v>2540031433</v>
      </c>
      <c r="L3142" s="8" t="inlineStr">
        <is>
          <t>N</t>
        </is>
      </c>
      <c r="M3142" s="7" t="inlineStr"/>
      <c r="N3142" s="8" t="inlineStr">
        <is>
          <t>Y</t>
        </is>
      </c>
      <c r="O3142" s="7" t="inlineStr"/>
      <c r="P3142" s="7" t="inlineStr"/>
      <c r="Q3142" s="8" t="inlineStr">
        <is>
          <t>Y</t>
        </is>
      </c>
      <c r="R3142" s="9" t="n">
        <v>2775310</v>
      </c>
      <c r="S3142" s="8" t="inlineStr">
        <is>
          <t>N</t>
        </is>
      </c>
      <c r="T3142" s="8" t="inlineStr"/>
      <c r="U3142" s="8" t="n">
        <v>0</v>
      </c>
      <c r="V3142" s="11" t="inlineStr">
        <is>
          <t>81.123</t>
        </is>
      </c>
      <c r="W3142" s="6">
        <f>UPPER(TRIM(H3142))</f>
        <v/>
      </c>
      <c r="X3142" s="6">
        <f>UPPER(TRIM(I3142))</f>
        <v/>
      </c>
      <c r="Y3142" s="6">
        <f>IF(V3142&lt;&gt;"",IFERROR(INDEX(federal_program_name_lookup,MATCH(V3142,aln_lookup,0)),""),"")</f>
        <v/>
      </c>
    </row>
    <row r="3143">
      <c r="A3143" s="6" t="inlineStr">
        <is>
          <t>AWARD-3142</t>
        </is>
      </c>
      <c r="B3143" s="7" t="inlineStr">
        <is>
          <t>81</t>
        </is>
      </c>
      <c r="C3143" s="7" t="inlineStr">
        <is>
          <t>123</t>
        </is>
      </c>
      <c r="D3143" s="7" t="inlineStr"/>
      <c r="E3143" s="8" t="inlineStr">
        <is>
          <t>NATIONAL NUCLEAR SECURITY ADMINISTRATION (NNSA) MINORITY SERVING INSTITUTIONS (MSI) PROGRAM</t>
        </is>
      </c>
      <c r="F3143" s="9" t="n">
        <v>50598</v>
      </c>
      <c r="G3143" s="8" t="inlineStr">
        <is>
          <t>RESEARCH AND DEVELOPMENT</t>
        </is>
      </c>
      <c r="H3143" s="8" t="inlineStr"/>
      <c r="I3143" s="8" t="inlineStr"/>
      <c r="J3143" s="10" t="n">
        <v>11651171</v>
      </c>
      <c r="K3143" s="10" t="n">
        <v>2540031433</v>
      </c>
      <c r="L3143" s="8" t="inlineStr">
        <is>
          <t>N</t>
        </is>
      </c>
      <c r="M3143" s="7" t="inlineStr"/>
      <c r="N3143" s="8" t="inlineStr">
        <is>
          <t>N</t>
        </is>
      </c>
      <c r="O3143" s="7" t="inlineStr">
        <is>
          <t>FLORIDA AGRICULTURAL AND MECHANICAL UNIVERSITY</t>
        </is>
      </c>
      <c r="P3143" s="7" t="inlineStr">
        <is>
          <t>C-5124</t>
        </is>
      </c>
      <c r="Q3143" s="8" t="inlineStr">
        <is>
          <t>N</t>
        </is>
      </c>
      <c r="R3143" s="9" t="inlineStr"/>
      <c r="S3143" s="8" t="inlineStr">
        <is>
          <t>N</t>
        </is>
      </c>
      <c r="T3143" s="8" t="inlineStr"/>
      <c r="U3143" s="8" t="n">
        <v>0</v>
      </c>
      <c r="V3143" s="11" t="inlineStr">
        <is>
          <t>81.123</t>
        </is>
      </c>
      <c r="W3143" s="6">
        <f>UPPER(TRIM(H3143))</f>
        <v/>
      </c>
      <c r="X3143" s="6">
        <f>UPPER(TRIM(I3143))</f>
        <v/>
      </c>
      <c r="Y3143" s="6">
        <f>IF(V3143&lt;&gt;"",IFERROR(INDEX(federal_program_name_lookup,MATCH(V3143,aln_lookup,0)),""),"")</f>
        <v/>
      </c>
    </row>
    <row r="3144">
      <c r="A3144" s="6" t="inlineStr">
        <is>
          <t>AWARD-3143</t>
        </is>
      </c>
      <c r="B3144" s="7" t="inlineStr">
        <is>
          <t>81</t>
        </is>
      </c>
      <c r="C3144" s="7" t="inlineStr">
        <is>
          <t>123</t>
        </is>
      </c>
      <c r="D3144" s="7" t="inlineStr"/>
      <c r="E3144" s="8" t="inlineStr">
        <is>
          <t>NATIONAL NUCLEAR SECURITY ADMINISTRATION (NNSA) MINORITY SERVING INSTITUTIONS (MSI) PROGRAM</t>
        </is>
      </c>
      <c r="F3144" s="9" t="n">
        <v>286438</v>
      </c>
      <c r="G3144" s="8" t="inlineStr">
        <is>
          <t>RESEARCH AND DEVELOPMENT</t>
        </is>
      </c>
      <c r="H3144" s="8" t="inlineStr"/>
      <c r="I3144" s="8" t="inlineStr"/>
      <c r="J3144" s="10" t="n">
        <v>11651171</v>
      </c>
      <c r="K3144" s="10" t="n">
        <v>2540031433</v>
      </c>
      <c r="L3144" s="8" t="inlineStr">
        <is>
          <t>N</t>
        </is>
      </c>
      <c r="M3144" s="7" t="inlineStr"/>
      <c r="N3144" s="8" t="inlineStr">
        <is>
          <t>N</t>
        </is>
      </c>
      <c r="O3144" s="7" t="inlineStr">
        <is>
          <t>FLORIDA INTERNATIONAL UNIVERSITY</t>
        </is>
      </c>
      <c r="P3144" s="7" t="inlineStr">
        <is>
          <t>506</t>
        </is>
      </c>
      <c r="Q3144" s="8" t="inlineStr">
        <is>
          <t>N</t>
        </is>
      </c>
      <c r="R3144" s="9" t="inlineStr"/>
      <c r="S3144" s="8" t="inlineStr">
        <is>
          <t>N</t>
        </is>
      </c>
      <c r="T3144" s="8" t="inlineStr"/>
      <c r="U3144" s="8" t="n">
        <v>0</v>
      </c>
      <c r="V3144" s="11" t="inlineStr">
        <is>
          <t>81.123</t>
        </is>
      </c>
      <c r="W3144" s="6">
        <f>UPPER(TRIM(H3144))</f>
        <v/>
      </c>
      <c r="X3144" s="6">
        <f>UPPER(TRIM(I3144))</f>
        <v/>
      </c>
      <c r="Y3144" s="6">
        <f>IF(V3144&lt;&gt;"",IFERROR(INDEX(federal_program_name_lookup,MATCH(V3144,aln_lookup,0)),""),"")</f>
        <v/>
      </c>
    </row>
    <row r="3145">
      <c r="A3145" s="6" t="inlineStr">
        <is>
          <t>AWARD-3144</t>
        </is>
      </c>
      <c r="B3145" s="7" t="inlineStr">
        <is>
          <t>81</t>
        </is>
      </c>
      <c r="C3145" s="7" t="inlineStr">
        <is>
          <t>123</t>
        </is>
      </c>
      <c r="D3145" s="7" t="inlineStr"/>
      <c r="E3145" s="8" t="inlineStr">
        <is>
          <t>NATIONAL NUCLEAR SECURITY ADMINISTRATION (NNSA) MINORITY SERVING INSTITUTIONS (MSI) PROGRAM</t>
        </is>
      </c>
      <c r="F3145" s="9" t="n">
        <v>110433</v>
      </c>
      <c r="G3145" s="8" t="inlineStr">
        <is>
          <t>RESEARCH AND DEVELOPMENT</t>
        </is>
      </c>
      <c r="H3145" s="8" t="inlineStr"/>
      <c r="I3145" s="8" t="inlineStr"/>
      <c r="J3145" s="10" t="n">
        <v>11651171</v>
      </c>
      <c r="K3145" s="10" t="n">
        <v>2540031433</v>
      </c>
      <c r="L3145" s="8" t="inlineStr">
        <is>
          <t>N</t>
        </is>
      </c>
      <c r="M3145" s="7" t="inlineStr"/>
      <c r="N3145" s="8" t="inlineStr">
        <is>
          <t>N</t>
        </is>
      </c>
      <c r="O3145" s="7" t="inlineStr">
        <is>
          <t>HONEYWELL FEDERAL MANUFACTURING AND TECHNOLOGIES, LLC</t>
        </is>
      </c>
      <c r="P3145" s="7" t="inlineStr">
        <is>
          <t>N000429677</t>
        </is>
      </c>
      <c r="Q3145" s="8" t="inlineStr">
        <is>
          <t>N</t>
        </is>
      </c>
      <c r="R3145" s="9" t="inlineStr"/>
      <c r="S3145" s="8" t="inlineStr">
        <is>
          <t>N</t>
        </is>
      </c>
      <c r="T3145" s="8" t="inlineStr"/>
      <c r="U3145" s="8" t="n">
        <v>0</v>
      </c>
      <c r="V3145" s="11" t="inlineStr">
        <is>
          <t>81.123</t>
        </is>
      </c>
      <c r="W3145" s="6">
        <f>UPPER(TRIM(H3145))</f>
        <v/>
      </c>
      <c r="X3145" s="6">
        <f>UPPER(TRIM(I3145))</f>
        <v/>
      </c>
      <c r="Y3145" s="6">
        <f>IF(V3145&lt;&gt;"",IFERROR(INDEX(federal_program_name_lookup,MATCH(V3145,aln_lookup,0)),""),"")</f>
        <v/>
      </c>
    </row>
    <row r="3146">
      <c r="A3146" s="6" t="inlineStr">
        <is>
          <t>AWARD-3145</t>
        </is>
      </c>
      <c r="B3146" s="7" t="inlineStr">
        <is>
          <t>81</t>
        </is>
      </c>
      <c r="C3146" s="7" t="inlineStr">
        <is>
          <t>123</t>
        </is>
      </c>
      <c r="D3146" s="7" t="inlineStr"/>
      <c r="E3146" s="8" t="inlineStr">
        <is>
          <t>NATIONAL NUCLEAR SECURITY ADMINISTRATION (NNSA) MINORITY SERVING INSTITUTIONS (MSI) PROGRAM</t>
        </is>
      </c>
      <c r="F3146" s="9" t="n">
        <v>369424</v>
      </c>
      <c r="G3146" s="8" t="inlineStr">
        <is>
          <t>RESEARCH AND DEVELOPMENT</t>
        </is>
      </c>
      <c r="H3146" s="8" t="inlineStr"/>
      <c r="I3146" s="8" t="inlineStr"/>
      <c r="J3146" s="10" t="n">
        <v>11651171</v>
      </c>
      <c r="K3146" s="10" t="n">
        <v>2540031433</v>
      </c>
      <c r="L3146" s="8" t="inlineStr">
        <is>
          <t>N</t>
        </is>
      </c>
      <c r="M3146" s="7" t="inlineStr"/>
      <c r="N3146" s="8" t="inlineStr">
        <is>
          <t>N</t>
        </is>
      </c>
      <c r="O3146" s="7" t="inlineStr">
        <is>
          <t>LAWRENCE LIVERMORE NATIONAL LABORATORY</t>
        </is>
      </c>
      <c r="P3146" s="7" t="inlineStr">
        <is>
          <t>B640889</t>
        </is>
      </c>
      <c r="Q3146" s="8" t="inlineStr">
        <is>
          <t>N</t>
        </is>
      </c>
      <c r="R3146" s="9" t="inlineStr"/>
      <c r="S3146" s="8" t="inlineStr">
        <is>
          <t>N</t>
        </is>
      </c>
      <c r="T3146" s="8" t="inlineStr"/>
      <c r="U3146" s="8" t="n">
        <v>0</v>
      </c>
      <c r="V3146" s="11" t="inlineStr">
        <is>
          <t>81.123</t>
        </is>
      </c>
      <c r="W3146" s="6">
        <f>UPPER(TRIM(H3146))</f>
        <v/>
      </c>
      <c r="X3146" s="6">
        <f>UPPER(TRIM(I3146))</f>
        <v/>
      </c>
      <c r="Y3146" s="6">
        <f>IF(V3146&lt;&gt;"",IFERROR(INDEX(federal_program_name_lookup,MATCH(V3146,aln_lookup,0)),""),"")</f>
        <v/>
      </c>
    </row>
    <row r="3147">
      <c r="A3147" s="6" t="inlineStr">
        <is>
          <t>AWARD-3146</t>
        </is>
      </c>
      <c r="B3147" s="7" t="inlineStr">
        <is>
          <t>43</t>
        </is>
      </c>
      <c r="C3147" s="7" t="inlineStr">
        <is>
          <t>001</t>
        </is>
      </c>
      <c r="D3147" s="7" t="inlineStr"/>
      <c r="E3147" s="8" t="inlineStr">
        <is>
          <t>SCIENCE</t>
        </is>
      </c>
      <c r="F3147" s="9" t="n">
        <v>163853</v>
      </c>
      <c r="G3147" s="8" t="inlineStr">
        <is>
          <t>N/A</t>
        </is>
      </c>
      <c r="H3147" s="8" t="inlineStr"/>
      <c r="I3147" s="8" t="inlineStr"/>
      <c r="J3147" s="10" t="n">
        <v>26329997</v>
      </c>
      <c r="K3147" s="10" t="n">
        <v>0</v>
      </c>
      <c r="L3147" s="8" t="inlineStr">
        <is>
          <t>N</t>
        </is>
      </c>
      <c r="M3147" s="7" t="inlineStr"/>
      <c r="N3147" s="8" t="inlineStr">
        <is>
          <t>N</t>
        </is>
      </c>
      <c r="O3147" s="7" t="inlineStr">
        <is>
          <t>JACOBS TECHNOLOGY, INC.</t>
        </is>
      </c>
      <c r="P3147" s="7" t="inlineStr">
        <is>
          <t>S27722</t>
        </is>
      </c>
      <c r="Q3147" s="8" t="inlineStr">
        <is>
          <t>N</t>
        </is>
      </c>
      <c r="R3147" s="9" t="inlineStr"/>
      <c r="S3147" s="8" t="inlineStr">
        <is>
          <t>N</t>
        </is>
      </c>
      <c r="T3147" s="8" t="inlineStr"/>
      <c r="U3147" s="8" t="n">
        <v>0</v>
      </c>
      <c r="V3147" s="11" t="inlineStr">
        <is>
          <t>43.001</t>
        </is>
      </c>
      <c r="W3147" s="6">
        <f>UPPER(TRIM(H3147))</f>
        <v/>
      </c>
      <c r="X3147" s="6">
        <f>UPPER(TRIM(I3147))</f>
        <v/>
      </c>
      <c r="Y3147" s="6">
        <f>IF(V3147&lt;&gt;"",IFERROR(INDEX(federal_program_name_lookup,MATCH(V3147,aln_lookup,0)),""),"")</f>
        <v/>
      </c>
    </row>
    <row r="3148">
      <c r="A3148" s="6" t="inlineStr">
        <is>
          <t>AWARD-3147</t>
        </is>
      </c>
      <c r="B3148" s="7" t="inlineStr">
        <is>
          <t>81</t>
        </is>
      </c>
      <c r="C3148" s="7" t="inlineStr">
        <is>
          <t>123</t>
        </is>
      </c>
      <c r="D3148" s="7" t="inlineStr"/>
      <c r="E3148" s="8" t="inlineStr">
        <is>
          <t>NATIONAL NUCLEAR SECURITY ADMINISTRATION (NNSA) MINORITY SERVING INSTITUTIONS (MSI) PROGRAM</t>
        </is>
      </c>
      <c r="F3148" s="9" t="n">
        <v>28950</v>
      </c>
      <c r="G3148" s="8" t="inlineStr">
        <is>
          <t>RESEARCH AND DEVELOPMENT</t>
        </is>
      </c>
      <c r="H3148" s="8" t="inlineStr"/>
      <c r="I3148" s="8" t="inlineStr"/>
      <c r="J3148" s="10" t="n">
        <v>11651171</v>
      </c>
      <c r="K3148" s="10" t="n">
        <v>2540031433</v>
      </c>
      <c r="L3148" s="8" t="inlineStr">
        <is>
          <t>N</t>
        </is>
      </c>
      <c r="M3148" s="7" t="inlineStr"/>
      <c r="N3148" s="8" t="inlineStr">
        <is>
          <t>N</t>
        </is>
      </c>
      <c r="O3148" s="7" t="inlineStr">
        <is>
          <t>LAWRENCE LIVERMORE NATIONAL LABORATORY</t>
        </is>
      </c>
      <c r="P3148" s="7" t="inlineStr">
        <is>
          <t>B641170</t>
        </is>
      </c>
      <c r="Q3148" s="8" t="inlineStr">
        <is>
          <t>N</t>
        </is>
      </c>
      <c r="R3148" s="9" t="inlineStr"/>
      <c r="S3148" s="8" t="inlineStr">
        <is>
          <t>N</t>
        </is>
      </c>
      <c r="T3148" s="8" t="inlineStr"/>
      <c r="U3148" s="8" t="n">
        <v>0</v>
      </c>
      <c r="V3148" s="11" t="inlineStr">
        <is>
          <t>81.123</t>
        </is>
      </c>
      <c r="W3148" s="6">
        <f>UPPER(TRIM(H3148))</f>
        <v/>
      </c>
      <c r="X3148" s="6">
        <f>UPPER(TRIM(I3148))</f>
        <v/>
      </c>
      <c r="Y3148" s="6">
        <f>IF(V3148&lt;&gt;"",IFERROR(INDEX(federal_program_name_lookup,MATCH(V3148,aln_lookup,0)),""),"")</f>
        <v/>
      </c>
    </row>
    <row r="3149">
      <c r="A3149" s="6" t="inlineStr">
        <is>
          <t>AWARD-3148</t>
        </is>
      </c>
      <c r="B3149" s="7" t="inlineStr">
        <is>
          <t>81</t>
        </is>
      </c>
      <c r="C3149" s="7" t="inlineStr">
        <is>
          <t>123</t>
        </is>
      </c>
      <c r="D3149" s="7" t="inlineStr"/>
      <c r="E3149" s="8" t="inlineStr">
        <is>
          <t>NATIONAL NUCLEAR SECURITY ADMINISTRATION (NNSA) MINORITY SERVING INSTITUTIONS (MSI) PROGRAM</t>
        </is>
      </c>
      <c r="F3149" s="9" t="n">
        <v>453191</v>
      </c>
      <c r="G3149" s="8" t="inlineStr">
        <is>
          <t>RESEARCH AND DEVELOPMENT</t>
        </is>
      </c>
      <c r="H3149" s="8" t="inlineStr"/>
      <c r="I3149" s="8" t="inlineStr"/>
      <c r="J3149" s="10" t="n">
        <v>11651171</v>
      </c>
      <c r="K3149" s="10" t="n">
        <v>2540031433</v>
      </c>
      <c r="L3149" s="8" t="inlineStr">
        <is>
          <t>N</t>
        </is>
      </c>
      <c r="M3149" s="7" t="inlineStr"/>
      <c r="N3149" s="8" t="inlineStr">
        <is>
          <t>N</t>
        </is>
      </c>
      <c r="O3149" s="7" t="inlineStr">
        <is>
          <t>LAWRENCE LIVERMORE NATIONAL LABORATORY</t>
        </is>
      </c>
      <c r="P3149" s="7" t="inlineStr">
        <is>
          <t>B641173</t>
        </is>
      </c>
      <c r="Q3149" s="8" t="inlineStr">
        <is>
          <t>N</t>
        </is>
      </c>
      <c r="R3149" s="9" t="inlineStr"/>
      <c r="S3149" s="8" t="inlineStr">
        <is>
          <t>N</t>
        </is>
      </c>
      <c r="T3149" s="8" t="inlineStr"/>
      <c r="U3149" s="8" t="n">
        <v>0</v>
      </c>
      <c r="V3149" s="11" t="inlineStr">
        <is>
          <t>81.123</t>
        </is>
      </c>
      <c r="W3149" s="6">
        <f>UPPER(TRIM(H3149))</f>
        <v/>
      </c>
      <c r="X3149" s="6">
        <f>UPPER(TRIM(I3149))</f>
        <v/>
      </c>
      <c r="Y3149" s="6">
        <f>IF(V3149&lt;&gt;"",IFERROR(INDEX(federal_program_name_lookup,MATCH(V3149,aln_lookup,0)),""),"")</f>
        <v/>
      </c>
    </row>
    <row r="3150">
      <c r="A3150" s="6" t="inlineStr">
        <is>
          <t>AWARD-3149</t>
        </is>
      </c>
      <c r="B3150" s="7" t="inlineStr">
        <is>
          <t>81</t>
        </is>
      </c>
      <c r="C3150" s="7" t="inlineStr">
        <is>
          <t>123</t>
        </is>
      </c>
      <c r="D3150" s="7" t="inlineStr"/>
      <c r="E3150" s="8" t="inlineStr">
        <is>
          <t>NATIONAL NUCLEAR SECURITY ADMINISTRATION (NNSA) MINORITY SERVING INSTITUTIONS (MSI) PROGRAM</t>
        </is>
      </c>
      <c r="F3150" s="9" t="n">
        <v>79459</v>
      </c>
      <c r="G3150" s="8" t="inlineStr">
        <is>
          <t>RESEARCH AND DEVELOPMENT</t>
        </is>
      </c>
      <c r="H3150" s="8" t="inlineStr"/>
      <c r="I3150" s="8" t="inlineStr"/>
      <c r="J3150" s="10" t="n">
        <v>11651171</v>
      </c>
      <c r="K3150" s="10" t="n">
        <v>2540031433</v>
      </c>
      <c r="L3150" s="8" t="inlineStr">
        <is>
          <t>N</t>
        </is>
      </c>
      <c r="M3150" s="7" t="inlineStr"/>
      <c r="N3150" s="8" t="inlineStr">
        <is>
          <t>N</t>
        </is>
      </c>
      <c r="O3150" s="7" t="inlineStr">
        <is>
          <t>LAWRENCE LIVERMORE NATIONAL LABORATORY</t>
        </is>
      </c>
      <c r="P3150" s="7" t="inlineStr">
        <is>
          <t>B646055</t>
        </is>
      </c>
      <c r="Q3150" s="8" t="inlineStr">
        <is>
          <t>N</t>
        </is>
      </c>
      <c r="R3150" s="9" t="inlineStr"/>
      <c r="S3150" s="8" t="inlineStr">
        <is>
          <t>N</t>
        </is>
      </c>
      <c r="T3150" s="8" t="inlineStr"/>
      <c r="U3150" s="8" t="n">
        <v>0</v>
      </c>
      <c r="V3150" s="11" t="inlineStr">
        <is>
          <t>81.123</t>
        </is>
      </c>
      <c r="W3150" s="6">
        <f>UPPER(TRIM(H3150))</f>
        <v/>
      </c>
      <c r="X3150" s="6">
        <f>UPPER(TRIM(I3150))</f>
        <v/>
      </c>
      <c r="Y3150" s="6">
        <f>IF(V3150&lt;&gt;"",IFERROR(INDEX(federal_program_name_lookup,MATCH(V3150,aln_lookup,0)),""),"")</f>
        <v/>
      </c>
    </row>
    <row r="3151">
      <c r="A3151" s="6" t="inlineStr">
        <is>
          <t>AWARD-3150</t>
        </is>
      </c>
      <c r="B3151" s="7" t="inlineStr">
        <is>
          <t>81</t>
        </is>
      </c>
      <c r="C3151" s="7" t="inlineStr">
        <is>
          <t>123</t>
        </is>
      </c>
      <c r="D3151" s="7" t="inlineStr"/>
      <c r="E3151" s="8" t="inlineStr">
        <is>
          <t>NATIONAL NUCLEAR SECURITY ADMINISTRATION (NNSA) MINORITY SERVING INSTITUTIONS (MSI) PROGRAM</t>
        </is>
      </c>
      <c r="F3151" s="9" t="n">
        <v>66992</v>
      </c>
      <c r="G3151" s="8" t="inlineStr">
        <is>
          <t>RESEARCH AND DEVELOPMENT</t>
        </is>
      </c>
      <c r="H3151" s="8" t="inlineStr"/>
      <c r="I3151" s="8" t="inlineStr"/>
      <c r="J3151" s="10" t="n">
        <v>11651171</v>
      </c>
      <c r="K3151" s="10" t="n">
        <v>2540031433</v>
      </c>
      <c r="L3151" s="8" t="inlineStr">
        <is>
          <t>N</t>
        </is>
      </c>
      <c r="M3151" s="7" t="inlineStr"/>
      <c r="N3151" s="8" t="inlineStr">
        <is>
          <t>N</t>
        </is>
      </c>
      <c r="O3151" s="7" t="inlineStr">
        <is>
          <t>LAWRENCE LIVERMORE NATIONAL LABORATORY</t>
        </is>
      </c>
      <c r="P3151" s="7" t="inlineStr">
        <is>
          <t>B650840</t>
        </is>
      </c>
      <c r="Q3151" s="8" t="inlineStr">
        <is>
          <t>N</t>
        </is>
      </c>
      <c r="R3151" s="9" t="inlineStr"/>
      <c r="S3151" s="8" t="inlineStr">
        <is>
          <t>N</t>
        </is>
      </c>
      <c r="T3151" s="8" t="inlineStr"/>
      <c r="U3151" s="8" t="n">
        <v>0</v>
      </c>
      <c r="V3151" s="11" t="inlineStr">
        <is>
          <t>81.123</t>
        </is>
      </c>
      <c r="W3151" s="6">
        <f>UPPER(TRIM(H3151))</f>
        <v/>
      </c>
      <c r="X3151" s="6">
        <f>UPPER(TRIM(I3151))</f>
        <v/>
      </c>
      <c r="Y3151" s="6">
        <f>IF(V3151&lt;&gt;"",IFERROR(INDEX(federal_program_name_lookup,MATCH(V3151,aln_lookup,0)),""),"")</f>
        <v/>
      </c>
    </row>
    <row r="3152">
      <c r="A3152" s="6" t="inlineStr">
        <is>
          <t>AWARD-3151</t>
        </is>
      </c>
      <c r="B3152" s="7" t="inlineStr">
        <is>
          <t>81</t>
        </is>
      </c>
      <c r="C3152" s="7" t="inlineStr">
        <is>
          <t>123</t>
        </is>
      </c>
      <c r="D3152" s="7" t="inlineStr"/>
      <c r="E3152" s="8" t="inlineStr">
        <is>
          <t>NATIONAL NUCLEAR SECURITY ADMINISTRATION (NNSA) MINORITY SERVING INSTITUTIONS (MSI) PROGRAM</t>
        </is>
      </c>
      <c r="F3152" s="9" t="n">
        <v>176298</v>
      </c>
      <c r="G3152" s="8" t="inlineStr">
        <is>
          <t>RESEARCH AND DEVELOPMENT</t>
        </is>
      </c>
      <c r="H3152" s="8" t="inlineStr"/>
      <c r="I3152" s="8" t="inlineStr"/>
      <c r="J3152" s="10" t="n">
        <v>11651171</v>
      </c>
      <c r="K3152" s="10" t="n">
        <v>2540031433</v>
      </c>
      <c r="L3152" s="8" t="inlineStr">
        <is>
          <t>N</t>
        </is>
      </c>
      <c r="M3152" s="7" t="inlineStr"/>
      <c r="N3152" s="8" t="inlineStr">
        <is>
          <t>N</t>
        </is>
      </c>
      <c r="O3152" s="7" t="inlineStr">
        <is>
          <t>LOS ALAMOS NATIONAL LABORATORY</t>
        </is>
      </c>
      <c r="P3152" s="7" t="inlineStr">
        <is>
          <t>476278</t>
        </is>
      </c>
      <c r="Q3152" s="8" t="inlineStr">
        <is>
          <t>N</t>
        </is>
      </c>
      <c r="R3152" s="9" t="inlineStr"/>
      <c r="S3152" s="8" t="inlineStr">
        <is>
          <t>N</t>
        </is>
      </c>
      <c r="T3152" s="8" t="inlineStr"/>
      <c r="U3152" s="8" t="n">
        <v>0</v>
      </c>
      <c r="V3152" s="11" t="inlineStr">
        <is>
          <t>81.123</t>
        </is>
      </c>
      <c r="W3152" s="6">
        <f>UPPER(TRIM(H3152))</f>
        <v/>
      </c>
      <c r="X3152" s="6">
        <f>UPPER(TRIM(I3152))</f>
        <v/>
      </c>
      <c r="Y3152" s="6">
        <f>IF(V3152&lt;&gt;"",IFERROR(INDEX(federal_program_name_lookup,MATCH(V3152,aln_lookup,0)),""),"")</f>
        <v/>
      </c>
    </row>
    <row r="3153">
      <c r="A3153" s="6" t="inlineStr">
        <is>
          <t>AWARD-3152</t>
        </is>
      </c>
      <c r="B3153" s="7" t="inlineStr">
        <is>
          <t>81</t>
        </is>
      </c>
      <c r="C3153" s="7" t="inlineStr">
        <is>
          <t>123</t>
        </is>
      </c>
      <c r="D3153" s="7" t="inlineStr"/>
      <c r="E3153" s="8" t="inlineStr">
        <is>
          <t>NATIONAL NUCLEAR SECURITY ADMINISTRATION (NNSA) MINORITY SERVING INSTITUTIONS (MSI) PROGRAM</t>
        </is>
      </c>
      <c r="F3153" s="9" t="n">
        <v>103940</v>
      </c>
      <c r="G3153" s="8" t="inlineStr">
        <is>
          <t>RESEARCH AND DEVELOPMENT</t>
        </is>
      </c>
      <c r="H3153" s="8" t="inlineStr"/>
      <c r="I3153" s="8" t="inlineStr"/>
      <c r="J3153" s="10" t="n">
        <v>11651171</v>
      </c>
      <c r="K3153" s="10" t="n">
        <v>2540031433</v>
      </c>
      <c r="L3153" s="8" t="inlineStr">
        <is>
          <t>N</t>
        </is>
      </c>
      <c r="M3153" s="7" t="inlineStr"/>
      <c r="N3153" s="8" t="inlineStr">
        <is>
          <t>N</t>
        </is>
      </c>
      <c r="O3153" s="7" t="inlineStr">
        <is>
          <t>NAVAJO TECHNICAL UNIVERSITY</t>
        </is>
      </c>
      <c r="P3153" s="7" t="inlineStr">
        <is>
          <t>NTU-42541</t>
        </is>
      </c>
      <c r="Q3153" s="8" t="inlineStr">
        <is>
          <t>N</t>
        </is>
      </c>
      <c r="R3153" s="9" t="inlineStr"/>
      <c r="S3153" s="8" t="inlineStr">
        <is>
          <t>N</t>
        </is>
      </c>
      <c r="T3153" s="8" t="inlineStr"/>
      <c r="U3153" s="8" t="n">
        <v>0</v>
      </c>
      <c r="V3153" s="11" t="inlineStr">
        <is>
          <t>81.123</t>
        </is>
      </c>
      <c r="W3153" s="6">
        <f>UPPER(TRIM(H3153))</f>
        <v/>
      </c>
      <c r="X3153" s="6">
        <f>UPPER(TRIM(I3153))</f>
        <v/>
      </c>
      <c r="Y3153" s="6">
        <f>IF(V3153&lt;&gt;"",IFERROR(INDEX(federal_program_name_lookup,MATCH(V3153,aln_lookup,0)),""),"")</f>
        <v/>
      </c>
    </row>
    <row r="3154">
      <c r="A3154" s="6" t="inlineStr">
        <is>
          <t>AWARD-3153</t>
        </is>
      </c>
      <c r="B3154" s="7" t="inlineStr">
        <is>
          <t>81</t>
        </is>
      </c>
      <c r="C3154" s="7" t="inlineStr">
        <is>
          <t>123</t>
        </is>
      </c>
      <c r="D3154" s="7" t="inlineStr"/>
      <c r="E3154" s="8" t="inlineStr">
        <is>
          <t>NATIONAL NUCLEAR SECURITY ADMINISTRATION (NNSA) MINORITY SERVING INSTITUTIONS (MSI) PROGRAM</t>
        </is>
      </c>
      <c r="F3154" s="9" t="n">
        <v>158811</v>
      </c>
      <c r="G3154" s="8" t="inlineStr">
        <is>
          <t>RESEARCH AND DEVELOPMENT</t>
        </is>
      </c>
      <c r="H3154" s="8" t="inlineStr"/>
      <c r="I3154" s="8" t="inlineStr"/>
      <c r="J3154" s="10" t="n">
        <v>11651171</v>
      </c>
      <c r="K3154" s="10" t="n">
        <v>2540031433</v>
      </c>
      <c r="L3154" s="8" t="inlineStr">
        <is>
          <t>N</t>
        </is>
      </c>
      <c r="M3154" s="7" t="inlineStr"/>
      <c r="N3154" s="8" t="inlineStr">
        <is>
          <t>N</t>
        </is>
      </c>
      <c r="O3154" s="7" t="inlineStr">
        <is>
          <t>NEW MEXICO STATE UNIVERSITY</t>
        </is>
      </c>
      <c r="P3154" s="7" t="inlineStr">
        <is>
          <t>Q02286</t>
        </is>
      </c>
      <c r="Q3154" s="8" t="inlineStr">
        <is>
          <t>N</t>
        </is>
      </c>
      <c r="R3154" s="9" t="inlineStr"/>
      <c r="S3154" s="8" t="inlineStr">
        <is>
          <t>N</t>
        </is>
      </c>
      <c r="T3154" s="8" t="inlineStr"/>
      <c r="U3154" s="8" t="n">
        <v>0</v>
      </c>
      <c r="V3154" s="11" t="inlineStr">
        <is>
          <t>81.123</t>
        </is>
      </c>
      <c r="W3154" s="6">
        <f>UPPER(TRIM(H3154))</f>
        <v/>
      </c>
      <c r="X3154" s="6">
        <f>UPPER(TRIM(I3154))</f>
        <v/>
      </c>
      <c r="Y3154" s="6">
        <f>IF(V3154&lt;&gt;"",IFERROR(INDEX(federal_program_name_lookup,MATCH(V3154,aln_lookup,0)),""),"")</f>
        <v/>
      </c>
    </row>
    <row r="3155">
      <c r="A3155" s="6" t="inlineStr">
        <is>
          <t>AWARD-3154</t>
        </is>
      </c>
      <c r="B3155" s="7" t="inlineStr">
        <is>
          <t>43</t>
        </is>
      </c>
      <c r="C3155" s="7" t="inlineStr">
        <is>
          <t>001</t>
        </is>
      </c>
      <c r="D3155" s="7" t="inlineStr"/>
      <c r="E3155" s="8" t="inlineStr">
        <is>
          <t>SCIENCE</t>
        </is>
      </c>
      <c r="F3155" s="9" t="n">
        <v>142366</v>
      </c>
      <c r="G3155" s="8" t="inlineStr">
        <is>
          <t>N/A</t>
        </is>
      </c>
      <c r="H3155" s="8" t="inlineStr"/>
      <c r="I3155" s="8" t="inlineStr"/>
      <c r="J3155" s="10" t="n">
        <v>26329997</v>
      </c>
      <c r="K3155" s="10" t="n">
        <v>0</v>
      </c>
      <c r="L3155" s="8" t="inlineStr">
        <is>
          <t>N</t>
        </is>
      </c>
      <c r="M3155" s="7" t="inlineStr"/>
      <c r="N3155" s="8" t="inlineStr">
        <is>
          <t>N</t>
        </is>
      </c>
      <c r="O3155" s="7" t="inlineStr">
        <is>
          <t>JACOBS TECHNOLOGY, INC.</t>
        </is>
      </c>
      <c r="P3155" s="7" t="inlineStr">
        <is>
          <t>1-19308-S24611</t>
        </is>
      </c>
      <c r="Q3155" s="8" t="inlineStr">
        <is>
          <t>N</t>
        </is>
      </c>
      <c r="R3155" s="9" t="inlineStr"/>
      <c r="S3155" s="8" t="inlineStr">
        <is>
          <t>N</t>
        </is>
      </c>
      <c r="T3155" s="8" t="inlineStr"/>
      <c r="U3155" s="8" t="n">
        <v>0</v>
      </c>
      <c r="V3155" s="11" t="inlineStr">
        <is>
          <t>43.001</t>
        </is>
      </c>
      <c r="W3155" s="6">
        <f>UPPER(TRIM(H3155))</f>
        <v/>
      </c>
      <c r="X3155" s="6">
        <f>UPPER(TRIM(I3155))</f>
        <v/>
      </c>
      <c r="Y3155" s="6">
        <f>IF(V3155&lt;&gt;"",IFERROR(INDEX(federal_program_name_lookup,MATCH(V3155,aln_lookup,0)),""),"")</f>
        <v/>
      </c>
    </row>
    <row r="3156">
      <c r="A3156" s="6" t="inlineStr">
        <is>
          <t>AWARD-3155</t>
        </is>
      </c>
      <c r="B3156" s="7" t="inlineStr">
        <is>
          <t>81</t>
        </is>
      </c>
      <c r="C3156" s="7" t="inlineStr">
        <is>
          <t>123</t>
        </is>
      </c>
      <c r="D3156" s="7" t="inlineStr"/>
      <c r="E3156" s="8" t="inlineStr">
        <is>
          <t>NATIONAL NUCLEAR SECURITY ADMINISTRATION (NNSA) MINORITY SERVING INSTITUTIONS (MSI) PROGRAM</t>
        </is>
      </c>
      <c r="F3156" s="9" t="n">
        <v>50000</v>
      </c>
      <c r="G3156" s="8" t="inlineStr">
        <is>
          <t>RESEARCH AND DEVELOPMENT</t>
        </is>
      </c>
      <c r="H3156" s="8" t="inlineStr"/>
      <c r="I3156" s="8" t="inlineStr"/>
      <c r="J3156" s="10" t="n">
        <v>11651171</v>
      </c>
      <c r="K3156" s="10" t="n">
        <v>2540031433</v>
      </c>
      <c r="L3156" s="8" t="inlineStr">
        <is>
          <t>N</t>
        </is>
      </c>
      <c r="M3156" s="7" t="inlineStr"/>
      <c r="N3156" s="8" t="inlineStr">
        <is>
          <t>N</t>
        </is>
      </c>
      <c r="O3156" s="7" t="inlineStr">
        <is>
          <t>NTESS, LLC - NATIONAL TECHNOLOGY &amp; ENGINEERING SOLUTIONS OF SANDIA</t>
        </is>
      </c>
      <c r="P3156" s="7" t="inlineStr">
        <is>
          <t>2288499</t>
        </is>
      </c>
      <c r="Q3156" s="8" t="inlineStr">
        <is>
          <t>N</t>
        </is>
      </c>
      <c r="R3156" s="9" t="inlineStr"/>
      <c r="S3156" s="8" t="inlineStr">
        <is>
          <t>N</t>
        </is>
      </c>
      <c r="T3156" s="8" t="inlineStr"/>
      <c r="U3156" s="8" t="n">
        <v>0</v>
      </c>
      <c r="V3156" s="11" t="inlineStr">
        <is>
          <t>81.123</t>
        </is>
      </c>
      <c r="W3156" s="6">
        <f>UPPER(TRIM(H3156))</f>
        <v/>
      </c>
      <c r="X3156" s="6">
        <f>UPPER(TRIM(I3156))</f>
        <v/>
      </c>
      <c r="Y3156" s="6">
        <f>IF(V3156&lt;&gt;"",IFERROR(INDEX(federal_program_name_lookup,MATCH(V3156,aln_lookup,0)),""),"")</f>
        <v/>
      </c>
    </row>
    <row r="3157">
      <c r="A3157" s="6" t="inlineStr">
        <is>
          <t>AWARD-3156</t>
        </is>
      </c>
      <c r="B3157" s="7" t="inlineStr">
        <is>
          <t>81</t>
        </is>
      </c>
      <c r="C3157" s="7" t="inlineStr">
        <is>
          <t>123</t>
        </is>
      </c>
      <c r="D3157" s="7" t="inlineStr"/>
      <c r="E3157" s="8" t="inlineStr">
        <is>
          <t>NATIONAL NUCLEAR SECURITY ADMINISTRATION (NNSA) MINORITY SERVING INSTITUTIONS (MSI) PROGRAM</t>
        </is>
      </c>
      <c r="F3157" s="9" t="n">
        <v>97528</v>
      </c>
      <c r="G3157" s="8" t="inlineStr">
        <is>
          <t>RESEARCH AND DEVELOPMENT</t>
        </is>
      </c>
      <c r="H3157" s="8" t="inlineStr"/>
      <c r="I3157" s="8" t="inlineStr"/>
      <c r="J3157" s="10" t="n">
        <v>11651171</v>
      </c>
      <c r="K3157" s="10" t="n">
        <v>2540031433</v>
      </c>
      <c r="L3157" s="8" t="inlineStr">
        <is>
          <t>N</t>
        </is>
      </c>
      <c r="M3157" s="7" t="inlineStr"/>
      <c r="N3157" s="8" t="inlineStr">
        <is>
          <t>N</t>
        </is>
      </c>
      <c r="O3157" s="7" t="inlineStr">
        <is>
          <t>NTESS, LLC - NATIONAL TECHNOLOGY &amp; ENGINEERING SOLUTIONS OF SANDIA</t>
        </is>
      </c>
      <c r="P3157" s="7" t="inlineStr">
        <is>
          <t>2324544</t>
        </is>
      </c>
      <c r="Q3157" s="8" t="inlineStr">
        <is>
          <t>N</t>
        </is>
      </c>
      <c r="R3157" s="9" t="inlineStr"/>
      <c r="S3157" s="8" t="inlineStr">
        <is>
          <t>N</t>
        </is>
      </c>
      <c r="T3157" s="8" t="inlineStr"/>
      <c r="U3157" s="8" t="n">
        <v>0</v>
      </c>
      <c r="V3157" s="11" t="inlineStr">
        <is>
          <t>81.123</t>
        </is>
      </c>
      <c r="W3157" s="6">
        <f>UPPER(TRIM(H3157))</f>
        <v/>
      </c>
      <c r="X3157" s="6">
        <f>UPPER(TRIM(I3157))</f>
        <v/>
      </c>
      <c r="Y3157" s="6">
        <f>IF(V3157&lt;&gt;"",IFERROR(INDEX(federal_program_name_lookup,MATCH(V3157,aln_lookup,0)),""),"")</f>
        <v/>
      </c>
    </row>
    <row r="3158">
      <c r="A3158" s="6" t="inlineStr">
        <is>
          <t>AWARD-3157</t>
        </is>
      </c>
      <c r="B3158" s="7" t="inlineStr">
        <is>
          <t>81</t>
        </is>
      </c>
      <c r="C3158" s="7" t="inlineStr">
        <is>
          <t>123</t>
        </is>
      </c>
      <c r="D3158" s="7" t="inlineStr"/>
      <c r="E3158" s="8" t="inlineStr">
        <is>
          <t>NATIONAL NUCLEAR SECURITY ADMINISTRATION (NNSA) MINORITY SERVING INSTITUTIONS (MSI) PROGRAM</t>
        </is>
      </c>
      <c r="F3158" s="9" t="n">
        <v>58537</v>
      </c>
      <c r="G3158" s="8" t="inlineStr">
        <is>
          <t>RESEARCH AND DEVELOPMENT</t>
        </is>
      </c>
      <c r="H3158" s="8" t="inlineStr"/>
      <c r="I3158" s="8" t="inlineStr"/>
      <c r="J3158" s="10" t="n">
        <v>11651171</v>
      </c>
      <c r="K3158" s="10" t="n">
        <v>2540031433</v>
      </c>
      <c r="L3158" s="8" t="inlineStr">
        <is>
          <t>N</t>
        </is>
      </c>
      <c r="M3158" s="7" t="inlineStr"/>
      <c r="N3158" s="8" t="inlineStr">
        <is>
          <t>N</t>
        </is>
      </c>
      <c r="O3158" s="7" t="inlineStr">
        <is>
          <t>NTESS, LLC - NATIONAL TECHNOLOGY &amp; ENGINEERING SOLUTIONS OF SANDIA</t>
        </is>
      </c>
      <c r="P3158" s="7" t="inlineStr">
        <is>
          <t>2328561</t>
        </is>
      </c>
      <c r="Q3158" s="8" t="inlineStr">
        <is>
          <t>N</t>
        </is>
      </c>
      <c r="R3158" s="9" t="inlineStr"/>
      <c r="S3158" s="8" t="inlineStr">
        <is>
          <t>N</t>
        </is>
      </c>
      <c r="T3158" s="8" t="inlineStr"/>
      <c r="U3158" s="8" t="n">
        <v>0</v>
      </c>
      <c r="V3158" s="11" t="inlineStr">
        <is>
          <t>81.123</t>
        </is>
      </c>
      <c r="W3158" s="6">
        <f>UPPER(TRIM(H3158))</f>
        <v/>
      </c>
      <c r="X3158" s="6">
        <f>UPPER(TRIM(I3158))</f>
        <v/>
      </c>
      <c r="Y3158" s="6">
        <f>IF(V3158&lt;&gt;"",IFERROR(INDEX(federal_program_name_lookup,MATCH(V3158,aln_lookup,0)),""),"")</f>
        <v/>
      </c>
    </row>
    <row r="3159">
      <c r="A3159" s="6" t="inlineStr">
        <is>
          <t>AWARD-3158</t>
        </is>
      </c>
      <c r="B3159" s="7" t="inlineStr">
        <is>
          <t>81</t>
        </is>
      </c>
      <c r="C3159" s="7" t="inlineStr">
        <is>
          <t>123</t>
        </is>
      </c>
      <c r="D3159" s="7" t="inlineStr"/>
      <c r="E3159" s="8" t="inlineStr">
        <is>
          <t>NATIONAL NUCLEAR SECURITY ADMINISTRATION (NNSA) MINORITY SERVING INSTITUTIONS (MSI) PROGRAM</t>
        </is>
      </c>
      <c r="F3159" s="9" t="n">
        <v>89444</v>
      </c>
      <c r="G3159" s="8" t="inlineStr">
        <is>
          <t>RESEARCH AND DEVELOPMENT</t>
        </is>
      </c>
      <c r="H3159" s="8" t="inlineStr"/>
      <c r="I3159" s="8" t="inlineStr"/>
      <c r="J3159" s="10" t="n">
        <v>11651171</v>
      </c>
      <c r="K3159" s="10" t="n">
        <v>2540031433</v>
      </c>
      <c r="L3159" s="8" t="inlineStr">
        <is>
          <t>N</t>
        </is>
      </c>
      <c r="M3159" s="7" t="inlineStr"/>
      <c r="N3159" s="8" t="inlineStr">
        <is>
          <t>N</t>
        </is>
      </c>
      <c r="O3159" s="7" t="inlineStr">
        <is>
          <t>NTESS, LLC - NATIONAL TECHNOLOGY &amp; ENGINEERING SOLUTIONS OF SANDIA</t>
        </is>
      </c>
      <c r="P3159" s="7" t="inlineStr">
        <is>
          <t>2334552</t>
        </is>
      </c>
      <c r="Q3159" s="8" t="inlineStr">
        <is>
          <t>N</t>
        </is>
      </c>
      <c r="R3159" s="9" t="inlineStr"/>
      <c r="S3159" s="8" t="inlineStr">
        <is>
          <t>N</t>
        </is>
      </c>
      <c r="T3159" s="8" t="inlineStr"/>
      <c r="U3159" s="8" t="n">
        <v>0</v>
      </c>
      <c r="V3159" s="11" t="inlineStr">
        <is>
          <t>81.123</t>
        </is>
      </c>
      <c r="W3159" s="6">
        <f>UPPER(TRIM(H3159))</f>
        <v/>
      </c>
      <c r="X3159" s="6">
        <f>UPPER(TRIM(I3159))</f>
        <v/>
      </c>
      <c r="Y3159" s="6">
        <f>IF(V3159&lt;&gt;"",IFERROR(INDEX(federal_program_name_lookup,MATCH(V3159,aln_lookup,0)),""),"")</f>
        <v/>
      </c>
    </row>
    <row r="3160">
      <c r="A3160" s="6" t="inlineStr">
        <is>
          <t>AWARD-3159</t>
        </is>
      </c>
      <c r="B3160" s="7" t="inlineStr">
        <is>
          <t>81</t>
        </is>
      </c>
      <c r="C3160" s="7" t="inlineStr">
        <is>
          <t>123</t>
        </is>
      </c>
      <c r="D3160" s="7" t="inlineStr"/>
      <c r="E3160" s="8" t="inlineStr">
        <is>
          <t>NATIONAL NUCLEAR SECURITY ADMINISTRATION (NNSA) MINORITY SERVING INSTITUTIONS (MSI) PROGRAM</t>
        </is>
      </c>
      <c r="F3160" s="9" t="n">
        <v>92597</v>
      </c>
      <c r="G3160" s="8" t="inlineStr">
        <is>
          <t>RESEARCH AND DEVELOPMENT</t>
        </is>
      </c>
      <c r="H3160" s="8" t="inlineStr"/>
      <c r="I3160" s="8" t="inlineStr"/>
      <c r="J3160" s="10" t="n">
        <v>11651171</v>
      </c>
      <c r="K3160" s="10" t="n">
        <v>2540031433</v>
      </c>
      <c r="L3160" s="8" t="inlineStr">
        <is>
          <t>N</t>
        </is>
      </c>
      <c r="M3160" s="7" t="inlineStr"/>
      <c r="N3160" s="8" t="inlineStr">
        <is>
          <t>N</t>
        </is>
      </c>
      <c r="O3160" s="7" t="inlineStr">
        <is>
          <t>NTESS, LLC - NATIONAL TECHNOLOGY &amp; ENGINEERING SOLUTIONS OF SANDIA</t>
        </is>
      </c>
      <c r="P3160" s="7" t="inlineStr">
        <is>
          <t>2340874</t>
        </is>
      </c>
      <c r="Q3160" s="8" t="inlineStr">
        <is>
          <t>N</t>
        </is>
      </c>
      <c r="R3160" s="9" t="inlineStr"/>
      <c r="S3160" s="8" t="inlineStr">
        <is>
          <t>N</t>
        </is>
      </c>
      <c r="T3160" s="8" t="inlineStr"/>
      <c r="U3160" s="8" t="n">
        <v>0</v>
      </c>
      <c r="V3160" s="11" t="inlineStr">
        <is>
          <t>81.123</t>
        </is>
      </c>
      <c r="W3160" s="6">
        <f>UPPER(TRIM(H3160))</f>
        <v/>
      </c>
      <c r="X3160" s="6">
        <f>UPPER(TRIM(I3160))</f>
        <v/>
      </c>
      <c r="Y3160" s="6">
        <f>IF(V3160&lt;&gt;"",IFERROR(INDEX(federal_program_name_lookup,MATCH(V3160,aln_lookup,0)),""),"")</f>
        <v/>
      </c>
    </row>
    <row r="3161">
      <c r="A3161" s="6" t="inlineStr">
        <is>
          <t>AWARD-3160</t>
        </is>
      </c>
      <c r="B3161" s="7" t="inlineStr">
        <is>
          <t>81</t>
        </is>
      </c>
      <c r="C3161" s="7" t="inlineStr">
        <is>
          <t>123</t>
        </is>
      </c>
      <c r="D3161" s="7" t="inlineStr"/>
      <c r="E3161" s="8" t="inlineStr">
        <is>
          <t>NATIONAL NUCLEAR SECURITY ADMINISTRATION (NNSA) MINORITY SERVING INSTITUTIONS (MSI) PROGRAM</t>
        </is>
      </c>
      <c r="F3161" s="9" t="n">
        <v>71957</v>
      </c>
      <c r="G3161" s="8" t="inlineStr">
        <is>
          <t>RESEARCH AND DEVELOPMENT</t>
        </is>
      </c>
      <c r="H3161" s="8" t="inlineStr"/>
      <c r="I3161" s="8" t="inlineStr"/>
      <c r="J3161" s="10" t="n">
        <v>11651171</v>
      </c>
      <c r="K3161" s="10" t="n">
        <v>2540031433</v>
      </c>
      <c r="L3161" s="8" t="inlineStr">
        <is>
          <t>N</t>
        </is>
      </c>
      <c r="M3161" s="7" t="inlineStr"/>
      <c r="N3161" s="8" t="inlineStr">
        <is>
          <t>N</t>
        </is>
      </c>
      <c r="O3161" s="7" t="inlineStr">
        <is>
          <t>SAVANNAH RIVER NUCLEAR SOLUTIONS, LLC</t>
        </is>
      </c>
      <c r="P3161" s="7" t="inlineStr">
        <is>
          <t>BOA 875</t>
        </is>
      </c>
      <c r="Q3161" s="8" t="inlineStr">
        <is>
          <t>N</t>
        </is>
      </c>
      <c r="R3161" s="9" t="inlineStr"/>
      <c r="S3161" s="8" t="inlineStr">
        <is>
          <t>N</t>
        </is>
      </c>
      <c r="T3161" s="8" t="inlineStr"/>
      <c r="U3161" s="8" t="n">
        <v>0</v>
      </c>
      <c r="V3161" s="11" t="inlineStr">
        <is>
          <t>81.123</t>
        </is>
      </c>
      <c r="W3161" s="6">
        <f>UPPER(TRIM(H3161))</f>
        <v/>
      </c>
      <c r="X3161" s="6">
        <f>UPPER(TRIM(I3161))</f>
        <v/>
      </c>
      <c r="Y3161" s="6">
        <f>IF(V3161&lt;&gt;"",IFERROR(INDEX(federal_program_name_lookup,MATCH(V3161,aln_lookup,0)),""),"")</f>
        <v/>
      </c>
    </row>
    <row r="3162">
      <c r="A3162" s="6" t="inlineStr">
        <is>
          <t>AWARD-3161</t>
        </is>
      </c>
      <c r="B3162" s="7" t="inlineStr">
        <is>
          <t>81</t>
        </is>
      </c>
      <c r="C3162" s="7" t="inlineStr">
        <is>
          <t>123</t>
        </is>
      </c>
      <c r="D3162" s="7" t="inlineStr"/>
      <c r="E3162" s="8" t="inlineStr">
        <is>
          <t>NATIONAL NUCLEAR SECURITY ADMINISTRATION (NNSA) MINORITY SERVING INSTITUTIONS (MSI) PROGRAM</t>
        </is>
      </c>
      <c r="F3162" s="9" t="n">
        <v>245160</v>
      </c>
      <c r="G3162" s="8" t="inlineStr">
        <is>
          <t>RESEARCH AND DEVELOPMENT</t>
        </is>
      </c>
      <c r="H3162" s="8" t="inlineStr"/>
      <c r="I3162" s="8" t="inlineStr"/>
      <c r="J3162" s="10" t="n">
        <v>11651171</v>
      </c>
      <c r="K3162" s="10" t="n">
        <v>2540031433</v>
      </c>
      <c r="L3162" s="8" t="inlineStr">
        <is>
          <t>N</t>
        </is>
      </c>
      <c r="M3162" s="7" t="inlineStr"/>
      <c r="N3162" s="8" t="inlineStr">
        <is>
          <t>N</t>
        </is>
      </c>
      <c r="O3162" s="7" t="inlineStr">
        <is>
          <t>SISTEMA UNIVERSITARIO ANA G. MENDEZ INCORPORADO</t>
        </is>
      </c>
      <c r="P3162" s="7" t="inlineStr">
        <is>
          <t>2021T-01</t>
        </is>
      </c>
      <c r="Q3162" s="8" t="inlineStr">
        <is>
          <t>N</t>
        </is>
      </c>
      <c r="R3162" s="9" t="inlineStr"/>
      <c r="S3162" s="8" t="inlineStr">
        <is>
          <t>N</t>
        </is>
      </c>
      <c r="T3162" s="8" t="inlineStr"/>
      <c r="U3162" s="8" t="n">
        <v>0</v>
      </c>
      <c r="V3162" s="11" t="inlineStr">
        <is>
          <t>81.123</t>
        </is>
      </c>
      <c r="W3162" s="6">
        <f>UPPER(TRIM(H3162))</f>
        <v/>
      </c>
      <c r="X3162" s="6">
        <f>UPPER(TRIM(I3162))</f>
        <v/>
      </c>
      <c r="Y3162" s="6">
        <f>IF(V3162&lt;&gt;"",IFERROR(INDEX(federal_program_name_lookup,MATCH(V3162,aln_lookup,0)),""),"")</f>
        <v/>
      </c>
    </row>
    <row r="3163">
      <c r="A3163" s="6" t="inlineStr">
        <is>
          <t>AWARD-3162</t>
        </is>
      </c>
      <c r="B3163" s="7" t="inlineStr">
        <is>
          <t>81</t>
        </is>
      </c>
      <c r="C3163" s="7" t="inlineStr">
        <is>
          <t>123</t>
        </is>
      </c>
      <c r="D3163" s="7" t="inlineStr"/>
      <c r="E3163" s="8" t="inlineStr">
        <is>
          <t>NATIONAL NUCLEAR SECURITY ADMINISTRATION (NNSA) MINORITY SERVING INSTITUTIONS (MSI) PROGRAM</t>
        </is>
      </c>
      <c r="F3163" s="9" t="n">
        <v>162011</v>
      </c>
      <c r="G3163" s="8" t="inlineStr">
        <is>
          <t>RESEARCH AND DEVELOPMENT</t>
        </is>
      </c>
      <c r="H3163" s="8" t="inlineStr"/>
      <c r="I3163" s="8" t="inlineStr"/>
      <c r="J3163" s="10" t="n">
        <v>11651171</v>
      </c>
      <c r="K3163" s="10" t="n">
        <v>2540031433</v>
      </c>
      <c r="L3163" s="8" t="inlineStr">
        <is>
          <t>N</t>
        </is>
      </c>
      <c r="M3163" s="7" t="inlineStr"/>
      <c r="N3163" s="8" t="inlineStr">
        <is>
          <t>N</t>
        </is>
      </c>
      <c r="O3163" s="7" t="inlineStr">
        <is>
          <t>TRIAD NATIONAL SECURITIES, LLC</t>
        </is>
      </c>
      <c r="P3163" s="7" t="inlineStr">
        <is>
          <t>1007621</t>
        </is>
      </c>
      <c r="Q3163" s="8" t="inlineStr">
        <is>
          <t>N</t>
        </is>
      </c>
      <c r="R3163" s="9" t="inlineStr"/>
      <c r="S3163" s="8" t="inlineStr">
        <is>
          <t>N</t>
        </is>
      </c>
      <c r="T3163" s="8" t="inlineStr"/>
      <c r="U3163" s="8" t="n">
        <v>0</v>
      </c>
      <c r="V3163" s="11" t="inlineStr">
        <is>
          <t>81.123</t>
        </is>
      </c>
      <c r="W3163" s="6">
        <f>UPPER(TRIM(H3163))</f>
        <v/>
      </c>
      <c r="X3163" s="6">
        <f>UPPER(TRIM(I3163))</f>
        <v/>
      </c>
      <c r="Y3163" s="6">
        <f>IF(V3163&lt;&gt;"",IFERROR(INDEX(federal_program_name_lookup,MATCH(V3163,aln_lookup,0)),""),"")</f>
        <v/>
      </c>
    </row>
    <row r="3164">
      <c r="A3164" s="6" t="inlineStr">
        <is>
          <t>AWARD-3163</t>
        </is>
      </c>
      <c r="B3164" s="7" t="inlineStr">
        <is>
          <t>81</t>
        </is>
      </c>
      <c r="C3164" s="7" t="inlineStr">
        <is>
          <t>123</t>
        </is>
      </c>
      <c r="D3164" s="7" t="inlineStr"/>
      <c r="E3164" s="8" t="inlineStr">
        <is>
          <t>NATIONAL NUCLEAR SECURITY ADMINISTRATION (NNSA) MINORITY SERVING INSTITUTIONS (MSI) PROGRAM</t>
        </is>
      </c>
      <c r="F3164" s="9" t="n">
        <v>38237</v>
      </c>
      <c r="G3164" s="8" t="inlineStr">
        <is>
          <t>RESEARCH AND DEVELOPMENT</t>
        </is>
      </c>
      <c r="H3164" s="8" t="inlineStr"/>
      <c r="I3164" s="8" t="inlineStr"/>
      <c r="J3164" s="10" t="n">
        <v>11651171</v>
      </c>
      <c r="K3164" s="10" t="n">
        <v>2540031433</v>
      </c>
      <c r="L3164" s="8" t="inlineStr">
        <is>
          <t>N</t>
        </is>
      </c>
      <c r="M3164" s="7" t="inlineStr"/>
      <c r="N3164" s="8" t="inlineStr">
        <is>
          <t>N</t>
        </is>
      </c>
      <c r="O3164" s="7" t="inlineStr">
        <is>
          <t>TRIAD NATIONAL SECURITIES, LLC</t>
        </is>
      </c>
      <c r="P3164" s="7" t="inlineStr">
        <is>
          <t>533198</t>
        </is>
      </c>
      <c r="Q3164" s="8" t="inlineStr">
        <is>
          <t>N</t>
        </is>
      </c>
      <c r="R3164" s="9" t="inlineStr"/>
      <c r="S3164" s="8" t="inlineStr">
        <is>
          <t>N</t>
        </is>
      </c>
      <c r="T3164" s="8" t="inlineStr"/>
      <c r="U3164" s="8" t="n">
        <v>0</v>
      </c>
      <c r="V3164" s="11" t="inlineStr">
        <is>
          <t>81.123</t>
        </is>
      </c>
      <c r="W3164" s="6">
        <f>UPPER(TRIM(H3164))</f>
        <v/>
      </c>
      <c r="X3164" s="6">
        <f>UPPER(TRIM(I3164))</f>
        <v/>
      </c>
      <c r="Y3164" s="6">
        <f>IF(V3164&lt;&gt;"",IFERROR(INDEX(federal_program_name_lookup,MATCH(V3164,aln_lookup,0)),""),"")</f>
        <v/>
      </c>
    </row>
    <row r="3165">
      <c r="A3165" s="6" t="inlineStr">
        <is>
          <t>AWARD-3164</t>
        </is>
      </c>
      <c r="B3165" s="7" t="inlineStr">
        <is>
          <t>81</t>
        </is>
      </c>
      <c r="C3165" s="7" t="inlineStr">
        <is>
          <t>124</t>
        </is>
      </c>
      <c r="D3165" s="7" t="inlineStr"/>
      <c r="E3165" s="8" t="inlineStr">
        <is>
          <t>PREDICTIVE SCIENCE ACADEMIC ALLIANCE PROGRAM</t>
        </is>
      </c>
      <c r="F3165" s="9" t="n">
        <v>2935682</v>
      </c>
      <c r="G3165" s="8" t="inlineStr">
        <is>
          <t>RESEARCH AND DEVELOPMENT</t>
        </is>
      </c>
      <c r="H3165" s="8" t="inlineStr"/>
      <c r="I3165" s="8" t="inlineStr"/>
      <c r="J3165" s="10" t="n">
        <v>3112497</v>
      </c>
      <c r="K3165" s="10" t="n">
        <v>2540031433</v>
      </c>
      <c r="L3165" s="8" t="inlineStr">
        <is>
          <t>N</t>
        </is>
      </c>
      <c r="M3165" s="7" t="inlineStr"/>
      <c r="N3165" s="8" t="inlineStr">
        <is>
          <t>Y</t>
        </is>
      </c>
      <c r="O3165" s="7" t="inlineStr"/>
      <c r="P3165" s="7" t="inlineStr"/>
      <c r="Q3165" s="8" t="inlineStr">
        <is>
          <t>N</t>
        </is>
      </c>
      <c r="R3165" s="9" t="inlineStr"/>
      <c r="S3165" s="8" t="inlineStr">
        <is>
          <t>N</t>
        </is>
      </c>
      <c r="T3165" s="8" t="inlineStr"/>
      <c r="U3165" s="8" t="n">
        <v>0</v>
      </c>
      <c r="V3165" s="11" t="inlineStr">
        <is>
          <t>81.124</t>
        </is>
      </c>
      <c r="W3165" s="6">
        <f>UPPER(TRIM(H3165))</f>
        <v/>
      </c>
      <c r="X3165" s="6">
        <f>UPPER(TRIM(I3165))</f>
        <v/>
      </c>
      <c r="Y3165" s="6">
        <f>IF(V3165&lt;&gt;"",IFERROR(INDEX(federal_program_name_lookup,MATCH(V3165,aln_lookup,0)),""),"")</f>
        <v/>
      </c>
    </row>
    <row r="3166">
      <c r="A3166" s="6" t="inlineStr">
        <is>
          <t>AWARD-3165</t>
        </is>
      </c>
      <c r="B3166" s="7" t="inlineStr">
        <is>
          <t>81</t>
        </is>
      </c>
      <c r="C3166" s="7" t="inlineStr">
        <is>
          <t>124</t>
        </is>
      </c>
      <c r="D3166" s="7" t="inlineStr"/>
      <c r="E3166" s="8" t="inlineStr">
        <is>
          <t>PREDICTIVE SCIENCE ACADEMIC ALLIANCE PROGRAM</t>
        </is>
      </c>
      <c r="F3166" s="9" t="n">
        <v>145651</v>
      </c>
      <c r="G3166" s="8" t="inlineStr">
        <is>
          <t>RESEARCH AND DEVELOPMENT</t>
        </is>
      </c>
      <c r="H3166" s="8" t="inlineStr"/>
      <c r="I3166" s="8" t="inlineStr"/>
      <c r="J3166" s="10" t="n">
        <v>3112497</v>
      </c>
      <c r="K3166" s="10" t="n">
        <v>2540031433</v>
      </c>
      <c r="L3166" s="8" t="inlineStr">
        <is>
          <t>N</t>
        </is>
      </c>
      <c r="M3166" s="7" t="inlineStr"/>
      <c r="N3166" s="8" t="inlineStr">
        <is>
          <t>N</t>
        </is>
      </c>
      <c r="O3166" s="7" t="inlineStr">
        <is>
          <t>UNIVERSITY OF COLORADO - BOULDER</t>
        </is>
      </c>
      <c r="P3166" s="7" t="inlineStr">
        <is>
          <t>DENA0003962</t>
        </is>
      </c>
      <c r="Q3166" s="8" t="inlineStr">
        <is>
          <t>N</t>
        </is>
      </c>
      <c r="R3166" s="9" t="inlineStr"/>
      <c r="S3166" s="8" t="inlineStr">
        <is>
          <t>N</t>
        </is>
      </c>
      <c r="T3166" s="8" t="inlineStr"/>
      <c r="U3166" s="8" t="n">
        <v>0</v>
      </c>
      <c r="V3166" s="11" t="inlineStr">
        <is>
          <t>81.124</t>
        </is>
      </c>
      <c r="W3166" s="6">
        <f>UPPER(TRIM(H3166))</f>
        <v/>
      </c>
      <c r="X3166" s="6">
        <f>UPPER(TRIM(I3166))</f>
        <v/>
      </c>
      <c r="Y3166" s="6">
        <f>IF(V3166&lt;&gt;"",IFERROR(INDEX(federal_program_name_lookup,MATCH(V3166,aln_lookup,0)),""),"")</f>
        <v/>
      </c>
    </row>
    <row r="3167">
      <c r="A3167" s="6" t="inlineStr">
        <is>
          <t>AWARD-3166</t>
        </is>
      </c>
      <c r="B3167" s="7" t="inlineStr">
        <is>
          <t>81</t>
        </is>
      </c>
      <c r="C3167" s="7" t="inlineStr">
        <is>
          <t>135</t>
        </is>
      </c>
      <c r="D3167" s="7" t="inlineStr"/>
      <c r="E3167" s="8" t="inlineStr">
        <is>
          <t>ADVANCED RESEARCH PROJECTS AGENCY - ENERGY</t>
        </is>
      </c>
      <c r="F3167" s="9" t="n">
        <v>6062966</v>
      </c>
      <c r="G3167" s="8" t="inlineStr">
        <is>
          <t>RESEARCH AND DEVELOPMENT</t>
        </is>
      </c>
      <c r="H3167" s="8" t="inlineStr"/>
      <c r="I3167" s="8" t="inlineStr"/>
      <c r="J3167" s="10" t="n">
        <v>7238418</v>
      </c>
      <c r="K3167" s="10" t="n">
        <v>2540031433</v>
      </c>
      <c r="L3167" s="8" t="inlineStr">
        <is>
          <t>N</t>
        </is>
      </c>
      <c r="M3167" s="7" t="inlineStr"/>
      <c r="N3167" s="8" t="inlineStr">
        <is>
          <t>Y</t>
        </is>
      </c>
      <c r="O3167" s="7" t="inlineStr"/>
      <c r="P3167" s="7" t="inlineStr"/>
      <c r="Q3167" s="8" t="inlineStr">
        <is>
          <t>Y</t>
        </is>
      </c>
      <c r="R3167" s="9" t="n">
        <v>2139881</v>
      </c>
      <c r="S3167" s="8" t="inlineStr">
        <is>
          <t>N</t>
        </is>
      </c>
      <c r="T3167" s="8" t="inlineStr"/>
      <c r="U3167" s="8" t="n">
        <v>0</v>
      </c>
      <c r="V3167" s="11" t="inlineStr">
        <is>
          <t>81.135</t>
        </is>
      </c>
      <c r="W3167" s="6">
        <f>UPPER(TRIM(H3167))</f>
        <v/>
      </c>
      <c r="X3167" s="6">
        <f>UPPER(TRIM(I3167))</f>
        <v/>
      </c>
      <c r="Y3167" s="6">
        <f>IF(V3167&lt;&gt;"",IFERROR(INDEX(federal_program_name_lookup,MATCH(V3167,aln_lookup,0)),""),"")</f>
        <v/>
      </c>
    </row>
    <row r="3168">
      <c r="A3168" s="6" t="inlineStr">
        <is>
          <t>AWARD-3167</t>
        </is>
      </c>
      <c r="B3168" s="7" t="inlineStr">
        <is>
          <t>81</t>
        </is>
      </c>
      <c r="C3168" s="7" t="inlineStr">
        <is>
          <t>135</t>
        </is>
      </c>
      <c r="D3168" s="7" t="inlineStr"/>
      <c r="E3168" s="8" t="inlineStr">
        <is>
          <t>ADVANCED RESEARCH PROJECTS AGENCY - ENERGY</t>
        </is>
      </c>
      <c r="F3168" s="9" t="n">
        <v>383785</v>
      </c>
      <c r="G3168" s="8" t="inlineStr">
        <is>
          <t>RESEARCH AND DEVELOPMENT</t>
        </is>
      </c>
      <c r="H3168" s="8" t="inlineStr"/>
      <c r="I3168" s="8" t="inlineStr"/>
      <c r="J3168" s="10" t="n">
        <v>7238418</v>
      </c>
      <c r="K3168" s="10" t="n">
        <v>2540031433</v>
      </c>
      <c r="L3168" s="8" t="inlineStr">
        <is>
          <t>N</t>
        </is>
      </c>
      <c r="M3168" s="7" t="inlineStr"/>
      <c r="N3168" s="8" t="inlineStr">
        <is>
          <t>N</t>
        </is>
      </c>
      <c r="O3168" s="7" t="inlineStr">
        <is>
          <t>AQUANIS, INC.</t>
        </is>
      </c>
      <c r="P3168" s="7" t="inlineStr">
        <is>
          <t>DEAR0001011</t>
        </is>
      </c>
      <c r="Q3168" s="8" t="inlineStr">
        <is>
          <t>N</t>
        </is>
      </c>
      <c r="R3168" s="9" t="inlineStr"/>
      <c r="S3168" s="8" t="inlineStr">
        <is>
          <t>N</t>
        </is>
      </c>
      <c r="T3168" s="8" t="inlineStr"/>
      <c r="U3168" s="8" t="n">
        <v>0</v>
      </c>
      <c r="V3168" s="11" t="inlineStr">
        <is>
          <t>81.135</t>
        </is>
      </c>
      <c r="W3168" s="6">
        <f>UPPER(TRIM(H3168))</f>
        <v/>
      </c>
      <c r="X3168" s="6">
        <f>UPPER(TRIM(I3168))</f>
        <v/>
      </c>
      <c r="Y3168" s="6">
        <f>IF(V3168&lt;&gt;"",IFERROR(INDEX(federal_program_name_lookup,MATCH(V3168,aln_lookup,0)),""),"")</f>
        <v/>
      </c>
    </row>
    <row r="3169">
      <c r="A3169" s="6" t="inlineStr">
        <is>
          <t>AWARD-3168</t>
        </is>
      </c>
      <c r="B3169" s="7" t="inlineStr">
        <is>
          <t>43</t>
        </is>
      </c>
      <c r="C3169" s="7" t="inlineStr">
        <is>
          <t>001</t>
        </is>
      </c>
      <c r="D3169" s="7" t="inlineStr"/>
      <c r="E3169" s="8" t="inlineStr">
        <is>
          <t>SCIENCE</t>
        </is>
      </c>
      <c r="F3169" s="9" t="n">
        <v>547</v>
      </c>
      <c r="G3169" s="8" t="inlineStr">
        <is>
          <t>N/A</t>
        </is>
      </c>
      <c r="H3169" s="8" t="inlineStr"/>
      <c r="I3169" s="8" t="inlineStr"/>
      <c r="J3169" s="10" t="n">
        <v>26329997</v>
      </c>
      <c r="K3169" s="10" t="n">
        <v>0</v>
      </c>
      <c r="L3169" s="8" t="inlineStr">
        <is>
          <t>N</t>
        </is>
      </c>
      <c r="M3169" s="7" t="inlineStr"/>
      <c r="N3169" s="8" t="inlineStr">
        <is>
          <t>N</t>
        </is>
      </c>
      <c r="O3169" s="7" t="inlineStr">
        <is>
          <t>MICHIGAN TECHNOLOGICAL UNIVERSITY</t>
        </is>
      </c>
      <c r="P3169" s="7" t="inlineStr">
        <is>
          <t>1609082Z5</t>
        </is>
      </c>
      <c r="Q3169" s="8" t="inlineStr">
        <is>
          <t>N</t>
        </is>
      </c>
      <c r="R3169" s="9" t="inlineStr"/>
      <c r="S3169" s="8" t="inlineStr">
        <is>
          <t>N</t>
        </is>
      </c>
      <c r="T3169" s="8" t="inlineStr"/>
      <c r="U3169" s="8" t="n">
        <v>0</v>
      </c>
      <c r="V3169" s="11" t="inlineStr">
        <is>
          <t>43.001</t>
        </is>
      </c>
      <c r="W3169" s="6">
        <f>UPPER(TRIM(H3169))</f>
        <v/>
      </c>
      <c r="X3169" s="6">
        <f>UPPER(TRIM(I3169))</f>
        <v/>
      </c>
      <c r="Y3169" s="6">
        <f>IF(V3169&lt;&gt;"",IFERROR(INDEX(federal_program_name_lookup,MATCH(V3169,aln_lookup,0)),""),"")</f>
        <v/>
      </c>
    </row>
    <row r="3170">
      <c r="A3170" s="6" t="inlineStr">
        <is>
          <t>AWARD-3169</t>
        </is>
      </c>
      <c r="B3170" s="7" t="inlineStr">
        <is>
          <t>81</t>
        </is>
      </c>
      <c r="C3170" s="7" t="inlineStr">
        <is>
          <t>135</t>
        </is>
      </c>
      <c r="D3170" s="7" t="inlineStr"/>
      <c r="E3170" s="8" t="inlineStr">
        <is>
          <t>ADVANCED RESEARCH PROJECTS AGENCY - ENERGY</t>
        </is>
      </c>
      <c r="F3170" s="9" t="n">
        <v>163587</v>
      </c>
      <c r="G3170" s="8" t="inlineStr">
        <is>
          <t>RESEARCH AND DEVELOPMENT</t>
        </is>
      </c>
      <c r="H3170" s="8" t="inlineStr"/>
      <c r="I3170" s="8" t="inlineStr"/>
      <c r="J3170" s="10" t="n">
        <v>7238418</v>
      </c>
      <c r="K3170" s="10" t="n">
        <v>2540031433</v>
      </c>
      <c r="L3170" s="8" t="inlineStr">
        <is>
          <t>N</t>
        </is>
      </c>
      <c r="M3170" s="7" t="inlineStr"/>
      <c r="N3170" s="8" t="inlineStr">
        <is>
          <t>N</t>
        </is>
      </c>
      <c r="O3170" s="7" t="inlineStr">
        <is>
          <t>ARIZONA STATE UNIVERSITY</t>
        </is>
      </c>
      <c r="P3170" s="7" t="inlineStr">
        <is>
          <t>A 00000409</t>
        </is>
      </c>
      <c r="Q3170" s="8" t="inlineStr">
        <is>
          <t>N</t>
        </is>
      </c>
      <c r="R3170" s="9" t="inlineStr"/>
      <c r="S3170" s="8" t="inlineStr">
        <is>
          <t>N</t>
        </is>
      </c>
      <c r="T3170" s="8" t="inlineStr"/>
      <c r="U3170" s="8" t="n">
        <v>0</v>
      </c>
      <c r="V3170" s="11" t="inlineStr">
        <is>
          <t>81.135</t>
        </is>
      </c>
      <c r="W3170" s="6">
        <f>UPPER(TRIM(H3170))</f>
        <v/>
      </c>
      <c r="X3170" s="6">
        <f>UPPER(TRIM(I3170))</f>
        <v/>
      </c>
      <c r="Y3170" s="6">
        <f>IF(V3170&lt;&gt;"",IFERROR(INDEX(federal_program_name_lookup,MATCH(V3170,aln_lookup,0)),""),"")</f>
        <v/>
      </c>
    </row>
    <row r="3171">
      <c r="A3171" s="6" t="inlineStr">
        <is>
          <t>AWARD-3170</t>
        </is>
      </c>
      <c r="B3171" s="7" t="inlineStr">
        <is>
          <t>81</t>
        </is>
      </c>
      <c r="C3171" s="7" t="inlineStr">
        <is>
          <t>135</t>
        </is>
      </c>
      <c r="D3171" s="7" t="inlineStr"/>
      <c r="E3171" s="8" t="inlineStr">
        <is>
          <t>ADVANCED RESEARCH PROJECTS AGENCY - ENERGY</t>
        </is>
      </c>
      <c r="F3171" s="9" t="n">
        <v>-38909</v>
      </c>
      <c r="G3171" s="8" t="inlineStr">
        <is>
          <t>RESEARCH AND DEVELOPMENT</t>
        </is>
      </c>
      <c r="H3171" s="8" t="inlineStr"/>
      <c r="I3171" s="8" t="inlineStr"/>
      <c r="J3171" s="10" t="n">
        <v>7238418</v>
      </c>
      <c r="K3171" s="10" t="n">
        <v>2540031433</v>
      </c>
      <c r="L3171" s="8" t="inlineStr">
        <is>
          <t>N</t>
        </is>
      </c>
      <c r="M3171" s="7" t="inlineStr"/>
      <c r="N3171" s="8" t="inlineStr">
        <is>
          <t>N</t>
        </is>
      </c>
      <c r="O3171" s="7" t="inlineStr">
        <is>
          <t>ADMA PRODUCTS, INC.</t>
        </is>
      </c>
      <c r="P3171" s="7" t="inlineStr">
        <is>
          <t>C13-00682</t>
        </is>
      </c>
      <c r="Q3171" s="8" t="inlineStr">
        <is>
          <t>N</t>
        </is>
      </c>
      <c r="R3171" s="9" t="inlineStr"/>
      <c r="S3171" s="8" t="inlineStr">
        <is>
          <t>N</t>
        </is>
      </c>
      <c r="T3171" s="8" t="inlineStr"/>
      <c r="U3171" s="8" t="n">
        <v>0</v>
      </c>
      <c r="V3171" s="11" t="inlineStr">
        <is>
          <t>81.135</t>
        </is>
      </c>
      <c r="W3171" s="6">
        <f>UPPER(TRIM(H3171))</f>
        <v/>
      </c>
      <c r="X3171" s="6">
        <f>UPPER(TRIM(I3171))</f>
        <v/>
      </c>
      <c r="Y3171" s="6">
        <f>IF(V3171&lt;&gt;"",IFERROR(INDEX(federal_program_name_lookup,MATCH(V3171,aln_lookup,0)),""),"")</f>
        <v/>
      </c>
    </row>
    <row r="3172">
      <c r="A3172" s="6" t="inlineStr">
        <is>
          <t>AWARD-3171</t>
        </is>
      </c>
      <c r="B3172" s="7" t="inlineStr">
        <is>
          <t>81</t>
        </is>
      </c>
      <c r="C3172" s="7" t="inlineStr">
        <is>
          <t>135</t>
        </is>
      </c>
      <c r="D3172" s="7" t="inlineStr"/>
      <c r="E3172" s="8" t="inlineStr">
        <is>
          <t>ADVANCED RESEARCH PROJECTS AGENCY - ENERGY</t>
        </is>
      </c>
      <c r="F3172" s="9" t="n">
        <v>199134</v>
      </c>
      <c r="G3172" s="8" t="inlineStr">
        <is>
          <t>RESEARCH AND DEVELOPMENT</t>
        </is>
      </c>
      <c r="H3172" s="8" t="inlineStr"/>
      <c r="I3172" s="8" t="inlineStr"/>
      <c r="J3172" s="10" t="n">
        <v>7238418</v>
      </c>
      <c r="K3172" s="10" t="n">
        <v>2540031433</v>
      </c>
      <c r="L3172" s="8" t="inlineStr">
        <is>
          <t>N</t>
        </is>
      </c>
      <c r="M3172" s="7" t="inlineStr"/>
      <c r="N3172" s="8" t="inlineStr">
        <is>
          <t>N</t>
        </is>
      </c>
      <c r="O3172" s="7" t="inlineStr">
        <is>
          <t>OKLAHOMA STATE UNIVERSITY</t>
        </is>
      </c>
      <c r="P3172" s="7" t="inlineStr">
        <is>
          <t>2-526480 TAMU</t>
        </is>
      </c>
      <c r="Q3172" s="8" t="inlineStr">
        <is>
          <t>N</t>
        </is>
      </c>
      <c r="R3172" s="9" t="inlineStr"/>
      <c r="S3172" s="8" t="inlineStr">
        <is>
          <t>N</t>
        </is>
      </c>
      <c r="T3172" s="8" t="inlineStr"/>
      <c r="U3172" s="8" t="n">
        <v>0</v>
      </c>
      <c r="V3172" s="11" t="inlineStr">
        <is>
          <t>81.135</t>
        </is>
      </c>
      <c r="W3172" s="6">
        <f>UPPER(TRIM(H3172))</f>
        <v/>
      </c>
      <c r="X3172" s="6">
        <f>UPPER(TRIM(I3172))</f>
        <v/>
      </c>
      <c r="Y3172" s="6">
        <f>IF(V3172&lt;&gt;"",IFERROR(INDEX(federal_program_name_lookup,MATCH(V3172,aln_lookup,0)),""),"")</f>
        <v/>
      </c>
    </row>
    <row r="3173">
      <c r="A3173" s="6" t="inlineStr">
        <is>
          <t>AWARD-3172</t>
        </is>
      </c>
      <c r="B3173" s="7" t="inlineStr">
        <is>
          <t>81</t>
        </is>
      </c>
      <c r="C3173" s="7" t="inlineStr">
        <is>
          <t>135</t>
        </is>
      </c>
      <c r="D3173" s="7" t="inlineStr"/>
      <c r="E3173" s="8" t="inlineStr">
        <is>
          <t>ADVANCED RESEARCH PROJECTS AGENCY - ENERGY</t>
        </is>
      </c>
      <c r="F3173" s="9" t="n">
        <v>54846</v>
      </c>
      <c r="G3173" s="8" t="inlineStr">
        <is>
          <t>RESEARCH AND DEVELOPMENT</t>
        </is>
      </c>
      <c r="H3173" s="8" t="inlineStr"/>
      <c r="I3173" s="8" t="inlineStr"/>
      <c r="J3173" s="10" t="n">
        <v>7238418</v>
      </c>
      <c r="K3173" s="10" t="n">
        <v>2540031433</v>
      </c>
      <c r="L3173" s="8" t="inlineStr">
        <is>
          <t>N</t>
        </is>
      </c>
      <c r="M3173" s="7" t="inlineStr"/>
      <c r="N3173" s="8" t="inlineStr">
        <is>
          <t>N</t>
        </is>
      </c>
      <c r="O3173" s="7" t="inlineStr">
        <is>
          <t>OREGON STATE UNIVERSITY</t>
        </is>
      </c>
      <c r="P3173" s="7" t="inlineStr">
        <is>
          <t>G0183A-C</t>
        </is>
      </c>
      <c r="Q3173" s="8" t="inlineStr">
        <is>
          <t>N</t>
        </is>
      </c>
      <c r="R3173" s="9" t="inlineStr"/>
      <c r="S3173" s="8" t="inlineStr">
        <is>
          <t>N</t>
        </is>
      </c>
      <c r="T3173" s="8" t="inlineStr"/>
      <c r="U3173" s="8" t="n">
        <v>0</v>
      </c>
      <c r="V3173" s="11" t="inlineStr">
        <is>
          <t>81.135</t>
        </is>
      </c>
      <c r="W3173" s="6">
        <f>UPPER(TRIM(H3173))</f>
        <v/>
      </c>
      <c r="X3173" s="6">
        <f>UPPER(TRIM(I3173))</f>
        <v/>
      </c>
      <c r="Y3173" s="6">
        <f>IF(V3173&lt;&gt;"",IFERROR(INDEX(federal_program_name_lookup,MATCH(V3173,aln_lookup,0)),""),"")</f>
        <v/>
      </c>
    </row>
    <row r="3174">
      <c r="A3174" s="6" t="inlineStr">
        <is>
          <t>AWARD-3173</t>
        </is>
      </c>
      <c r="B3174" s="7" t="inlineStr">
        <is>
          <t>81</t>
        </is>
      </c>
      <c r="C3174" s="7" t="inlineStr">
        <is>
          <t>135</t>
        </is>
      </c>
      <c r="D3174" s="7" t="inlineStr"/>
      <c r="E3174" s="8" t="inlineStr">
        <is>
          <t>ADVANCED RESEARCH PROJECTS AGENCY - ENERGY</t>
        </is>
      </c>
      <c r="F3174" s="9" t="n">
        <v>47631</v>
      </c>
      <c r="G3174" s="8" t="inlineStr">
        <is>
          <t>RESEARCH AND DEVELOPMENT</t>
        </is>
      </c>
      <c r="H3174" s="8" t="inlineStr"/>
      <c r="I3174" s="8" t="inlineStr"/>
      <c r="J3174" s="10" t="n">
        <v>7238418</v>
      </c>
      <c r="K3174" s="10" t="n">
        <v>2540031433</v>
      </c>
      <c r="L3174" s="8" t="inlineStr">
        <is>
          <t>N</t>
        </is>
      </c>
      <c r="M3174" s="7" t="inlineStr"/>
      <c r="N3174" s="8" t="inlineStr">
        <is>
          <t>N</t>
        </is>
      </c>
      <c r="O3174" s="7" t="inlineStr">
        <is>
          <t>RENSSELAER POLYTECHNIC INSTITUTE</t>
        </is>
      </c>
      <c r="P3174" s="7" t="inlineStr">
        <is>
          <t>A20-0024-S001;PO P269719</t>
        </is>
      </c>
      <c r="Q3174" s="8" t="inlineStr">
        <is>
          <t>N</t>
        </is>
      </c>
      <c r="R3174" s="9" t="inlineStr"/>
      <c r="S3174" s="8" t="inlineStr">
        <is>
          <t>N</t>
        </is>
      </c>
      <c r="T3174" s="8" t="inlineStr"/>
      <c r="U3174" s="8" t="n">
        <v>0</v>
      </c>
      <c r="V3174" s="11" t="inlineStr">
        <is>
          <t>81.135</t>
        </is>
      </c>
      <c r="W3174" s="6">
        <f>UPPER(TRIM(H3174))</f>
        <v/>
      </c>
      <c r="X3174" s="6">
        <f>UPPER(TRIM(I3174))</f>
        <v/>
      </c>
      <c r="Y3174" s="6">
        <f>IF(V3174&lt;&gt;"",IFERROR(INDEX(federal_program_name_lookup,MATCH(V3174,aln_lookup,0)),""),"")</f>
        <v/>
      </c>
    </row>
    <row r="3175">
      <c r="A3175" s="6" t="inlineStr">
        <is>
          <t>AWARD-3174</t>
        </is>
      </c>
      <c r="B3175" s="7" t="inlineStr">
        <is>
          <t>81</t>
        </is>
      </c>
      <c r="C3175" s="7" t="inlineStr">
        <is>
          <t>135</t>
        </is>
      </c>
      <c r="D3175" s="7" t="inlineStr"/>
      <c r="E3175" s="8" t="inlineStr">
        <is>
          <t>ADVANCED RESEARCH PROJECTS AGENCY - ENERGY</t>
        </is>
      </c>
      <c r="F3175" s="9" t="n">
        <v>23584</v>
      </c>
      <c r="G3175" s="8" t="inlineStr">
        <is>
          <t>RESEARCH AND DEVELOPMENT</t>
        </is>
      </c>
      <c r="H3175" s="8" t="inlineStr"/>
      <c r="I3175" s="8" t="inlineStr"/>
      <c r="J3175" s="10" t="n">
        <v>7238418</v>
      </c>
      <c r="K3175" s="10" t="n">
        <v>2540031433</v>
      </c>
      <c r="L3175" s="8" t="inlineStr">
        <is>
          <t>N</t>
        </is>
      </c>
      <c r="M3175" s="7" t="inlineStr"/>
      <c r="N3175" s="8" t="inlineStr">
        <is>
          <t>N</t>
        </is>
      </c>
      <c r="O3175" s="7" t="inlineStr">
        <is>
          <t>SAPIENTAI LLC</t>
        </is>
      </c>
      <c r="P3175" s="7" t="inlineStr">
        <is>
          <t>UTA20-001170</t>
        </is>
      </c>
      <c r="Q3175" s="8" t="inlineStr">
        <is>
          <t>N</t>
        </is>
      </c>
      <c r="R3175" s="9" t="inlineStr"/>
      <c r="S3175" s="8" t="inlineStr">
        <is>
          <t>N</t>
        </is>
      </c>
      <c r="T3175" s="8" t="inlineStr"/>
      <c r="U3175" s="8" t="n">
        <v>0</v>
      </c>
      <c r="V3175" s="11" t="inlineStr">
        <is>
          <t>81.135</t>
        </is>
      </c>
      <c r="W3175" s="6">
        <f>UPPER(TRIM(H3175))</f>
        <v/>
      </c>
      <c r="X3175" s="6">
        <f>UPPER(TRIM(I3175))</f>
        <v/>
      </c>
      <c r="Y3175" s="6">
        <f>IF(V3175&lt;&gt;"",IFERROR(INDEX(federal_program_name_lookup,MATCH(V3175,aln_lookup,0)),""),"")</f>
        <v/>
      </c>
    </row>
    <row r="3176">
      <c r="A3176" s="6" t="inlineStr">
        <is>
          <t>AWARD-3175</t>
        </is>
      </c>
      <c r="B3176" s="7" t="inlineStr">
        <is>
          <t>81</t>
        </is>
      </c>
      <c r="C3176" s="7" t="inlineStr">
        <is>
          <t>135</t>
        </is>
      </c>
      <c r="D3176" s="7" t="inlineStr"/>
      <c r="E3176" s="8" t="inlineStr">
        <is>
          <t>ADVANCED RESEARCH PROJECTS AGENCY - ENERGY</t>
        </is>
      </c>
      <c r="F3176" s="9" t="n">
        <v>41243</v>
      </c>
      <c r="G3176" s="8" t="inlineStr">
        <is>
          <t>RESEARCH AND DEVELOPMENT</t>
        </is>
      </c>
      <c r="H3176" s="8" t="inlineStr"/>
      <c r="I3176" s="8" t="inlineStr"/>
      <c r="J3176" s="10" t="n">
        <v>7238418</v>
      </c>
      <c r="K3176" s="10" t="n">
        <v>2540031433</v>
      </c>
      <c r="L3176" s="8" t="inlineStr">
        <is>
          <t>N</t>
        </is>
      </c>
      <c r="M3176" s="7" t="inlineStr"/>
      <c r="N3176" s="8" t="inlineStr">
        <is>
          <t>N</t>
        </is>
      </c>
      <c r="O3176" s="7" t="inlineStr">
        <is>
          <t>SIXPOINT MATERIALS, INC.</t>
        </is>
      </c>
      <c r="P3176" s="7" t="inlineStr">
        <is>
          <t>DE AR0001562</t>
        </is>
      </c>
      <c r="Q3176" s="8" t="inlineStr">
        <is>
          <t>N</t>
        </is>
      </c>
      <c r="R3176" s="9" t="inlineStr"/>
      <c r="S3176" s="8" t="inlineStr">
        <is>
          <t>N</t>
        </is>
      </c>
      <c r="T3176" s="8" t="inlineStr"/>
      <c r="U3176" s="8" t="n">
        <v>0</v>
      </c>
      <c r="V3176" s="11" t="inlineStr">
        <is>
          <t>81.135</t>
        </is>
      </c>
      <c r="W3176" s="6">
        <f>UPPER(TRIM(H3176))</f>
        <v/>
      </c>
      <c r="X3176" s="6">
        <f>UPPER(TRIM(I3176))</f>
        <v/>
      </c>
      <c r="Y3176" s="6">
        <f>IF(V3176&lt;&gt;"",IFERROR(INDEX(federal_program_name_lookup,MATCH(V3176,aln_lookup,0)),""),"")</f>
        <v/>
      </c>
    </row>
    <row r="3177">
      <c r="A3177" s="6" t="inlineStr">
        <is>
          <t>AWARD-3176</t>
        </is>
      </c>
      <c r="B3177" s="7" t="inlineStr">
        <is>
          <t>81</t>
        </is>
      </c>
      <c r="C3177" s="7" t="inlineStr">
        <is>
          <t>135</t>
        </is>
      </c>
      <c r="D3177" s="7" t="inlineStr"/>
      <c r="E3177" s="8" t="inlineStr">
        <is>
          <t>ADVANCED RESEARCH PROJECTS AGENCY - ENERGY</t>
        </is>
      </c>
      <c r="F3177" s="9" t="n">
        <v>149860</v>
      </c>
      <c r="G3177" s="8" t="inlineStr">
        <is>
          <t>RESEARCH AND DEVELOPMENT</t>
        </is>
      </c>
      <c r="H3177" s="8" t="inlineStr"/>
      <c r="I3177" s="8" t="inlineStr"/>
      <c r="J3177" s="10" t="n">
        <v>7238418</v>
      </c>
      <c r="K3177" s="10" t="n">
        <v>2540031433</v>
      </c>
      <c r="L3177" s="8" t="inlineStr">
        <is>
          <t>N</t>
        </is>
      </c>
      <c r="M3177" s="7" t="inlineStr"/>
      <c r="N3177" s="8" t="inlineStr">
        <is>
          <t>N</t>
        </is>
      </c>
      <c r="O3177" s="7" t="inlineStr">
        <is>
          <t>UNIVERSITY OF COLORADO - BOULDER</t>
        </is>
      </c>
      <c r="P3177" s="7" t="inlineStr">
        <is>
          <t>1561501</t>
        </is>
      </c>
      <c r="Q3177" s="8" t="inlineStr">
        <is>
          <t>N</t>
        </is>
      </c>
      <c r="R3177" s="9" t="inlineStr"/>
      <c r="S3177" s="8" t="inlineStr">
        <is>
          <t>N</t>
        </is>
      </c>
      <c r="T3177" s="8" t="inlineStr"/>
      <c r="U3177" s="8" t="n">
        <v>0</v>
      </c>
      <c r="V3177" s="11" t="inlineStr">
        <is>
          <t>81.135</t>
        </is>
      </c>
      <c r="W3177" s="6">
        <f>UPPER(TRIM(H3177))</f>
        <v/>
      </c>
      <c r="X3177" s="6">
        <f>UPPER(TRIM(I3177))</f>
        <v/>
      </c>
      <c r="Y3177" s="6">
        <f>IF(V3177&lt;&gt;"",IFERROR(INDEX(federal_program_name_lookup,MATCH(V3177,aln_lookup,0)),""),"")</f>
        <v/>
      </c>
    </row>
    <row r="3178">
      <c r="A3178" s="6" t="inlineStr">
        <is>
          <t>AWARD-3177</t>
        </is>
      </c>
      <c r="B3178" s="7" t="inlineStr">
        <is>
          <t>81</t>
        </is>
      </c>
      <c r="C3178" s="7" t="inlineStr">
        <is>
          <t>135</t>
        </is>
      </c>
      <c r="D3178" s="7" t="inlineStr"/>
      <c r="E3178" s="8" t="inlineStr">
        <is>
          <t>ADVANCED RESEARCH PROJECTS AGENCY - ENERGY</t>
        </is>
      </c>
      <c r="F3178" s="9" t="n">
        <v>8354</v>
      </c>
      <c r="G3178" s="8" t="inlineStr">
        <is>
          <t>RESEARCH AND DEVELOPMENT</t>
        </is>
      </c>
      <c r="H3178" s="8" t="inlineStr"/>
      <c r="I3178" s="8" t="inlineStr"/>
      <c r="J3178" s="10" t="n">
        <v>7238418</v>
      </c>
      <c r="K3178" s="10" t="n">
        <v>2540031433</v>
      </c>
      <c r="L3178" s="8" t="inlineStr">
        <is>
          <t>N</t>
        </is>
      </c>
      <c r="M3178" s="7" t="inlineStr"/>
      <c r="N3178" s="8" t="inlineStr">
        <is>
          <t>N</t>
        </is>
      </c>
      <c r="O3178" s="7" t="inlineStr">
        <is>
          <t>UNIVERSITY OF FLORIDA</t>
        </is>
      </c>
      <c r="P3178" s="7" t="inlineStr">
        <is>
          <t>UFDSP00012003;P0056459</t>
        </is>
      </c>
      <c r="Q3178" s="8" t="inlineStr">
        <is>
          <t>N</t>
        </is>
      </c>
      <c r="R3178" s="9" t="inlineStr"/>
      <c r="S3178" s="8" t="inlineStr">
        <is>
          <t>N</t>
        </is>
      </c>
      <c r="T3178" s="8" t="inlineStr"/>
      <c r="U3178" s="8" t="n">
        <v>0</v>
      </c>
      <c r="V3178" s="11" t="inlineStr">
        <is>
          <t>81.135</t>
        </is>
      </c>
      <c r="W3178" s="6">
        <f>UPPER(TRIM(H3178))</f>
        <v/>
      </c>
      <c r="X3178" s="6">
        <f>UPPER(TRIM(I3178))</f>
        <v/>
      </c>
      <c r="Y3178" s="6">
        <f>IF(V3178&lt;&gt;"",IFERROR(INDEX(federal_program_name_lookup,MATCH(V3178,aln_lookup,0)),""),"")</f>
        <v/>
      </c>
    </row>
    <row r="3179">
      <c r="A3179" s="6" t="inlineStr">
        <is>
          <t>AWARD-3178</t>
        </is>
      </c>
      <c r="B3179" s="7" t="inlineStr">
        <is>
          <t>81</t>
        </is>
      </c>
      <c r="C3179" s="7" t="inlineStr">
        <is>
          <t>135</t>
        </is>
      </c>
      <c r="D3179" s="7" t="inlineStr"/>
      <c r="E3179" s="8" t="inlineStr">
        <is>
          <t>ADVANCED RESEARCH PROJECTS AGENCY - ENERGY</t>
        </is>
      </c>
      <c r="F3179" s="9" t="n">
        <v>102905</v>
      </c>
      <c r="G3179" s="8" t="inlineStr">
        <is>
          <t>RESEARCH AND DEVELOPMENT</t>
        </is>
      </c>
      <c r="H3179" s="8" t="inlineStr"/>
      <c r="I3179" s="8" t="inlineStr"/>
      <c r="J3179" s="10" t="n">
        <v>7238418</v>
      </c>
      <c r="K3179" s="10" t="n">
        <v>2540031433</v>
      </c>
      <c r="L3179" s="8" t="inlineStr">
        <is>
          <t>N</t>
        </is>
      </c>
      <c r="M3179" s="7" t="inlineStr"/>
      <c r="N3179" s="8" t="inlineStr">
        <is>
          <t>N</t>
        </is>
      </c>
      <c r="O3179" s="7" t="inlineStr">
        <is>
          <t>UNIVERSITY OF TENNESSEE</t>
        </is>
      </c>
      <c r="P3179" s="7" t="inlineStr">
        <is>
          <t>A21-1349-S001</t>
        </is>
      </c>
      <c r="Q3179" s="8" t="inlineStr">
        <is>
          <t>N</t>
        </is>
      </c>
      <c r="R3179" s="9" t="inlineStr"/>
      <c r="S3179" s="8" t="inlineStr">
        <is>
          <t>N</t>
        </is>
      </c>
      <c r="T3179" s="8" t="inlineStr"/>
      <c r="U3179" s="8" t="n">
        <v>0</v>
      </c>
      <c r="V3179" s="11" t="inlineStr">
        <is>
          <t>81.135</t>
        </is>
      </c>
      <c r="W3179" s="6">
        <f>UPPER(TRIM(H3179))</f>
        <v/>
      </c>
      <c r="X3179" s="6">
        <f>UPPER(TRIM(I3179))</f>
        <v/>
      </c>
      <c r="Y3179" s="6">
        <f>IF(V3179&lt;&gt;"",IFERROR(INDEX(federal_program_name_lookup,MATCH(V3179,aln_lookup,0)),""),"")</f>
        <v/>
      </c>
    </row>
    <row r="3180">
      <c r="A3180" s="6" t="inlineStr">
        <is>
          <t>AWARD-3179</t>
        </is>
      </c>
      <c r="B3180" s="7" t="inlineStr">
        <is>
          <t>43</t>
        </is>
      </c>
      <c r="C3180" s="7" t="inlineStr">
        <is>
          <t>001</t>
        </is>
      </c>
      <c r="D3180" s="7" t="inlineStr"/>
      <c r="E3180" s="8" t="inlineStr">
        <is>
          <t>SCIENCE</t>
        </is>
      </c>
      <c r="F3180" s="9" t="n">
        <v>70694</v>
      </c>
      <c r="G3180" s="8" t="inlineStr">
        <is>
          <t>N/A</t>
        </is>
      </c>
      <c r="H3180" s="8" t="inlineStr"/>
      <c r="I3180" s="8" t="inlineStr"/>
      <c r="J3180" s="10" t="n">
        <v>26329997</v>
      </c>
      <c r="K3180" s="10" t="n">
        <v>0</v>
      </c>
      <c r="L3180" s="8" t="inlineStr">
        <is>
          <t>N</t>
        </is>
      </c>
      <c r="M3180" s="7" t="inlineStr"/>
      <c r="N3180" s="8" t="inlineStr">
        <is>
          <t>N</t>
        </is>
      </c>
      <c r="O3180" s="7" t="inlineStr">
        <is>
          <t>SMITHSONIAN ASTROPHYSICAL OBSERVATORY</t>
        </is>
      </c>
      <c r="P3180" s="7" t="inlineStr">
        <is>
          <t>GO1-22072A</t>
        </is>
      </c>
      <c r="Q3180" s="8" t="inlineStr">
        <is>
          <t>N</t>
        </is>
      </c>
      <c r="R3180" s="9" t="inlineStr"/>
      <c r="S3180" s="8" t="inlineStr">
        <is>
          <t>N</t>
        </is>
      </c>
      <c r="T3180" s="8" t="inlineStr"/>
      <c r="U3180" s="8" t="n">
        <v>0</v>
      </c>
      <c r="V3180" s="11" t="inlineStr">
        <is>
          <t>43.001</t>
        </is>
      </c>
      <c r="W3180" s="6">
        <f>UPPER(TRIM(H3180))</f>
        <v/>
      </c>
      <c r="X3180" s="6">
        <f>UPPER(TRIM(I3180))</f>
        <v/>
      </c>
      <c r="Y3180" s="6">
        <f>IF(V3180&lt;&gt;"",IFERROR(INDEX(federal_program_name_lookup,MATCH(V3180,aln_lookup,0)),""),"")</f>
        <v/>
      </c>
    </row>
    <row r="3181">
      <c r="A3181" s="6" t="inlineStr">
        <is>
          <t>AWARD-3180</t>
        </is>
      </c>
      <c r="B3181" s="7" t="inlineStr">
        <is>
          <t>81</t>
        </is>
      </c>
      <c r="C3181" s="7" t="inlineStr">
        <is>
          <t>135</t>
        </is>
      </c>
      <c r="D3181" s="7" t="inlineStr"/>
      <c r="E3181" s="8" t="inlineStr">
        <is>
          <t>ADVANCED RESEARCH PROJECTS AGENCY - ENERGY</t>
        </is>
      </c>
      <c r="F3181" s="9" t="n">
        <v>39432</v>
      </c>
      <c r="G3181" s="8" t="inlineStr">
        <is>
          <t>RESEARCH AND DEVELOPMENT</t>
        </is>
      </c>
      <c r="H3181" s="8" t="inlineStr"/>
      <c r="I3181" s="8" t="inlineStr"/>
      <c r="J3181" s="10" t="n">
        <v>7238418</v>
      </c>
      <c r="K3181" s="10" t="n">
        <v>2540031433</v>
      </c>
      <c r="L3181" s="8" t="inlineStr">
        <is>
          <t>N</t>
        </is>
      </c>
      <c r="M3181" s="7" t="inlineStr"/>
      <c r="N3181" s="8" t="inlineStr">
        <is>
          <t>N</t>
        </is>
      </c>
      <c r="O3181" s="7" t="inlineStr">
        <is>
          <t>UNIVERSITY OF VIRGINIA</t>
        </is>
      </c>
      <c r="P3181" s="7" t="inlineStr">
        <is>
          <t>DEAR0000667</t>
        </is>
      </c>
      <c r="Q3181" s="8" t="inlineStr">
        <is>
          <t>N</t>
        </is>
      </c>
      <c r="R3181" s="9" t="inlineStr"/>
      <c r="S3181" s="8" t="inlineStr">
        <is>
          <t>N</t>
        </is>
      </c>
      <c r="T3181" s="8" t="inlineStr"/>
      <c r="U3181" s="8" t="n">
        <v>0</v>
      </c>
      <c r="V3181" s="11" t="inlineStr">
        <is>
          <t>81.135</t>
        </is>
      </c>
      <c r="W3181" s="6">
        <f>UPPER(TRIM(H3181))</f>
        <v/>
      </c>
      <c r="X3181" s="6">
        <f>UPPER(TRIM(I3181))</f>
        <v/>
      </c>
      <c r="Y3181" s="6">
        <f>IF(V3181&lt;&gt;"",IFERROR(INDEX(federal_program_name_lookup,MATCH(V3181,aln_lookup,0)),""),"")</f>
        <v/>
      </c>
    </row>
    <row r="3182">
      <c r="A3182" s="6" t="inlineStr">
        <is>
          <t>AWARD-3181</t>
        </is>
      </c>
      <c r="B3182" s="7" t="inlineStr">
        <is>
          <t>81</t>
        </is>
      </c>
      <c r="C3182" s="7" t="inlineStr">
        <is>
          <t>214</t>
        </is>
      </c>
      <c r="D3182" s="7" t="inlineStr"/>
      <c r="E3182" s="8" t="inlineStr">
        <is>
          <t>ADVANCED RESEARCH PROJECTS AGENCY - ENERGY</t>
        </is>
      </c>
      <c r="F3182" s="9" t="n">
        <v>81871</v>
      </c>
      <c r="G3182" s="8" t="inlineStr">
        <is>
          <t>RESEARCH AND DEVELOPMENT</t>
        </is>
      </c>
      <c r="H3182" s="8" t="inlineStr"/>
      <c r="I3182" s="8" t="inlineStr"/>
      <c r="J3182" s="10" t="n">
        <v>1850607</v>
      </c>
      <c r="K3182" s="10" t="n">
        <v>2540031433</v>
      </c>
      <c r="L3182" s="8" t="inlineStr">
        <is>
          <t>N</t>
        </is>
      </c>
      <c r="M3182" s="7" t="inlineStr"/>
      <c r="N3182" s="8" t="inlineStr">
        <is>
          <t>N</t>
        </is>
      </c>
      <c r="O3182" s="7" t="inlineStr">
        <is>
          <t>VANDERBILT UNIVERSITY</t>
        </is>
      </c>
      <c r="P3182" s="7" t="inlineStr">
        <is>
          <t>UNIV62178</t>
        </is>
      </c>
      <c r="Q3182" s="8" t="inlineStr">
        <is>
          <t>N</t>
        </is>
      </c>
      <c r="R3182" s="9" t="inlineStr"/>
      <c r="S3182" s="8" t="inlineStr">
        <is>
          <t>N</t>
        </is>
      </c>
      <c r="T3182" s="8" t="inlineStr"/>
      <c r="U3182" s="8" t="n">
        <v>0</v>
      </c>
      <c r="V3182" s="11" t="inlineStr">
        <is>
          <t>81.214</t>
        </is>
      </c>
      <c r="W3182" s="6">
        <f>UPPER(TRIM(H3182))</f>
        <v/>
      </c>
      <c r="X3182" s="6">
        <f>UPPER(TRIM(I3182))</f>
        <v/>
      </c>
      <c r="Y3182" s="6">
        <f>IF(V3182&lt;&gt;"",IFERROR(INDEX(federal_program_name_lookup,MATCH(V3182,aln_lookup,0)),""),"")</f>
        <v/>
      </c>
    </row>
    <row r="3183">
      <c r="A3183" s="6" t="inlineStr">
        <is>
          <t>AWARD-3182</t>
        </is>
      </c>
      <c r="B3183" s="7" t="inlineStr">
        <is>
          <t>84</t>
        </is>
      </c>
      <c r="C3183" s="7" t="inlineStr">
        <is>
          <t>RD</t>
        </is>
      </c>
      <c r="D3183" s="7" t="inlineStr">
        <is>
          <t>0488000002</t>
        </is>
      </c>
      <c r="E3183" s="8" t="inlineStr">
        <is>
          <t>ADVANCED RESEARCH PROJECTS AGENCY - ENERGY</t>
        </is>
      </c>
      <c r="F3183" s="9" t="n">
        <v>45379</v>
      </c>
      <c r="G3183" s="8" t="inlineStr">
        <is>
          <t>RESEARCH AND DEVELOPMENT</t>
        </is>
      </c>
      <c r="H3183" s="8" t="inlineStr"/>
      <c r="I3183" s="8" t="inlineStr"/>
      <c r="J3183" s="10" t="n">
        <v>46009</v>
      </c>
      <c r="K3183" s="10" t="n">
        <v>2540031433</v>
      </c>
      <c r="L3183" s="8" t="inlineStr">
        <is>
          <t>N</t>
        </is>
      </c>
      <c r="M3183" s="7" t="inlineStr"/>
      <c r="N3183" s="8" t="inlineStr">
        <is>
          <t>N</t>
        </is>
      </c>
      <c r="O3183" s="7" t="inlineStr">
        <is>
          <t>AMERICAN INSTITUTES FOR RESEARCH</t>
        </is>
      </c>
      <c r="P3183" s="7" t="inlineStr">
        <is>
          <t>0488000002</t>
        </is>
      </c>
      <c r="Q3183" s="8" t="inlineStr">
        <is>
          <t>N</t>
        </is>
      </c>
      <c r="R3183" s="9" t="inlineStr"/>
      <c r="S3183" s="8" t="inlineStr">
        <is>
          <t>N</t>
        </is>
      </c>
      <c r="T3183" s="8" t="inlineStr"/>
      <c r="U3183" s="8" t="n">
        <v>0</v>
      </c>
      <c r="V3183" s="11" t="inlineStr">
        <is>
          <t>84.RD</t>
        </is>
      </c>
      <c r="W3183" s="6">
        <f>UPPER(TRIM(H3183))</f>
        <v/>
      </c>
      <c r="X3183" s="6">
        <f>UPPER(TRIM(I3183))</f>
        <v/>
      </c>
      <c r="Y3183" s="6">
        <f>IF(V3183&lt;&gt;"",IFERROR(INDEX(federal_program_name_lookup,MATCH(V3183,aln_lookup,0)),""),"")</f>
        <v/>
      </c>
    </row>
    <row r="3184">
      <c r="A3184" s="6" t="inlineStr">
        <is>
          <t>AWARD-3183</t>
        </is>
      </c>
      <c r="B3184" s="7" t="inlineStr">
        <is>
          <t>84</t>
        </is>
      </c>
      <c r="C3184" s="7" t="inlineStr">
        <is>
          <t>RD</t>
        </is>
      </c>
      <c r="D3184" s="7" t="inlineStr">
        <is>
          <t>N000376797</t>
        </is>
      </c>
      <c r="E3184" s="8" t="inlineStr">
        <is>
          <t>ADVANCED RESEARCH PROJECTS AGENCY - ENERGY</t>
        </is>
      </c>
      <c r="F3184" s="9" t="n">
        <v>749</v>
      </c>
      <c r="G3184" s="8" t="inlineStr">
        <is>
          <t>RESEARCH AND DEVELOPMENT</t>
        </is>
      </c>
      <c r="H3184" s="8" t="inlineStr"/>
      <c r="I3184" s="8" t="inlineStr"/>
      <c r="J3184" s="10" t="n">
        <v>46009</v>
      </c>
      <c r="K3184" s="10" t="n">
        <v>2540031433</v>
      </c>
      <c r="L3184" s="8" t="inlineStr">
        <is>
          <t>N</t>
        </is>
      </c>
      <c r="M3184" s="7" t="inlineStr"/>
      <c r="N3184" s="8" t="inlineStr">
        <is>
          <t>N</t>
        </is>
      </c>
      <c r="O3184" s="7" t="inlineStr">
        <is>
          <t>HONEYWELL FEDERAL MANUFACTURING AND TECHNOLOGIES, LLC</t>
        </is>
      </c>
      <c r="P3184" s="7" t="inlineStr">
        <is>
          <t>N000376797</t>
        </is>
      </c>
      <c r="Q3184" s="8" t="inlineStr">
        <is>
          <t>N</t>
        </is>
      </c>
      <c r="R3184" s="9" t="inlineStr"/>
      <c r="S3184" s="8" t="inlineStr">
        <is>
          <t>N</t>
        </is>
      </c>
      <c r="T3184" s="8" t="inlineStr"/>
      <c r="U3184" s="8" t="n">
        <v>0</v>
      </c>
      <c r="V3184" s="11" t="inlineStr">
        <is>
          <t>84.RD</t>
        </is>
      </c>
      <c r="W3184" s="6">
        <f>UPPER(TRIM(H3184))</f>
        <v/>
      </c>
      <c r="X3184" s="6">
        <f>UPPER(TRIM(I3184))</f>
        <v/>
      </c>
      <c r="Y3184" s="6">
        <f>IF(V3184&lt;&gt;"",IFERROR(INDEX(federal_program_name_lookup,MATCH(V3184,aln_lookup,0)),""),"")</f>
        <v/>
      </c>
    </row>
    <row r="3185">
      <c r="A3185" s="6" t="inlineStr">
        <is>
          <t>AWARD-3184</t>
        </is>
      </c>
      <c r="B3185" s="7" t="inlineStr">
        <is>
          <t>84</t>
        </is>
      </c>
      <c r="C3185" s="7" t="inlineStr">
        <is>
          <t>RD</t>
        </is>
      </c>
      <c r="D3185" s="7" t="inlineStr">
        <is>
          <t>N000376825</t>
        </is>
      </c>
      <c r="E3185" s="8" t="inlineStr">
        <is>
          <t>ADVANCED RESEARCH PROJECTS AGENCY - ENERGY</t>
        </is>
      </c>
      <c r="F3185" s="9" t="n">
        <v>15889</v>
      </c>
      <c r="G3185" s="8" t="inlineStr">
        <is>
          <t>RESEARCH AND DEVELOPMENT</t>
        </is>
      </c>
      <c r="H3185" s="8" t="inlineStr"/>
      <c r="I3185" s="8" t="inlineStr"/>
      <c r="J3185" s="10" t="n">
        <v>46009</v>
      </c>
      <c r="K3185" s="10" t="n">
        <v>2540031433</v>
      </c>
      <c r="L3185" s="8" t="inlineStr">
        <is>
          <t>N</t>
        </is>
      </c>
      <c r="M3185" s="7" t="inlineStr"/>
      <c r="N3185" s="8" t="inlineStr">
        <is>
          <t>N</t>
        </is>
      </c>
      <c r="O3185" s="7" t="inlineStr">
        <is>
          <t>HONEYWELL FEDERAL MANUFACTURING AND TECHNOLOGIES, LLC</t>
        </is>
      </c>
      <c r="P3185" s="7" t="inlineStr">
        <is>
          <t>N000376825</t>
        </is>
      </c>
      <c r="Q3185" s="8" t="inlineStr">
        <is>
          <t>N</t>
        </is>
      </c>
      <c r="R3185" s="9" t="inlineStr"/>
      <c r="S3185" s="8" t="inlineStr">
        <is>
          <t>N</t>
        </is>
      </c>
      <c r="T3185" s="8" t="inlineStr"/>
      <c r="U3185" s="8" t="n">
        <v>0</v>
      </c>
      <c r="V3185" s="11" t="inlineStr">
        <is>
          <t>84.RD</t>
        </is>
      </c>
      <c r="W3185" s="6">
        <f>UPPER(TRIM(H3185))</f>
        <v/>
      </c>
      <c r="X3185" s="6">
        <f>UPPER(TRIM(I3185))</f>
        <v/>
      </c>
      <c r="Y3185" s="6">
        <f>IF(V3185&lt;&gt;"",IFERROR(INDEX(federal_program_name_lookup,MATCH(V3185,aln_lookup,0)),""),"")</f>
        <v/>
      </c>
    </row>
    <row r="3186">
      <c r="A3186" s="6" t="inlineStr">
        <is>
          <t>AWARD-3185</t>
        </is>
      </c>
      <c r="B3186" s="7" t="inlineStr">
        <is>
          <t>84</t>
        </is>
      </c>
      <c r="C3186" s="7" t="inlineStr">
        <is>
          <t>RD</t>
        </is>
      </c>
      <c r="D3186" s="7" t="inlineStr">
        <is>
          <t>N000382307</t>
        </is>
      </c>
      <c r="E3186" s="8" t="inlineStr">
        <is>
          <t>ADVANCED RESEARCH PROJECTS AGENCY - ENERGY</t>
        </is>
      </c>
      <c r="F3186" s="9" t="n">
        <v>1</v>
      </c>
      <c r="G3186" s="8" t="inlineStr">
        <is>
          <t>RESEARCH AND DEVELOPMENT</t>
        </is>
      </c>
      <c r="H3186" s="8" t="inlineStr"/>
      <c r="I3186" s="8" t="inlineStr"/>
      <c r="J3186" s="10" t="n">
        <v>46009</v>
      </c>
      <c r="K3186" s="10" t="n">
        <v>2540031433</v>
      </c>
      <c r="L3186" s="8" t="inlineStr">
        <is>
          <t>N</t>
        </is>
      </c>
      <c r="M3186" s="7" t="inlineStr"/>
      <c r="N3186" s="8" t="inlineStr">
        <is>
          <t>N</t>
        </is>
      </c>
      <c r="O3186" s="7" t="inlineStr">
        <is>
          <t>HONEYWELL FEDERAL MANUFACTURING AND TECHNOLOGIES, LLC</t>
        </is>
      </c>
      <c r="P3186" s="7" t="inlineStr">
        <is>
          <t>N000382307</t>
        </is>
      </c>
      <c r="Q3186" s="8" t="inlineStr">
        <is>
          <t>N</t>
        </is>
      </c>
      <c r="R3186" s="9" t="inlineStr"/>
      <c r="S3186" s="8" t="inlineStr">
        <is>
          <t>N</t>
        </is>
      </c>
      <c r="T3186" s="8" t="inlineStr"/>
      <c r="U3186" s="8" t="n">
        <v>0</v>
      </c>
      <c r="V3186" s="11" t="inlineStr">
        <is>
          <t>84.RD</t>
        </is>
      </c>
      <c r="W3186" s="6">
        <f>UPPER(TRIM(H3186))</f>
        <v/>
      </c>
      <c r="X3186" s="6">
        <f>UPPER(TRIM(I3186))</f>
        <v/>
      </c>
      <c r="Y3186" s="6">
        <f>IF(V3186&lt;&gt;"",IFERROR(INDEX(federal_program_name_lookup,MATCH(V3186,aln_lookup,0)),""),"")</f>
        <v/>
      </c>
    </row>
    <row r="3187">
      <c r="A3187" s="6" t="inlineStr">
        <is>
          <t>AWARD-3186</t>
        </is>
      </c>
      <c r="B3187" s="7" t="inlineStr">
        <is>
          <t>84</t>
        </is>
      </c>
      <c r="C3187" s="7" t="inlineStr">
        <is>
          <t>RD</t>
        </is>
      </c>
      <c r="D3187" s="7" t="inlineStr">
        <is>
          <t>4000181886</t>
        </is>
      </c>
      <c r="E3187" s="8" t="inlineStr">
        <is>
          <t>ADVANCED RESEARCH PROJECTS AGENCY - ENERGY</t>
        </is>
      </c>
      <c r="F3187" s="9" t="n">
        <v>-16009</v>
      </c>
      <c r="G3187" s="8" t="inlineStr">
        <is>
          <t>RESEARCH AND DEVELOPMENT</t>
        </is>
      </c>
      <c r="H3187" s="8" t="inlineStr"/>
      <c r="I3187" s="8" t="inlineStr"/>
      <c r="J3187" s="10" t="n">
        <v>46009</v>
      </c>
      <c r="K3187" s="10" t="n">
        <v>2540031433</v>
      </c>
      <c r="L3187" s="8" t="inlineStr">
        <is>
          <t>N</t>
        </is>
      </c>
      <c r="M3187" s="7" t="inlineStr"/>
      <c r="N3187" s="8" t="inlineStr">
        <is>
          <t>N</t>
        </is>
      </c>
      <c r="O3187" s="7" t="inlineStr">
        <is>
          <t>UT - BATTELLE, LLC</t>
        </is>
      </c>
      <c r="P3187" s="7" t="inlineStr">
        <is>
          <t>4000181886</t>
        </is>
      </c>
      <c r="Q3187" s="8" t="inlineStr">
        <is>
          <t>N</t>
        </is>
      </c>
      <c r="R3187" s="9" t="inlineStr"/>
      <c r="S3187" s="8" t="inlineStr">
        <is>
          <t>N</t>
        </is>
      </c>
      <c r="T3187" s="8" t="inlineStr"/>
      <c r="U3187" s="8" t="n">
        <v>0</v>
      </c>
      <c r="V3187" s="11" t="inlineStr">
        <is>
          <t>84.RD</t>
        </is>
      </c>
      <c r="W3187" s="6">
        <f>UPPER(TRIM(H3187))</f>
        <v/>
      </c>
      <c r="X3187" s="6">
        <f>UPPER(TRIM(I3187))</f>
        <v/>
      </c>
      <c r="Y3187" s="6">
        <f>IF(V3187&lt;&gt;"",IFERROR(INDEX(federal_program_name_lookup,MATCH(V3187,aln_lookup,0)),""),"")</f>
        <v/>
      </c>
    </row>
    <row r="3188">
      <c r="A3188" s="6" t="inlineStr">
        <is>
          <t>AWARD-3187</t>
        </is>
      </c>
      <c r="B3188" s="7" t="inlineStr">
        <is>
          <t>84</t>
        </is>
      </c>
      <c r="C3188" s="7" t="inlineStr">
        <is>
          <t>002</t>
        </is>
      </c>
      <c r="D3188" s="7" t="inlineStr"/>
      <c r="E3188" s="8" t="inlineStr">
        <is>
          <t>ADULT EDUCATION - BASIC GRANTS TO STATES</t>
        </is>
      </c>
      <c r="F3188" s="9" t="n">
        <v>413422</v>
      </c>
      <c r="G3188" s="8" t="inlineStr">
        <is>
          <t>RESEARCH AND DEVELOPMENT</t>
        </is>
      </c>
      <c r="H3188" s="8" t="inlineStr"/>
      <c r="I3188" s="8" t="inlineStr"/>
      <c r="J3188" s="10" t="n">
        <v>69261115</v>
      </c>
      <c r="K3188" s="10" t="n">
        <v>2540031433</v>
      </c>
      <c r="L3188" s="8" t="inlineStr">
        <is>
          <t>N</t>
        </is>
      </c>
      <c r="M3188" s="7" t="inlineStr"/>
      <c r="N3188" s="8" t="inlineStr">
        <is>
          <t>Y</t>
        </is>
      </c>
      <c r="O3188" s="7" t="inlineStr"/>
      <c r="P3188" s="7" t="inlineStr"/>
      <c r="Q3188" s="8" t="inlineStr">
        <is>
          <t>N</t>
        </is>
      </c>
      <c r="R3188" s="9" t="inlineStr"/>
      <c r="S3188" s="8" t="inlineStr">
        <is>
          <t>N</t>
        </is>
      </c>
      <c r="T3188" s="8" t="inlineStr"/>
      <c r="U3188" s="8" t="n">
        <v>0</v>
      </c>
      <c r="V3188" s="11" t="inlineStr">
        <is>
          <t>84.002</t>
        </is>
      </c>
      <c r="W3188" s="6">
        <f>UPPER(TRIM(H3188))</f>
        <v/>
      </c>
      <c r="X3188" s="6">
        <f>UPPER(TRIM(I3188))</f>
        <v/>
      </c>
      <c r="Y3188" s="6">
        <f>IF(V3188&lt;&gt;"",IFERROR(INDEX(federal_program_name_lookup,MATCH(V3188,aln_lookup,0)),""),"")</f>
        <v/>
      </c>
    </row>
    <row r="3189">
      <c r="A3189" s="6" t="inlineStr">
        <is>
          <t>AWARD-3188</t>
        </is>
      </c>
      <c r="B3189" s="7" t="inlineStr">
        <is>
          <t>84</t>
        </is>
      </c>
      <c r="C3189" s="7" t="inlineStr">
        <is>
          <t>015</t>
        </is>
      </c>
      <c r="D3189" s="7" t="inlineStr"/>
      <c r="E3189" s="8" t="inlineStr">
        <is>
          <t>NATIONAL RESOURCE CENTERS PROGRAM</t>
        </is>
      </c>
      <c r="F3189" s="9" t="n">
        <v>230937</v>
      </c>
      <c r="G3189" s="8" t="inlineStr">
        <is>
          <t>RESEARCH AND DEVELOPMENT</t>
        </is>
      </c>
      <c r="H3189" s="8" t="inlineStr"/>
      <c r="I3189" s="8" t="inlineStr"/>
      <c r="J3189" s="10" t="n">
        <v>2871425</v>
      </c>
      <c r="K3189" s="10" t="n">
        <v>2540031433</v>
      </c>
      <c r="L3189" s="8" t="inlineStr">
        <is>
          <t>N</t>
        </is>
      </c>
      <c r="M3189" s="7" t="inlineStr"/>
      <c r="N3189" s="8" t="inlineStr">
        <is>
          <t>Y</t>
        </is>
      </c>
      <c r="O3189" s="7" t="inlineStr"/>
      <c r="P3189" s="7" t="inlineStr"/>
      <c r="Q3189" s="8" t="inlineStr">
        <is>
          <t>N</t>
        </is>
      </c>
      <c r="R3189" s="9" t="inlineStr"/>
      <c r="S3189" s="8" t="inlineStr">
        <is>
          <t>N</t>
        </is>
      </c>
      <c r="T3189" s="8" t="inlineStr"/>
      <c r="U3189" s="8" t="n">
        <v>0</v>
      </c>
      <c r="V3189" s="11" t="inlineStr">
        <is>
          <t>84.015</t>
        </is>
      </c>
      <c r="W3189" s="6">
        <f>UPPER(TRIM(H3189))</f>
        <v/>
      </c>
      <c r="X3189" s="6">
        <f>UPPER(TRIM(I3189))</f>
        <v/>
      </c>
      <c r="Y3189" s="6">
        <f>IF(V3189&lt;&gt;"",IFERROR(INDEX(federal_program_name_lookup,MATCH(V3189,aln_lookup,0)),""),"")</f>
        <v/>
      </c>
    </row>
    <row r="3190">
      <c r="A3190" s="6" t="inlineStr">
        <is>
          <t>AWARD-3189</t>
        </is>
      </c>
      <c r="B3190" s="7" t="inlineStr">
        <is>
          <t>84</t>
        </is>
      </c>
      <c r="C3190" s="7" t="inlineStr">
        <is>
          <t>016</t>
        </is>
      </c>
      <c r="D3190" s="7" t="inlineStr"/>
      <c r="E3190" s="8" t="inlineStr">
        <is>
          <t>UNDERGRADUATE INTERNATIONAL STUDIES AND FOREIGN LANGUAGE PROGRAMS</t>
        </is>
      </c>
      <c r="F3190" s="9" t="n">
        <v>45409</v>
      </c>
      <c r="G3190" s="8" t="inlineStr">
        <is>
          <t>RESEARCH AND DEVELOPMENT</t>
        </is>
      </c>
      <c r="H3190" s="8" t="inlineStr"/>
      <c r="I3190" s="8" t="inlineStr"/>
      <c r="J3190" s="10" t="n">
        <v>45409</v>
      </c>
      <c r="K3190" s="10" t="n">
        <v>2540031433</v>
      </c>
      <c r="L3190" s="8" t="inlineStr">
        <is>
          <t>N</t>
        </is>
      </c>
      <c r="M3190" s="7" t="inlineStr"/>
      <c r="N3190" s="8" t="inlineStr">
        <is>
          <t>Y</t>
        </is>
      </c>
      <c r="O3190" s="7" t="inlineStr"/>
      <c r="P3190" s="7" t="inlineStr"/>
      <c r="Q3190" s="8" t="inlineStr">
        <is>
          <t>N</t>
        </is>
      </c>
      <c r="R3190" s="9" t="inlineStr"/>
      <c r="S3190" s="8" t="inlineStr">
        <is>
          <t>N</t>
        </is>
      </c>
      <c r="T3190" s="8" t="inlineStr"/>
      <c r="U3190" s="8" t="n">
        <v>0</v>
      </c>
      <c r="V3190" s="11" t="inlineStr">
        <is>
          <t>84.016</t>
        </is>
      </c>
      <c r="W3190" s="6">
        <f>UPPER(TRIM(H3190))</f>
        <v/>
      </c>
      <c r="X3190" s="6">
        <f>UPPER(TRIM(I3190))</f>
        <v/>
      </c>
      <c r="Y3190" s="6">
        <f>IF(V3190&lt;&gt;"",IFERROR(INDEX(federal_program_name_lookup,MATCH(V3190,aln_lookup,0)),""),"")</f>
        <v/>
      </c>
    </row>
    <row r="3191">
      <c r="A3191" s="6" t="inlineStr">
        <is>
          <t>AWARD-3190</t>
        </is>
      </c>
      <c r="B3191" s="7" t="inlineStr">
        <is>
          <t>43</t>
        </is>
      </c>
      <c r="C3191" s="7" t="inlineStr">
        <is>
          <t>001</t>
        </is>
      </c>
      <c r="D3191" s="7" t="inlineStr"/>
      <c r="E3191" s="8" t="inlineStr">
        <is>
          <t>SCIENCE</t>
        </is>
      </c>
      <c r="F3191" s="9" t="n">
        <v>-735</v>
      </c>
      <c r="G3191" s="8" t="inlineStr">
        <is>
          <t>N/A</t>
        </is>
      </c>
      <c r="H3191" s="8" t="inlineStr"/>
      <c r="I3191" s="8" t="inlineStr"/>
      <c r="J3191" s="10" t="n">
        <v>26329997</v>
      </c>
      <c r="K3191" s="10" t="n">
        <v>0</v>
      </c>
      <c r="L3191" s="8" t="inlineStr">
        <is>
          <t>N</t>
        </is>
      </c>
      <c r="M3191" s="7" t="inlineStr"/>
      <c r="N3191" s="8" t="inlineStr">
        <is>
          <t>N</t>
        </is>
      </c>
      <c r="O3191" s="7" t="inlineStr">
        <is>
          <t>SMITHSONIAN ASTROPHYSICAL OBSERVATORY</t>
        </is>
      </c>
      <c r="P3191" s="7" t="inlineStr">
        <is>
          <t>G09-20079X</t>
        </is>
      </c>
      <c r="Q3191" s="8" t="inlineStr">
        <is>
          <t>N</t>
        </is>
      </c>
      <c r="R3191" s="9" t="inlineStr"/>
      <c r="S3191" s="8" t="inlineStr">
        <is>
          <t>N</t>
        </is>
      </c>
      <c r="T3191" s="8" t="inlineStr"/>
      <c r="U3191" s="8" t="n">
        <v>0</v>
      </c>
      <c r="V3191" s="11" t="inlineStr">
        <is>
          <t>43.001</t>
        </is>
      </c>
      <c r="W3191" s="6">
        <f>UPPER(TRIM(H3191))</f>
        <v/>
      </c>
      <c r="X3191" s="6">
        <f>UPPER(TRIM(I3191))</f>
        <v/>
      </c>
      <c r="Y3191" s="6">
        <f>IF(V3191&lt;&gt;"",IFERROR(INDEX(federal_program_name_lookup,MATCH(V3191,aln_lookup,0)),""),"")</f>
        <v/>
      </c>
    </row>
    <row r="3192">
      <c r="A3192" s="6" t="inlineStr">
        <is>
          <t>AWARD-3191</t>
        </is>
      </c>
      <c r="B3192" s="7" t="inlineStr">
        <is>
          <t>84</t>
        </is>
      </c>
      <c r="C3192" s="7" t="inlineStr">
        <is>
          <t>017</t>
        </is>
      </c>
      <c r="D3192" s="7" t="inlineStr"/>
      <c r="E3192" s="8" t="inlineStr">
        <is>
          <t>INTERNATIONAL RESEARCH AND STUDIES</t>
        </is>
      </c>
      <c r="F3192" s="9" t="n">
        <v>108690</v>
      </c>
      <c r="G3192" s="8" t="inlineStr">
        <is>
          <t>RESEARCH AND DEVELOPMENT</t>
        </is>
      </c>
      <c r="H3192" s="8" t="inlineStr"/>
      <c r="I3192" s="8" t="inlineStr"/>
      <c r="J3192" s="10" t="n">
        <v>108690</v>
      </c>
      <c r="K3192" s="10" t="n">
        <v>2540031433</v>
      </c>
      <c r="L3192" s="8" t="inlineStr">
        <is>
          <t>N</t>
        </is>
      </c>
      <c r="M3192" s="7" t="inlineStr"/>
      <c r="N3192" s="8" t="inlineStr">
        <is>
          <t>Y</t>
        </is>
      </c>
      <c r="O3192" s="7" t="inlineStr"/>
      <c r="P3192" s="7" t="inlineStr"/>
      <c r="Q3192" s="8" t="inlineStr">
        <is>
          <t>N</t>
        </is>
      </c>
      <c r="R3192" s="9" t="inlineStr"/>
      <c r="S3192" s="8" t="inlineStr">
        <is>
          <t>N</t>
        </is>
      </c>
      <c r="T3192" s="8" t="inlineStr"/>
      <c r="U3192" s="8" t="n">
        <v>0</v>
      </c>
      <c r="V3192" s="11" t="inlineStr">
        <is>
          <t>84.017</t>
        </is>
      </c>
      <c r="W3192" s="6">
        <f>UPPER(TRIM(H3192))</f>
        <v/>
      </c>
      <c r="X3192" s="6">
        <f>UPPER(TRIM(I3192))</f>
        <v/>
      </c>
      <c r="Y3192" s="6">
        <f>IF(V3192&lt;&gt;"",IFERROR(INDEX(federal_program_name_lookup,MATCH(V3192,aln_lookup,0)),""),"")</f>
        <v/>
      </c>
    </row>
    <row r="3193">
      <c r="A3193" s="6" t="inlineStr">
        <is>
          <t>AWARD-3192</t>
        </is>
      </c>
      <c r="B3193" s="7" t="inlineStr">
        <is>
          <t>84</t>
        </is>
      </c>
      <c r="C3193" s="7" t="inlineStr">
        <is>
          <t>021</t>
        </is>
      </c>
      <c r="D3193" s="7" t="inlineStr"/>
      <c r="E3193" s="8" t="inlineStr">
        <is>
          <t>OVERSEAS PROGRAMS - GROUP PROJECTS ABROAD</t>
        </is>
      </c>
      <c r="F3193" s="9" t="n">
        <v>44331</v>
      </c>
      <c r="G3193" s="8" t="inlineStr">
        <is>
          <t>RESEARCH AND DEVELOPMENT</t>
        </is>
      </c>
      <c r="H3193" s="8" t="inlineStr"/>
      <c r="I3193" s="8" t="inlineStr"/>
      <c r="J3193" s="10" t="n">
        <v>44331</v>
      </c>
      <c r="K3193" s="10" t="n">
        <v>2540031433</v>
      </c>
      <c r="L3193" s="8" t="inlineStr">
        <is>
          <t>N</t>
        </is>
      </c>
      <c r="M3193" s="7" t="inlineStr"/>
      <c r="N3193" s="8" t="inlineStr">
        <is>
          <t>Y</t>
        </is>
      </c>
      <c r="O3193" s="7" t="inlineStr"/>
      <c r="P3193" s="7" t="inlineStr"/>
      <c r="Q3193" s="8" t="inlineStr">
        <is>
          <t>N</t>
        </is>
      </c>
      <c r="R3193" s="9" t="inlineStr"/>
      <c r="S3193" s="8" t="inlineStr">
        <is>
          <t>N</t>
        </is>
      </c>
      <c r="T3193" s="8" t="inlineStr"/>
      <c r="U3193" s="8" t="n">
        <v>0</v>
      </c>
      <c r="V3193" s="11" t="inlineStr">
        <is>
          <t>84.021</t>
        </is>
      </c>
      <c r="W3193" s="6">
        <f>UPPER(TRIM(H3193))</f>
        <v/>
      </c>
      <c r="X3193" s="6">
        <f>UPPER(TRIM(I3193))</f>
        <v/>
      </c>
      <c r="Y3193" s="6">
        <f>IF(V3193&lt;&gt;"",IFERROR(INDEX(federal_program_name_lookup,MATCH(V3193,aln_lookup,0)),""),"")</f>
        <v/>
      </c>
    </row>
    <row r="3194">
      <c r="A3194" s="6" t="inlineStr">
        <is>
          <t>AWARD-3193</t>
        </is>
      </c>
      <c r="B3194" s="7" t="inlineStr">
        <is>
          <t>84</t>
        </is>
      </c>
      <c r="C3194" s="7" t="inlineStr">
        <is>
          <t>031</t>
        </is>
      </c>
      <c r="D3194" s="7" t="inlineStr"/>
      <c r="E3194" s="8" t="inlineStr">
        <is>
          <t>HIGHER EDUCATION INSTITUTIONAL AID</t>
        </is>
      </c>
      <c r="F3194" s="9" t="n">
        <v>598197</v>
      </c>
      <c r="G3194" s="8" t="inlineStr">
        <is>
          <t>RESEARCH AND DEVELOPMENT</t>
        </is>
      </c>
      <c r="H3194" s="8" t="inlineStr"/>
      <c r="I3194" s="8" t="inlineStr"/>
      <c r="J3194" s="10" t="n">
        <v>32441926</v>
      </c>
      <c r="K3194" s="10" t="n">
        <v>2540031433</v>
      </c>
      <c r="L3194" s="8" t="inlineStr">
        <is>
          <t>N</t>
        </is>
      </c>
      <c r="M3194" s="7" t="inlineStr"/>
      <c r="N3194" s="8" t="inlineStr">
        <is>
          <t>Y</t>
        </is>
      </c>
      <c r="O3194" s="7" t="inlineStr"/>
      <c r="P3194" s="7" t="inlineStr"/>
      <c r="Q3194" s="8" t="inlineStr">
        <is>
          <t>Y</t>
        </is>
      </c>
      <c r="R3194" s="9" t="n">
        <v>112482</v>
      </c>
      <c r="S3194" s="8" t="inlineStr">
        <is>
          <t>N</t>
        </is>
      </c>
      <c r="T3194" s="8" t="inlineStr"/>
      <c r="U3194" s="8" t="n">
        <v>0</v>
      </c>
      <c r="V3194" s="11" t="inlineStr">
        <is>
          <t>84.031</t>
        </is>
      </c>
      <c r="W3194" s="6">
        <f>UPPER(TRIM(H3194))</f>
        <v/>
      </c>
      <c r="X3194" s="6">
        <f>UPPER(TRIM(I3194))</f>
        <v/>
      </c>
      <c r="Y3194" s="6">
        <f>IF(V3194&lt;&gt;"",IFERROR(INDEX(federal_program_name_lookup,MATCH(V3194,aln_lookup,0)),""),"")</f>
        <v/>
      </c>
    </row>
    <row r="3195">
      <c r="A3195" s="6" t="inlineStr">
        <is>
          <t>AWARD-3194</t>
        </is>
      </c>
      <c r="B3195" s="7" t="inlineStr">
        <is>
          <t>84</t>
        </is>
      </c>
      <c r="C3195" s="7" t="inlineStr">
        <is>
          <t>031</t>
        </is>
      </c>
      <c r="D3195" s="7" t="inlineStr"/>
      <c r="E3195" s="8" t="inlineStr">
        <is>
          <t>TITLE III PART A PROGRAMS - STRENGTHENING INSTITUTIONS PROGRAM</t>
        </is>
      </c>
      <c r="F3195" s="9" t="n">
        <v>223592</v>
      </c>
      <c r="G3195" s="8" t="inlineStr">
        <is>
          <t>RESEARCH AND DEVELOPMENT</t>
        </is>
      </c>
      <c r="H3195" s="8" t="inlineStr"/>
      <c r="I3195" s="8" t="inlineStr"/>
      <c r="J3195" s="10" t="n">
        <v>32441926</v>
      </c>
      <c r="K3195" s="10" t="n">
        <v>2540031433</v>
      </c>
      <c r="L3195" s="8" t="inlineStr">
        <is>
          <t>N</t>
        </is>
      </c>
      <c r="M3195" s="7" t="inlineStr"/>
      <c r="N3195" s="8" t="inlineStr">
        <is>
          <t>Y</t>
        </is>
      </c>
      <c r="O3195" s="7" t="inlineStr"/>
      <c r="P3195" s="7" t="inlineStr"/>
      <c r="Q3195" s="8" t="inlineStr">
        <is>
          <t>N</t>
        </is>
      </c>
      <c r="R3195" s="9" t="inlineStr"/>
      <c r="S3195" s="8" t="inlineStr">
        <is>
          <t>N</t>
        </is>
      </c>
      <c r="T3195" s="8" t="inlineStr"/>
      <c r="U3195" s="8" t="n">
        <v>0</v>
      </c>
      <c r="V3195" s="11" t="inlineStr">
        <is>
          <t>84.031</t>
        </is>
      </c>
      <c r="W3195" s="6">
        <f>UPPER(TRIM(H3195))</f>
        <v/>
      </c>
      <c r="X3195" s="6">
        <f>UPPER(TRIM(I3195))</f>
        <v/>
      </c>
      <c r="Y3195" s="6">
        <f>IF(V3195&lt;&gt;"",IFERROR(INDEX(federal_program_name_lookup,MATCH(V3195,aln_lookup,0)),""),"")</f>
        <v/>
      </c>
    </row>
    <row r="3196">
      <c r="A3196" s="6" t="inlineStr">
        <is>
          <t>AWARD-3195</t>
        </is>
      </c>
      <c r="B3196" s="7" t="inlineStr">
        <is>
          <t>84</t>
        </is>
      </c>
      <c r="C3196" s="7" t="inlineStr">
        <is>
          <t>031</t>
        </is>
      </c>
      <c r="D3196" s="7" t="inlineStr"/>
      <c r="E3196" s="8" t="inlineStr">
        <is>
          <t>HISPANIC-SERVING INSTITUTIONS - SCIENCE TECHNOLOGY ENGINEERING OR MATHEMATICS AND ARTICULATION PROGRAMS</t>
        </is>
      </c>
      <c r="F3196" s="9" t="n">
        <v>1207101</v>
      </c>
      <c r="G3196" s="8" t="inlineStr">
        <is>
          <t>RESEARCH AND DEVELOPMENT</t>
        </is>
      </c>
      <c r="H3196" s="8" t="inlineStr"/>
      <c r="I3196" s="8" t="inlineStr"/>
      <c r="J3196" s="10" t="n">
        <v>32441926</v>
      </c>
      <c r="K3196" s="10" t="n">
        <v>2540031433</v>
      </c>
      <c r="L3196" s="8" t="inlineStr">
        <is>
          <t>N</t>
        </is>
      </c>
      <c r="M3196" s="7" t="inlineStr"/>
      <c r="N3196" s="8" t="inlineStr">
        <is>
          <t>Y</t>
        </is>
      </c>
      <c r="O3196" s="7" t="inlineStr"/>
      <c r="P3196" s="7" t="inlineStr"/>
      <c r="Q3196" s="8" t="inlineStr">
        <is>
          <t>Y</t>
        </is>
      </c>
      <c r="R3196" s="9" t="n">
        <v>288911</v>
      </c>
      <c r="S3196" s="8" t="inlineStr">
        <is>
          <t>N</t>
        </is>
      </c>
      <c r="T3196" s="8" t="inlineStr"/>
      <c r="U3196" s="8" t="n">
        <v>0</v>
      </c>
      <c r="V3196" s="11" t="inlineStr">
        <is>
          <t>84.031</t>
        </is>
      </c>
      <c r="W3196" s="6">
        <f>UPPER(TRIM(H3196))</f>
        <v/>
      </c>
      <c r="X3196" s="6">
        <f>UPPER(TRIM(I3196))</f>
        <v/>
      </c>
      <c r="Y3196" s="6">
        <f>IF(V3196&lt;&gt;"",IFERROR(INDEX(federal_program_name_lookup,MATCH(V3196,aln_lookup,0)),""),"")</f>
        <v/>
      </c>
    </row>
    <row r="3197">
      <c r="A3197" s="6" t="inlineStr">
        <is>
          <t>AWARD-3196</t>
        </is>
      </c>
      <c r="B3197" s="7" t="inlineStr">
        <is>
          <t>84</t>
        </is>
      </c>
      <c r="C3197" s="7" t="inlineStr">
        <is>
          <t>031</t>
        </is>
      </c>
      <c r="D3197" s="7" t="inlineStr"/>
      <c r="E3197" s="8" t="inlineStr">
        <is>
          <t>HISPANIC-SERVING INSTITUTIONS - SCIENCE TECHNOLOGY ENGINEERING OR MATHEMATICS AND ARTICULATION PROGRAMS</t>
        </is>
      </c>
      <c r="F3197" s="9" t="n">
        <v>-1316</v>
      </c>
      <c r="G3197" s="8" t="inlineStr">
        <is>
          <t>RESEARCH AND DEVELOPMENT</t>
        </is>
      </c>
      <c r="H3197" s="8" t="inlineStr"/>
      <c r="I3197" s="8" t="inlineStr"/>
      <c r="J3197" s="10" t="n">
        <v>32441926</v>
      </c>
      <c r="K3197" s="10" t="n">
        <v>2540031433</v>
      </c>
      <c r="L3197" s="8" t="inlineStr">
        <is>
          <t>N</t>
        </is>
      </c>
      <c r="M3197" s="7" t="inlineStr"/>
      <c r="N3197" s="8" t="inlineStr">
        <is>
          <t>N</t>
        </is>
      </c>
      <c r="O3197" s="7" t="inlineStr">
        <is>
          <t>ALVIN COMMUNITY COLLEGE</t>
        </is>
      </c>
      <c r="P3197" s="7" t="inlineStr">
        <is>
          <t>P031C160219</t>
        </is>
      </c>
      <c r="Q3197" s="8" t="inlineStr">
        <is>
          <t>N</t>
        </is>
      </c>
      <c r="R3197" s="9" t="inlineStr"/>
      <c r="S3197" s="8" t="inlineStr">
        <is>
          <t>N</t>
        </is>
      </c>
      <c r="T3197" s="8" t="inlineStr"/>
      <c r="U3197" s="8" t="n">
        <v>0</v>
      </c>
      <c r="V3197" s="11" t="inlineStr">
        <is>
          <t>84.031</t>
        </is>
      </c>
      <c r="W3197" s="6">
        <f>UPPER(TRIM(H3197))</f>
        <v/>
      </c>
      <c r="X3197" s="6">
        <f>UPPER(TRIM(I3197))</f>
        <v/>
      </c>
      <c r="Y3197" s="6">
        <f>IF(V3197&lt;&gt;"",IFERROR(INDEX(federal_program_name_lookup,MATCH(V3197,aln_lookup,0)),""),"")</f>
        <v/>
      </c>
    </row>
    <row r="3198">
      <c r="A3198" s="6" t="inlineStr">
        <is>
          <t>AWARD-3197</t>
        </is>
      </c>
      <c r="B3198" s="7" t="inlineStr">
        <is>
          <t>84</t>
        </is>
      </c>
      <c r="C3198" s="7" t="inlineStr">
        <is>
          <t>031</t>
        </is>
      </c>
      <c r="D3198" s="7" t="inlineStr"/>
      <c r="E3198" s="8" t="inlineStr">
        <is>
          <t>HISPANIC-SERVING INSTITUTIONS - SCIENCE TECHNOLOGY ENGINEERING OR MATHEMATICS AND ARTICULATION PROGRAMS</t>
        </is>
      </c>
      <c r="F3198" s="9" t="n">
        <v>18037</v>
      </c>
      <c r="G3198" s="8" t="inlineStr">
        <is>
          <t>RESEARCH AND DEVELOPMENT</t>
        </is>
      </c>
      <c r="H3198" s="8" t="inlineStr"/>
      <c r="I3198" s="8" t="inlineStr"/>
      <c r="J3198" s="10" t="n">
        <v>32441926</v>
      </c>
      <c r="K3198" s="10" t="n">
        <v>2540031433</v>
      </c>
      <c r="L3198" s="8" t="inlineStr">
        <is>
          <t>N</t>
        </is>
      </c>
      <c r="M3198" s="7" t="inlineStr"/>
      <c r="N3198" s="8" t="inlineStr">
        <is>
          <t>N</t>
        </is>
      </c>
      <c r="O3198" s="7" t="inlineStr">
        <is>
          <t>AMARILLO COLLEGE</t>
        </is>
      </c>
      <c r="P3198" s="7" t="inlineStr">
        <is>
          <t>P031C1602044</t>
        </is>
      </c>
      <c r="Q3198" s="8" t="inlineStr">
        <is>
          <t>N</t>
        </is>
      </c>
      <c r="R3198" s="9" t="inlineStr"/>
      <c r="S3198" s="8" t="inlineStr">
        <is>
          <t>N</t>
        </is>
      </c>
      <c r="T3198" s="8" t="inlineStr"/>
      <c r="U3198" s="8" t="n">
        <v>0</v>
      </c>
      <c r="V3198" s="11" t="inlineStr">
        <is>
          <t>84.031</t>
        </is>
      </c>
      <c r="W3198" s="6">
        <f>UPPER(TRIM(H3198))</f>
        <v/>
      </c>
      <c r="X3198" s="6">
        <f>UPPER(TRIM(I3198))</f>
        <v/>
      </c>
      <c r="Y3198" s="6">
        <f>IF(V3198&lt;&gt;"",IFERROR(INDEX(federal_program_name_lookup,MATCH(V3198,aln_lookup,0)),""),"")</f>
        <v/>
      </c>
    </row>
    <row r="3199">
      <c r="A3199" s="6" t="inlineStr">
        <is>
          <t>AWARD-3198</t>
        </is>
      </c>
      <c r="B3199" s="7" t="inlineStr">
        <is>
          <t>84</t>
        </is>
      </c>
      <c r="C3199" s="7" t="inlineStr">
        <is>
          <t>031</t>
        </is>
      </c>
      <c r="D3199" s="7" t="inlineStr"/>
      <c r="E3199" s="8" t="inlineStr">
        <is>
          <t>PROMOTING POSTBACCALAUREATE OPPORTUNITIES FOR HISPANIC AMERICANS PROGRAM</t>
        </is>
      </c>
      <c r="F3199" s="9" t="n">
        <v>393621</v>
      </c>
      <c r="G3199" s="8" t="inlineStr">
        <is>
          <t>RESEARCH AND DEVELOPMENT</t>
        </is>
      </c>
      <c r="H3199" s="8" t="inlineStr"/>
      <c r="I3199" s="8" t="inlineStr"/>
      <c r="J3199" s="10" t="n">
        <v>32441926</v>
      </c>
      <c r="K3199" s="10" t="n">
        <v>2540031433</v>
      </c>
      <c r="L3199" s="8" t="inlineStr">
        <is>
          <t>N</t>
        </is>
      </c>
      <c r="M3199" s="7" t="inlineStr"/>
      <c r="N3199" s="8" t="inlineStr">
        <is>
          <t>Y</t>
        </is>
      </c>
      <c r="O3199" s="7" t="inlineStr"/>
      <c r="P3199" s="7" t="inlineStr"/>
      <c r="Q3199" s="8" t="inlineStr">
        <is>
          <t>N</t>
        </is>
      </c>
      <c r="R3199" s="9" t="inlineStr"/>
      <c r="S3199" s="8" t="inlineStr">
        <is>
          <t>N</t>
        </is>
      </c>
      <c r="T3199" s="8" t="inlineStr"/>
      <c r="U3199" s="8" t="n">
        <v>0</v>
      </c>
      <c r="V3199" s="11" t="inlineStr">
        <is>
          <t>84.031</t>
        </is>
      </c>
      <c r="W3199" s="6">
        <f>UPPER(TRIM(H3199))</f>
        <v/>
      </c>
      <c r="X3199" s="6">
        <f>UPPER(TRIM(I3199))</f>
        <v/>
      </c>
      <c r="Y3199" s="6">
        <f>IF(V3199&lt;&gt;"",IFERROR(INDEX(federal_program_name_lookup,MATCH(V3199,aln_lookup,0)),""),"")</f>
        <v/>
      </c>
    </row>
    <row r="3200">
      <c r="A3200" s="6" t="inlineStr">
        <is>
          <t>AWARD-3199</t>
        </is>
      </c>
      <c r="B3200" s="7" t="inlineStr">
        <is>
          <t>84</t>
        </is>
      </c>
      <c r="C3200" s="7" t="inlineStr">
        <is>
          <t>031</t>
        </is>
      </c>
      <c r="D3200" s="7" t="inlineStr"/>
      <c r="E3200" s="8" t="inlineStr">
        <is>
          <t>DEVELOPING HISPANIC-SERVING INSTITUTIONS PROGRAM</t>
        </is>
      </c>
      <c r="F3200" s="9" t="n">
        <v>2004960</v>
      </c>
      <c r="G3200" s="8" t="inlineStr">
        <is>
          <t>RESEARCH AND DEVELOPMENT</t>
        </is>
      </c>
      <c r="H3200" s="8" t="inlineStr"/>
      <c r="I3200" s="8" t="inlineStr"/>
      <c r="J3200" s="10" t="n">
        <v>32441926</v>
      </c>
      <c r="K3200" s="10" t="n">
        <v>2540031433</v>
      </c>
      <c r="L3200" s="8" t="inlineStr">
        <is>
          <t>N</t>
        </is>
      </c>
      <c r="M3200" s="7" t="inlineStr"/>
      <c r="N3200" s="8" t="inlineStr">
        <is>
          <t>Y</t>
        </is>
      </c>
      <c r="O3200" s="7" t="inlineStr"/>
      <c r="P3200" s="7" t="inlineStr"/>
      <c r="Q3200" s="8" t="inlineStr">
        <is>
          <t>Y</t>
        </is>
      </c>
      <c r="R3200" s="9" t="n">
        <v>55861</v>
      </c>
      <c r="S3200" s="8" t="inlineStr">
        <is>
          <t>N</t>
        </is>
      </c>
      <c r="T3200" s="8" t="inlineStr"/>
      <c r="U3200" s="8" t="n">
        <v>0</v>
      </c>
      <c r="V3200" s="11" t="inlineStr">
        <is>
          <t>84.031</t>
        </is>
      </c>
      <c r="W3200" s="6">
        <f>UPPER(TRIM(H3200))</f>
        <v/>
      </c>
      <c r="X3200" s="6">
        <f>UPPER(TRIM(I3200))</f>
        <v/>
      </c>
      <c r="Y3200" s="6">
        <f>IF(V3200&lt;&gt;"",IFERROR(INDEX(federal_program_name_lookup,MATCH(V3200,aln_lookup,0)),""),"")</f>
        <v/>
      </c>
    </row>
    <row r="3201">
      <c r="A3201" s="6" t="inlineStr">
        <is>
          <t>AWARD-3200</t>
        </is>
      </c>
      <c r="B3201" s="7" t="inlineStr">
        <is>
          <t>84</t>
        </is>
      </c>
      <c r="C3201" s="7" t="inlineStr">
        <is>
          <t>031</t>
        </is>
      </c>
      <c r="D3201" s="7" t="inlineStr"/>
      <c r="E3201" s="8" t="inlineStr">
        <is>
          <t>DEVELOPING HISPANIC-SERVING INSTITUTIONS PROGRAM</t>
        </is>
      </c>
      <c r="F3201" s="9" t="n">
        <v>261904</v>
      </c>
      <c r="G3201" s="8" t="inlineStr">
        <is>
          <t>RESEARCH AND DEVELOPMENT</t>
        </is>
      </c>
      <c r="H3201" s="8" t="inlineStr"/>
      <c r="I3201" s="8" t="inlineStr"/>
      <c r="J3201" s="10" t="n">
        <v>32441926</v>
      </c>
      <c r="K3201" s="10" t="n">
        <v>2540031433</v>
      </c>
      <c r="L3201" s="8" t="inlineStr">
        <is>
          <t>N</t>
        </is>
      </c>
      <c r="M3201" s="7" t="inlineStr"/>
      <c r="N3201" s="8" t="inlineStr">
        <is>
          <t>N</t>
        </is>
      </c>
      <c r="O3201" s="7" t="inlineStr">
        <is>
          <t>NORTHWEST VISTA COLLEGE</t>
        </is>
      </c>
      <c r="P3201" s="7" t="inlineStr">
        <is>
          <t>1000BONNER-P031S1801</t>
        </is>
      </c>
      <c r="Q3201" s="8" t="inlineStr">
        <is>
          <t>N</t>
        </is>
      </c>
      <c r="R3201" s="9" t="inlineStr"/>
      <c r="S3201" s="8" t="inlineStr">
        <is>
          <t>N</t>
        </is>
      </c>
      <c r="T3201" s="8" t="inlineStr"/>
      <c r="U3201" s="8" t="n">
        <v>0</v>
      </c>
      <c r="V3201" s="11" t="inlineStr">
        <is>
          <t>84.031</t>
        </is>
      </c>
      <c r="W3201" s="6">
        <f>UPPER(TRIM(H3201))</f>
        <v/>
      </c>
      <c r="X3201" s="6">
        <f>UPPER(TRIM(I3201))</f>
        <v/>
      </c>
      <c r="Y3201" s="6">
        <f>IF(V3201&lt;&gt;"",IFERROR(INDEX(federal_program_name_lookup,MATCH(V3201,aln_lookup,0)),""),"")</f>
        <v/>
      </c>
    </row>
    <row r="3202">
      <c r="A3202" s="6" t="inlineStr">
        <is>
          <t>AWARD-3201</t>
        </is>
      </c>
      <c r="B3202" s="7" t="inlineStr">
        <is>
          <t>43</t>
        </is>
      </c>
      <c r="C3202" s="7" t="inlineStr">
        <is>
          <t>001</t>
        </is>
      </c>
      <c r="D3202" s="7" t="inlineStr"/>
      <c r="E3202" s="8" t="inlineStr">
        <is>
          <t>SCIENCE</t>
        </is>
      </c>
      <c r="F3202" s="9" t="n">
        <v>2989</v>
      </c>
      <c r="G3202" s="8" t="inlineStr">
        <is>
          <t>N/A</t>
        </is>
      </c>
      <c r="H3202" s="8" t="inlineStr"/>
      <c r="I3202" s="8" t="inlineStr"/>
      <c r="J3202" s="10" t="n">
        <v>26329997</v>
      </c>
      <c r="K3202" s="10" t="n">
        <v>0</v>
      </c>
      <c r="L3202" s="8" t="inlineStr">
        <is>
          <t>N</t>
        </is>
      </c>
      <c r="M3202" s="7" t="inlineStr"/>
      <c r="N3202" s="8" t="inlineStr">
        <is>
          <t>N</t>
        </is>
      </c>
      <c r="O3202" s="7" t="inlineStr">
        <is>
          <t>SPACE TELESCOPE SCIENCE INSTITUTE</t>
        </is>
      </c>
      <c r="P3202" s="7" t="inlineStr">
        <is>
          <t>HST-HF2-51418 001-A</t>
        </is>
      </c>
      <c r="Q3202" s="8" t="inlineStr">
        <is>
          <t>N</t>
        </is>
      </c>
      <c r="R3202" s="9" t="inlineStr"/>
      <c r="S3202" s="8" t="inlineStr">
        <is>
          <t>N</t>
        </is>
      </c>
      <c r="T3202" s="8" t="inlineStr"/>
      <c r="U3202" s="8" t="n">
        <v>0</v>
      </c>
      <c r="V3202" s="11" t="inlineStr">
        <is>
          <t>43.001</t>
        </is>
      </c>
      <c r="W3202" s="6">
        <f>UPPER(TRIM(H3202))</f>
        <v/>
      </c>
      <c r="X3202" s="6">
        <f>UPPER(TRIM(I3202))</f>
        <v/>
      </c>
      <c r="Y3202" s="6">
        <f>IF(V3202&lt;&gt;"",IFERROR(INDEX(federal_program_name_lookup,MATCH(V3202,aln_lookup,0)),""),"")</f>
        <v/>
      </c>
    </row>
    <row r="3203">
      <c r="A3203" s="6" t="inlineStr">
        <is>
          <t>AWARD-3202</t>
        </is>
      </c>
      <c r="B3203" s="7" t="inlineStr">
        <is>
          <t>84</t>
        </is>
      </c>
      <c r="C3203" s="7" t="inlineStr">
        <is>
          <t>116</t>
        </is>
      </c>
      <c r="D3203" s="7" t="inlineStr"/>
      <c r="E3203" s="8" t="inlineStr">
        <is>
          <t>FUND FOR THE IMPROVEMENT OF POSTSECONDARY EDUCATION - FIRST IN THE WORLD - DEVELOPMENT</t>
        </is>
      </c>
      <c r="F3203" s="9" t="n">
        <v>-690</v>
      </c>
      <c r="G3203" s="8" t="inlineStr">
        <is>
          <t>RESEARCH AND DEVELOPMENT</t>
        </is>
      </c>
      <c r="H3203" s="8" t="inlineStr"/>
      <c r="I3203" s="8" t="inlineStr"/>
      <c r="J3203" s="10" t="n">
        <v>465247</v>
      </c>
      <c r="K3203" s="10" t="n">
        <v>2540031433</v>
      </c>
      <c r="L3203" s="8" t="inlineStr">
        <is>
          <t>N</t>
        </is>
      </c>
      <c r="M3203" s="7" t="inlineStr"/>
      <c r="N3203" s="8" t="inlineStr">
        <is>
          <t>Y</t>
        </is>
      </c>
      <c r="O3203" s="7" t="inlineStr"/>
      <c r="P3203" s="7" t="inlineStr"/>
      <c r="Q3203" s="8" t="inlineStr">
        <is>
          <t>N</t>
        </is>
      </c>
      <c r="R3203" s="9" t="inlineStr"/>
      <c r="S3203" s="8" t="inlineStr">
        <is>
          <t>N</t>
        </is>
      </c>
      <c r="T3203" s="8" t="inlineStr"/>
      <c r="U3203" s="8" t="n">
        <v>0</v>
      </c>
      <c r="V3203" s="11" t="inlineStr">
        <is>
          <t>84.116</t>
        </is>
      </c>
      <c r="W3203" s="6">
        <f>UPPER(TRIM(H3203))</f>
        <v/>
      </c>
      <c r="X3203" s="6">
        <f>UPPER(TRIM(I3203))</f>
        <v/>
      </c>
      <c r="Y3203" s="6">
        <f>IF(V3203&lt;&gt;"",IFERROR(INDEX(federal_program_name_lookup,MATCH(V3203,aln_lookup,0)),""),"")</f>
        <v/>
      </c>
    </row>
    <row r="3204">
      <c r="A3204" s="6" t="inlineStr">
        <is>
          <t>AWARD-3203</t>
        </is>
      </c>
      <c r="B3204" s="7" t="inlineStr">
        <is>
          <t>84</t>
        </is>
      </c>
      <c r="C3204" s="7" t="inlineStr">
        <is>
          <t>116</t>
        </is>
      </c>
      <c r="D3204" s="7" t="inlineStr"/>
      <c r="E3204" s="8" t="inlineStr">
        <is>
          <t>MODELING AND SIMULATION PROGRAM</t>
        </is>
      </c>
      <c r="F3204" s="9" t="n">
        <v>95592</v>
      </c>
      <c r="G3204" s="8" t="inlineStr">
        <is>
          <t>RESEARCH AND DEVELOPMENT</t>
        </is>
      </c>
      <c r="H3204" s="8" t="inlineStr"/>
      <c r="I3204" s="8" t="inlineStr"/>
      <c r="J3204" s="10" t="n">
        <v>465247</v>
      </c>
      <c r="K3204" s="10" t="n">
        <v>2540031433</v>
      </c>
      <c r="L3204" s="8" t="inlineStr">
        <is>
          <t>N</t>
        </is>
      </c>
      <c r="M3204" s="7" t="inlineStr"/>
      <c r="N3204" s="8" t="inlineStr">
        <is>
          <t>Y</t>
        </is>
      </c>
      <c r="O3204" s="7" t="inlineStr"/>
      <c r="P3204" s="7" t="inlineStr"/>
      <c r="Q3204" s="8" t="inlineStr">
        <is>
          <t>N</t>
        </is>
      </c>
      <c r="R3204" s="9" t="inlineStr"/>
      <c r="S3204" s="8" t="inlineStr">
        <is>
          <t>N</t>
        </is>
      </c>
      <c r="T3204" s="8" t="inlineStr"/>
      <c r="U3204" s="8" t="n">
        <v>0</v>
      </c>
      <c r="V3204" s="11" t="inlineStr">
        <is>
          <t>84.116</t>
        </is>
      </c>
      <c r="W3204" s="6">
        <f>UPPER(TRIM(H3204))</f>
        <v/>
      </c>
      <c r="X3204" s="6">
        <f>UPPER(TRIM(I3204))</f>
        <v/>
      </c>
      <c r="Y3204" s="6">
        <f>IF(V3204&lt;&gt;"",IFERROR(INDEX(federal_program_name_lookup,MATCH(V3204,aln_lookup,0)),""),"")</f>
        <v/>
      </c>
    </row>
    <row r="3205">
      <c r="A3205" s="6" t="inlineStr">
        <is>
          <t>AWARD-3204</t>
        </is>
      </c>
      <c r="B3205" s="7" t="inlineStr">
        <is>
          <t>84</t>
        </is>
      </c>
      <c r="C3205" s="7" t="inlineStr">
        <is>
          <t>116</t>
        </is>
      </c>
      <c r="D3205" s="7" t="inlineStr"/>
      <c r="E3205" s="8" t="inlineStr">
        <is>
          <t>FUND FOR THE IMPROVEMENT OF POSTSECONDARY EDUCATION - OPEN TEXTBOOKS PILOT PROGRAM</t>
        </is>
      </c>
      <c r="F3205" s="9" t="n">
        <v>208161</v>
      </c>
      <c r="G3205" s="8" t="inlineStr">
        <is>
          <t>RESEARCH AND DEVELOPMENT</t>
        </is>
      </c>
      <c r="H3205" s="8" t="inlineStr"/>
      <c r="I3205" s="8" t="inlineStr"/>
      <c r="J3205" s="10" t="n">
        <v>465247</v>
      </c>
      <c r="K3205" s="10" t="n">
        <v>2540031433</v>
      </c>
      <c r="L3205" s="8" t="inlineStr">
        <is>
          <t>N</t>
        </is>
      </c>
      <c r="M3205" s="7" t="inlineStr"/>
      <c r="N3205" s="8" t="inlineStr">
        <is>
          <t>Y</t>
        </is>
      </c>
      <c r="O3205" s="7" t="inlineStr"/>
      <c r="P3205" s="7" t="inlineStr"/>
      <c r="Q3205" s="8" t="inlineStr">
        <is>
          <t>Y</t>
        </is>
      </c>
      <c r="R3205" s="9" t="n">
        <v>110694</v>
      </c>
      <c r="S3205" s="8" t="inlineStr">
        <is>
          <t>N</t>
        </is>
      </c>
      <c r="T3205" s="8" t="inlineStr"/>
      <c r="U3205" s="8" t="n">
        <v>0</v>
      </c>
      <c r="V3205" s="11" t="inlineStr">
        <is>
          <t>84.116</t>
        </is>
      </c>
      <c r="W3205" s="6">
        <f>UPPER(TRIM(H3205))</f>
        <v/>
      </c>
      <c r="X3205" s="6">
        <f>UPPER(TRIM(I3205))</f>
        <v/>
      </c>
      <c r="Y3205" s="6">
        <f>IF(V3205&lt;&gt;"",IFERROR(INDEX(federal_program_name_lookup,MATCH(V3205,aln_lookup,0)),""),"")</f>
        <v/>
      </c>
    </row>
    <row r="3206">
      <c r="A3206" s="6" t="inlineStr">
        <is>
          <t>AWARD-3205</t>
        </is>
      </c>
      <c r="B3206" s="7" t="inlineStr">
        <is>
          <t>84</t>
        </is>
      </c>
      <c r="C3206" s="7" t="inlineStr">
        <is>
          <t>200</t>
        </is>
      </c>
      <c r="D3206" s="7" t="inlineStr"/>
      <c r="E3206" s="8" t="inlineStr">
        <is>
          <t>GRADUATE ASSISTANCE IN AREAS OF NATIONAL NEED</t>
        </is>
      </c>
      <c r="F3206" s="9" t="n">
        <v>174800</v>
      </c>
      <c r="G3206" s="8" t="inlineStr">
        <is>
          <t>RESEARCH AND DEVELOPMENT</t>
        </is>
      </c>
      <c r="H3206" s="8" t="inlineStr"/>
      <c r="I3206" s="8" t="inlineStr"/>
      <c r="J3206" s="10" t="n">
        <v>361334</v>
      </c>
      <c r="K3206" s="10" t="n">
        <v>2540031433</v>
      </c>
      <c r="L3206" s="8" t="inlineStr">
        <is>
          <t>N</t>
        </is>
      </c>
      <c r="M3206" s="7" t="inlineStr"/>
      <c r="N3206" s="8" t="inlineStr">
        <is>
          <t>Y</t>
        </is>
      </c>
      <c r="O3206" s="7" t="inlineStr"/>
      <c r="P3206" s="7" t="inlineStr"/>
      <c r="Q3206" s="8" t="inlineStr">
        <is>
          <t>N</t>
        </is>
      </c>
      <c r="R3206" s="9" t="inlineStr"/>
      <c r="S3206" s="8" t="inlineStr">
        <is>
          <t>N</t>
        </is>
      </c>
      <c r="T3206" s="8" t="inlineStr"/>
      <c r="U3206" s="8" t="n">
        <v>0</v>
      </c>
      <c r="V3206" s="11" t="inlineStr">
        <is>
          <t>84.200</t>
        </is>
      </c>
      <c r="W3206" s="6">
        <f>UPPER(TRIM(H3206))</f>
        <v/>
      </c>
      <c r="X3206" s="6">
        <f>UPPER(TRIM(I3206))</f>
        <v/>
      </c>
      <c r="Y3206" s="6">
        <f>IF(V3206&lt;&gt;"",IFERROR(INDEX(federal_program_name_lookup,MATCH(V3206,aln_lookup,0)),""),"")</f>
        <v/>
      </c>
    </row>
    <row r="3207">
      <c r="A3207" s="6" t="inlineStr">
        <is>
          <t>AWARD-3206</t>
        </is>
      </c>
      <c r="B3207" s="7" t="inlineStr">
        <is>
          <t>84</t>
        </is>
      </c>
      <c r="C3207" s="7" t="inlineStr">
        <is>
          <t>120</t>
        </is>
      </c>
      <c r="D3207" s="7" t="inlineStr"/>
      <c r="E3207" s="8" t="inlineStr">
        <is>
          <t>MINORITY SCIENCE AND ENGINEERING IMPROVEMENT</t>
        </is>
      </c>
      <c r="F3207" s="9" t="n">
        <v>1132135</v>
      </c>
      <c r="G3207" s="8" t="inlineStr">
        <is>
          <t>RESEARCH AND DEVELOPMENT</t>
        </is>
      </c>
      <c r="H3207" s="8" t="inlineStr"/>
      <c r="I3207" s="8" t="inlineStr"/>
      <c r="J3207" s="10" t="n">
        <v>1881411</v>
      </c>
      <c r="K3207" s="10" t="n">
        <v>2540031433</v>
      </c>
      <c r="L3207" s="8" t="inlineStr">
        <is>
          <t>N</t>
        </is>
      </c>
      <c r="M3207" s="7" t="inlineStr"/>
      <c r="N3207" s="8" t="inlineStr">
        <is>
          <t>Y</t>
        </is>
      </c>
      <c r="O3207" s="7" t="inlineStr"/>
      <c r="P3207" s="7" t="inlineStr"/>
      <c r="Q3207" s="8" t="inlineStr">
        <is>
          <t>Y</t>
        </is>
      </c>
      <c r="R3207" s="9" t="n">
        <v>71616</v>
      </c>
      <c r="S3207" s="8" t="inlineStr">
        <is>
          <t>N</t>
        </is>
      </c>
      <c r="T3207" s="8" t="inlineStr"/>
      <c r="U3207" s="8" t="n">
        <v>0</v>
      </c>
      <c r="V3207" s="11" t="inlineStr">
        <is>
          <t>84.120</t>
        </is>
      </c>
      <c r="W3207" s="6">
        <f>UPPER(TRIM(H3207))</f>
        <v/>
      </c>
      <c r="X3207" s="6">
        <f>UPPER(TRIM(I3207))</f>
        <v/>
      </c>
      <c r="Y3207" s="6">
        <f>IF(V3207&lt;&gt;"",IFERROR(INDEX(federal_program_name_lookup,MATCH(V3207,aln_lookup,0)),""),"")</f>
        <v/>
      </c>
    </row>
    <row r="3208">
      <c r="A3208" s="6" t="inlineStr">
        <is>
          <t>AWARD-3207</t>
        </is>
      </c>
      <c r="B3208" s="7" t="inlineStr">
        <is>
          <t>84</t>
        </is>
      </c>
      <c r="C3208" s="7" t="inlineStr">
        <is>
          <t>129</t>
        </is>
      </c>
      <c r="D3208" s="7" t="inlineStr"/>
      <c r="E3208" s="8" t="inlineStr">
        <is>
          <t>REHABILITATION LONG-TERM TRAINING</t>
        </is>
      </c>
      <c r="F3208" s="9" t="n">
        <v>189374</v>
      </c>
      <c r="G3208" s="8" t="inlineStr">
        <is>
          <t>RESEARCH AND DEVELOPMENT</t>
        </is>
      </c>
      <c r="H3208" s="8" t="inlineStr"/>
      <c r="I3208" s="8" t="inlineStr"/>
      <c r="J3208" s="10" t="n">
        <v>518601</v>
      </c>
      <c r="K3208" s="10" t="n">
        <v>2540031433</v>
      </c>
      <c r="L3208" s="8" t="inlineStr">
        <is>
          <t>N</t>
        </is>
      </c>
      <c r="M3208" s="7" t="inlineStr"/>
      <c r="N3208" s="8" t="inlineStr">
        <is>
          <t>Y</t>
        </is>
      </c>
      <c r="O3208" s="7" t="inlineStr"/>
      <c r="P3208" s="7" t="inlineStr"/>
      <c r="Q3208" s="8" t="inlineStr">
        <is>
          <t>N</t>
        </is>
      </c>
      <c r="R3208" s="9" t="inlineStr"/>
      <c r="S3208" s="8" t="inlineStr">
        <is>
          <t>N</t>
        </is>
      </c>
      <c r="T3208" s="8" t="inlineStr"/>
      <c r="U3208" s="8" t="n">
        <v>0</v>
      </c>
      <c r="V3208" s="11" t="inlineStr">
        <is>
          <t>84.129</t>
        </is>
      </c>
      <c r="W3208" s="6">
        <f>UPPER(TRIM(H3208))</f>
        <v/>
      </c>
      <c r="X3208" s="6">
        <f>UPPER(TRIM(I3208))</f>
        <v/>
      </c>
      <c r="Y3208" s="6">
        <f>IF(V3208&lt;&gt;"",IFERROR(INDEX(federal_program_name_lookup,MATCH(V3208,aln_lookup,0)),""),"")</f>
        <v/>
      </c>
    </row>
    <row r="3209">
      <c r="A3209" s="6" t="inlineStr">
        <is>
          <t>AWARD-3208</t>
        </is>
      </c>
      <c r="B3209" s="7" t="inlineStr">
        <is>
          <t>84</t>
        </is>
      </c>
      <c r="C3209" s="7" t="inlineStr">
        <is>
          <t>149</t>
        </is>
      </c>
      <c r="D3209" s="7" t="inlineStr"/>
      <c r="E3209" s="8" t="inlineStr">
        <is>
          <t>MIGRANT EDUCATION COLLEGE ASSISTANCE MIGRANT PROGRAM</t>
        </is>
      </c>
      <c r="F3209" s="9" t="n">
        <v>267358</v>
      </c>
      <c r="G3209" s="8" t="inlineStr">
        <is>
          <t>RESEARCH AND DEVELOPMENT</t>
        </is>
      </c>
      <c r="H3209" s="8" t="inlineStr"/>
      <c r="I3209" s="8" t="inlineStr"/>
      <c r="J3209" s="10" t="n">
        <v>2176138</v>
      </c>
      <c r="K3209" s="10" t="n">
        <v>2540031433</v>
      </c>
      <c r="L3209" s="8" t="inlineStr">
        <is>
          <t>N</t>
        </is>
      </c>
      <c r="M3209" s="7" t="inlineStr"/>
      <c r="N3209" s="8" t="inlineStr">
        <is>
          <t>Y</t>
        </is>
      </c>
      <c r="O3209" s="7" t="inlineStr"/>
      <c r="P3209" s="7" t="inlineStr"/>
      <c r="Q3209" s="8" t="inlineStr">
        <is>
          <t>N</t>
        </is>
      </c>
      <c r="R3209" s="9" t="inlineStr"/>
      <c r="S3209" s="8" t="inlineStr">
        <is>
          <t>N</t>
        </is>
      </c>
      <c r="T3209" s="8" t="inlineStr"/>
      <c r="U3209" s="8" t="n">
        <v>0</v>
      </c>
      <c r="V3209" s="11" t="inlineStr">
        <is>
          <t>84.149</t>
        </is>
      </c>
      <c r="W3209" s="6">
        <f>UPPER(TRIM(H3209))</f>
        <v/>
      </c>
      <c r="X3209" s="6">
        <f>UPPER(TRIM(I3209))</f>
        <v/>
      </c>
      <c r="Y3209" s="6">
        <f>IF(V3209&lt;&gt;"",IFERROR(INDEX(federal_program_name_lookup,MATCH(V3209,aln_lookup,0)),""),"")</f>
        <v/>
      </c>
    </row>
    <row r="3210">
      <c r="A3210" s="6" t="inlineStr">
        <is>
          <t>AWARD-3209</t>
        </is>
      </c>
      <c r="B3210" s="7" t="inlineStr">
        <is>
          <t>84</t>
        </is>
      </c>
      <c r="C3210" s="7" t="inlineStr">
        <is>
          <t>206</t>
        </is>
      </c>
      <c r="D3210" s="7" t="inlineStr"/>
      <c r="E3210" s="8" t="inlineStr">
        <is>
          <t>GRADUATE ASSISTANCE IN AREAS OF NATIONAL NEED</t>
        </is>
      </c>
      <c r="F3210" s="9" t="n">
        <v>21073</v>
      </c>
      <c r="G3210" s="8" t="inlineStr">
        <is>
          <t>RESEARCH AND DEVELOPMENT</t>
        </is>
      </c>
      <c r="H3210" s="8" t="inlineStr"/>
      <c r="I3210" s="8" t="inlineStr"/>
      <c r="J3210" s="10" t="n">
        <v>21073</v>
      </c>
      <c r="K3210" s="10" t="n">
        <v>2540031433</v>
      </c>
      <c r="L3210" s="8" t="inlineStr">
        <is>
          <t>N</t>
        </is>
      </c>
      <c r="M3210" s="7" t="inlineStr"/>
      <c r="N3210" s="8" t="inlineStr">
        <is>
          <t>N</t>
        </is>
      </c>
      <c r="O3210" s="7" t="inlineStr">
        <is>
          <t>WEST VIRGINIA UNIVERSITY</t>
        </is>
      </c>
      <c r="P3210" s="7" t="inlineStr">
        <is>
          <t>19-853-TAMU</t>
        </is>
      </c>
      <c r="Q3210" s="8" t="inlineStr">
        <is>
          <t>N</t>
        </is>
      </c>
      <c r="R3210" s="9" t="inlineStr"/>
      <c r="S3210" s="8" t="inlineStr">
        <is>
          <t>N</t>
        </is>
      </c>
      <c r="T3210" s="8" t="inlineStr"/>
      <c r="U3210" s="8" t="n">
        <v>0</v>
      </c>
      <c r="V3210" s="11" t="inlineStr">
        <is>
          <t>84.206</t>
        </is>
      </c>
      <c r="W3210" s="6">
        <f>UPPER(TRIM(H3210))</f>
        <v/>
      </c>
      <c r="X3210" s="6">
        <f>UPPER(TRIM(I3210))</f>
        <v/>
      </c>
      <c r="Y3210" s="6">
        <f>IF(V3210&lt;&gt;"",IFERROR(INDEX(federal_program_name_lookup,MATCH(V3210,aln_lookup,0)),""),"")</f>
        <v/>
      </c>
    </row>
    <row r="3211">
      <c r="A3211" s="6" t="inlineStr">
        <is>
          <t>AWARD-3210</t>
        </is>
      </c>
      <c r="B3211" s="7" t="inlineStr">
        <is>
          <t>84</t>
        </is>
      </c>
      <c r="C3211" s="7" t="inlineStr">
        <is>
          <t>217</t>
        </is>
      </c>
      <c r="D3211" s="7" t="inlineStr"/>
      <c r="E3211" s="8" t="inlineStr">
        <is>
          <t>TRIO MCNAIR POST-BACCALAUREATE ACHIEVEMENT</t>
        </is>
      </c>
      <c r="F3211" s="9" t="n">
        <v>1347070</v>
      </c>
      <c r="G3211" s="8" t="inlineStr">
        <is>
          <t>RESEARCH AND DEVELOPMENT</t>
        </is>
      </c>
      <c r="H3211" s="8" t="inlineStr"/>
      <c r="I3211" s="8" t="inlineStr"/>
      <c r="J3211" s="10" t="n">
        <v>3253073</v>
      </c>
      <c r="K3211" s="10" t="n">
        <v>2540031433</v>
      </c>
      <c r="L3211" s="8" t="inlineStr">
        <is>
          <t>N</t>
        </is>
      </c>
      <c r="M3211" s="7" t="inlineStr"/>
      <c r="N3211" s="8" t="inlineStr">
        <is>
          <t>Y</t>
        </is>
      </c>
      <c r="O3211" s="7" t="inlineStr"/>
      <c r="P3211" s="7" t="inlineStr"/>
      <c r="Q3211" s="8" t="inlineStr">
        <is>
          <t>N</t>
        </is>
      </c>
      <c r="R3211" s="9" t="inlineStr"/>
      <c r="S3211" s="8" t="inlineStr">
        <is>
          <t>N</t>
        </is>
      </c>
      <c r="T3211" s="8" t="inlineStr"/>
      <c r="U3211" s="8" t="n">
        <v>0</v>
      </c>
      <c r="V3211" s="11" t="inlineStr">
        <is>
          <t>84.217</t>
        </is>
      </c>
      <c r="W3211" s="6">
        <f>UPPER(TRIM(H3211))</f>
        <v/>
      </c>
      <c r="X3211" s="6">
        <f>UPPER(TRIM(I3211))</f>
        <v/>
      </c>
      <c r="Y3211" s="6">
        <f>IF(V3211&lt;&gt;"",IFERROR(INDEX(federal_program_name_lookup,MATCH(V3211,aln_lookup,0)),""),"")</f>
        <v/>
      </c>
    </row>
    <row r="3212">
      <c r="A3212" s="6" t="inlineStr">
        <is>
          <t>AWARD-3211</t>
        </is>
      </c>
      <c r="B3212" s="7" t="inlineStr">
        <is>
          <t>84</t>
        </is>
      </c>
      <c r="C3212" s="7" t="inlineStr">
        <is>
          <t>220</t>
        </is>
      </c>
      <c r="D3212" s="7" t="inlineStr"/>
      <c r="E3212" s="8" t="inlineStr">
        <is>
          <t>CENTERS FOR INTERNATIONAL BUSINESS EDUCATION</t>
        </is>
      </c>
      <c r="F3212" s="9" t="n">
        <v>432025</v>
      </c>
      <c r="G3212" s="8" t="inlineStr">
        <is>
          <t>RESEARCH AND DEVELOPMENT</t>
        </is>
      </c>
      <c r="H3212" s="8" t="inlineStr"/>
      <c r="I3212" s="8" t="inlineStr"/>
      <c r="J3212" s="10" t="n">
        <v>432025</v>
      </c>
      <c r="K3212" s="10" t="n">
        <v>2540031433</v>
      </c>
      <c r="L3212" s="8" t="inlineStr">
        <is>
          <t>N</t>
        </is>
      </c>
      <c r="M3212" s="7" t="inlineStr"/>
      <c r="N3212" s="8" t="inlineStr">
        <is>
          <t>Y</t>
        </is>
      </c>
      <c r="O3212" s="7" t="inlineStr"/>
      <c r="P3212" s="7" t="inlineStr"/>
      <c r="Q3212" s="8" t="inlineStr">
        <is>
          <t>N</t>
        </is>
      </c>
      <c r="R3212" s="9" t="inlineStr"/>
      <c r="S3212" s="8" t="inlineStr">
        <is>
          <t>N</t>
        </is>
      </c>
      <c r="T3212" s="8" t="inlineStr"/>
      <c r="U3212" s="8" t="n">
        <v>0</v>
      </c>
      <c r="V3212" s="11" t="inlineStr">
        <is>
          <t>84.220</t>
        </is>
      </c>
      <c r="W3212" s="6">
        <f>UPPER(TRIM(H3212))</f>
        <v/>
      </c>
      <c r="X3212" s="6">
        <f>UPPER(TRIM(I3212))</f>
        <v/>
      </c>
      <c r="Y3212" s="6">
        <f>IF(V3212&lt;&gt;"",IFERROR(INDEX(federal_program_name_lookup,MATCH(V3212,aln_lookup,0)),""),"")</f>
        <v/>
      </c>
    </row>
    <row r="3213">
      <c r="A3213" s="6" t="inlineStr">
        <is>
          <t>AWARD-3212</t>
        </is>
      </c>
      <c r="B3213" s="7" t="inlineStr">
        <is>
          <t>43</t>
        </is>
      </c>
      <c r="C3213" s="7" t="inlineStr">
        <is>
          <t>001</t>
        </is>
      </c>
      <c r="D3213" s="7" t="inlineStr"/>
      <c r="E3213" s="8" t="inlineStr">
        <is>
          <t>SCIENCE</t>
        </is>
      </c>
      <c r="F3213" s="9" t="n">
        <v>476</v>
      </c>
      <c r="G3213" s="8" t="inlineStr">
        <is>
          <t>N/A</t>
        </is>
      </c>
      <c r="H3213" s="8" t="inlineStr"/>
      <c r="I3213" s="8" t="inlineStr"/>
      <c r="J3213" s="10" t="n">
        <v>26329997</v>
      </c>
      <c r="K3213" s="10" t="n">
        <v>0</v>
      </c>
      <c r="L3213" s="8" t="inlineStr">
        <is>
          <t>N</t>
        </is>
      </c>
      <c r="M3213" s="7" t="inlineStr"/>
      <c r="N3213" s="8" t="inlineStr">
        <is>
          <t>N</t>
        </is>
      </c>
      <c r="O3213" s="7" t="inlineStr">
        <is>
          <t>SPACE TELESCOPE SCIENCE INSTITUTE</t>
        </is>
      </c>
      <c r="P3213" s="7" t="inlineStr">
        <is>
          <t>HST-HF2-51432 002-A</t>
        </is>
      </c>
      <c r="Q3213" s="8" t="inlineStr">
        <is>
          <t>N</t>
        </is>
      </c>
      <c r="R3213" s="9" t="inlineStr"/>
      <c r="S3213" s="8" t="inlineStr">
        <is>
          <t>N</t>
        </is>
      </c>
      <c r="T3213" s="8" t="inlineStr"/>
      <c r="U3213" s="8" t="n">
        <v>0</v>
      </c>
      <c r="V3213" s="11" t="inlineStr">
        <is>
          <t>43.001</t>
        </is>
      </c>
      <c r="W3213" s="6">
        <f>UPPER(TRIM(H3213))</f>
        <v/>
      </c>
      <c r="X3213" s="6">
        <f>UPPER(TRIM(I3213))</f>
        <v/>
      </c>
      <c r="Y3213" s="6">
        <f>IF(V3213&lt;&gt;"",IFERROR(INDEX(federal_program_name_lookup,MATCH(V3213,aln_lookup,0)),""),"")</f>
        <v/>
      </c>
    </row>
    <row r="3214">
      <c r="A3214" s="6" t="inlineStr">
        <is>
          <t>AWARD-3213</t>
        </is>
      </c>
      <c r="B3214" s="7" t="inlineStr">
        <is>
          <t>84</t>
        </is>
      </c>
      <c r="C3214" s="7" t="inlineStr">
        <is>
          <t>264</t>
        </is>
      </c>
      <c r="D3214" s="7" t="inlineStr"/>
      <c r="E3214" s="8" t="inlineStr">
        <is>
          <t>CENTERS FOR INTERNATIONAL BUSINESS EDUCATION</t>
        </is>
      </c>
      <c r="F3214" s="9" t="n">
        <v>32023</v>
      </c>
      <c r="G3214" s="8" t="inlineStr">
        <is>
          <t>RESEARCH AND DEVELOPMENT</t>
        </is>
      </c>
      <c r="H3214" s="8" t="inlineStr"/>
      <c r="I3214" s="8" t="inlineStr"/>
      <c r="J3214" s="10" t="n">
        <v>32023</v>
      </c>
      <c r="K3214" s="10" t="n">
        <v>2540031433</v>
      </c>
      <c r="L3214" s="8" t="inlineStr">
        <is>
          <t>N</t>
        </is>
      </c>
      <c r="M3214" s="7" t="inlineStr"/>
      <c r="N3214" s="8" t="inlineStr">
        <is>
          <t>N</t>
        </is>
      </c>
      <c r="O3214" s="7" t="inlineStr">
        <is>
          <t>UNIVERSITY OF WISCONSIN - MADISON</t>
        </is>
      </c>
      <c r="P3214" s="7" t="inlineStr">
        <is>
          <t>1061</t>
        </is>
      </c>
      <c r="Q3214" s="8" t="inlineStr">
        <is>
          <t>N</t>
        </is>
      </c>
      <c r="R3214" s="9" t="inlineStr"/>
      <c r="S3214" s="8" t="inlineStr">
        <is>
          <t>N</t>
        </is>
      </c>
      <c r="T3214" s="8" t="inlineStr"/>
      <c r="U3214" s="8" t="n">
        <v>0</v>
      </c>
      <c r="V3214" s="11" t="inlineStr">
        <is>
          <t>84.264</t>
        </is>
      </c>
      <c r="W3214" s="6">
        <f>UPPER(TRIM(H3214))</f>
        <v/>
      </c>
      <c r="X3214" s="6">
        <f>UPPER(TRIM(I3214))</f>
        <v/>
      </c>
      <c r="Y3214" s="6">
        <f>IF(V3214&lt;&gt;"",IFERROR(INDEX(federal_program_name_lookup,MATCH(V3214,aln_lookup,0)),""),"")</f>
        <v/>
      </c>
    </row>
    <row r="3215">
      <c r="A3215" s="6" t="inlineStr">
        <is>
          <t>AWARD-3214</t>
        </is>
      </c>
      <c r="B3215" s="7" t="inlineStr">
        <is>
          <t>84</t>
        </is>
      </c>
      <c r="C3215" s="7" t="inlineStr">
        <is>
          <t>283</t>
        </is>
      </c>
      <c r="D3215" s="7" t="inlineStr"/>
      <c r="E3215" s="8" t="inlineStr">
        <is>
          <t>CENTERS FOR INTERNATIONAL BUSINESS EDUCATION</t>
        </is>
      </c>
      <c r="F3215" s="9" t="n">
        <v>-14313</v>
      </c>
      <c r="G3215" s="8" t="inlineStr">
        <is>
          <t>RESEARCH AND DEVELOPMENT</t>
        </is>
      </c>
      <c r="H3215" s="8" t="inlineStr"/>
      <c r="I3215" s="8" t="inlineStr"/>
      <c r="J3215" s="10" t="n">
        <v>20186</v>
      </c>
      <c r="K3215" s="10" t="n">
        <v>2540031433</v>
      </c>
      <c r="L3215" s="8" t="inlineStr">
        <is>
          <t>N</t>
        </is>
      </c>
      <c r="M3215" s="7" t="inlineStr"/>
      <c r="N3215" s="8" t="inlineStr">
        <is>
          <t>N</t>
        </is>
      </c>
      <c r="O3215" s="7" t="inlineStr">
        <is>
          <t>WESTAT, INC.</t>
        </is>
      </c>
      <c r="P3215" s="7" t="inlineStr">
        <is>
          <t>6730-S-012</t>
        </is>
      </c>
      <c r="Q3215" s="8" t="inlineStr">
        <is>
          <t>N</t>
        </is>
      </c>
      <c r="R3215" s="9" t="inlineStr"/>
      <c r="S3215" s="8" t="inlineStr">
        <is>
          <t>N</t>
        </is>
      </c>
      <c r="T3215" s="8" t="inlineStr"/>
      <c r="U3215" s="8" t="n">
        <v>0</v>
      </c>
      <c r="V3215" s="11" t="inlineStr">
        <is>
          <t>84.283</t>
        </is>
      </c>
      <c r="W3215" s="6">
        <f>UPPER(TRIM(H3215))</f>
        <v/>
      </c>
      <c r="X3215" s="6">
        <f>UPPER(TRIM(I3215))</f>
        <v/>
      </c>
      <c r="Y3215" s="6">
        <f>IF(V3215&lt;&gt;"",IFERROR(INDEX(federal_program_name_lookup,MATCH(V3215,aln_lookup,0)),""),"")</f>
        <v/>
      </c>
    </row>
    <row r="3216">
      <c r="A3216" s="6" t="inlineStr">
        <is>
          <t>AWARD-3215</t>
        </is>
      </c>
      <c r="B3216" s="7" t="inlineStr">
        <is>
          <t>84</t>
        </is>
      </c>
      <c r="C3216" s="7" t="inlineStr">
        <is>
          <t>283</t>
        </is>
      </c>
      <c r="D3216" s="7" t="inlineStr"/>
      <c r="E3216" s="8" t="inlineStr">
        <is>
          <t>CENTERS FOR INTERNATIONAL BUSINESS EDUCATION</t>
        </is>
      </c>
      <c r="F3216" s="9" t="n">
        <v>34499</v>
      </c>
      <c r="G3216" s="8" t="inlineStr">
        <is>
          <t>RESEARCH AND DEVELOPMENT</t>
        </is>
      </c>
      <c r="H3216" s="8" t="inlineStr"/>
      <c r="I3216" s="8" t="inlineStr"/>
      <c r="J3216" s="10" t="n">
        <v>20186</v>
      </c>
      <c r="K3216" s="10" t="n">
        <v>2540031433</v>
      </c>
      <c r="L3216" s="8" t="inlineStr">
        <is>
          <t>N</t>
        </is>
      </c>
      <c r="M3216" s="7" t="inlineStr"/>
      <c r="N3216" s="8" t="inlineStr">
        <is>
          <t>N</t>
        </is>
      </c>
      <c r="O3216" s="7" t="inlineStr">
        <is>
          <t>BOSTON UNIVERSITY</t>
        </is>
      </c>
      <c r="P3216" s="7" t="inlineStr">
        <is>
          <t>4500004178</t>
        </is>
      </c>
      <c r="Q3216" s="8" t="inlineStr">
        <is>
          <t>N</t>
        </is>
      </c>
      <c r="R3216" s="9" t="inlineStr"/>
      <c r="S3216" s="8" t="inlineStr">
        <is>
          <t>N</t>
        </is>
      </c>
      <c r="T3216" s="8" t="inlineStr"/>
      <c r="U3216" s="8" t="n">
        <v>0</v>
      </c>
      <c r="V3216" s="11" t="inlineStr">
        <is>
          <t>84.283</t>
        </is>
      </c>
      <c r="W3216" s="6">
        <f>UPPER(TRIM(H3216))</f>
        <v/>
      </c>
      <c r="X3216" s="6">
        <f>UPPER(TRIM(I3216))</f>
        <v/>
      </c>
      <c r="Y3216" s="6">
        <f>IF(V3216&lt;&gt;"",IFERROR(INDEX(federal_program_name_lookup,MATCH(V3216,aln_lookup,0)),""),"")</f>
        <v/>
      </c>
    </row>
    <row r="3217">
      <c r="A3217" s="6" t="inlineStr">
        <is>
          <t>AWARD-3216</t>
        </is>
      </c>
      <c r="B3217" s="7" t="inlineStr">
        <is>
          <t>84</t>
        </is>
      </c>
      <c r="C3217" s="7" t="inlineStr">
        <is>
          <t>287</t>
        </is>
      </c>
      <c r="D3217" s="7" t="inlineStr"/>
      <c r="E3217" s="8" t="inlineStr">
        <is>
          <t>CENTERS FOR INTERNATIONAL BUSINESS EDUCATION</t>
        </is>
      </c>
      <c r="F3217" s="9" t="n">
        <v>15618</v>
      </c>
      <c r="G3217" s="8" t="inlineStr">
        <is>
          <t>RESEARCH AND DEVELOPMENT</t>
        </is>
      </c>
      <c r="H3217" s="8" t="inlineStr"/>
      <c r="I3217" s="8" t="inlineStr"/>
      <c r="J3217" s="10" t="n">
        <v>123669219</v>
      </c>
      <c r="K3217" s="10" t="n">
        <v>2540031433</v>
      </c>
      <c r="L3217" s="8" t="inlineStr">
        <is>
          <t>N</t>
        </is>
      </c>
      <c r="M3217" s="7" t="inlineStr"/>
      <c r="N3217" s="8" t="inlineStr">
        <is>
          <t>N</t>
        </is>
      </c>
      <c r="O3217" s="7" t="inlineStr">
        <is>
          <t>COMMUNITIES IN SCHOOLS OF THE SOUTH PLAINS, INC</t>
        </is>
      </c>
      <c r="P3217" s="7" t="inlineStr">
        <is>
          <t>22-0265-MCNAUGHTAN</t>
        </is>
      </c>
      <c r="Q3217" s="8" t="inlineStr">
        <is>
          <t>N</t>
        </is>
      </c>
      <c r="R3217" s="9" t="inlineStr"/>
      <c r="S3217" s="8" t="inlineStr">
        <is>
          <t>N</t>
        </is>
      </c>
      <c r="T3217" s="8" t="inlineStr"/>
      <c r="U3217" s="8" t="n">
        <v>0</v>
      </c>
      <c r="V3217" s="11" t="inlineStr">
        <is>
          <t>84.287</t>
        </is>
      </c>
      <c r="W3217" s="6">
        <f>UPPER(TRIM(H3217))</f>
        <v/>
      </c>
      <c r="X3217" s="6">
        <f>UPPER(TRIM(I3217))</f>
        <v/>
      </c>
      <c r="Y3217" s="6">
        <f>IF(V3217&lt;&gt;"",IFERROR(INDEX(federal_program_name_lookup,MATCH(V3217,aln_lookup,0)),""),"")</f>
        <v/>
      </c>
    </row>
    <row r="3218">
      <c r="A3218" s="6" t="inlineStr">
        <is>
          <t>AWARD-3217</t>
        </is>
      </c>
      <c r="B3218" s="7" t="inlineStr">
        <is>
          <t>84</t>
        </is>
      </c>
      <c r="C3218" s="7" t="inlineStr">
        <is>
          <t>305</t>
        </is>
      </c>
      <c r="D3218" s="7" t="inlineStr"/>
      <c r="E3218" s="8" t="inlineStr">
        <is>
          <t>EDUCATION RESEARCH</t>
        </is>
      </c>
      <c r="F3218" s="9" t="n">
        <v>6153926</v>
      </c>
      <c r="G3218" s="8" t="inlineStr">
        <is>
          <t>RESEARCH AND DEVELOPMENT</t>
        </is>
      </c>
      <c r="H3218" s="8" t="inlineStr"/>
      <c r="I3218" s="8" t="inlineStr"/>
      <c r="J3218" s="10" t="n">
        <v>8493108</v>
      </c>
      <c r="K3218" s="10" t="n">
        <v>2540031433</v>
      </c>
      <c r="L3218" s="8" t="inlineStr">
        <is>
          <t>N</t>
        </is>
      </c>
      <c r="M3218" s="7" t="inlineStr"/>
      <c r="N3218" s="8" t="inlineStr">
        <is>
          <t>Y</t>
        </is>
      </c>
      <c r="O3218" s="7" t="inlineStr"/>
      <c r="P3218" s="7" t="inlineStr"/>
      <c r="Q3218" s="8" t="inlineStr">
        <is>
          <t>Y</t>
        </is>
      </c>
      <c r="R3218" s="9" t="n">
        <v>1104373</v>
      </c>
      <c r="S3218" s="8" t="inlineStr">
        <is>
          <t>N</t>
        </is>
      </c>
      <c r="T3218" s="8" t="inlineStr"/>
      <c r="U3218" s="8" t="n">
        <v>0</v>
      </c>
      <c r="V3218" s="11" t="inlineStr">
        <is>
          <t>84.305</t>
        </is>
      </c>
      <c r="W3218" s="6">
        <f>UPPER(TRIM(H3218))</f>
        <v/>
      </c>
      <c r="X3218" s="6">
        <f>UPPER(TRIM(I3218))</f>
        <v/>
      </c>
      <c r="Y3218" s="6">
        <f>IF(V3218&lt;&gt;"",IFERROR(INDEX(federal_program_name_lookup,MATCH(V3218,aln_lookup,0)),""),"")</f>
        <v/>
      </c>
    </row>
    <row r="3219">
      <c r="A3219" s="6" t="inlineStr">
        <is>
          <t>AWARD-3218</t>
        </is>
      </c>
      <c r="B3219" s="7" t="inlineStr">
        <is>
          <t>84</t>
        </is>
      </c>
      <c r="C3219" s="7" t="inlineStr">
        <is>
          <t>305</t>
        </is>
      </c>
      <c r="D3219" s="7" t="inlineStr"/>
      <c r="E3219" s="8" t="inlineStr">
        <is>
          <t>EDUCATION RESEARCH</t>
        </is>
      </c>
      <c r="F3219" s="9" t="n">
        <v>61973</v>
      </c>
      <c r="G3219" s="8" t="inlineStr">
        <is>
          <t>RESEARCH AND DEVELOPMENT</t>
        </is>
      </c>
      <c r="H3219" s="8" t="inlineStr"/>
      <c r="I3219" s="8" t="inlineStr"/>
      <c r="J3219" s="10" t="n">
        <v>8493108</v>
      </c>
      <c r="K3219" s="10" t="n">
        <v>2540031433</v>
      </c>
      <c r="L3219" s="8" t="inlineStr">
        <is>
          <t>N</t>
        </is>
      </c>
      <c r="M3219" s="7" t="inlineStr"/>
      <c r="N3219" s="8" t="inlineStr">
        <is>
          <t>N</t>
        </is>
      </c>
      <c r="O3219" s="7" t="inlineStr">
        <is>
          <t>HARVARD UNIVERSITY</t>
        </is>
      </c>
      <c r="P3219" s="7" t="inlineStr">
        <is>
          <t>108164-5110832</t>
        </is>
      </c>
      <c r="Q3219" s="8" t="inlineStr">
        <is>
          <t>N</t>
        </is>
      </c>
      <c r="R3219" s="9" t="inlineStr"/>
      <c r="S3219" s="8" t="inlineStr">
        <is>
          <t>N</t>
        </is>
      </c>
      <c r="T3219" s="8" t="inlineStr"/>
      <c r="U3219" s="8" t="n">
        <v>0</v>
      </c>
      <c r="V3219" s="11" t="inlineStr">
        <is>
          <t>84.305</t>
        </is>
      </c>
      <c r="W3219" s="6">
        <f>UPPER(TRIM(H3219))</f>
        <v/>
      </c>
      <c r="X3219" s="6">
        <f>UPPER(TRIM(I3219))</f>
        <v/>
      </c>
      <c r="Y3219" s="6">
        <f>IF(V3219&lt;&gt;"",IFERROR(INDEX(federal_program_name_lookup,MATCH(V3219,aln_lookup,0)),""),"")</f>
        <v/>
      </c>
    </row>
    <row r="3220">
      <c r="A3220" s="6" t="inlineStr">
        <is>
          <t>AWARD-3219</t>
        </is>
      </c>
      <c r="B3220" s="7" t="inlineStr">
        <is>
          <t>84</t>
        </is>
      </c>
      <c r="C3220" s="7" t="inlineStr">
        <is>
          <t>305</t>
        </is>
      </c>
      <c r="D3220" s="7" t="inlineStr"/>
      <c r="E3220" s="8" t="inlineStr">
        <is>
          <t>EDUCATION RESEARCH</t>
        </is>
      </c>
      <c r="F3220" s="9" t="n">
        <v>24706</v>
      </c>
      <c r="G3220" s="8" t="inlineStr">
        <is>
          <t>RESEARCH AND DEVELOPMENT</t>
        </is>
      </c>
      <c r="H3220" s="8" t="inlineStr"/>
      <c r="I3220" s="8" t="inlineStr"/>
      <c r="J3220" s="10" t="n">
        <v>8493108</v>
      </c>
      <c r="K3220" s="10" t="n">
        <v>2540031433</v>
      </c>
      <c r="L3220" s="8" t="inlineStr">
        <is>
          <t>N</t>
        </is>
      </c>
      <c r="M3220" s="7" t="inlineStr"/>
      <c r="N3220" s="8" t="inlineStr">
        <is>
          <t>N</t>
        </is>
      </c>
      <c r="O3220" s="7" t="inlineStr">
        <is>
          <t>MICHIGAN STATE UNIVERSITY</t>
        </is>
      </c>
      <c r="P3220" s="7" t="inlineStr">
        <is>
          <t>RC112756 - TAMU</t>
        </is>
      </c>
      <c r="Q3220" s="8" t="inlineStr">
        <is>
          <t>N</t>
        </is>
      </c>
      <c r="R3220" s="9" t="inlineStr"/>
      <c r="S3220" s="8" t="inlineStr">
        <is>
          <t>N</t>
        </is>
      </c>
      <c r="T3220" s="8" t="inlineStr"/>
      <c r="U3220" s="8" t="n">
        <v>0</v>
      </c>
      <c r="V3220" s="11" t="inlineStr">
        <is>
          <t>84.305</t>
        </is>
      </c>
      <c r="W3220" s="6">
        <f>UPPER(TRIM(H3220))</f>
        <v/>
      </c>
      <c r="X3220" s="6">
        <f>UPPER(TRIM(I3220))</f>
        <v/>
      </c>
      <c r="Y3220" s="6">
        <f>IF(V3220&lt;&gt;"",IFERROR(INDEX(federal_program_name_lookup,MATCH(V3220,aln_lookup,0)),""),"")</f>
        <v/>
      </c>
    </row>
    <row r="3221">
      <c r="A3221" s="6" t="inlineStr">
        <is>
          <t>AWARD-3220</t>
        </is>
      </c>
      <c r="B3221" s="7" t="inlineStr">
        <is>
          <t>84</t>
        </is>
      </c>
      <c r="C3221" s="7" t="inlineStr">
        <is>
          <t>305</t>
        </is>
      </c>
      <c r="D3221" s="7" t="inlineStr"/>
      <c r="E3221" s="8" t="inlineStr">
        <is>
          <t>EDUCATION RESEARCH</t>
        </is>
      </c>
      <c r="F3221" s="9" t="n">
        <v>90974</v>
      </c>
      <c r="G3221" s="8" t="inlineStr">
        <is>
          <t>RESEARCH AND DEVELOPMENT</t>
        </is>
      </c>
      <c r="H3221" s="8" t="inlineStr"/>
      <c r="I3221" s="8" t="inlineStr"/>
      <c r="J3221" s="10" t="n">
        <v>8493108</v>
      </c>
      <c r="K3221" s="10" t="n">
        <v>2540031433</v>
      </c>
      <c r="L3221" s="8" t="inlineStr">
        <is>
          <t>N</t>
        </is>
      </c>
      <c r="M3221" s="7" t="inlineStr"/>
      <c r="N3221" s="8" t="inlineStr">
        <is>
          <t>N</t>
        </is>
      </c>
      <c r="O3221" s="7" t="inlineStr">
        <is>
          <t>NEW YORK UNIVERSITY</t>
        </is>
      </c>
      <c r="P3221" s="7" t="inlineStr">
        <is>
          <t>F3478-01; PO# IB00524365</t>
        </is>
      </c>
      <c r="Q3221" s="8" t="inlineStr">
        <is>
          <t>N</t>
        </is>
      </c>
      <c r="R3221" s="9" t="inlineStr"/>
      <c r="S3221" s="8" t="inlineStr">
        <is>
          <t>N</t>
        </is>
      </c>
      <c r="T3221" s="8" t="inlineStr"/>
      <c r="U3221" s="8" t="n">
        <v>0</v>
      </c>
      <c r="V3221" s="11" t="inlineStr">
        <is>
          <t>84.305</t>
        </is>
      </c>
      <c r="W3221" s="6">
        <f>UPPER(TRIM(H3221))</f>
        <v/>
      </c>
      <c r="X3221" s="6">
        <f>UPPER(TRIM(I3221))</f>
        <v/>
      </c>
      <c r="Y3221" s="6">
        <f>IF(V3221&lt;&gt;"",IFERROR(INDEX(federal_program_name_lookup,MATCH(V3221,aln_lookup,0)),""),"")</f>
        <v/>
      </c>
    </row>
    <row r="3222">
      <c r="A3222" s="6" t="inlineStr">
        <is>
          <t>AWARD-3221</t>
        </is>
      </c>
      <c r="B3222" s="7" t="inlineStr">
        <is>
          <t>84</t>
        </is>
      </c>
      <c r="C3222" s="7" t="inlineStr">
        <is>
          <t>305</t>
        </is>
      </c>
      <c r="D3222" s="7" t="inlineStr"/>
      <c r="E3222" s="8" t="inlineStr">
        <is>
          <t>EDUCATION RESEARCH</t>
        </is>
      </c>
      <c r="F3222" s="9" t="n">
        <v>36303</v>
      </c>
      <c r="G3222" s="8" t="inlineStr">
        <is>
          <t>RESEARCH AND DEVELOPMENT</t>
        </is>
      </c>
      <c r="H3222" s="8" t="inlineStr"/>
      <c r="I3222" s="8" t="inlineStr"/>
      <c r="J3222" s="10" t="n">
        <v>8493108</v>
      </c>
      <c r="K3222" s="10" t="n">
        <v>2540031433</v>
      </c>
      <c r="L3222" s="8" t="inlineStr">
        <is>
          <t>N</t>
        </is>
      </c>
      <c r="M3222" s="7" t="inlineStr"/>
      <c r="N3222" s="8" t="inlineStr">
        <is>
          <t>N</t>
        </is>
      </c>
      <c r="O3222" s="7" t="inlineStr">
        <is>
          <t>NORTH CAROLINA STATE UNIVERSITY</t>
        </is>
      </c>
      <c r="P3222" s="7" t="inlineStr">
        <is>
          <t>2020-0565-02</t>
        </is>
      </c>
      <c r="Q3222" s="8" t="inlineStr">
        <is>
          <t>N</t>
        </is>
      </c>
      <c r="R3222" s="9" t="inlineStr"/>
      <c r="S3222" s="8" t="inlineStr">
        <is>
          <t>N</t>
        </is>
      </c>
      <c r="T3222" s="8" t="inlineStr"/>
      <c r="U3222" s="8" t="n">
        <v>0</v>
      </c>
      <c r="V3222" s="11" t="inlineStr">
        <is>
          <t>84.305</t>
        </is>
      </c>
      <c r="W3222" s="6">
        <f>UPPER(TRIM(H3222))</f>
        <v/>
      </c>
      <c r="X3222" s="6">
        <f>UPPER(TRIM(I3222))</f>
        <v/>
      </c>
      <c r="Y3222" s="6">
        <f>IF(V3222&lt;&gt;"",IFERROR(INDEX(federal_program_name_lookup,MATCH(V3222,aln_lookup,0)),""),"")</f>
        <v/>
      </c>
    </row>
    <row r="3223">
      <c r="A3223" s="6" t="inlineStr">
        <is>
          <t>AWARD-3222</t>
        </is>
      </c>
      <c r="B3223" s="7" t="inlineStr">
        <is>
          <t>84</t>
        </is>
      </c>
      <c r="C3223" s="7" t="inlineStr">
        <is>
          <t>305</t>
        </is>
      </c>
      <c r="D3223" s="7" t="inlineStr"/>
      <c r="E3223" s="8" t="inlineStr">
        <is>
          <t>EDUCATION RESEARCH</t>
        </is>
      </c>
      <c r="F3223" s="9" t="n">
        <v>79668</v>
      </c>
      <c r="G3223" s="8" t="inlineStr">
        <is>
          <t>RESEARCH AND DEVELOPMENT</t>
        </is>
      </c>
      <c r="H3223" s="8" t="inlineStr"/>
      <c r="I3223" s="8" t="inlineStr"/>
      <c r="J3223" s="10" t="n">
        <v>8493108</v>
      </c>
      <c r="K3223" s="10" t="n">
        <v>2540031433</v>
      </c>
      <c r="L3223" s="8" t="inlineStr">
        <is>
          <t>N</t>
        </is>
      </c>
      <c r="M3223" s="7" t="inlineStr"/>
      <c r="N3223" s="8" t="inlineStr">
        <is>
          <t>N</t>
        </is>
      </c>
      <c r="O3223" s="7" t="inlineStr">
        <is>
          <t>UNIVERSITY OF SOUTH FLORIDA</t>
        </is>
      </c>
      <c r="P3223" s="7" t="inlineStr">
        <is>
          <t>5830-1538-00-A</t>
        </is>
      </c>
      <c r="Q3223" s="8" t="inlineStr">
        <is>
          <t>N</t>
        </is>
      </c>
      <c r="R3223" s="9" t="inlineStr"/>
      <c r="S3223" s="8" t="inlineStr">
        <is>
          <t>N</t>
        </is>
      </c>
      <c r="T3223" s="8" t="inlineStr"/>
      <c r="U3223" s="8" t="n">
        <v>0</v>
      </c>
      <c r="V3223" s="11" t="inlineStr">
        <is>
          <t>84.305</t>
        </is>
      </c>
      <c r="W3223" s="6">
        <f>UPPER(TRIM(H3223))</f>
        <v/>
      </c>
      <c r="X3223" s="6">
        <f>UPPER(TRIM(I3223))</f>
        <v/>
      </c>
      <c r="Y3223" s="6">
        <f>IF(V3223&lt;&gt;"",IFERROR(INDEX(federal_program_name_lookup,MATCH(V3223,aln_lookup,0)),""),"")</f>
        <v/>
      </c>
    </row>
    <row r="3224">
      <c r="A3224" s="6" t="inlineStr">
        <is>
          <t>AWARD-3223</t>
        </is>
      </c>
      <c r="B3224" s="7" t="inlineStr">
        <is>
          <t>10</t>
        </is>
      </c>
      <c r="C3224" s="7" t="inlineStr">
        <is>
          <t>215</t>
        </is>
      </c>
      <c r="D3224" s="7" t="inlineStr"/>
      <c r="E3224" s="8" t="inlineStr">
        <is>
          <t>SUSTAINABLE AGRICULTURE RESEARCH AND EDUCATION</t>
        </is>
      </c>
      <c r="F3224" s="9" t="n">
        <v>15169</v>
      </c>
      <c r="G3224" s="8" t="inlineStr">
        <is>
          <t>N/A</t>
        </is>
      </c>
      <c r="H3224" s="8" t="inlineStr"/>
      <c r="I3224" s="8" t="inlineStr"/>
      <c r="J3224" s="10" t="n">
        <v>395495</v>
      </c>
      <c r="K3224" s="10" t="n">
        <v>0</v>
      </c>
      <c r="L3224" s="8" t="inlineStr">
        <is>
          <t>N</t>
        </is>
      </c>
      <c r="M3224" s="7" t="inlineStr"/>
      <c r="N3224" s="8" t="inlineStr">
        <is>
          <t>N</t>
        </is>
      </c>
      <c r="O3224" s="7" t="inlineStr">
        <is>
          <t>UNIVERSITY OF GEORGIA</t>
        </is>
      </c>
      <c r="P3224" s="7" t="inlineStr">
        <is>
          <t>00002611</t>
        </is>
      </c>
      <c r="Q3224" s="8" t="inlineStr">
        <is>
          <t>N</t>
        </is>
      </c>
      <c r="R3224" s="9" t="inlineStr"/>
      <c r="S3224" s="8" t="inlineStr">
        <is>
          <t>N</t>
        </is>
      </c>
      <c r="T3224" s="8" t="inlineStr"/>
      <c r="U3224" s="8" t="n">
        <v>0</v>
      </c>
      <c r="V3224" s="11" t="inlineStr">
        <is>
          <t>10.215</t>
        </is>
      </c>
      <c r="W3224" s="6">
        <f>UPPER(TRIM(H3224))</f>
        <v/>
      </c>
      <c r="X3224" s="6">
        <f>UPPER(TRIM(I3224))</f>
        <v/>
      </c>
      <c r="Y3224" s="6">
        <f>IF(V3224&lt;&gt;"",IFERROR(INDEX(federal_program_name_lookup,MATCH(V3224,aln_lookup,0)),""),"")</f>
        <v/>
      </c>
    </row>
    <row r="3225">
      <c r="A3225" s="6" t="inlineStr">
        <is>
          <t>AWARD-3224</t>
        </is>
      </c>
      <c r="B3225" s="7" t="inlineStr">
        <is>
          <t>43</t>
        </is>
      </c>
      <c r="C3225" s="7" t="inlineStr">
        <is>
          <t>001</t>
        </is>
      </c>
      <c r="D3225" s="7" t="inlineStr"/>
      <c r="E3225" s="8" t="inlineStr">
        <is>
          <t>SCIENCE</t>
        </is>
      </c>
      <c r="F3225" s="9" t="n">
        <v>8519</v>
      </c>
      <c r="G3225" s="8" t="inlineStr">
        <is>
          <t>N/A</t>
        </is>
      </c>
      <c r="H3225" s="8" t="inlineStr"/>
      <c r="I3225" s="8" t="inlineStr"/>
      <c r="J3225" s="10" t="n">
        <v>26329997</v>
      </c>
      <c r="K3225" s="10" t="n">
        <v>0</v>
      </c>
      <c r="L3225" s="8" t="inlineStr">
        <is>
          <t>N</t>
        </is>
      </c>
      <c r="M3225" s="7" t="inlineStr"/>
      <c r="N3225" s="8" t="inlineStr">
        <is>
          <t>N</t>
        </is>
      </c>
      <c r="O3225" s="7" t="inlineStr">
        <is>
          <t>TEXAS RESEARCH INSTITUTE</t>
        </is>
      </c>
      <c r="P3225" s="7" t="inlineStr">
        <is>
          <t>F-30161G-500-01-SC1905</t>
        </is>
      </c>
      <c r="Q3225" s="8" t="inlineStr">
        <is>
          <t>N</t>
        </is>
      </c>
      <c r="R3225" s="9" t="inlineStr"/>
      <c r="S3225" s="8" t="inlineStr">
        <is>
          <t>N</t>
        </is>
      </c>
      <c r="T3225" s="8" t="inlineStr"/>
      <c r="U3225" s="8" t="n">
        <v>0</v>
      </c>
      <c r="V3225" s="11" t="inlineStr">
        <is>
          <t>43.001</t>
        </is>
      </c>
      <c r="W3225" s="6">
        <f>UPPER(TRIM(H3225))</f>
        <v/>
      </c>
      <c r="X3225" s="6">
        <f>UPPER(TRIM(I3225))</f>
        <v/>
      </c>
      <c r="Y3225" s="6">
        <f>IF(V3225&lt;&gt;"",IFERROR(INDEX(federal_program_name_lookup,MATCH(V3225,aln_lookup,0)),""),"")</f>
        <v/>
      </c>
    </row>
    <row r="3226">
      <c r="A3226" s="6" t="inlineStr">
        <is>
          <t>AWARD-3225</t>
        </is>
      </c>
      <c r="B3226" s="7" t="inlineStr">
        <is>
          <t>84</t>
        </is>
      </c>
      <c r="C3226" s="7" t="inlineStr">
        <is>
          <t>305</t>
        </is>
      </c>
      <c r="D3226" s="7" t="inlineStr"/>
      <c r="E3226" s="8" t="inlineStr">
        <is>
          <t>EDUCATION RESEARCH</t>
        </is>
      </c>
      <c r="F3226" s="9" t="n">
        <v>30755</v>
      </c>
      <c r="G3226" s="8" t="inlineStr">
        <is>
          <t>RESEARCH AND DEVELOPMENT</t>
        </is>
      </c>
      <c r="H3226" s="8" t="inlineStr"/>
      <c r="I3226" s="8" t="inlineStr"/>
      <c r="J3226" s="10" t="n">
        <v>8493108</v>
      </c>
      <c r="K3226" s="10" t="n">
        <v>2540031433</v>
      </c>
      <c r="L3226" s="8" t="inlineStr">
        <is>
          <t>N</t>
        </is>
      </c>
      <c r="M3226" s="7" t="inlineStr"/>
      <c r="N3226" s="8" t="inlineStr">
        <is>
          <t>N</t>
        </is>
      </c>
      <c r="O3226" s="7" t="inlineStr">
        <is>
          <t>UNIVERSITY OF WISCONSIN - MADISON</t>
        </is>
      </c>
      <c r="P3226" s="7" t="inlineStr">
        <is>
          <t>795K631</t>
        </is>
      </c>
      <c r="Q3226" s="8" t="inlineStr">
        <is>
          <t>N</t>
        </is>
      </c>
      <c r="R3226" s="9" t="inlineStr"/>
      <c r="S3226" s="8" t="inlineStr">
        <is>
          <t>N</t>
        </is>
      </c>
      <c r="T3226" s="8" t="inlineStr"/>
      <c r="U3226" s="8" t="n">
        <v>0</v>
      </c>
      <c r="V3226" s="11" t="inlineStr">
        <is>
          <t>84.305</t>
        </is>
      </c>
      <c r="W3226" s="6">
        <f>UPPER(TRIM(H3226))</f>
        <v/>
      </c>
      <c r="X3226" s="6">
        <f>UPPER(TRIM(I3226))</f>
        <v/>
      </c>
      <c r="Y3226" s="6">
        <f>IF(V3226&lt;&gt;"",IFERROR(INDEX(federal_program_name_lookup,MATCH(V3226,aln_lookup,0)),""),"")</f>
        <v/>
      </c>
    </row>
    <row r="3227">
      <c r="A3227" s="6" t="inlineStr">
        <is>
          <t>AWARD-3226</t>
        </is>
      </c>
      <c r="B3227" s="7" t="inlineStr">
        <is>
          <t>84</t>
        </is>
      </c>
      <c r="C3227" s="7" t="inlineStr">
        <is>
          <t>305</t>
        </is>
      </c>
      <c r="D3227" s="7" t="inlineStr"/>
      <c r="E3227" s="8" t="inlineStr">
        <is>
          <t>EDUCATION RESEARCH</t>
        </is>
      </c>
      <c r="F3227" s="9" t="n">
        <v>127838</v>
      </c>
      <c r="G3227" s="8" t="inlineStr">
        <is>
          <t>RESEARCH AND DEVELOPMENT</t>
        </is>
      </c>
      <c r="H3227" s="8" t="inlineStr"/>
      <c r="I3227" s="8" t="inlineStr"/>
      <c r="J3227" s="10" t="n">
        <v>8493108</v>
      </c>
      <c r="K3227" s="10" t="n">
        <v>2540031433</v>
      </c>
      <c r="L3227" s="8" t="inlineStr">
        <is>
          <t>N</t>
        </is>
      </c>
      <c r="M3227" s="7" t="inlineStr"/>
      <c r="N3227" s="8" t="inlineStr">
        <is>
          <t>N</t>
        </is>
      </c>
      <c r="O3227" s="7" t="inlineStr">
        <is>
          <t>UTAH STATE UNIVERSITY</t>
        </is>
      </c>
      <c r="P3227" s="7" t="inlineStr">
        <is>
          <t>201035-434</t>
        </is>
      </c>
      <c r="Q3227" s="8" t="inlineStr">
        <is>
          <t>N</t>
        </is>
      </c>
      <c r="R3227" s="9" t="inlineStr"/>
      <c r="S3227" s="8" t="inlineStr">
        <is>
          <t>N</t>
        </is>
      </c>
      <c r="T3227" s="8" t="inlineStr"/>
      <c r="U3227" s="8" t="n">
        <v>0</v>
      </c>
      <c r="V3227" s="11" t="inlineStr">
        <is>
          <t>84.305</t>
        </is>
      </c>
      <c r="W3227" s="6">
        <f>UPPER(TRIM(H3227))</f>
        <v/>
      </c>
      <c r="X3227" s="6">
        <f>UPPER(TRIM(I3227))</f>
        <v/>
      </c>
      <c r="Y3227" s="6">
        <f>IF(V3227&lt;&gt;"",IFERROR(INDEX(federal_program_name_lookup,MATCH(V3227,aln_lookup,0)),""),"")</f>
        <v/>
      </c>
    </row>
    <row r="3228">
      <c r="A3228" s="6" t="inlineStr">
        <is>
          <t>AWARD-3227</t>
        </is>
      </c>
      <c r="B3228" s="7" t="inlineStr">
        <is>
          <t>84</t>
        </is>
      </c>
      <c r="C3228" s="7" t="inlineStr">
        <is>
          <t>305</t>
        </is>
      </c>
      <c r="D3228" s="7" t="inlineStr"/>
      <c r="E3228" s="8" t="inlineStr">
        <is>
          <t>EDUCATION RESEARCH AND DEVELOPMENT CENTERS IMPROVING TEACHING AND LEARNING IN POSTSECONDARY INSTITUTIONS</t>
        </is>
      </c>
      <c r="F3228" s="9" t="n">
        <v>1355456</v>
      </c>
      <c r="G3228" s="8" t="inlineStr">
        <is>
          <t>RESEARCH AND DEVELOPMENT</t>
        </is>
      </c>
      <c r="H3228" s="8" t="inlineStr"/>
      <c r="I3228" s="8" t="inlineStr"/>
      <c r="J3228" s="10" t="n">
        <v>8493108</v>
      </c>
      <c r="K3228" s="10" t="n">
        <v>2540031433</v>
      </c>
      <c r="L3228" s="8" t="inlineStr">
        <is>
          <t>N</t>
        </is>
      </c>
      <c r="M3228" s="7" t="inlineStr"/>
      <c r="N3228" s="8" t="inlineStr">
        <is>
          <t>Y</t>
        </is>
      </c>
      <c r="O3228" s="7" t="inlineStr"/>
      <c r="P3228" s="7" t="inlineStr"/>
      <c r="Q3228" s="8" t="inlineStr">
        <is>
          <t>Y</t>
        </is>
      </c>
      <c r="R3228" s="9" t="n">
        <v>663471</v>
      </c>
      <c r="S3228" s="8" t="inlineStr">
        <is>
          <t>N</t>
        </is>
      </c>
      <c r="T3228" s="8" t="inlineStr"/>
      <c r="U3228" s="8" t="n">
        <v>0</v>
      </c>
      <c r="V3228" s="11" t="inlineStr">
        <is>
          <t>84.305</t>
        </is>
      </c>
      <c r="W3228" s="6">
        <f>UPPER(TRIM(H3228))</f>
        <v/>
      </c>
      <c r="X3228" s="6">
        <f>UPPER(TRIM(I3228))</f>
        <v/>
      </c>
      <c r="Y3228" s="6">
        <f>IF(V3228&lt;&gt;"",IFERROR(INDEX(federal_program_name_lookup,MATCH(V3228,aln_lookup,0)),""),"")</f>
        <v/>
      </c>
    </row>
    <row r="3229">
      <c r="A3229" s="6" t="inlineStr">
        <is>
          <t>AWARD-3228</t>
        </is>
      </c>
      <c r="B3229" s="7" t="inlineStr">
        <is>
          <t>84</t>
        </is>
      </c>
      <c r="C3229" s="7" t="inlineStr">
        <is>
          <t>305</t>
        </is>
      </c>
      <c r="D3229" s="7" t="inlineStr"/>
      <c r="E3229" s="8" t="inlineStr">
        <is>
          <t>EDUCATION RESEARCH AND DEVELOPMENT CENTERS IMPROVING TEACHING AND LEARNING IN POSTSECONDARY INSTITUTIONS</t>
        </is>
      </c>
      <c r="F3229" s="9" t="n">
        <v>38235</v>
      </c>
      <c r="G3229" s="8" t="inlineStr">
        <is>
          <t>RESEARCH AND DEVELOPMENT</t>
        </is>
      </c>
      <c r="H3229" s="8" t="inlineStr"/>
      <c r="I3229" s="8" t="inlineStr"/>
      <c r="J3229" s="10" t="n">
        <v>8493108</v>
      </c>
      <c r="K3229" s="10" t="n">
        <v>2540031433</v>
      </c>
      <c r="L3229" s="8" t="inlineStr">
        <is>
          <t>N</t>
        </is>
      </c>
      <c r="M3229" s="7" t="inlineStr"/>
      <c r="N3229" s="8" t="inlineStr">
        <is>
          <t>N</t>
        </is>
      </c>
      <c r="O3229" s="7" t="inlineStr">
        <is>
          <t>RESEARCH FOR ACTION</t>
        </is>
      </c>
      <c r="P3229" s="7" t="inlineStr">
        <is>
          <t>UTA21-000372;P00371V0359-001</t>
        </is>
      </c>
      <c r="Q3229" s="8" t="inlineStr">
        <is>
          <t>N</t>
        </is>
      </c>
      <c r="R3229" s="9" t="inlineStr"/>
      <c r="S3229" s="8" t="inlineStr">
        <is>
          <t>N</t>
        </is>
      </c>
      <c r="T3229" s="8" t="inlineStr"/>
      <c r="U3229" s="8" t="n">
        <v>0</v>
      </c>
      <c r="V3229" s="11" t="inlineStr">
        <is>
          <t>84.305</t>
        </is>
      </c>
      <c r="W3229" s="6">
        <f>UPPER(TRIM(H3229))</f>
        <v/>
      </c>
      <c r="X3229" s="6">
        <f>UPPER(TRIM(I3229))</f>
        <v/>
      </c>
      <c r="Y3229" s="6">
        <f>IF(V3229&lt;&gt;"",IFERROR(INDEX(federal_program_name_lookup,MATCH(V3229,aln_lookup,0)),""),"")</f>
        <v/>
      </c>
    </row>
    <row r="3230">
      <c r="A3230" s="6" t="inlineStr">
        <is>
          <t>AWARD-3229</t>
        </is>
      </c>
      <c r="B3230" s="7" t="inlineStr">
        <is>
          <t>84</t>
        </is>
      </c>
      <c r="C3230" s="7" t="inlineStr">
        <is>
          <t>305</t>
        </is>
      </c>
      <c r="D3230" s="7" t="inlineStr"/>
      <c r="E3230" s="8" t="inlineStr">
        <is>
          <t>EDUCATION RESEARCH AND DEVELOPMENT CENTERS IMPROVING TEACHING AND LEARNING IN POSTSECONDARY INSTITUTIONS</t>
        </is>
      </c>
      <c r="F3230" s="9" t="n">
        <v>-1174</v>
      </c>
      <c r="G3230" s="8" t="inlineStr">
        <is>
          <t>RESEARCH AND DEVELOPMENT</t>
        </is>
      </c>
      <c r="H3230" s="8" t="inlineStr"/>
      <c r="I3230" s="8" t="inlineStr"/>
      <c r="J3230" s="10" t="n">
        <v>8493108</v>
      </c>
      <c r="K3230" s="10" t="n">
        <v>2540031433</v>
      </c>
      <c r="L3230" s="8" t="inlineStr">
        <is>
          <t>N</t>
        </is>
      </c>
      <c r="M3230" s="7" t="inlineStr"/>
      <c r="N3230" s="8" t="inlineStr">
        <is>
          <t>N</t>
        </is>
      </c>
      <c r="O3230" s="7" t="inlineStr">
        <is>
          <t>TEACHERS COLLEGE - COLUMBIA UNIVERSITY</t>
        </is>
      </c>
      <c r="P3230" s="7" t="inlineStr">
        <is>
          <t>511135</t>
        </is>
      </c>
      <c r="Q3230" s="8" t="inlineStr">
        <is>
          <t>N</t>
        </is>
      </c>
      <c r="R3230" s="9" t="inlineStr"/>
      <c r="S3230" s="8" t="inlineStr">
        <is>
          <t>N</t>
        </is>
      </c>
      <c r="T3230" s="8" t="inlineStr"/>
      <c r="U3230" s="8" t="n">
        <v>0</v>
      </c>
      <c r="V3230" s="11" t="inlineStr">
        <is>
          <t>84.305</t>
        </is>
      </c>
      <c r="W3230" s="6">
        <f>UPPER(TRIM(H3230))</f>
        <v/>
      </c>
      <c r="X3230" s="6">
        <f>UPPER(TRIM(I3230))</f>
        <v/>
      </c>
      <c r="Y3230" s="6">
        <f>IF(V3230&lt;&gt;"",IFERROR(INDEX(federal_program_name_lookup,MATCH(V3230,aln_lookup,0)),""),"")</f>
        <v/>
      </c>
    </row>
    <row r="3231">
      <c r="A3231" s="6" t="inlineStr">
        <is>
          <t>AWARD-3230</t>
        </is>
      </c>
      <c r="B3231" s="7" t="inlineStr">
        <is>
          <t>84</t>
        </is>
      </c>
      <c r="C3231" s="7" t="inlineStr">
        <is>
          <t>305</t>
        </is>
      </c>
      <c r="D3231" s="7" t="inlineStr"/>
      <c r="E3231" s="8" t="inlineStr">
        <is>
          <t>EDUCATION RESEARCH AND DEVELOPMENT CENTERS IMPROVING TEACHING AND LEARNING IN POSTSECONDARY INSTITUTIONS</t>
        </is>
      </c>
      <c r="F3231" s="9" t="n">
        <v>30014</v>
      </c>
      <c r="G3231" s="8" t="inlineStr">
        <is>
          <t>RESEARCH AND DEVELOPMENT</t>
        </is>
      </c>
      <c r="H3231" s="8" t="inlineStr"/>
      <c r="I3231" s="8" t="inlineStr"/>
      <c r="J3231" s="10" t="n">
        <v>8493108</v>
      </c>
      <c r="K3231" s="10" t="n">
        <v>2540031433</v>
      </c>
      <c r="L3231" s="8" t="inlineStr">
        <is>
          <t>N</t>
        </is>
      </c>
      <c r="M3231" s="7" t="inlineStr"/>
      <c r="N3231" s="8" t="inlineStr">
        <is>
          <t>N</t>
        </is>
      </c>
      <c r="O3231" s="7" t="inlineStr">
        <is>
          <t>TULANE UNIVERSITY</t>
        </is>
      </c>
      <c r="P3231" s="7" t="inlineStr">
        <is>
          <t>TUL-SCC-556413-19/20</t>
        </is>
      </c>
      <c r="Q3231" s="8" t="inlineStr">
        <is>
          <t>N</t>
        </is>
      </c>
      <c r="R3231" s="9" t="inlineStr"/>
      <c r="S3231" s="8" t="inlineStr">
        <is>
          <t>N</t>
        </is>
      </c>
      <c r="T3231" s="8" t="inlineStr"/>
      <c r="U3231" s="8" t="n">
        <v>0</v>
      </c>
      <c r="V3231" s="11" t="inlineStr">
        <is>
          <t>84.305</t>
        </is>
      </c>
      <c r="W3231" s="6">
        <f>UPPER(TRIM(H3231))</f>
        <v/>
      </c>
      <c r="X3231" s="6">
        <f>UPPER(TRIM(I3231))</f>
        <v/>
      </c>
      <c r="Y3231" s="6">
        <f>IF(V3231&lt;&gt;"",IFERROR(INDEX(federal_program_name_lookup,MATCH(V3231,aln_lookup,0)),""),"")</f>
        <v/>
      </c>
    </row>
    <row r="3232">
      <c r="A3232" s="6" t="inlineStr">
        <is>
          <t>AWARD-3231</t>
        </is>
      </c>
      <c r="B3232" s="7" t="inlineStr">
        <is>
          <t>84</t>
        </is>
      </c>
      <c r="C3232" s="7" t="inlineStr">
        <is>
          <t>305</t>
        </is>
      </c>
      <c r="D3232" s="7" t="inlineStr"/>
      <c r="E3232" s="8" t="inlineStr">
        <is>
          <t>COVID-19 - EDUCATION RESEARCH AND DEVELOPMENT CENTERS IMPROVING TEACHING AND LEARNING IN POSTSECONDARY INSTITUTIONS</t>
        </is>
      </c>
      <c r="F3232" s="9" t="n">
        <v>21736</v>
      </c>
      <c r="G3232" s="8" t="inlineStr">
        <is>
          <t>RESEARCH AND DEVELOPMENT</t>
        </is>
      </c>
      <c r="H3232" s="8" t="inlineStr"/>
      <c r="I3232" s="8" t="inlineStr"/>
      <c r="J3232" s="10" t="n">
        <v>8493108</v>
      </c>
      <c r="K3232" s="10" t="n">
        <v>2540031433</v>
      </c>
      <c r="L3232" s="8" t="inlineStr">
        <is>
          <t>N</t>
        </is>
      </c>
      <c r="M3232" s="7" t="inlineStr"/>
      <c r="N3232" s="8" t="inlineStr">
        <is>
          <t>N</t>
        </is>
      </c>
      <c r="O3232" s="7" t="inlineStr">
        <is>
          <t>UNIVERSITY OF DELAWARE</t>
        </is>
      </c>
      <c r="P3232" s="7" t="inlineStr">
        <is>
          <t>R305S210008</t>
        </is>
      </c>
      <c r="Q3232" s="8" t="inlineStr">
        <is>
          <t>N</t>
        </is>
      </c>
      <c r="R3232" s="9" t="inlineStr"/>
      <c r="S3232" s="8" t="inlineStr">
        <is>
          <t>N</t>
        </is>
      </c>
      <c r="T3232" s="8" t="inlineStr"/>
      <c r="U3232" s="8" t="n">
        <v>0</v>
      </c>
      <c r="V3232" s="11" t="inlineStr">
        <is>
          <t>84.305</t>
        </is>
      </c>
      <c r="W3232" s="6">
        <f>UPPER(TRIM(H3232))</f>
        <v/>
      </c>
      <c r="X3232" s="6">
        <f>UPPER(TRIM(I3232))</f>
        <v/>
      </c>
      <c r="Y3232" s="6">
        <f>IF(V3232&lt;&gt;"",IFERROR(INDEX(federal_program_name_lookup,MATCH(V3232,aln_lookup,0)),""),"")</f>
        <v/>
      </c>
    </row>
    <row r="3233">
      <c r="A3233" s="6" t="inlineStr">
        <is>
          <t>AWARD-3232</t>
        </is>
      </c>
      <c r="B3233" s="7" t="inlineStr">
        <is>
          <t>43</t>
        </is>
      </c>
      <c r="C3233" s="7" t="inlineStr">
        <is>
          <t>003</t>
        </is>
      </c>
      <c r="D3233" s="7" t="inlineStr"/>
      <c r="E3233" s="8" t="inlineStr">
        <is>
          <t>SCIENCE</t>
        </is>
      </c>
      <c r="F3233" s="9" t="n">
        <v>6810</v>
      </c>
      <c r="G3233" s="8" t="inlineStr">
        <is>
          <t>N/A</t>
        </is>
      </c>
      <c r="H3233" s="8" t="inlineStr"/>
      <c r="I3233" s="8" t="inlineStr"/>
      <c r="J3233" s="10" t="n">
        <v>4655478</v>
      </c>
      <c r="K3233" s="10" t="n">
        <v>0</v>
      </c>
      <c r="L3233" s="8" t="inlineStr">
        <is>
          <t>N</t>
        </is>
      </c>
      <c r="M3233" s="7" t="inlineStr"/>
      <c r="N3233" s="8" t="inlineStr">
        <is>
          <t>N</t>
        </is>
      </c>
      <c r="O3233" s="7" t="inlineStr">
        <is>
          <t>TRANSLATIONAL GENOMICS RESEARCH INSTITUTE</t>
        </is>
      </c>
      <c r="P3233" s="7" t="inlineStr">
        <is>
          <t>NNX16AO69A</t>
        </is>
      </c>
      <c r="Q3233" s="8" t="inlineStr">
        <is>
          <t>N</t>
        </is>
      </c>
      <c r="R3233" s="9" t="inlineStr"/>
      <c r="S3233" s="8" t="inlineStr">
        <is>
          <t>N</t>
        </is>
      </c>
      <c r="T3233" s="8" t="inlineStr"/>
      <c r="U3233" s="8" t="n">
        <v>0</v>
      </c>
      <c r="V3233" s="11" t="inlineStr">
        <is>
          <t>43.003</t>
        </is>
      </c>
      <c r="W3233" s="6">
        <f>UPPER(TRIM(H3233))</f>
        <v/>
      </c>
      <c r="X3233" s="6">
        <f>UPPER(TRIM(I3233))</f>
        <v/>
      </c>
      <c r="Y3233" s="6">
        <f>IF(V3233&lt;&gt;"",IFERROR(INDEX(federal_program_name_lookup,MATCH(V3233,aln_lookup,0)),""),"")</f>
        <v/>
      </c>
    </row>
    <row r="3234">
      <c r="A3234" s="6" t="inlineStr">
        <is>
          <t>AWARD-3233</t>
        </is>
      </c>
      <c r="B3234" s="7" t="inlineStr">
        <is>
          <t>84</t>
        </is>
      </c>
      <c r="C3234" s="7" t="inlineStr">
        <is>
          <t>305</t>
        </is>
      </c>
      <c r="D3234" s="7" t="inlineStr"/>
      <c r="E3234" s="8" t="inlineStr">
        <is>
          <t>STATISTICAL AND RESEARCH METHODOLOGY IN EDUCATION</t>
        </is>
      </c>
      <c r="F3234" s="9" t="n">
        <v>159463</v>
      </c>
      <c r="G3234" s="8" t="inlineStr">
        <is>
          <t>RESEARCH AND DEVELOPMENT</t>
        </is>
      </c>
      <c r="H3234" s="8" t="inlineStr"/>
      <c r="I3234" s="8" t="inlineStr"/>
      <c r="J3234" s="10" t="n">
        <v>8493108</v>
      </c>
      <c r="K3234" s="10" t="n">
        <v>2540031433</v>
      </c>
      <c r="L3234" s="8" t="inlineStr">
        <is>
          <t>N</t>
        </is>
      </c>
      <c r="M3234" s="7" t="inlineStr"/>
      <c r="N3234" s="8" t="inlineStr">
        <is>
          <t>Y</t>
        </is>
      </c>
      <c r="O3234" s="7" t="inlineStr"/>
      <c r="P3234" s="7" t="inlineStr"/>
      <c r="Q3234" s="8" t="inlineStr">
        <is>
          <t>Y</t>
        </is>
      </c>
      <c r="R3234" s="9" t="n">
        <v>24615</v>
      </c>
      <c r="S3234" s="8" t="inlineStr">
        <is>
          <t>N</t>
        </is>
      </c>
      <c r="T3234" s="8" t="inlineStr"/>
      <c r="U3234" s="8" t="n">
        <v>0</v>
      </c>
      <c r="V3234" s="11" t="inlineStr">
        <is>
          <t>84.305</t>
        </is>
      </c>
      <c r="W3234" s="6">
        <f>UPPER(TRIM(H3234))</f>
        <v/>
      </c>
      <c r="X3234" s="6">
        <f>UPPER(TRIM(I3234))</f>
        <v/>
      </c>
      <c r="Y3234" s="6">
        <f>IF(V3234&lt;&gt;"",IFERROR(INDEX(federal_program_name_lookup,MATCH(V3234,aln_lookup,0)),""),"")</f>
        <v/>
      </c>
    </row>
    <row r="3235">
      <c r="A3235" s="6" t="inlineStr">
        <is>
          <t>AWARD-3234</t>
        </is>
      </c>
      <c r="B3235" s="7" t="inlineStr">
        <is>
          <t>84</t>
        </is>
      </c>
      <c r="C3235" s="7" t="inlineStr">
        <is>
          <t>305</t>
        </is>
      </c>
      <c r="D3235" s="7" t="inlineStr"/>
      <c r="E3235" s="8" t="inlineStr">
        <is>
          <t>STATISTICAL AND RESEARCH METHODOLOGY IN EDUCATION</t>
        </is>
      </c>
      <c r="F3235" s="9" t="n">
        <v>17909</v>
      </c>
      <c r="G3235" s="8" t="inlineStr">
        <is>
          <t>RESEARCH AND DEVELOPMENT</t>
        </is>
      </c>
      <c r="H3235" s="8" t="inlineStr"/>
      <c r="I3235" s="8" t="inlineStr"/>
      <c r="J3235" s="10" t="n">
        <v>8493108</v>
      </c>
      <c r="K3235" s="10" t="n">
        <v>2540031433</v>
      </c>
      <c r="L3235" s="8" t="inlineStr">
        <is>
          <t>N</t>
        </is>
      </c>
      <c r="M3235" s="7" t="inlineStr"/>
      <c r="N3235" s="8" t="inlineStr">
        <is>
          <t>N</t>
        </is>
      </c>
      <c r="O3235" s="7" t="inlineStr">
        <is>
          <t>UNIVERSITY OF CALIFORNIA - LOS ANGELES</t>
        </is>
      </c>
      <c r="P3235" s="7" t="inlineStr">
        <is>
          <t>0875 G YA570</t>
        </is>
      </c>
      <c r="Q3235" s="8" t="inlineStr">
        <is>
          <t>N</t>
        </is>
      </c>
      <c r="R3235" s="9" t="inlineStr"/>
      <c r="S3235" s="8" t="inlineStr">
        <is>
          <t>N</t>
        </is>
      </c>
      <c r="T3235" s="8" t="inlineStr"/>
      <c r="U3235" s="8" t="n">
        <v>0</v>
      </c>
      <c r="V3235" s="11" t="inlineStr">
        <is>
          <t>84.305</t>
        </is>
      </c>
      <c r="W3235" s="6">
        <f>UPPER(TRIM(H3235))</f>
        <v/>
      </c>
      <c r="X3235" s="6">
        <f>UPPER(TRIM(I3235))</f>
        <v/>
      </c>
      <c r="Y3235" s="6">
        <f>IF(V3235&lt;&gt;"",IFERROR(INDEX(federal_program_name_lookup,MATCH(V3235,aln_lookup,0)),""),"")</f>
        <v/>
      </c>
    </row>
    <row r="3236">
      <c r="A3236" s="6" t="inlineStr">
        <is>
          <t>AWARD-3235</t>
        </is>
      </c>
      <c r="B3236" s="7" t="inlineStr">
        <is>
          <t>84</t>
        </is>
      </c>
      <c r="C3236" s="7" t="inlineStr">
        <is>
          <t>305</t>
        </is>
      </c>
      <c r="D3236" s="7" t="inlineStr"/>
      <c r="E3236" s="8" t="inlineStr">
        <is>
          <t>RESEARCH GRANTS FOCUSED ON SYSTEMATIC REPLICATION</t>
        </is>
      </c>
      <c r="F3236" s="9" t="n">
        <v>14109</v>
      </c>
      <c r="G3236" s="8" t="inlineStr">
        <is>
          <t>RESEARCH AND DEVELOPMENT</t>
        </is>
      </c>
      <c r="H3236" s="8" t="inlineStr"/>
      <c r="I3236" s="8" t="inlineStr"/>
      <c r="J3236" s="10" t="n">
        <v>8493108</v>
      </c>
      <c r="K3236" s="10" t="n">
        <v>2540031433</v>
      </c>
      <c r="L3236" s="8" t="inlineStr">
        <is>
          <t>N</t>
        </is>
      </c>
      <c r="M3236" s="7" t="inlineStr"/>
      <c r="N3236" s="8" t="inlineStr">
        <is>
          <t>Y</t>
        </is>
      </c>
      <c r="O3236" s="7" t="inlineStr"/>
      <c r="P3236" s="7" t="inlineStr"/>
      <c r="Q3236" s="8" t="inlineStr">
        <is>
          <t>N</t>
        </is>
      </c>
      <c r="R3236" s="9" t="inlineStr"/>
      <c r="S3236" s="8" t="inlineStr">
        <is>
          <t>N</t>
        </is>
      </c>
      <c r="T3236" s="8" t="inlineStr"/>
      <c r="U3236" s="8" t="n">
        <v>0</v>
      </c>
      <c r="V3236" s="11" t="inlineStr">
        <is>
          <t>84.305</t>
        </is>
      </c>
      <c r="W3236" s="6">
        <f>UPPER(TRIM(H3236))</f>
        <v/>
      </c>
      <c r="X3236" s="6">
        <f>UPPER(TRIM(I3236))</f>
        <v/>
      </c>
      <c r="Y3236" s="6">
        <f>IF(V3236&lt;&gt;"",IFERROR(INDEX(federal_program_name_lookup,MATCH(V3236,aln_lookup,0)),""),"")</f>
        <v/>
      </c>
    </row>
    <row r="3237">
      <c r="A3237" s="6" t="inlineStr">
        <is>
          <t>AWARD-3236</t>
        </is>
      </c>
      <c r="B3237" s="7" t="inlineStr">
        <is>
          <t>84</t>
        </is>
      </c>
      <c r="C3237" s="7" t="inlineStr">
        <is>
          <t>305</t>
        </is>
      </c>
      <c r="D3237" s="7" t="inlineStr"/>
      <c r="E3237" s="8" t="inlineStr">
        <is>
          <t>RESEARCH GRANTS FOCUSED ON SYSTEMATIC REPLICATION</t>
        </is>
      </c>
      <c r="F3237" s="9" t="n">
        <v>131919</v>
      </c>
      <c r="G3237" s="8" t="inlineStr">
        <is>
          <t>RESEARCH AND DEVELOPMENT</t>
        </is>
      </c>
      <c r="H3237" s="8" t="inlineStr"/>
      <c r="I3237" s="8" t="inlineStr"/>
      <c r="J3237" s="10" t="n">
        <v>8493108</v>
      </c>
      <c r="K3237" s="10" t="n">
        <v>2540031433</v>
      </c>
      <c r="L3237" s="8" t="inlineStr">
        <is>
          <t>N</t>
        </is>
      </c>
      <c r="M3237" s="7" t="inlineStr"/>
      <c r="N3237" s="8" t="inlineStr">
        <is>
          <t>N</t>
        </is>
      </c>
      <c r="O3237" s="7" t="inlineStr">
        <is>
          <t>AMERICAN INSTITUTES FOR RESEARCH</t>
        </is>
      </c>
      <c r="P3237" s="7" t="inlineStr">
        <is>
          <t>0501100001</t>
        </is>
      </c>
      <c r="Q3237" s="8" t="inlineStr">
        <is>
          <t>N</t>
        </is>
      </c>
      <c r="R3237" s="9" t="inlineStr"/>
      <c r="S3237" s="8" t="inlineStr">
        <is>
          <t>N</t>
        </is>
      </c>
      <c r="T3237" s="8" t="inlineStr"/>
      <c r="U3237" s="8" t="n">
        <v>0</v>
      </c>
      <c r="V3237" s="11" t="inlineStr">
        <is>
          <t>84.305</t>
        </is>
      </c>
      <c r="W3237" s="6">
        <f>UPPER(TRIM(H3237))</f>
        <v/>
      </c>
      <c r="X3237" s="6">
        <f>UPPER(TRIM(I3237))</f>
        <v/>
      </c>
      <c r="Y3237" s="6">
        <f>IF(V3237&lt;&gt;"",IFERROR(INDEX(federal_program_name_lookup,MATCH(V3237,aln_lookup,0)),""),"")</f>
        <v/>
      </c>
    </row>
    <row r="3238">
      <c r="A3238" s="6" t="inlineStr">
        <is>
          <t>AWARD-3237</t>
        </is>
      </c>
      <c r="B3238" s="7" t="inlineStr">
        <is>
          <t>84</t>
        </is>
      </c>
      <c r="C3238" s="7" t="inlineStr">
        <is>
          <t>324</t>
        </is>
      </c>
      <c r="D3238" s="7" t="inlineStr"/>
      <c r="E3238" s="8" t="inlineStr">
        <is>
          <t>RESEARCH IN SPECIAL EDUCATION</t>
        </is>
      </c>
      <c r="F3238" s="9" t="n">
        <v>272727</v>
      </c>
      <c r="G3238" s="8" t="inlineStr">
        <is>
          <t>RESEARCH AND DEVELOPMENT</t>
        </is>
      </c>
      <c r="H3238" s="8" t="inlineStr"/>
      <c r="I3238" s="8" t="inlineStr"/>
      <c r="J3238" s="10" t="n">
        <v>5330903</v>
      </c>
      <c r="K3238" s="10" t="n">
        <v>2540031433</v>
      </c>
      <c r="L3238" s="8" t="inlineStr">
        <is>
          <t>N</t>
        </is>
      </c>
      <c r="M3238" s="7" t="inlineStr"/>
      <c r="N3238" s="8" t="inlineStr">
        <is>
          <t>Y</t>
        </is>
      </c>
      <c r="O3238" s="7" t="inlineStr"/>
      <c r="P3238" s="7" t="inlineStr"/>
      <c r="Q3238" s="8" t="inlineStr">
        <is>
          <t>Y</t>
        </is>
      </c>
      <c r="R3238" s="9" t="n">
        <v>109330</v>
      </c>
      <c r="S3238" s="8" t="inlineStr">
        <is>
          <t>N</t>
        </is>
      </c>
      <c r="T3238" s="8" t="inlineStr"/>
      <c r="U3238" s="8" t="n">
        <v>0</v>
      </c>
      <c r="V3238" s="11" t="inlineStr">
        <is>
          <t>84.324</t>
        </is>
      </c>
      <c r="W3238" s="6">
        <f>UPPER(TRIM(H3238))</f>
        <v/>
      </c>
      <c r="X3238" s="6">
        <f>UPPER(TRIM(I3238))</f>
        <v/>
      </c>
      <c r="Y3238" s="6">
        <f>IF(V3238&lt;&gt;"",IFERROR(INDEX(federal_program_name_lookup,MATCH(V3238,aln_lookup,0)),""),"")</f>
        <v/>
      </c>
    </row>
    <row r="3239">
      <c r="A3239" s="6" t="inlineStr">
        <is>
          <t>AWARD-3238</t>
        </is>
      </c>
      <c r="B3239" s="7" t="inlineStr">
        <is>
          <t>84</t>
        </is>
      </c>
      <c r="C3239" s="7" t="inlineStr">
        <is>
          <t>324</t>
        </is>
      </c>
      <c r="D3239" s="7" t="inlineStr"/>
      <c r="E3239" s="8" t="inlineStr">
        <is>
          <t>RESEARCH IN SPECIAL EDUCATION</t>
        </is>
      </c>
      <c r="F3239" s="9" t="n">
        <v>58075</v>
      </c>
      <c r="G3239" s="8" t="inlineStr">
        <is>
          <t>RESEARCH AND DEVELOPMENT</t>
        </is>
      </c>
      <c r="H3239" s="8" t="inlineStr"/>
      <c r="I3239" s="8" t="inlineStr"/>
      <c r="J3239" s="10" t="n">
        <v>5330903</v>
      </c>
      <c r="K3239" s="10" t="n">
        <v>2540031433</v>
      </c>
      <c r="L3239" s="8" t="inlineStr">
        <is>
          <t>N</t>
        </is>
      </c>
      <c r="M3239" s="7" t="inlineStr"/>
      <c r="N3239" s="8" t="inlineStr">
        <is>
          <t>N</t>
        </is>
      </c>
      <c r="O3239" s="7" t="inlineStr">
        <is>
          <t>OREGON RESEARCH INSTITUTE</t>
        </is>
      </c>
      <c r="P3239" s="7" t="inlineStr">
        <is>
          <t>R324A200153</t>
        </is>
      </c>
      <c r="Q3239" s="8" t="inlineStr">
        <is>
          <t>N</t>
        </is>
      </c>
      <c r="R3239" s="9" t="inlineStr"/>
      <c r="S3239" s="8" t="inlineStr">
        <is>
          <t>N</t>
        </is>
      </c>
      <c r="T3239" s="8" t="inlineStr"/>
      <c r="U3239" s="8" t="n">
        <v>0</v>
      </c>
      <c r="V3239" s="11" t="inlineStr">
        <is>
          <t>84.324</t>
        </is>
      </c>
      <c r="W3239" s="6">
        <f>UPPER(TRIM(H3239))</f>
        <v/>
      </c>
      <c r="X3239" s="6">
        <f>UPPER(TRIM(I3239))</f>
        <v/>
      </c>
      <c r="Y3239" s="6">
        <f>IF(V3239&lt;&gt;"",IFERROR(INDEX(federal_program_name_lookup,MATCH(V3239,aln_lookup,0)),""),"")</f>
        <v/>
      </c>
    </row>
    <row r="3240">
      <c r="A3240" s="6" t="inlineStr">
        <is>
          <t>AWARD-3239</t>
        </is>
      </c>
      <c r="B3240" s="7" t="inlineStr">
        <is>
          <t>84</t>
        </is>
      </c>
      <c r="C3240" s="7" t="inlineStr">
        <is>
          <t>324</t>
        </is>
      </c>
      <c r="D3240" s="7" t="inlineStr"/>
      <c r="E3240" s="8" t="inlineStr">
        <is>
          <t>RESEARCH IN SPECIAL EDUCATION</t>
        </is>
      </c>
      <c r="F3240" s="9" t="n">
        <v>10876</v>
      </c>
      <c r="G3240" s="8" t="inlineStr">
        <is>
          <t>RESEARCH AND DEVELOPMENT</t>
        </is>
      </c>
      <c r="H3240" s="8" t="inlineStr"/>
      <c r="I3240" s="8" t="inlineStr"/>
      <c r="J3240" s="10" t="n">
        <v>5330903</v>
      </c>
      <c r="K3240" s="10" t="n">
        <v>2540031433</v>
      </c>
      <c r="L3240" s="8" t="inlineStr">
        <is>
          <t>N</t>
        </is>
      </c>
      <c r="M3240" s="7" t="inlineStr"/>
      <c r="N3240" s="8" t="inlineStr">
        <is>
          <t>N</t>
        </is>
      </c>
      <c r="O3240" s="7" t="inlineStr">
        <is>
          <t>PENN STATE UNIVERSITY</t>
        </is>
      </c>
      <c r="P3240" s="7" t="inlineStr">
        <is>
          <t>S001172-IES</t>
        </is>
      </c>
      <c r="Q3240" s="8" t="inlineStr">
        <is>
          <t>N</t>
        </is>
      </c>
      <c r="R3240" s="9" t="inlineStr"/>
      <c r="S3240" s="8" t="inlineStr">
        <is>
          <t>N</t>
        </is>
      </c>
      <c r="T3240" s="8" t="inlineStr"/>
      <c r="U3240" s="8" t="n">
        <v>0</v>
      </c>
      <c r="V3240" s="11" t="inlineStr">
        <is>
          <t>84.324</t>
        </is>
      </c>
      <c r="W3240" s="6">
        <f>UPPER(TRIM(H3240))</f>
        <v/>
      </c>
      <c r="X3240" s="6">
        <f>UPPER(TRIM(I3240))</f>
        <v/>
      </c>
      <c r="Y3240" s="6">
        <f>IF(V3240&lt;&gt;"",IFERROR(INDEX(federal_program_name_lookup,MATCH(V3240,aln_lookup,0)),""),"")</f>
        <v/>
      </c>
    </row>
    <row r="3241">
      <c r="A3241" s="6" t="inlineStr">
        <is>
          <t>AWARD-3240</t>
        </is>
      </c>
      <c r="B3241" s="7" t="inlineStr">
        <is>
          <t>84</t>
        </is>
      </c>
      <c r="C3241" s="7" t="inlineStr">
        <is>
          <t>324</t>
        </is>
      </c>
      <c r="D3241" s="7" t="inlineStr"/>
      <c r="E3241" s="8" t="inlineStr">
        <is>
          <t>SPECIAL EDUCATION RESEARCH COGNITION AND STUDENT LEARNING</t>
        </is>
      </c>
      <c r="F3241" s="9" t="n">
        <v>2581599</v>
      </c>
      <c r="G3241" s="8" t="inlineStr">
        <is>
          <t>RESEARCH AND DEVELOPMENT</t>
        </is>
      </c>
      <c r="H3241" s="8" t="inlineStr"/>
      <c r="I3241" s="8" t="inlineStr"/>
      <c r="J3241" s="10" t="n">
        <v>5330903</v>
      </c>
      <c r="K3241" s="10" t="n">
        <v>2540031433</v>
      </c>
      <c r="L3241" s="8" t="inlineStr">
        <is>
          <t>N</t>
        </is>
      </c>
      <c r="M3241" s="7" t="inlineStr"/>
      <c r="N3241" s="8" t="inlineStr">
        <is>
          <t>Y</t>
        </is>
      </c>
      <c r="O3241" s="7" t="inlineStr"/>
      <c r="P3241" s="7" t="inlineStr"/>
      <c r="Q3241" s="8" t="inlineStr">
        <is>
          <t>Y</t>
        </is>
      </c>
      <c r="R3241" s="9" t="n">
        <v>301514</v>
      </c>
      <c r="S3241" s="8" t="inlineStr">
        <is>
          <t>N</t>
        </is>
      </c>
      <c r="T3241" s="8" t="inlineStr"/>
      <c r="U3241" s="8" t="n">
        <v>0</v>
      </c>
      <c r="V3241" s="11" t="inlineStr">
        <is>
          <t>84.324</t>
        </is>
      </c>
      <c r="W3241" s="6">
        <f>UPPER(TRIM(H3241))</f>
        <v/>
      </c>
      <c r="X3241" s="6">
        <f>UPPER(TRIM(I3241))</f>
        <v/>
      </c>
      <c r="Y3241" s="6">
        <f>IF(V3241&lt;&gt;"",IFERROR(INDEX(federal_program_name_lookup,MATCH(V3241,aln_lookup,0)),""),"")</f>
        <v/>
      </c>
    </row>
    <row r="3242">
      <c r="A3242" s="6" t="inlineStr">
        <is>
          <t>AWARD-3241</t>
        </is>
      </c>
      <c r="B3242" s="7" t="inlineStr">
        <is>
          <t>84</t>
        </is>
      </c>
      <c r="C3242" s="7" t="inlineStr">
        <is>
          <t>324</t>
        </is>
      </c>
      <c r="D3242" s="7" t="inlineStr"/>
      <c r="E3242" s="8" t="inlineStr">
        <is>
          <t>SPECIAL EDUCATION RESEARCH COGNITION AND STUDENT LEARNING</t>
        </is>
      </c>
      <c r="F3242" s="9" t="n">
        <v>58746</v>
      </c>
      <c r="G3242" s="8" t="inlineStr">
        <is>
          <t>RESEARCH AND DEVELOPMENT</t>
        </is>
      </c>
      <c r="H3242" s="8" t="inlineStr"/>
      <c r="I3242" s="8" t="inlineStr"/>
      <c r="J3242" s="10" t="n">
        <v>5330903</v>
      </c>
      <c r="K3242" s="10" t="n">
        <v>2540031433</v>
      </c>
      <c r="L3242" s="8" t="inlineStr">
        <is>
          <t>N</t>
        </is>
      </c>
      <c r="M3242" s="7" t="inlineStr"/>
      <c r="N3242" s="8" t="inlineStr">
        <is>
          <t>N</t>
        </is>
      </c>
      <c r="O3242" s="7" t="inlineStr">
        <is>
          <t>MICHIGAN STATE UNIVERSITY</t>
        </is>
      </c>
      <c r="P3242" s="7" t="inlineStr">
        <is>
          <t>RC112762</t>
        </is>
      </c>
      <c r="Q3242" s="8" t="inlineStr">
        <is>
          <t>N</t>
        </is>
      </c>
      <c r="R3242" s="9" t="inlineStr"/>
      <c r="S3242" s="8" t="inlineStr">
        <is>
          <t>N</t>
        </is>
      </c>
      <c r="T3242" s="8" t="inlineStr"/>
      <c r="U3242" s="8" t="n">
        <v>0</v>
      </c>
      <c r="V3242" s="11" t="inlineStr">
        <is>
          <t>84.324</t>
        </is>
      </c>
      <c r="W3242" s="6">
        <f>UPPER(TRIM(H3242))</f>
        <v/>
      </c>
      <c r="X3242" s="6">
        <f>UPPER(TRIM(I3242))</f>
        <v/>
      </c>
      <c r="Y3242" s="6">
        <f>IF(V3242&lt;&gt;"",IFERROR(INDEX(federal_program_name_lookup,MATCH(V3242,aln_lookup,0)),""),"")</f>
        <v/>
      </c>
    </row>
    <row r="3243">
      <c r="A3243" s="6" t="inlineStr">
        <is>
          <t>AWARD-3242</t>
        </is>
      </c>
      <c r="B3243" s="7" t="inlineStr">
        <is>
          <t>84</t>
        </is>
      </c>
      <c r="C3243" s="7" t="inlineStr">
        <is>
          <t>324</t>
        </is>
      </c>
      <c r="D3243" s="7" t="inlineStr"/>
      <c r="E3243" s="8" t="inlineStr">
        <is>
          <t>SPECIAL EDUCATION RESEARCH COGNITION AND STUDENT LEARNING</t>
        </is>
      </c>
      <c r="F3243" s="9" t="n">
        <v>43459</v>
      </c>
      <c r="G3243" s="8" t="inlineStr">
        <is>
          <t>RESEARCH AND DEVELOPMENT</t>
        </is>
      </c>
      <c r="H3243" s="8" t="inlineStr"/>
      <c r="I3243" s="8" t="inlineStr"/>
      <c r="J3243" s="10" t="n">
        <v>5330903</v>
      </c>
      <c r="K3243" s="10" t="n">
        <v>2540031433</v>
      </c>
      <c r="L3243" s="8" t="inlineStr">
        <is>
          <t>N</t>
        </is>
      </c>
      <c r="M3243" s="7" t="inlineStr"/>
      <c r="N3243" s="8" t="inlineStr">
        <is>
          <t>N</t>
        </is>
      </c>
      <c r="O3243" s="7" t="inlineStr">
        <is>
          <t>OHIO STATE UNIVERSITY</t>
        </is>
      </c>
      <c r="P3243" s="7" t="inlineStr">
        <is>
          <t>SPC-1000005227/GR124079</t>
        </is>
      </c>
      <c r="Q3243" s="8" t="inlineStr">
        <is>
          <t>N</t>
        </is>
      </c>
      <c r="R3243" s="9" t="inlineStr"/>
      <c r="S3243" s="8" t="inlineStr">
        <is>
          <t>N</t>
        </is>
      </c>
      <c r="T3243" s="8" t="inlineStr"/>
      <c r="U3243" s="8" t="n">
        <v>0</v>
      </c>
      <c r="V3243" s="11" t="inlineStr">
        <is>
          <t>84.324</t>
        </is>
      </c>
      <c r="W3243" s="6">
        <f>UPPER(TRIM(H3243))</f>
        <v/>
      </c>
      <c r="X3243" s="6">
        <f>UPPER(TRIM(I3243))</f>
        <v/>
      </c>
      <c r="Y3243" s="6">
        <f>IF(V3243&lt;&gt;"",IFERROR(INDEX(federal_program_name_lookup,MATCH(V3243,aln_lookup,0)),""),"")</f>
        <v/>
      </c>
    </row>
    <row r="3244">
      <c r="A3244" s="6" t="inlineStr">
        <is>
          <t>AWARD-3243</t>
        </is>
      </c>
      <c r="B3244" s="7" t="inlineStr">
        <is>
          <t>84</t>
        </is>
      </c>
      <c r="C3244" s="7" t="inlineStr">
        <is>
          <t>324</t>
        </is>
      </c>
      <c r="D3244" s="7" t="inlineStr"/>
      <c r="E3244" s="8" t="inlineStr">
        <is>
          <t>SPECIAL EDUCATION RESEARCH COGNITION AND STUDENT LEARNING</t>
        </is>
      </c>
      <c r="F3244" s="9" t="n">
        <v>93</v>
      </c>
      <c r="G3244" s="8" t="inlineStr">
        <is>
          <t>RESEARCH AND DEVELOPMENT</t>
        </is>
      </c>
      <c r="H3244" s="8" t="inlineStr"/>
      <c r="I3244" s="8" t="inlineStr"/>
      <c r="J3244" s="10" t="n">
        <v>5330903</v>
      </c>
      <c r="K3244" s="10" t="n">
        <v>2540031433</v>
      </c>
      <c r="L3244" s="8" t="inlineStr">
        <is>
          <t>N</t>
        </is>
      </c>
      <c r="M3244" s="7" t="inlineStr"/>
      <c r="N3244" s="8" t="inlineStr">
        <is>
          <t>N</t>
        </is>
      </c>
      <c r="O3244" s="7" t="inlineStr">
        <is>
          <t>UNIVERSITY OF CALIFORNIA - RIVERSIDE</t>
        </is>
      </c>
      <c r="P3244" s="7" t="inlineStr">
        <is>
          <t>S-000854</t>
        </is>
      </c>
      <c r="Q3244" s="8" t="inlineStr">
        <is>
          <t>N</t>
        </is>
      </c>
      <c r="R3244" s="9" t="inlineStr"/>
      <c r="S3244" s="8" t="inlineStr">
        <is>
          <t>N</t>
        </is>
      </c>
      <c r="T3244" s="8" t="inlineStr"/>
      <c r="U3244" s="8" t="n">
        <v>0</v>
      </c>
      <c r="V3244" s="11" t="inlineStr">
        <is>
          <t>84.324</t>
        </is>
      </c>
      <c r="W3244" s="6">
        <f>UPPER(TRIM(H3244))</f>
        <v/>
      </c>
      <c r="X3244" s="6">
        <f>UPPER(TRIM(I3244))</f>
        <v/>
      </c>
      <c r="Y3244" s="6">
        <f>IF(V3244&lt;&gt;"",IFERROR(INDEX(federal_program_name_lookup,MATCH(V3244,aln_lookup,0)),""),"")</f>
        <v/>
      </c>
    </row>
    <row r="3245">
      <c r="A3245" s="6" t="inlineStr">
        <is>
          <t>AWARD-3244</t>
        </is>
      </c>
      <c r="B3245" s="7" t="inlineStr">
        <is>
          <t>84</t>
        </is>
      </c>
      <c r="C3245" s="7" t="inlineStr">
        <is>
          <t>324</t>
        </is>
      </c>
      <c r="D3245" s="7" t="inlineStr"/>
      <c r="E3245" s="8" t="inlineStr">
        <is>
          <t>SPECIAL EDUCATION RESEARCH COGNITION AND STUDENT LEARNING</t>
        </is>
      </c>
      <c r="F3245" s="9" t="n">
        <v>2544</v>
      </c>
      <c r="G3245" s="8" t="inlineStr">
        <is>
          <t>RESEARCH AND DEVELOPMENT</t>
        </is>
      </c>
      <c r="H3245" s="8" t="inlineStr"/>
      <c r="I3245" s="8" t="inlineStr"/>
      <c r="J3245" s="10" t="n">
        <v>5330903</v>
      </c>
      <c r="K3245" s="10" t="n">
        <v>2540031433</v>
      </c>
      <c r="L3245" s="8" t="inlineStr">
        <is>
          <t>N</t>
        </is>
      </c>
      <c r="M3245" s="7" t="inlineStr"/>
      <c r="N3245" s="8" t="inlineStr">
        <is>
          <t>N</t>
        </is>
      </c>
      <c r="O3245" s="7" t="inlineStr">
        <is>
          <t>UNIVERSITY OF CALIFORNIA - RIVERSIDE</t>
        </is>
      </c>
      <c r="P3245" s="7" t="inlineStr">
        <is>
          <t>S-001573</t>
        </is>
      </c>
      <c r="Q3245" s="8" t="inlineStr">
        <is>
          <t>N</t>
        </is>
      </c>
      <c r="R3245" s="9" t="inlineStr"/>
      <c r="S3245" s="8" t="inlineStr">
        <is>
          <t>N</t>
        </is>
      </c>
      <c r="T3245" s="8" t="inlineStr"/>
      <c r="U3245" s="8" t="n">
        <v>0</v>
      </c>
      <c r="V3245" s="11" t="inlineStr">
        <is>
          <t>84.324</t>
        </is>
      </c>
      <c r="W3245" s="6">
        <f>UPPER(TRIM(H3245))</f>
        <v/>
      </c>
      <c r="X3245" s="6">
        <f>UPPER(TRIM(I3245))</f>
        <v/>
      </c>
      <c r="Y3245" s="6">
        <f>IF(V3245&lt;&gt;"",IFERROR(INDEX(federal_program_name_lookup,MATCH(V3245,aln_lookup,0)),""),"")</f>
        <v/>
      </c>
    </row>
    <row r="3246">
      <c r="A3246" s="6" t="inlineStr">
        <is>
          <t>AWARD-3245</t>
        </is>
      </c>
      <c r="B3246" s="7" t="inlineStr">
        <is>
          <t>84</t>
        </is>
      </c>
      <c r="C3246" s="7" t="inlineStr">
        <is>
          <t>324</t>
        </is>
      </c>
      <c r="D3246" s="7" t="inlineStr"/>
      <c r="E3246" s="8" t="inlineStr">
        <is>
          <t>SPECIAL EDUCATION RESEARCH COGNITION AND STUDENT LEARNING</t>
        </is>
      </c>
      <c r="F3246" s="9" t="n">
        <v>168603</v>
      </c>
      <c r="G3246" s="8" t="inlineStr">
        <is>
          <t>RESEARCH AND DEVELOPMENT</t>
        </is>
      </c>
      <c r="H3246" s="8" t="inlineStr"/>
      <c r="I3246" s="8" t="inlineStr"/>
      <c r="J3246" s="10" t="n">
        <v>5330903</v>
      </c>
      <c r="K3246" s="10" t="n">
        <v>2540031433</v>
      </c>
      <c r="L3246" s="8" t="inlineStr">
        <is>
          <t>N</t>
        </is>
      </c>
      <c r="M3246" s="7" t="inlineStr"/>
      <c r="N3246" s="8" t="inlineStr">
        <is>
          <t>N</t>
        </is>
      </c>
      <c r="O3246" s="7" t="inlineStr">
        <is>
          <t>UNIVERSITY OF MARYLAND</t>
        </is>
      </c>
      <c r="P3246" s="7" t="inlineStr">
        <is>
          <t>93154-Z2028201</t>
        </is>
      </c>
      <c r="Q3246" s="8" t="inlineStr">
        <is>
          <t>N</t>
        </is>
      </c>
      <c r="R3246" s="9" t="inlineStr"/>
      <c r="S3246" s="8" t="inlineStr">
        <is>
          <t>N</t>
        </is>
      </c>
      <c r="T3246" s="8" t="inlineStr"/>
      <c r="U3246" s="8" t="n">
        <v>0</v>
      </c>
      <c r="V3246" s="11" t="inlineStr">
        <is>
          <t>84.324</t>
        </is>
      </c>
      <c r="W3246" s="6">
        <f>UPPER(TRIM(H3246))</f>
        <v/>
      </c>
      <c r="X3246" s="6">
        <f>UPPER(TRIM(I3246))</f>
        <v/>
      </c>
      <c r="Y3246" s="6">
        <f>IF(V3246&lt;&gt;"",IFERROR(INDEX(federal_program_name_lookup,MATCH(V3246,aln_lookup,0)),""),"")</f>
        <v/>
      </c>
    </row>
    <row r="3247">
      <c r="A3247" s="6" t="inlineStr">
        <is>
          <t>AWARD-3246</t>
        </is>
      </c>
      <c r="B3247" s="7" t="inlineStr">
        <is>
          <t>43</t>
        </is>
      </c>
      <c r="C3247" s="7" t="inlineStr">
        <is>
          <t>007</t>
        </is>
      </c>
      <c r="D3247" s="7" t="inlineStr"/>
      <c r="E3247" s="8" t="inlineStr">
        <is>
          <t>SPACE OPERATIONS</t>
        </is>
      </c>
      <c r="F3247" s="9" t="n">
        <v>140645</v>
      </c>
      <c r="G3247" s="8" t="inlineStr">
        <is>
          <t>N/A</t>
        </is>
      </c>
      <c r="H3247" s="8" t="inlineStr"/>
      <c r="I3247" s="8" t="inlineStr"/>
      <c r="J3247" s="10" t="n">
        <v>812847</v>
      </c>
      <c r="K3247" s="10" t="n">
        <v>0</v>
      </c>
      <c r="L3247" s="8" t="inlineStr">
        <is>
          <t>N</t>
        </is>
      </c>
      <c r="M3247" s="7" t="inlineStr"/>
      <c r="N3247" s="8" t="inlineStr">
        <is>
          <t>Y</t>
        </is>
      </c>
      <c r="O3247" s="7" t="inlineStr"/>
      <c r="P3247" s="7" t="inlineStr"/>
      <c r="Q3247" s="8" t="inlineStr">
        <is>
          <t>Y</t>
        </is>
      </c>
      <c r="R3247" s="9" t="n">
        <v>124344</v>
      </c>
      <c r="S3247" s="8" t="inlineStr">
        <is>
          <t>N</t>
        </is>
      </c>
      <c r="T3247" s="8" t="inlineStr"/>
      <c r="U3247" s="8" t="n">
        <v>0</v>
      </c>
      <c r="V3247" s="11" t="inlineStr">
        <is>
          <t>43.007</t>
        </is>
      </c>
      <c r="W3247" s="6">
        <f>UPPER(TRIM(H3247))</f>
        <v/>
      </c>
      <c r="X3247" s="6">
        <f>UPPER(TRIM(I3247))</f>
        <v/>
      </c>
      <c r="Y3247" s="6">
        <f>IF(V3247&lt;&gt;"",IFERROR(INDEX(federal_program_name_lookup,MATCH(V3247,aln_lookup,0)),""),"")</f>
        <v/>
      </c>
    </row>
    <row r="3248">
      <c r="A3248" s="6" t="inlineStr">
        <is>
          <t>AWARD-3247</t>
        </is>
      </c>
      <c r="B3248" s="7" t="inlineStr">
        <is>
          <t>84</t>
        </is>
      </c>
      <c r="C3248" s="7" t="inlineStr">
        <is>
          <t>324</t>
        </is>
      </c>
      <c r="D3248" s="7" t="inlineStr"/>
      <c r="E3248" s="8" t="inlineStr">
        <is>
          <t>SPECIAL EDUCATION RESEARCH COGNITION AND STUDENT LEARNING</t>
        </is>
      </c>
      <c r="F3248" s="9" t="n">
        <v>97825</v>
      </c>
      <c r="G3248" s="8" t="inlineStr">
        <is>
          <t>RESEARCH AND DEVELOPMENT</t>
        </is>
      </c>
      <c r="H3248" s="8" t="inlineStr"/>
      <c r="I3248" s="8" t="inlineStr"/>
      <c r="J3248" s="10" t="n">
        <v>5330903</v>
      </c>
      <c r="K3248" s="10" t="n">
        <v>2540031433</v>
      </c>
      <c r="L3248" s="8" t="inlineStr">
        <is>
          <t>N</t>
        </is>
      </c>
      <c r="M3248" s="7" t="inlineStr"/>
      <c r="N3248" s="8" t="inlineStr">
        <is>
          <t>N</t>
        </is>
      </c>
      <c r="O3248" s="7" t="inlineStr">
        <is>
          <t>UNIVERSITY OF NEBRASKA</t>
        </is>
      </c>
      <c r="P3248" s="7" t="inlineStr">
        <is>
          <t>24-1714-0222-002</t>
        </is>
      </c>
      <c r="Q3248" s="8" t="inlineStr">
        <is>
          <t>N</t>
        </is>
      </c>
      <c r="R3248" s="9" t="inlineStr"/>
      <c r="S3248" s="8" t="inlineStr">
        <is>
          <t>N</t>
        </is>
      </c>
      <c r="T3248" s="8" t="inlineStr"/>
      <c r="U3248" s="8" t="n">
        <v>0</v>
      </c>
      <c r="V3248" s="11" t="inlineStr">
        <is>
          <t>84.324</t>
        </is>
      </c>
      <c r="W3248" s="6">
        <f>UPPER(TRIM(H3248))</f>
        <v/>
      </c>
      <c r="X3248" s="6">
        <f>UPPER(TRIM(I3248))</f>
        <v/>
      </c>
      <c r="Y3248" s="6">
        <f>IF(V3248&lt;&gt;"",IFERROR(INDEX(federal_program_name_lookup,MATCH(V3248,aln_lookup,0)),""),"")</f>
        <v/>
      </c>
    </row>
    <row r="3249">
      <c r="A3249" s="6" t="inlineStr">
        <is>
          <t>AWARD-3248</t>
        </is>
      </c>
      <c r="B3249" s="7" t="inlineStr">
        <is>
          <t>84</t>
        </is>
      </c>
      <c r="C3249" s="7" t="inlineStr">
        <is>
          <t>324</t>
        </is>
      </c>
      <c r="D3249" s="7" t="inlineStr"/>
      <c r="E3249" s="8" t="inlineStr">
        <is>
          <t>SPECIAL EDUCATION RESEARCH COGNITION AND STUDENT LEARNING</t>
        </is>
      </c>
      <c r="F3249" s="9" t="n">
        <v>84749</v>
      </c>
      <c r="G3249" s="8" t="inlineStr">
        <is>
          <t>RESEARCH AND DEVELOPMENT</t>
        </is>
      </c>
      <c r="H3249" s="8" t="inlineStr"/>
      <c r="I3249" s="8" t="inlineStr"/>
      <c r="J3249" s="10" t="n">
        <v>5330903</v>
      </c>
      <c r="K3249" s="10" t="n">
        <v>2540031433</v>
      </c>
      <c r="L3249" s="8" t="inlineStr">
        <is>
          <t>N</t>
        </is>
      </c>
      <c r="M3249" s="7" t="inlineStr"/>
      <c r="N3249" s="8" t="inlineStr">
        <is>
          <t>N</t>
        </is>
      </c>
      <c r="O3249" s="7" t="inlineStr">
        <is>
          <t>VANDERBILT UNIVERSITY</t>
        </is>
      </c>
      <c r="P3249" s="7" t="inlineStr">
        <is>
          <t>UNIV61612; PO# P21010459</t>
        </is>
      </c>
      <c r="Q3249" s="8" t="inlineStr">
        <is>
          <t>N</t>
        </is>
      </c>
      <c r="R3249" s="9" t="inlineStr"/>
      <c r="S3249" s="8" t="inlineStr">
        <is>
          <t>N</t>
        </is>
      </c>
      <c r="T3249" s="8" t="inlineStr"/>
      <c r="U3249" s="8" t="n">
        <v>0</v>
      </c>
      <c r="V3249" s="11" t="inlineStr">
        <is>
          <t>84.324</t>
        </is>
      </c>
      <c r="W3249" s="6">
        <f>UPPER(TRIM(H3249))</f>
        <v/>
      </c>
      <c r="X3249" s="6">
        <f>UPPER(TRIM(I3249))</f>
        <v/>
      </c>
      <c r="Y3249" s="6">
        <f>IF(V3249&lt;&gt;"",IFERROR(INDEX(federal_program_name_lookup,MATCH(V3249,aln_lookup,0)),""),"")</f>
        <v/>
      </c>
    </row>
    <row r="3250">
      <c r="A3250" s="6" t="inlineStr">
        <is>
          <t>AWARD-3249</t>
        </is>
      </c>
      <c r="B3250" s="7" t="inlineStr">
        <is>
          <t>84</t>
        </is>
      </c>
      <c r="C3250" s="7" t="inlineStr">
        <is>
          <t>324</t>
        </is>
      </c>
      <c r="D3250" s="7" t="inlineStr"/>
      <c r="E3250" s="8" t="inlineStr">
        <is>
          <t>SPECIAL EDUCATION RESEARCH COGNITION AND STUDENT LEARNING</t>
        </is>
      </c>
      <c r="F3250" s="9" t="n">
        <v>97951</v>
      </c>
      <c r="G3250" s="8" t="inlineStr">
        <is>
          <t>RESEARCH AND DEVELOPMENT</t>
        </is>
      </c>
      <c r="H3250" s="8" t="inlineStr"/>
      <c r="I3250" s="8" t="inlineStr"/>
      <c r="J3250" s="10" t="n">
        <v>5330903</v>
      </c>
      <c r="K3250" s="10" t="n">
        <v>2540031433</v>
      </c>
      <c r="L3250" s="8" t="inlineStr">
        <is>
          <t>N</t>
        </is>
      </c>
      <c r="M3250" s="7" t="inlineStr"/>
      <c r="N3250" s="8" t="inlineStr">
        <is>
          <t>N</t>
        </is>
      </c>
      <c r="O3250" s="7" t="inlineStr">
        <is>
          <t>VANDERBILT UNIVERSITY</t>
        </is>
      </c>
      <c r="P3250" s="7" t="inlineStr">
        <is>
          <t>UNIV62297 PO#P22011326</t>
        </is>
      </c>
      <c r="Q3250" s="8" t="inlineStr">
        <is>
          <t>N</t>
        </is>
      </c>
      <c r="R3250" s="9" t="inlineStr"/>
      <c r="S3250" s="8" t="inlineStr">
        <is>
          <t>N</t>
        </is>
      </c>
      <c r="T3250" s="8" t="inlineStr"/>
      <c r="U3250" s="8" t="n">
        <v>0</v>
      </c>
      <c r="V3250" s="11" t="inlineStr">
        <is>
          <t>84.324</t>
        </is>
      </c>
      <c r="W3250" s="6">
        <f>UPPER(TRIM(H3250))</f>
        <v/>
      </c>
      <c r="X3250" s="6">
        <f>UPPER(TRIM(I3250))</f>
        <v/>
      </c>
      <c r="Y3250" s="6">
        <f>IF(V3250&lt;&gt;"",IFERROR(INDEX(federal_program_name_lookup,MATCH(V3250,aln_lookup,0)),""),"")</f>
        <v/>
      </c>
    </row>
    <row r="3251">
      <c r="A3251" s="6" t="inlineStr">
        <is>
          <t>AWARD-3250</t>
        </is>
      </c>
      <c r="B3251" s="7" t="inlineStr">
        <is>
          <t>84</t>
        </is>
      </c>
      <c r="C3251" s="7" t="inlineStr">
        <is>
          <t>324</t>
        </is>
      </c>
      <c r="D3251" s="7" t="inlineStr"/>
      <c r="E3251" s="8" t="inlineStr">
        <is>
          <t>RESEARCH TRAINING PROGRAMS IN SPECIAL EDUCATION</t>
        </is>
      </c>
      <c r="F3251" s="9" t="n">
        <v>173632</v>
      </c>
      <c r="G3251" s="8" t="inlineStr">
        <is>
          <t>RESEARCH AND DEVELOPMENT</t>
        </is>
      </c>
      <c r="H3251" s="8" t="inlineStr"/>
      <c r="I3251" s="8" t="inlineStr"/>
      <c r="J3251" s="10" t="n">
        <v>5330903</v>
      </c>
      <c r="K3251" s="10" t="n">
        <v>2540031433</v>
      </c>
      <c r="L3251" s="8" t="inlineStr">
        <is>
          <t>N</t>
        </is>
      </c>
      <c r="M3251" s="7" t="inlineStr"/>
      <c r="N3251" s="8" t="inlineStr">
        <is>
          <t>Y</t>
        </is>
      </c>
      <c r="O3251" s="7" t="inlineStr"/>
      <c r="P3251" s="7" t="inlineStr"/>
      <c r="Q3251" s="8" t="inlineStr">
        <is>
          <t>N</t>
        </is>
      </c>
      <c r="R3251" s="9" t="inlineStr"/>
      <c r="S3251" s="8" t="inlineStr">
        <is>
          <t>N</t>
        </is>
      </c>
      <c r="T3251" s="8" t="inlineStr"/>
      <c r="U3251" s="8" t="n">
        <v>0</v>
      </c>
      <c r="V3251" s="11" t="inlineStr">
        <is>
          <t>84.324</t>
        </is>
      </c>
      <c r="W3251" s="6">
        <f>UPPER(TRIM(H3251))</f>
        <v/>
      </c>
      <c r="X3251" s="6">
        <f>UPPER(TRIM(I3251))</f>
        <v/>
      </c>
      <c r="Y3251" s="6">
        <f>IF(V3251&lt;&gt;"",IFERROR(INDEX(federal_program_name_lookup,MATCH(V3251,aln_lookup,0)),""),"")</f>
        <v/>
      </c>
    </row>
    <row r="3252">
      <c r="A3252" s="6" t="inlineStr">
        <is>
          <t>AWARD-3251</t>
        </is>
      </c>
      <c r="B3252" s="7" t="inlineStr">
        <is>
          <t>84</t>
        </is>
      </c>
      <c r="C3252" s="7" t="inlineStr">
        <is>
          <t>324</t>
        </is>
      </c>
      <c r="D3252" s="7" t="inlineStr"/>
      <c r="E3252" s="8" t="inlineStr">
        <is>
          <t>RESEARCH NETWORKS FOCUSED ON CRITICAL PROBLEMS OF EDUCATION POLICY AND PRACTICE IN SPECIAL EDUCATION</t>
        </is>
      </c>
      <c r="F3252" s="9" t="n">
        <v>830370</v>
      </c>
      <c r="G3252" s="8" t="inlineStr">
        <is>
          <t>RESEARCH AND DEVELOPMENT</t>
        </is>
      </c>
      <c r="H3252" s="8" t="inlineStr"/>
      <c r="I3252" s="8" t="inlineStr"/>
      <c r="J3252" s="10" t="n">
        <v>5330903</v>
      </c>
      <c r="K3252" s="10" t="n">
        <v>2540031433</v>
      </c>
      <c r="L3252" s="8" t="inlineStr">
        <is>
          <t>N</t>
        </is>
      </c>
      <c r="M3252" s="7" t="inlineStr"/>
      <c r="N3252" s="8" t="inlineStr">
        <is>
          <t>Y</t>
        </is>
      </c>
      <c r="O3252" s="7" t="inlineStr"/>
      <c r="P3252" s="7" t="inlineStr"/>
      <c r="Q3252" s="8" t="inlineStr">
        <is>
          <t>N</t>
        </is>
      </c>
      <c r="R3252" s="9" t="inlineStr"/>
      <c r="S3252" s="8" t="inlineStr">
        <is>
          <t>N</t>
        </is>
      </c>
      <c r="T3252" s="8" t="inlineStr"/>
      <c r="U3252" s="8" t="n">
        <v>0</v>
      </c>
      <c r="V3252" s="11" t="inlineStr">
        <is>
          <t>84.324</t>
        </is>
      </c>
      <c r="W3252" s="6">
        <f>UPPER(TRIM(H3252))</f>
        <v/>
      </c>
      <c r="X3252" s="6">
        <f>UPPER(TRIM(I3252))</f>
        <v/>
      </c>
      <c r="Y3252" s="6">
        <f>IF(V3252&lt;&gt;"",IFERROR(INDEX(federal_program_name_lookup,MATCH(V3252,aln_lookup,0)),""),"")</f>
        <v/>
      </c>
    </row>
    <row r="3253">
      <c r="A3253" s="6" t="inlineStr">
        <is>
          <t>AWARD-3252</t>
        </is>
      </c>
      <c r="B3253" s="7" t="inlineStr">
        <is>
          <t>84</t>
        </is>
      </c>
      <c r="C3253" s="7" t="inlineStr">
        <is>
          <t>324</t>
        </is>
      </c>
      <c r="D3253" s="7" t="inlineStr"/>
      <c r="E3253" s="8" t="inlineStr">
        <is>
          <t>RESEARCH NETWORKS FOCUSED ON CRITICAL PROBLEMS OF EDUCATION POLICY AND PRACTICE IN SPECIAL EDUCATION</t>
        </is>
      </c>
      <c r="F3253" s="9" t="n">
        <v>44475</v>
      </c>
      <c r="G3253" s="8" t="inlineStr">
        <is>
          <t>RESEARCH AND DEVELOPMENT</t>
        </is>
      </c>
      <c r="H3253" s="8" t="inlineStr"/>
      <c r="I3253" s="8" t="inlineStr"/>
      <c r="J3253" s="10" t="n">
        <v>5330903</v>
      </c>
      <c r="K3253" s="10" t="n">
        <v>2540031433</v>
      </c>
      <c r="L3253" s="8" t="inlineStr">
        <is>
          <t>N</t>
        </is>
      </c>
      <c r="M3253" s="7" t="inlineStr"/>
      <c r="N3253" s="8" t="inlineStr">
        <is>
          <t>N</t>
        </is>
      </c>
      <c r="O3253" s="7" t="inlineStr">
        <is>
          <t>UNIVERSITY OF OREGON</t>
        </is>
      </c>
      <c r="P3253" s="7" t="inlineStr">
        <is>
          <t>281740A</t>
        </is>
      </c>
      <c r="Q3253" s="8" t="inlineStr">
        <is>
          <t>N</t>
        </is>
      </c>
      <c r="R3253" s="9" t="inlineStr"/>
      <c r="S3253" s="8" t="inlineStr">
        <is>
          <t>N</t>
        </is>
      </c>
      <c r="T3253" s="8" t="inlineStr"/>
      <c r="U3253" s="8" t="n">
        <v>0</v>
      </c>
      <c r="V3253" s="11" t="inlineStr">
        <is>
          <t>84.324</t>
        </is>
      </c>
      <c r="W3253" s="6">
        <f>UPPER(TRIM(H3253))</f>
        <v/>
      </c>
      <c r="X3253" s="6">
        <f>UPPER(TRIM(I3253))</f>
        <v/>
      </c>
      <c r="Y3253" s="6">
        <f>IF(V3253&lt;&gt;"",IFERROR(INDEX(federal_program_name_lookup,MATCH(V3253,aln_lookup,0)),""),"")</f>
        <v/>
      </c>
    </row>
    <row r="3254">
      <c r="A3254" s="6" t="inlineStr">
        <is>
          <t>AWARD-3253</t>
        </is>
      </c>
      <c r="B3254" s="7" t="inlineStr">
        <is>
          <t>84</t>
        </is>
      </c>
      <c r="C3254" s="7" t="inlineStr">
        <is>
          <t>324</t>
        </is>
      </c>
      <c r="D3254" s="7" t="inlineStr"/>
      <c r="E3254" s="8" t="inlineStr">
        <is>
          <t>RESEARCH NETWORKS FOCUSED ON CRITICAL PROBLEMS OF EDUCATION POLICY AND PRACTICE IN SPECIAL EDUCATION</t>
        </is>
      </c>
      <c r="F3254" s="9" t="n">
        <v>56884</v>
      </c>
      <c r="G3254" s="8" t="inlineStr">
        <is>
          <t>RESEARCH AND DEVELOPMENT</t>
        </is>
      </c>
      <c r="H3254" s="8" t="inlineStr"/>
      <c r="I3254" s="8" t="inlineStr"/>
      <c r="J3254" s="10" t="n">
        <v>5330903</v>
      </c>
      <c r="K3254" s="10" t="n">
        <v>2540031433</v>
      </c>
      <c r="L3254" s="8" t="inlineStr">
        <is>
          <t>N</t>
        </is>
      </c>
      <c r="M3254" s="7" t="inlineStr"/>
      <c r="N3254" s="8" t="inlineStr">
        <is>
          <t>N</t>
        </is>
      </c>
      <c r="O3254" s="7" t="inlineStr">
        <is>
          <t>UNIVERSITY OF VIRGINIA</t>
        </is>
      </c>
      <c r="P3254" s="7" t="inlineStr">
        <is>
          <t>GM10186 PO #2272871</t>
        </is>
      </c>
      <c r="Q3254" s="8" t="inlineStr">
        <is>
          <t>N</t>
        </is>
      </c>
      <c r="R3254" s="9" t="inlineStr"/>
      <c r="S3254" s="8" t="inlineStr">
        <is>
          <t>N</t>
        </is>
      </c>
      <c r="T3254" s="8" t="inlineStr"/>
      <c r="U3254" s="8" t="n">
        <v>0</v>
      </c>
      <c r="V3254" s="11" t="inlineStr">
        <is>
          <t>84.324</t>
        </is>
      </c>
      <c r="W3254" s="6">
        <f>UPPER(TRIM(H3254))</f>
        <v/>
      </c>
      <c r="X3254" s="6">
        <f>UPPER(TRIM(I3254))</f>
        <v/>
      </c>
      <c r="Y3254" s="6">
        <f>IF(V3254&lt;&gt;"",IFERROR(INDEX(federal_program_name_lookup,MATCH(V3254,aln_lookup,0)),""),"")</f>
        <v/>
      </c>
    </row>
    <row r="3255">
      <c r="A3255" s="6" t="inlineStr">
        <is>
          <t>AWARD-3254</t>
        </is>
      </c>
      <c r="B3255" s="7" t="inlineStr">
        <is>
          <t>84</t>
        </is>
      </c>
      <c r="C3255" s="7" t="inlineStr">
        <is>
          <t>324</t>
        </is>
      </c>
      <c r="D3255" s="7" t="inlineStr"/>
      <c r="E3255" s="8" t="inlineStr">
        <is>
          <t>COVID-19 - RESEARCH TO ACCELERATE PANDEMIC RECOVERY IN SPECIAL EDUCATION</t>
        </is>
      </c>
      <c r="F3255" s="9" t="n">
        <v>202952</v>
      </c>
      <c r="G3255" s="8" t="inlineStr">
        <is>
          <t>RESEARCH AND DEVELOPMENT</t>
        </is>
      </c>
      <c r="H3255" s="8" t="inlineStr"/>
      <c r="I3255" s="8" t="inlineStr"/>
      <c r="J3255" s="10" t="n">
        <v>5330903</v>
      </c>
      <c r="K3255" s="10" t="n">
        <v>2540031433</v>
      </c>
      <c r="L3255" s="8" t="inlineStr">
        <is>
          <t>N</t>
        </is>
      </c>
      <c r="M3255" s="7" t="inlineStr"/>
      <c r="N3255" s="8" t="inlineStr">
        <is>
          <t>Y</t>
        </is>
      </c>
      <c r="O3255" s="7" t="inlineStr"/>
      <c r="P3255" s="7" t="inlineStr"/>
      <c r="Q3255" s="8" t="inlineStr">
        <is>
          <t>N</t>
        </is>
      </c>
      <c r="R3255" s="9" t="inlineStr"/>
      <c r="S3255" s="8" t="inlineStr">
        <is>
          <t>N</t>
        </is>
      </c>
      <c r="T3255" s="8" t="inlineStr"/>
      <c r="U3255" s="8" t="n">
        <v>0</v>
      </c>
      <c r="V3255" s="11" t="inlineStr">
        <is>
          <t>84.324</t>
        </is>
      </c>
      <c r="W3255" s="6">
        <f>UPPER(TRIM(H3255))</f>
        <v/>
      </c>
      <c r="X3255" s="6">
        <f>UPPER(TRIM(I3255))</f>
        <v/>
      </c>
      <c r="Y3255" s="6">
        <f>IF(V3255&lt;&gt;"",IFERROR(INDEX(federal_program_name_lookup,MATCH(V3255,aln_lookup,0)),""),"")</f>
        <v/>
      </c>
    </row>
    <row r="3256">
      <c r="A3256" s="6" t="inlineStr">
        <is>
          <t>AWARD-3255</t>
        </is>
      </c>
      <c r="B3256" s="7" t="inlineStr">
        <is>
          <t>84</t>
        </is>
      </c>
      <c r="C3256" s="7" t="inlineStr">
        <is>
          <t>325</t>
        </is>
      </c>
      <c r="D3256" s="7" t="inlineStr"/>
      <c r="E3256" s="8" t="inlineStr">
        <is>
          <t>SPECIAL EDUCATION - PERSONNEL DEVELOPMENT TO IMPROVE SERVICES AND RESULTS FOR CHILDREN WITH DISABILITIES</t>
        </is>
      </c>
      <c r="F3256" s="9" t="n">
        <v>303627</v>
      </c>
      <c r="G3256" s="8" t="inlineStr">
        <is>
          <t>RESEARCH AND DEVELOPMENT</t>
        </is>
      </c>
      <c r="H3256" s="8" t="inlineStr"/>
      <c r="I3256" s="8" t="inlineStr"/>
      <c r="J3256" s="10" t="n">
        <v>3444209</v>
      </c>
      <c r="K3256" s="10" t="n">
        <v>2540031433</v>
      </c>
      <c r="L3256" s="8" t="inlineStr">
        <is>
          <t>N</t>
        </is>
      </c>
      <c r="M3256" s="7" t="inlineStr"/>
      <c r="N3256" s="8" t="inlineStr">
        <is>
          <t>Y</t>
        </is>
      </c>
      <c r="O3256" s="7" t="inlineStr"/>
      <c r="P3256" s="7" t="inlineStr"/>
      <c r="Q3256" s="8" t="inlineStr">
        <is>
          <t>N</t>
        </is>
      </c>
      <c r="R3256" s="9" t="inlineStr"/>
      <c r="S3256" s="8" t="inlineStr">
        <is>
          <t>N</t>
        </is>
      </c>
      <c r="T3256" s="8" t="inlineStr"/>
      <c r="U3256" s="8" t="n">
        <v>0</v>
      </c>
      <c r="V3256" s="11" t="inlineStr">
        <is>
          <t>84.325</t>
        </is>
      </c>
      <c r="W3256" s="6">
        <f>UPPER(TRIM(H3256))</f>
        <v/>
      </c>
      <c r="X3256" s="6">
        <f>UPPER(TRIM(I3256))</f>
        <v/>
      </c>
      <c r="Y3256" s="6">
        <f>IF(V3256&lt;&gt;"",IFERROR(INDEX(federal_program_name_lookup,MATCH(V3256,aln_lookup,0)),""),"")</f>
        <v/>
      </c>
    </row>
    <row r="3257">
      <c r="A3257" s="6" t="inlineStr">
        <is>
          <t>AWARD-3256</t>
        </is>
      </c>
      <c r="B3257" s="7" t="inlineStr">
        <is>
          <t>84</t>
        </is>
      </c>
      <c r="C3257" s="7" t="inlineStr">
        <is>
          <t>325</t>
        </is>
      </c>
      <c r="D3257" s="7" t="inlineStr"/>
      <c r="E3257" s="8" t="inlineStr">
        <is>
          <t>SPECIAL EDUCATION - PERSONNEL DEVELOPMENT TO IMPROVE SERVICES AND RESULTS FOR CHILDREN WITH DISABILITIES</t>
        </is>
      </c>
      <c r="F3257" s="9" t="n">
        <v>35786</v>
      </c>
      <c r="G3257" s="8" t="inlineStr">
        <is>
          <t>RESEARCH AND DEVELOPMENT</t>
        </is>
      </c>
      <c r="H3257" s="8" t="inlineStr"/>
      <c r="I3257" s="8" t="inlineStr"/>
      <c r="J3257" s="10" t="n">
        <v>3444209</v>
      </c>
      <c r="K3257" s="10" t="n">
        <v>2540031433</v>
      </c>
      <c r="L3257" s="8" t="inlineStr">
        <is>
          <t>N</t>
        </is>
      </c>
      <c r="M3257" s="7" t="inlineStr"/>
      <c r="N3257" s="8" t="inlineStr">
        <is>
          <t>N</t>
        </is>
      </c>
      <c r="O3257" s="7" t="inlineStr">
        <is>
          <t>BAYLOR UNIVERSITY</t>
        </is>
      </c>
      <c r="P3257" s="7" t="inlineStr">
        <is>
          <t>1001265-02</t>
        </is>
      </c>
      <c r="Q3257" s="8" t="inlineStr">
        <is>
          <t>N</t>
        </is>
      </c>
      <c r="R3257" s="9" t="inlineStr"/>
      <c r="S3257" s="8" t="inlineStr">
        <is>
          <t>N</t>
        </is>
      </c>
      <c r="T3257" s="8" t="inlineStr"/>
      <c r="U3257" s="8" t="n">
        <v>0</v>
      </c>
      <c r="V3257" s="11" t="inlineStr">
        <is>
          <t>84.325</t>
        </is>
      </c>
      <c r="W3257" s="6">
        <f>UPPER(TRIM(H3257))</f>
        <v/>
      </c>
      <c r="X3257" s="6">
        <f>UPPER(TRIM(I3257))</f>
        <v/>
      </c>
      <c r="Y3257" s="6">
        <f>IF(V3257&lt;&gt;"",IFERROR(INDEX(federal_program_name_lookup,MATCH(V3257,aln_lookup,0)),""),"")</f>
        <v/>
      </c>
    </row>
    <row r="3258">
      <c r="A3258" s="6" t="inlineStr">
        <is>
          <t>AWARD-3257</t>
        </is>
      </c>
      <c r="B3258" s="7" t="inlineStr">
        <is>
          <t>43</t>
        </is>
      </c>
      <c r="C3258" s="7" t="inlineStr">
        <is>
          <t>008</t>
        </is>
      </c>
      <c r="D3258" s="7" t="inlineStr"/>
      <c r="E3258" s="8" t="inlineStr">
        <is>
          <t>OFFICE OF STEM ENGAGEMENT (OSTEM)</t>
        </is>
      </c>
      <c r="F3258" s="9" t="n">
        <v>3018725</v>
      </c>
      <c r="G3258" s="8" t="inlineStr">
        <is>
          <t>N/A</t>
        </is>
      </c>
      <c r="H3258" s="8" t="inlineStr"/>
      <c r="I3258" s="8" t="inlineStr"/>
      <c r="J3258" s="10" t="n">
        <v>7532484</v>
      </c>
      <c r="K3258" s="10" t="n">
        <v>0</v>
      </c>
      <c r="L3258" s="8" t="inlineStr">
        <is>
          <t>N</t>
        </is>
      </c>
      <c r="M3258" s="7" t="inlineStr"/>
      <c r="N3258" s="8" t="inlineStr">
        <is>
          <t>Y</t>
        </is>
      </c>
      <c r="O3258" s="7" t="inlineStr"/>
      <c r="P3258" s="7" t="inlineStr"/>
      <c r="Q3258" s="8" t="inlineStr">
        <is>
          <t>Y</t>
        </is>
      </c>
      <c r="R3258" s="9" t="n">
        <v>149410</v>
      </c>
      <c r="S3258" s="8" t="inlineStr">
        <is>
          <t>N</t>
        </is>
      </c>
      <c r="T3258" s="8" t="inlineStr"/>
      <c r="U3258" s="8" t="n">
        <v>0</v>
      </c>
      <c r="V3258" s="11" t="inlineStr">
        <is>
          <t>43.008</t>
        </is>
      </c>
      <c r="W3258" s="6">
        <f>UPPER(TRIM(H3258))</f>
        <v/>
      </c>
      <c r="X3258" s="6">
        <f>UPPER(TRIM(I3258))</f>
        <v/>
      </c>
      <c r="Y3258" s="6">
        <f>IF(V3258&lt;&gt;"",IFERROR(INDEX(federal_program_name_lookup,MATCH(V3258,aln_lookup,0)),""),"")</f>
        <v/>
      </c>
    </row>
    <row r="3259">
      <c r="A3259" s="6" t="inlineStr">
        <is>
          <t>AWARD-3258</t>
        </is>
      </c>
      <c r="B3259" s="7" t="inlineStr">
        <is>
          <t>84</t>
        </is>
      </c>
      <c r="C3259" s="7" t="inlineStr">
        <is>
          <t>325</t>
        </is>
      </c>
      <c r="D3259" s="7" t="inlineStr"/>
      <c r="E3259" s="8" t="inlineStr">
        <is>
          <t>PREPARATION OF SPECIAL EDUCATION, EARLY INTERVENTION, AND RELATED SERVICES LEADERSHIP PERSONNEL</t>
        </is>
      </c>
      <c r="F3259" s="9" t="n">
        <v>41277</v>
      </c>
      <c r="G3259" s="8" t="inlineStr">
        <is>
          <t>RESEARCH AND DEVELOPMENT</t>
        </is>
      </c>
      <c r="H3259" s="8" t="inlineStr"/>
      <c r="I3259" s="8" t="inlineStr"/>
      <c r="J3259" s="10" t="n">
        <v>3444209</v>
      </c>
      <c r="K3259" s="10" t="n">
        <v>2540031433</v>
      </c>
      <c r="L3259" s="8" t="inlineStr">
        <is>
          <t>N</t>
        </is>
      </c>
      <c r="M3259" s="7" t="inlineStr"/>
      <c r="N3259" s="8" t="inlineStr">
        <is>
          <t>N</t>
        </is>
      </c>
      <c r="O3259" s="7" t="inlineStr">
        <is>
          <t>UNIVERSITY OF TENNESSEE</t>
        </is>
      </c>
      <c r="P3259" s="7" t="inlineStr">
        <is>
          <t>A22-0404-S001</t>
        </is>
      </c>
      <c r="Q3259" s="8" t="inlineStr">
        <is>
          <t>N</t>
        </is>
      </c>
      <c r="R3259" s="9" t="inlineStr"/>
      <c r="S3259" s="8" t="inlineStr">
        <is>
          <t>N</t>
        </is>
      </c>
      <c r="T3259" s="8" t="inlineStr"/>
      <c r="U3259" s="8" t="n">
        <v>0</v>
      </c>
      <c r="V3259" s="11" t="inlineStr">
        <is>
          <t>84.325</t>
        </is>
      </c>
      <c r="W3259" s="6">
        <f>UPPER(TRIM(H3259))</f>
        <v/>
      </c>
      <c r="X3259" s="6">
        <f>UPPER(TRIM(I3259))</f>
        <v/>
      </c>
      <c r="Y3259" s="6">
        <f>IF(V3259&lt;&gt;"",IFERROR(INDEX(federal_program_name_lookup,MATCH(V3259,aln_lookup,0)),""),"")</f>
        <v/>
      </c>
    </row>
    <row r="3260">
      <c r="A3260" s="6" t="inlineStr">
        <is>
          <t>AWARD-3259</t>
        </is>
      </c>
      <c r="B3260" s="7" t="inlineStr">
        <is>
          <t>84</t>
        </is>
      </c>
      <c r="C3260" s="7" t="inlineStr">
        <is>
          <t>325</t>
        </is>
      </c>
      <c r="D3260" s="7" t="inlineStr"/>
      <c r="E3260" s="8" t="inlineStr">
        <is>
          <t>PREPARATION OF SPECIAL EDUCATION, EARLY INTERVENTION, AND RELATED SERVICES LEADERSHIP PERSONNEL</t>
        </is>
      </c>
      <c r="F3260" s="9" t="n">
        <v>610377</v>
      </c>
      <c r="G3260" s="8" t="inlineStr">
        <is>
          <t>RESEARCH AND DEVELOPMENT</t>
        </is>
      </c>
      <c r="H3260" s="8" t="inlineStr"/>
      <c r="I3260" s="8" t="inlineStr"/>
      <c r="J3260" s="10" t="n">
        <v>3444209</v>
      </c>
      <c r="K3260" s="10" t="n">
        <v>2540031433</v>
      </c>
      <c r="L3260" s="8" t="inlineStr">
        <is>
          <t>N</t>
        </is>
      </c>
      <c r="M3260" s="7" t="inlineStr"/>
      <c r="N3260" s="8" t="inlineStr">
        <is>
          <t>Y</t>
        </is>
      </c>
      <c r="O3260" s="7" t="inlineStr"/>
      <c r="P3260" s="7" t="inlineStr"/>
      <c r="Q3260" s="8" t="inlineStr">
        <is>
          <t>N</t>
        </is>
      </c>
      <c r="R3260" s="9" t="inlineStr"/>
      <c r="S3260" s="8" t="inlineStr">
        <is>
          <t>N</t>
        </is>
      </c>
      <c r="T3260" s="8" t="inlineStr"/>
      <c r="U3260" s="8" t="n">
        <v>0</v>
      </c>
      <c r="V3260" s="11" t="inlineStr">
        <is>
          <t>84.325</t>
        </is>
      </c>
      <c r="W3260" s="6">
        <f>UPPER(TRIM(H3260))</f>
        <v/>
      </c>
      <c r="X3260" s="6">
        <f>UPPER(TRIM(I3260))</f>
        <v/>
      </c>
      <c r="Y3260" s="6">
        <f>IF(V3260&lt;&gt;"",IFERROR(INDEX(federal_program_name_lookup,MATCH(V3260,aln_lookup,0)),""),"")</f>
        <v/>
      </c>
    </row>
    <row r="3261">
      <c r="A3261" s="6" t="inlineStr">
        <is>
          <t>AWARD-3260</t>
        </is>
      </c>
      <c r="B3261" s="7" t="inlineStr">
        <is>
          <t>84</t>
        </is>
      </c>
      <c r="C3261" s="7" t="inlineStr">
        <is>
          <t>325</t>
        </is>
      </c>
      <c r="D3261" s="7" t="inlineStr"/>
      <c r="E3261" s="8" t="inlineStr">
        <is>
          <t>PREPARATION OF SPECIAL EDUCATION, EARLY INTERVENTION, AND RELATED SERVICES LEADERSHIP PERSONNEL</t>
        </is>
      </c>
      <c r="F3261" s="9" t="n">
        <v>21126</v>
      </c>
      <c r="G3261" s="8" t="inlineStr">
        <is>
          <t>RESEARCH AND DEVELOPMENT</t>
        </is>
      </c>
      <c r="H3261" s="8" t="inlineStr"/>
      <c r="I3261" s="8" t="inlineStr"/>
      <c r="J3261" s="10" t="n">
        <v>3444209</v>
      </c>
      <c r="K3261" s="10" t="n">
        <v>2540031433</v>
      </c>
      <c r="L3261" s="8" t="inlineStr">
        <is>
          <t>N</t>
        </is>
      </c>
      <c r="M3261" s="7" t="inlineStr"/>
      <c r="N3261" s="8" t="inlineStr">
        <is>
          <t>N</t>
        </is>
      </c>
      <c r="O3261" s="7" t="inlineStr">
        <is>
          <t>BAYLOR UNIVERSITY</t>
        </is>
      </c>
      <c r="P3261" s="7" t="inlineStr">
        <is>
          <t>1001265-01</t>
        </is>
      </c>
      <c r="Q3261" s="8" t="inlineStr">
        <is>
          <t>N</t>
        </is>
      </c>
      <c r="R3261" s="9" t="inlineStr"/>
      <c r="S3261" s="8" t="inlineStr">
        <is>
          <t>N</t>
        </is>
      </c>
      <c r="T3261" s="8" t="inlineStr"/>
      <c r="U3261" s="8" t="n">
        <v>0</v>
      </c>
      <c r="V3261" s="11" t="inlineStr">
        <is>
          <t>84.325</t>
        </is>
      </c>
      <c r="W3261" s="6">
        <f>UPPER(TRIM(H3261))</f>
        <v/>
      </c>
      <c r="X3261" s="6">
        <f>UPPER(TRIM(I3261))</f>
        <v/>
      </c>
      <c r="Y3261" s="6">
        <f>IF(V3261&lt;&gt;"",IFERROR(INDEX(federal_program_name_lookup,MATCH(V3261,aln_lookup,0)),""),"")</f>
        <v/>
      </c>
    </row>
    <row r="3262">
      <c r="A3262" s="6" t="inlineStr">
        <is>
          <t>AWARD-3261</t>
        </is>
      </c>
      <c r="B3262" s="7" t="inlineStr">
        <is>
          <t>84</t>
        </is>
      </c>
      <c r="C3262" s="7" t="inlineStr">
        <is>
          <t>325</t>
        </is>
      </c>
      <c r="D3262" s="7" t="inlineStr"/>
      <c r="E3262" s="8" t="inlineStr">
        <is>
          <t>PREPARATION OF SPECIAL EDUCATION, EARLY INTERVENTION, AND RELATED SERVICES LEADERSHIP PERSONNEL</t>
        </is>
      </c>
      <c r="F3262" s="9" t="n">
        <v>12078</v>
      </c>
      <c r="G3262" s="8" t="inlineStr">
        <is>
          <t>RESEARCH AND DEVELOPMENT</t>
        </is>
      </c>
      <c r="H3262" s="8" t="inlineStr"/>
      <c r="I3262" s="8" t="inlineStr"/>
      <c r="J3262" s="10" t="n">
        <v>3444209</v>
      </c>
      <c r="K3262" s="10" t="n">
        <v>2540031433</v>
      </c>
      <c r="L3262" s="8" t="inlineStr">
        <is>
          <t>N</t>
        </is>
      </c>
      <c r="M3262" s="7" t="inlineStr"/>
      <c r="N3262" s="8" t="inlineStr">
        <is>
          <t>N</t>
        </is>
      </c>
      <c r="O3262" s="7" t="inlineStr">
        <is>
          <t>UNIVERSITY OF OKLAHOMA</t>
        </is>
      </c>
      <c r="P3262" s="7" t="inlineStr">
        <is>
          <t>2022-72</t>
        </is>
      </c>
      <c r="Q3262" s="8" t="inlineStr">
        <is>
          <t>N</t>
        </is>
      </c>
      <c r="R3262" s="9" t="inlineStr"/>
      <c r="S3262" s="8" t="inlineStr">
        <is>
          <t>N</t>
        </is>
      </c>
      <c r="T3262" s="8" t="inlineStr"/>
      <c r="U3262" s="8" t="n">
        <v>0</v>
      </c>
      <c r="V3262" s="11" t="inlineStr">
        <is>
          <t>84.325</t>
        </is>
      </c>
      <c r="W3262" s="6">
        <f>UPPER(TRIM(H3262))</f>
        <v/>
      </c>
      <c r="X3262" s="6">
        <f>UPPER(TRIM(I3262))</f>
        <v/>
      </c>
      <c r="Y3262" s="6">
        <f>IF(V3262&lt;&gt;"",IFERROR(INDEX(federal_program_name_lookup,MATCH(V3262,aln_lookup,0)),""),"")</f>
        <v/>
      </c>
    </row>
    <row r="3263">
      <c r="A3263" s="6" t="inlineStr">
        <is>
          <t>AWARD-3262</t>
        </is>
      </c>
      <c r="B3263" s="7" t="inlineStr">
        <is>
          <t>84</t>
        </is>
      </c>
      <c r="C3263" s="7" t="inlineStr">
        <is>
          <t>325</t>
        </is>
      </c>
      <c r="D3263" s="7" t="inlineStr"/>
      <c r="E3263" s="8" t="inlineStr">
        <is>
          <t>INTERDISCIPLINARY PREPARATION IN SPECIAL EDUCATION, EARLY INTERVENTION, AND RELATED SERVICES FOR PERSONNEL SERVING CHILDREN WITH DISABILITIES WHO HAVE HIGH-INTENSITY NEEDS</t>
        </is>
      </c>
      <c r="F3263" s="9" t="n">
        <v>31328</v>
      </c>
      <c r="G3263" s="8" t="inlineStr">
        <is>
          <t>RESEARCH AND DEVELOPMENT</t>
        </is>
      </c>
      <c r="H3263" s="8" t="inlineStr"/>
      <c r="I3263" s="8" t="inlineStr"/>
      <c r="J3263" s="10" t="n">
        <v>3444209</v>
      </c>
      <c r="K3263" s="10" t="n">
        <v>2540031433</v>
      </c>
      <c r="L3263" s="8" t="inlineStr">
        <is>
          <t>N</t>
        </is>
      </c>
      <c r="M3263" s="7" t="inlineStr"/>
      <c r="N3263" s="8" t="inlineStr">
        <is>
          <t>Y</t>
        </is>
      </c>
      <c r="O3263" s="7" t="inlineStr"/>
      <c r="P3263" s="7" t="inlineStr"/>
      <c r="Q3263" s="8" t="inlineStr">
        <is>
          <t>N</t>
        </is>
      </c>
      <c r="R3263" s="9" t="inlineStr"/>
      <c r="S3263" s="8" t="inlineStr">
        <is>
          <t>N</t>
        </is>
      </c>
      <c r="T3263" s="8" t="inlineStr"/>
      <c r="U3263" s="8" t="n">
        <v>0</v>
      </c>
      <c r="V3263" s="11" t="inlineStr">
        <is>
          <t>84.325</t>
        </is>
      </c>
      <c r="W3263" s="6">
        <f>UPPER(TRIM(H3263))</f>
        <v/>
      </c>
      <c r="X3263" s="6">
        <f>UPPER(TRIM(I3263))</f>
        <v/>
      </c>
      <c r="Y3263" s="6">
        <f>IF(V3263&lt;&gt;"",IFERROR(INDEX(federal_program_name_lookup,MATCH(V3263,aln_lookup,0)),""),"")</f>
        <v/>
      </c>
    </row>
    <row r="3264">
      <c r="A3264" s="6" t="inlineStr">
        <is>
          <t>AWARD-3263</t>
        </is>
      </c>
      <c r="B3264" s="7" t="inlineStr">
        <is>
          <t>84</t>
        </is>
      </c>
      <c r="C3264" s="7" t="inlineStr">
        <is>
          <t>325</t>
        </is>
      </c>
      <c r="D3264" s="7" t="inlineStr"/>
      <c r="E3264" s="8" t="inlineStr">
        <is>
          <t>INTERDISCIPLINARY PREPARATION IN SPECIAL EDUCATION, EARLY INTERVENTION, AND RELATED SERVICES FOR PERSONNEL SERVING CHILDREN WITH DISABILITIES WHO HAVE HIGH-INTENSITY NEEDS</t>
        </is>
      </c>
      <c r="F3264" s="9" t="n">
        <v>5499</v>
      </c>
      <c r="G3264" s="8" t="inlineStr">
        <is>
          <t>RESEARCH AND DEVELOPMENT</t>
        </is>
      </c>
      <c r="H3264" s="8" t="inlineStr"/>
      <c r="I3264" s="8" t="inlineStr"/>
      <c r="J3264" s="10" t="n">
        <v>3444209</v>
      </c>
      <c r="K3264" s="10" t="n">
        <v>2540031433</v>
      </c>
      <c r="L3264" s="8" t="inlineStr">
        <is>
          <t>N</t>
        </is>
      </c>
      <c r="M3264" s="7" t="inlineStr"/>
      <c r="N3264" s="8" t="inlineStr">
        <is>
          <t>N</t>
        </is>
      </c>
      <c r="O3264" s="7" t="inlineStr">
        <is>
          <t>KENT STATE UNIVERSITY</t>
        </is>
      </c>
      <c r="P3264" s="7" t="inlineStr">
        <is>
          <t>401018-UTA</t>
        </is>
      </c>
      <c r="Q3264" s="8" t="inlineStr">
        <is>
          <t>N</t>
        </is>
      </c>
      <c r="R3264" s="9" t="inlineStr"/>
      <c r="S3264" s="8" t="inlineStr">
        <is>
          <t>N</t>
        </is>
      </c>
      <c r="T3264" s="8" t="inlineStr"/>
      <c r="U3264" s="8" t="n">
        <v>0</v>
      </c>
      <c r="V3264" s="11" t="inlineStr">
        <is>
          <t>84.325</t>
        </is>
      </c>
      <c r="W3264" s="6">
        <f>UPPER(TRIM(H3264))</f>
        <v/>
      </c>
      <c r="X3264" s="6">
        <f>UPPER(TRIM(I3264))</f>
        <v/>
      </c>
      <c r="Y3264" s="6">
        <f>IF(V3264&lt;&gt;"",IFERROR(INDEX(federal_program_name_lookup,MATCH(V3264,aln_lookup,0)),""),"")</f>
        <v/>
      </c>
    </row>
    <row r="3265">
      <c r="A3265" s="6" t="inlineStr">
        <is>
          <t>AWARD-3264</t>
        </is>
      </c>
      <c r="B3265" s="7" t="inlineStr">
        <is>
          <t>84</t>
        </is>
      </c>
      <c r="C3265" s="7" t="inlineStr">
        <is>
          <t>326</t>
        </is>
      </c>
      <c r="D3265" s="7" t="inlineStr"/>
      <c r="E3265" s="8" t="inlineStr">
        <is>
          <t>POSTSECONDARY EDUCATION CENTER FOR INDIVIDUALS WHO ARE DEAF</t>
        </is>
      </c>
      <c r="F3265" s="9" t="n">
        <v>3192783</v>
      </c>
      <c r="G3265" s="8" t="inlineStr">
        <is>
          <t>RESEARCH AND DEVELOPMENT</t>
        </is>
      </c>
      <c r="H3265" s="8" t="inlineStr"/>
      <c r="I3265" s="8" t="inlineStr"/>
      <c r="J3265" s="10" t="n">
        <v>4947352</v>
      </c>
      <c r="K3265" s="10" t="n">
        <v>2540031433</v>
      </c>
      <c r="L3265" s="8" t="inlineStr">
        <is>
          <t>N</t>
        </is>
      </c>
      <c r="M3265" s="7" t="inlineStr"/>
      <c r="N3265" s="8" t="inlineStr">
        <is>
          <t>Y</t>
        </is>
      </c>
      <c r="O3265" s="7" t="inlineStr"/>
      <c r="P3265" s="7" t="inlineStr"/>
      <c r="Q3265" s="8" t="inlineStr">
        <is>
          <t>Y</t>
        </is>
      </c>
      <c r="R3265" s="9" t="n">
        <v>66020</v>
      </c>
      <c r="S3265" s="8" t="inlineStr">
        <is>
          <t>N</t>
        </is>
      </c>
      <c r="T3265" s="8" t="inlineStr"/>
      <c r="U3265" s="8" t="n">
        <v>0</v>
      </c>
      <c r="V3265" s="11" t="inlineStr">
        <is>
          <t>84.326</t>
        </is>
      </c>
      <c r="W3265" s="6">
        <f>UPPER(TRIM(H3265))</f>
        <v/>
      </c>
      <c r="X3265" s="6">
        <f>UPPER(TRIM(I3265))</f>
        <v/>
      </c>
      <c r="Y3265" s="6">
        <f>IF(V3265&lt;&gt;"",IFERROR(INDEX(federal_program_name_lookup,MATCH(V3265,aln_lookup,0)),""),"")</f>
        <v/>
      </c>
    </row>
    <row r="3266">
      <c r="A3266" s="6" t="inlineStr">
        <is>
          <t>AWARD-3265</t>
        </is>
      </c>
      <c r="B3266" s="7" t="inlineStr">
        <is>
          <t>84</t>
        </is>
      </c>
      <c r="C3266" s="7" t="inlineStr">
        <is>
          <t>326</t>
        </is>
      </c>
      <c r="D3266" s="7" t="inlineStr"/>
      <c r="E3266" s="8" t="inlineStr">
        <is>
          <t>POSTSECONDARY EDUCATION CENTER FOR INDIVIDUALS WHO ARE DEAF</t>
        </is>
      </c>
      <c r="F3266" s="9" t="n">
        <v>12429</v>
      </c>
      <c r="G3266" s="8" t="inlineStr">
        <is>
          <t>RESEARCH AND DEVELOPMENT</t>
        </is>
      </c>
      <c r="H3266" s="8" t="inlineStr"/>
      <c r="I3266" s="8" t="inlineStr"/>
      <c r="J3266" s="10" t="n">
        <v>4947352</v>
      </c>
      <c r="K3266" s="10" t="n">
        <v>2540031433</v>
      </c>
      <c r="L3266" s="8" t="inlineStr">
        <is>
          <t>N</t>
        </is>
      </c>
      <c r="M3266" s="7" t="inlineStr"/>
      <c r="N3266" s="8" t="inlineStr">
        <is>
          <t>N</t>
        </is>
      </c>
      <c r="O3266" s="7" t="inlineStr">
        <is>
          <t>UNIVERSITY OF OREGON</t>
        </is>
      </c>
      <c r="P3266" s="7" t="inlineStr">
        <is>
          <t>281520D 1</t>
        </is>
      </c>
      <c r="Q3266" s="8" t="inlineStr">
        <is>
          <t>N</t>
        </is>
      </c>
      <c r="R3266" s="9" t="inlineStr"/>
      <c r="S3266" s="8" t="inlineStr">
        <is>
          <t>N</t>
        </is>
      </c>
      <c r="T3266" s="8" t="inlineStr"/>
      <c r="U3266" s="8" t="n">
        <v>0</v>
      </c>
      <c r="V3266" s="11" t="inlineStr">
        <is>
          <t>84.326</t>
        </is>
      </c>
      <c r="W3266" s="6">
        <f>UPPER(TRIM(H3266))</f>
        <v/>
      </c>
      <c r="X3266" s="6">
        <f>UPPER(TRIM(I3266))</f>
        <v/>
      </c>
      <c r="Y3266" s="6">
        <f>IF(V3266&lt;&gt;"",IFERROR(INDEX(federal_program_name_lookup,MATCH(V3266,aln_lookup,0)),""),"")</f>
        <v/>
      </c>
    </row>
    <row r="3267">
      <c r="A3267" s="6" t="inlineStr">
        <is>
          <t>AWARD-3266</t>
        </is>
      </c>
      <c r="B3267" s="7" t="inlineStr">
        <is>
          <t>84</t>
        </is>
      </c>
      <c r="C3267" s="7" t="inlineStr">
        <is>
          <t>326</t>
        </is>
      </c>
      <c r="D3267" s="7" t="inlineStr"/>
      <c r="E3267" s="8" t="inlineStr">
        <is>
          <t>MODEL DEMONSTRATION PROJECTS TO DEVELOP COACHING SYSTEMS</t>
        </is>
      </c>
      <c r="F3267" s="9" t="n">
        <v>392453</v>
      </c>
      <c r="G3267" s="8" t="inlineStr">
        <is>
          <t>RESEARCH AND DEVELOPMENT</t>
        </is>
      </c>
      <c r="H3267" s="8" t="inlineStr"/>
      <c r="I3267" s="8" t="inlineStr"/>
      <c r="J3267" s="10" t="n">
        <v>4947352</v>
      </c>
      <c r="K3267" s="10" t="n">
        <v>2540031433</v>
      </c>
      <c r="L3267" s="8" t="inlineStr">
        <is>
          <t>N</t>
        </is>
      </c>
      <c r="M3267" s="7" t="inlineStr"/>
      <c r="N3267" s="8" t="inlineStr">
        <is>
          <t>Y</t>
        </is>
      </c>
      <c r="O3267" s="7" t="inlineStr"/>
      <c r="P3267" s="7" t="inlineStr"/>
      <c r="Q3267" s="8" t="inlineStr">
        <is>
          <t>Y</t>
        </is>
      </c>
      <c r="R3267" s="9" t="n">
        <v>43374</v>
      </c>
      <c r="S3267" s="8" t="inlineStr">
        <is>
          <t>N</t>
        </is>
      </c>
      <c r="T3267" s="8" t="inlineStr"/>
      <c r="U3267" s="8" t="n">
        <v>0</v>
      </c>
      <c r="V3267" s="11" t="inlineStr">
        <is>
          <t>84.326</t>
        </is>
      </c>
      <c r="W3267" s="6">
        <f>UPPER(TRIM(H3267))</f>
        <v/>
      </c>
      <c r="X3267" s="6">
        <f>UPPER(TRIM(I3267))</f>
        <v/>
      </c>
      <c r="Y3267" s="6">
        <f>IF(V3267&lt;&gt;"",IFERROR(INDEX(federal_program_name_lookup,MATCH(V3267,aln_lookup,0)),""),"")</f>
        <v/>
      </c>
    </row>
    <row r="3268">
      <c r="A3268" s="6" t="inlineStr">
        <is>
          <t>AWARD-3267</t>
        </is>
      </c>
      <c r="B3268" s="7" t="inlineStr">
        <is>
          <t>84</t>
        </is>
      </c>
      <c r="C3268" s="7" t="inlineStr">
        <is>
          <t>326</t>
        </is>
      </c>
      <c r="D3268" s="7" t="inlineStr"/>
      <c r="E3268" s="8" t="inlineStr">
        <is>
          <t>MODEL DEMONSTRATION PROJECTS TO DEVELOP COACHING SYSTEMS</t>
        </is>
      </c>
      <c r="F3268" s="9" t="n">
        <v>125076</v>
      </c>
      <c r="G3268" s="8" t="inlineStr">
        <is>
          <t>RESEARCH AND DEVELOPMENT</t>
        </is>
      </c>
      <c r="H3268" s="8" t="inlineStr"/>
      <c r="I3268" s="8" t="inlineStr"/>
      <c r="J3268" s="10" t="n">
        <v>4947352</v>
      </c>
      <c r="K3268" s="10" t="n">
        <v>2540031433</v>
      </c>
      <c r="L3268" s="8" t="inlineStr">
        <is>
          <t>N</t>
        </is>
      </c>
      <c r="M3268" s="7" t="inlineStr"/>
      <c r="N3268" s="8" t="inlineStr">
        <is>
          <t>N</t>
        </is>
      </c>
      <c r="O3268" s="7" t="inlineStr">
        <is>
          <t>UNIVERSITY OF MARYLAND</t>
        </is>
      </c>
      <c r="P3268" s="7" t="inlineStr">
        <is>
          <t>94866-Z2031201</t>
        </is>
      </c>
      <c r="Q3268" s="8" t="inlineStr">
        <is>
          <t>N</t>
        </is>
      </c>
      <c r="R3268" s="9" t="inlineStr"/>
      <c r="S3268" s="8" t="inlineStr">
        <is>
          <t>N</t>
        </is>
      </c>
      <c r="T3268" s="8" t="inlineStr"/>
      <c r="U3268" s="8" t="n">
        <v>0</v>
      </c>
      <c r="V3268" s="11" t="inlineStr">
        <is>
          <t>84.326</t>
        </is>
      </c>
      <c r="W3268" s="6">
        <f>UPPER(TRIM(H3268))</f>
        <v/>
      </c>
      <c r="X3268" s="6">
        <f>UPPER(TRIM(I3268))</f>
        <v/>
      </c>
      <c r="Y3268" s="6">
        <f>IF(V3268&lt;&gt;"",IFERROR(INDEX(federal_program_name_lookup,MATCH(V3268,aln_lookup,0)),""),"")</f>
        <v/>
      </c>
    </row>
    <row r="3269">
      <c r="A3269" s="6" t="inlineStr">
        <is>
          <t>AWARD-3268</t>
        </is>
      </c>
      <c r="B3269" s="7" t="inlineStr">
        <is>
          <t>43</t>
        </is>
      </c>
      <c r="C3269" s="7" t="inlineStr">
        <is>
          <t>009</t>
        </is>
      </c>
      <c r="D3269" s="7" t="inlineStr"/>
      <c r="E3269" s="8" t="inlineStr">
        <is>
          <t>SAFETY, SECURITY AND MISSION SERVICES</t>
        </is>
      </c>
      <c r="F3269" s="9" t="n">
        <v>506952</v>
      </c>
      <c r="G3269" s="8" t="inlineStr">
        <is>
          <t>N/A</t>
        </is>
      </c>
      <c r="H3269" s="8" t="inlineStr"/>
      <c r="I3269" s="8" t="inlineStr"/>
      <c r="J3269" s="10" t="n">
        <v>710721</v>
      </c>
      <c r="K3269" s="10" t="n">
        <v>0</v>
      </c>
      <c r="L3269" s="8" t="inlineStr">
        <is>
          <t>N</t>
        </is>
      </c>
      <c r="M3269" s="7" t="inlineStr"/>
      <c r="N3269" s="8" t="inlineStr">
        <is>
          <t>Y</t>
        </is>
      </c>
      <c r="O3269" s="7" t="inlineStr"/>
      <c r="P3269" s="7" t="inlineStr"/>
      <c r="Q3269" s="8" t="inlineStr">
        <is>
          <t>N</t>
        </is>
      </c>
      <c r="R3269" s="9" t="inlineStr"/>
      <c r="S3269" s="8" t="inlineStr">
        <is>
          <t>N</t>
        </is>
      </c>
      <c r="T3269" s="8" t="inlineStr"/>
      <c r="U3269" s="8" t="n">
        <v>0</v>
      </c>
      <c r="V3269" s="11" t="inlineStr">
        <is>
          <t>43.009</t>
        </is>
      </c>
      <c r="W3269" s="6">
        <f>UPPER(TRIM(H3269))</f>
        <v/>
      </c>
      <c r="X3269" s="6">
        <f>UPPER(TRIM(I3269))</f>
        <v/>
      </c>
      <c r="Y3269" s="6">
        <f>IF(V3269&lt;&gt;"",IFERROR(INDEX(federal_program_name_lookup,MATCH(V3269,aln_lookup,0)),""),"")</f>
        <v/>
      </c>
    </row>
    <row r="3270">
      <c r="A3270" s="6" t="inlineStr">
        <is>
          <t>AWARD-3269</t>
        </is>
      </c>
      <c r="B3270" s="7" t="inlineStr">
        <is>
          <t>84</t>
        </is>
      </c>
      <c r="C3270" s="7" t="inlineStr">
        <is>
          <t>326</t>
        </is>
      </c>
      <c r="D3270" s="7" t="inlineStr"/>
      <c r="E3270" s="8" t="inlineStr">
        <is>
          <t>MODEL DEMONSTRATION PROJECTS TO DEVELOP COACHING SYSTEMS</t>
        </is>
      </c>
      <c r="F3270" s="9" t="n">
        <v>142950</v>
      </c>
      <c r="G3270" s="8" t="inlineStr">
        <is>
          <t>RESEARCH AND DEVELOPMENT</t>
        </is>
      </c>
      <c r="H3270" s="8" t="inlineStr"/>
      <c r="I3270" s="8" t="inlineStr"/>
      <c r="J3270" s="10" t="n">
        <v>4947352</v>
      </c>
      <c r="K3270" s="10" t="n">
        <v>2540031433</v>
      </c>
      <c r="L3270" s="8" t="inlineStr">
        <is>
          <t>N</t>
        </is>
      </c>
      <c r="M3270" s="7" t="inlineStr"/>
      <c r="N3270" s="8" t="inlineStr">
        <is>
          <t>N</t>
        </is>
      </c>
      <c r="O3270" s="7" t="inlineStr">
        <is>
          <t>UNIVERSITY OF MISSOURI - COLUMBIA</t>
        </is>
      </c>
      <c r="P3270" s="7" t="inlineStr">
        <is>
          <t>C00059710-2</t>
        </is>
      </c>
      <c r="Q3270" s="8" t="inlineStr">
        <is>
          <t>N</t>
        </is>
      </c>
      <c r="R3270" s="9" t="inlineStr"/>
      <c r="S3270" s="8" t="inlineStr">
        <is>
          <t>N</t>
        </is>
      </c>
      <c r="T3270" s="8" t="inlineStr"/>
      <c r="U3270" s="8" t="n">
        <v>0</v>
      </c>
      <c r="V3270" s="11" t="inlineStr">
        <is>
          <t>84.326</t>
        </is>
      </c>
      <c r="W3270" s="6">
        <f>UPPER(TRIM(H3270))</f>
        <v/>
      </c>
      <c r="X3270" s="6">
        <f>UPPER(TRIM(I3270))</f>
        <v/>
      </c>
      <c r="Y3270" s="6">
        <f>IF(V3270&lt;&gt;"",IFERROR(INDEX(federal_program_name_lookup,MATCH(V3270,aln_lookup,0)),""),"")</f>
        <v/>
      </c>
    </row>
    <row r="3271">
      <c r="A3271" s="6" t="inlineStr">
        <is>
          <t>AWARD-3270</t>
        </is>
      </c>
      <c r="B3271" s="7" t="inlineStr">
        <is>
          <t>84</t>
        </is>
      </c>
      <c r="C3271" s="7" t="inlineStr">
        <is>
          <t>326</t>
        </is>
      </c>
      <c r="D3271" s="7" t="inlineStr"/>
      <c r="E3271" s="8" t="inlineStr">
        <is>
          <t>MODEL DEMONSTRATION PROJECTS TO DEVELOP COACHING SYSTEMS</t>
        </is>
      </c>
      <c r="F3271" s="9" t="n">
        <v>33796</v>
      </c>
      <c r="G3271" s="8" t="inlineStr">
        <is>
          <t>RESEARCH AND DEVELOPMENT</t>
        </is>
      </c>
      <c r="H3271" s="8" t="inlineStr"/>
      <c r="I3271" s="8" t="inlineStr"/>
      <c r="J3271" s="10" t="n">
        <v>4947352</v>
      </c>
      <c r="K3271" s="10" t="n">
        <v>2540031433</v>
      </c>
      <c r="L3271" s="8" t="inlineStr">
        <is>
          <t>N</t>
        </is>
      </c>
      <c r="M3271" s="7" t="inlineStr"/>
      <c r="N3271" s="8" t="inlineStr">
        <is>
          <t>N</t>
        </is>
      </c>
      <c r="O3271" s="7" t="inlineStr">
        <is>
          <t>AMERICAN INSTITUTES FOR RESEARCH</t>
        </is>
      </c>
      <c r="P3271" s="7" t="inlineStr">
        <is>
          <t>H326Q21001; PO# 0520600001</t>
        </is>
      </c>
      <c r="Q3271" s="8" t="inlineStr">
        <is>
          <t>N</t>
        </is>
      </c>
      <c r="R3271" s="9" t="inlineStr"/>
      <c r="S3271" s="8" t="inlineStr">
        <is>
          <t>N</t>
        </is>
      </c>
      <c r="T3271" s="8" t="inlineStr"/>
      <c r="U3271" s="8" t="n">
        <v>0</v>
      </c>
      <c r="V3271" s="11" t="inlineStr">
        <is>
          <t>84.326</t>
        </is>
      </c>
      <c r="W3271" s="6">
        <f>UPPER(TRIM(H3271))</f>
        <v/>
      </c>
      <c r="X3271" s="6">
        <f>UPPER(TRIM(I3271))</f>
        <v/>
      </c>
      <c r="Y3271" s="6">
        <f>IF(V3271&lt;&gt;"",IFERROR(INDEX(federal_program_name_lookup,MATCH(V3271,aln_lookup,0)),""),"")</f>
        <v/>
      </c>
    </row>
    <row r="3272">
      <c r="A3272" s="6" t="inlineStr">
        <is>
          <t>AWARD-3271</t>
        </is>
      </c>
      <c r="B3272" s="7" t="inlineStr">
        <is>
          <t>84</t>
        </is>
      </c>
      <c r="C3272" s="7" t="inlineStr">
        <is>
          <t>326</t>
        </is>
      </c>
      <c r="D3272" s="7" t="inlineStr"/>
      <c r="E3272" s="8" t="inlineStr">
        <is>
          <t>MODEL DEMONSTRATION PROJECTS TO DEVELOP COACHING SYSTEMS</t>
        </is>
      </c>
      <c r="F3272" s="9" t="n">
        <v>384810</v>
      </c>
      <c r="G3272" s="8" t="inlineStr">
        <is>
          <t>RESEARCH AND DEVELOPMENT</t>
        </is>
      </c>
      <c r="H3272" s="8" t="inlineStr"/>
      <c r="I3272" s="8" t="inlineStr"/>
      <c r="J3272" s="10" t="n">
        <v>4947352</v>
      </c>
      <c r="K3272" s="10" t="n">
        <v>2540031433</v>
      </c>
      <c r="L3272" s="8" t="inlineStr">
        <is>
          <t>N</t>
        </is>
      </c>
      <c r="M3272" s="7" t="inlineStr"/>
      <c r="N3272" s="8" t="inlineStr">
        <is>
          <t>N</t>
        </is>
      </c>
      <c r="O3272" s="7" t="inlineStr">
        <is>
          <t>WESTED</t>
        </is>
      </c>
      <c r="P3272" s="7" t="inlineStr">
        <is>
          <t>UTA19-001417</t>
        </is>
      </c>
      <c r="Q3272" s="8" t="inlineStr">
        <is>
          <t>N</t>
        </is>
      </c>
      <c r="R3272" s="9" t="inlineStr"/>
      <c r="S3272" s="8" t="inlineStr">
        <is>
          <t>N</t>
        </is>
      </c>
      <c r="T3272" s="8" t="inlineStr"/>
      <c r="U3272" s="8" t="n">
        <v>0</v>
      </c>
      <c r="V3272" s="11" t="inlineStr">
        <is>
          <t>84.326</t>
        </is>
      </c>
      <c r="W3272" s="6">
        <f>UPPER(TRIM(H3272))</f>
        <v/>
      </c>
      <c r="X3272" s="6">
        <f>UPPER(TRIM(I3272))</f>
        <v/>
      </c>
      <c r="Y3272" s="6">
        <f>IF(V3272&lt;&gt;"",IFERROR(INDEX(federal_program_name_lookup,MATCH(V3272,aln_lookup,0)),""),"")</f>
        <v/>
      </c>
    </row>
    <row r="3273">
      <c r="A3273" s="6" t="inlineStr">
        <is>
          <t>AWARD-3272</t>
        </is>
      </c>
      <c r="B3273" s="7" t="inlineStr">
        <is>
          <t>84</t>
        </is>
      </c>
      <c r="C3273" s="7" t="inlineStr">
        <is>
          <t>327</t>
        </is>
      </c>
      <c r="D3273" s="7" t="inlineStr"/>
      <c r="E3273" s="8" t="inlineStr">
        <is>
          <t>MODEL DEMONSTRATION PROJECTS TO DEVELOP COACHING SYSTEMS</t>
        </is>
      </c>
      <c r="F3273" s="9" t="n">
        <v>521</v>
      </c>
      <c r="G3273" s="8" t="inlineStr">
        <is>
          <t>RESEARCH AND DEVELOPMENT</t>
        </is>
      </c>
      <c r="H3273" s="8" t="inlineStr"/>
      <c r="I3273" s="8" t="inlineStr"/>
      <c r="J3273" s="10" t="n">
        <v>521</v>
      </c>
      <c r="K3273" s="10" t="n">
        <v>2540031433</v>
      </c>
      <c r="L3273" s="8" t="inlineStr">
        <is>
          <t>N</t>
        </is>
      </c>
      <c r="M3273" s="7" t="inlineStr"/>
      <c r="N3273" s="8" t="inlineStr">
        <is>
          <t>N</t>
        </is>
      </c>
      <c r="O3273" s="7" t="inlineStr">
        <is>
          <t>UNIVERSITY OF OREGON</t>
        </is>
      </c>
      <c r="P3273" s="7" t="inlineStr">
        <is>
          <t>224790A</t>
        </is>
      </c>
      <c r="Q3273" s="8" t="inlineStr">
        <is>
          <t>N</t>
        </is>
      </c>
      <c r="R3273" s="9" t="inlineStr"/>
      <c r="S3273" s="8" t="inlineStr">
        <is>
          <t>N</t>
        </is>
      </c>
      <c r="T3273" s="8" t="inlineStr"/>
      <c r="U3273" s="8" t="n">
        <v>0</v>
      </c>
      <c r="V3273" s="11" t="inlineStr">
        <is>
          <t>84.327</t>
        </is>
      </c>
      <c r="W3273" s="6">
        <f>UPPER(TRIM(H3273))</f>
        <v/>
      </c>
      <c r="X3273" s="6">
        <f>UPPER(TRIM(I3273))</f>
        <v/>
      </c>
      <c r="Y3273" s="6">
        <f>IF(V3273&lt;&gt;"",IFERROR(INDEX(federal_program_name_lookup,MATCH(V3273,aln_lookup,0)),""),"")</f>
        <v/>
      </c>
    </row>
    <row r="3274">
      <c r="A3274" s="6" t="inlineStr">
        <is>
          <t>AWARD-3273</t>
        </is>
      </c>
      <c r="B3274" s="7" t="inlineStr">
        <is>
          <t>84</t>
        </is>
      </c>
      <c r="C3274" s="7" t="inlineStr">
        <is>
          <t>329</t>
        </is>
      </c>
      <c r="D3274" s="7" t="inlineStr"/>
      <c r="E3274" s="8" t="inlineStr">
        <is>
          <t>SPECIAL EDUCATION STUDIES AND EVALUATIONS</t>
        </is>
      </c>
      <c r="F3274" s="9" t="n">
        <v>295363</v>
      </c>
      <c r="G3274" s="8" t="inlineStr">
        <is>
          <t>RESEARCH AND DEVELOPMENT</t>
        </is>
      </c>
      <c r="H3274" s="8" t="inlineStr"/>
      <c r="I3274" s="8" t="inlineStr"/>
      <c r="J3274" s="10" t="n">
        <v>295363</v>
      </c>
      <c r="K3274" s="10" t="n">
        <v>2540031433</v>
      </c>
      <c r="L3274" s="8" t="inlineStr">
        <is>
          <t>N</t>
        </is>
      </c>
      <c r="M3274" s="7" t="inlineStr"/>
      <c r="N3274" s="8" t="inlineStr">
        <is>
          <t>Y</t>
        </is>
      </c>
      <c r="O3274" s="7" t="inlineStr"/>
      <c r="P3274" s="7" t="inlineStr"/>
      <c r="Q3274" s="8" t="inlineStr">
        <is>
          <t>N</t>
        </is>
      </c>
      <c r="R3274" s="9" t="inlineStr"/>
      <c r="S3274" s="8" t="inlineStr">
        <is>
          <t>N</t>
        </is>
      </c>
      <c r="T3274" s="8" t="inlineStr"/>
      <c r="U3274" s="8" t="n">
        <v>0</v>
      </c>
      <c r="V3274" s="11" t="inlineStr">
        <is>
          <t>84.329</t>
        </is>
      </c>
      <c r="W3274" s="6">
        <f>UPPER(TRIM(H3274))</f>
        <v/>
      </c>
      <c r="X3274" s="6">
        <f>UPPER(TRIM(I3274))</f>
        <v/>
      </c>
      <c r="Y3274" s="6">
        <f>IF(V3274&lt;&gt;"",IFERROR(INDEX(federal_program_name_lookup,MATCH(V3274,aln_lookup,0)),""),"")</f>
        <v/>
      </c>
    </row>
    <row r="3275">
      <c r="A3275" s="6" t="inlineStr">
        <is>
          <t>AWARD-3274</t>
        </is>
      </c>
      <c r="B3275" s="7" t="inlineStr">
        <is>
          <t>84</t>
        </is>
      </c>
      <c r="C3275" s="7" t="inlineStr">
        <is>
          <t>334</t>
        </is>
      </c>
      <c r="D3275" s="7" t="inlineStr"/>
      <c r="E3275" s="8" t="inlineStr">
        <is>
          <t>GAINING EARLY AWARENESS AND READINESS FOR UNDERGRADUATE PROGRAMS</t>
        </is>
      </c>
      <c r="F3275" s="9" t="n">
        <v>884972</v>
      </c>
      <c r="G3275" s="8" t="inlineStr">
        <is>
          <t>RESEARCH AND DEVELOPMENT</t>
        </is>
      </c>
      <c r="H3275" s="8" t="inlineStr"/>
      <c r="I3275" s="8" t="inlineStr"/>
      <c r="J3275" s="10" t="n">
        <v>19123746</v>
      </c>
      <c r="K3275" s="10" t="n">
        <v>2540031433</v>
      </c>
      <c r="L3275" s="8" t="inlineStr">
        <is>
          <t>N</t>
        </is>
      </c>
      <c r="M3275" s="7" t="inlineStr"/>
      <c r="N3275" s="8" t="inlineStr">
        <is>
          <t>Y</t>
        </is>
      </c>
      <c r="O3275" s="7" t="inlineStr"/>
      <c r="P3275" s="7" t="inlineStr"/>
      <c r="Q3275" s="8" t="inlineStr">
        <is>
          <t>Y</t>
        </is>
      </c>
      <c r="R3275" s="9" t="n">
        <v>336910</v>
      </c>
      <c r="S3275" s="8" t="inlineStr">
        <is>
          <t>N</t>
        </is>
      </c>
      <c r="T3275" s="8" t="inlineStr"/>
      <c r="U3275" s="8" t="n">
        <v>0</v>
      </c>
      <c r="V3275" s="11" t="inlineStr">
        <is>
          <t>84.334</t>
        </is>
      </c>
      <c r="W3275" s="6">
        <f>UPPER(TRIM(H3275))</f>
        <v/>
      </c>
      <c r="X3275" s="6">
        <f>UPPER(TRIM(I3275))</f>
        <v/>
      </c>
      <c r="Y3275" s="6">
        <f>IF(V3275&lt;&gt;"",IFERROR(INDEX(federal_program_name_lookup,MATCH(V3275,aln_lookup,0)),""),"")</f>
        <v/>
      </c>
    </row>
    <row r="3276">
      <c r="A3276" s="6" t="inlineStr">
        <is>
          <t>AWARD-3275</t>
        </is>
      </c>
      <c r="B3276" s="7" t="inlineStr">
        <is>
          <t>84</t>
        </is>
      </c>
      <c r="C3276" s="7" t="inlineStr">
        <is>
          <t>334</t>
        </is>
      </c>
      <c r="D3276" s="7" t="inlineStr"/>
      <c r="E3276" s="8" t="inlineStr">
        <is>
          <t>GAINING EARLY AWARENESS AND READINESS FOR UNDERGRADUATE PROGRAMS (GEAR UP) STATE GRANTS</t>
        </is>
      </c>
      <c r="F3276" s="9" t="n">
        <v>842237</v>
      </c>
      <c r="G3276" s="8" t="inlineStr">
        <is>
          <t>RESEARCH AND DEVELOPMENT</t>
        </is>
      </c>
      <c r="H3276" s="8" t="inlineStr"/>
      <c r="I3276" s="8" t="inlineStr"/>
      <c r="J3276" s="10" t="n">
        <v>19123746</v>
      </c>
      <c r="K3276" s="10" t="n">
        <v>2540031433</v>
      </c>
      <c r="L3276" s="8" t="inlineStr">
        <is>
          <t>N</t>
        </is>
      </c>
      <c r="M3276" s="7" t="inlineStr"/>
      <c r="N3276" s="8" t="inlineStr">
        <is>
          <t>Y</t>
        </is>
      </c>
      <c r="O3276" s="7" t="inlineStr"/>
      <c r="P3276" s="7" t="inlineStr"/>
      <c r="Q3276" s="8" t="inlineStr">
        <is>
          <t>N</t>
        </is>
      </c>
      <c r="R3276" s="9" t="inlineStr"/>
      <c r="S3276" s="8" t="inlineStr">
        <is>
          <t>N</t>
        </is>
      </c>
      <c r="T3276" s="8" t="inlineStr"/>
      <c r="U3276" s="8" t="n">
        <v>0</v>
      </c>
      <c r="V3276" s="11" t="inlineStr">
        <is>
          <t>84.334</t>
        </is>
      </c>
      <c r="W3276" s="6">
        <f>UPPER(TRIM(H3276))</f>
        <v/>
      </c>
      <c r="X3276" s="6">
        <f>UPPER(TRIM(I3276))</f>
        <v/>
      </c>
      <c r="Y3276" s="6">
        <f>IF(V3276&lt;&gt;"",IFERROR(INDEX(federal_program_name_lookup,MATCH(V3276,aln_lookup,0)),""),"")</f>
        <v/>
      </c>
    </row>
    <row r="3277">
      <c r="A3277" s="6" t="inlineStr">
        <is>
          <t>AWARD-3276</t>
        </is>
      </c>
      <c r="B3277" s="7" t="inlineStr">
        <is>
          <t>84</t>
        </is>
      </c>
      <c r="C3277" s="7" t="inlineStr">
        <is>
          <t>336</t>
        </is>
      </c>
      <c r="D3277" s="7" t="inlineStr"/>
      <c r="E3277" s="8" t="inlineStr">
        <is>
          <t>TEACHER QUALITY PARTNERSHIP PROGRAM</t>
        </is>
      </c>
      <c r="F3277" s="9" t="n">
        <v>413879</v>
      </c>
      <c r="G3277" s="8" t="inlineStr">
        <is>
          <t>RESEARCH AND DEVELOPMENT</t>
        </is>
      </c>
      <c r="H3277" s="8" t="inlineStr"/>
      <c r="I3277" s="8" t="inlineStr"/>
      <c r="J3277" s="10" t="n">
        <v>413879</v>
      </c>
      <c r="K3277" s="10" t="n">
        <v>2540031433</v>
      </c>
      <c r="L3277" s="8" t="inlineStr">
        <is>
          <t>N</t>
        </is>
      </c>
      <c r="M3277" s="7" t="inlineStr"/>
      <c r="N3277" s="8" t="inlineStr">
        <is>
          <t>Y</t>
        </is>
      </c>
      <c r="O3277" s="7" t="inlineStr"/>
      <c r="P3277" s="7" t="inlineStr"/>
      <c r="Q3277" s="8" t="inlineStr">
        <is>
          <t>N</t>
        </is>
      </c>
      <c r="R3277" s="9" t="inlineStr"/>
      <c r="S3277" s="8" t="inlineStr">
        <is>
          <t>N</t>
        </is>
      </c>
      <c r="T3277" s="8" t="inlineStr"/>
      <c r="U3277" s="8" t="n">
        <v>0</v>
      </c>
      <c r="V3277" s="11" t="inlineStr">
        <is>
          <t>84.336</t>
        </is>
      </c>
      <c r="W3277" s="6">
        <f>UPPER(TRIM(H3277))</f>
        <v/>
      </c>
      <c r="X3277" s="6">
        <f>UPPER(TRIM(I3277))</f>
        <v/>
      </c>
      <c r="Y3277" s="6">
        <f>IF(V3277&lt;&gt;"",IFERROR(INDEX(federal_program_name_lookup,MATCH(V3277,aln_lookup,0)),""),"")</f>
        <v/>
      </c>
    </row>
    <row r="3278">
      <c r="A3278" s="6" t="inlineStr">
        <is>
          <t>AWARD-3277</t>
        </is>
      </c>
      <c r="B3278" s="7" t="inlineStr">
        <is>
          <t>84</t>
        </is>
      </c>
      <c r="C3278" s="7" t="inlineStr">
        <is>
          <t>365</t>
        </is>
      </c>
      <c r="D3278" s="7" t="inlineStr"/>
      <c r="E3278" s="8" t="inlineStr">
        <is>
          <t>ENGLISH LANGUAGE ACQUISITION STATE GRANTS</t>
        </is>
      </c>
      <c r="F3278" s="9" t="n">
        <v>426456</v>
      </c>
      <c r="G3278" s="8" t="inlineStr">
        <is>
          <t>RESEARCH AND DEVELOPMENT</t>
        </is>
      </c>
      <c r="H3278" s="8" t="inlineStr"/>
      <c r="I3278" s="8" t="inlineStr"/>
      <c r="J3278" s="10" t="n">
        <v>121373907</v>
      </c>
      <c r="K3278" s="10" t="n">
        <v>2540031433</v>
      </c>
      <c r="L3278" s="8" t="inlineStr">
        <is>
          <t>N</t>
        </is>
      </c>
      <c r="M3278" s="7" t="inlineStr"/>
      <c r="N3278" s="8" t="inlineStr">
        <is>
          <t>Y</t>
        </is>
      </c>
      <c r="O3278" s="7" t="inlineStr"/>
      <c r="P3278" s="7" t="inlineStr"/>
      <c r="Q3278" s="8" t="inlineStr">
        <is>
          <t>N</t>
        </is>
      </c>
      <c r="R3278" s="9" t="inlineStr"/>
      <c r="S3278" s="8" t="inlineStr">
        <is>
          <t>N</t>
        </is>
      </c>
      <c r="T3278" s="8" t="inlineStr"/>
      <c r="U3278" s="8" t="n">
        <v>0</v>
      </c>
      <c r="V3278" s="11" t="inlineStr">
        <is>
          <t>84.365</t>
        </is>
      </c>
      <c r="W3278" s="6">
        <f>UPPER(TRIM(H3278))</f>
        <v/>
      </c>
      <c r="X3278" s="6">
        <f>UPPER(TRIM(I3278))</f>
        <v/>
      </c>
      <c r="Y3278" s="6">
        <f>IF(V3278&lt;&gt;"",IFERROR(INDEX(federal_program_name_lookup,MATCH(V3278,aln_lookup,0)),""),"")</f>
        <v/>
      </c>
    </row>
    <row r="3279">
      <c r="A3279" s="6" t="inlineStr">
        <is>
          <t>AWARD-3278</t>
        </is>
      </c>
      <c r="B3279" s="7" t="inlineStr">
        <is>
          <t>84</t>
        </is>
      </c>
      <c r="C3279" s="7" t="inlineStr">
        <is>
          <t>365</t>
        </is>
      </c>
      <c r="D3279" s="7" t="inlineStr"/>
      <c r="E3279" s="8" t="inlineStr">
        <is>
          <t>NATIONAL PROFESSIONAL DEVELOPMENT PROGRAM</t>
        </is>
      </c>
      <c r="F3279" s="9" t="n">
        <v>2489295</v>
      </c>
      <c r="G3279" s="8" t="inlineStr">
        <is>
          <t>RESEARCH AND DEVELOPMENT</t>
        </is>
      </c>
      <c r="H3279" s="8" t="inlineStr"/>
      <c r="I3279" s="8" t="inlineStr"/>
      <c r="J3279" s="10" t="n">
        <v>121373907</v>
      </c>
      <c r="K3279" s="10" t="n">
        <v>2540031433</v>
      </c>
      <c r="L3279" s="8" t="inlineStr">
        <is>
          <t>N</t>
        </is>
      </c>
      <c r="M3279" s="7" t="inlineStr"/>
      <c r="N3279" s="8" t="inlineStr">
        <is>
          <t>Y</t>
        </is>
      </c>
      <c r="O3279" s="7" t="inlineStr"/>
      <c r="P3279" s="7" t="inlineStr"/>
      <c r="Q3279" s="8" t="inlineStr">
        <is>
          <t>Y</t>
        </is>
      </c>
      <c r="R3279" s="9" t="n">
        <v>25740</v>
      </c>
      <c r="S3279" s="8" t="inlineStr">
        <is>
          <t>N</t>
        </is>
      </c>
      <c r="T3279" s="8" t="inlineStr"/>
      <c r="U3279" s="8" t="n">
        <v>0</v>
      </c>
      <c r="V3279" s="11" t="inlineStr">
        <is>
          <t>84.365</t>
        </is>
      </c>
      <c r="W3279" s="6">
        <f>UPPER(TRIM(H3279))</f>
        <v/>
      </c>
      <c r="X3279" s="6">
        <f>UPPER(TRIM(I3279))</f>
        <v/>
      </c>
      <c r="Y3279" s="6">
        <f>IF(V3279&lt;&gt;"",IFERROR(INDEX(federal_program_name_lookup,MATCH(V3279,aln_lookup,0)),""),"")</f>
        <v/>
      </c>
    </row>
    <row r="3280">
      <c r="A3280" s="6" t="inlineStr">
        <is>
          <t>AWARD-3279</t>
        </is>
      </c>
      <c r="B3280" s="7" t="inlineStr">
        <is>
          <t>84</t>
        </is>
      </c>
      <c r="C3280" s="7" t="inlineStr">
        <is>
          <t>365</t>
        </is>
      </c>
      <c r="D3280" s="7" t="inlineStr"/>
      <c r="E3280" s="8" t="inlineStr">
        <is>
          <t>NATIONAL PROFESSIONAL DEVELOPMENT PROGRAM</t>
        </is>
      </c>
      <c r="F3280" s="9" t="n">
        <v>39783</v>
      </c>
      <c r="G3280" s="8" t="inlineStr">
        <is>
          <t>RESEARCH AND DEVELOPMENT</t>
        </is>
      </c>
      <c r="H3280" s="8" t="inlineStr"/>
      <c r="I3280" s="8" t="inlineStr"/>
      <c r="J3280" s="10" t="n">
        <v>121373907</v>
      </c>
      <c r="K3280" s="10" t="n">
        <v>2540031433</v>
      </c>
      <c r="L3280" s="8" t="inlineStr">
        <is>
          <t>N</t>
        </is>
      </c>
      <c r="M3280" s="7" t="inlineStr"/>
      <c r="N3280" s="8" t="inlineStr">
        <is>
          <t>N</t>
        </is>
      </c>
      <c r="O3280" s="7" t="inlineStr">
        <is>
          <t>PRESIDENT AND BOARD OF TRUSTEES OF SANTA CLARA COLLEGE</t>
        </is>
      </c>
      <c r="P3280" s="7" t="inlineStr">
        <is>
          <t>EDU023-01 SC00000000</t>
        </is>
      </c>
      <c r="Q3280" s="8" t="inlineStr">
        <is>
          <t>N</t>
        </is>
      </c>
      <c r="R3280" s="9" t="inlineStr"/>
      <c r="S3280" s="8" t="inlineStr">
        <is>
          <t>N</t>
        </is>
      </c>
      <c r="T3280" s="8" t="inlineStr"/>
      <c r="U3280" s="8" t="n">
        <v>0</v>
      </c>
      <c r="V3280" s="11" t="inlineStr">
        <is>
          <t>84.365</t>
        </is>
      </c>
      <c r="W3280" s="6">
        <f>UPPER(TRIM(H3280))</f>
        <v/>
      </c>
      <c r="X3280" s="6">
        <f>UPPER(TRIM(I3280))</f>
        <v/>
      </c>
      <c r="Y3280" s="6">
        <f>IF(V3280&lt;&gt;"",IFERROR(INDEX(federal_program_name_lookup,MATCH(V3280,aln_lookup,0)),""),"")</f>
        <v/>
      </c>
    </row>
    <row r="3281">
      <c r="A3281" s="6" t="inlineStr">
        <is>
          <t>AWARD-3280</t>
        </is>
      </c>
      <c r="B3281" s="7" t="inlineStr">
        <is>
          <t>43</t>
        </is>
      </c>
      <c r="C3281" s="7" t="inlineStr">
        <is>
          <t>012</t>
        </is>
      </c>
      <c r="D3281" s="7" t="inlineStr"/>
      <c r="E3281" s="8" t="inlineStr">
        <is>
          <t>SPACE TECHNOLOGY</t>
        </is>
      </c>
      <c r="F3281" s="9" t="n">
        <v>150508</v>
      </c>
      <c r="G3281" s="8" t="inlineStr">
        <is>
          <t>N/A</t>
        </is>
      </c>
      <c r="H3281" s="8" t="inlineStr"/>
      <c r="I3281" s="8" t="inlineStr"/>
      <c r="J3281" s="10" t="n">
        <v>3272732</v>
      </c>
      <c r="K3281" s="10" t="n">
        <v>0</v>
      </c>
      <c r="L3281" s="8" t="inlineStr">
        <is>
          <t>N</t>
        </is>
      </c>
      <c r="M3281" s="7" t="inlineStr"/>
      <c r="N3281" s="8" t="inlineStr">
        <is>
          <t>Y</t>
        </is>
      </c>
      <c r="O3281" s="7" t="inlineStr"/>
      <c r="P3281" s="7" t="inlineStr"/>
      <c r="Q3281" s="8" t="inlineStr">
        <is>
          <t>N</t>
        </is>
      </c>
      <c r="R3281" s="9" t="inlineStr"/>
      <c r="S3281" s="8" t="inlineStr">
        <is>
          <t>N</t>
        </is>
      </c>
      <c r="T3281" s="8" t="inlineStr"/>
      <c r="U3281" s="8" t="n">
        <v>0</v>
      </c>
      <c r="V3281" s="11" t="inlineStr">
        <is>
          <t>43.012</t>
        </is>
      </c>
      <c r="W3281" s="6">
        <f>UPPER(TRIM(H3281))</f>
        <v/>
      </c>
      <c r="X3281" s="6">
        <f>UPPER(TRIM(I3281))</f>
        <v/>
      </c>
      <c r="Y3281" s="6">
        <f>IF(V3281&lt;&gt;"",IFERROR(INDEX(federal_program_name_lookup,MATCH(V3281,aln_lookup,0)),""),"")</f>
        <v/>
      </c>
    </row>
    <row r="3282">
      <c r="A3282" s="6" t="inlineStr">
        <is>
          <t>AWARD-3281</t>
        </is>
      </c>
      <c r="B3282" s="7" t="inlineStr">
        <is>
          <t>84</t>
        </is>
      </c>
      <c r="C3282" s="7" t="inlineStr">
        <is>
          <t>365</t>
        </is>
      </c>
      <c r="D3282" s="7" t="inlineStr"/>
      <c r="E3282" s="8" t="inlineStr">
        <is>
          <t>NATIONAL PROFESSIONAL DEVELOPMENT PROGRAM</t>
        </is>
      </c>
      <c r="F3282" s="9" t="n">
        <v>23749</v>
      </c>
      <c r="G3282" s="8" t="inlineStr">
        <is>
          <t>RESEARCH AND DEVELOPMENT</t>
        </is>
      </c>
      <c r="H3282" s="8" t="inlineStr"/>
      <c r="I3282" s="8" t="inlineStr"/>
      <c r="J3282" s="10" t="n">
        <v>121373907</v>
      </c>
      <c r="K3282" s="10" t="n">
        <v>2540031433</v>
      </c>
      <c r="L3282" s="8" t="inlineStr">
        <is>
          <t>N</t>
        </is>
      </c>
      <c r="M3282" s="7" t="inlineStr"/>
      <c r="N3282" s="8" t="inlineStr">
        <is>
          <t>N</t>
        </is>
      </c>
      <c r="O3282" s="7" t="inlineStr">
        <is>
          <t>BAYLOR UNIVERSITY</t>
        </is>
      </c>
      <c r="P3282" s="7" t="inlineStr">
        <is>
          <t>1001275-01; ORD0056385</t>
        </is>
      </c>
      <c r="Q3282" s="8" t="inlineStr">
        <is>
          <t>N</t>
        </is>
      </c>
      <c r="R3282" s="9" t="inlineStr"/>
      <c r="S3282" s="8" t="inlineStr">
        <is>
          <t>N</t>
        </is>
      </c>
      <c r="T3282" s="8" t="inlineStr"/>
      <c r="U3282" s="8" t="n">
        <v>0</v>
      </c>
      <c r="V3282" s="11" t="inlineStr">
        <is>
          <t>84.365</t>
        </is>
      </c>
      <c r="W3282" s="6">
        <f>UPPER(TRIM(H3282))</f>
        <v/>
      </c>
      <c r="X3282" s="6">
        <f>UPPER(TRIM(I3282))</f>
        <v/>
      </c>
      <c r="Y3282" s="6">
        <f>IF(V3282&lt;&gt;"",IFERROR(INDEX(federal_program_name_lookup,MATCH(V3282,aln_lookup,0)),""),"")</f>
        <v/>
      </c>
    </row>
    <row r="3283">
      <c r="A3283" s="6" t="inlineStr">
        <is>
          <t>AWARD-3282</t>
        </is>
      </c>
      <c r="B3283" s="7" t="inlineStr">
        <is>
          <t>84</t>
        </is>
      </c>
      <c r="C3283" s="7" t="inlineStr">
        <is>
          <t>365</t>
        </is>
      </c>
      <c r="D3283" s="7" t="inlineStr"/>
      <c r="E3283" s="8" t="inlineStr">
        <is>
          <t>NATIONAL PROFESSIONAL DEVELOPMENT PROGRAM</t>
        </is>
      </c>
      <c r="F3283" s="9" t="n">
        <v>27352</v>
      </c>
      <c r="G3283" s="8" t="inlineStr">
        <is>
          <t>RESEARCH AND DEVELOPMENT</t>
        </is>
      </c>
      <c r="H3283" s="8" t="inlineStr"/>
      <c r="I3283" s="8" t="inlineStr"/>
      <c r="J3283" s="10" t="n">
        <v>121373907</v>
      </c>
      <c r="K3283" s="10" t="n">
        <v>2540031433</v>
      </c>
      <c r="L3283" s="8" t="inlineStr">
        <is>
          <t>N</t>
        </is>
      </c>
      <c r="M3283" s="7" t="inlineStr"/>
      <c r="N3283" s="8" t="inlineStr">
        <is>
          <t>N</t>
        </is>
      </c>
      <c r="O3283" s="7" t="inlineStr">
        <is>
          <t>BAYLOR UNIVERSITY</t>
        </is>
      </c>
      <c r="P3283" s="7" t="inlineStr">
        <is>
          <t>1001275-02</t>
        </is>
      </c>
      <c r="Q3283" s="8" t="inlineStr">
        <is>
          <t>N</t>
        </is>
      </c>
      <c r="R3283" s="9" t="inlineStr"/>
      <c r="S3283" s="8" t="inlineStr">
        <is>
          <t>N</t>
        </is>
      </c>
      <c r="T3283" s="8" t="inlineStr"/>
      <c r="U3283" s="8" t="n">
        <v>0</v>
      </c>
      <c r="V3283" s="11" t="inlineStr">
        <is>
          <t>84.365</t>
        </is>
      </c>
      <c r="W3283" s="6">
        <f>UPPER(TRIM(H3283))</f>
        <v/>
      </c>
      <c r="X3283" s="6">
        <f>UPPER(TRIM(I3283))</f>
        <v/>
      </c>
      <c r="Y3283" s="6">
        <f>IF(V3283&lt;&gt;"",IFERROR(INDEX(federal_program_name_lookup,MATCH(V3283,aln_lookup,0)),""),"")</f>
        <v/>
      </c>
    </row>
    <row r="3284">
      <c r="A3284" s="6" t="inlineStr">
        <is>
          <t>AWARD-3283</t>
        </is>
      </c>
      <c r="B3284" s="7" t="inlineStr">
        <is>
          <t>84</t>
        </is>
      </c>
      <c r="C3284" s="7" t="inlineStr">
        <is>
          <t>365</t>
        </is>
      </c>
      <c r="D3284" s="7" t="inlineStr"/>
      <c r="E3284" s="8" t="inlineStr">
        <is>
          <t>NATIONAL PROFESSIONAL DEVELOPMENT PROGRAM</t>
        </is>
      </c>
      <c r="F3284" s="9" t="n">
        <v>11106</v>
      </c>
      <c r="G3284" s="8" t="inlineStr">
        <is>
          <t>RESEARCH AND DEVELOPMENT</t>
        </is>
      </c>
      <c r="H3284" s="8" t="inlineStr"/>
      <c r="I3284" s="8" t="inlineStr"/>
      <c r="J3284" s="10" t="n">
        <v>121373907</v>
      </c>
      <c r="K3284" s="10" t="n">
        <v>2540031433</v>
      </c>
      <c r="L3284" s="8" t="inlineStr">
        <is>
          <t>N</t>
        </is>
      </c>
      <c r="M3284" s="7" t="inlineStr"/>
      <c r="N3284" s="8" t="inlineStr">
        <is>
          <t>N</t>
        </is>
      </c>
      <c r="O3284" s="7" t="inlineStr">
        <is>
          <t>UNIVERSITY OF CALIFORNIA - SANTA CRUZ</t>
        </is>
      </c>
      <c r="P3284" s="7" t="inlineStr">
        <is>
          <t>A22-0375-S003</t>
        </is>
      </c>
      <c r="Q3284" s="8" t="inlineStr">
        <is>
          <t>N</t>
        </is>
      </c>
      <c r="R3284" s="9" t="inlineStr"/>
      <c r="S3284" s="8" t="inlineStr">
        <is>
          <t>N</t>
        </is>
      </c>
      <c r="T3284" s="8" t="inlineStr"/>
      <c r="U3284" s="8" t="n">
        <v>0</v>
      </c>
      <c r="V3284" s="11" t="inlineStr">
        <is>
          <t>84.365</t>
        </is>
      </c>
      <c r="W3284" s="6">
        <f>UPPER(TRIM(H3284))</f>
        <v/>
      </c>
      <c r="X3284" s="6">
        <f>UPPER(TRIM(I3284))</f>
        <v/>
      </c>
      <c r="Y3284" s="6">
        <f>IF(V3284&lt;&gt;"",IFERROR(INDEX(federal_program_name_lookup,MATCH(V3284,aln_lookup,0)),""),"")</f>
        <v/>
      </c>
    </row>
    <row r="3285">
      <c r="A3285" s="6" t="inlineStr">
        <is>
          <t>AWARD-3284</t>
        </is>
      </c>
      <c r="B3285" s="7" t="inlineStr">
        <is>
          <t>84</t>
        </is>
      </c>
      <c r="C3285" s="7" t="inlineStr">
        <is>
          <t>407</t>
        </is>
      </c>
      <c r="D3285" s="7" t="inlineStr"/>
      <c r="E3285" s="8" t="inlineStr">
        <is>
          <t>TRANSITION PROGRAMS FOR STUDENTS WITH INTELLECTUAL DISABILITIES INTO HIGHER EDUCATION</t>
        </is>
      </c>
      <c r="F3285" s="9" t="n">
        <v>1108670</v>
      </c>
      <c r="G3285" s="8" t="inlineStr">
        <is>
          <t>RESEARCH AND DEVELOPMENT</t>
        </is>
      </c>
      <c r="H3285" s="8" t="inlineStr"/>
      <c r="I3285" s="8" t="inlineStr"/>
      <c r="J3285" s="10" t="n">
        <v>1108670</v>
      </c>
      <c r="K3285" s="10" t="n">
        <v>2540031433</v>
      </c>
      <c r="L3285" s="8" t="inlineStr">
        <is>
          <t>N</t>
        </is>
      </c>
      <c r="M3285" s="7" t="inlineStr"/>
      <c r="N3285" s="8" t="inlineStr">
        <is>
          <t>Y</t>
        </is>
      </c>
      <c r="O3285" s="7" t="inlineStr"/>
      <c r="P3285" s="7" t="inlineStr"/>
      <c r="Q3285" s="8" t="inlineStr">
        <is>
          <t>N</t>
        </is>
      </c>
      <c r="R3285" s="9" t="inlineStr"/>
      <c r="S3285" s="8" t="inlineStr">
        <is>
          <t>N</t>
        </is>
      </c>
      <c r="T3285" s="8" t="inlineStr"/>
      <c r="U3285" s="8" t="n">
        <v>0</v>
      </c>
      <c r="V3285" s="11" t="inlineStr">
        <is>
          <t>84.407</t>
        </is>
      </c>
      <c r="W3285" s="6">
        <f>UPPER(TRIM(H3285))</f>
        <v/>
      </c>
      <c r="X3285" s="6">
        <f>UPPER(TRIM(I3285))</f>
        <v/>
      </c>
      <c r="Y3285" s="6">
        <f>IF(V3285&lt;&gt;"",IFERROR(INDEX(federal_program_name_lookup,MATCH(V3285,aln_lookup,0)),""),"")</f>
        <v/>
      </c>
    </row>
    <row r="3286">
      <c r="A3286" s="6" t="inlineStr">
        <is>
          <t>AWARD-3285</t>
        </is>
      </c>
      <c r="B3286" s="7" t="inlineStr">
        <is>
          <t>84</t>
        </is>
      </c>
      <c r="C3286" s="7" t="inlineStr">
        <is>
          <t>411</t>
        </is>
      </c>
      <c r="D3286" s="7" t="inlineStr"/>
      <c r="E3286" s="8" t="inlineStr">
        <is>
          <t>TRANSITION PROGRAMS FOR STUDENTS WITH INTELLECTUAL DISABILITIES INTO HIGHER EDUCATION</t>
        </is>
      </c>
      <c r="F3286" s="9" t="n">
        <v>33988</v>
      </c>
      <c r="G3286" s="8" t="inlineStr">
        <is>
          <t>RESEARCH AND DEVELOPMENT</t>
        </is>
      </c>
      <c r="H3286" s="8" t="inlineStr"/>
      <c r="I3286" s="8" t="inlineStr"/>
      <c r="J3286" s="10" t="n">
        <v>4167412</v>
      </c>
      <c r="K3286" s="10" t="n">
        <v>2540031433</v>
      </c>
      <c r="L3286" s="8" t="inlineStr">
        <is>
          <t>N</t>
        </is>
      </c>
      <c r="M3286" s="7" t="inlineStr"/>
      <c r="N3286" s="8" t="inlineStr">
        <is>
          <t>N</t>
        </is>
      </c>
      <c r="O3286" s="7" t="inlineStr">
        <is>
          <t>INTERCULTURAL DEVELOPMENT RESEARCH ASSOCIATION</t>
        </is>
      </c>
      <c r="P3286" s="7" t="inlineStr">
        <is>
          <t>REENERGIZE-2017-01</t>
        </is>
      </c>
      <c r="Q3286" s="8" t="inlineStr">
        <is>
          <t>N</t>
        </is>
      </c>
      <c r="R3286" s="9" t="inlineStr"/>
      <c r="S3286" s="8" t="inlineStr">
        <is>
          <t>N</t>
        </is>
      </c>
      <c r="T3286" s="8" t="inlineStr"/>
      <c r="U3286" s="8" t="n">
        <v>0</v>
      </c>
      <c r="V3286" s="11" t="inlineStr">
        <is>
          <t>84.411</t>
        </is>
      </c>
      <c r="W3286" s="6">
        <f>UPPER(TRIM(H3286))</f>
        <v/>
      </c>
      <c r="X3286" s="6">
        <f>UPPER(TRIM(I3286))</f>
        <v/>
      </c>
      <c r="Y3286" s="6">
        <f>IF(V3286&lt;&gt;"",IFERROR(INDEX(federal_program_name_lookup,MATCH(V3286,aln_lookup,0)),""),"")</f>
        <v/>
      </c>
    </row>
    <row r="3287">
      <c r="A3287" s="6" t="inlineStr">
        <is>
          <t>AWARD-3286</t>
        </is>
      </c>
      <c r="B3287" s="7" t="inlineStr">
        <is>
          <t>84</t>
        </is>
      </c>
      <c r="C3287" s="7" t="inlineStr">
        <is>
          <t>411</t>
        </is>
      </c>
      <c r="D3287" s="7" t="inlineStr"/>
      <c r="E3287" s="8" t="inlineStr">
        <is>
          <t>EDUCATION INNOVATION AND RESEARCH - MID-PHASE GRANTS</t>
        </is>
      </c>
      <c r="F3287" s="9" t="n">
        <v>3241053</v>
      </c>
      <c r="G3287" s="8" t="inlineStr">
        <is>
          <t>RESEARCH AND DEVELOPMENT</t>
        </is>
      </c>
      <c r="H3287" s="8" t="inlineStr"/>
      <c r="I3287" s="8" t="inlineStr"/>
      <c r="J3287" s="10" t="n">
        <v>4167412</v>
      </c>
      <c r="K3287" s="10" t="n">
        <v>2540031433</v>
      </c>
      <c r="L3287" s="8" t="inlineStr">
        <is>
          <t>N</t>
        </is>
      </c>
      <c r="M3287" s="7" t="inlineStr"/>
      <c r="N3287" s="8" t="inlineStr">
        <is>
          <t>Y</t>
        </is>
      </c>
      <c r="O3287" s="7" t="inlineStr"/>
      <c r="P3287" s="7" t="inlineStr"/>
      <c r="Q3287" s="8" t="inlineStr">
        <is>
          <t>Y</t>
        </is>
      </c>
      <c r="R3287" s="9" t="n">
        <v>251700</v>
      </c>
      <c r="S3287" s="8" t="inlineStr">
        <is>
          <t>N</t>
        </is>
      </c>
      <c r="T3287" s="8" t="inlineStr"/>
      <c r="U3287" s="8" t="n">
        <v>0</v>
      </c>
      <c r="V3287" s="11" t="inlineStr">
        <is>
          <t>84.411</t>
        </is>
      </c>
      <c r="W3287" s="6">
        <f>UPPER(TRIM(H3287))</f>
        <v/>
      </c>
      <c r="X3287" s="6">
        <f>UPPER(TRIM(I3287))</f>
        <v/>
      </c>
      <c r="Y3287" s="6">
        <f>IF(V3287&lt;&gt;"",IFERROR(INDEX(federal_program_name_lookup,MATCH(V3287,aln_lookup,0)),""),"")</f>
        <v/>
      </c>
    </row>
    <row r="3288">
      <c r="A3288" s="6" t="inlineStr">
        <is>
          <t>AWARD-3287</t>
        </is>
      </c>
      <c r="B3288" s="7" t="inlineStr">
        <is>
          <t>84</t>
        </is>
      </c>
      <c r="C3288" s="7" t="inlineStr">
        <is>
          <t>411</t>
        </is>
      </c>
      <c r="D3288" s="7" t="inlineStr"/>
      <c r="E3288" s="8" t="inlineStr">
        <is>
          <t>EDUCATION INNOVATION AND RESEARCH - MID-PHASE GRANTS</t>
        </is>
      </c>
      <c r="F3288" s="9" t="n">
        <v>273517</v>
      </c>
      <c r="G3288" s="8" t="inlineStr">
        <is>
          <t>RESEARCH AND DEVELOPMENT</t>
        </is>
      </c>
      <c r="H3288" s="8" t="inlineStr"/>
      <c r="I3288" s="8" t="inlineStr"/>
      <c r="J3288" s="10" t="n">
        <v>4167412</v>
      </c>
      <c r="K3288" s="10" t="n">
        <v>2540031433</v>
      </c>
      <c r="L3288" s="8" t="inlineStr">
        <is>
          <t>N</t>
        </is>
      </c>
      <c r="M3288" s="7" t="inlineStr"/>
      <c r="N3288" s="8" t="inlineStr">
        <is>
          <t>N</t>
        </is>
      </c>
      <c r="O3288" s="7" t="inlineStr">
        <is>
          <t>HARMONY PUBLIC SCHOOLS</t>
        </is>
      </c>
      <c r="P3288" s="7" t="inlineStr">
        <is>
          <t>M1900975</t>
        </is>
      </c>
      <c r="Q3288" s="8" t="inlineStr">
        <is>
          <t>N</t>
        </is>
      </c>
      <c r="R3288" s="9" t="inlineStr"/>
      <c r="S3288" s="8" t="inlineStr">
        <is>
          <t>N</t>
        </is>
      </c>
      <c r="T3288" s="8" t="inlineStr"/>
      <c r="U3288" s="8" t="n">
        <v>0</v>
      </c>
      <c r="V3288" s="11" t="inlineStr">
        <is>
          <t>84.411</t>
        </is>
      </c>
      <c r="W3288" s="6">
        <f>UPPER(TRIM(H3288))</f>
        <v/>
      </c>
      <c r="X3288" s="6">
        <f>UPPER(TRIM(I3288))</f>
        <v/>
      </c>
      <c r="Y3288" s="6">
        <f>IF(V3288&lt;&gt;"",IFERROR(INDEX(federal_program_name_lookup,MATCH(V3288,aln_lookup,0)),""),"")</f>
        <v/>
      </c>
    </row>
    <row r="3289">
      <c r="A3289" s="6" t="inlineStr">
        <is>
          <t>AWARD-3288</t>
        </is>
      </c>
      <c r="B3289" s="7" t="inlineStr">
        <is>
          <t>84</t>
        </is>
      </c>
      <c r="C3289" s="7" t="inlineStr">
        <is>
          <t>411</t>
        </is>
      </c>
      <c r="D3289" s="7" t="inlineStr"/>
      <c r="E3289" s="8" t="inlineStr">
        <is>
          <t>EDUCATION INNOVATION AND RESEARCH - MID-PHASE GRANTS</t>
        </is>
      </c>
      <c r="F3289" s="9" t="n">
        <v>126</v>
      </c>
      <c r="G3289" s="8" t="inlineStr">
        <is>
          <t>RESEARCH AND DEVELOPMENT</t>
        </is>
      </c>
      <c r="H3289" s="8" t="inlineStr"/>
      <c r="I3289" s="8" t="inlineStr"/>
      <c r="J3289" s="10" t="n">
        <v>4167412</v>
      </c>
      <c r="K3289" s="10" t="n">
        <v>2540031433</v>
      </c>
      <c r="L3289" s="8" t="inlineStr">
        <is>
          <t>N</t>
        </is>
      </c>
      <c r="M3289" s="7" t="inlineStr"/>
      <c r="N3289" s="8" t="inlineStr">
        <is>
          <t>N</t>
        </is>
      </c>
      <c r="O3289" s="7" t="inlineStr">
        <is>
          <t>SOUTHERN METHODIST UNIVERSITY</t>
        </is>
      </c>
      <c r="P3289" s="7" t="inlineStr">
        <is>
          <t>G002048-UT-KETTERLINGELLER</t>
        </is>
      </c>
      <c r="Q3289" s="8" t="inlineStr">
        <is>
          <t>N</t>
        </is>
      </c>
      <c r="R3289" s="9" t="inlineStr"/>
      <c r="S3289" s="8" t="inlineStr">
        <is>
          <t>N</t>
        </is>
      </c>
      <c r="T3289" s="8" t="inlineStr"/>
      <c r="U3289" s="8" t="n">
        <v>0</v>
      </c>
      <c r="V3289" s="11" t="inlineStr">
        <is>
          <t>84.411</t>
        </is>
      </c>
      <c r="W3289" s="6">
        <f>UPPER(TRIM(H3289))</f>
        <v/>
      </c>
      <c r="X3289" s="6">
        <f>UPPER(TRIM(I3289))</f>
        <v/>
      </c>
      <c r="Y3289" s="6">
        <f>IF(V3289&lt;&gt;"",IFERROR(INDEX(federal_program_name_lookup,MATCH(V3289,aln_lookup,0)),""),"")</f>
        <v/>
      </c>
    </row>
    <row r="3290">
      <c r="A3290" s="6" t="inlineStr">
        <is>
          <t>AWARD-3289</t>
        </is>
      </c>
      <c r="B3290" s="7" t="inlineStr">
        <is>
          <t>84</t>
        </is>
      </c>
      <c r="C3290" s="7" t="inlineStr">
        <is>
          <t>411</t>
        </is>
      </c>
      <c r="D3290" s="7" t="inlineStr"/>
      <c r="E3290" s="8" t="inlineStr">
        <is>
          <t>EDUCATION INNOVATION AND RESEARCH - MID-PHASE GRANTS</t>
        </is>
      </c>
      <c r="F3290" s="9" t="n">
        <v>2300</v>
      </c>
      <c r="G3290" s="8" t="inlineStr">
        <is>
          <t>RESEARCH AND DEVELOPMENT</t>
        </is>
      </c>
      <c r="H3290" s="8" t="inlineStr"/>
      <c r="I3290" s="8" t="inlineStr"/>
      <c r="J3290" s="10" t="n">
        <v>4167412</v>
      </c>
      <c r="K3290" s="10" t="n">
        <v>2540031433</v>
      </c>
      <c r="L3290" s="8" t="inlineStr">
        <is>
          <t>N</t>
        </is>
      </c>
      <c r="M3290" s="7" t="inlineStr"/>
      <c r="N3290" s="8" t="inlineStr">
        <is>
          <t>N</t>
        </is>
      </c>
      <c r="O3290" s="7" t="inlineStr">
        <is>
          <t>TOURO COLLEGE</t>
        </is>
      </c>
      <c r="P3290" s="7" t="inlineStr">
        <is>
          <t>120120-SC03</t>
        </is>
      </c>
      <c r="Q3290" s="8" t="inlineStr">
        <is>
          <t>N</t>
        </is>
      </c>
      <c r="R3290" s="9" t="inlineStr"/>
      <c r="S3290" s="8" t="inlineStr">
        <is>
          <t>N</t>
        </is>
      </c>
      <c r="T3290" s="8" t="inlineStr"/>
      <c r="U3290" s="8" t="n">
        <v>0</v>
      </c>
      <c r="V3290" s="11" t="inlineStr">
        <is>
          <t>84.411</t>
        </is>
      </c>
      <c r="W3290" s="6">
        <f>UPPER(TRIM(H3290))</f>
        <v/>
      </c>
      <c r="X3290" s="6">
        <f>UPPER(TRIM(I3290))</f>
        <v/>
      </c>
      <c r="Y3290" s="6">
        <f>IF(V3290&lt;&gt;"",IFERROR(INDEX(federal_program_name_lookup,MATCH(V3290,aln_lookup,0)),""),"")</f>
        <v/>
      </c>
    </row>
    <row r="3291">
      <c r="A3291" s="6" t="inlineStr">
        <is>
          <t>AWARD-3290</t>
        </is>
      </c>
      <c r="B3291" s="7" t="inlineStr">
        <is>
          <t>45</t>
        </is>
      </c>
      <c r="C3291" s="7" t="inlineStr">
        <is>
          <t>024</t>
        </is>
      </c>
      <c r="D3291" s="7" t="inlineStr"/>
      <c r="E3291" s="8" t="inlineStr">
        <is>
          <t>PROMOTION OF THE ARTS GRANTS TO ORGANIZATIONS AND INDIVIDUALS</t>
        </is>
      </c>
      <c r="F3291" s="9" t="n">
        <v>142587</v>
      </c>
      <c r="G3291" s="8" t="inlineStr">
        <is>
          <t>N/A</t>
        </is>
      </c>
      <c r="H3291" s="8" t="inlineStr"/>
      <c r="I3291" s="8" t="inlineStr"/>
      <c r="J3291" s="10" t="n">
        <v>367087</v>
      </c>
      <c r="K3291" s="10" t="n">
        <v>0</v>
      </c>
      <c r="L3291" s="8" t="inlineStr">
        <is>
          <t>N</t>
        </is>
      </c>
      <c r="M3291" s="7" t="inlineStr"/>
      <c r="N3291" s="8" t="inlineStr">
        <is>
          <t>Y</t>
        </is>
      </c>
      <c r="O3291" s="7" t="inlineStr"/>
      <c r="P3291" s="7" t="inlineStr"/>
      <c r="Q3291" s="8" t="inlineStr">
        <is>
          <t>N</t>
        </is>
      </c>
      <c r="R3291" s="9" t="inlineStr"/>
      <c r="S3291" s="8" t="inlineStr">
        <is>
          <t>N</t>
        </is>
      </c>
      <c r="T3291" s="8" t="inlineStr"/>
      <c r="U3291" s="8" t="n">
        <v>0</v>
      </c>
      <c r="V3291" s="11" t="inlineStr">
        <is>
          <t>45.024</t>
        </is>
      </c>
      <c r="W3291" s="6">
        <f>UPPER(TRIM(H3291))</f>
        <v/>
      </c>
      <c r="X3291" s="6">
        <f>UPPER(TRIM(I3291))</f>
        <v/>
      </c>
      <c r="Y3291" s="6">
        <f>IF(V3291&lt;&gt;"",IFERROR(INDEX(federal_program_name_lookup,MATCH(V3291,aln_lookup,0)),""),"")</f>
        <v/>
      </c>
    </row>
    <row r="3292">
      <c r="A3292" s="6" t="inlineStr">
        <is>
          <t>AWARD-3291</t>
        </is>
      </c>
      <c r="B3292" s="7" t="inlineStr">
        <is>
          <t>84</t>
        </is>
      </c>
      <c r="C3292" s="7" t="inlineStr">
        <is>
          <t>423</t>
        </is>
      </c>
      <c r="D3292" s="7" t="inlineStr"/>
      <c r="E3292" s="8" t="inlineStr">
        <is>
          <t>SUPPORTING EFFECTIVE EDUCATOR DEVELOPMENT PROGRAM</t>
        </is>
      </c>
      <c r="F3292" s="9" t="n">
        <v>6804050</v>
      </c>
      <c r="G3292" s="8" t="inlineStr">
        <is>
          <t>RESEARCH AND DEVELOPMENT</t>
        </is>
      </c>
      <c r="H3292" s="8" t="inlineStr"/>
      <c r="I3292" s="8" t="inlineStr"/>
      <c r="J3292" s="10" t="n">
        <v>8774984</v>
      </c>
      <c r="K3292" s="10" t="n">
        <v>2540031433</v>
      </c>
      <c r="L3292" s="8" t="inlineStr">
        <is>
          <t>N</t>
        </is>
      </c>
      <c r="M3292" s="7" t="inlineStr"/>
      <c r="N3292" s="8" t="inlineStr">
        <is>
          <t>Y</t>
        </is>
      </c>
      <c r="O3292" s="7" t="inlineStr"/>
      <c r="P3292" s="7" t="inlineStr"/>
      <c r="Q3292" s="8" t="inlineStr">
        <is>
          <t>Y</t>
        </is>
      </c>
      <c r="R3292" s="9" t="n">
        <v>228291</v>
      </c>
      <c r="S3292" s="8" t="inlineStr">
        <is>
          <t>N</t>
        </is>
      </c>
      <c r="T3292" s="8" t="inlineStr"/>
      <c r="U3292" s="8" t="n">
        <v>0</v>
      </c>
      <c r="V3292" s="11" t="inlineStr">
        <is>
          <t>84.423</t>
        </is>
      </c>
      <c r="W3292" s="6">
        <f>UPPER(TRIM(H3292))</f>
        <v/>
      </c>
      <c r="X3292" s="6">
        <f>UPPER(TRIM(I3292))</f>
        <v/>
      </c>
      <c r="Y3292" s="6">
        <f>IF(V3292&lt;&gt;"",IFERROR(INDEX(federal_program_name_lookup,MATCH(V3292,aln_lookup,0)),""),"")</f>
        <v/>
      </c>
    </row>
    <row r="3293">
      <c r="A3293" s="6" t="inlineStr">
        <is>
          <t>AWARD-3292</t>
        </is>
      </c>
      <c r="B3293" s="7" t="inlineStr">
        <is>
          <t>84</t>
        </is>
      </c>
      <c r="C3293" s="7" t="inlineStr">
        <is>
          <t>425</t>
        </is>
      </c>
      <c r="D3293" s="7" t="inlineStr"/>
      <c r="E3293" s="8" t="inlineStr">
        <is>
          <t>COVID-19 - DISCRETIONARY GRANTS RETHINK K-12 EDUCATION MODELS GRANTS</t>
        </is>
      </c>
      <c r="F3293" s="9" t="n">
        <v>282566</v>
      </c>
      <c r="G3293" s="8" t="inlineStr">
        <is>
          <t>RESEARCH AND DEVELOPMENT</t>
        </is>
      </c>
      <c r="H3293" s="8" t="inlineStr"/>
      <c r="I3293" s="8" t="inlineStr"/>
      <c r="J3293" s="10" t="n">
        <v>8725972380</v>
      </c>
      <c r="K3293" s="10" t="n">
        <v>2540031433</v>
      </c>
      <c r="L3293" s="8" t="inlineStr">
        <is>
          <t>N</t>
        </is>
      </c>
      <c r="M3293" s="7" t="inlineStr"/>
      <c r="N3293" s="8" t="inlineStr">
        <is>
          <t>Y</t>
        </is>
      </c>
      <c r="O3293" s="7" t="inlineStr"/>
      <c r="P3293" s="7" t="inlineStr"/>
      <c r="Q3293" s="8" t="inlineStr">
        <is>
          <t>N</t>
        </is>
      </c>
      <c r="R3293" s="9" t="inlineStr"/>
      <c r="S3293" s="8" t="inlineStr">
        <is>
          <t>N</t>
        </is>
      </c>
      <c r="T3293" s="8" t="inlineStr"/>
      <c r="U3293" s="8" t="n">
        <v>0</v>
      </c>
      <c r="V3293" s="11" t="inlineStr">
        <is>
          <t>84.425</t>
        </is>
      </c>
      <c r="W3293" s="6">
        <f>UPPER(TRIM(H3293))</f>
        <v/>
      </c>
      <c r="X3293" s="6">
        <f>UPPER(TRIM(I3293))</f>
        <v/>
      </c>
      <c r="Y3293" s="6">
        <f>IF(V3293&lt;&gt;"",IFERROR(INDEX(federal_program_name_lookup,MATCH(V3293,aln_lookup,0)),""),"")</f>
        <v/>
      </c>
    </row>
    <row r="3294">
      <c r="A3294" s="6" t="inlineStr">
        <is>
          <t>AWARD-3293</t>
        </is>
      </c>
      <c r="B3294" s="7" t="inlineStr">
        <is>
          <t>84</t>
        </is>
      </c>
      <c r="C3294" s="7" t="inlineStr">
        <is>
          <t>425</t>
        </is>
      </c>
      <c r="D3294" s="7" t="inlineStr"/>
      <c r="E3294" s="8" t="inlineStr">
        <is>
          <t>COVID-19 - GOVERNORS EMERGENCY EDUCATION RELIEF (GEER) FUND</t>
        </is>
      </c>
      <c r="F3294" s="9" t="n">
        <v>253020</v>
      </c>
      <c r="G3294" s="8" t="inlineStr">
        <is>
          <t>RESEARCH AND DEVELOPMENT</t>
        </is>
      </c>
      <c r="H3294" s="8" t="inlineStr"/>
      <c r="I3294" s="8" t="inlineStr"/>
      <c r="J3294" s="10" t="n">
        <v>8725972380</v>
      </c>
      <c r="K3294" s="10" t="n">
        <v>2540031433</v>
      </c>
      <c r="L3294" s="8" t="inlineStr">
        <is>
          <t>N</t>
        </is>
      </c>
      <c r="M3294" s="7" t="inlineStr"/>
      <c r="N3294" s="8" t="inlineStr">
        <is>
          <t>Y</t>
        </is>
      </c>
      <c r="O3294" s="7" t="inlineStr"/>
      <c r="P3294" s="7" t="inlineStr"/>
      <c r="Q3294" s="8" t="inlineStr">
        <is>
          <t>N</t>
        </is>
      </c>
      <c r="R3294" s="9" t="inlineStr"/>
      <c r="S3294" s="8" t="inlineStr">
        <is>
          <t>N</t>
        </is>
      </c>
      <c r="T3294" s="8" t="inlineStr"/>
      <c r="U3294" s="8" t="n">
        <v>0</v>
      </c>
      <c r="V3294" s="11" t="inlineStr">
        <is>
          <t>84.425</t>
        </is>
      </c>
      <c r="W3294" s="6">
        <f>UPPER(TRIM(H3294))</f>
        <v/>
      </c>
      <c r="X3294" s="6">
        <f>UPPER(TRIM(I3294))</f>
        <v/>
      </c>
      <c r="Y3294" s="6">
        <f>IF(V3294&lt;&gt;"",IFERROR(INDEX(federal_program_name_lookup,MATCH(V3294,aln_lookup,0)),""),"")</f>
        <v/>
      </c>
    </row>
    <row r="3295">
      <c r="A3295" s="6" t="inlineStr">
        <is>
          <t>AWARD-3294</t>
        </is>
      </c>
      <c r="B3295" s="7" t="inlineStr">
        <is>
          <t>84</t>
        </is>
      </c>
      <c r="C3295" s="7" t="inlineStr">
        <is>
          <t>425</t>
        </is>
      </c>
      <c r="D3295" s="7" t="inlineStr"/>
      <c r="E3295" s="8" t="inlineStr">
        <is>
          <t>COVID-19 - HIGHER EDUCATION EMERGENCY RELIEF FUND (HEERF) STUDENT AID PORTION</t>
        </is>
      </c>
      <c r="F3295" s="9" t="n">
        <v>250623</v>
      </c>
      <c r="G3295" s="8" t="inlineStr">
        <is>
          <t>RESEARCH AND DEVELOPMENT</t>
        </is>
      </c>
      <c r="H3295" s="8" t="inlineStr"/>
      <c r="I3295" s="8" t="inlineStr"/>
      <c r="J3295" s="10" t="n">
        <v>8725972380</v>
      </c>
      <c r="K3295" s="10" t="n">
        <v>2540031433</v>
      </c>
      <c r="L3295" s="8" t="inlineStr">
        <is>
          <t>N</t>
        </is>
      </c>
      <c r="M3295" s="7" t="inlineStr"/>
      <c r="N3295" s="8" t="inlineStr">
        <is>
          <t>Y</t>
        </is>
      </c>
      <c r="O3295" s="7" t="inlineStr"/>
      <c r="P3295" s="7" t="inlineStr"/>
      <c r="Q3295" s="8" t="inlineStr">
        <is>
          <t>N</t>
        </is>
      </c>
      <c r="R3295" s="9" t="inlineStr"/>
      <c r="S3295" s="8" t="inlineStr">
        <is>
          <t>N</t>
        </is>
      </c>
      <c r="T3295" s="8" t="inlineStr"/>
      <c r="U3295" s="8" t="n">
        <v>0</v>
      </c>
      <c r="V3295" s="11" t="inlineStr">
        <is>
          <t>84.425</t>
        </is>
      </c>
      <c r="W3295" s="6">
        <f>UPPER(TRIM(H3295))</f>
        <v/>
      </c>
      <c r="X3295" s="6">
        <f>UPPER(TRIM(I3295))</f>
        <v/>
      </c>
      <c r="Y3295" s="6">
        <f>IF(V3295&lt;&gt;"",IFERROR(INDEX(federal_program_name_lookup,MATCH(V3295,aln_lookup,0)),""),"")</f>
        <v/>
      </c>
    </row>
    <row r="3296">
      <c r="A3296" s="6" t="inlineStr">
        <is>
          <t>AWARD-3295</t>
        </is>
      </c>
      <c r="B3296" s="7" t="inlineStr">
        <is>
          <t>84</t>
        </is>
      </c>
      <c r="C3296" s="7" t="inlineStr">
        <is>
          <t>425</t>
        </is>
      </c>
      <c r="D3296" s="7" t="inlineStr"/>
      <c r="E3296" s="8" t="inlineStr">
        <is>
          <t>COVID-19 - HIGHER EDUCATION EMERGENCY RELIEF FUND (HEERF) INSTITUTIONAL PORTION</t>
        </is>
      </c>
      <c r="F3296" s="9" t="n">
        <v>100840</v>
      </c>
      <c r="G3296" s="8" t="inlineStr">
        <is>
          <t>RESEARCH AND DEVELOPMENT</t>
        </is>
      </c>
      <c r="H3296" s="8" t="inlineStr"/>
      <c r="I3296" s="8" t="inlineStr"/>
      <c r="J3296" s="10" t="n">
        <v>8725972380</v>
      </c>
      <c r="K3296" s="10" t="n">
        <v>2540031433</v>
      </c>
      <c r="L3296" s="8" t="inlineStr">
        <is>
          <t>N</t>
        </is>
      </c>
      <c r="M3296" s="7" t="inlineStr"/>
      <c r="N3296" s="8" t="inlineStr">
        <is>
          <t>Y</t>
        </is>
      </c>
      <c r="O3296" s="7" t="inlineStr"/>
      <c r="P3296" s="7" t="inlineStr"/>
      <c r="Q3296" s="8" t="inlineStr">
        <is>
          <t>N</t>
        </is>
      </c>
      <c r="R3296" s="9" t="inlineStr"/>
      <c r="S3296" s="8" t="inlineStr">
        <is>
          <t>N</t>
        </is>
      </c>
      <c r="T3296" s="8" t="inlineStr"/>
      <c r="U3296" s="8" t="n">
        <v>0</v>
      </c>
      <c r="V3296" s="11" t="inlineStr">
        <is>
          <t>84.425</t>
        </is>
      </c>
      <c r="W3296" s="6">
        <f>UPPER(TRIM(H3296))</f>
        <v/>
      </c>
      <c r="X3296" s="6">
        <f>UPPER(TRIM(I3296))</f>
        <v/>
      </c>
      <c r="Y3296" s="6">
        <f>IF(V3296&lt;&gt;"",IFERROR(INDEX(federal_program_name_lookup,MATCH(V3296,aln_lookup,0)),""),"")</f>
        <v/>
      </c>
    </row>
    <row r="3297">
      <c r="A3297" s="6" t="inlineStr">
        <is>
          <t>AWARD-3296</t>
        </is>
      </c>
      <c r="B3297" s="7" t="inlineStr">
        <is>
          <t>84</t>
        </is>
      </c>
      <c r="C3297" s="7" t="inlineStr">
        <is>
          <t>425</t>
        </is>
      </c>
      <c r="D3297" s="7" t="inlineStr"/>
      <c r="E3297" s="8" t="inlineStr">
        <is>
          <t>COVID-19 - HIGHER EDUCATION EMERGENCY RELIEF FUND (HEERF) MINORITY SERVING INSTITUTIONS (MSIS)</t>
        </is>
      </c>
      <c r="F3297" s="9" t="n">
        <v>864174</v>
      </c>
      <c r="G3297" s="8" t="inlineStr">
        <is>
          <t>RESEARCH AND DEVELOPMENT</t>
        </is>
      </c>
      <c r="H3297" s="8" t="inlineStr"/>
      <c r="I3297" s="8" t="inlineStr"/>
      <c r="J3297" s="10" t="n">
        <v>8725972380</v>
      </c>
      <c r="K3297" s="10" t="n">
        <v>2540031433</v>
      </c>
      <c r="L3297" s="8" t="inlineStr">
        <is>
          <t>N</t>
        </is>
      </c>
      <c r="M3297" s="7" t="inlineStr"/>
      <c r="N3297" s="8" t="inlineStr">
        <is>
          <t>Y</t>
        </is>
      </c>
      <c r="O3297" s="7" t="inlineStr"/>
      <c r="P3297" s="7" t="inlineStr"/>
      <c r="Q3297" s="8" t="inlineStr">
        <is>
          <t>N</t>
        </is>
      </c>
      <c r="R3297" s="9" t="inlineStr"/>
      <c r="S3297" s="8" t="inlineStr">
        <is>
          <t>N</t>
        </is>
      </c>
      <c r="T3297" s="8" t="inlineStr"/>
      <c r="U3297" s="8" t="n">
        <v>0</v>
      </c>
      <c r="V3297" s="11" t="inlineStr">
        <is>
          <t>84.425</t>
        </is>
      </c>
      <c r="W3297" s="6">
        <f>UPPER(TRIM(H3297))</f>
        <v/>
      </c>
      <c r="X3297" s="6">
        <f>UPPER(TRIM(I3297))</f>
        <v/>
      </c>
      <c r="Y3297" s="6">
        <f>IF(V3297&lt;&gt;"",IFERROR(INDEX(federal_program_name_lookup,MATCH(V3297,aln_lookup,0)),""),"")</f>
        <v/>
      </c>
    </row>
    <row r="3298">
      <c r="A3298" s="6" t="inlineStr">
        <is>
          <t>AWARD-3297</t>
        </is>
      </c>
      <c r="B3298" s="7" t="inlineStr">
        <is>
          <t>85</t>
        </is>
      </c>
      <c r="C3298" s="7" t="inlineStr">
        <is>
          <t>002</t>
        </is>
      </c>
      <c r="D3298" s="7" t="inlineStr"/>
      <c r="E3298" s="8" t="inlineStr">
        <is>
          <t>MCC FOREIGN ASSISTANCE FOR OVERSEAS PROGRAMS</t>
        </is>
      </c>
      <c r="F3298" s="9" t="n">
        <v>4906</v>
      </c>
      <c r="G3298" s="8" t="inlineStr">
        <is>
          <t>RESEARCH AND DEVELOPMENT</t>
        </is>
      </c>
      <c r="H3298" s="8" t="inlineStr"/>
      <c r="I3298" s="8" t="inlineStr"/>
      <c r="J3298" s="10" t="n">
        <v>6566</v>
      </c>
      <c r="K3298" s="10" t="n">
        <v>2540031433</v>
      </c>
      <c r="L3298" s="8" t="inlineStr">
        <is>
          <t>N</t>
        </is>
      </c>
      <c r="M3298" s="7" t="inlineStr"/>
      <c r="N3298" s="8" t="inlineStr">
        <is>
          <t>N</t>
        </is>
      </c>
      <c r="O3298" s="7" t="inlineStr">
        <is>
          <t>CLOUDBURST CONSULTING GROUP, INC.</t>
        </is>
      </c>
      <c r="P3298" s="7" t="inlineStr">
        <is>
          <t>BORLAUG-103835-001</t>
        </is>
      </c>
      <c r="Q3298" s="8" t="inlineStr">
        <is>
          <t>N</t>
        </is>
      </c>
      <c r="R3298" s="9" t="inlineStr"/>
      <c r="S3298" s="8" t="inlineStr">
        <is>
          <t>N</t>
        </is>
      </c>
      <c r="T3298" s="8" t="inlineStr"/>
      <c r="U3298" s="8" t="n">
        <v>0</v>
      </c>
      <c r="V3298" s="11" t="inlineStr">
        <is>
          <t>85.002</t>
        </is>
      </c>
      <c r="W3298" s="6">
        <f>UPPER(TRIM(H3298))</f>
        <v/>
      </c>
      <c r="X3298" s="6">
        <f>UPPER(TRIM(I3298))</f>
        <v/>
      </c>
      <c r="Y3298" s="6">
        <f>IF(V3298&lt;&gt;"",IFERROR(INDEX(federal_program_name_lookup,MATCH(V3298,aln_lookup,0)),""),"")</f>
        <v/>
      </c>
    </row>
    <row r="3299">
      <c r="A3299" s="6" t="inlineStr">
        <is>
          <t>AWARD-3298</t>
        </is>
      </c>
      <c r="B3299" s="7" t="inlineStr">
        <is>
          <t>85</t>
        </is>
      </c>
      <c r="C3299" s="7" t="inlineStr">
        <is>
          <t>002</t>
        </is>
      </c>
      <c r="D3299" s="7" t="inlineStr"/>
      <c r="E3299" s="8" t="inlineStr">
        <is>
          <t>MCC FOREIGN ASSISTANCE FOR OVERSEAS PROGRAMS</t>
        </is>
      </c>
      <c r="F3299" s="9" t="n">
        <v>1660</v>
      </c>
      <c r="G3299" s="8" t="inlineStr">
        <is>
          <t>RESEARCH AND DEVELOPMENT</t>
        </is>
      </c>
      <c r="H3299" s="8" t="inlineStr"/>
      <c r="I3299" s="8" t="inlineStr"/>
      <c r="J3299" s="10" t="n">
        <v>6566</v>
      </c>
      <c r="K3299" s="10" t="n">
        <v>2540031433</v>
      </c>
      <c r="L3299" s="8" t="inlineStr">
        <is>
          <t>N</t>
        </is>
      </c>
      <c r="M3299" s="7" t="inlineStr"/>
      <c r="N3299" s="8" t="inlineStr">
        <is>
          <t>N</t>
        </is>
      </c>
      <c r="O3299" s="7" t="inlineStr">
        <is>
          <t>CLOUDBURST CONSULTING GROUP, INC.</t>
        </is>
      </c>
      <c r="P3299" s="7" t="inlineStr">
        <is>
          <t>TO BORLAUG 103835-002</t>
        </is>
      </c>
      <c r="Q3299" s="8" t="inlineStr">
        <is>
          <t>N</t>
        </is>
      </c>
      <c r="R3299" s="9" t="inlineStr"/>
      <c r="S3299" s="8" t="inlineStr">
        <is>
          <t>N</t>
        </is>
      </c>
      <c r="T3299" s="8" t="inlineStr"/>
      <c r="U3299" s="8" t="n">
        <v>0</v>
      </c>
      <c r="V3299" s="11" t="inlineStr">
        <is>
          <t>85.002</t>
        </is>
      </c>
      <c r="W3299" s="6">
        <f>UPPER(TRIM(H3299))</f>
        <v/>
      </c>
      <c r="X3299" s="6">
        <f>UPPER(TRIM(I3299))</f>
        <v/>
      </c>
      <c r="Y3299" s="6">
        <f>IF(V3299&lt;&gt;"",IFERROR(INDEX(federal_program_name_lookup,MATCH(V3299,aln_lookup,0)),""),"")</f>
        <v/>
      </c>
    </row>
    <row r="3300">
      <c r="A3300" s="6" t="inlineStr">
        <is>
          <t>AWARD-3299</t>
        </is>
      </c>
      <c r="B3300" s="7" t="inlineStr">
        <is>
          <t>87</t>
        </is>
      </c>
      <c r="C3300" s="7" t="inlineStr">
        <is>
          <t>051</t>
        </is>
      </c>
      <c r="D3300" s="7" t="inlineStr"/>
      <c r="E3300" s="8" t="inlineStr">
        <is>
          <t>GULF COAST ECOSYSTEM RESTORATION COUNCIL COMPREHENSIVE PLAN COMPONENT PROGRAM</t>
        </is>
      </c>
      <c r="F3300" s="9" t="n">
        <v>314482</v>
      </c>
      <c r="G3300" s="8" t="inlineStr">
        <is>
          <t>RESEARCH AND DEVELOPMENT</t>
        </is>
      </c>
      <c r="H3300" s="8" t="inlineStr"/>
      <c r="I3300" s="8" t="inlineStr"/>
      <c r="J3300" s="10" t="n">
        <v>531026</v>
      </c>
      <c r="K3300" s="10" t="n">
        <v>2540031433</v>
      </c>
      <c r="L3300" s="8" t="inlineStr">
        <is>
          <t>N</t>
        </is>
      </c>
      <c r="M3300" s="7" t="inlineStr"/>
      <c r="N3300" s="8" t="inlineStr">
        <is>
          <t>Y</t>
        </is>
      </c>
      <c r="O3300" s="7" t="inlineStr"/>
      <c r="P3300" s="7" t="inlineStr"/>
      <c r="Q3300" s="8" t="inlineStr">
        <is>
          <t>N</t>
        </is>
      </c>
      <c r="R3300" s="9" t="inlineStr"/>
      <c r="S3300" s="8" t="inlineStr">
        <is>
          <t>N</t>
        </is>
      </c>
      <c r="T3300" s="8" t="inlineStr"/>
      <c r="U3300" s="8" t="n">
        <v>0</v>
      </c>
      <c r="V3300" s="11" t="inlineStr">
        <is>
          <t>87.051</t>
        </is>
      </c>
      <c r="W3300" s="6">
        <f>UPPER(TRIM(H3300))</f>
        <v/>
      </c>
      <c r="X3300" s="6">
        <f>UPPER(TRIM(I3300))</f>
        <v/>
      </c>
      <c r="Y3300" s="6">
        <f>IF(V3300&lt;&gt;"",IFERROR(INDEX(federal_program_name_lookup,MATCH(V3300,aln_lookup,0)),""),"")</f>
        <v/>
      </c>
    </row>
    <row r="3301">
      <c r="A3301" s="6" t="inlineStr">
        <is>
          <t>AWARD-3300</t>
        </is>
      </c>
      <c r="B3301" s="7" t="inlineStr">
        <is>
          <t>89</t>
        </is>
      </c>
      <c r="C3301" s="7" t="inlineStr">
        <is>
          <t>003</t>
        </is>
      </c>
      <c r="D3301" s="7" t="inlineStr"/>
      <c r="E3301" s="8" t="inlineStr">
        <is>
          <t>NATIONAL HISTORICAL PUBLICATIONS AND RECORDS GRANTS</t>
        </is>
      </c>
      <c r="F3301" s="9" t="n">
        <v>89999</v>
      </c>
      <c r="G3301" s="8" t="inlineStr">
        <is>
          <t>RESEARCH AND DEVELOPMENT</t>
        </is>
      </c>
      <c r="H3301" s="8" t="inlineStr"/>
      <c r="I3301" s="8" t="inlineStr"/>
      <c r="J3301" s="10" t="n">
        <v>2784358</v>
      </c>
      <c r="K3301" s="10" t="n">
        <v>2540031433</v>
      </c>
      <c r="L3301" s="8" t="inlineStr">
        <is>
          <t>N</t>
        </is>
      </c>
      <c r="M3301" s="7" t="inlineStr"/>
      <c r="N3301" s="8" t="inlineStr">
        <is>
          <t>Y</t>
        </is>
      </c>
      <c r="O3301" s="7" t="inlineStr"/>
      <c r="P3301" s="7" t="inlineStr"/>
      <c r="Q3301" s="8" t="inlineStr">
        <is>
          <t>N</t>
        </is>
      </c>
      <c r="R3301" s="9" t="inlineStr"/>
      <c r="S3301" s="8" t="inlineStr">
        <is>
          <t>N</t>
        </is>
      </c>
      <c r="T3301" s="8" t="inlineStr"/>
      <c r="U3301" s="8" t="n">
        <v>0</v>
      </c>
      <c r="V3301" s="11" t="inlineStr">
        <is>
          <t>89.003</t>
        </is>
      </c>
      <c r="W3301" s="6">
        <f>UPPER(TRIM(H3301))</f>
        <v/>
      </c>
      <c r="X3301" s="6">
        <f>UPPER(TRIM(I3301))</f>
        <v/>
      </c>
      <c r="Y3301" s="6">
        <f>IF(V3301&lt;&gt;"",IFERROR(INDEX(federal_program_name_lookup,MATCH(V3301,aln_lookup,0)),""),"")</f>
        <v/>
      </c>
    </row>
    <row r="3302">
      <c r="A3302" s="6" t="inlineStr">
        <is>
          <t>AWARD-3301</t>
        </is>
      </c>
      <c r="B3302" s="7" t="inlineStr">
        <is>
          <t>45</t>
        </is>
      </c>
      <c r="C3302" s="7" t="inlineStr">
        <is>
          <t>025</t>
        </is>
      </c>
      <c r="D3302" s="7" t="inlineStr"/>
      <c r="E3302" s="8" t="inlineStr">
        <is>
          <t>PROMOTION OF THE ARTS PARTNERSHIP AGREEMENTS</t>
        </is>
      </c>
      <c r="F3302" s="9" t="n">
        <v>1127600</v>
      </c>
      <c r="G3302" s="8" t="inlineStr">
        <is>
          <t>N/A</t>
        </is>
      </c>
      <c r="H3302" s="8" t="inlineStr"/>
      <c r="I3302" s="8" t="inlineStr"/>
      <c r="J3302" s="10" t="n">
        <v>1172925</v>
      </c>
      <c r="K3302" s="10" t="n">
        <v>0</v>
      </c>
      <c r="L3302" s="8" t="inlineStr">
        <is>
          <t>N</t>
        </is>
      </c>
      <c r="M3302" s="7" t="inlineStr"/>
      <c r="N3302" s="8" t="inlineStr">
        <is>
          <t>Y</t>
        </is>
      </c>
      <c r="O3302" s="7" t="inlineStr"/>
      <c r="P3302" s="7" t="inlineStr"/>
      <c r="Q3302" s="8" t="inlineStr">
        <is>
          <t>N</t>
        </is>
      </c>
      <c r="R3302" s="9" t="inlineStr"/>
      <c r="S3302" s="8" t="inlineStr">
        <is>
          <t>N</t>
        </is>
      </c>
      <c r="T3302" s="8" t="inlineStr"/>
      <c r="U3302" s="8" t="n">
        <v>0</v>
      </c>
      <c r="V3302" s="11" t="inlineStr">
        <is>
          <t>45.025</t>
        </is>
      </c>
      <c r="W3302" s="6">
        <f>UPPER(TRIM(H3302))</f>
        <v/>
      </c>
      <c r="X3302" s="6">
        <f>UPPER(TRIM(I3302))</f>
        <v/>
      </c>
      <c r="Y3302" s="6">
        <f>IF(V3302&lt;&gt;"",IFERROR(INDEX(federal_program_name_lookup,MATCH(V3302,aln_lookup,0)),""),"")</f>
        <v/>
      </c>
    </row>
    <row r="3303">
      <c r="A3303" s="6" t="inlineStr">
        <is>
          <t>AWARD-3302</t>
        </is>
      </c>
      <c r="B3303" s="7" t="inlineStr">
        <is>
          <t>93</t>
        </is>
      </c>
      <c r="C3303" s="7" t="inlineStr">
        <is>
          <t>RD</t>
        </is>
      </c>
      <c r="D3303" s="7" t="inlineStr">
        <is>
          <t>BAA-PMQWP#243</t>
        </is>
      </c>
      <c r="E3303" s="8" t="inlineStr">
        <is>
          <t>U.S. DEPARTMENT OF HEALTH AND HUMAN SERVICES</t>
        </is>
      </c>
      <c r="F3303" s="9" t="n">
        <v>123108</v>
      </c>
      <c r="G3303" s="8" t="inlineStr">
        <is>
          <t>RESEARCH AND DEVELOPMENT</t>
        </is>
      </c>
      <c r="H3303" s="8" t="inlineStr"/>
      <c r="I3303" s="8" t="inlineStr"/>
      <c r="J3303" s="10" t="n">
        <v>27745045</v>
      </c>
      <c r="K3303" s="10" t="n">
        <v>2540031433</v>
      </c>
      <c r="L3303" s="8" t="inlineStr">
        <is>
          <t>N</t>
        </is>
      </c>
      <c r="M3303" s="7" t="inlineStr"/>
      <c r="N3303" s="8" t="inlineStr">
        <is>
          <t>Y</t>
        </is>
      </c>
      <c r="O3303" s="7" t="inlineStr"/>
      <c r="P3303" s="7" t="inlineStr"/>
      <c r="Q3303" s="8" t="inlineStr">
        <is>
          <t>N</t>
        </is>
      </c>
      <c r="R3303" s="9" t="inlineStr"/>
      <c r="S3303" s="8" t="inlineStr">
        <is>
          <t>N</t>
        </is>
      </c>
      <c r="T3303" s="8" t="inlineStr"/>
      <c r="U3303" s="8" t="n">
        <v>0</v>
      </c>
      <c r="V3303" s="11" t="inlineStr">
        <is>
          <t>93.RD</t>
        </is>
      </c>
      <c r="W3303" s="6">
        <f>UPPER(TRIM(H3303))</f>
        <v/>
      </c>
      <c r="X3303" s="6">
        <f>UPPER(TRIM(I3303))</f>
        <v/>
      </c>
      <c r="Y3303" s="6">
        <f>IF(V3303&lt;&gt;"",IFERROR(INDEX(federal_program_name_lookup,MATCH(V3303,aln_lookup,0)),""),"")</f>
        <v/>
      </c>
    </row>
    <row r="3304">
      <c r="A3304" s="6" t="inlineStr">
        <is>
          <t>AWARD-3303</t>
        </is>
      </c>
      <c r="B3304" s="7" t="inlineStr">
        <is>
          <t>93</t>
        </is>
      </c>
      <c r="C3304" s="7" t="inlineStr">
        <is>
          <t>RD</t>
        </is>
      </c>
      <c r="D3304" s="7" t="inlineStr">
        <is>
          <t>BAA-PMQWP#243; 75F40120C00198</t>
        </is>
      </c>
      <c r="E3304" s="8" t="inlineStr">
        <is>
          <t>U.S. DEPARTMENT OF HEALTH AND HUMAN SERVICES</t>
        </is>
      </c>
      <c r="F3304" s="9" t="n">
        <v>216489</v>
      </c>
      <c r="G3304" s="8" t="inlineStr">
        <is>
          <t>RESEARCH AND DEVELOPMENT</t>
        </is>
      </c>
      <c r="H3304" s="8" t="inlineStr"/>
      <c r="I3304" s="8" t="inlineStr"/>
      <c r="J3304" s="10" t="n">
        <v>27745045</v>
      </c>
      <c r="K3304" s="10" t="n">
        <v>2540031433</v>
      </c>
      <c r="L3304" s="8" t="inlineStr">
        <is>
          <t>N</t>
        </is>
      </c>
      <c r="M3304" s="7" t="inlineStr"/>
      <c r="N3304" s="8" t="inlineStr">
        <is>
          <t>Y</t>
        </is>
      </c>
      <c r="O3304" s="7" t="inlineStr"/>
      <c r="P3304" s="7" t="inlineStr"/>
      <c r="Q3304" s="8" t="inlineStr">
        <is>
          <t>N</t>
        </is>
      </c>
      <c r="R3304" s="9" t="inlineStr"/>
      <c r="S3304" s="8" t="inlineStr">
        <is>
          <t>N</t>
        </is>
      </c>
      <c r="T3304" s="8" t="inlineStr"/>
      <c r="U3304" s="8" t="n">
        <v>0</v>
      </c>
      <c r="V3304" s="11" t="inlineStr">
        <is>
          <t>93.RD</t>
        </is>
      </c>
      <c r="W3304" s="6">
        <f>UPPER(TRIM(H3304))</f>
        <v/>
      </c>
      <c r="X3304" s="6">
        <f>UPPER(TRIM(I3304))</f>
        <v/>
      </c>
      <c r="Y3304" s="6">
        <f>IF(V3304&lt;&gt;"",IFERROR(INDEX(federal_program_name_lookup,MATCH(V3304,aln_lookup,0)),""),"")</f>
        <v/>
      </c>
    </row>
    <row r="3305">
      <c r="A3305" s="6" t="inlineStr">
        <is>
          <t>AWARD-3304</t>
        </is>
      </c>
      <c r="B3305" s="7" t="inlineStr">
        <is>
          <t>93</t>
        </is>
      </c>
      <c r="C3305" s="7" t="inlineStr">
        <is>
          <t>RD</t>
        </is>
      </c>
      <c r="D3305" s="7" t="inlineStr">
        <is>
          <t>HHSF223201810169C 2 3 # 1205374</t>
        </is>
      </c>
      <c r="E3305" s="8" t="inlineStr">
        <is>
          <t>U.S. DEPARTMENT OF HEALTH AND HUMAN SERVICES</t>
        </is>
      </c>
      <c r="F3305" s="9" t="n">
        <v>220263</v>
      </c>
      <c r="G3305" s="8" t="inlineStr">
        <is>
          <t>RESEARCH AND DEVELOPMENT</t>
        </is>
      </c>
      <c r="H3305" s="8" t="inlineStr"/>
      <c r="I3305" s="8" t="inlineStr"/>
      <c r="J3305" s="10" t="n">
        <v>27745045</v>
      </c>
      <c r="K3305" s="10" t="n">
        <v>2540031433</v>
      </c>
      <c r="L3305" s="8" t="inlineStr">
        <is>
          <t>N</t>
        </is>
      </c>
      <c r="M3305" s="7" t="inlineStr"/>
      <c r="N3305" s="8" t="inlineStr">
        <is>
          <t>Y</t>
        </is>
      </c>
      <c r="O3305" s="7" t="inlineStr"/>
      <c r="P3305" s="7" t="inlineStr"/>
      <c r="Q3305" s="8" t="inlineStr">
        <is>
          <t>N</t>
        </is>
      </c>
      <c r="R3305" s="9" t="inlineStr"/>
      <c r="S3305" s="8" t="inlineStr">
        <is>
          <t>N</t>
        </is>
      </c>
      <c r="T3305" s="8" t="inlineStr"/>
      <c r="U3305" s="8" t="n">
        <v>0</v>
      </c>
      <c r="V3305" s="11" t="inlineStr">
        <is>
          <t>93.RD</t>
        </is>
      </c>
      <c r="W3305" s="6">
        <f>UPPER(TRIM(H3305))</f>
        <v/>
      </c>
      <c r="X3305" s="6">
        <f>UPPER(TRIM(I3305))</f>
        <v/>
      </c>
      <c r="Y3305" s="6">
        <f>IF(V3305&lt;&gt;"",IFERROR(INDEX(federal_program_name_lookup,MATCH(V3305,aln_lookup,0)),""),"")</f>
        <v/>
      </c>
    </row>
    <row r="3306">
      <c r="A3306" s="6" t="inlineStr">
        <is>
          <t>AWARD-3305</t>
        </is>
      </c>
      <c r="B3306" s="7" t="inlineStr">
        <is>
          <t>93</t>
        </is>
      </c>
      <c r="C3306" s="7" t="inlineStr">
        <is>
          <t>RD</t>
        </is>
      </c>
      <c r="D3306" s="7" t="inlineStr">
        <is>
          <t>HHSN261201200034I-TO13</t>
        </is>
      </c>
      <c r="E3306" s="8" t="inlineStr">
        <is>
          <t>U.S. DEPARTMENT OF HEALTH AND HUMAN SERVICES</t>
        </is>
      </c>
      <c r="F3306" s="9" t="n">
        <v>27882</v>
      </c>
      <c r="G3306" s="8" t="inlineStr">
        <is>
          <t>RESEARCH AND DEVELOPMENT</t>
        </is>
      </c>
      <c r="H3306" s="8" t="inlineStr"/>
      <c r="I3306" s="8" t="inlineStr"/>
      <c r="J3306" s="10" t="n">
        <v>27745045</v>
      </c>
      <c r="K3306" s="10" t="n">
        <v>2540031433</v>
      </c>
      <c r="L3306" s="8" t="inlineStr">
        <is>
          <t>N</t>
        </is>
      </c>
      <c r="M3306" s="7" t="inlineStr"/>
      <c r="N3306" s="8" t="inlineStr">
        <is>
          <t>Y</t>
        </is>
      </c>
      <c r="O3306" s="7" t="inlineStr"/>
      <c r="P3306" s="7" t="inlineStr"/>
      <c r="Q3306" s="8" t="inlineStr">
        <is>
          <t>Y</t>
        </is>
      </c>
      <c r="R3306" s="9" t="n">
        <v>14391</v>
      </c>
      <c r="S3306" s="8" t="inlineStr">
        <is>
          <t>N</t>
        </is>
      </c>
      <c r="T3306" s="8" t="inlineStr"/>
      <c r="U3306" s="8" t="n">
        <v>0</v>
      </c>
      <c r="V3306" s="11" t="inlineStr">
        <is>
          <t>93.RD</t>
        </is>
      </c>
      <c r="W3306" s="6">
        <f>UPPER(TRIM(H3306))</f>
        <v/>
      </c>
      <c r="X3306" s="6">
        <f>UPPER(TRIM(I3306))</f>
        <v/>
      </c>
      <c r="Y3306" s="6">
        <f>IF(V3306&lt;&gt;"",IFERROR(INDEX(federal_program_name_lookup,MATCH(V3306,aln_lookup,0)),""),"")</f>
        <v/>
      </c>
    </row>
    <row r="3307">
      <c r="A3307" s="6" t="inlineStr">
        <is>
          <t>AWARD-3306</t>
        </is>
      </c>
      <c r="B3307" s="7" t="inlineStr">
        <is>
          <t>93</t>
        </is>
      </c>
      <c r="C3307" s="7" t="inlineStr">
        <is>
          <t>RD</t>
        </is>
      </c>
      <c r="D3307" s="7" t="inlineStr">
        <is>
          <t>HHSN2612012000034I-TO11</t>
        </is>
      </c>
      <c r="E3307" s="8" t="inlineStr">
        <is>
          <t>U.S. DEPARTMENT OF HEALTH AND HUMAN SERVICES</t>
        </is>
      </c>
      <c r="F3307" s="9" t="n">
        <v>258643</v>
      </c>
      <c r="G3307" s="8" t="inlineStr">
        <is>
          <t>RESEARCH AND DEVELOPMENT</t>
        </is>
      </c>
      <c r="H3307" s="8" t="inlineStr"/>
      <c r="I3307" s="8" t="inlineStr"/>
      <c r="J3307" s="10" t="n">
        <v>27745045</v>
      </c>
      <c r="K3307" s="10" t="n">
        <v>2540031433</v>
      </c>
      <c r="L3307" s="8" t="inlineStr">
        <is>
          <t>N</t>
        </is>
      </c>
      <c r="M3307" s="7" t="inlineStr"/>
      <c r="N3307" s="8" t="inlineStr">
        <is>
          <t>Y</t>
        </is>
      </c>
      <c r="O3307" s="7" t="inlineStr"/>
      <c r="P3307" s="7" t="inlineStr"/>
      <c r="Q3307" s="8" t="inlineStr">
        <is>
          <t>Y</t>
        </is>
      </c>
      <c r="R3307" s="9" t="n">
        <v>152662</v>
      </c>
      <c r="S3307" s="8" t="inlineStr">
        <is>
          <t>N</t>
        </is>
      </c>
      <c r="T3307" s="8" t="inlineStr"/>
      <c r="U3307" s="8" t="n">
        <v>0</v>
      </c>
      <c r="V3307" s="11" t="inlineStr">
        <is>
          <t>93.RD</t>
        </is>
      </c>
      <c r="W3307" s="6">
        <f>UPPER(TRIM(H3307))</f>
        <v/>
      </c>
      <c r="X3307" s="6">
        <f>UPPER(TRIM(I3307))</f>
        <v/>
      </c>
      <c r="Y3307" s="6">
        <f>IF(V3307&lt;&gt;"",IFERROR(INDEX(federal_program_name_lookup,MATCH(V3307,aln_lookup,0)),""),"")</f>
        <v/>
      </c>
    </row>
    <row r="3308">
      <c r="A3308" s="6" t="inlineStr">
        <is>
          <t>AWARD-3307</t>
        </is>
      </c>
      <c r="B3308" s="7" t="inlineStr">
        <is>
          <t>93</t>
        </is>
      </c>
      <c r="C3308" s="7" t="inlineStr">
        <is>
          <t>RD</t>
        </is>
      </c>
      <c r="D3308" s="7" t="inlineStr">
        <is>
          <t>HHSN261201200034I</t>
        </is>
      </c>
      <c r="E3308" s="8" t="inlineStr">
        <is>
          <t>U.S. DEPARTMENT OF HEALTH AND HUMAN SERVICES</t>
        </is>
      </c>
      <c r="F3308" s="9" t="n">
        <v>344795</v>
      </c>
      <c r="G3308" s="8" t="inlineStr">
        <is>
          <t>RESEARCH AND DEVELOPMENT</t>
        </is>
      </c>
      <c r="H3308" s="8" t="inlineStr"/>
      <c r="I3308" s="8" t="inlineStr"/>
      <c r="J3308" s="10" t="n">
        <v>27745045</v>
      </c>
      <c r="K3308" s="10" t="n">
        <v>2540031433</v>
      </c>
      <c r="L3308" s="8" t="inlineStr">
        <is>
          <t>N</t>
        </is>
      </c>
      <c r="M3308" s="7" t="inlineStr"/>
      <c r="N3308" s="8" t="inlineStr">
        <is>
          <t>Y</t>
        </is>
      </c>
      <c r="O3308" s="7" t="inlineStr"/>
      <c r="P3308" s="7" t="inlineStr"/>
      <c r="Q3308" s="8" t="inlineStr">
        <is>
          <t>N</t>
        </is>
      </c>
      <c r="R3308" s="9" t="inlineStr"/>
      <c r="S3308" s="8" t="inlineStr">
        <is>
          <t>N</t>
        </is>
      </c>
      <c r="T3308" s="8" t="inlineStr"/>
      <c r="U3308" s="8" t="n">
        <v>0</v>
      </c>
      <c r="V3308" s="11" t="inlineStr">
        <is>
          <t>93.RD</t>
        </is>
      </c>
      <c r="W3308" s="6">
        <f>UPPER(TRIM(H3308))</f>
        <v/>
      </c>
      <c r="X3308" s="6">
        <f>UPPER(TRIM(I3308))</f>
        <v/>
      </c>
      <c r="Y3308" s="6">
        <f>IF(V3308&lt;&gt;"",IFERROR(INDEX(federal_program_name_lookup,MATCH(V3308,aln_lookup,0)),""),"")</f>
        <v/>
      </c>
    </row>
    <row r="3309">
      <c r="A3309" s="6" t="inlineStr">
        <is>
          <t>AWARD-3308</t>
        </is>
      </c>
      <c r="B3309" s="7" t="inlineStr">
        <is>
          <t>93</t>
        </is>
      </c>
      <c r="C3309" s="7" t="inlineStr">
        <is>
          <t>RD</t>
        </is>
      </c>
      <c r="D3309" s="7" t="inlineStr">
        <is>
          <t>HHSN261201200034I-TO12</t>
        </is>
      </c>
      <c r="E3309" s="8" t="inlineStr">
        <is>
          <t>U.S. DEPARTMENT OF HEALTH AND HUMAN SERVICES</t>
        </is>
      </c>
      <c r="F3309" s="9" t="n">
        <v>73940</v>
      </c>
      <c r="G3309" s="8" t="inlineStr">
        <is>
          <t>RESEARCH AND DEVELOPMENT</t>
        </is>
      </c>
      <c r="H3309" s="8" t="inlineStr"/>
      <c r="I3309" s="8" t="inlineStr"/>
      <c r="J3309" s="10" t="n">
        <v>27745045</v>
      </c>
      <c r="K3309" s="10" t="n">
        <v>2540031433</v>
      </c>
      <c r="L3309" s="8" t="inlineStr">
        <is>
          <t>N</t>
        </is>
      </c>
      <c r="M3309" s="7" t="inlineStr"/>
      <c r="N3309" s="8" t="inlineStr">
        <is>
          <t>Y</t>
        </is>
      </c>
      <c r="O3309" s="7" t="inlineStr"/>
      <c r="P3309" s="7" t="inlineStr"/>
      <c r="Q3309" s="8" t="inlineStr">
        <is>
          <t>N</t>
        </is>
      </c>
      <c r="R3309" s="9" t="inlineStr"/>
      <c r="S3309" s="8" t="inlineStr">
        <is>
          <t>N</t>
        </is>
      </c>
      <c r="T3309" s="8" t="inlineStr"/>
      <c r="U3309" s="8" t="n">
        <v>0</v>
      </c>
      <c r="V3309" s="11" t="inlineStr">
        <is>
          <t>93.RD</t>
        </is>
      </c>
      <c r="W3309" s="6">
        <f>UPPER(TRIM(H3309))</f>
        <v/>
      </c>
      <c r="X3309" s="6">
        <f>UPPER(TRIM(I3309))</f>
        <v/>
      </c>
      <c r="Y3309" s="6">
        <f>IF(V3309&lt;&gt;"",IFERROR(INDEX(federal_program_name_lookup,MATCH(V3309,aln_lookup,0)),""),"")</f>
        <v/>
      </c>
    </row>
    <row r="3310">
      <c r="A3310" s="6" t="inlineStr">
        <is>
          <t>AWARD-3309</t>
        </is>
      </c>
      <c r="B3310" s="7" t="inlineStr">
        <is>
          <t>93</t>
        </is>
      </c>
      <c r="C3310" s="7" t="inlineStr">
        <is>
          <t>RD</t>
        </is>
      </c>
      <c r="D3310" s="7" t="inlineStr">
        <is>
          <t>HHSN261201200034I-TO8</t>
        </is>
      </c>
      <c r="E3310" s="8" t="inlineStr">
        <is>
          <t>U.S. DEPARTMENT OF HEALTH AND HUMAN SERVICES</t>
        </is>
      </c>
      <c r="F3310" s="9" t="n">
        <v>162125</v>
      </c>
      <c r="G3310" s="8" t="inlineStr">
        <is>
          <t>RESEARCH AND DEVELOPMENT</t>
        </is>
      </c>
      <c r="H3310" s="8" t="inlineStr"/>
      <c r="I3310" s="8" t="inlineStr"/>
      <c r="J3310" s="10" t="n">
        <v>27745045</v>
      </c>
      <c r="K3310" s="10" t="n">
        <v>2540031433</v>
      </c>
      <c r="L3310" s="8" t="inlineStr">
        <is>
          <t>N</t>
        </is>
      </c>
      <c r="M3310" s="7" t="inlineStr"/>
      <c r="N3310" s="8" t="inlineStr">
        <is>
          <t>Y</t>
        </is>
      </c>
      <c r="O3310" s="7" t="inlineStr"/>
      <c r="P3310" s="7" t="inlineStr"/>
      <c r="Q3310" s="8" t="inlineStr">
        <is>
          <t>Y</t>
        </is>
      </c>
      <c r="R3310" s="9" t="n">
        <v>154201</v>
      </c>
      <c r="S3310" s="8" t="inlineStr">
        <is>
          <t>N</t>
        </is>
      </c>
      <c r="T3310" s="8" t="inlineStr"/>
      <c r="U3310" s="8" t="n">
        <v>0</v>
      </c>
      <c r="V3310" s="11" t="inlineStr">
        <is>
          <t>93.RD</t>
        </is>
      </c>
      <c r="W3310" s="6">
        <f>UPPER(TRIM(H3310))</f>
        <v/>
      </c>
      <c r="X3310" s="6">
        <f>UPPER(TRIM(I3310))</f>
        <v/>
      </c>
      <c r="Y3310" s="6">
        <f>IF(V3310&lt;&gt;"",IFERROR(INDEX(federal_program_name_lookup,MATCH(V3310,aln_lookup,0)),""),"")</f>
        <v/>
      </c>
    </row>
    <row r="3311">
      <c r="A3311" s="6" t="inlineStr">
        <is>
          <t>AWARD-3310</t>
        </is>
      </c>
      <c r="B3311" s="7" t="inlineStr">
        <is>
          <t>93</t>
        </is>
      </c>
      <c r="C3311" s="7" t="inlineStr">
        <is>
          <t>RD</t>
        </is>
      </c>
      <c r="D3311" s="7" t="inlineStr">
        <is>
          <t>HHSN261201200034I-TO9</t>
        </is>
      </c>
      <c r="E3311" s="8" t="inlineStr">
        <is>
          <t>U.S. DEPARTMENT OF HEALTH AND HUMAN SERVICES</t>
        </is>
      </c>
      <c r="F3311" s="9" t="n">
        <v>-35</v>
      </c>
      <c r="G3311" s="8" t="inlineStr">
        <is>
          <t>RESEARCH AND DEVELOPMENT</t>
        </is>
      </c>
      <c r="H3311" s="8" t="inlineStr"/>
      <c r="I3311" s="8" t="inlineStr"/>
      <c r="J3311" s="10" t="n">
        <v>27745045</v>
      </c>
      <c r="K3311" s="10" t="n">
        <v>2540031433</v>
      </c>
      <c r="L3311" s="8" t="inlineStr">
        <is>
          <t>N</t>
        </is>
      </c>
      <c r="M3311" s="7" t="inlineStr"/>
      <c r="N3311" s="8" t="inlineStr">
        <is>
          <t>Y</t>
        </is>
      </c>
      <c r="O3311" s="7" t="inlineStr"/>
      <c r="P3311" s="7" t="inlineStr"/>
      <c r="Q3311" s="8" t="inlineStr">
        <is>
          <t>Y</t>
        </is>
      </c>
      <c r="R3311" s="9" t="n">
        <v>-35</v>
      </c>
      <c r="S3311" s="8" t="inlineStr">
        <is>
          <t>N</t>
        </is>
      </c>
      <c r="T3311" s="8" t="inlineStr"/>
      <c r="U3311" s="8" t="n">
        <v>0</v>
      </c>
      <c r="V3311" s="11" t="inlineStr">
        <is>
          <t>93.RD</t>
        </is>
      </c>
      <c r="W3311" s="6">
        <f>UPPER(TRIM(H3311))</f>
        <v/>
      </c>
      <c r="X3311" s="6">
        <f>UPPER(TRIM(I3311))</f>
        <v/>
      </c>
      <c r="Y3311" s="6">
        <f>IF(V3311&lt;&gt;"",IFERROR(INDEX(federal_program_name_lookup,MATCH(V3311,aln_lookup,0)),""),"")</f>
        <v/>
      </c>
    </row>
    <row r="3312">
      <c r="A3312" s="6" t="inlineStr">
        <is>
          <t>AWARD-3311</t>
        </is>
      </c>
      <c r="B3312" s="7" t="inlineStr">
        <is>
          <t>93</t>
        </is>
      </c>
      <c r="C3312" s="7" t="inlineStr">
        <is>
          <t>RD</t>
        </is>
      </c>
      <c r="D3312" s="7" t="inlineStr">
        <is>
          <t>HHSN261201500018I</t>
        </is>
      </c>
      <c r="E3312" s="8" t="inlineStr">
        <is>
          <t>U.S. DEPARTMENT OF HEALTH AND HUMAN SERVICES</t>
        </is>
      </c>
      <c r="F3312" s="9" t="n">
        <v>120</v>
      </c>
      <c r="G3312" s="8" t="inlineStr">
        <is>
          <t>RESEARCH AND DEVELOPMENT</t>
        </is>
      </c>
      <c r="H3312" s="8" t="inlineStr"/>
      <c r="I3312" s="8" t="inlineStr"/>
      <c r="J3312" s="10" t="n">
        <v>27745045</v>
      </c>
      <c r="K3312" s="10" t="n">
        <v>2540031433</v>
      </c>
      <c r="L3312" s="8" t="inlineStr">
        <is>
          <t>N</t>
        </is>
      </c>
      <c r="M3312" s="7" t="inlineStr"/>
      <c r="N3312" s="8" t="inlineStr">
        <is>
          <t>Y</t>
        </is>
      </c>
      <c r="O3312" s="7" t="inlineStr"/>
      <c r="P3312" s="7" t="inlineStr"/>
      <c r="Q3312" s="8" t="inlineStr">
        <is>
          <t>N</t>
        </is>
      </c>
      <c r="R3312" s="9" t="inlineStr"/>
      <c r="S3312" s="8" t="inlineStr">
        <is>
          <t>N</t>
        </is>
      </c>
      <c r="T3312" s="8" t="inlineStr"/>
      <c r="U3312" s="8" t="n">
        <v>0</v>
      </c>
      <c r="V3312" s="11" t="inlineStr">
        <is>
          <t>93.RD</t>
        </is>
      </c>
      <c r="W3312" s="6">
        <f>UPPER(TRIM(H3312))</f>
        <v/>
      </c>
      <c r="X3312" s="6">
        <f>UPPER(TRIM(I3312))</f>
        <v/>
      </c>
      <c r="Y3312" s="6">
        <f>IF(V3312&lt;&gt;"",IFERROR(INDEX(federal_program_name_lookup,MATCH(V3312,aln_lookup,0)),""),"")</f>
        <v/>
      </c>
    </row>
    <row r="3313">
      <c r="A3313" s="6" t="inlineStr">
        <is>
          <t>AWARD-3312</t>
        </is>
      </c>
      <c r="B3313" s="7" t="inlineStr">
        <is>
          <t>45</t>
        </is>
      </c>
      <c r="C3313" s="7" t="inlineStr">
        <is>
          <t>025</t>
        </is>
      </c>
      <c r="D3313" s="7" t="inlineStr"/>
      <c r="E3313" s="8" t="inlineStr">
        <is>
          <t>COVID-19 - PROMOTION OF THE ARTS PARTNERSHIP AGREEMENTS</t>
        </is>
      </c>
      <c r="F3313" s="9" t="n">
        <v>45325</v>
      </c>
      <c r="G3313" s="8" t="inlineStr">
        <is>
          <t>N/A</t>
        </is>
      </c>
      <c r="H3313" s="8" t="inlineStr"/>
      <c r="I3313" s="8" t="inlineStr"/>
      <c r="J3313" s="10" t="n">
        <v>1172925</v>
      </c>
      <c r="K3313" s="10" t="n">
        <v>0</v>
      </c>
      <c r="L3313" s="8" t="inlineStr">
        <is>
          <t>N</t>
        </is>
      </c>
      <c r="M3313" s="7" t="inlineStr"/>
      <c r="N3313" s="8" t="inlineStr">
        <is>
          <t>N</t>
        </is>
      </c>
      <c r="O3313" s="7" t="inlineStr">
        <is>
          <t>MID - AMERICA ARTS ALLIANCE</t>
        </is>
      </c>
      <c r="P3313" s="7" t="inlineStr">
        <is>
          <t>FY2021-00109061</t>
        </is>
      </c>
      <c r="Q3313" s="8" t="inlineStr">
        <is>
          <t>Y</t>
        </is>
      </c>
      <c r="R3313" s="9" t="n">
        <v>45325</v>
      </c>
      <c r="S3313" s="8" t="inlineStr">
        <is>
          <t>N</t>
        </is>
      </c>
      <c r="T3313" s="8" t="inlineStr"/>
      <c r="U3313" s="8" t="n">
        <v>0</v>
      </c>
      <c r="V3313" s="11" t="inlineStr">
        <is>
          <t>45.025</t>
        </is>
      </c>
      <c r="W3313" s="6">
        <f>UPPER(TRIM(H3313))</f>
        <v/>
      </c>
      <c r="X3313" s="6">
        <f>UPPER(TRIM(I3313))</f>
        <v/>
      </c>
      <c r="Y3313" s="6">
        <f>IF(V3313&lt;&gt;"",IFERROR(INDEX(federal_program_name_lookup,MATCH(V3313,aln_lookup,0)),""),"")</f>
        <v/>
      </c>
    </row>
    <row r="3314">
      <c r="A3314" s="6" t="inlineStr">
        <is>
          <t>AWARD-3313</t>
        </is>
      </c>
      <c r="B3314" s="7" t="inlineStr">
        <is>
          <t>93</t>
        </is>
      </c>
      <c r="C3314" s="7" t="inlineStr">
        <is>
          <t>RD</t>
        </is>
      </c>
      <c r="D3314" s="7" t="inlineStr">
        <is>
          <t>HHSN261201500018I-TO2</t>
        </is>
      </c>
      <c r="E3314" s="8" t="inlineStr">
        <is>
          <t>U.S. DEPARTMENT OF HEALTH AND HUMAN SERVICES</t>
        </is>
      </c>
      <c r="F3314" s="9" t="n">
        <v>1</v>
      </c>
      <c r="G3314" s="8" t="inlineStr">
        <is>
          <t>RESEARCH AND DEVELOPMENT</t>
        </is>
      </c>
      <c r="H3314" s="8" t="inlineStr"/>
      <c r="I3314" s="8" t="inlineStr"/>
      <c r="J3314" s="10" t="n">
        <v>27745045</v>
      </c>
      <c r="K3314" s="10" t="n">
        <v>2540031433</v>
      </c>
      <c r="L3314" s="8" t="inlineStr">
        <is>
          <t>N</t>
        </is>
      </c>
      <c r="M3314" s="7" t="inlineStr"/>
      <c r="N3314" s="8" t="inlineStr">
        <is>
          <t>Y</t>
        </is>
      </c>
      <c r="O3314" s="7" t="inlineStr"/>
      <c r="P3314" s="7" t="inlineStr"/>
      <c r="Q3314" s="8" t="inlineStr">
        <is>
          <t>N</t>
        </is>
      </c>
      <c r="R3314" s="9" t="inlineStr"/>
      <c r="S3314" s="8" t="inlineStr">
        <is>
          <t>N</t>
        </is>
      </c>
      <c r="T3314" s="8" t="inlineStr"/>
      <c r="U3314" s="8" t="n">
        <v>0</v>
      </c>
      <c r="V3314" s="11" t="inlineStr">
        <is>
          <t>93.RD</t>
        </is>
      </c>
      <c r="W3314" s="6">
        <f>UPPER(TRIM(H3314))</f>
        <v/>
      </c>
      <c r="X3314" s="6">
        <f>UPPER(TRIM(I3314))</f>
        <v/>
      </c>
      <c r="Y3314" s="6">
        <f>IF(V3314&lt;&gt;"",IFERROR(INDEX(federal_program_name_lookup,MATCH(V3314,aln_lookup,0)),""),"")</f>
        <v/>
      </c>
    </row>
    <row r="3315">
      <c r="A3315" s="6" t="inlineStr">
        <is>
          <t>AWARD-3314</t>
        </is>
      </c>
      <c r="B3315" s="7" t="inlineStr">
        <is>
          <t>93</t>
        </is>
      </c>
      <c r="C3315" s="7" t="inlineStr">
        <is>
          <t>RD</t>
        </is>
      </c>
      <c r="D3315" s="7" t="inlineStr">
        <is>
          <t>HHSN261201500018I-TO4</t>
        </is>
      </c>
      <c r="E3315" s="8" t="inlineStr">
        <is>
          <t>U.S. DEPARTMENT OF HEALTH AND HUMAN SERVICES</t>
        </is>
      </c>
      <c r="F3315" s="9" t="n">
        <v>-230</v>
      </c>
      <c r="G3315" s="8" t="inlineStr">
        <is>
          <t>RESEARCH AND DEVELOPMENT</t>
        </is>
      </c>
      <c r="H3315" s="8" t="inlineStr"/>
      <c r="I3315" s="8" t="inlineStr"/>
      <c r="J3315" s="10" t="n">
        <v>27745045</v>
      </c>
      <c r="K3315" s="10" t="n">
        <v>2540031433</v>
      </c>
      <c r="L3315" s="8" t="inlineStr">
        <is>
          <t>N</t>
        </is>
      </c>
      <c r="M3315" s="7" t="inlineStr"/>
      <c r="N3315" s="8" t="inlineStr">
        <is>
          <t>Y</t>
        </is>
      </c>
      <c r="O3315" s="7" t="inlineStr"/>
      <c r="P3315" s="7" t="inlineStr"/>
      <c r="Q3315" s="8" t="inlineStr">
        <is>
          <t>N</t>
        </is>
      </c>
      <c r="R3315" s="9" t="inlineStr"/>
      <c r="S3315" s="8" t="inlineStr">
        <is>
          <t>N</t>
        </is>
      </c>
      <c r="T3315" s="8" t="inlineStr"/>
      <c r="U3315" s="8" t="n">
        <v>0</v>
      </c>
      <c r="V3315" s="11" t="inlineStr">
        <is>
          <t>93.RD</t>
        </is>
      </c>
      <c r="W3315" s="6">
        <f>UPPER(TRIM(H3315))</f>
        <v/>
      </c>
      <c r="X3315" s="6">
        <f>UPPER(TRIM(I3315))</f>
        <v/>
      </c>
      <c r="Y3315" s="6">
        <f>IF(V3315&lt;&gt;"",IFERROR(INDEX(federal_program_name_lookup,MATCH(V3315,aln_lookup,0)),""),"")</f>
        <v/>
      </c>
    </row>
    <row r="3316">
      <c r="A3316" s="6" t="inlineStr">
        <is>
          <t>AWARD-3315</t>
        </is>
      </c>
      <c r="B3316" s="7" t="inlineStr">
        <is>
          <t>93</t>
        </is>
      </c>
      <c r="C3316" s="7" t="inlineStr">
        <is>
          <t>RD</t>
        </is>
      </c>
      <c r="D3316" s="7" t="inlineStr">
        <is>
          <t>HHSN261201500018I-TO8</t>
        </is>
      </c>
      <c r="E3316" s="8" t="inlineStr">
        <is>
          <t>U.S. DEPARTMENT OF HEALTH AND HUMAN SERVICES</t>
        </is>
      </c>
      <c r="F3316" s="9" t="n">
        <v>-11575</v>
      </c>
      <c r="G3316" s="8" t="inlineStr">
        <is>
          <t>RESEARCH AND DEVELOPMENT</t>
        </is>
      </c>
      <c r="H3316" s="8" t="inlineStr"/>
      <c r="I3316" s="8" t="inlineStr"/>
      <c r="J3316" s="10" t="n">
        <v>27745045</v>
      </c>
      <c r="K3316" s="10" t="n">
        <v>2540031433</v>
      </c>
      <c r="L3316" s="8" t="inlineStr">
        <is>
          <t>N</t>
        </is>
      </c>
      <c r="M3316" s="7" t="inlineStr"/>
      <c r="N3316" s="8" t="inlineStr">
        <is>
          <t>Y</t>
        </is>
      </c>
      <c r="O3316" s="7" t="inlineStr"/>
      <c r="P3316" s="7" t="inlineStr"/>
      <c r="Q3316" s="8" t="inlineStr">
        <is>
          <t>N</t>
        </is>
      </c>
      <c r="R3316" s="9" t="inlineStr"/>
      <c r="S3316" s="8" t="inlineStr">
        <is>
          <t>N</t>
        </is>
      </c>
      <c r="T3316" s="8" t="inlineStr"/>
      <c r="U3316" s="8" t="n">
        <v>0</v>
      </c>
      <c r="V3316" s="11" t="inlineStr">
        <is>
          <t>93.RD</t>
        </is>
      </c>
      <c r="W3316" s="6">
        <f>UPPER(TRIM(H3316))</f>
        <v/>
      </c>
      <c r="X3316" s="6">
        <f>UPPER(TRIM(I3316))</f>
        <v/>
      </c>
      <c r="Y3316" s="6">
        <f>IF(V3316&lt;&gt;"",IFERROR(INDEX(federal_program_name_lookup,MATCH(V3316,aln_lookup,0)),""),"")</f>
        <v/>
      </c>
    </row>
    <row r="3317">
      <c r="A3317" s="6" t="inlineStr">
        <is>
          <t>AWARD-3316</t>
        </is>
      </c>
      <c r="B3317" s="7" t="inlineStr">
        <is>
          <t>93</t>
        </is>
      </c>
      <c r="C3317" s="7" t="inlineStr">
        <is>
          <t>RD</t>
        </is>
      </c>
      <c r="D3317" s="7" t="inlineStr">
        <is>
          <t>HHSN261201500018I-TO9</t>
        </is>
      </c>
      <c r="E3317" s="8" t="inlineStr">
        <is>
          <t>U.S. DEPARTMENT OF HEALTH AND HUMAN SERVICES</t>
        </is>
      </c>
      <c r="F3317" s="9" t="n">
        <v>186918</v>
      </c>
      <c r="G3317" s="8" t="inlineStr">
        <is>
          <t>RESEARCH AND DEVELOPMENT</t>
        </is>
      </c>
      <c r="H3317" s="8" t="inlineStr"/>
      <c r="I3317" s="8" t="inlineStr"/>
      <c r="J3317" s="10" t="n">
        <v>27745045</v>
      </c>
      <c r="K3317" s="10" t="n">
        <v>2540031433</v>
      </c>
      <c r="L3317" s="8" t="inlineStr">
        <is>
          <t>N</t>
        </is>
      </c>
      <c r="M3317" s="7" t="inlineStr"/>
      <c r="N3317" s="8" t="inlineStr">
        <is>
          <t>Y</t>
        </is>
      </c>
      <c r="O3317" s="7" t="inlineStr"/>
      <c r="P3317" s="7" t="inlineStr"/>
      <c r="Q3317" s="8" t="inlineStr">
        <is>
          <t>Y</t>
        </is>
      </c>
      <c r="R3317" s="9" t="n">
        <v>161958</v>
      </c>
      <c r="S3317" s="8" t="inlineStr">
        <is>
          <t>N</t>
        </is>
      </c>
      <c r="T3317" s="8" t="inlineStr"/>
      <c r="U3317" s="8" t="n">
        <v>0</v>
      </c>
      <c r="V3317" s="11" t="inlineStr">
        <is>
          <t>93.RD</t>
        </is>
      </c>
      <c r="W3317" s="6">
        <f>UPPER(TRIM(H3317))</f>
        <v/>
      </c>
      <c r="X3317" s="6">
        <f>UPPER(TRIM(I3317))</f>
        <v/>
      </c>
      <c r="Y3317" s="6">
        <f>IF(V3317&lt;&gt;"",IFERROR(INDEX(federal_program_name_lookup,MATCH(V3317,aln_lookup,0)),""),"")</f>
        <v/>
      </c>
    </row>
    <row r="3318">
      <c r="A3318" s="6" t="inlineStr">
        <is>
          <t>AWARD-3317</t>
        </is>
      </c>
      <c r="B3318" s="7" t="inlineStr">
        <is>
          <t>93</t>
        </is>
      </c>
      <c r="C3318" s="7" t="inlineStr">
        <is>
          <t>RD</t>
        </is>
      </c>
      <c r="D3318" s="7" t="inlineStr">
        <is>
          <t>HHSN271201800031C</t>
        </is>
      </c>
      <c r="E3318" s="8" t="inlineStr">
        <is>
          <t>U.S. DEPARTMENT OF HEALTH AND HUMAN SERVICES</t>
        </is>
      </c>
      <c r="F3318" s="9" t="n">
        <v>856215</v>
      </c>
      <c r="G3318" s="8" t="inlineStr">
        <is>
          <t>RESEARCH AND DEVELOPMENT</t>
        </is>
      </c>
      <c r="H3318" s="8" t="inlineStr"/>
      <c r="I3318" s="8" t="inlineStr"/>
      <c r="J3318" s="10" t="n">
        <v>27745045</v>
      </c>
      <c r="K3318" s="10" t="n">
        <v>2540031433</v>
      </c>
      <c r="L3318" s="8" t="inlineStr">
        <is>
          <t>N</t>
        </is>
      </c>
      <c r="M3318" s="7" t="inlineStr"/>
      <c r="N3318" s="8" t="inlineStr">
        <is>
          <t>Y</t>
        </is>
      </c>
      <c r="O3318" s="7" t="inlineStr"/>
      <c r="P3318" s="7" t="inlineStr"/>
      <c r="Q3318" s="8" t="inlineStr">
        <is>
          <t>N</t>
        </is>
      </c>
      <c r="R3318" s="9" t="inlineStr"/>
      <c r="S3318" s="8" t="inlineStr">
        <is>
          <t>N</t>
        </is>
      </c>
      <c r="T3318" s="8" t="inlineStr"/>
      <c r="U3318" s="8" t="n">
        <v>0</v>
      </c>
      <c r="V3318" s="11" t="inlineStr">
        <is>
          <t>93.RD</t>
        </is>
      </c>
      <c r="W3318" s="6">
        <f>UPPER(TRIM(H3318))</f>
        <v/>
      </c>
      <c r="X3318" s="6">
        <f>UPPER(TRIM(I3318))</f>
        <v/>
      </c>
      <c r="Y3318" s="6">
        <f>IF(V3318&lt;&gt;"",IFERROR(INDEX(federal_program_name_lookup,MATCH(V3318,aln_lookup,0)),""),"")</f>
        <v/>
      </c>
    </row>
    <row r="3319">
      <c r="A3319" s="6" t="inlineStr">
        <is>
          <t>AWARD-3318</t>
        </is>
      </c>
      <c r="B3319" s="7" t="inlineStr">
        <is>
          <t>93</t>
        </is>
      </c>
      <c r="C3319" s="7" t="inlineStr">
        <is>
          <t>RD</t>
        </is>
      </c>
      <c r="D3319" s="7" t="inlineStr">
        <is>
          <t>HHSN272201700039I</t>
        </is>
      </c>
      <c r="E3319" s="8" t="inlineStr">
        <is>
          <t>U.S. DEPARTMENT OF HEALTH AND HUMAN SERVICES</t>
        </is>
      </c>
      <c r="F3319" s="9" t="n">
        <v>389803</v>
      </c>
      <c r="G3319" s="8" t="inlineStr">
        <is>
          <t>RESEARCH AND DEVELOPMENT</t>
        </is>
      </c>
      <c r="H3319" s="8" t="inlineStr"/>
      <c r="I3319" s="8" t="inlineStr"/>
      <c r="J3319" s="10" t="n">
        <v>27745045</v>
      </c>
      <c r="K3319" s="10" t="n">
        <v>2540031433</v>
      </c>
      <c r="L3319" s="8" t="inlineStr">
        <is>
          <t>N</t>
        </is>
      </c>
      <c r="M3319" s="7" t="inlineStr"/>
      <c r="N3319" s="8" t="inlineStr">
        <is>
          <t>Y</t>
        </is>
      </c>
      <c r="O3319" s="7" t="inlineStr"/>
      <c r="P3319" s="7" t="inlineStr"/>
      <c r="Q3319" s="8" t="inlineStr">
        <is>
          <t>Y</t>
        </is>
      </c>
      <c r="R3319" s="9" t="n">
        <v>138593</v>
      </c>
      <c r="S3319" s="8" t="inlineStr">
        <is>
          <t>N</t>
        </is>
      </c>
      <c r="T3319" s="8" t="inlineStr"/>
      <c r="U3319" s="8" t="n">
        <v>0</v>
      </c>
      <c r="V3319" s="11" t="inlineStr">
        <is>
          <t>93.RD</t>
        </is>
      </c>
      <c r="W3319" s="6">
        <f>UPPER(TRIM(H3319))</f>
        <v/>
      </c>
      <c r="X3319" s="6">
        <f>UPPER(TRIM(I3319))</f>
        <v/>
      </c>
      <c r="Y3319" s="6">
        <f>IF(V3319&lt;&gt;"",IFERROR(INDEX(federal_program_name_lookup,MATCH(V3319,aln_lookup,0)),""),"")</f>
        <v/>
      </c>
    </row>
    <row r="3320">
      <c r="A3320" s="6" t="inlineStr">
        <is>
          <t>AWARD-3319</t>
        </is>
      </c>
      <c r="B3320" s="7" t="inlineStr">
        <is>
          <t>93</t>
        </is>
      </c>
      <c r="C3320" s="7" t="inlineStr">
        <is>
          <t>RD</t>
        </is>
      </c>
      <c r="D3320" s="7" t="inlineStr">
        <is>
          <t>HHSN272201700040I</t>
        </is>
      </c>
      <c r="E3320" s="8" t="inlineStr">
        <is>
          <t>U.S. DEPARTMENT OF HEALTH AND HUMAN SERVICES</t>
        </is>
      </c>
      <c r="F3320" s="9" t="n">
        <v>1388809</v>
      </c>
      <c r="G3320" s="8" t="inlineStr">
        <is>
          <t>RESEARCH AND DEVELOPMENT</t>
        </is>
      </c>
      <c r="H3320" s="8" t="inlineStr"/>
      <c r="I3320" s="8" t="inlineStr"/>
      <c r="J3320" s="10" t="n">
        <v>27745045</v>
      </c>
      <c r="K3320" s="10" t="n">
        <v>2540031433</v>
      </c>
      <c r="L3320" s="8" t="inlineStr">
        <is>
          <t>N</t>
        </is>
      </c>
      <c r="M3320" s="7" t="inlineStr"/>
      <c r="N3320" s="8" t="inlineStr">
        <is>
          <t>Y</t>
        </is>
      </c>
      <c r="O3320" s="7" t="inlineStr"/>
      <c r="P3320" s="7" t="inlineStr"/>
      <c r="Q3320" s="8" t="inlineStr">
        <is>
          <t>Y</t>
        </is>
      </c>
      <c r="R3320" s="9" t="n">
        <v>393745</v>
      </c>
      <c r="S3320" s="8" t="inlineStr">
        <is>
          <t>N</t>
        </is>
      </c>
      <c r="T3320" s="8" t="inlineStr"/>
      <c r="U3320" s="8" t="n">
        <v>0</v>
      </c>
      <c r="V3320" s="11" t="inlineStr">
        <is>
          <t>93.RD</t>
        </is>
      </c>
      <c r="W3320" s="6">
        <f>UPPER(TRIM(H3320))</f>
        <v/>
      </c>
      <c r="X3320" s="6">
        <f>UPPER(TRIM(I3320))</f>
        <v/>
      </c>
      <c r="Y3320" s="6">
        <f>IF(V3320&lt;&gt;"",IFERROR(INDEX(federal_program_name_lookup,MATCH(V3320,aln_lookup,0)),""),"")</f>
        <v/>
      </c>
    </row>
    <row r="3321">
      <c r="A3321" s="6" t="inlineStr">
        <is>
          <t>AWARD-3320</t>
        </is>
      </c>
      <c r="B3321" s="7" t="inlineStr">
        <is>
          <t>93</t>
        </is>
      </c>
      <c r="C3321" s="7" t="inlineStr">
        <is>
          <t>RD</t>
        </is>
      </c>
      <c r="D3321" s="7" t="inlineStr">
        <is>
          <t>HHSO1002014000021</t>
        </is>
      </c>
      <c r="E3321" s="8" t="inlineStr">
        <is>
          <t>U.S. DEPARTMENT OF HEALTH AND HUMAN SERVICES</t>
        </is>
      </c>
      <c r="F3321" s="9" t="n">
        <v>41579</v>
      </c>
      <c r="G3321" s="8" t="inlineStr">
        <is>
          <t>RESEARCH AND DEVELOPMENT</t>
        </is>
      </c>
      <c r="H3321" s="8" t="inlineStr"/>
      <c r="I3321" s="8" t="inlineStr"/>
      <c r="J3321" s="10" t="n">
        <v>27745045</v>
      </c>
      <c r="K3321" s="10" t="n">
        <v>2540031433</v>
      </c>
      <c r="L3321" s="8" t="inlineStr">
        <is>
          <t>N</t>
        </is>
      </c>
      <c r="M3321" s="7" t="inlineStr"/>
      <c r="N3321" s="8" t="inlineStr">
        <is>
          <t>Y</t>
        </is>
      </c>
      <c r="O3321" s="7" t="inlineStr"/>
      <c r="P3321" s="7" t="inlineStr"/>
      <c r="Q3321" s="8" t="inlineStr">
        <is>
          <t>N</t>
        </is>
      </c>
      <c r="R3321" s="9" t="inlineStr"/>
      <c r="S3321" s="8" t="inlineStr">
        <is>
          <t>N</t>
        </is>
      </c>
      <c r="T3321" s="8" t="inlineStr"/>
      <c r="U3321" s="8" t="n">
        <v>0</v>
      </c>
      <c r="V3321" s="11" t="inlineStr">
        <is>
          <t>93.RD</t>
        </is>
      </c>
      <c r="W3321" s="6">
        <f>UPPER(TRIM(H3321))</f>
        <v/>
      </c>
      <c r="X3321" s="6">
        <f>UPPER(TRIM(I3321))</f>
        <v/>
      </c>
      <c r="Y3321" s="6">
        <f>IF(V3321&lt;&gt;"",IFERROR(INDEX(federal_program_name_lookup,MATCH(V3321,aln_lookup,0)),""),"")</f>
        <v/>
      </c>
    </row>
    <row r="3322">
      <c r="A3322" s="6" t="inlineStr">
        <is>
          <t>AWARD-3321</t>
        </is>
      </c>
      <c r="B3322" s="7" t="inlineStr">
        <is>
          <t>93</t>
        </is>
      </c>
      <c r="C3322" s="7" t="inlineStr">
        <is>
          <t>RD</t>
        </is>
      </c>
      <c r="D3322" s="7" t="inlineStr">
        <is>
          <t>HSC-SRA00016</t>
        </is>
      </c>
      <c r="E3322" s="8" t="inlineStr">
        <is>
          <t>U.S. DEPARTMENT OF HEALTH AND HUMAN SERVICES</t>
        </is>
      </c>
      <c r="F3322" s="9" t="n">
        <v>63232</v>
      </c>
      <c r="G3322" s="8" t="inlineStr">
        <is>
          <t>RESEARCH AND DEVELOPMENT</t>
        </is>
      </c>
      <c r="H3322" s="8" t="inlineStr"/>
      <c r="I3322" s="8" t="inlineStr"/>
      <c r="J3322" s="10" t="n">
        <v>27745045</v>
      </c>
      <c r="K3322" s="10" t="n">
        <v>2540031433</v>
      </c>
      <c r="L3322" s="8" t="inlineStr">
        <is>
          <t>N</t>
        </is>
      </c>
      <c r="M3322" s="7" t="inlineStr"/>
      <c r="N3322" s="8" t="inlineStr">
        <is>
          <t>Y</t>
        </is>
      </c>
      <c r="O3322" s="7" t="inlineStr"/>
      <c r="P3322" s="7" t="inlineStr"/>
      <c r="Q3322" s="8" t="inlineStr">
        <is>
          <t>N</t>
        </is>
      </c>
      <c r="R3322" s="9" t="inlineStr"/>
      <c r="S3322" s="8" t="inlineStr">
        <is>
          <t>N</t>
        </is>
      </c>
      <c r="T3322" s="8" t="inlineStr"/>
      <c r="U3322" s="8" t="n">
        <v>0</v>
      </c>
      <c r="V3322" s="11" t="inlineStr">
        <is>
          <t>93.RD</t>
        </is>
      </c>
      <c r="W3322" s="6">
        <f>UPPER(TRIM(H3322))</f>
        <v/>
      </c>
      <c r="X3322" s="6">
        <f>UPPER(TRIM(I3322))</f>
        <v/>
      </c>
      <c r="Y3322" s="6">
        <f>IF(V3322&lt;&gt;"",IFERROR(INDEX(federal_program_name_lookup,MATCH(V3322,aln_lookup,0)),""),"")</f>
        <v/>
      </c>
    </row>
    <row r="3323">
      <c r="A3323" s="6" t="inlineStr">
        <is>
          <t>AWARD-3322</t>
        </is>
      </c>
      <c r="B3323" s="7" t="inlineStr">
        <is>
          <t>93</t>
        </is>
      </c>
      <c r="C3323" s="7" t="inlineStr">
        <is>
          <t>RD</t>
        </is>
      </c>
      <c r="D3323" s="7" t="inlineStr">
        <is>
          <t>NE</t>
        </is>
      </c>
      <c r="E3323" s="8" t="inlineStr">
        <is>
          <t>U.S. DEPARTMENT OF HEALTH AND HUMAN SERVICES</t>
        </is>
      </c>
      <c r="F3323" s="9" t="n">
        <v>136761</v>
      </c>
      <c r="G3323" s="8" t="inlineStr">
        <is>
          <t>RESEARCH AND DEVELOPMENT</t>
        </is>
      </c>
      <c r="H3323" s="8" t="inlineStr"/>
      <c r="I3323" s="8" t="inlineStr"/>
      <c r="J3323" s="10" t="n">
        <v>27745045</v>
      </c>
      <c r="K3323" s="10" t="n">
        <v>2540031433</v>
      </c>
      <c r="L3323" s="8" t="inlineStr">
        <is>
          <t>N</t>
        </is>
      </c>
      <c r="M3323" s="7" t="inlineStr"/>
      <c r="N3323" s="8" t="inlineStr">
        <is>
          <t>Y</t>
        </is>
      </c>
      <c r="O3323" s="7" t="inlineStr"/>
      <c r="P3323" s="7" t="inlineStr"/>
      <c r="Q3323" s="8" t="inlineStr">
        <is>
          <t>N</t>
        </is>
      </c>
      <c r="R3323" s="9" t="inlineStr"/>
      <c r="S3323" s="8" t="inlineStr">
        <is>
          <t>N</t>
        </is>
      </c>
      <c r="T3323" s="8" t="inlineStr"/>
      <c r="U3323" s="8" t="n">
        <v>0</v>
      </c>
      <c r="V3323" s="11" t="inlineStr">
        <is>
          <t>93.RD</t>
        </is>
      </c>
      <c r="W3323" s="6">
        <f>UPPER(TRIM(H3323))</f>
        <v/>
      </c>
      <c r="X3323" s="6">
        <f>UPPER(TRIM(I3323))</f>
        <v/>
      </c>
      <c r="Y3323" s="6">
        <f>IF(V3323&lt;&gt;"",IFERROR(INDEX(federal_program_name_lookup,MATCH(V3323,aln_lookup,0)),""),"")</f>
        <v/>
      </c>
    </row>
    <row r="3324">
      <c r="A3324" s="6" t="inlineStr">
        <is>
          <t>AWARD-3323</t>
        </is>
      </c>
      <c r="B3324" s="7" t="inlineStr">
        <is>
          <t>45</t>
        </is>
      </c>
      <c r="C3324" s="7" t="inlineStr">
        <is>
          <t>129</t>
        </is>
      </c>
      <c r="D3324" s="7" t="inlineStr"/>
      <c r="E3324" s="8" t="inlineStr">
        <is>
          <t>PROMOTION OF THE HUMANITIES FEDERAL/STATE PARTNERSHIP</t>
        </is>
      </c>
      <c r="F3324" s="9" t="n">
        <v>7150</v>
      </c>
      <c r="G3324" s="8" t="inlineStr">
        <is>
          <t>N/A</t>
        </is>
      </c>
      <c r="H3324" s="8" t="inlineStr"/>
      <c r="I3324" s="8" t="inlineStr"/>
      <c r="J3324" s="10" t="n">
        <v>80341</v>
      </c>
      <c r="K3324" s="10" t="n">
        <v>0</v>
      </c>
      <c r="L3324" s="8" t="inlineStr">
        <is>
          <t>N</t>
        </is>
      </c>
      <c r="M3324" s="7" t="inlineStr"/>
      <c r="N3324" s="8" t="inlineStr">
        <is>
          <t>Y</t>
        </is>
      </c>
      <c r="O3324" s="7" t="inlineStr"/>
      <c r="P3324" s="7" t="inlineStr"/>
      <c r="Q3324" s="8" t="inlineStr">
        <is>
          <t>N</t>
        </is>
      </c>
      <c r="R3324" s="9" t="inlineStr"/>
      <c r="S3324" s="8" t="inlineStr">
        <is>
          <t>N</t>
        </is>
      </c>
      <c r="T3324" s="8" t="inlineStr"/>
      <c r="U3324" s="8" t="n">
        <v>0</v>
      </c>
      <c r="V3324" s="11" t="inlineStr">
        <is>
          <t>45.129</t>
        </is>
      </c>
      <c r="W3324" s="6">
        <f>UPPER(TRIM(H3324))</f>
        <v/>
      </c>
      <c r="X3324" s="6">
        <f>UPPER(TRIM(I3324))</f>
        <v/>
      </c>
      <c r="Y3324" s="6">
        <f>IF(V3324&lt;&gt;"",IFERROR(INDEX(federal_program_name_lookup,MATCH(V3324,aln_lookup,0)),""),"")</f>
        <v/>
      </c>
    </row>
    <row r="3325">
      <c r="A3325" s="6" t="inlineStr">
        <is>
          <t>AWARD-3324</t>
        </is>
      </c>
      <c r="B3325" s="7" t="inlineStr">
        <is>
          <t>93</t>
        </is>
      </c>
      <c r="C3325" s="7" t="inlineStr">
        <is>
          <t>RD</t>
        </is>
      </c>
      <c r="D3325" s="7" t="inlineStr">
        <is>
          <t>0000HCCL-2018-28039</t>
        </is>
      </c>
      <c r="E3325" s="8" t="inlineStr">
        <is>
          <t>U.S. DEPARTMENT OF HEALTH AND HUMAN SERVICES</t>
        </is>
      </c>
      <c r="F3325" s="9" t="n">
        <v>125915</v>
      </c>
      <c r="G3325" s="8" t="inlineStr">
        <is>
          <t>RESEARCH AND DEVELOPMENT</t>
        </is>
      </c>
      <c r="H3325" s="8" t="inlineStr"/>
      <c r="I3325" s="8" t="inlineStr"/>
      <c r="J3325" s="10" t="n">
        <v>27745045</v>
      </c>
      <c r="K3325" s="10" t="n">
        <v>2540031433</v>
      </c>
      <c r="L3325" s="8" t="inlineStr">
        <is>
          <t>N</t>
        </is>
      </c>
      <c r="M3325" s="7" t="inlineStr"/>
      <c r="N3325" s="8" t="inlineStr">
        <is>
          <t>Y</t>
        </is>
      </c>
      <c r="O3325" s="7" t="inlineStr"/>
      <c r="P3325" s="7" t="inlineStr"/>
      <c r="Q3325" s="8" t="inlineStr">
        <is>
          <t>Y</t>
        </is>
      </c>
      <c r="R3325" s="9" t="n">
        <v>19844</v>
      </c>
      <c r="S3325" s="8" t="inlineStr">
        <is>
          <t>N</t>
        </is>
      </c>
      <c r="T3325" s="8" t="inlineStr"/>
      <c r="U3325" s="8" t="n">
        <v>0</v>
      </c>
      <c r="V3325" s="11" t="inlineStr">
        <is>
          <t>93.RD</t>
        </is>
      </c>
      <c r="W3325" s="6">
        <f>UPPER(TRIM(H3325))</f>
        <v/>
      </c>
      <c r="X3325" s="6">
        <f>UPPER(TRIM(I3325))</f>
        <v/>
      </c>
      <c r="Y3325" s="6">
        <f>IF(V3325&lt;&gt;"",IFERROR(INDEX(federal_program_name_lookup,MATCH(V3325,aln_lookup,0)),""),"")</f>
        <v/>
      </c>
    </row>
    <row r="3326">
      <c r="A3326" s="6" t="inlineStr">
        <is>
          <t>AWARD-3325</t>
        </is>
      </c>
      <c r="B3326" s="7" t="inlineStr">
        <is>
          <t>93</t>
        </is>
      </c>
      <c r="C3326" s="7" t="inlineStr">
        <is>
          <t>RD</t>
        </is>
      </c>
      <c r="D3326" s="7" t="inlineStr">
        <is>
          <t>1R21AG071231</t>
        </is>
      </c>
      <c r="E3326" s="8" t="inlineStr">
        <is>
          <t>U.S. DEPARTMENT OF HEALTH AND HUMAN SERVICES</t>
        </is>
      </c>
      <c r="F3326" s="9" t="n">
        <v>21723</v>
      </c>
      <c r="G3326" s="8" t="inlineStr">
        <is>
          <t>RESEARCH AND DEVELOPMENT</t>
        </is>
      </c>
      <c r="H3326" s="8" t="inlineStr"/>
      <c r="I3326" s="8" t="inlineStr"/>
      <c r="J3326" s="10" t="n">
        <v>27745045</v>
      </c>
      <c r="K3326" s="10" t="n">
        <v>2540031433</v>
      </c>
      <c r="L3326" s="8" t="inlineStr">
        <is>
          <t>N</t>
        </is>
      </c>
      <c r="M3326" s="7" t="inlineStr"/>
      <c r="N3326" s="8" t="inlineStr">
        <is>
          <t>Y</t>
        </is>
      </c>
      <c r="O3326" s="7" t="inlineStr"/>
      <c r="P3326" s="7" t="inlineStr"/>
      <c r="Q3326" s="8" t="inlineStr">
        <is>
          <t>N</t>
        </is>
      </c>
      <c r="R3326" s="9" t="inlineStr"/>
      <c r="S3326" s="8" t="inlineStr">
        <is>
          <t>N</t>
        </is>
      </c>
      <c r="T3326" s="8" t="inlineStr"/>
      <c r="U3326" s="8" t="n">
        <v>0</v>
      </c>
      <c r="V3326" s="11" t="inlineStr">
        <is>
          <t>93.RD</t>
        </is>
      </c>
      <c r="W3326" s="6">
        <f>UPPER(TRIM(H3326))</f>
        <v/>
      </c>
      <c r="X3326" s="6">
        <f>UPPER(TRIM(I3326))</f>
        <v/>
      </c>
      <c r="Y3326" s="6">
        <f>IF(V3326&lt;&gt;"",IFERROR(INDEX(federal_program_name_lookup,MATCH(V3326,aln_lookup,0)),""),"")</f>
        <v/>
      </c>
    </row>
    <row r="3327">
      <c r="A3327" s="6" t="inlineStr">
        <is>
          <t>AWARD-3326</t>
        </is>
      </c>
      <c r="B3327" s="7" t="inlineStr">
        <is>
          <t>93</t>
        </is>
      </c>
      <c r="C3327" s="7" t="inlineStr">
        <is>
          <t>RD</t>
        </is>
      </c>
      <c r="D3327" s="7" t="inlineStr">
        <is>
          <t>20IPA2009433</t>
        </is>
      </c>
      <c r="E3327" s="8" t="inlineStr">
        <is>
          <t>U.S. DEPARTMENT OF HEALTH AND HUMAN SERVICES</t>
        </is>
      </c>
      <c r="F3327" s="9" t="n">
        <v>147575</v>
      </c>
      <c r="G3327" s="8" t="inlineStr">
        <is>
          <t>RESEARCH AND DEVELOPMENT</t>
        </is>
      </c>
      <c r="H3327" s="8" t="inlineStr"/>
      <c r="I3327" s="8" t="inlineStr"/>
      <c r="J3327" s="10" t="n">
        <v>27745045</v>
      </c>
      <c r="K3327" s="10" t="n">
        <v>2540031433</v>
      </c>
      <c r="L3327" s="8" t="inlineStr">
        <is>
          <t>N</t>
        </is>
      </c>
      <c r="M3327" s="7" t="inlineStr"/>
      <c r="N3327" s="8" t="inlineStr">
        <is>
          <t>Y</t>
        </is>
      </c>
      <c r="O3327" s="7" t="inlineStr"/>
      <c r="P3327" s="7" t="inlineStr"/>
      <c r="Q3327" s="8" t="inlineStr">
        <is>
          <t>N</t>
        </is>
      </c>
      <c r="R3327" s="9" t="inlineStr"/>
      <c r="S3327" s="8" t="inlineStr">
        <is>
          <t>N</t>
        </is>
      </c>
      <c r="T3327" s="8" t="inlineStr"/>
      <c r="U3327" s="8" t="n">
        <v>0</v>
      </c>
      <c r="V3327" s="11" t="inlineStr">
        <is>
          <t>93.RD</t>
        </is>
      </c>
      <c r="W3327" s="6">
        <f>UPPER(TRIM(H3327))</f>
        <v/>
      </c>
      <c r="X3327" s="6">
        <f>UPPER(TRIM(I3327))</f>
        <v/>
      </c>
      <c r="Y3327" s="6">
        <f>IF(V3327&lt;&gt;"",IFERROR(INDEX(federal_program_name_lookup,MATCH(V3327,aln_lookup,0)),""),"")</f>
        <v/>
      </c>
    </row>
    <row r="3328">
      <c r="A3328" s="6" t="inlineStr">
        <is>
          <t>AWARD-3327</t>
        </is>
      </c>
      <c r="B3328" s="7" t="inlineStr">
        <is>
          <t>93</t>
        </is>
      </c>
      <c r="C3328" s="7" t="inlineStr">
        <is>
          <t>RD</t>
        </is>
      </c>
      <c r="D3328" s="7" t="inlineStr">
        <is>
          <t>20IPA2009434</t>
        </is>
      </c>
      <c r="E3328" s="8" t="inlineStr">
        <is>
          <t>U.S. DEPARTMENT OF HEALTH AND HUMAN SERVICES</t>
        </is>
      </c>
      <c r="F3328" s="9" t="n">
        <v>89181</v>
      </c>
      <c r="G3328" s="8" t="inlineStr">
        <is>
          <t>RESEARCH AND DEVELOPMENT</t>
        </is>
      </c>
      <c r="H3328" s="8" t="inlineStr"/>
      <c r="I3328" s="8" t="inlineStr"/>
      <c r="J3328" s="10" t="n">
        <v>27745045</v>
      </c>
      <c r="K3328" s="10" t="n">
        <v>2540031433</v>
      </c>
      <c r="L3328" s="8" t="inlineStr">
        <is>
          <t>N</t>
        </is>
      </c>
      <c r="M3328" s="7" t="inlineStr"/>
      <c r="N3328" s="8" t="inlineStr">
        <is>
          <t>Y</t>
        </is>
      </c>
      <c r="O3328" s="7" t="inlineStr"/>
      <c r="P3328" s="7" t="inlineStr"/>
      <c r="Q3328" s="8" t="inlineStr">
        <is>
          <t>N</t>
        </is>
      </c>
      <c r="R3328" s="9" t="inlineStr"/>
      <c r="S3328" s="8" t="inlineStr">
        <is>
          <t>N</t>
        </is>
      </c>
      <c r="T3328" s="8" t="inlineStr"/>
      <c r="U3328" s="8" t="n">
        <v>0</v>
      </c>
      <c r="V3328" s="11" t="inlineStr">
        <is>
          <t>93.RD</t>
        </is>
      </c>
      <c r="W3328" s="6">
        <f>UPPER(TRIM(H3328))</f>
        <v/>
      </c>
      <c r="X3328" s="6">
        <f>UPPER(TRIM(I3328))</f>
        <v/>
      </c>
      <c r="Y3328" s="6">
        <f>IF(V3328&lt;&gt;"",IFERROR(INDEX(federal_program_name_lookup,MATCH(V3328,aln_lookup,0)),""),"")</f>
        <v/>
      </c>
    </row>
    <row r="3329">
      <c r="A3329" s="6" t="inlineStr">
        <is>
          <t>AWARD-3328</t>
        </is>
      </c>
      <c r="B3329" s="7" t="inlineStr">
        <is>
          <t>93</t>
        </is>
      </c>
      <c r="C3329" s="7" t="inlineStr">
        <is>
          <t>RD</t>
        </is>
      </c>
      <c r="D3329" s="7" t="inlineStr">
        <is>
          <t>2020-0015</t>
        </is>
      </c>
      <c r="E3329" s="8" t="inlineStr">
        <is>
          <t>U.S. DEPARTMENT OF HEALTH AND HUMAN SERVICES</t>
        </is>
      </c>
      <c r="F3329" s="9" t="n">
        <v>14108</v>
      </c>
      <c r="G3329" s="8" t="inlineStr">
        <is>
          <t>RESEARCH AND DEVELOPMENT</t>
        </is>
      </c>
      <c r="H3329" s="8" t="inlineStr"/>
      <c r="I3329" s="8" t="inlineStr"/>
      <c r="J3329" s="10" t="n">
        <v>27745045</v>
      </c>
      <c r="K3329" s="10" t="n">
        <v>2540031433</v>
      </c>
      <c r="L3329" s="8" t="inlineStr">
        <is>
          <t>N</t>
        </is>
      </c>
      <c r="M3329" s="7" t="inlineStr"/>
      <c r="N3329" s="8" t="inlineStr">
        <is>
          <t>Y</t>
        </is>
      </c>
      <c r="O3329" s="7" t="inlineStr"/>
      <c r="P3329" s="7" t="inlineStr"/>
      <c r="Q3329" s="8" t="inlineStr">
        <is>
          <t>N</t>
        </is>
      </c>
      <c r="R3329" s="9" t="inlineStr"/>
      <c r="S3329" s="8" t="inlineStr">
        <is>
          <t>N</t>
        </is>
      </c>
      <c r="T3329" s="8" t="inlineStr"/>
      <c r="U3329" s="8" t="n">
        <v>0</v>
      </c>
      <c r="V3329" s="11" t="inlineStr">
        <is>
          <t>93.RD</t>
        </is>
      </c>
      <c r="W3329" s="6">
        <f>UPPER(TRIM(H3329))</f>
        <v/>
      </c>
      <c r="X3329" s="6">
        <f>UPPER(TRIM(I3329))</f>
        <v/>
      </c>
      <c r="Y3329" s="6">
        <f>IF(V3329&lt;&gt;"",IFERROR(INDEX(federal_program_name_lookup,MATCH(V3329,aln_lookup,0)),""),"")</f>
        <v/>
      </c>
    </row>
    <row r="3330">
      <c r="A3330" s="6" t="inlineStr">
        <is>
          <t>AWARD-3329</t>
        </is>
      </c>
      <c r="B3330" s="7" t="inlineStr">
        <is>
          <t>93</t>
        </is>
      </c>
      <c r="C3330" s="7" t="inlineStr">
        <is>
          <t>RD</t>
        </is>
      </c>
      <c r="D3330" s="7" t="inlineStr">
        <is>
          <t>2020-0272</t>
        </is>
      </c>
      <c r="E3330" s="8" t="inlineStr">
        <is>
          <t>U.S. DEPARTMENT OF HEALTH AND HUMAN SERVICES</t>
        </is>
      </c>
      <c r="F3330" s="9" t="n">
        <v>2575</v>
      </c>
      <c r="G3330" s="8" t="inlineStr">
        <is>
          <t>RESEARCH AND DEVELOPMENT</t>
        </is>
      </c>
      <c r="H3330" s="8" t="inlineStr"/>
      <c r="I3330" s="8" t="inlineStr"/>
      <c r="J3330" s="10" t="n">
        <v>27745045</v>
      </c>
      <c r="K3330" s="10" t="n">
        <v>2540031433</v>
      </c>
      <c r="L3330" s="8" t="inlineStr">
        <is>
          <t>N</t>
        </is>
      </c>
      <c r="M3330" s="7" t="inlineStr"/>
      <c r="N3330" s="8" t="inlineStr">
        <is>
          <t>Y</t>
        </is>
      </c>
      <c r="O3330" s="7" t="inlineStr"/>
      <c r="P3330" s="7" t="inlineStr"/>
      <c r="Q3330" s="8" t="inlineStr">
        <is>
          <t>N</t>
        </is>
      </c>
      <c r="R3330" s="9" t="inlineStr"/>
      <c r="S3330" s="8" t="inlineStr">
        <is>
          <t>N</t>
        </is>
      </c>
      <c r="T3330" s="8" t="inlineStr"/>
      <c r="U3330" s="8" t="n">
        <v>0</v>
      </c>
      <c r="V3330" s="11" t="inlineStr">
        <is>
          <t>93.RD</t>
        </is>
      </c>
      <c r="W3330" s="6">
        <f>UPPER(TRIM(H3330))</f>
        <v/>
      </c>
      <c r="X3330" s="6">
        <f>UPPER(TRIM(I3330))</f>
        <v/>
      </c>
      <c r="Y3330" s="6">
        <f>IF(V3330&lt;&gt;"",IFERROR(INDEX(federal_program_name_lookup,MATCH(V3330,aln_lookup,0)),""),"")</f>
        <v/>
      </c>
    </row>
    <row r="3331">
      <c r="A3331" s="6" t="inlineStr">
        <is>
          <t>AWARD-3330</t>
        </is>
      </c>
      <c r="B3331" s="7" t="inlineStr">
        <is>
          <t>93</t>
        </is>
      </c>
      <c r="C3331" s="7" t="inlineStr">
        <is>
          <t>RD</t>
        </is>
      </c>
      <c r="D3331" s="7" t="inlineStr">
        <is>
          <t>2021-0142</t>
        </is>
      </c>
      <c r="E3331" s="8" t="inlineStr">
        <is>
          <t>U.S. DEPARTMENT OF HEALTH AND HUMAN SERVICES</t>
        </is>
      </c>
      <c r="F3331" s="9" t="n">
        <v>6092</v>
      </c>
      <c r="G3331" s="8" t="inlineStr">
        <is>
          <t>RESEARCH AND DEVELOPMENT</t>
        </is>
      </c>
      <c r="H3331" s="8" t="inlineStr"/>
      <c r="I3331" s="8" t="inlineStr"/>
      <c r="J3331" s="10" t="n">
        <v>27745045</v>
      </c>
      <c r="K3331" s="10" t="n">
        <v>2540031433</v>
      </c>
      <c r="L3331" s="8" t="inlineStr">
        <is>
          <t>N</t>
        </is>
      </c>
      <c r="M3331" s="7" t="inlineStr"/>
      <c r="N3331" s="8" t="inlineStr">
        <is>
          <t>Y</t>
        </is>
      </c>
      <c r="O3331" s="7" t="inlineStr"/>
      <c r="P3331" s="7" t="inlineStr"/>
      <c r="Q3331" s="8" t="inlineStr">
        <is>
          <t>N</t>
        </is>
      </c>
      <c r="R3331" s="9" t="inlineStr"/>
      <c r="S3331" s="8" t="inlineStr">
        <is>
          <t>N</t>
        </is>
      </c>
      <c r="T3331" s="8" t="inlineStr"/>
      <c r="U3331" s="8" t="n">
        <v>0</v>
      </c>
      <c r="V3331" s="11" t="inlineStr">
        <is>
          <t>93.RD</t>
        </is>
      </c>
      <c r="W3331" s="6">
        <f>UPPER(TRIM(H3331))</f>
        <v/>
      </c>
      <c r="X3331" s="6">
        <f>UPPER(TRIM(I3331))</f>
        <v/>
      </c>
      <c r="Y3331" s="6">
        <f>IF(V3331&lt;&gt;"",IFERROR(INDEX(federal_program_name_lookup,MATCH(V3331,aln_lookup,0)),""),"")</f>
        <v/>
      </c>
    </row>
    <row r="3332">
      <c r="A3332" s="6" t="inlineStr">
        <is>
          <t>AWARD-3331</t>
        </is>
      </c>
      <c r="B3332" s="7" t="inlineStr">
        <is>
          <t>93</t>
        </is>
      </c>
      <c r="C3332" s="7" t="inlineStr">
        <is>
          <t>RD</t>
        </is>
      </c>
      <c r="D3332" s="7" t="inlineStr">
        <is>
          <t>2021-0162</t>
        </is>
      </c>
      <c r="E3332" s="8" t="inlineStr">
        <is>
          <t>U.S. DEPARTMENT OF HEALTH AND HUMAN SERVICES</t>
        </is>
      </c>
      <c r="F3332" s="9" t="n">
        <v>2829</v>
      </c>
      <c r="G3332" s="8" t="inlineStr">
        <is>
          <t>RESEARCH AND DEVELOPMENT</t>
        </is>
      </c>
      <c r="H3332" s="8" t="inlineStr"/>
      <c r="I3332" s="8" t="inlineStr"/>
      <c r="J3332" s="10" t="n">
        <v>27745045</v>
      </c>
      <c r="K3332" s="10" t="n">
        <v>2540031433</v>
      </c>
      <c r="L3332" s="8" t="inlineStr">
        <is>
          <t>N</t>
        </is>
      </c>
      <c r="M3332" s="7" t="inlineStr"/>
      <c r="N3332" s="8" t="inlineStr">
        <is>
          <t>Y</t>
        </is>
      </c>
      <c r="O3332" s="7" t="inlineStr"/>
      <c r="P3332" s="7" t="inlineStr"/>
      <c r="Q3332" s="8" t="inlineStr">
        <is>
          <t>N</t>
        </is>
      </c>
      <c r="R3332" s="9" t="inlineStr"/>
      <c r="S3332" s="8" t="inlineStr">
        <is>
          <t>N</t>
        </is>
      </c>
      <c r="T3332" s="8" t="inlineStr"/>
      <c r="U3332" s="8" t="n">
        <v>0</v>
      </c>
      <c r="V3332" s="11" t="inlineStr">
        <is>
          <t>93.RD</t>
        </is>
      </c>
      <c r="W3332" s="6">
        <f>UPPER(TRIM(H3332))</f>
        <v/>
      </c>
      <c r="X3332" s="6">
        <f>UPPER(TRIM(I3332))</f>
        <v/>
      </c>
      <c r="Y3332" s="6">
        <f>IF(V3332&lt;&gt;"",IFERROR(INDEX(federal_program_name_lookup,MATCH(V3332,aln_lookup,0)),""),"")</f>
        <v/>
      </c>
    </row>
    <row r="3333">
      <c r="A3333" s="6" t="inlineStr">
        <is>
          <t>AWARD-3332</t>
        </is>
      </c>
      <c r="B3333" s="7" t="inlineStr">
        <is>
          <t>93</t>
        </is>
      </c>
      <c r="C3333" s="7" t="inlineStr">
        <is>
          <t>RD</t>
        </is>
      </c>
      <c r="D3333" s="7" t="inlineStr">
        <is>
          <t>2021-0191</t>
        </is>
      </c>
      <c r="E3333" s="8" t="inlineStr">
        <is>
          <t>U.S. DEPARTMENT OF HEALTH AND HUMAN SERVICES</t>
        </is>
      </c>
      <c r="F3333" s="9" t="n">
        <v>24641</v>
      </c>
      <c r="G3333" s="8" t="inlineStr">
        <is>
          <t>RESEARCH AND DEVELOPMENT</t>
        </is>
      </c>
      <c r="H3333" s="8" t="inlineStr"/>
      <c r="I3333" s="8" t="inlineStr"/>
      <c r="J3333" s="10" t="n">
        <v>27745045</v>
      </c>
      <c r="K3333" s="10" t="n">
        <v>2540031433</v>
      </c>
      <c r="L3333" s="8" t="inlineStr">
        <is>
          <t>N</t>
        </is>
      </c>
      <c r="M3333" s="7" t="inlineStr"/>
      <c r="N3333" s="8" t="inlineStr">
        <is>
          <t>Y</t>
        </is>
      </c>
      <c r="O3333" s="7" t="inlineStr"/>
      <c r="P3333" s="7" t="inlineStr"/>
      <c r="Q3333" s="8" t="inlineStr">
        <is>
          <t>N</t>
        </is>
      </c>
      <c r="R3333" s="9" t="inlineStr"/>
      <c r="S3333" s="8" t="inlineStr">
        <is>
          <t>N</t>
        </is>
      </c>
      <c r="T3333" s="8" t="inlineStr"/>
      <c r="U3333" s="8" t="n">
        <v>0</v>
      </c>
      <c r="V3333" s="11" t="inlineStr">
        <is>
          <t>93.RD</t>
        </is>
      </c>
      <c r="W3333" s="6">
        <f>UPPER(TRIM(H3333))</f>
        <v/>
      </c>
      <c r="X3333" s="6">
        <f>UPPER(TRIM(I3333))</f>
        <v/>
      </c>
      <c r="Y3333" s="6">
        <f>IF(V3333&lt;&gt;"",IFERROR(INDEX(federal_program_name_lookup,MATCH(V3333,aln_lookup,0)),""),"")</f>
        <v/>
      </c>
    </row>
    <row r="3334">
      <c r="A3334" s="6" t="inlineStr">
        <is>
          <t>AWARD-3333</t>
        </is>
      </c>
      <c r="B3334" s="7" t="inlineStr">
        <is>
          <t>93</t>
        </is>
      </c>
      <c r="C3334" s="7" t="inlineStr">
        <is>
          <t>RD</t>
        </is>
      </c>
      <c r="D3334" s="7" t="inlineStr">
        <is>
          <t>2021-0234</t>
        </is>
      </c>
      <c r="E3334" s="8" t="inlineStr">
        <is>
          <t>U.S. DEPARTMENT OF HEALTH AND HUMAN SERVICES</t>
        </is>
      </c>
      <c r="F3334" s="9" t="n">
        <v>1460</v>
      </c>
      <c r="G3334" s="8" t="inlineStr">
        <is>
          <t>RESEARCH AND DEVELOPMENT</t>
        </is>
      </c>
      <c r="H3334" s="8" t="inlineStr"/>
      <c r="I3334" s="8" t="inlineStr"/>
      <c r="J3334" s="10" t="n">
        <v>27745045</v>
      </c>
      <c r="K3334" s="10" t="n">
        <v>2540031433</v>
      </c>
      <c r="L3334" s="8" t="inlineStr">
        <is>
          <t>N</t>
        </is>
      </c>
      <c r="M3334" s="7" t="inlineStr"/>
      <c r="N3334" s="8" t="inlineStr">
        <is>
          <t>Y</t>
        </is>
      </c>
      <c r="O3334" s="7" t="inlineStr"/>
      <c r="P3334" s="7" t="inlineStr"/>
      <c r="Q3334" s="8" t="inlineStr">
        <is>
          <t>N</t>
        </is>
      </c>
      <c r="R3334" s="9" t="inlineStr"/>
      <c r="S3334" s="8" t="inlineStr">
        <is>
          <t>N</t>
        </is>
      </c>
      <c r="T3334" s="8" t="inlineStr"/>
      <c r="U3334" s="8" t="n">
        <v>0</v>
      </c>
      <c r="V3334" s="11" t="inlineStr">
        <is>
          <t>93.RD</t>
        </is>
      </c>
      <c r="W3334" s="6">
        <f>UPPER(TRIM(H3334))</f>
        <v/>
      </c>
      <c r="X3334" s="6">
        <f>UPPER(TRIM(I3334))</f>
        <v/>
      </c>
      <c r="Y3334" s="6">
        <f>IF(V3334&lt;&gt;"",IFERROR(INDEX(federal_program_name_lookup,MATCH(V3334,aln_lookup,0)),""),"")</f>
        <v/>
      </c>
    </row>
    <row r="3335">
      <c r="A3335" s="6" t="inlineStr">
        <is>
          <t>AWARD-3334</t>
        </is>
      </c>
      <c r="B3335" s="7" t="inlineStr">
        <is>
          <t>10</t>
        </is>
      </c>
      <c r="C3335" s="7" t="inlineStr">
        <is>
          <t>001</t>
        </is>
      </c>
      <c r="D3335" s="7" t="inlineStr"/>
      <c r="E3335" s="8" t="inlineStr">
        <is>
          <t>AGRICULTURAL RESEARCH BASIC AND APPLIED RESEARCH</t>
        </is>
      </c>
      <c r="F3335" s="9" t="n">
        <v>401382</v>
      </c>
      <c r="G3335" s="8" t="inlineStr">
        <is>
          <t>N/A</t>
        </is>
      </c>
      <c r="H3335" s="8" t="inlineStr"/>
      <c r="I3335" s="8" t="inlineStr"/>
      <c r="J3335" s="10" t="n">
        <v>6012829</v>
      </c>
      <c r="K3335" s="10" t="n">
        <v>0</v>
      </c>
      <c r="L3335" s="8" t="inlineStr">
        <is>
          <t>N</t>
        </is>
      </c>
      <c r="M3335" s="7" t="inlineStr"/>
      <c r="N3335" s="8" t="inlineStr">
        <is>
          <t>Y</t>
        </is>
      </c>
      <c r="O3335" s="7" t="inlineStr"/>
      <c r="P3335" s="7" t="inlineStr"/>
      <c r="Q3335" s="8" t="inlineStr">
        <is>
          <t>Y</t>
        </is>
      </c>
      <c r="R3335" s="9" t="n">
        <v>7540</v>
      </c>
      <c r="S3335" s="8" t="inlineStr">
        <is>
          <t>N</t>
        </is>
      </c>
      <c r="T3335" s="8" t="inlineStr"/>
      <c r="U3335" s="8" t="n">
        <v>0</v>
      </c>
      <c r="V3335" s="11" t="inlineStr">
        <is>
          <t>10.001</t>
        </is>
      </c>
      <c r="W3335" s="6">
        <f>UPPER(TRIM(H3335))</f>
        <v/>
      </c>
      <c r="X3335" s="6">
        <f>UPPER(TRIM(I3335))</f>
        <v/>
      </c>
      <c r="Y3335" s="6">
        <f>IF(V3335&lt;&gt;"",IFERROR(INDEX(federal_program_name_lookup,MATCH(V3335,aln_lookup,0)),""),"")</f>
        <v/>
      </c>
    </row>
    <row r="3336">
      <c r="A3336" s="6" t="inlineStr">
        <is>
          <t>AWARD-3335</t>
        </is>
      </c>
      <c r="B3336" s="7" t="inlineStr">
        <is>
          <t>10</t>
        </is>
      </c>
      <c r="C3336" s="7" t="inlineStr">
        <is>
          <t>216</t>
        </is>
      </c>
      <c r="D3336" s="7" t="inlineStr"/>
      <c r="E3336" s="8" t="inlineStr">
        <is>
          <t>1890 INSTITUTION CAPACITY BUILDING GRANTS</t>
        </is>
      </c>
      <c r="F3336" s="9" t="n">
        <v>39916</v>
      </c>
      <c r="G3336" s="8" t="inlineStr">
        <is>
          <t>N/A</t>
        </is>
      </c>
      <c r="H3336" s="8" t="inlineStr"/>
      <c r="I3336" s="8" t="inlineStr"/>
      <c r="J3336" s="10" t="n">
        <v>675969</v>
      </c>
      <c r="K3336" s="10" t="n">
        <v>0</v>
      </c>
      <c r="L3336" s="8" t="inlineStr">
        <is>
          <t>N</t>
        </is>
      </c>
      <c r="M3336" s="7" t="inlineStr"/>
      <c r="N3336" s="8" t="inlineStr">
        <is>
          <t>Y</t>
        </is>
      </c>
      <c r="O3336" s="7" t="inlineStr"/>
      <c r="P3336" s="7" t="inlineStr"/>
      <c r="Q3336" s="8" t="inlineStr">
        <is>
          <t>Y</t>
        </is>
      </c>
      <c r="R3336" s="9" t="n">
        <v>26914</v>
      </c>
      <c r="S3336" s="8" t="inlineStr">
        <is>
          <t>N</t>
        </is>
      </c>
      <c r="T3336" s="8" t="inlineStr"/>
      <c r="U3336" s="8" t="n">
        <v>0</v>
      </c>
      <c r="V3336" s="11" t="inlineStr">
        <is>
          <t>10.216</t>
        </is>
      </c>
      <c r="W3336" s="6">
        <f>UPPER(TRIM(H3336))</f>
        <v/>
      </c>
      <c r="X3336" s="6">
        <f>UPPER(TRIM(I3336))</f>
        <v/>
      </c>
      <c r="Y3336" s="6">
        <f>IF(V3336&lt;&gt;"",IFERROR(INDEX(federal_program_name_lookup,MATCH(V3336,aln_lookup,0)),""),"")</f>
        <v/>
      </c>
    </row>
    <row r="3337">
      <c r="A3337" s="6" t="inlineStr">
        <is>
          <t>AWARD-3336</t>
        </is>
      </c>
      <c r="B3337" s="7" t="inlineStr">
        <is>
          <t>93</t>
        </is>
      </c>
      <c r="C3337" s="7" t="inlineStr">
        <is>
          <t>RD</t>
        </is>
      </c>
      <c r="D3337" s="7" t="inlineStr">
        <is>
          <t>74-1761309</t>
        </is>
      </c>
      <c r="E3337" s="8" t="inlineStr">
        <is>
          <t>U.S. DEPARTMENT OF HEALTH AND HUMAN SERVICES</t>
        </is>
      </c>
      <c r="F3337" s="9" t="n">
        <v>198528</v>
      </c>
      <c r="G3337" s="8" t="inlineStr">
        <is>
          <t>RESEARCH AND DEVELOPMENT</t>
        </is>
      </c>
      <c r="H3337" s="8" t="inlineStr"/>
      <c r="I3337" s="8" t="inlineStr"/>
      <c r="J3337" s="10" t="n">
        <v>27745045</v>
      </c>
      <c r="K3337" s="10" t="n">
        <v>2540031433</v>
      </c>
      <c r="L3337" s="8" t="inlineStr">
        <is>
          <t>N</t>
        </is>
      </c>
      <c r="M3337" s="7" t="inlineStr"/>
      <c r="N3337" s="8" t="inlineStr">
        <is>
          <t>Y</t>
        </is>
      </c>
      <c r="O3337" s="7" t="inlineStr"/>
      <c r="P3337" s="7" t="inlineStr"/>
      <c r="Q3337" s="8" t="inlineStr">
        <is>
          <t>N</t>
        </is>
      </c>
      <c r="R3337" s="9" t="inlineStr"/>
      <c r="S3337" s="8" t="inlineStr">
        <is>
          <t>N</t>
        </is>
      </c>
      <c r="T3337" s="8" t="inlineStr"/>
      <c r="U3337" s="8" t="n">
        <v>0</v>
      </c>
      <c r="V3337" s="11" t="inlineStr">
        <is>
          <t>93.RD</t>
        </is>
      </c>
      <c r="W3337" s="6">
        <f>UPPER(TRIM(H3337))</f>
        <v/>
      </c>
      <c r="X3337" s="6">
        <f>UPPER(TRIM(I3337))</f>
        <v/>
      </c>
      <c r="Y3337" s="6">
        <f>IF(V3337&lt;&gt;"",IFERROR(INDEX(federal_program_name_lookup,MATCH(V3337,aln_lookup,0)),""),"")</f>
        <v/>
      </c>
    </row>
    <row r="3338">
      <c r="A3338" s="6" t="inlineStr">
        <is>
          <t>AWARD-3337</t>
        </is>
      </c>
      <c r="B3338" s="7" t="inlineStr">
        <is>
          <t>45</t>
        </is>
      </c>
      <c r="C3338" s="7" t="inlineStr">
        <is>
          <t>129</t>
        </is>
      </c>
      <c r="D3338" s="7" t="inlineStr"/>
      <c r="E3338" s="8" t="inlineStr">
        <is>
          <t>PROMOTION OF THE HUMANITIES FEDERAL/STATE PARTNERSHIP</t>
        </is>
      </c>
      <c r="F3338" s="9" t="n">
        <v>-500</v>
      </c>
      <c r="G3338" s="8" t="inlineStr">
        <is>
          <t>N/A</t>
        </is>
      </c>
      <c r="H3338" s="8" t="inlineStr"/>
      <c r="I3338" s="8" t="inlineStr"/>
      <c r="J3338" s="10" t="n">
        <v>80341</v>
      </c>
      <c r="K3338" s="10" t="n">
        <v>0</v>
      </c>
      <c r="L3338" s="8" t="inlineStr">
        <is>
          <t>N</t>
        </is>
      </c>
      <c r="M3338" s="7" t="inlineStr"/>
      <c r="N3338" s="8" t="inlineStr">
        <is>
          <t>N</t>
        </is>
      </c>
      <c r="O3338" s="7" t="inlineStr">
        <is>
          <t>HUMANITIES TEXAS</t>
        </is>
      </c>
      <c r="P3338" s="7" t="inlineStr">
        <is>
          <t>2017-5214</t>
        </is>
      </c>
      <c r="Q3338" s="8" t="inlineStr">
        <is>
          <t>N</t>
        </is>
      </c>
      <c r="R3338" s="9" t="inlineStr"/>
      <c r="S3338" s="8" t="inlineStr">
        <is>
          <t>N</t>
        </is>
      </c>
      <c r="T3338" s="8" t="inlineStr"/>
      <c r="U3338" s="8" t="n">
        <v>0</v>
      </c>
      <c r="V3338" s="11" t="inlineStr">
        <is>
          <t>45.129</t>
        </is>
      </c>
      <c r="W3338" s="6">
        <f>UPPER(TRIM(H3338))</f>
        <v/>
      </c>
      <c r="X3338" s="6">
        <f>UPPER(TRIM(I3338))</f>
        <v/>
      </c>
      <c r="Y3338" s="6">
        <f>IF(V3338&lt;&gt;"",IFERROR(INDEX(federal_program_name_lookup,MATCH(V3338,aln_lookup,0)),""),"")</f>
        <v/>
      </c>
    </row>
    <row r="3339">
      <c r="A3339" s="6" t="inlineStr">
        <is>
          <t>AWARD-3338</t>
        </is>
      </c>
      <c r="B3339" s="7" t="inlineStr">
        <is>
          <t>93</t>
        </is>
      </c>
      <c r="C3339" s="7" t="inlineStr">
        <is>
          <t>RD</t>
        </is>
      </c>
      <c r="D3339" s="7" t="inlineStr">
        <is>
          <t>3001403283</t>
        </is>
      </c>
      <c r="E3339" s="8" t="inlineStr">
        <is>
          <t>U.S. DEPARTMENT OF HEALTH AND HUMAN SERVICES</t>
        </is>
      </c>
      <c r="F3339" s="9" t="n">
        <v>80096</v>
      </c>
      <c r="G3339" s="8" t="inlineStr">
        <is>
          <t>RESEARCH AND DEVELOPMENT</t>
        </is>
      </c>
      <c r="H3339" s="8" t="inlineStr"/>
      <c r="I3339" s="8" t="inlineStr"/>
      <c r="J3339" s="10" t="n">
        <v>27745045</v>
      </c>
      <c r="K3339" s="10" t="n">
        <v>2540031433</v>
      </c>
      <c r="L3339" s="8" t="inlineStr">
        <is>
          <t>N</t>
        </is>
      </c>
      <c r="M3339" s="7" t="inlineStr"/>
      <c r="N3339" s="8" t="inlineStr">
        <is>
          <t>Y</t>
        </is>
      </c>
      <c r="O3339" s="7" t="inlineStr"/>
      <c r="P3339" s="7" t="inlineStr"/>
      <c r="Q3339" s="8" t="inlineStr">
        <is>
          <t>N</t>
        </is>
      </c>
      <c r="R3339" s="9" t="inlineStr"/>
      <c r="S3339" s="8" t="inlineStr">
        <is>
          <t>N</t>
        </is>
      </c>
      <c r="T3339" s="8" t="inlineStr"/>
      <c r="U3339" s="8" t="n">
        <v>0</v>
      </c>
      <c r="V3339" s="11" t="inlineStr">
        <is>
          <t>93.RD</t>
        </is>
      </c>
      <c r="W3339" s="6">
        <f>UPPER(TRIM(H3339))</f>
        <v/>
      </c>
      <c r="X3339" s="6">
        <f>UPPER(TRIM(I3339))</f>
        <v/>
      </c>
      <c r="Y3339" s="6">
        <f>IF(V3339&lt;&gt;"",IFERROR(INDEX(federal_program_name_lookup,MATCH(V3339,aln_lookup,0)),""),"")</f>
        <v/>
      </c>
    </row>
    <row r="3340">
      <c r="A3340" s="6" t="inlineStr">
        <is>
          <t>AWARD-3339</t>
        </is>
      </c>
      <c r="B3340" s="7" t="inlineStr">
        <is>
          <t>93</t>
        </is>
      </c>
      <c r="C3340" s="7" t="inlineStr">
        <is>
          <t>RD</t>
        </is>
      </c>
      <c r="D3340" s="7" t="inlineStr">
        <is>
          <t>5R50CA243698-03</t>
        </is>
      </c>
      <c r="E3340" s="8" t="inlineStr">
        <is>
          <t>U.S. DEPARTMENT OF HEALTH AND HUMAN SERVICES</t>
        </is>
      </c>
      <c r="F3340" s="9" t="n">
        <v>123880</v>
      </c>
      <c r="G3340" s="8" t="inlineStr">
        <is>
          <t>RESEARCH AND DEVELOPMENT</t>
        </is>
      </c>
      <c r="H3340" s="8" t="inlineStr"/>
      <c r="I3340" s="8" t="inlineStr"/>
      <c r="J3340" s="10" t="n">
        <v>27745045</v>
      </c>
      <c r="K3340" s="10" t="n">
        <v>2540031433</v>
      </c>
      <c r="L3340" s="8" t="inlineStr">
        <is>
          <t>N</t>
        </is>
      </c>
      <c r="M3340" s="7" t="inlineStr"/>
      <c r="N3340" s="8" t="inlineStr">
        <is>
          <t>Y</t>
        </is>
      </c>
      <c r="O3340" s="7" t="inlineStr"/>
      <c r="P3340" s="7" t="inlineStr"/>
      <c r="Q3340" s="8" t="inlineStr">
        <is>
          <t>N</t>
        </is>
      </c>
      <c r="R3340" s="9" t="inlineStr"/>
      <c r="S3340" s="8" t="inlineStr">
        <is>
          <t>N</t>
        </is>
      </c>
      <c r="T3340" s="8" t="inlineStr"/>
      <c r="U3340" s="8" t="n">
        <v>0</v>
      </c>
      <c r="V3340" s="11" t="inlineStr">
        <is>
          <t>93.RD</t>
        </is>
      </c>
      <c r="W3340" s="6">
        <f>UPPER(TRIM(H3340))</f>
        <v/>
      </c>
      <c r="X3340" s="6">
        <f>UPPER(TRIM(I3340))</f>
        <v/>
      </c>
      <c r="Y3340" s="6">
        <f>IF(V3340&lt;&gt;"",IFERROR(INDEX(federal_program_name_lookup,MATCH(V3340,aln_lookup,0)),""),"")</f>
        <v/>
      </c>
    </row>
    <row r="3341">
      <c r="A3341" s="6" t="inlineStr">
        <is>
          <t>AWARD-3340</t>
        </is>
      </c>
      <c r="B3341" s="7" t="inlineStr">
        <is>
          <t>93</t>
        </is>
      </c>
      <c r="C3341" s="7" t="inlineStr">
        <is>
          <t>RD</t>
        </is>
      </c>
      <c r="D3341" s="7" t="inlineStr">
        <is>
          <t>75D30119C05279</t>
        </is>
      </c>
      <c r="E3341" s="8" t="inlineStr">
        <is>
          <t>U.S. DEPARTMENT OF HEALTH AND HUMAN SERVICES</t>
        </is>
      </c>
      <c r="F3341" s="9" t="n">
        <v>1336</v>
      </c>
      <c r="G3341" s="8" t="inlineStr">
        <is>
          <t>RESEARCH AND DEVELOPMENT</t>
        </is>
      </c>
      <c r="H3341" s="8" t="inlineStr"/>
      <c r="I3341" s="8" t="inlineStr"/>
      <c r="J3341" s="10" t="n">
        <v>27745045</v>
      </c>
      <c r="K3341" s="10" t="n">
        <v>2540031433</v>
      </c>
      <c r="L3341" s="8" t="inlineStr">
        <is>
          <t>N</t>
        </is>
      </c>
      <c r="M3341" s="7" t="inlineStr"/>
      <c r="N3341" s="8" t="inlineStr">
        <is>
          <t>Y</t>
        </is>
      </c>
      <c r="O3341" s="7" t="inlineStr"/>
      <c r="P3341" s="7" t="inlineStr"/>
      <c r="Q3341" s="8" t="inlineStr">
        <is>
          <t>N</t>
        </is>
      </c>
      <c r="R3341" s="9" t="inlineStr"/>
      <c r="S3341" s="8" t="inlineStr">
        <is>
          <t>N</t>
        </is>
      </c>
      <c r="T3341" s="8" t="inlineStr"/>
      <c r="U3341" s="8" t="n">
        <v>0</v>
      </c>
      <c r="V3341" s="11" t="inlineStr">
        <is>
          <t>93.RD</t>
        </is>
      </c>
      <c r="W3341" s="6">
        <f>UPPER(TRIM(H3341))</f>
        <v/>
      </c>
      <c r="X3341" s="6">
        <f>UPPER(TRIM(I3341))</f>
        <v/>
      </c>
      <c r="Y3341" s="6">
        <f>IF(V3341&lt;&gt;"",IFERROR(INDEX(federal_program_name_lookup,MATCH(V3341,aln_lookup,0)),""),"")</f>
        <v/>
      </c>
    </row>
    <row r="3342">
      <c r="A3342" s="6" t="inlineStr">
        <is>
          <t>AWARD-3341</t>
        </is>
      </c>
      <c r="B3342" s="7" t="inlineStr">
        <is>
          <t>93</t>
        </is>
      </c>
      <c r="C3342" s="7" t="inlineStr">
        <is>
          <t>RD</t>
        </is>
      </c>
      <c r="D3342" s="7" t="inlineStr">
        <is>
          <t>75D30119P04480</t>
        </is>
      </c>
      <c r="E3342" s="8" t="inlineStr">
        <is>
          <t>U.S. DEPARTMENT OF HEALTH AND HUMAN SERVICES</t>
        </is>
      </c>
      <c r="F3342" s="9" t="n">
        <v>73624</v>
      </c>
      <c r="G3342" s="8" t="inlineStr">
        <is>
          <t>RESEARCH AND DEVELOPMENT</t>
        </is>
      </c>
      <c r="H3342" s="8" t="inlineStr"/>
      <c r="I3342" s="8" t="inlineStr"/>
      <c r="J3342" s="10" t="n">
        <v>27745045</v>
      </c>
      <c r="K3342" s="10" t="n">
        <v>2540031433</v>
      </c>
      <c r="L3342" s="8" t="inlineStr">
        <is>
          <t>N</t>
        </is>
      </c>
      <c r="M3342" s="7" t="inlineStr"/>
      <c r="N3342" s="8" t="inlineStr">
        <is>
          <t>Y</t>
        </is>
      </c>
      <c r="O3342" s="7" t="inlineStr"/>
      <c r="P3342" s="7" t="inlineStr"/>
      <c r="Q3342" s="8" t="inlineStr">
        <is>
          <t>N</t>
        </is>
      </c>
      <c r="R3342" s="9" t="inlineStr"/>
      <c r="S3342" s="8" t="inlineStr">
        <is>
          <t>N</t>
        </is>
      </c>
      <c r="T3342" s="8" t="inlineStr"/>
      <c r="U3342" s="8" t="n">
        <v>0</v>
      </c>
      <c r="V3342" s="11" t="inlineStr">
        <is>
          <t>93.RD</t>
        </is>
      </c>
      <c r="W3342" s="6">
        <f>UPPER(TRIM(H3342))</f>
        <v/>
      </c>
      <c r="X3342" s="6">
        <f>UPPER(TRIM(I3342))</f>
        <v/>
      </c>
      <c r="Y3342" s="6">
        <f>IF(V3342&lt;&gt;"",IFERROR(INDEX(federal_program_name_lookup,MATCH(V3342,aln_lookup,0)),""),"")</f>
        <v/>
      </c>
    </row>
    <row r="3343">
      <c r="A3343" s="6" t="inlineStr">
        <is>
          <t>AWARD-3342</t>
        </is>
      </c>
      <c r="B3343" s="7" t="inlineStr">
        <is>
          <t>93</t>
        </is>
      </c>
      <c r="C3343" s="7" t="inlineStr">
        <is>
          <t>RD</t>
        </is>
      </c>
      <c r="D3343" s="7" t="inlineStr">
        <is>
          <t>75D30121P11446</t>
        </is>
      </c>
      <c r="E3343" s="8" t="inlineStr">
        <is>
          <t>U.S. DEPARTMENT OF HEALTH AND HUMAN SERVICES</t>
        </is>
      </c>
      <c r="F3343" s="9" t="n">
        <v>10426</v>
      </c>
      <c r="G3343" s="8" t="inlineStr">
        <is>
          <t>RESEARCH AND DEVELOPMENT</t>
        </is>
      </c>
      <c r="H3343" s="8" t="inlineStr"/>
      <c r="I3343" s="8" t="inlineStr"/>
      <c r="J3343" s="10" t="n">
        <v>27745045</v>
      </c>
      <c r="K3343" s="10" t="n">
        <v>2540031433</v>
      </c>
      <c r="L3343" s="8" t="inlineStr">
        <is>
          <t>N</t>
        </is>
      </c>
      <c r="M3343" s="7" t="inlineStr"/>
      <c r="N3343" s="8" t="inlineStr">
        <is>
          <t>Y</t>
        </is>
      </c>
      <c r="O3343" s="7" t="inlineStr"/>
      <c r="P3343" s="7" t="inlineStr"/>
      <c r="Q3343" s="8" t="inlineStr">
        <is>
          <t>N</t>
        </is>
      </c>
      <c r="R3343" s="9" t="inlineStr"/>
      <c r="S3343" s="8" t="inlineStr">
        <is>
          <t>N</t>
        </is>
      </c>
      <c r="T3343" s="8" t="inlineStr"/>
      <c r="U3343" s="8" t="n">
        <v>0</v>
      </c>
      <c r="V3343" s="11" t="inlineStr">
        <is>
          <t>93.RD</t>
        </is>
      </c>
      <c r="W3343" s="6">
        <f>UPPER(TRIM(H3343))</f>
        <v/>
      </c>
      <c r="X3343" s="6">
        <f>UPPER(TRIM(I3343))</f>
        <v/>
      </c>
      <c r="Y3343" s="6">
        <f>IF(V3343&lt;&gt;"",IFERROR(INDEX(federal_program_name_lookup,MATCH(V3343,aln_lookup,0)),""),"")</f>
        <v/>
      </c>
    </row>
    <row r="3344">
      <c r="A3344" s="6" t="inlineStr">
        <is>
          <t>AWARD-3343</t>
        </is>
      </c>
      <c r="B3344" s="7" t="inlineStr">
        <is>
          <t>93</t>
        </is>
      </c>
      <c r="C3344" s="7" t="inlineStr">
        <is>
          <t>RD</t>
        </is>
      </c>
      <c r="D3344" s="7" t="inlineStr">
        <is>
          <t>75D30121P12266</t>
        </is>
      </c>
      <c r="E3344" s="8" t="inlineStr">
        <is>
          <t>U.S. DEPARTMENT OF HEALTH AND HUMAN SERVICES</t>
        </is>
      </c>
      <c r="F3344" s="9" t="n">
        <v>39979</v>
      </c>
      <c r="G3344" s="8" t="inlineStr">
        <is>
          <t>RESEARCH AND DEVELOPMENT</t>
        </is>
      </c>
      <c r="H3344" s="8" t="inlineStr"/>
      <c r="I3344" s="8" t="inlineStr"/>
      <c r="J3344" s="10" t="n">
        <v>27745045</v>
      </c>
      <c r="K3344" s="10" t="n">
        <v>2540031433</v>
      </c>
      <c r="L3344" s="8" t="inlineStr">
        <is>
          <t>N</t>
        </is>
      </c>
      <c r="M3344" s="7" t="inlineStr"/>
      <c r="N3344" s="8" t="inlineStr">
        <is>
          <t>Y</t>
        </is>
      </c>
      <c r="O3344" s="7" t="inlineStr"/>
      <c r="P3344" s="7" t="inlineStr"/>
      <c r="Q3344" s="8" t="inlineStr">
        <is>
          <t>N</t>
        </is>
      </c>
      <c r="R3344" s="9" t="inlineStr"/>
      <c r="S3344" s="8" t="inlineStr">
        <is>
          <t>N</t>
        </is>
      </c>
      <c r="T3344" s="8" t="inlineStr"/>
      <c r="U3344" s="8" t="n">
        <v>0</v>
      </c>
      <c r="V3344" s="11" t="inlineStr">
        <is>
          <t>93.RD</t>
        </is>
      </c>
      <c r="W3344" s="6">
        <f>UPPER(TRIM(H3344))</f>
        <v/>
      </c>
      <c r="X3344" s="6">
        <f>UPPER(TRIM(I3344))</f>
        <v/>
      </c>
      <c r="Y3344" s="6">
        <f>IF(V3344&lt;&gt;"",IFERROR(INDEX(federal_program_name_lookup,MATCH(V3344,aln_lookup,0)),""),"")</f>
        <v/>
      </c>
    </row>
    <row r="3345">
      <c r="A3345" s="6" t="inlineStr">
        <is>
          <t>AWARD-3344</t>
        </is>
      </c>
      <c r="B3345" s="7" t="inlineStr">
        <is>
          <t>93</t>
        </is>
      </c>
      <c r="C3345" s="7" t="inlineStr">
        <is>
          <t>RD</t>
        </is>
      </c>
      <c r="D3345" s="7" t="inlineStr">
        <is>
          <t>75F40122C00019</t>
        </is>
      </c>
      <c r="E3345" s="8" t="inlineStr">
        <is>
          <t>U.S. DEPARTMENT OF HEALTH AND HUMAN SERVICES</t>
        </is>
      </c>
      <c r="F3345" s="9" t="n">
        <v>16807</v>
      </c>
      <c r="G3345" s="8" t="inlineStr">
        <is>
          <t>RESEARCH AND DEVELOPMENT</t>
        </is>
      </c>
      <c r="H3345" s="8" t="inlineStr"/>
      <c r="I3345" s="8" t="inlineStr"/>
      <c r="J3345" s="10" t="n">
        <v>27745045</v>
      </c>
      <c r="K3345" s="10" t="n">
        <v>2540031433</v>
      </c>
      <c r="L3345" s="8" t="inlineStr">
        <is>
          <t>N</t>
        </is>
      </c>
      <c r="M3345" s="7" t="inlineStr"/>
      <c r="N3345" s="8" t="inlineStr">
        <is>
          <t>Y</t>
        </is>
      </c>
      <c r="O3345" s="7" t="inlineStr"/>
      <c r="P3345" s="7" t="inlineStr"/>
      <c r="Q3345" s="8" t="inlineStr">
        <is>
          <t>N</t>
        </is>
      </c>
      <c r="R3345" s="9" t="inlineStr"/>
      <c r="S3345" s="8" t="inlineStr">
        <is>
          <t>N</t>
        </is>
      </c>
      <c r="T3345" s="8" t="inlineStr"/>
      <c r="U3345" s="8" t="n">
        <v>0</v>
      </c>
      <c r="V3345" s="11" t="inlineStr">
        <is>
          <t>93.RD</t>
        </is>
      </c>
      <c r="W3345" s="6">
        <f>UPPER(TRIM(H3345))</f>
        <v/>
      </c>
      <c r="X3345" s="6">
        <f>UPPER(TRIM(I3345))</f>
        <v/>
      </c>
      <c r="Y3345" s="6">
        <f>IF(V3345&lt;&gt;"",IFERROR(INDEX(federal_program_name_lookup,MATCH(V3345,aln_lookup,0)),""),"")</f>
        <v/>
      </c>
    </row>
    <row r="3346">
      <c r="A3346" s="6" t="inlineStr">
        <is>
          <t>AWARD-3345</t>
        </is>
      </c>
      <c r="B3346" s="7" t="inlineStr">
        <is>
          <t>93</t>
        </is>
      </c>
      <c r="C3346" s="7" t="inlineStr">
        <is>
          <t>RD</t>
        </is>
      </c>
      <c r="D3346" s="7" t="inlineStr">
        <is>
          <t>75NP1019D00021</t>
        </is>
      </c>
      <c r="E3346" s="8" t="inlineStr">
        <is>
          <t>U.S. DEPARTMENT OF HEALTH AND HUMAN SERVICES</t>
        </is>
      </c>
      <c r="F3346" s="9" t="n">
        <v>36327</v>
      </c>
      <c r="G3346" s="8" t="inlineStr">
        <is>
          <t>RESEARCH AND DEVELOPMENT</t>
        </is>
      </c>
      <c r="H3346" s="8" t="inlineStr"/>
      <c r="I3346" s="8" t="inlineStr"/>
      <c r="J3346" s="10" t="n">
        <v>27745045</v>
      </c>
      <c r="K3346" s="10" t="n">
        <v>2540031433</v>
      </c>
      <c r="L3346" s="8" t="inlineStr">
        <is>
          <t>N</t>
        </is>
      </c>
      <c r="M3346" s="7" t="inlineStr"/>
      <c r="N3346" s="8" t="inlineStr">
        <is>
          <t>Y</t>
        </is>
      </c>
      <c r="O3346" s="7" t="inlineStr"/>
      <c r="P3346" s="7" t="inlineStr"/>
      <c r="Q3346" s="8" t="inlineStr">
        <is>
          <t>N</t>
        </is>
      </c>
      <c r="R3346" s="9" t="inlineStr"/>
      <c r="S3346" s="8" t="inlineStr">
        <is>
          <t>N</t>
        </is>
      </c>
      <c r="T3346" s="8" t="inlineStr"/>
      <c r="U3346" s="8" t="n">
        <v>0</v>
      </c>
      <c r="V3346" s="11" t="inlineStr">
        <is>
          <t>93.RD</t>
        </is>
      </c>
      <c r="W3346" s="6">
        <f>UPPER(TRIM(H3346))</f>
        <v/>
      </c>
      <c r="X3346" s="6">
        <f>UPPER(TRIM(I3346))</f>
        <v/>
      </c>
      <c r="Y3346" s="6">
        <f>IF(V3346&lt;&gt;"",IFERROR(INDEX(federal_program_name_lookup,MATCH(V3346,aln_lookup,0)),""),"")</f>
        <v/>
      </c>
    </row>
    <row r="3347">
      <c r="A3347" s="6" t="inlineStr">
        <is>
          <t>AWARD-3346</t>
        </is>
      </c>
      <c r="B3347" s="7" t="inlineStr">
        <is>
          <t>93</t>
        </is>
      </c>
      <c r="C3347" s="7" t="inlineStr">
        <is>
          <t>RD</t>
        </is>
      </c>
      <c r="D3347" s="7" t="inlineStr">
        <is>
          <t>75N91019D00021</t>
        </is>
      </c>
      <c r="E3347" s="8" t="inlineStr">
        <is>
          <t>U.S. DEPARTMENT OF HEALTH AND HUMAN SERVICES</t>
        </is>
      </c>
      <c r="F3347" s="9" t="n">
        <v>2389968</v>
      </c>
      <c r="G3347" s="8" t="inlineStr">
        <is>
          <t>RESEARCH AND DEVELOPMENT</t>
        </is>
      </c>
      <c r="H3347" s="8" t="inlineStr"/>
      <c r="I3347" s="8" t="inlineStr"/>
      <c r="J3347" s="10" t="n">
        <v>27745045</v>
      </c>
      <c r="K3347" s="10" t="n">
        <v>2540031433</v>
      </c>
      <c r="L3347" s="8" t="inlineStr">
        <is>
          <t>N</t>
        </is>
      </c>
      <c r="M3347" s="7" t="inlineStr"/>
      <c r="N3347" s="8" t="inlineStr">
        <is>
          <t>Y</t>
        </is>
      </c>
      <c r="O3347" s="7" t="inlineStr"/>
      <c r="P3347" s="7" t="inlineStr"/>
      <c r="Q3347" s="8" t="inlineStr">
        <is>
          <t>Y</t>
        </is>
      </c>
      <c r="R3347" s="9" t="n">
        <v>531420</v>
      </c>
      <c r="S3347" s="8" t="inlineStr">
        <is>
          <t>N</t>
        </is>
      </c>
      <c r="T3347" s="8" t="inlineStr"/>
      <c r="U3347" s="8" t="n">
        <v>0</v>
      </c>
      <c r="V3347" s="11" t="inlineStr">
        <is>
          <t>93.RD</t>
        </is>
      </c>
      <c r="W3347" s="6">
        <f>UPPER(TRIM(H3347))</f>
        <v/>
      </c>
      <c r="X3347" s="6">
        <f>UPPER(TRIM(I3347))</f>
        <v/>
      </c>
      <c r="Y3347" s="6">
        <f>IF(V3347&lt;&gt;"",IFERROR(INDEX(federal_program_name_lookup,MATCH(V3347,aln_lookup,0)),""),"")</f>
        <v/>
      </c>
    </row>
    <row r="3348">
      <c r="A3348" s="6" t="inlineStr">
        <is>
          <t>AWARD-3347</t>
        </is>
      </c>
      <c r="B3348" s="7" t="inlineStr">
        <is>
          <t>45</t>
        </is>
      </c>
      <c r="C3348" s="7" t="inlineStr">
        <is>
          <t>129</t>
        </is>
      </c>
      <c r="D3348" s="7" t="inlineStr"/>
      <c r="E3348" s="8" t="inlineStr">
        <is>
          <t>PROMOTION OF THE HUMANITIES FEDERAL/STATE PARTNERSHIP</t>
        </is>
      </c>
      <c r="F3348" s="9" t="n">
        <v>2341</v>
      </c>
      <c r="G3348" s="8" t="inlineStr">
        <is>
          <t>N/A</t>
        </is>
      </c>
      <c r="H3348" s="8" t="inlineStr"/>
      <c r="I3348" s="8" t="inlineStr"/>
      <c r="J3348" s="10" t="n">
        <v>80341</v>
      </c>
      <c r="K3348" s="10" t="n">
        <v>0</v>
      </c>
      <c r="L3348" s="8" t="inlineStr">
        <is>
          <t>N</t>
        </is>
      </c>
      <c r="M3348" s="7" t="inlineStr"/>
      <c r="N3348" s="8" t="inlineStr">
        <is>
          <t>N</t>
        </is>
      </c>
      <c r="O3348" s="7" t="inlineStr">
        <is>
          <t>HUMANITIES TEXAS</t>
        </is>
      </c>
      <c r="P3348" s="7" t="inlineStr">
        <is>
          <t>2020-5773</t>
        </is>
      </c>
      <c r="Q3348" s="8" t="inlineStr">
        <is>
          <t>N</t>
        </is>
      </c>
      <c r="R3348" s="9" t="inlineStr"/>
      <c r="S3348" s="8" t="inlineStr">
        <is>
          <t>N</t>
        </is>
      </c>
      <c r="T3348" s="8" t="inlineStr"/>
      <c r="U3348" s="8" t="n">
        <v>0</v>
      </c>
      <c r="V3348" s="11" t="inlineStr">
        <is>
          <t>45.129</t>
        </is>
      </c>
      <c r="W3348" s="6">
        <f>UPPER(TRIM(H3348))</f>
        <v/>
      </c>
      <c r="X3348" s="6">
        <f>UPPER(TRIM(I3348))</f>
        <v/>
      </c>
      <c r="Y3348" s="6">
        <f>IF(V3348&lt;&gt;"",IFERROR(INDEX(federal_program_name_lookup,MATCH(V3348,aln_lookup,0)),""),"")</f>
        <v/>
      </c>
    </row>
    <row r="3349">
      <c r="A3349" s="6" t="inlineStr">
        <is>
          <t>AWARD-3348</t>
        </is>
      </c>
      <c r="B3349" s="7" t="inlineStr">
        <is>
          <t>93</t>
        </is>
      </c>
      <c r="C3349" s="7" t="inlineStr">
        <is>
          <t>RD</t>
        </is>
      </c>
      <c r="D3349" s="7" t="inlineStr">
        <is>
          <t>75N91020F00001</t>
        </is>
      </c>
      <c r="E3349" s="8" t="inlineStr">
        <is>
          <t>U.S. DEPARTMENT OF HEALTH AND HUMAN SERVICES</t>
        </is>
      </c>
      <c r="F3349" s="9" t="n">
        <v>330573</v>
      </c>
      <c r="G3349" s="8" t="inlineStr">
        <is>
          <t>RESEARCH AND DEVELOPMENT</t>
        </is>
      </c>
      <c r="H3349" s="8" t="inlineStr"/>
      <c r="I3349" s="8" t="inlineStr"/>
      <c r="J3349" s="10" t="n">
        <v>27745045</v>
      </c>
      <c r="K3349" s="10" t="n">
        <v>2540031433</v>
      </c>
      <c r="L3349" s="8" t="inlineStr">
        <is>
          <t>N</t>
        </is>
      </c>
      <c r="M3349" s="7" t="inlineStr"/>
      <c r="N3349" s="8" t="inlineStr">
        <is>
          <t>Y</t>
        </is>
      </c>
      <c r="O3349" s="7" t="inlineStr"/>
      <c r="P3349" s="7" t="inlineStr"/>
      <c r="Q3349" s="8" t="inlineStr">
        <is>
          <t>N</t>
        </is>
      </c>
      <c r="R3349" s="9" t="inlineStr"/>
      <c r="S3349" s="8" t="inlineStr">
        <is>
          <t>N</t>
        </is>
      </c>
      <c r="T3349" s="8" t="inlineStr"/>
      <c r="U3349" s="8" t="n">
        <v>0</v>
      </c>
      <c r="V3349" s="11" t="inlineStr">
        <is>
          <t>93.RD</t>
        </is>
      </c>
      <c r="W3349" s="6">
        <f>UPPER(TRIM(H3349))</f>
        <v/>
      </c>
      <c r="X3349" s="6">
        <f>UPPER(TRIM(I3349))</f>
        <v/>
      </c>
      <c r="Y3349" s="6">
        <f>IF(V3349&lt;&gt;"",IFERROR(INDEX(federal_program_name_lookup,MATCH(V3349,aln_lookup,0)),""),"")</f>
        <v/>
      </c>
    </row>
    <row r="3350">
      <c r="A3350" s="6" t="inlineStr">
        <is>
          <t>AWARD-3349</t>
        </is>
      </c>
      <c r="B3350" s="7" t="inlineStr">
        <is>
          <t>93</t>
        </is>
      </c>
      <c r="C3350" s="7" t="inlineStr">
        <is>
          <t>RD</t>
        </is>
      </c>
      <c r="D3350" s="7" t="inlineStr">
        <is>
          <t>75N93019D00022</t>
        </is>
      </c>
      <c r="E3350" s="8" t="inlineStr">
        <is>
          <t>U.S. DEPARTMENT OF HEALTH AND HUMAN SERVICES</t>
        </is>
      </c>
      <c r="F3350" s="9" t="n">
        <v>184069</v>
      </c>
      <c r="G3350" s="8" t="inlineStr">
        <is>
          <t>RESEARCH AND DEVELOPMENT</t>
        </is>
      </c>
      <c r="H3350" s="8" t="inlineStr"/>
      <c r="I3350" s="8" t="inlineStr"/>
      <c r="J3350" s="10" t="n">
        <v>27745045</v>
      </c>
      <c r="K3350" s="10" t="n">
        <v>2540031433</v>
      </c>
      <c r="L3350" s="8" t="inlineStr">
        <is>
          <t>N</t>
        </is>
      </c>
      <c r="M3350" s="7" t="inlineStr"/>
      <c r="N3350" s="8" t="inlineStr">
        <is>
          <t>Y</t>
        </is>
      </c>
      <c r="O3350" s="7" t="inlineStr"/>
      <c r="P3350" s="7" t="inlineStr"/>
      <c r="Q3350" s="8" t="inlineStr">
        <is>
          <t>N</t>
        </is>
      </c>
      <c r="R3350" s="9" t="inlineStr"/>
      <c r="S3350" s="8" t="inlineStr">
        <is>
          <t>N</t>
        </is>
      </c>
      <c r="T3350" s="8" t="inlineStr"/>
      <c r="U3350" s="8" t="n">
        <v>0</v>
      </c>
      <c r="V3350" s="11" t="inlineStr">
        <is>
          <t>93.RD</t>
        </is>
      </c>
      <c r="W3350" s="6">
        <f>UPPER(TRIM(H3350))</f>
        <v/>
      </c>
      <c r="X3350" s="6">
        <f>UPPER(TRIM(I3350))</f>
        <v/>
      </c>
      <c r="Y3350" s="6">
        <f>IF(V3350&lt;&gt;"",IFERROR(INDEX(federal_program_name_lookup,MATCH(V3350,aln_lookup,0)),""),"")</f>
        <v/>
      </c>
    </row>
    <row r="3351">
      <c r="A3351" s="6" t="inlineStr">
        <is>
          <t>AWARD-3350</t>
        </is>
      </c>
      <c r="B3351" s="7" t="inlineStr">
        <is>
          <t>93</t>
        </is>
      </c>
      <c r="C3351" s="7" t="inlineStr">
        <is>
          <t>RD</t>
        </is>
      </c>
      <c r="D3351" s="7" t="inlineStr">
        <is>
          <t>75N93021F00002</t>
        </is>
      </c>
      <c r="E3351" s="8" t="inlineStr">
        <is>
          <t>U.S. DEPARTMENT OF HEALTH AND HUMAN SERVICES</t>
        </is>
      </c>
      <c r="F3351" s="9" t="n">
        <v>-2967</v>
      </c>
      <c r="G3351" s="8" t="inlineStr">
        <is>
          <t>RESEARCH AND DEVELOPMENT</t>
        </is>
      </c>
      <c r="H3351" s="8" t="inlineStr"/>
      <c r="I3351" s="8" t="inlineStr"/>
      <c r="J3351" s="10" t="n">
        <v>27745045</v>
      </c>
      <c r="K3351" s="10" t="n">
        <v>2540031433</v>
      </c>
      <c r="L3351" s="8" t="inlineStr">
        <is>
          <t>N</t>
        </is>
      </c>
      <c r="M3351" s="7" t="inlineStr"/>
      <c r="N3351" s="8" t="inlineStr">
        <is>
          <t>Y</t>
        </is>
      </c>
      <c r="O3351" s="7" t="inlineStr"/>
      <c r="P3351" s="7" t="inlineStr"/>
      <c r="Q3351" s="8" t="inlineStr">
        <is>
          <t>N</t>
        </is>
      </c>
      <c r="R3351" s="9" t="inlineStr"/>
      <c r="S3351" s="8" t="inlineStr">
        <is>
          <t>N</t>
        </is>
      </c>
      <c r="T3351" s="8" t="inlineStr"/>
      <c r="U3351" s="8" t="n">
        <v>0</v>
      </c>
      <c r="V3351" s="11" t="inlineStr">
        <is>
          <t>93.RD</t>
        </is>
      </c>
      <c r="W3351" s="6">
        <f>UPPER(TRIM(H3351))</f>
        <v/>
      </c>
      <c r="X3351" s="6">
        <f>UPPER(TRIM(I3351))</f>
        <v/>
      </c>
      <c r="Y3351" s="6">
        <f>IF(V3351&lt;&gt;"",IFERROR(INDEX(federal_program_name_lookup,MATCH(V3351,aln_lookup,0)),""),"")</f>
        <v/>
      </c>
    </row>
    <row r="3352">
      <c r="A3352" s="6" t="inlineStr">
        <is>
          <t>AWARD-3351</t>
        </is>
      </c>
      <c r="B3352" s="7" t="inlineStr">
        <is>
          <t>93</t>
        </is>
      </c>
      <c r="C3352" s="7" t="inlineStr">
        <is>
          <t>RD</t>
        </is>
      </c>
      <c r="D3352" s="7" t="inlineStr">
        <is>
          <t>75N93021F00003</t>
        </is>
      </c>
      <c r="E3352" s="8" t="inlineStr">
        <is>
          <t>U.S. DEPARTMENT OF HEALTH AND HUMAN SERVICES</t>
        </is>
      </c>
      <c r="F3352" s="9" t="n">
        <v>345346</v>
      </c>
      <c r="G3352" s="8" t="inlineStr">
        <is>
          <t>RESEARCH AND DEVELOPMENT</t>
        </is>
      </c>
      <c r="H3352" s="8" t="inlineStr"/>
      <c r="I3352" s="8" t="inlineStr"/>
      <c r="J3352" s="10" t="n">
        <v>27745045</v>
      </c>
      <c r="K3352" s="10" t="n">
        <v>2540031433</v>
      </c>
      <c r="L3352" s="8" t="inlineStr">
        <is>
          <t>N</t>
        </is>
      </c>
      <c r="M3352" s="7" t="inlineStr"/>
      <c r="N3352" s="8" t="inlineStr">
        <is>
          <t>Y</t>
        </is>
      </c>
      <c r="O3352" s="7" t="inlineStr"/>
      <c r="P3352" s="7" t="inlineStr"/>
      <c r="Q3352" s="8" t="inlineStr">
        <is>
          <t>N</t>
        </is>
      </c>
      <c r="R3352" s="9" t="inlineStr"/>
      <c r="S3352" s="8" t="inlineStr">
        <is>
          <t>N</t>
        </is>
      </c>
      <c r="T3352" s="8" t="inlineStr"/>
      <c r="U3352" s="8" t="n">
        <v>0</v>
      </c>
      <c r="V3352" s="11" t="inlineStr">
        <is>
          <t>93.RD</t>
        </is>
      </c>
      <c r="W3352" s="6">
        <f>UPPER(TRIM(H3352))</f>
        <v/>
      </c>
      <c r="X3352" s="6">
        <f>UPPER(TRIM(I3352))</f>
        <v/>
      </c>
      <c r="Y3352" s="6">
        <f>IF(V3352&lt;&gt;"",IFERROR(INDEX(federal_program_name_lookup,MATCH(V3352,aln_lookup,0)),""),"")</f>
        <v/>
      </c>
    </row>
    <row r="3353">
      <c r="A3353" s="6" t="inlineStr">
        <is>
          <t>AWARD-3352</t>
        </is>
      </c>
      <c r="B3353" s="7" t="inlineStr">
        <is>
          <t>93</t>
        </is>
      </c>
      <c r="C3353" s="7" t="inlineStr">
        <is>
          <t>RD</t>
        </is>
      </c>
      <c r="D3353" s="7" t="inlineStr">
        <is>
          <t>75N95020P00344</t>
        </is>
      </c>
      <c r="E3353" s="8" t="inlineStr">
        <is>
          <t>U.S. DEPARTMENT OF HEALTH AND HUMAN SERVICES</t>
        </is>
      </c>
      <c r="F3353" s="9" t="n">
        <v>20205</v>
      </c>
      <c r="G3353" s="8" t="inlineStr">
        <is>
          <t>RESEARCH AND DEVELOPMENT</t>
        </is>
      </c>
      <c r="H3353" s="8" t="inlineStr"/>
      <c r="I3353" s="8" t="inlineStr"/>
      <c r="J3353" s="10" t="n">
        <v>27745045</v>
      </c>
      <c r="K3353" s="10" t="n">
        <v>2540031433</v>
      </c>
      <c r="L3353" s="8" t="inlineStr">
        <is>
          <t>N</t>
        </is>
      </c>
      <c r="M3353" s="7" t="inlineStr"/>
      <c r="N3353" s="8" t="inlineStr">
        <is>
          <t>Y</t>
        </is>
      </c>
      <c r="O3353" s="7" t="inlineStr"/>
      <c r="P3353" s="7" t="inlineStr"/>
      <c r="Q3353" s="8" t="inlineStr">
        <is>
          <t>N</t>
        </is>
      </c>
      <c r="R3353" s="9" t="inlineStr"/>
      <c r="S3353" s="8" t="inlineStr">
        <is>
          <t>N</t>
        </is>
      </c>
      <c r="T3353" s="8" t="inlineStr"/>
      <c r="U3353" s="8" t="n">
        <v>0</v>
      </c>
      <c r="V3353" s="11" t="inlineStr">
        <is>
          <t>93.RD</t>
        </is>
      </c>
      <c r="W3353" s="6">
        <f>UPPER(TRIM(H3353))</f>
        <v/>
      </c>
      <c r="X3353" s="6">
        <f>UPPER(TRIM(I3353))</f>
        <v/>
      </c>
      <c r="Y3353" s="6">
        <f>IF(V3353&lt;&gt;"",IFERROR(INDEX(federal_program_name_lookup,MATCH(V3353,aln_lookup,0)),""),"")</f>
        <v/>
      </c>
    </row>
    <row r="3354">
      <c r="A3354" s="6" t="inlineStr">
        <is>
          <t>AWARD-3353</t>
        </is>
      </c>
      <c r="B3354" s="7" t="inlineStr">
        <is>
          <t>93</t>
        </is>
      </c>
      <c r="C3354" s="7" t="inlineStr">
        <is>
          <t>RD</t>
        </is>
      </c>
      <c r="D3354" s="7" t="inlineStr">
        <is>
          <t>75N98021D00018</t>
        </is>
      </c>
      <c r="E3354" s="8" t="inlineStr">
        <is>
          <t>U.S. DEPARTMENT OF HEALTH AND HUMAN SERVICES</t>
        </is>
      </c>
      <c r="F3354" s="9" t="n">
        <v>159845</v>
      </c>
      <c r="G3354" s="8" t="inlineStr">
        <is>
          <t>RESEARCH AND DEVELOPMENT</t>
        </is>
      </c>
      <c r="H3354" s="8" t="inlineStr"/>
      <c r="I3354" s="8" t="inlineStr"/>
      <c r="J3354" s="10" t="n">
        <v>27745045</v>
      </c>
      <c r="K3354" s="10" t="n">
        <v>2540031433</v>
      </c>
      <c r="L3354" s="8" t="inlineStr">
        <is>
          <t>N</t>
        </is>
      </c>
      <c r="M3354" s="7" t="inlineStr"/>
      <c r="N3354" s="8" t="inlineStr">
        <is>
          <t>Y</t>
        </is>
      </c>
      <c r="O3354" s="7" t="inlineStr"/>
      <c r="P3354" s="7" t="inlineStr"/>
      <c r="Q3354" s="8" t="inlineStr">
        <is>
          <t>N</t>
        </is>
      </c>
      <c r="R3354" s="9" t="inlineStr"/>
      <c r="S3354" s="8" t="inlineStr">
        <is>
          <t>N</t>
        </is>
      </c>
      <c r="T3354" s="8" t="inlineStr"/>
      <c r="U3354" s="8" t="n">
        <v>0</v>
      </c>
      <c r="V3354" s="11" t="inlineStr">
        <is>
          <t>93.RD</t>
        </is>
      </c>
      <c r="W3354" s="6">
        <f>UPPER(TRIM(H3354))</f>
        <v/>
      </c>
      <c r="X3354" s="6">
        <f>UPPER(TRIM(I3354))</f>
        <v/>
      </c>
      <c r="Y3354" s="6">
        <f>IF(V3354&lt;&gt;"",IFERROR(INDEX(federal_program_name_lookup,MATCH(V3354,aln_lookup,0)),""),"")</f>
        <v/>
      </c>
    </row>
    <row r="3355">
      <c r="A3355" s="6" t="inlineStr">
        <is>
          <t>AWARD-3354</t>
        </is>
      </c>
      <c r="B3355" s="7" t="inlineStr">
        <is>
          <t>93</t>
        </is>
      </c>
      <c r="C3355" s="7" t="inlineStr">
        <is>
          <t>RD</t>
        </is>
      </c>
      <c r="D3355" s="7" t="inlineStr">
        <is>
          <t>90REGE0003-02-00</t>
        </is>
      </c>
      <c r="E3355" s="8" t="inlineStr">
        <is>
          <t>U.S. DEPARTMENT OF HEALTH AND HUMAN SERVICES</t>
        </is>
      </c>
      <c r="F3355" s="9" t="n">
        <v>19749</v>
      </c>
      <c r="G3355" s="8" t="inlineStr">
        <is>
          <t>RESEARCH AND DEVELOPMENT</t>
        </is>
      </c>
      <c r="H3355" s="8" t="inlineStr"/>
      <c r="I3355" s="8" t="inlineStr"/>
      <c r="J3355" s="10" t="n">
        <v>27745045</v>
      </c>
      <c r="K3355" s="10" t="n">
        <v>2540031433</v>
      </c>
      <c r="L3355" s="8" t="inlineStr">
        <is>
          <t>N</t>
        </is>
      </c>
      <c r="M3355" s="7" t="inlineStr"/>
      <c r="N3355" s="8" t="inlineStr">
        <is>
          <t>Y</t>
        </is>
      </c>
      <c r="O3355" s="7" t="inlineStr"/>
      <c r="P3355" s="7" t="inlineStr"/>
      <c r="Q3355" s="8" t="inlineStr">
        <is>
          <t>N</t>
        </is>
      </c>
      <c r="R3355" s="9" t="inlineStr"/>
      <c r="S3355" s="8" t="inlineStr">
        <is>
          <t>N</t>
        </is>
      </c>
      <c r="T3355" s="8" t="inlineStr"/>
      <c r="U3355" s="8" t="n">
        <v>0</v>
      </c>
      <c r="V3355" s="11" t="inlineStr">
        <is>
          <t>93.RD</t>
        </is>
      </c>
      <c r="W3355" s="6">
        <f>UPPER(TRIM(H3355))</f>
        <v/>
      </c>
      <c r="X3355" s="6">
        <f>UPPER(TRIM(I3355))</f>
        <v/>
      </c>
      <c r="Y3355" s="6">
        <f>IF(V3355&lt;&gt;"",IFERROR(INDEX(federal_program_name_lookup,MATCH(V3355,aln_lookup,0)),""),"")</f>
        <v/>
      </c>
    </row>
    <row r="3356">
      <c r="A3356" s="6" t="inlineStr">
        <is>
          <t>AWARD-3355</t>
        </is>
      </c>
      <c r="B3356" s="7" t="inlineStr">
        <is>
          <t>93</t>
        </is>
      </c>
      <c r="C3356" s="7" t="inlineStr">
        <is>
          <t>RD</t>
        </is>
      </c>
      <c r="D3356" s="7" t="inlineStr">
        <is>
          <t>1231561-0-R</t>
        </is>
      </c>
      <c r="E3356" s="8" t="inlineStr">
        <is>
          <t>U.S. DEPARTMENT OF HEALTH AND HUMAN SERVICES</t>
        </is>
      </c>
      <c r="F3356" s="9" t="n">
        <v>24047</v>
      </c>
      <c r="G3356" s="8" t="inlineStr">
        <is>
          <t>RESEARCH AND DEVELOPMENT</t>
        </is>
      </c>
      <c r="H3356" s="8" t="inlineStr"/>
      <c r="I3356" s="8" t="inlineStr"/>
      <c r="J3356" s="10" t="n">
        <v>27745045</v>
      </c>
      <c r="K3356" s="10" t="n">
        <v>2540031433</v>
      </c>
      <c r="L3356" s="8" t="inlineStr">
        <is>
          <t>N</t>
        </is>
      </c>
      <c r="M3356" s="7" t="inlineStr"/>
      <c r="N3356" s="8" t="inlineStr">
        <is>
          <t>N</t>
        </is>
      </c>
      <c r="O3356" s="7" t="inlineStr">
        <is>
          <t>ALFRED I. DUPONT HOSPITAL FOR CHILDREN OF THE NEMOURS FOUNDATION</t>
        </is>
      </c>
      <c r="P3356" s="7" t="inlineStr">
        <is>
          <t>1231561-0-R</t>
        </is>
      </c>
      <c r="Q3356" s="8" t="inlineStr">
        <is>
          <t>N</t>
        </is>
      </c>
      <c r="R3356" s="9" t="inlineStr"/>
      <c r="S3356" s="8" t="inlineStr">
        <is>
          <t>N</t>
        </is>
      </c>
      <c r="T3356" s="8" t="inlineStr"/>
      <c r="U3356" s="8" t="n">
        <v>0</v>
      </c>
      <c r="V3356" s="11" t="inlineStr">
        <is>
          <t>93.RD</t>
        </is>
      </c>
      <c r="W3356" s="6">
        <f>UPPER(TRIM(H3356))</f>
        <v/>
      </c>
      <c r="X3356" s="6">
        <f>UPPER(TRIM(I3356))</f>
        <v/>
      </c>
      <c r="Y3356" s="6">
        <f>IF(V3356&lt;&gt;"",IFERROR(INDEX(federal_program_name_lookup,MATCH(V3356,aln_lookup,0)),""),"")</f>
        <v/>
      </c>
    </row>
    <row r="3357">
      <c r="A3357" s="6" t="inlineStr">
        <is>
          <t>AWARD-3356</t>
        </is>
      </c>
      <c r="B3357" s="7" t="inlineStr">
        <is>
          <t>93</t>
        </is>
      </c>
      <c r="C3357" s="7" t="inlineStr">
        <is>
          <t>RD</t>
        </is>
      </c>
      <c r="D3357" s="7" t="inlineStr">
        <is>
          <t>14950</t>
        </is>
      </c>
      <c r="E3357" s="8" t="inlineStr">
        <is>
          <t>U.S. DEPARTMENT OF HEALTH AND HUMAN SERVICES</t>
        </is>
      </c>
      <c r="F3357" s="9" t="n">
        <v>1440</v>
      </c>
      <c r="G3357" s="8" t="inlineStr">
        <is>
          <t>RESEARCH AND DEVELOPMENT</t>
        </is>
      </c>
      <c r="H3357" s="8" t="inlineStr"/>
      <c r="I3357" s="8" t="inlineStr"/>
      <c r="J3357" s="10" t="n">
        <v>27745045</v>
      </c>
      <c r="K3357" s="10" t="n">
        <v>2540031433</v>
      </c>
      <c r="L3357" s="8" t="inlineStr">
        <is>
          <t>N</t>
        </is>
      </c>
      <c r="M3357" s="7" t="inlineStr"/>
      <c r="N3357" s="8" t="inlineStr">
        <is>
          <t>N</t>
        </is>
      </c>
      <c r="O3357" s="7" t="inlineStr">
        <is>
          <t>ALLIANCE FOR CLINICAL TRIALS IN ONCOLOGY</t>
        </is>
      </c>
      <c r="P3357" s="7" t="inlineStr">
        <is>
          <t>14950</t>
        </is>
      </c>
      <c r="Q3357" s="8" t="inlineStr">
        <is>
          <t>N</t>
        </is>
      </c>
      <c r="R3357" s="9" t="inlineStr"/>
      <c r="S3357" s="8" t="inlineStr">
        <is>
          <t>N</t>
        </is>
      </c>
      <c r="T3357" s="8" t="inlineStr"/>
      <c r="U3357" s="8" t="n">
        <v>0</v>
      </c>
      <c r="V3357" s="11" t="inlineStr">
        <is>
          <t>93.RD</t>
        </is>
      </c>
      <c r="W3357" s="6">
        <f>UPPER(TRIM(H3357))</f>
        <v/>
      </c>
      <c r="X3357" s="6">
        <f>UPPER(TRIM(I3357))</f>
        <v/>
      </c>
      <c r="Y3357" s="6">
        <f>IF(V3357&lt;&gt;"",IFERROR(INDEX(federal_program_name_lookup,MATCH(V3357,aln_lookup,0)),""),"")</f>
        <v/>
      </c>
    </row>
    <row r="3358">
      <c r="A3358" s="6" t="inlineStr">
        <is>
          <t>AWARD-3357</t>
        </is>
      </c>
      <c r="B3358" s="7" t="inlineStr">
        <is>
          <t>93</t>
        </is>
      </c>
      <c r="C3358" s="7" t="inlineStr">
        <is>
          <t>RD</t>
        </is>
      </c>
      <c r="D3358" s="7" t="inlineStr">
        <is>
          <t>59727</t>
        </is>
      </c>
      <c r="E3358" s="8" t="inlineStr">
        <is>
          <t>U.S. DEPARTMENT OF HEALTH AND HUMAN SERVICES</t>
        </is>
      </c>
      <c r="F3358" s="9" t="n">
        <v>11166</v>
      </c>
      <c r="G3358" s="8" t="inlineStr">
        <is>
          <t>RESEARCH AND DEVELOPMENT</t>
        </is>
      </c>
      <c r="H3358" s="8" t="inlineStr"/>
      <c r="I3358" s="8" t="inlineStr"/>
      <c r="J3358" s="10" t="n">
        <v>27745045</v>
      </c>
      <c r="K3358" s="10" t="n">
        <v>2540031433</v>
      </c>
      <c r="L3358" s="8" t="inlineStr">
        <is>
          <t>N</t>
        </is>
      </c>
      <c r="M3358" s="7" t="inlineStr"/>
      <c r="N3358" s="8" t="inlineStr">
        <is>
          <t>N</t>
        </is>
      </c>
      <c r="O3358" s="7" t="inlineStr">
        <is>
          <t>ALLIANCE NCTN FOUNDATION</t>
        </is>
      </c>
      <c r="P3358" s="7" t="inlineStr">
        <is>
          <t>59727</t>
        </is>
      </c>
      <c r="Q3358" s="8" t="inlineStr">
        <is>
          <t>N</t>
        </is>
      </c>
      <c r="R3358" s="9" t="inlineStr"/>
      <c r="S3358" s="8" t="inlineStr">
        <is>
          <t>N</t>
        </is>
      </c>
      <c r="T3358" s="8" t="inlineStr"/>
      <c r="U3358" s="8" t="n">
        <v>0</v>
      </c>
      <c r="V3358" s="11" t="inlineStr">
        <is>
          <t>93.RD</t>
        </is>
      </c>
      <c r="W3358" s="6">
        <f>UPPER(TRIM(H3358))</f>
        <v/>
      </c>
      <c r="X3358" s="6">
        <f>UPPER(TRIM(I3358))</f>
        <v/>
      </c>
      <c r="Y3358" s="6">
        <f>IF(V3358&lt;&gt;"",IFERROR(INDEX(federal_program_name_lookup,MATCH(V3358,aln_lookup,0)),""),"")</f>
        <v/>
      </c>
    </row>
    <row r="3359">
      <c r="A3359" s="6" t="inlineStr">
        <is>
          <t>AWARD-3358</t>
        </is>
      </c>
      <c r="B3359" s="7" t="inlineStr">
        <is>
          <t>45</t>
        </is>
      </c>
      <c r="C3359" s="7" t="inlineStr">
        <is>
          <t>129</t>
        </is>
      </c>
      <c r="D3359" s="7" t="inlineStr"/>
      <c r="E3359" s="8" t="inlineStr">
        <is>
          <t>PROMOTION OF THE HUMANITIES FEDERAL/STATE PARTNERSHIP</t>
        </is>
      </c>
      <c r="F3359" s="9" t="n">
        <v>4475</v>
      </c>
      <c r="G3359" s="8" t="inlineStr">
        <is>
          <t>N/A</t>
        </is>
      </c>
      <c r="H3359" s="8" t="inlineStr"/>
      <c r="I3359" s="8" t="inlineStr"/>
      <c r="J3359" s="10" t="n">
        <v>80341</v>
      </c>
      <c r="K3359" s="10" t="n">
        <v>0</v>
      </c>
      <c r="L3359" s="8" t="inlineStr">
        <is>
          <t>N</t>
        </is>
      </c>
      <c r="M3359" s="7" t="inlineStr"/>
      <c r="N3359" s="8" t="inlineStr">
        <is>
          <t>N</t>
        </is>
      </c>
      <c r="O3359" s="7" t="inlineStr">
        <is>
          <t>HUMANITIES TEXAS</t>
        </is>
      </c>
      <c r="P3359" s="7" t="inlineStr">
        <is>
          <t>2020-5777</t>
        </is>
      </c>
      <c r="Q3359" s="8" t="inlineStr">
        <is>
          <t>N</t>
        </is>
      </c>
      <c r="R3359" s="9" t="inlineStr"/>
      <c r="S3359" s="8" t="inlineStr">
        <is>
          <t>N</t>
        </is>
      </c>
      <c r="T3359" s="8" t="inlineStr"/>
      <c r="U3359" s="8" t="n">
        <v>0</v>
      </c>
      <c r="V3359" s="11" t="inlineStr">
        <is>
          <t>45.129</t>
        </is>
      </c>
      <c r="W3359" s="6">
        <f>UPPER(TRIM(H3359))</f>
        <v/>
      </c>
      <c r="X3359" s="6">
        <f>UPPER(TRIM(I3359))</f>
        <v/>
      </c>
      <c r="Y3359" s="6">
        <f>IF(V3359&lt;&gt;"",IFERROR(INDEX(federal_program_name_lookup,MATCH(V3359,aln_lookup,0)),""),"")</f>
        <v/>
      </c>
    </row>
    <row r="3360">
      <c r="A3360" s="6" t="inlineStr">
        <is>
          <t>AWARD-3359</t>
        </is>
      </c>
      <c r="B3360" s="7" t="inlineStr">
        <is>
          <t>93</t>
        </is>
      </c>
      <c r="C3360" s="7" t="inlineStr">
        <is>
          <t>RD</t>
        </is>
      </c>
      <c r="D3360" s="7" t="inlineStr">
        <is>
          <t>M2102882</t>
        </is>
      </c>
      <c r="E3360" s="8" t="inlineStr">
        <is>
          <t>U.S. DEPARTMENT OF HEALTH AND HUMAN SERVICES</t>
        </is>
      </c>
      <c r="F3360" s="9" t="n">
        <v>117846</v>
      </c>
      <c r="G3360" s="8" t="inlineStr">
        <is>
          <t>RESEARCH AND DEVELOPMENT</t>
        </is>
      </c>
      <c r="H3360" s="8" t="inlineStr"/>
      <c r="I3360" s="8" t="inlineStr"/>
      <c r="J3360" s="10" t="n">
        <v>27745045</v>
      </c>
      <c r="K3360" s="10" t="n">
        <v>2540031433</v>
      </c>
      <c r="L3360" s="8" t="inlineStr">
        <is>
          <t>N</t>
        </is>
      </c>
      <c r="M3360" s="7" t="inlineStr"/>
      <c r="N3360" s="8" t="inlineStr">
        <is>
          <t>N</t>
        </is>
      </c>
      <c r="O3360" s="7" t="inlineStr">
        <is>
          <t>AMERICAN ASSOCIATION FOR THE ADVANCEMENT OF SCIENCE</t>
        </is>
      </c>
      <c r="P3360" s="7" t="inlineStr">
        <is>
          <t>M2102882</t>
        </is>
      </c>
      <c r="Q3360" s="8" t="inlineStr">
        <is>
          <t>N</t>
        </is>
      </c>
      <c r="R3360" s="9" t="inlineStr"/>
      <c r="S3360" s="8" t="inlineStr">
        <is>
          <t>N</t>
        </is>
      </c>
      <c r="T3360" s="8" t="inlineStr"/>
      <c r="U3360" s="8" t="n">
        <v>0</v>
      </c>
      <c r="V3360" s="11" t="inlineStr">
        <is>
          <t>93.RD</t>
        </is>
      </c>
      <c r="W3360" s="6">
        <f>UPPER(TRIM(H3360))</f>
        <v/>
      </c>
      <c r="X3360" s="6">
        <f>UPPER(TRIM(I3360))</f>
        <v/>
      </c>
      <c r="Y3360" s="6">
        <f>IF(V3360&lt;&gt;"",IFERROR(INDEX(federal_program_name_lookup,MATCH(V3360,aln_lookup,0)),""),"")</f>
        <v/>
      </c>
    </row>
    <row r="3361">
      <c r="A3361" s="6" t="inlineStr">
        <is>
          <t>AWARD-3360</t>
        </is>
      </c>
      <c r="B3361" s="7" t="inlineStr">
        <is>
          <t>93</t>
        </is>
      </c>
      <c r="C3361" s="7" t="inlineStr">
        <is>
          <t>RD</t>
        </is>
      </c>
      <c r="D3361" s="7" t="inlineStr">
        <is>
          <t>75A50120D00013</t>
        </is>
      </c>
      <c r="E3361" s="8" t="inlineStr">
        <is>
          <t>U.S. DEPARTMENT OF HEALTH AND HUMAN SERVICES</t>
        </is>
      </c>
      <c r="F3361" s="9" t="n">
        <v>6639</v>
      </c>
      <c r="G3361" s="8" t="inlineStr">
        <is>
          <t>RESEARCH AND DEVELOPMENT</t>
        </is>
      </c>
      <c r="H3361" s="8" t="inlineStr"/>
      <c r="I3361" s="8" t="inlineStr"/>
      <c r="J3361" s="10" t="n">
        <v>27745045</v>
      </c>
      <c r="K3361" s="10" t="n">
        <v>2540031433</v>
      </c>
      <c r="L3361" s="8" t="inlineStr">
        <is>
          <t>N</t>
        </is>
      </c>
      <c r="M3361" s="7" t="inlineStr"/>
      <c r="N3361" s="8" t="inlineStr">
        <is>
          <t>N</t>
        </is>
      </c>
      <c r="O3361" s="7" t="inlineStr">
        <is>
          <t>AMERICAN TYPE CULTURE COLLECTION</t>
        </is>
      </c>
      <c r="P3361" s="7" t="inlineStr">
        <is>
          <t>75A50120D00013</t>
        </is>
      </c>
      <c r="Q3361" s="8" t="inlineStr">
        <is>
          <t>N</t>
        </is>
      </c>
      <c r="R3361" s="9" t="inlineStr"/>
      <c r="S3361" s="8" t="inlineStr">
        <is>
          <t>N</t>
        </is>
      </c>
      <c r="T3361" s="8" t="inlineStr"/>
      <c r="U3361" s="8" t="n">
        <v>0</v>
      </c>
      <c r="V3361" s="11" t="inlineStr">
        <is>
          <t>93.RD</t>
        </is>
      </c>
      <c r="W3361" s="6">
        <f>UPPER(TRIM(H3361))</f>
        <v/>
      </c>
      <c r="X3361" s="6">
        <f>UPPER(TRIM(I3361))</f>
        <v/>
      </c>
      <c r="Y3361" s="6">
        <f>IF(V3361&lt;&gt;"",IFERROR(INDEX(federal_program_name_lookup,MATCH(V3361,aln_lookup,0)),""),"")</f>
        <v/>
      </c>
    </row>
    <row r="3362">
      <c r="A3362" s="6" t="inlineStr">
        <is>
          <t>AWARD-3361</t>
        </is>
      </c>
      <c r="B3362" s="7" t="inlineStr">
        <is>
          <t>93</t>
        </is>
      </c>
      <c r="C3362" s="7" t="inlineStr">
        <is>
          <t>RD</t>
        </is>
      </c>
      <c r="D3362" s="7" t="inlineStr">
        <is>
          <t>HHSN261200800001</t>
        </is>
      </c>
      <c r="E3362" s="8" t="inlineStr">
        <is>
          <t>U.S. DEPARTMENT OF HEALTH AND HUMAN SERVICES</t>
        </is>
      </c>
      <c r="F3362" s="9" t="n">
        <v>9057</v>
      </c>
      <c r="G3362" s="8" t="inlineStr">
        <is>
          <t>RESEARCH AND DEVELOPMENT</t>
        </is>
      </c>
      <c r="H3362" s="8" t="inlineStr"/>
      <c r="I3362" s="8" t="inlineStr"/>
      <c r="J3362" s="10" t="n">
        <v>27745045</v>
      </c>
      <c r="K3362" s="10" t="n">
        <v>2540031433</v>
      </c>
      <c r="L3362" s="8" t="inlineStr">
        <is>
          <t>N</t>
        </is>
      </c>
      <c r="M3362" s="7" t="inlineStr"/>
      <c r="N3362" s="8" t="inlineStr">
        <is>
          <t>N</t>
        </is>
      </c>
      <c r="O3362" s="7" t="inlineStr">
        <is>
          <t>ANN &amp; ROBERT H. LURIE CHILDREN'S HOSPITAL - CHICAGO</t>
        </is>
      </c>
      <c r="P3362" s="7" t="inlineStr">
        <is>
          <t>HHSN261200800001</t>
        </is>
      </c>
      <c r="Q3362" s="8" t="inlineStr">
        <is>
          <t>N</t>
        </is>
      </c>
      <c r="R3362" s="9" t="inlineStr"/>
      <c r="S3362" s="8" t="inlineStr">
        <is>
          <t>N</t>
        </is>
      </c>
      <c r="T3362" s="8" t="inlineStr"/>
      <c r="U3362" s="8" t="n">
        <v>0</v>
      </c>
      <c r="V3362" s="11" t="inlineStr">
        <is>
          <t>93.RD</t>
        </is>
      </c>
      <c r="W3362" s="6">
        <f>UPPER(TRIM(H3362))</f>
        <v/>
      </c>
      <c r="X3362" s="6">
        <f>UPPER(TRIM(I3362))</f>
        <v/>
      </c>
      <c r="Y3362" s="6">
        <f>IF(V3362&lt;&gt;"",IFERROR(INDEX(federal_program_name_lookup,MATCH(V3362,aln_lookup,0)),""),"")</f>
        <v/>
      </c>
    </row>
    <row r="3363">
      <c r="A3363" s="6" t="inlineStr">
        <is>
          <t>AWARD-3362</t>
        </is>
      </c>
      <c r="B3363" s="7" t="inlineStr">
        <is>
          <t>93</t>
        </is>
      </c>
      <c r="C3363" s="7" t="inlineStr">
        <is>
          <t>RD</t>
        </is>
      </c>
      <c r="D3363" s="7" t="inlineStr">
        <is>
          <t>HHSO100201700011I</t>
        </is>
      </c>
      <c r="E3363" s="8" t="inlineStr">
        <is>
          <t>U.S. DEPARTMENT OF HEALTH AND HUMAN SERVICES</t>
        </is>
      </c>
      <c r="F3363" s="9" t="n">
        <v>13578</v>
      </c>
      <c r="G3363" s="8" t="inlineStr">
        <is>
          <t>RESEARCH AND DEVELOPMENT</t>
        </is>
      </c>
      <c r="H3363" s="8" t="inlineStr"/>
      <c r="I3363" s="8" t="inlineStr"/>
      <c r="J3363" s="10" t="n">
        <v>27745045</v>
      </c>
      <c r="K3363" s="10" t="n">
        <v>2540031433</v>
      </c>
      <c r="L3363" s="8" t="inlineStr">
        <is>
          <t>N</t>
        </is>
      </c>
      <c r="M3363" s="7" t="inlineStr"/>
      <c r="N3363" s="8" t="inlineStr">
        <is>
          <t>N</t>
        </is>
      </c>
      <c r="O3363" s="7" t="inlineStr">
        <is>
          <t>BATTELLE MEMORIAL INSTITUTE</t>
        </is>
      </c>
      <c r="P3363" s="7" t="inlineStr">
        <is>
          <t>HHSO100201700011I</t>
        </is>
      </c>
      <c r="Q3363" s="8" t="inlineStr">
        <is>
          <t>N</t>
        </is>
      </c>
      <c r="R3363" s="9" t="inlineStr"/>
      <c r="S3363" s="8" t="inlineStr">
        <is>
          <t>N</t>
        </is>
      </c>
      <c r="T3363" s="8" t="inlineStr"/>
      <c r="U3363" s="8" t="n">
        <v>0</v>
      </c>
      <c r="V3363" s="11" t="inlineStr">
        <is>
          <t>93.RD</t>
        </is>
      </c>
      <c r="W3363" s="6">
        <f>UPPER(TRIM(H3363))</f>
        <v/>
      </c>
      <c r="X3363" s="6">
        <f>UPPER(TRIM(I3363))</f>
        <v/>
      </c>
      <c r="Y3363" s="6">
        <f>IF(V3363&lt;&gt;"",IFERROR(INDEX(federal_program_name_lookup,MATCH(V3363,aln_lookup,0)),""),"")</f>
        <v/>
      </c>
    </row>
    <row r="3364">
      <c r="A3364" s="6" t="inlineStr">
        <is>
          <t>AWARD-3363</t>
        </is>
      </c>
      <c r="B3364" s="7" t="inlineStr">
        <is>
          <t>93</t>
        </is>
      </c>
      <c r="C3364" s="7" t="inlineStr">
        <is>
          <t>RD</t>
        </is>
      </c>
      <c r="D3364" s="7" t="inlineStr">
        <is>
          <t>7000001281</t>
        </is>
      </c>
      <c r="E3364" s="8" t="inlineStr">
        <is>
          <t>U.S. DEPARTMENT OF HEALTH AND HUMAN SERVICES</t>
        </is>
      </c>
      <c r="F3364" s="9" t="n">
        <v>5869937</v>
      </c>
      <c r="G3364" s="8" t="inlineStr">
        <is>
          <t>RESEARCH AND DEVELOPMENT</t>
        </is>
      </c>
      <c r="H3364" s="8" t="inlineStr"/>
      <c r="I3364" s="8" t="inlineStr"/>
      <c r="J3364" s="10" t="n">
        <v>27745045</v>
      </c>
      <c r="K3364" s="10" t="n">
        <v>2540031433</v>
      </c>
      <c r="L3364" s="8" t="inlineStr">
        <is>
          <t>N</t>
        </is>
      </c>
      <c r="M3364" s="7" t="inlineStr"/>
      <c r="N3364" s="8" t="inlineStr">
        <is>
          <t>N</t>
        </is>
      </c>
      <c r="O3364" s="7" t="inlineStr">
        <is>
          <t>BAYLOR COLLEGE OF MEDICINE</t>
        </is>
      </c>
      <c r="P3364" s="7" t="inlineStr">
        <is>
          <t>7000001281</t>
        </is>
      </c>
      <c r="Q3364" s="8" t="inlineStr">
        <is>
          <t>N</t>
        </is>
      </c>
      <c r="R3364" s="9" t="inlineStr"/>
      <c r="S3364" s="8" t="inlineStr">
        <is>
          <t>N</t>
        </is>
      </c>
      <c r="T3364" s="8" t="inlineStr"/>
      <c r="U3364" s="8" t="n">
        <v>0</v>
      </c>
      <c r="V3364" s="11" t="inlineStr">
        <is>
          <t>93.RD</t>
        </is>
      </c>
      <c r="W3364" s="6">
        <f>UPPER(TRIM(H3364))</f>
        <v/>
      </c>
      <c r="X3364" s="6">
        <f>UPPER(TRIM(I3364))</f>
        <v/>
      </c>
      <c r="Y3364" s="6">
        <f>IF(V3364&lt;&gt;"",IFERROR(INDEX(federal_program_name_lookup,MATCH(V3364,aln_lookup,0)),""),"")</f>
        <v/>
      </c>
    </row>
    <row r="3365">
      <c r="A3365" s="6" t="inlineStr">
        <is>
          <t>AWARD-3364</t>
        </is>
      </c>
      <c r="B3365" s="7" t="inlineStr">
        <is>
          <t>93</t>
        </is>
      </c>
      <c r="C3365" s="7" t="inlineStr">
        <is>
          <t>RD</t>
        </is>
      </c>
      <c r="D3365" s="7" t="inlineStr">
        <is>
          <t>M2102481</t>
        </is>
      </c>
      <c r="E3365" s="8" t="inlineStr">
        <is>
          <t>U.S. DEPARTMENT OF HEALTH AND HUMAN SERVICES</t>
        </is>
      </c>
      <c r="F3365" s="9" t="n">
        <v>168966</v>
      </c>
      <c r="G3365" s="8" t="inlineStr">
        <is>
          <t>RESEARCH AND DEVELOPMENT</t>
        </is>
      </c>
      <c r="H3365" s="8" t="inlineStr"/>
      <c r="I3365" s="8" t="inlineStr"/>
      <c r="J3365" s="10" t="n">
        <v>27745045</v>
      </c>
      <c r="K3365" s="10" t="n">
        <v>2540031433</v>
      </c>
      <c r="L3365" s="8" t="inlineStr">
        <is>
          <t>N</t>
        </is>
      </c>
      <c r="M3365" s="7" t="inlineStr"/>
      <c r="N3365" s="8" t="inlineStr">
        <is>
          <t>N</t>
        </is>
      </c>
      <c r="O3365" s="7" t="inlineStr">
        <is>
          <t>BOSTON UNIVERSITY MEDICAL CENTER</t>
        </is>
      </c>
      <c r="P3365" s="7" t="inlineStr">
        <is>
          <t>M2102481</t>
        </is>
      </c>
      <c r="Q3365" s="8" t="inlineStr">
        <is>
          <t>N</t>
        </is>
      </c>
      <c r="R3365" s="9" t="inlineStr"/>
      <c r="S3365" s="8" t="inlineStr">
        <is>
          <t>N</t>
        </is>
      </c>
      <c r="T3365" s="8" t="inlineStr"/>
      <c r="U3365" s="8" t="n">
        <v>0</v>
      </c>
      <c r="V3365" s="11" t="inlineStr">
        <is>
          <t>93.RD</t>
        </is>
      </c>
      <c r="W3365" s="6">
        <f>UPPER(TRIM(H3365))</f>
        <v/>
      </c>
      <c r="X3365" s="6">
        <f>UPPER(TRIM(I3365))</f>
        <v/>
      </c>
      <c r="Y3365" s="6">
        <f>IF(V3365&lt;&gt;"",IFERROR(INDEX(federal_program_name_lookup,MATCH(V3365,aln_lookup,0)),""),"")</f>
        <v/>
      </c>
    </row>
    <row r="3366">
      <c r="A3366" s="6" t="inlineStr">
        <is>
          <t>AWARD-3365</t>
        </is>
      </c>
      <c r="B3366" s="7" t="inlineStr">
        <is>
          <t>93</t>
        </is>
      </c>
      <c r="C3366" s="7" t="inlineStr">
        <is>
          <t>RD</t>
        </is>
      </c>
      <c r="D3366" s="7" t="inlineStr">
        <is>
          <t>00001816</t>
        </is>
      </c>
      <c r="E3366" s="8" t="inlineStr">
        <is>
          <t>U.S. DEPARTMENT OF HEALTH AND HUMAN SERVICES</t>
        </is>
      </c>
      <c r="F3366" s="9" t="n">
        <v>235075</v>
      </c>
      <c r="G3366" s="8" t="inlineStr">
        <is>
          <t>RESEARCH AND DEVELOPMENT</t>
        </is>
      </c>
      <c r="H3366" s="8" t="inlineStr"/>
      <c r="I3366" s="8" t="inlineStr"/>
      <c r="J3366" s="10" t="n">
        <v>27745045</v>
      </c>
      <c r="K3366" s="10" t="n">
        <v>2540031433</v>
      </c>
      <c r="L3366" s="8" t="inlineStr">
        <is>
          <t>N</t>
        </is>
      </c>
      <c r="M3366" s="7" t="inlineStr"/>
      <c r="N3366" s="8" t="inlineStr">
        <is>
          <t>N</t>
        </is>
      </c>
      <c r="O3366" s="7" t="inlineStr">
        <is>
          <t>BROWN UNIVERSITY</t>
        </is>
      </c>
      <c r="P3366" s="7" t="inlineStr">
        <is>
          <t>00001816</t>
        </is>
      </c>
      <c r="Q3366" s="8" t="inlineStr">
        <is>
          <t>N</t>
        </is>
      </c>
      <c r="R3366" s="9" t="inlineStr"/>
      <c r="S3366" s="8" t="inlineStr">
        <is>
          <t>N</t>
        </is>
      </c>
      <c r="T3366" s="8" t="inlineStr"/>
      <c r="U3366" s="8" t="n">
        <v>0</v>
      </c>
      <c r="V3366" s="11" t="inlineStr">
        <is>
          <t>93.RD</t>
        </is>
      </c>
      <c r="W3366" s="6">
        <f>UPPER(TRIM(H3366))</f>
        <v/>
      </c>
      <c r="X3366" s="6">
        <f>UPPER(TRIM(I3366))</f>
        <v/>
      </c>
      <c r="Y3366" s="6">
        <f>IF(V3366&lt;&gt;"",IFERROR(INDEX(federal_program_name_lookup,MATCH(V3366,aln_lookup,0)),""),"")</f>
        <v/>
      </c>
    </row>
    <row r="3367">
      <c r="A3367" s="6" t="inlineStr">
        <is>
          <t>AWARD-3366</t>
        </is>
      </c>
      <c r="B3367" s="7" t="inlineStr">
        <is>
          <t>93</t>
        </is>
      </c>
      <c r="C3367" s="7" t="inlineStr">
        <is>
          <t>RD</t>
        </is>
      </c>
      <c r="D3367" s="7" t="inlineStr">
        <is>
          <t>20108678 - R 3222120620</t>
        </is>
      </c>
      <c r="E3367" s="8" t="inlineStr">
        <is>
          <t>U.S. DEPARTMENT OF HEALTH AND HUMAN SERVICES</t>
        </is>
      </c>
      <c r="F3367" s="9" t="n">
        <v>1712</v>
      </c>
      <c r="G3367" s="8" t="inlineStr">
        <is>
          <t>RESEARCH AND DEVELOPMENT</t>
        </is>
      </c>
      <c r="H3367" s="8" t="inlineStr"/>
      <c r="I3367" s="8" t="inlineStr"/>
      <c r="J3367" s="10" t="n">
        <v>27745045</v>
      </c>
      <c r="K3367" s="10" t="n">
        <v>2540031433</v>
      </c>
      <c r="L3367" s="8" t="inlineStr">
        <is>
          <t>N</t>
        </is>
      </c>
      <c r="M3367" s="7" t="inlineStr"/>
      <c r="N3367" s="8" t="inlineStr">
        <is>
          <t>N</t>
        </is>
      </c>
      <c r="O3367" s="7" t="inlineStr">
        <is>
          <t>CHILDREN'S HOSPITAL OF PHILADELPHIA</t>
        </is>
      </c>
      <c r="P3367" s="7" t="inlineStr">
        <is>
          <t>20108678 - R 3222120620</t>
        </is>
      </c>
      <c r="Q3367" s="8" t="inlineStr">
        <is>
          <t>N</t>
        </is>
      </c>
      <c r="R3367" s="9" t="inlineStr"/>
      <c r="S3367" s="8" t="inlineStr">
        <is>
          <t>N</t>
        </is>
      </c>
      <c r="T3367" s="8" t="inlineStr"/>
      <c r="U3367" s="8" t="n">
        <v>0</v>
      </c>
      <c r="V3367" s="11" t="inlineStr">
        <is>
          <t>93.RD</t>
        </is>
      </c>
      <c r="W3367" s="6">
        <f>UPPER(TRIM(H3367))</f>
        <v/>
      </c>
      <c r="X3367" s="6">
        <f>UPPER(TRIM(I3367))</f>
        <v/>
      </c>
      <c r="Y3367" s="6">
        <f>IF(V3367&lt;&gt;"",IFERROR(INDEX(federal_program_name_lookup,MATCH(V3367,aln_lookup,0)),""),"")</f>
        <v/>
      </c>
    </row>
    <row r="3368">
      <c r="A3368" s="6" t="inlineStr">
        <is>
          <t>AWARD-3367</t>
        </is>
      </c>
      <c r="B3368" s="7" t="inlineStr">
        <is>
          <t>93</t>
        </is>
      </c>
      <c r="C3368" s="7" t="inlineStr">
        <is>
          <t>RD</t>
        </is>
      </c>
      <c r="D3368" s="7" t="inlineStr">
        <is>
          <t>M2102481</t>
        </is>
      </c>
      <c r="E3368" s="8" t="inlineStr">
        <is>
          <t>U.S. DEPARTMENT OF HEALTH AND HUMAN SERVICES</t>
        </is>
      </c>
      <c r="F3368" s="9" t="n">
        <v>28588</v>
      </c>
      <c r="G3368" s="8" t="inlineStr">
        <is>
          <t>RESEARCH AND DEVELOPMENT</t>
        </is>
      </c>
      <c r="H3368" s="8" t="inlineStr"/>
      <c r="I3368" s="8" t="inlineStr"/>
      <c r="J3368" s="10" t="n">
        <v>27745045</v>
      </c>
      <c r="K3368" s="10" t="n">
        <v>2540031433</v>
      </c>
      <c r="L3368" s="8" t="inlineStr">
        <is>
          <t>N</t>
        </is>
      </c>
      <c r="M3368" s="7" t="inlineStr"/>
      <c r="N3368" s="8" t="inlineStr">
        <is>
          <t>N</t>
        </is>
      </c>
      <c r="O3368" s="7" t="inlineStr">
        <is>
          <t>COUNCIL OF STATE &amp; TERRITORIAL EPIDEMIOLOGISTS</t>
        </is>
      </c>
      <c r="P3368" s="7" t="inlineStr">
        <is>
          <t>M2102481</t>
        </is>
      </c>
      <c r="Q3368" s="8" t="inlineStr">
        <is>
          <t>N</t>
        </is>
      </c>
      <c r="R3368" s="9" t="inlineStr"/>
      <c r="S3368" s="8" t="inlineStr">
        <is>
          <t>N</t>
        </is>
      </c>
      <c r="T3368" s="8" t="inlineStr"/>
      <c r="U3368" s="8" t="n">
        <v>0</v>
      </c>
      <c r="V3368" s="11" t="inlineStr">
        <is>
          <t>93.RD</t>
        </is>
      </c>
      <c r="W3368" s="6">
        <f>UPPER(TRIM(H3368))</f>
        <v/>
      </c>
      <c r="X3368" s="6">
        <f>UPPER(TRIM(I3368))</f>
        <v/>
      </c>
      <c r="Y3368" s="6">
        <f>IF(V3368&lt;&gt;"",IFERROR(INDEX(federal_program_name_lookup,MATCH(V3368,aln_lookup,0)),""),"")</f>
        <v/>
      </c>
    </row>
    <row r="3369">
      <c r="A3369" s="6" t="inlineStr">
        <is>
          <t>AWARD-3368</t>
        </is>
      </c>
      <c r="B3369" s="7" t="inlineStr">
        <is>
          <t>93</t>
        </is>
      </c>
      <c r="C3369" s="7" t="inlineStr">
        <is>
          <t>RD</t>
        </is>
      </c>
      <c r="D3369" s="7" t="inlineStr">
        <is>
          <t>A034027</t>
        </is>
      </c>
      <c r="E3369" s="8" t="inlineStr">
        <is>
          <t>U.S. DEPARTMENT OF HEALTH AND HUMAN SERVICES</t>
        </is>
      </c>
      <c r="F3369" s="9" t="n">
        <v>4226</v>
      </c>
      <c r="G3369" s="8" t="inlineStr">
        <is>
          <t>RESEARCH AND DEVELOPMENT</t>
        </is>
      </c>
      <c r="H3369" s="8" t="inlineStr"/>
      <c r="I3369" s="8" t="inlineStr"/>
      <c r="J3369" s="10" t="n">
        <v>27745045</v>
      </c>
      <c r="K3369" s="10" t="n">
        <v>2540031433</v>
      </c>
      <c r="L3369" s="8" t="inlineStr">
        <is>
          <t>N</t>
        </is>
      </c>
      <c r="M3369" s="7" t="inlineStr"/>
      <c r="N3369" s="8" t="inlineStr">
        <is>
          <t>N</t>
        </is>
      </c>
      <c r="O3369" s="7" t="inlineStr">
        <is>
          <t>DUKE UNIVERSITY</t>
        </is>
      </c>
      <c r="P3369" s="7" t="inlineStr">
        <is>
          <t>A034027</t>
        </is>
      </c>
      <c r="Q3369" s="8" t="inlineStr">
        <is>
          <t>N</t>
        </is>
      </c>
      <c r="R3369" s="9" t="inlineStr"/>
      <c r="S3369" s="8" t="inlineStr">
        <is>
          <t>N</t>
        </is>
      </c>
      <c r="T3369" s="8" t="inlineStr"/>
      <c r="U3369" s="8" t="n">
        <v>0</v>
      </c>
      <c r="V3369" s="11" t="inlineStr">
        <is>
          <t>93.RD</t>
        </is>
      </c>
      <c r="W3369" s="6">
        <f>UPPER(TRIM(H3369))</f>
        <v/>
      </c>
      <c r="X3369" s="6">
        <f>UPPER(TRIM(I3369))</f>
        <v/>
      </c>
      <c r="Y3369" s="6">
        <f>IF(V3369&lt;&gt;"",IFERROR(INDEX(federal_program_name_lookup,MATCH(V3369,aln_lookup,0)),""),"")</f>
        <v/>
      </c>
    </row>
    <row r="3370">
      <c r="A3370" s="6" t="inlineStr">
        <is>
          <t>AWARD-3369</t>
        </is>
      </c>
      <c r="B3370" s="7" t="inlineStr">
        <is>
          <t>93</t>
        </is>
      </c>
      <c r="C3370" s="7" t="inlineStr">
        <is>
          <t>RD</t>
        </is>
      </c>
      <c r="D3370" s="7" t="inlineStr">
        <is>
          <t>HHSO100201200008C</t>
        </is>
      </c>
      <c r="E3370" s="8" t="inlineStr">
        <is>
          <t>U.S. DEPARTMENT OF HEALTH AND HUMAN SERVICES</t>
        </is>
      </c>
      <c r="F3370" s="9" t="n">
        <v>-1150</v>
      </c>
      <c r="G3370" s="8" t="inlineStr">
        <is>
          <t>RESEARCH AND DEVELOPMENT</t>
        </is>
      </c>
      <c r="H3370" s="8" t="inlineStr"/>
      <c r="I3370" s="8" t="inlineStr"/>
      <c r="J3370" s="10" t="n">
        <v>27745045</v>
      </c>
      <c r="K3370" s="10" t="n">
        <v>2540031433</v>
      </c>
      <c r="L3370" s="8" t="inlineStr">
        <is>
          <t>N</t>
        </is>
      </c>
      <c r="M3370" s="7" t="inlineStr"/>
      <c r="N3370" s="8" t="inlineStr">
        <is>
          <t>N</t>
        </is>
      </c>
      <c r="O3370" s="7" t="inlineStr">
        <is>
          <t>CYTORI THERAPEUTICS, INC</t>
        </is>
      </c>
      <c r="P3370" s="7" t="inlineStr">
        <is>
          <t>HHSO100201200008C</t>
        </is>
      </c>
      <c r="Q3370" s="8" t="inlineStr">
        <is>
          <t>N</t>
        </is>
      </c>
      <c r="R3370" s="9" t="inlineStr"/>
      <c r="S3370" s="8" t="inlineStr">
        <is>
          <t>N</t>
        </is>
      </c>
      <c r="T3370" s="8" t="inlineStr"/>
      <c r="U3370" s="8" t="n">
        <v>0</v>
      </c>
      <c r="V3370" s="11" t="inlineStr">
        <is>
          <t>93.RD</t>
        </is>
      </c>
      <c r="W3370" s="6">
        <f>UPPER(TRIM(H3370))</f>
        <v/>
      </c>
      <c r="X3370" s="6">
        <f>UPPER(TRIM(I3370))</f>
        <v/>
      </c>
      <c r="Y3370" s="6">
        <f>IF(V3370&lt;&gt;"",IFERROR(INDEX(federal_program_name_lookup,MATCH(V3370,aln_lookup,0)),""),"")</f>
        <v/>
      </c>
    </row>
    <row r="3371">
      <c r="A3371" s="6" t="inlineStr">
        <is>
          <t>AWARD-3370</t>
        </is>
      </c>
      <c r="B3371" s="7" t="inlineStr">
        <is>
          <t>45</t>
        </is>
      </c>
      <c r="C3371" s="7" t="inlineStr">
        <is>
          <t>129</t>
        </is>
      </c>
      <c r="D3371" s="7" t="inlineStr"/>
      <c r="E3371" s="8" t="inlineStr">
        <is>
          <t>PROMOTION OF THE HUMANITIES FEDERAL/STATE PARTNERSHIP</t>
        </is>
      </c>
      <c r="F3371" s="9" t="n">
        <v>5440</v>
      </c>
      <c r="G3371" s="8" t="inlineStr">
        <is>
          <t>N/A</t>
        </is>
      </c>
      <c r="H3371" s="8" t="inlineStr"/>
      <c r="I3371" s="8" t="inlineStr"/>
      <c r="J3371" s="10" t="n">
        <v>80341</v>
      </c>
      <c r="K3371" s="10" t="n">
        <v>0</v>
      </c>
      <c r="L3371" s="8" t="inlineStr">
        <is>
          <t>N</t>
        </is>
      </c>
      <c r="M3371" s="7" t="inlineStr"/>
      <c r="N3371" s="8" t="inlineStr">
        <is>
          <t>N</t>
        </is>
      </c>
      <c r="O3371" s="7" t="inlineStr">
        <is>
          <t>HUMANITIES TEXAS</t>
        </is>
      </c>
      <c r="P3371" s="7" t="inlineStr">
        <is>
          <t>2021-6133</t>
        </is>
      </c>
      <c r="Q3371" s="8" t="inlineStr">
        <is>
          <t>N</t>
        </is>
      </c>
      <c r="R3371" s="9" t="inlineStr"/>
      <c r="S3371" s="8" t="inlineStr">
        <is>
          <t>N</t>
        </is>
      </c>
      <c r="T3371" s="8" t="inlineStr"/>
      <c r="U3371" s="8" t="n">
        <v>0</v>
      </c>
      <c r="V3371" s="11" t="inlineStr">
        <is>
          <t>45.129</t>
        </is>
      </c>
      <c r="W3371" s="6">
        <f>UPPER(TRIM(H3371))</f>
        <v/>
      </c>
      <c r="X3371" s="6">
        <f>UPPER(TRIM(I3371))</f>
        <v/>
      </c>
      <c r="Y3371" s="6">
        <f>IF(V3371&lt;&gt;"",IFERROR(INDEX(federal_program_name_lookup,MATCH(V3371,aln_lookup,0)),""),"")</f>
        <v/>
      </c>
    </row>
    <row r="3372">
      <c r="A3372" s="6" t="inlineStr">
        <is>
          <t>AWARD-3371</t>
        </is>
      </c>
      <c r="B3372" s="7" t="inlineStr">
        <is>
          <t>93</t>
        </is>
      </c>
      <c r="C3372" s="7" t="inlineStr">
        <is>
          <t>RD</t>
        </is>
      </c>
      <c r="D3372" s="7" t="inlineStr">
        <is>
          <t>JECT: 7271-BMSO1 UTH99</t>
        </is>
      </c>
      <c r="E3372" s="8" t="inlineStr">
        <is>
          <t>U.S. DEPARTMENT OF HEALTH AND HUMAN SERVICES</t>
        </is>
      </c>
      <c r="F3372" s="9" t="n">
        <v>13</v>
      </c>
      <c r="G3372" s="8" t="inlineStr">
        <is>
          <t>RESEARCH AND DEVELOPMENT</t>
        </is>
      </c>
      <c r="H3372" s="8" t="inlineStr"/>
      <c r="I3372" s="8" t="inlineStr"/>
      <c r="J3372" s="10" t="n">
        <v>27745045</v>
      </c>
      <c r="K3372" s="10" t="n">
        <v>2540031433</v>
      </c>
      <c r="L3372" s="8" t="inlineStr">
        <is>
          <t>N</t>
        </is>
      </c>
      <c r="M3372" s="7" t="inlineStr"/>
      <c r="N3372" s="8" t="inlineStr">
        <is>
          <t>N</t>
        </is>
      </c>
      <c r="O3372" s="7" t="inlineStr">
        <is>
          <t>DUKE CLINICAL RESEARCH INSTITUTE</t>
        </is>
      </c>
      <c r="P3372" s="7" t="inlineStr">
        <is>
          <t>JECT: 7271-BMSO1 UTH99</t>
        </is>
      </c>
      <c r="Q3372" s="8" t="inlineStr">
        <is>
          <t>N</t>
        </is>
      </c>
      <c r="R3372" s="9" t="inlineStr"/>
      <c r="S3372" s="8" t="inlineStr">
        <is>
          <t>N</t>
        </is>
      </c>
      <c r="T3372" s="8" t="inlineStr"/>
      <c r="U3372" s="8" t="n">
        <v>0</v>
      </c>
      <c r="V3372" s="11" t="inlineStr">
        <is>
          <t>93.RD</t>
        </is>
      </c>
      <c r="W3372" s="6">
        <f>UPPER(TRIM(H3372))</f>
        <v/>
      </c>
      <c r="X3372" s="6">
        <f>UPPER(TRIM(I3372))</f>
        <v/>
      </c>
      <c r="Y3372" s="6">
        <f>IF(V3372&lt;&gt;"",IFERROR(INDEX(federal_program_name_lookup,MATCH(V3372,aln_lookup,0)),""),"")</f>
        <v/>
      </c>
    </row>
    <row r="3373">
      <c r="A3373" s="6" t="inlineStr">
        <is>
          <t>AWARD-3372</t>
        </is>
      </c>
      <c r="B3373" s="7" t="inlineStr">
        <is>
          <t>93</t>
        </is>
      </c>
      <c r="C3373" s="7" t="inlineStr">
        <is>
          <t>RD</t>
        </is>
      </c>
      <c r="D3373" s="7" t="inlineStr">
        <is>
          <t>A035153</t>
        </is>
      </c>
      <c r="E3373" s="8" t="inlineStr">
        <is>
          <t>U.S. DEPARTMENT OF HEALTH AND HUMAN SERVICES</t>
        </is>
      </c>
      <c r="F3373" s="9" t="n">
        <v>193477</v>
      </c>
      <c r="G3373" s="8" t="inlineStr">
        <is>
          <t>RESEARCH AND DEVELOPMENT</t>
        </is>
      </c>
      <c r="H3373" s="8" t="inlineStr"/>
      <c r="I3373" s="8" t="inlineStr"/>
      <c r="J3373" s="10" t="n">
        <v>27745045</v>
      </c>
      <c r="K3373" s="10" t="n">
        <v>2540031433</v>
      </c>
      <c r="L3373" s="8" t="inlineStr">
        <is>
          <t>N</t>
        </is>
      </c>
      <c r="M3373" s="7" t="inlineStr"/>
      <c r="N3373" s="8" t="inlineStr">
        <is>
          <t>N</t>
        </is>
      </c>
      <c r="O3373" s="7" t="inlineStr">
        <is>
          <t>DUKE UNIVERSITY</t>
        </is>
      </c>
      <c r="P3373" s="7" t="inlineStr">
        <is>
          <t>A035153</t>
        </is>
      </c>
      <c r="Q3373" s="8" t="inlineStr">
        <is>
          <t>N</t>
        </is>
      </c>
      <c r="R3373" s="9" t="inlineStr"/>
      <c r="S3373" s="8" t="inlineStr">
        <is>
          <t>N</t>
        </is>
      </c>
      <c r="T3373" s="8" t="inlineStr"/>
      <c r="U3373" s="8" t="n">
        <v>0</v>
      </c>
      <c r="V3373" s="11" t="inlineStr">
        <is>
          <t>93.RD</t>
        </is>
      </c>
      <c r="W3373" s="6">
        <f>UPPER(TRIM(H3373))</f>
        <v/>
      </c>
      <c r="X3373" s="6">
        <f>UPPER(TRIM(I3373))</f>
        <v/>
      </c>
      <c r="Y3373" s="6">
        <f>IF(V3373&lt;&gt;"",IFERROR(INDEX(federal_program_name_lookup,MATCH(V3373,aln_lookup,0)),""),"")</f>
        <v/>
      </c>
    </row>
    <row r="3374">
      <c r="A3374" s="6" t="inlineStr">
        <is>
          <t>AWARD-3373</t>
        </is>
      </c>
      <c r="B3374" s="7" t="inlineStr">
        <is>
          <t>93</t>
        </is>
      </c>
      <c r="C3374" s="7" t="inlineStr">
        <is>
          <t>RD</t>
        </is>
      </c>
      <c r="D3374" s="7" t="inlineStr">
        <is>
          <t>M2000919</t>
        </is>
      </c>
      <c r="E3374" s="8" t="inlineStr">
        <is>
          <t>U.S. DEPARTMENT OF HEALTH AND HUMAN SERVICES</t>
        </is>
      </c>
      <c r="F3374" s="9" t="n">
        <v>644</v>
      </c>
      <c r="G3374" s="8" t="inlineStr">
        <is>
          <t>RESEARCH AND DEVELOPMENT</t>
        </is>
      </c>
      <c r="H3374" s="8" t="inlineStr"/>
      <c r="I3374" s="8" t="inlineStr"/>
      <c r="J3374" s="10" t="n">
        <v>27745045</v>
      </c>
      <c r="K3374" s="10" t="n">
        <v>2540031433</v>
      </c>
      <c r="L3374" s="8" t="inlineStr">
        <is>
          <t>N</t>
        </is>
      </c>
      <c r="M3374" s="7" t="inlineStr"/>
      <c r="N3374" s="8" t="inlineStr">
        <is>
          <t>N</t>
        </is>
      </c>
      <c r="O3374" s="7" t="inlineStr">
        <is>
          <t>EAGLE HARBOR TECHNOLOGIES, INC</t>
        </is>
      </c>
      <c r="P3374" s="7" t="inlineStr">
        <is>
          <t>M2000919</t>
        </is>
      </c>
      <c r="Q3374" s="8" t="inlineStr">
        <is>
          <t>N</t>
        </is>
      </c>
      <c r="R3374" s="9" t="inlineStr"/>
      <c r="S3374" s="8" t="inlineStr">
        <is>
          <t>N</t>
        </is>
      </c>
      <c r="T3374" s="8" t="inlineStr"/>
      <c r="U3374" s="8" t="n">
        <v>0</v>
      </c>
      <c r="V3374" s="11" t="inlineStr">
        <is>
          <t>93.RD</t>
        </is>
      </c>
      <c r="W3374" s="6">
        <f>UPPER(TRIM(H3374))</f>
        <v/>
      </c>
      <c r="X3374" s="6">
        <f>UPPER(TRIM(I3374))</f>
        <v/>
      </c>
      <c r="Y3374" s="6">
        <f>IF(V3374&lt;&gt;"",IFERROR(INDEX(federal_program_name_lookup,MATCH(V3374,aln_lookup,0)),""),"")</f>
        <v/>
      </c>
    </row>
    <row r="3375">
      <c r="A3375" s="6" t="inlineStr">
        <is>
          <t>AWARD-3374</t>
        </is>
      </c>
      <c r="B3375" s="7" t="inlineStr">
        <is>
          <t>93</t>
        </is>
      </c>
      <c r="C3375" s="7" t="inlineStr">
        <is>
          <t>RD</t>
        </is>
      </c>
      <c r="D3375" s="7" t="inlineStr">
        <is>
          <t>R44CA250961</t>
        </is>
      </c>
      <c r="E3375" s="8" t="inlineStr">
        <is>
          <t>U.S. DEPARTMENT OF HEALTH AND HUMAN SERVICES</t>
        </is>
      </c>
      <c r="F3375" s="9" t="n">
        <v>22128</v>
      </c>
      <c r="G3375" s="8" t="inlineStr">
        <is>
          <t>RESEARCH AND DEVELOPMENT</t>
        </is>
      </c>
      <c r="H3375" s="8" t="inlineStr"/>
      <c r="I3375" s="8" t="inlineStr"/>
      <c r="J3375" s="10" t="n">
        <v>27745045</v>
      </c>
      <c r="K3375" s="10" t="n">
        <v>2540031433</v>
      </c>
      <c r="L3375" s="8" t="inlineStr">
        <is>
          <t>N</t>
        </is>
      </c>
      <c r="M3375" s="7" t="inlineStr"/>
      <c r="N3375" s="8" t="inlineStr">
        <is>
          <t>N</t>
        </is>
      </c>
      <c r="O3375" s="7" t="inlineStr">
        <is>
          <t>ETIRARX, LLC</t>
        </is>
      </c>
      <c r="P3375" s="7" t="inlineStr">
        <is>
          <t>R44CA250961</t>
        </is>
      </c>
      <c r="Q3375" s="8" t="inlineStr">
        <is>
          <t>N</t>
        </is>
      </c>
      <c r="R3375" s="9" t="inlineStr"/>
      <c r="S3375" s="8" t="inlineStr">
        <is>
          <t>N</t>
        </is>
      </c>
      <c r="T3375" s="8" t="inlineStr"/>
      <c r="U3375" s="8" t="n">
        <v>0</v>
      </c>
      <c r="V3375" s="11" t="inlineStr">
        <is>
          <t>93.RD</t>
        </is>
      </c>
      <c r="W3375" s="6">
        <f>UPPER(TRIM(H3375))</f>
        <v/>
      </c>
      <c r="X3375" s="6">
        <f>UPPER(TRIM(I3375))</f>
        <v/>
      </c>
      <c r="Y3375" s="6">
        <f>IF(V3375&lt;&gt;"",IFERROR(INDEX(federal_program_name_lookup,MATCH(V3375,aln_lookup,0)),""),"")</f>
        <v/>
      </c>
    </row>
    <row r="3376">
      <c r="A3376" s="6" t="inlineStr">
        <is>
          <t>AWARD-3375</t>
        </is>
      </c>
      <c r="B3376" s="7" t="inlineStr">
        <is>
          <t>93</t>
        </is>
      </c>
      <c r="C3376" s="7" t="inlineStr">
        <is>
          <t>RD</t>
        </is>
      </c>
      <c r="D3376" s="7" t="inlineStr">
        <is>
          <t>688-D07021/20FED2000031PS</t>
        </is>
      </c>
      <c r="E3376" s="8" t="inlineStr">
        <is>
          <t>U.S. DEPARTMENT OF HEALTH AND HUMAN SERVICES</t>
        </is>
      </c>
      <c r="F3376" s="9" t="n">
        <v>144124</v>
      </c>
      <c r="G3376" s="8" t="inlineStr">
        <is>
          <t>RESEARCH AND DEVELOPMENT</t>
        </is>
      </c>
      <c r="H3376" s="8" t="inlineStr"/>
      <c r="I3376" s="8" t="inlineStr"/>
      <c r="J3376" s="10" t="n">
        <v>27745045</v>
      </c>
      <c r="K3376" s="10" t="n">
        <v>2540031433</v>
      </c>
      <c r="L3376" s="8" t="inlineStr">
        <is>
          <t>N</t>
        </is>
      </c>
      <c r="M3376" s="7" t="inlineStr"/>
      <c r="N3376" s="8" t="inlineStr">
        <is>
          <t>N</t>
        </is>
      </c>
      <c r="O3376" s="7" t="inlineStr">
        <is>
          <t>FOUNDATION FOR ADVANCING VETERANS' HEALTH RESEARCH</t>
        </is>
      </c>
      <c r="P3376" s="7" t="inlineStr">
        <is>
          <t>688-D07021/20FED2000031PS</t>
        </is>
      </c>
      <c r="Q3376" s="8" t="inlineStr">
        <is>
          <t>N</t>
        </is>
      </c>
      <c r="R3376" s="9" t="inlineStr"/>
      <c r="S3376" s="8" t="inlineStr">
        <is>
          <t>N</t>
        </is>
      </c>
      <c r="T3376" s="8" t="inlineStr"/>
      <c r="U3376" s="8" t="n">
        <v>0</v>
      </c>
      <c r="V3376" s="11" t="inlineStr">
        <is>
          <t>93.RD</t>
        </is>
      </c>
      <c r="W3376" s="6">
        <f>UPPER(TRIM(H3376))</f>
        <v/>
      </c>
      <c r="X3376" s="6">
        <f>UPPER(TRIM(I3376))</f>
        <v/>
      </c>
      <c r="Y3376" s="6">
        <f>IF(V3376&lt;&gt;"",IFERROR(INDEX(federal_program_name_lookup,MATCH(V3376,aln_lookup,0)),""),"")</f>
        <v/>
      </c>
    </row>
    <row r="3377">
      <c r="A3377" s="6" t="inlineStr">
        <is>
          <t>AWARD-3376</t>
        </is>
      </c>
      <c r="B3377" s="7" t="inlineStr">
        <is>
          <t>93</t>
        </is>
      </c>
      <c r="C3377" s="7" t="inlineStr">
        <is>
          <t>RD</t>
        </is>
      </c>
      <c r="D3377" s="7" t="inlineStr">
        <is>
          <t>UTAUS-FA00001046 CREDIT</t>
        </is>
      </c>
      <c r="E3377" s="8" t="inlineStr">
        <is>
          <t>U.S. DEPARTMENT OF HEALTH AND HUMAN SERVICES</t>
        </is>
      </c>
      <c r="F3377" s="9" t="n">
        <v>38719</v>
      </c>
      <c r="G3377" s="8" t="inlineStr">
        <is>
          <t>RESEARCH AND DEVELOPMENT</t>
        </is>
      </c>
      <c r="H3377" s="8" t="inlineStr"/>
      <c r="I3377" s="8" t="inlineStr"/>
      <c r="J3377" s="10" t="n">
        <v>27745045</v>
      </c>
      <c r="K3377" s="10" t="n">
        <v>2540031433</v>
      </c>
      <c r="L3377" s="8" t="inlineStr">
        <is>
          <t>N</t>
        </is>
      </c>
      <c r="M3377" s="7" t="inlineStr"/>
      <c r="N3377" s="8" t="inlineStr">
        <is>
          <t>N</t>
        </is>
      </c>
      <c r="O3377" s="7" t="inlineStr">
        <is>
          <t>FOUNDATION COMMUNITIES</t>
        </is>
      </c>
      <c r="P3377" s="7" t="inlineStr">
        <is>
          <t>UTAUS-FA00001046 CREDIT</t>
        </is>
      </c>
      <c r="Q3377" s="8" t="inlineStr">
        <is>
          <t>N</t>
        </is>
      </c>
      <c r="R3377" s="9" t="inlineStr"/>
      <c r="S3377" s="8" t="inlineStr">
        <is>
          <t>N</t>
        </is>
      </c>
      <c r="T3377" s="8" t="inlineStr"/>
      <c r="U3377" s="8" t="n">
        <v>0</v>
      </c>
      <c r="V3377" s="11" t="inlineStr">
        <is>
          <t>93.RD</t>
        </is>
      </c>
      <c r="W3377" s="6">
        <f>UPPER(TRIM(H3377))</f>
        <v/>
      </c>
      <c r="X3377" s="6">
        <f>UPPER(TRIM(I3377))</f>
        <v/>
      </c>
      <c r="Y3377" s="6">
        <f>IF(V3377&lt;&gt;"",IFERROR(INDEX(federal_program_name_lookup,MATCH(V3377,aln_lookup,0)),""),"")</f>
        <v/>
      </c>
    </row>
    <row r="3378">
      <c r="A3378" s="6" t="inlineStr">
        <is>
          <t>AWARD-3377</t>
        </is>
      </c>
      <c r="B3378" s="7" t="inlineStr">
        <is>
          <t>93</t>
        </is>
      </c>
      <c r="C3378" s="7" t="inlineStr">
        <is>
          <t>RD</t>
        </is>
      </c>
      <c r="D3378" s="7" t="inlineStr">
        <is>
          <t>FRED HUTCHINSON CANCER RE</t>
        </is>
      </c>
      <c r="E3378" s="8" t="inlineStr">
        <is>
          <t>U.S. DEPARTMENT OF HEALTH AND HUMAN SERVICES</t>
        </is>
      </c>
      <c r="F3378" s="9" t="n">
        <v>123632</v>
      </c>
      <c r="G3378" s="8" t="inlineStr">
        <is>
          <t>RESEARCH AND DEVELOPMENT</t>
        </is>
      </c>
      <c r="H3378" s="8" t="inlineStr"/>
      <c r="I3378" s="8" t="inlineStr"/>
      <c r="J3378" s="10" t="n">
        <v>27745045</v>
      </c>
      <c r="K3378" s="10" t="n">
        <v>2540031433</v>
      </c>
      <c r="L3378" s="8" t="inlineStr">
        <is>
          <t>N</t>
        </is>
      </c>
      <c r="M3378" s="7" t="inlineStr"/>
      <c r="N3378" s="8" t="inlineStr">
        <is>
          <t>N</t>
        </is>
      </c>
      <c r="O3378" s="7" t="inlineStr">
        <is>
          <t>FRED HUTCHINSON CANCER RESEARCH CENTER</t>
        </is>
      </c>
      <c r="P3378" s="7" t="inlineStr">
        <is>
          <t>FRED HUTCHINSON CANCER RE</t>
        </is>
      </c>
      <c r="Q3378" s="8" t="inlineStr">
        <is>
          <t>N</t>
        </is>
      </c>
      <c r="R3378" s="9" t="inlineStr"/>
      <c r="S3378" s="8" t="inlineStr">
        <is>
          <t>N</t>
        </is>
      </c>
      <c r="T3378" s="8" t="inlineStr"/>
      <c r="U3378" s="8" t="n">
        <v>0</v>
      </c>
      <c r="V3378" s="11" t="inlineStr">
        <is>
          <t>93.RD</t>
        </is>
      </c>
      <c r="W3378" s="6">
        <f>UPPER(TRIM(H3378))</f>
        <v/>
      </c>
      <c r="X3378" s="6">
        <f>UPPER(TRIM(I3378))</f>
        <v/>
      </c>
      <c r="Y3378" s="6">
        <f>IF(V3378&lt;&gt;"",IFERROR(INDEX(federal_program_name_lookup,MATCH(V3378,aln_lookup,0)),""),"")</f>
        <v/>
      </c>
    </row>
    <row r="3379">
      <c r="A3379" s="6" t="inlineStr">
        <is>
          <t>AWARD-3378</t>
        </is>
      </c>
      <c r="B3379" s="7" t="inlineStr">
        <is>
          <t>93</t>
        </is>
      </c>
      <c r="C3379" s="7" t="inlineStr">
        <is>
          <t>RD</t>
        </is>
      </c>
      <c r="D3379" s="7" t="inlineStr">
        <is>
          <t>HHSN272201600015C</t>
        </is>
      </c>
      <c r="E3379" s="8" t="inlineStr">
        <is>
          <t>U.S. DEPARTMENT OF HEALTH AND HUMAN SERVICES</t>
        </is>
      </c>
      <c r="F3379" s="9" t="n">
        <v>43370</v>
      </c>
      <c r="G3379" s="8" t="inlineStr">
        <is>
          <t>RESEARCH AND DEVELOPMENT</t>
        </is>
      </c>
      <c r="H3379" s="8" t="inlineStr"/>
      <c r="I3379" s="8" t="inlineStr"/>
      <c r="J3379" s="10" t="n">
        <v>27745045</v>
      </c>
      <c r="K3379" s="10" t="n">
        <v>2540031433</v>
      </c>
      <c r="L3379" s="8" t="inlineStr">
        <is>
          <t>N</t>
        </is>
      </c>
      <c r="M3379" s="7" t="inlineStr"/>
      <c r="N3379" s="8" t="inlineStr">
        <is>
          <t>N</t>
        </is>
      </c>
      <c r="O3379" s="7" t="inlineStr">
        <is>
          <t>FRED HUTCHINSON CANCER RESEARCH CENTER</t>
        </is>
      </c>
      <c r="P3379" s="7" t="inlineStr">
        <is>
          <t>HHSN272201600015C</t>
        </is>
      </c>
      <c r="Q3379" s="8" t="inlineStr">
        <is>
          <t>N</t>
        </is>
      </c>
      <c r="R3379" s="9" t="inlineStr"/>
      <c r="S3379" s="8" t="inlineStr">
        <is>
          <t>N</t>
        </is>
      </c>
      <c r="T3379" s="8" t="inlineStr"/>
      <c r="U3379" s="8" t="n">
        <v>0</v>
      </c>
      <c r="V3379" s="11" t="inlineStr">
        <is>
          <t>93.RD</t>
        </is>
      </c>
      <c r="W3379" s="6">
        <f>UPPER(TRIM(H3379))</f>
        <v/>
      </c>
      <c r="X3379" s="6">
        <f>UPPER(TRIM(I3379))</f>
        <v/>
      </c>
      <c r="Y3379" s="6">
        <f>IF(V3379&lt;&gt;"",IFERROR(INDEX(federal_program_name_lookup,MATCH(V3379,aln_lookup,0)),""),"")</f>
        <v/>
      </c>
    </row>
    <row r="3380">
      <c r="A3380" s="6" t="inlineStr">
        <is>
          <t>AWARD-3379</t>
        </is>
      </c>
      <c r="B3380" s="7" t="inlineStr">
        <is>
          <t>93</t>
        </is>
      </c>
      <c r="C3380" s="7" t="inlineStr">
        <is>
          <t>RD</t>
        </is>
      </c>
      <c r="D3380" s="7" t="inlineStr">
        <is>
          <t>0001061918</t>
        </is>
      </c>
      <c r="E3380" s="8" t="inlineStr">
        <is>
          <t>U.S. DEPARTMENT OF HEALTH AND HUMAN SERVICES</t>
        </is>
      </c>
      <c r="F3380" s="9" t="n">
        <v>27299</v>
      </c>
      <c r="G3380" s="8" t="inlineStr">
        <is>
          <t>RESEARCH AND DEVELOPMENT</t>
        </is>
      </c>
      <c r="H3380" s="8" t="inlineStr"/>
      <c r="I3380" s="8" t="inlineStr"/>
      <c r="J3380" s="10" t="n">
        <v>27745045</v>
      </c>
      <c r="K3380" s="10" t="n">
        <v>2540031433</v>
      </c>
      <c r="L3380" s="8" t="inlineStr">
        <is>
          <t>N</t>
        </is>
      </c>
      <c r="M3380" s="7" t="inlineStr"/>
      <c r="N3380" s="8" t="inlineStr">
        <is>
          <t>N</t>
        </is>
      </c>
      <c r="O3380" s="7" t="inlineStr">
        <is>
          <t>FRED HUTCHINSON CANCER RESEARCH CENTER</t>
        </is>
      </c>
      <c r="P3380" s="7" t="inlineStr">
        <is>
          <t>0001061918</t>
        </is>
      </c>
      <c r="Q3380" s="8" t="inlineStr">
        <is>
          <t>N</t>
        </is>
      </c>
      <c r="R3380" s="9" t="inlineStr"/>
      <c r="S3380" s="8" t="inlineStr">
        <is>
          <t>N</t>
        </is>
      </c>
      <c r="T3380" s="8" t="inlineStr"/>
      <c r="U3380" s="8" t="n">
        <v>0</v>
      </c>
      <c r="V3380" s="11" t="inlineStr">
        <is>
          <t>93.RD</t>
        </is>
      </c>
      <c r="W3380" s="6">
        <f>UPPER(TRIM(H3380))</f>
        <v/>
      </c>
      <c r="X3380" s="6">
        <f>UPPER(TRIM(I3380))</f>
        <v/>
      </c>
      <c r="Y3380" s="6">
        <f>IF(V3380&lt;&gt;"",IFERROR(INDEX(federal_program_name_lookup,MATCH(V3380,aln_lookup,0)),""),"")</f>
        <v/>
      </c>
    </row>
    <row r="3381">
      <c r="A3381" s="6" t="inlineStr">
        <is>
          <t>AWARD-3380</t>
        </is>
      </c>
      <c r="B3381" s="7" t="inlineStr">
        <is>
          <t>45</t>
        </is>
      </c>
      <c r="C3381" s="7" t="inlineStr">
        <is>
          <t>129</t>
        </is>
      </c>
      <c r="D3381" s="7" t="inlineStr"/>
      <c r="E3381" s="8" t="inlineStr">
        <is>
          <t>PROMOTION OF THE HUMANITIES FEDERAL/STATE PARTNERSHIP</t>
        </is>
      </c>
      <c r="F3381" s="9" t="n">
        <v>2150</v>
      </c>
      <c r="G3381" s="8" t="inlineStr">
        <is>
          <t>N/A</t>
        </is>
      </c>
      <c r="H3381" s="8" t="inlineStr"/>
      <c r="I3381" s="8" t="inlineStr"/>
      <c r="J3381" s="10" t="n">
        <v>80341</v>
      </c>
      <c r="K3381" s="10" t="n">
        <v>0</v>
      </c>
      <c r="L3381" s="8" t="inlineStr">
        <is>
          <t>N</t>
        </is>
      </c>
      <c r="M3381" s="7" t="inlineStr"/>
      <c r="N3381" s="8" t="inlineStr">
        <is>
          <t>N</t>
        </is>
      </c>
      <c r="O3381" s="7" t="inlineStr">
        <is>
          <t>HUMANITIES TEXAS</t>
        </is>
      </c>
      <c r="P3381" s="7" t="inlineStr">
        <is>
          <t>2021-6141</t>
        </is>
      </c>
      <c r="Q3381" s="8" t="inlineStr">
        <is>
          <t>N</t>
        </is>
      </c>
      <c r="R3381" s="9" t="inlineStr"/>
      <c r="S3381" s="8" t="inlineStr">
        <is>
          <t>N</t>
        </is>
      </c>
      <c r="T3381" s="8" t="inlineStr"/>
      <c r="U3381" s="8" t="n">
        <v>0</v>
      </c>
      <c r="V3381" s="11" t="inlineStr">
        <is>
          <t>45.129</t>
        </is>
      </c>
      <c r="W3381" s="6">
        <f>UPPER(TRIM(H3381))</f>
        <v/>
      </c>
      <c r="X3381" s="6">
        <f>UPPER(TRIM(I3381))</f>
        <v/>
      </c>
      <c r="Y3381" s="6">
        <f>IF(V3381&lt;&gt;"",IFERROR(INDEX(federal_program_name_lookup,MATCH(V3381,aln_lookup,0)),""),"")</f>
        <v/>
      </c>
    </row>
    <row r="3382">
      <c r="A3382" s="6" t="inlineStr">
        <is>
          <t>AWARD-3381</t>
        </is>
      </c>
      <c r="B3382" s="7" t="inlineStr">
        <is>
          <t>93</t>
        </is>
      </c>
      <c r="C3382" s="7" t="inlineStr">
        <is>
          <t>RD</t>
        </is>
      </c>
      <c r="D3382" s="7" t="inlineStr">
        <is>
          <t>UTAUS-FA00000089</t>
        </is>
      </c>
      <c r="E3382" s="8" t="inlineStr">
        <is>
          <t>U.S. DEPARTMENT OF HEALTH AND HUMAN SERVICES</t>
        </is>
      </c>
      <c r="F3382" s="9" t="n">
        <v>40250</v>
      </c>
      <c r="G3382" s="8" t="inlineStr">
        <is>
          <t>RESEARCH AND DEVELOPMENT</t>
        </is>
      </c>
      <c r="H3382" s="8" t="inlineStr"/>
      <c r="I3382" s="8" t="inlineStr"/>
      <c r="J3382" s="10" t="n">
        <v>27745045</v>
      </c>
      <c r="K3382" s="10" t="n">
        <v>2540031433</v>
      </c>
      <c r="L3382" s="8" t="inlineStr">
        <is>
          <t>N</t>
        </is>
      </c>
      <c r="M3382" s="7" t="inlineStr"/>
      <c r="N3382" s="8" t="inlineStr">
        <is>
          <t>N</t>
        </is>
      </c>
      <c r="O3382" s="7" t="inlineStr">
        <is>
          <t>GLUCOSENTIENT, INC.</t>
        </is>
      </c>
      <c r="P3382" s="7" t="inlineStr">
        <is>
          <t>UTAUS-FA00000089</t>
        </is>
      </c>
      <c r="Q3382" s="8" t="inlineStr">
        <is>
          <t>N</t>
        </is>
      </c>
      <c r="R3382" s="9" t="inlineStr"/>
      <c r="S3382" s="8" t="inlineStr">
        <is>
          <t>N</t>
        </is>
      </c>
      <c r="T3382" s="8" t="inlineStr"/>
      <c r="U3382" s="8" t="n">
        <v>0</v>
      </c>
      <c r="V3382" s="11" t="inlineStr">
        <is>
          <t>93.RD</t>
        </is>
      </c>
      <c r="W3382" s="6">
        <f>UPPER(TRIM(H3382))</f>
        <v/>
      </c>
      <c r="X3382" s="6">
        <f>UPPER(TRIM(I3382))</f>
        <v/>
      </c>
      <c r="Y3382" s="6">
        <f>IF(V3382&lt;&gt;"",IFERROR(INDEX(federal_program_name_lookup,MATCH(V3382,aln_lookup,0)),""),"")</f>
        <v/>
      </c>
    </row>
    <row r="3383">
      <c r="A3383" s="6" t="inlineStr">
        <is>
          <t>AWARD-3382</t>
        </is>
      </c>
      <c r="B3383" s="7" t="inlineStr">
        <is>
          <t>93</t>
        </is>
      </c>
      <c r="C3383" s="7" t="inlineStr">
        <is>
          <t>RD</t>
        </is>
      </c>
      <c r="D3383" s="7" t="inlineStr">
        <is>
          <t>UTA19-001267-(PO#P24115)</t>
        </is>
      </c>
      <c r="E3383" s="8" t="inlineStr">
        <is>
          <t>U.S. DEPARTMENT OF HEALTH AND HUMAN SERVICES</t>
        </is>
      </c>
      <c r="F3383" s="9" t="n">
        <v>14103</v>
      </c>
      <c r="G3383" s="8" t="inlineStr">
        <is>
          <t>RESEARCH AND DEVELOPMENT</t>
        </is>
      </c>
      <c r="H3383" s="8" t="inlineStr"/>
      <c r="I3383" s="8" t="inlineStr"/>
      <c r="J3383" s="10" t="n">
        <v>27745045</v>
      </c>
      <c r="K3383" s="10" t="n">
        <v>2540031433</v>
      </c>
      <c r="L3383" s="8" t="inlineStr">
        <is>
          <t>N</t>
        </is>
      </c>
      <c r="M3383" s="7" t="inlineStr"/>
      <c r="N3383" s="8" t="inlineStr">
        <is>
          <t>N</t>
        </is>
      </c>
      <c r="O3383" s="7" t="inlineStr">
        <is>
          <t>HARRIS COUNTY PUBLIC HEALTH AND ENVIRONMENTAL SERVICES</t>
        </is>
      </c>
      <c r="P3383" s="7" t="inlineStr">
        <is>
          <t>UTA19-001267-(PO#P24115)</t>
        </is>
      </c>
      <c r="Q3383" s="8" t="inlineStr">
        <is>
          <t>N</t>
        </is>
      </c>
      <c r="R3383" s="9" t="inlineStr"/>
      <c r="S3383" s="8" t="inlineStr">
        <is>
          <t>N</t>
        </is>
      </c>
      <c r="T3383" s="8" t="inlineStr"/>
      <c r="U3383" s="8" t="n">
        <v>0</v>
      </c>
      <c r="V3383" s="11" t="inlineStr">
        <is>
          <t>93.RD</t>
        </is>
      </c>
      <c r="W3383" s="6">
        <f>UPPER(TRIM(H3383))</f>
        <v/>
      </c>
      <c r="X3383" s="6">
        <f>UPPER(TRIM(I3383))</f>
        <v/>
      </c>
      <c r="Y3383" s="6">
        <f>IF(V3383&lt;&gt;"",IFERROR(INDEX(federal_program_name_lookup,MATCH(V3383,aln_lookup,0)),""),"")</f>
        <v/>
      </c>
    </row>
    <row r="3384">
      <c r="A3384" s="6" t="inlineStr">
        <is>
          <t>AWARD-3383</t>
        </is>
      </c>
      <c r="B3384" s="7" t="inlineStr">
        <is>
          <t>93</t>
        </is>
      </c>
      <c r="C3384" s="7" t="inlineStr">
        <is>
          <t>RD</t>
        </is>
      </c>
      <c r="D3384" s="7" t="inlineStr">
        <is>
          <t>HHSN-276-2011-00007C</t>
        </is>
      </c>
      <c r="E3384" s="8" t="inlineStr">
        <is>
          <t>U.S. DEPARTMENT OF HEALTH AND HUMAN SERVICES</t>
        </is>
      </c>
      <c r="F3384" s="9" t="n">
        <v>-35</v>
      </c>
      <c r="G3384" s="8" t="inlineStr">
        <is>
          <t>RESEARCH AND DEVELOPMENT</t>
        </is>
      </c>
      <c r="H3384" s="8" t="inlineStr"/>
      <c r="I3384" s="8" t="inlineStr"/>
      <c r="J3384" s="10" t="n">
        <v>27745045</v>
      </c>
      <c r="K3384" s="10" t="n">
        <v>2540031433</v>
      </c>
      <c r="L3384" s="8" t="inlineStr">
        <is>
          <t>N</t>
        </is>
      </c>
      <c r="M3384" s="7" t="inlineStr"/>
      <c r="N3384" s="8" t="inlineStr">
        <is>
          <t>N</t>
        </is>
      </c>
      <c r="O3384" s="7" t="inlineStr">
        <is>
          <t>HOUSTON ACADEMY OF MEDICINE - TEXAS MEDICAL CENTER LIBRARY</t>
        </is>
      </c>
      <c r="P3384" s="7" t="inlineStr">
        <is>
          <t>HHSN-276-2011-00007C</t>
        </is>
      </c>
      <c r="Q3384" s="8" t="inlineStr">
        <is>
          <t>N</t>
        </is>
      </c>
      <c r="R3384" s="9" t="inlineStr"/>
      <c r="S3384" s="8" t="inlineStr">
        <is>
          <t>N</t>
        </is>
      </c>
      <c r="T3384" s="8" t="inlineStr"/>
      <c r="U3384" s="8" t="n">
        <v>0</v>
      </c>
      <c r="V3384" s="11" t="inlineStr">
        <is>
          <t>93.RD</t>
        </is>
      </c>
      <c r="W3384" s="6">
        <f>UPPER(TRIM(H3384))</f>
        <v/>
      </c>
      <c r="X3384" s="6">
        <f>UPPER(TRIM(I3384))</f>
        <v/>
      </c>
      <c r="Y3384" s="6">
        <f>IF(V3384&lt;&gt;"",IFERROR(INDEX(federal_program_name_lookup,MATCH(V3384,aln_lookup,0)),""),"")</f>
        <v/>
      </c>
    </row>
    <row r="3385">
      <c r="A3385" s="6" t="inlineStr">
        <is>
          <t>AWARD-3384</t>
        </is>
      </c>
      <c r="B3385" s="7" t="inlineStr">
        <is>
          <t>93</t>
        </is>
      </c>
      <c r="C3385" s="7" t="inlineStr">
        <is>
          <t>RD</t>
        </is>
      </c>
      <c r="D3385" s="7" t="inlineStr">
        <is>
          <t>8836-UTA;PO 0300638</t>
        </is>
      </c>
      <c r="E3385" s="8" t="inlineStr">
        <is>
          <t>U.S. DEPARTMENT OF HEALTH AND HUMAN SERVICES</t>
        </is>
      </c>
      <c r="F3385" s="9" t="n">
        <v>192554</v>
      </c>
      <c r="G3385" s="8" t="inlineStr">
        <is>
          <t>RESEARCH AND DEVELOPMENT</t>
        </is>
      </c>
      <c r="H3385" s="8" t="inlineStr"/>
      <c r="I3385" s="8" t="inlineStr"/>
      <c r="J3385" s="10" t="n">
        <v>27745045</v>
      </c>
      <c r="K3385" s="10" t="n">
        <v>2540031433</v>
      </c>
      <c r="L3385" s="8" t="inlineStr">
        <is>
          <t>N</t>
        </is>
      </c>
      <c r="M3385" s="7" t="inlineStr"/>
      <c r="N3385" s="8" t="inlineStr">
        <is>
          <t>N</t>
        </is>
      </c>
      <c r="O3385" s="7" t="inlineStr">
        <is>
          <t>INDIANA UNIVERSITY</t>
        </is>
      </c>
      <c r="P3385" s="7" t="inlineStr">
        <is>
          <t>8836-UTA;PO 0300638</t>
        </is>
      </c>
      <c r="Q3385" s="8" t="inlineStr">
        <is>
          <t>N</t>
        </is>
      </c>
      <c r="R3385" s="9" t="inlineStr"/>
      <c r="S3385" s="8" t="inlineStr">
        <is>
          <t>N</t>
        </is>
      </c>
      <c r="T3385" s="8" t="inlineStr"/>
      <c r="U3385" s="8" t="n">
        <v>0</v>
      </c>
      <c r="V3385" s="11" t="inlineStr">
        <is>
          <t>93.RD</t>
        </is>
      </c>
      <c r="W3385" s="6">
        <f>UPPER(TRIM(H3385))</f>
        <v/>
      </c>
      <c r="X3385" s="6">
        <f>UPPER(TRIM(I3385))</f>
        <v/>
      </c>
      <c r="Y3385" s="6">
        <f>IF(V3385&lt;&gt;"",IFERROR(INDEX(federal_program_name_lookup,MATCH(V3385,aln_lookup,0)),""),"")</f>
        <v/>
      </c>
    </row>
    <row r="3386">
      <c r="A3386" s="6" t="inlineStr">
        <is>
          <t>AWARD-3385</t>
        </is>
      </c>
      <c r="B3386" s="7" t="inlineStr">
        <is>
          <t>93</t>
        </is>
      </c>
      <c r="C3386" s="7" t="inlineStr">
        <is>
          <t>RD</t>
        </is>
      </c>
      <c r="D3386" s="7" t="inlineStr">
        <is>
          <t>75N93019C00059</t>
        </is>
      </c>
      <c r="E3386" s="8" t="inlineStr">
        <is>
          <t>U.S. DEPARTMENT OF HEALTH AND HUMAN SERVICES</t>
        </is>
      </c>
      <c r="F3386" s="9" t="n">
        <v>27868</v>
      </c>
      <c r="G3386" s="8" t="inlineStr">
        <is>
          <t>RESEARCH AND DEVELOPMENT</t>
        </is>
      </c>
      <c r="H3386" s="8" t="inlineStr"/>
      <c r="I3386" s="8" t="inlineStr"/>
      <c r="J3386" s="10" t="n">
        <v>27745045</v>
      </c>
      <c r="K3386" s="10" t="n">
        <v>2540031433</v>
      </c>
      <c r="L3386" s="8" t="inlineStr">
        <is>
          <t>N</t>
        </is>
      </c>
      <c r="M3386" s="7" t="inlineStr"/>
      <c r="N3386" s="8" t="inlineStr">
        <is>
          <t>N</t>
        </is>
      </c>
      <c r="O3386" s="7" t="inlineStr">
        <is>
          <t>INFECTIOUS DISEASE RESEARCH INSTITUTE</t>
        </is>
      </c>
      <c r="P3386" s="7" t="inlineStr">
        <is>
          <t>75N93019C00059</t>
        </is>
      </c>
      <c r="Q3386" s="8" t="inlineStr">
        <is>
          <t>N</t>
        </is>
      </c>
      <c r="R3386" s="9" t="inlineStr"/>
      <c r="S3386" s="8" t="inlineStr">
        <is>
          <t>N</t>
        </is>
      </c>
      <c r="T3386" s="8" t="inlineStr"/>
      <c r="U3386" s="8" t="n">
        <v>0</v>
      </c>
      <c r="V3386" s="11" t="inlineStr">
        <is>
          <t>93.RD</t>
        </is>
      </c>
      <c r="W3386" s="6">
        <f>UPPER(TRIM(H3386))</f>
        <v/>
      </c>
      <c r="X3386" s="6">
        <f>UPPER(TRIM(I3386))</f>
        <v/>
      </c>
      <c r="Y3386" s="6">
        <f>IF(V3386&lt;&gt;"",IFERROR(INDEX(federal_program_name_lookup,MATCH(V3386,aln_lookup,0)),""),"")</f>
        <v/>
      </c>
    </row>
    <row r="3387">
      <c r="A3387" s="6" t="inlineStr">
        <is>
          <t>AWARD-3386</t>
        </is>
      </c>
      <c r="B3387" s="7" t="inlineStr">
        <is>
          <t>93</t>
        </is>
      </c>
      <c r="C3387" s="7" t="inlineStr">
        <is>
          <t>RD</t>
        </is>
      </c>
      <c r="D3387" s="7" t="inlineStr">
        <is>
          <t>M57-SW-072-1101-3 TO6</t>
        </is>
      </c>
      <c r="E3387" s="8" t="inlineStr">
        <is>
          <t>U.S. DEPARTMENT OF HEALTH AND HUMAN SERVICES</t>
        </is>
      </c>
      <c r="F3387" s="9" t="n">
        <v>1205</v>
      </c>
      <c r="G3387" s="8" t="inlineStr">
        <is>
          <t>RESEARCH AND DEVELOPMENT</t>
        </is>
      </c>
      <c r="H3387" s="8" t="inlineStr"/>
      <c r="I3387" s="8" t="inlineStr"/>
      <c r="J3387" s="10" t="n">
        <v>27745045</v>
      </c>
      <c r="K3387" s="10" t="n">
        <v>2540031433</v>
      </c>
      <c r="L3387" s="8" t="inlineStr">
        <is>
          <t>N</t>
        </is>
      </c>
      <c r="M3387" s="7" t="inlineStr"/>
      <c r="N3387" s="8" t="inlineStr">
        <is>
          <t>N</t>
        </is>
      </c>
      <c r="O3387" s="7" t="inlineStr">
        <is>
          <t>INSTITUTE FOR CLINICAL RESEARCH, INC.</t>
        </is>
      </c>
      <c r="P3387" s="7" t="inlineStr">
        <is>
          <t>M57-SW-072-1101-3 TO6</t>
        </is>
      </c>
      <c r="Q3387" s="8" t="inlineStr">
        <is>
          <t>N</t>
        </is>
      </c>
      <c r="R3387" s="9" t="inlineStr"/>
      <c r="S3387" s="8" t="inlineStr">
        <is>
          <t>N</t>
        </is>
      </c>
      <c r="T3387" s="8" t="inlineStr"/>
      <c r="U3387" s="8" t="n">
        <v>0</v>
      </c>
      <c r="V3387" s="11" t="inlineStr">
        <is>
          <t>93.RD</t>
        </is>
      </c>
      <c r="W3387" s="6">
        <f>UPPER(TRIM(H3387))</f>
        <v/>
      </c>
      <c r="X3387" s="6">
        <f>UPPER(TRIM(I3387))</f>
        <v/>
      </c>
      <c r="Y3387" s="6">
        <f>IF(V3387&lt;&gt;"",IFERROR(INDEX(federal_program_name_lookup,MATCH(V3387,aln_lookup,0)),""),"")</f>
        <v/>
      </c>
    </row>
    <row r="3388">
      <c r="A3388" s="6" t="inlineStr">
        <is>
          <t>AWARD-3387</t>
        </is>
      </c>
      <c r="B3388" s="7" t="inlineStr">
        <is>
          <t>93</t>
        </is>
      </c>
      <c r="C3388" s="7" t="inlineStr">
        <is>
          <t>RD</t>
        </is>
      </c>
      <c r="D3388" s="7" t="inlineStr">
        <is>
          <t>75N93021C00021</t>
        </is>
      </c>
      <c r="E3388" s="8" t="inlineStr">
        <is>
          <t>U.S. DEPARTMENT OF HEALTH AND HUMAN SERVICES</t>
        </is>
      </c>
      <c r="F3388" s="9" t="n">
        <v>29358</v>
      </c>
      <c r="G3388" s="8" t="inlineStr">
        <is>
          <t>RESEARCH AND DEVELOPMENT</t>
        </is>
      </c>
      <c r="H3388" s="8" t="inlineStr"/>
      <c r="I3388" s="8" t="inlineStr"/>
      <c r="J3388" s="10" t="n">
        <v>27745045</v>
      </c>
      <c r="K3388" s="10" t="n">
        <v>2540031433</v>
      </c>
      <c r="L3388" s="8" t="inlineStr">
        <is>
          <t>N</t>
        </is>
      </c>
      <c r="M3388" s="7" t="inlineStr"/>
      <c r="N3388" s="8" t="inlineStr">
        <is>
          <t>N</t>
        </is>
      </c>
      <c r="O3388" s="7" t="inlineStr">
        <is>
          <t>INTEGRATED BIOTHEREPEUTICS INCORPORATED</t>
        </is>
      </c>
      <c r="P3388" s="7" t="inlineStr">
        <is>
          <t>75N93021C00021</t>
        </is>
      </c>
      <c r="Q3388" s="8" t="inlineStr">
        <is>
          <t>N</t>
        </is>
      </c>
      <c r="R3388" s="9" t="inlineStr"/>
      <c r="S3388" s="8" t="inlineStr">
        <is>
          <t>N</t>
        </is>
      </c>
      <c r="T3388" s="8" t="inlineStr"/>
      <c r="U3388" s="8" t="n">
        <v>0</v>
      </c>
      <c r="V3388" s="11" t="inlineStr">
        <is>
          <t>93.RD</t>
        </is>
      </c>
      <c r="W3388" s="6">
        <f>UPPER(TRIM(H3388))</f>
        <v/>
      </c>
      <c r="X3388" s="6">
        <f>UPPER(TRIM(I3388))</f>
        <v/>
      </c>
      <c r="Y3388" s="6">
        <f>IF(V3388&lt;&gt;"",IFERROR(INDEX(federal_program_name_lookup,MATCH(V3388,aln_lookup,0)),""),"")</f>
        <v/>
      </c>
    </row>
    <row r="3389">
      <c r="A3389" s="6" t="inlineStr">
        <is>
          <t>AWARD-3388</t>
        </is>
      </c>
      <c r="B3389" s="7" t="inlineStr">
        <is>
          <t>93</t>
        </is>
      </c>
      <c r="C3389" s="7" t="inlineStr">
        <is>
          <t>RD</t>
        </is>
      </c>
      <c r="D3389" s="7" t="inlineStr">
        <is>
          <t>HHSN272201400028C</t>
        </is>
      </c>
      <c r="E3389" s="8" t="inlineStr">
        <is>
          <t>U.S. DEPARTMENT OF HEALTH AND HUMAN SERVICES</t>
        </is>
      </c>
      <c r="F3389" s="9" t="n">
        <v>-198</v>
      </c>
      <c r="G3389" s="8" t="inlineStr">
        <is>
          <t>RESEARCH AND DEVELOPMENT</t>
        </is>
      </c>
      <c r="H3389" s="8" t="inlineStr"/>
      <c r="I3389" s="8" t="inlineStr"/>
      <c r="J3389" s="10" t="n">
        <v>27745045</v>
      </c>
      <c r="K3389" s="10" t="n">
        <v>2540031433</v>
      </c>
      <c r="L3389" s="8" t="inlineStr">
        <is>
          <t>N</t>
        </is>
      </c>
      <c r="M3389" s="7" t="inlineStr"/>
      <c r="N3389" s="8" t="inlineStr">
        <is>
          <t>N</t>
        </is>
      </c>
      <c r="O3389" s="7" t="inlineStr">
        <is>
          <t>J. CRAIG VENTER INSTITUTE</t>
        </is>
      </c>
      <c r="P3389" s="7" t="inlineStr">
        <is>
          <t>HHSN272201400028C</t>
        </is>
      </c>
      <c r="Q3389" s="8" t="inlineStr">
        <is>
          <t>N</t>
        </is>
      </c>
      <c r="R3389" s="9" t="inlineStr"/>
      <c r="S3389" s="8" t="inlineStr">
        <is>
          <t>N</t>
        </is>
      </c>
      <c r="T3389" s="8" t="inlineStr"/>
      <c r="U3389" s="8" t="n">
        <v>0</v>
      </c>
      <c r="V3389" s="11" t="inlineStr">
        <is>
          <t>93.RD</t>
        </is>
      </c>
      <c r="W3389" s="6">
        <f>UPPER(TRIM(H3389))</f>
        <v/>
      </c>
      <c r="X3389" s="6">
        <f>UPPER(TRIM(I3389))</f>
        <v/>
      </c>
      <c r="Y3389" s="6">
        <f>IF(V3389&lt;&gt;"",IFERROR(INDEX(federal_program_name_lookup,MATCH(V3389,aln_lookup,0)),""),"")</f>
        <v/>
      </c>
    </row>
    <row r="3390">
      <c r="A3390" s="6" t="inlineStr">
        <is>
          <t>AWARD-3389</t>
        </is>
      </c>
      <c r="B3390" s="7" t="inlineStr">
        <is>
          <t>93</t>
        </is>
      </c>
      <c r="C3390" s="7" t="inlineStr">
        <is>
          <t>RD</t>
        </is>
      </c>
      <c r="D3390" s="7" t="inlineStr">
        <is>
          <t>HHSN272200800056C</t>
        </is>
      </c>
      <c r="E3390" s="8" t="inlineStr">
        <is>
          <t>U.S. DEPARTMENT OF HEALTH AND HUMAN SERVICES</t>
        </is>
      </c>
      <c r="F3390" s="9" t="n">
        <v>52773</v>
      </c>
      <c r="G3390" s="8" t="inlineStr">
        <is>
          <t>RESEARCH AND DEVELOPMENT</t>
        </is>
      </c>
      <c r="H3390" s="8" t="inlineStr"/>
      <c r="I3390" s="8" t="inlineStr"/>
      <c r="J3390" s="10" t="n">
        <v>27745045</v>
      </c>
      <c r="K3390" s="10" t="n">
        <v>2540031433</v>
      </c>
      <c r="L3390" s="8" t="inlineStr">
        <is>
          <t>N</t>
        </is>
      </c>
      <c r="M3390" s="7" t="inlineStr"/>
      <c r="N3390" s="8" t="inlineStr">
        <is>
          <t>N</t>
        </is>
      </c>
      <c r="O3390" s="7" t="inlineStr">
        <is>
          <t>JANSSEN PHARMACEUTICA NV</t>
        </is>
      </c>
      <c r="P3390" s="7" t="inlineStr">
        <is>
          <t>HHSN272200800056C</t>
        </is>
      </c>
      <c r="Q3390" s="8" t="inlineStr">
        <is>
          <t>N</t>
        </is>
      </c>
      <c r="R3390" s="9" t="inlineStr"/>
      <c r="S3390" s="8" t="inlineStr">
        <is>
          <t>N</t>
        </is>
      </c>
      <c r="T3390" s="8" t="inlineStr"/>
      <c r="U3390" s="8" t="n">
        <v>0</v>
      </c>
      <c r="V3390" s="11" t="inlineStr">
        <is>
          <t>93.RD</t>
        </is>
      </c>
      <c r="W3390" s="6">
        <f>UPPER(TRIM(H3390))</f>
        <v/>
      </c>
      <c r="X3390" s="6">
        <f>UPPER(TRIM(I3390))</f>
        <v/>
      </c>
      <c r="Y3390" s="6">
        <f>IF(V3390&lt;&gt;"",IFERROR(INDEX(federal_program_name_lookup,MATCH(V3390,aln_lookup,0)),""),"")</f>
        <v/>
      </c>
    </row>
    <row r="3391">
      <c r="A3391" s="6" t="inlineStr">
        <is>
          <t>AWARD-3390</t>
        </is>
      </c>
      <c r="B3391" s="7" t="inlineStr">
        <is>
          <t>93</t>
        </is>
      </c>
      <c r="C3391" s="7" t="inlineStr">
        <is>
          <t>RD</t>
        </is>
      </c>
      <c r="D3391" s="7" t="inlineStr">
        <is>
          <t>HHSO1002OI500014C</t>
        </is>
      </c>
      <c r="E3391" s="8" t="inlineStr">
        <is>
          <t>U.S. DEPARTMENT OF HEALTH AND HUMAN SERVICES</t>
        </is>
      </c>
      <c r="F3391" s="9" t="n">
        <v>5513</v>
      </c>
      <c r="G3391" s="8" t="inlineStr">
        <is>
          <t>RESEARCH AND DEVELOPMENT</t>
        </is>
      </c>
      <c r="H3391" s="8" t="inlineStr"/>
      <c r="I3391" s="8" t="inlineStr"/>
      <c r="J3391" s="10" t="n">
        <v>27745045</v>
      </c>
      <c r="K3391" s="10" t="n">
        <v>2540031433</v>
      </c>
      <c r="L3391" s="8" t="inlineStr">
        <is>
          <t>N</t>
        </is>
      </c>
      <c r="M3391" s="7" t="inlineStr"/>
      <c r="N3391" s="8" t="inlineStr">
        <is>
          <t>N</t>
        </is>
      </c>
      <c r="O3391" s="7" t="inlineStr">
        <is>
          <t>JANSSEN PHARMACEUTICA NV</t>
        </is>
      </c>
      <c r="P3391" s="7" t="inlineStr">
        <is>
          <t>HHSO1002OI500014C</t>
        </is>
      </c>
      <c r="Q3391" s="8" t="inlineStr">
        <is>
          <t>N</t>
        </is>
      </c>
      <c r="R3391" s="9" t="inlineStr"/>
      <c r="S3391" s="8" t="inlineStr">
        <is>
          <t>N</t>
        </is>
      </c>
      <c r="T3391" s="8" t="inlineStr"/>
      <c r="U3391" s="8" t="n">
        <v>0</v>
      </c>
      <c r="V3391" s="11" t="inlineStr">
        <is>
          <t>93.RD</t>
        </is>
      </c>
      <c r="W3391" s="6">
        <f>UPPER(TRIM(H3391))</f>
        <v/>
      </c>
      <c r="X3391" s="6">
        <f>UPPER(TRIM(I3391))</f>
        <v/>
      </c>
      <c r="Y3391" s="6">
        <f>IF(V3391&lt;&gt;"",IFERROR(INDEX(federal_program_name_lookup,MATCH(V3391,aln_lookup,0)),""),"")</f>
        <v/>
      </c>
    </row>
    <row r="3392">
      <c r="A3392" s="6" t="inlineStr">
        <is>
          <t>AWARD-3391</t>
        </is>
      </c>
      <c r="B3392" s="7" t="inlineStr">
        <is>
          <t>45</t>
        </is>
      </c>
      <c r="C3392" s="7" t="inlineStr">
        <is>
          <t>129</t>
        </is>
      </c>
      <c r="D3392" s="7" t="inlineStr"/>
      <c r="E3392" s="8" t="inlineStr">
        <is>
          <t>PROMOTION OF THE HUMANITIES FEDERAL/STATE PARTNERSHIP</t>
        </is>
      </c>
      <c r="F3392" s="9" t="n">
        <v>5000</v>
      </c>
      <c r="G3392" s="8" t="inlineStr">
        <is>
          <t>N/A</t>
        </is>
      </c>
      <c r="H3392" s="8" t="inlineStr"/>
      <c r="I3392" s="8" t="inlineStr"/>
      <c r="J3392" s="10" t="n">
        <v>80341</v>
      </c>
      <c r="K3392" s="10" t="n">
        <v>0</v>
      </c>
      <c r="L3392" s="8" t="inlineStr">
        <is>
          <t>N</t>
        </is>
      </c>
      <c r="M3392" s="7" t="inlineStr"/>
      <c r="N3392" s="8" t="inlineStr">
        <is>
          <t>N</t>
        </is>
      </c>
      <c r="O3392" s="7" t="inlineStr">
        <is>
          <t>HUMANITIES TEXAS</t>
        </is>
      </c>
      <c r="P3392" s="7" t="inlineStr">
        <is>
          <t>2021-6200</t>
        </is>
      </c>
      <c r="Q3392" s="8" t="inlineStr">
        <is>
          <t>N</t>
        </is>
      </c>
      <c r="R3392" s="9" t="inlineStr"/>
      <c r="S3392" s="8" t="inlineStr">
        <is>
          <t>N</t>
        </is>
      </c>
      <c r="T3392" s="8" t="inlineStr"/>
      <c r="U3392" s="8" t="n">
        <v>0</v>
      </c>
      <c r="V3392" s="11" t="inlineStr">
        <is>
          <t>45.129</t>
        </is>
      </c>
      <c r="W3392" s="6">
        <f>UPPER(TRIM(H3392))</f>
        <v/>
      </c>
      <c r="X3392" s="6">
        <f>UPPER(TRIM(I3392))</f>
        <v/>
      </c>
      <c r="Y3392" s="6">
        <f>IF(V3392&lt;&gt;"",IFERROR(INDEX(federal_program_name_lookup,MATCH(V3392,aln_lookup,0)),""),"")</f>
        <v/>
      </c>
    </row>
    <row r="3393">
      <c r="A3393" s="6" t="inlineStr">
        <is>
          <t>AWARD-3392</t>
        </is>
      </c>
      <c r="B3393" s="7" t="inlineStr">
        <is>
          <t>93</t>
        </is>
      </c>
      <c r="C3393" s="7" t="inlineStr">
        <is>
          <t>RD</t>
        </is>
      </c>
      <c r="D3393" s="7" t="inlineStr">
        <is>
          <t>63623872FLZ3002</t>
        </is>
      </c>
      <c r="E3393" s="8" t="inlineStr">
        <is>
          <t>U.S. DEPARTMENT OF HEALTH AND HUMAN SERVICES</t>
        </is>
      </c>
      <c r="F3393" s="9" t="n">
        <v>106</v>
      </c>
      <c r="G3393" s="8" t="inlineStr">
        <is>
          <t>RESEARCH AND DEVELOPMENT</t>
        </is>
      </c>
      <c r="H3393" s="8" t="inlineStr"/>
      <c r="I3393" s="8" t="inlineStr"/>
      <c r="J3393" s="10" t="n">
        <v>27745045</v>
      </c>
      <c r="K3393" s="10" t="n">
        <v>2540031433</v>
      </c>
      <c r="L3393" s="8" t="inlineStr">
        <is>
          <t>N</t>
        </is>
      </c>
      <c r="M3393" s="7" t="inlineStr"/>
      <c r="N3393" s="8" t="inlineStr">
        <is>
          <t>N</t>
        </is>
      </c>
      <c r="O3393" s="7" t="inlineStr">
        <is>
          <t>JANSSEN RESEARCH AND DEVELOPMENT LLC</t>
        </is>
      </c>
      <c r="P3393" s="7" t="inlineStr">
        <is>
          <t>63623872FLZ3002</t>
        </is>
      </c>
      <c r="Q3393" s="8" t="inlineStr">
        <is>
          <t>N</t>
        </is>
      </c>
      <c r="R3393" s="9" t="inlineStr"/>
      <c r="S3393" s="8" t="inlineStr">
        <is>
          <t>N</t>
        </is>
      </c>
      <c r="T3393" s="8" t="inlineStr"/>
      <c r="U3393" s="8" t="n">
        <v>0</v>
      </c>
      <c r="V3393" s="11" t="inlineStr">
        <is>
          <t>93.RD</t>
        </is>
      </c>
      <c r="W3393" s="6">
        <f>UPPER(TRIM(H3393))</f>
        <v/>
      </c>
      <c r="X3393" s="6">
        <f>UPPER(TRIM(I3393))</f>
        <v/>
      </c>
      <c r="Y3393" s="6">
        <f>IF(V3393&lt;&gt;"",IFERROR(INDEX(federal_program_name_lookup,MATCH(V3393,aln_lookup,0)),""),"")</f>
        <v/>
      </c>
    </row>
    <row r="3394">
      <c r="A3394" s="6" t="inlineStr">
        <is>
          <t>AWARD-3393</t>
        </is>
      </c>
      <c r="B3394" s="7" t="inlineStr">
        <is>
          <t>93</t>
        </is>
      </c>
      <c r="C3394" s="7" t="inlineStr">
        <is>
          <t>RD</t>
        </is>
      </c>
      <c r="D3394" s="7" t="inlineStr">
        <is>
          <t>HHSN261201500003I</t>
        </is>
      </c>
      <c r="E3394" s="8" t="inlineStr">
        <is>
          <t>U.S. DEPARTMENT OF HEALTH AND HUMAN SERVICES</t>
        </is>
      </c>
      <c r="F3394" s="9" t="n">
        <v>1024932</v>
      </c>
      <c r="G3394" s="8" t="inlineStr">
        <is>
          <t>RESEARCH AND DEVELOPMENT</t>
        </is>
      </c>
      <c r="H3394" s="8" t="inlineStr"/>
      <c r="I3394" s="8" t="inlineStr"/>
      <c r="J3394" s="10" t="n">
        <v>27745045</v>
      </c>
      <c r="K3394" s="10" t="n">
        <v>2540031433</v>
      </c>
      <c r="L3394" s="8" t="inlineStr">
        <is>
          <t>N</t>
        </is>
      </c>
      <c r="M3394" s="7" t="inlineStr"/>
      <c r="N3394" s="8" t="inlineStr">
        <is>
          <t>N</t>
        </is>
      </c>
      <c r="O3394" s="7" t="inlineStr">
        <is>
          <t>LEIDOS BIOMEDICAL RESEARCH, INC.</t>
        </is>
      </c>
      <c r="P3394" s="7" t="inlineStr">
        <is>
          <t>HHSN261201500003I</t>
        </is>
      </c>
      <c r="Q3394" s="8" t="inlineStr">
        <is>
          <t>N</t>
        </is>
      </c>
      <c r="R3394" s="9" t="inlineStr"/>
      <c r="S3394" s="8" t="inlineStr">
        <is>
          <t>N</t>
        </is>
      </c>
      <c r="T3394" s="8" t="inlineStr"/>
      <c r="U3394" s="8" t="n">
        <v>0</v>
      </c>
      <c r="V3394" s="11" t="inlineStr">
        <is>
          <t>93.RD</t>
        </is>
      </c>
      <c r="W3394" s="6">
        <f>UPPER(TRIM(H3394))</f>
        <v/>
      </c>
      <c r="X3394" s="6">
        <f>UPPER(TRIM(I3394))</f>
        <v/>
      </c>
      <c r="Y3394" s="6">
        <f>IF(V3394&lt;&gt;"",IFERROR(INDEX(federal_program_name_lookup,MATCH(V3394,aln_lookup,0)),""),"")</f>
        <v/>
      </c>
    </row>
    <row r="3395">
      <c r="A3395" s="6" t="inlineStr">
        <is>
          <t>AWARD-3394</t>
        </is>
      </c>
      <c r="B3395" s="7" t="inlineStr">
        <is>
          <t>93</t>
        </is>
      </c>
      <c r="C3395" s="7" t="inlineStr">
        <is>
          <t>RD</t>
        </is>
      </c>
      <c r="D3395" s="7" t="inlineStr">
        <is>
          <t>HHSN2612015000031</t>
        </is>
      </c>
      <c r="E3395" s="8" t="inlineStr">
        <is>
          <t>U.S. DEPARTMENT OF HEALTH AND HUMAN SERVICES</t>
        </is>
      </c>
      <c r="F3395" s="9" t="n">
        <v>1014285</v>
      </c>
      <c r="G3395" s="8" t="inlineStr">
        <is>
          <t>RESEARCH AND DEVELOPMENT</t>
        </is>
      </c>
      <c r="H3395" s="8" t="inlineStr"/>
      <c r="I3395" s="8" t="inlineStr"/>
      <c r="J3395" s="10" t="n">
        <v>27745045</v>
      </c>
      <c r="K3395" s="10" t="n">
        <v>2540031433</v>
      </c>
      <c r="L3395" s="8" t="inlineStr">
        <is>
          <t>N</t>
        </is>
      </c>
      <c r="M3395" s="7" t="inlineStr"/>
      <c r="N3395" s="8" t="inlineStr">
        <is>
          <t>N</t>
        </is>
      </c>
      <c r="O3395" s="7" t="inlineStr">
        <is>
          <t>LEIDOS BIOMEDICAL RESEARCH, INC.</t>
        </is>
      </c>
      <c r="P3395" s="7" t="inlineStr">
        <is>
          <t>HHSN2612015000031</t>
        </is>
      </c>
      <c r="Q3395" s="8" t="inlineStr">
        <is>
          <t>N</t>
        </is>
      </c>
      <c r="R3395" s="9" t="inlineStr"/>
      <c r="S3395" s="8" t="inlineStr">
        <is>
          <t>N</t>
        </is>
      </c>
      <c r="T3395" s="8" t="inlineStr"/>
      <c r="U3395" s="8" t="n">
        <v>0</v>
      </c>
      <c r="V3395" s="11" t="inlineStr">
        <is>
          <t>93.RD</t>
        </is>
      </c>
      <c r="W3395" s="6">
        <f>UPPER(TRIM(H3395))</f>
        <v/>
      </c>
      <c r="X3395" s="6">
        <f>UPPER(TRIM(I3395))</f>
        <v/>
      </c>
      <c r="Y3395" s="6">
        <f>IF(V3395&lt;&gt;"",IFERROR(INDEX(federal_program_name_lookup,MATCH(V3395,aln_lookup,0)),""),"")</f>
        <v/>
      </c>
    </row>
    <row r="3396">
      <c r="A3396" s="6" t="inlineStr">
        <is>
          <t>AWARD-3395</t>
        </is>
      </c>
      <c r="B3396" s="7" t="inlineStr">
        <is>
          <t>93</t>
        </is>
      </c>
      <c r="C3396" s="7" t="inlineStr">
        <is>
          <t>RD</t>
        </is>
      </c>
      <c r="D3396" s="7" t="inlineStr">
        <is>
          <t>HSN261201500003I</t>
        </is>
      </c>
      <c r="E3396" s="8" t="inlineStr">
        <is>
          <t>U.S. DEPARTMENT OF HEALTH AND HUMAN SERVICES</t>
        </is>
      </c>
      <c r="F3396" s="9" t="n">
        <v>-7181</v>
      </c>
      <c r="G3396" s="8" t="inlineStr">
        <is>
          <t>RESEARCH AND DEVELOPMENT</t>
        </is>
      </c>
      <c r="H3396" s="8" t="inlineStr"/>
      <c r="I3396" s="8" t="inlineStr"/>
      <c r="J3396" s="10" t="n">
        <v>27745045</v>
      </c>
      <c r="K3396" s="10" t="n">
        <v>2540031433</v>
      </c>
      <c r="L3396" s="8" t="inlineStr">
        <is>
          <t>N</t>
        </is>
      </c>
      <c r="M3396" s="7" t="inlineStr"/>
      <c r="N3396" s="8" t="inlineStr">
        <is>
          <t>N</t>
        </is>
      </c>
      <c r="O3396" s="7" t="inlineStr">
        <is>
          <t>LEIDOS BIOMEDICAL RESEARCH, INC.</t>
        </is>
      </c>
      <c r="P3396" s="7" t="inlineStr">
        <is>
          <t>HSN261201500003I</t>
        </is>
      </c>
      <c r="Q3396" s="8" t="inlineStr">
        <is>
          <t>N</t>
        </is>
      </c>
      <c r="R3396" s="9" t="inlineStr"/>
      <c r="S3396" s="8" t="inlineStr">
        <is>
          <t>N</t>
        </is>
      </c>
      <c r="T3396" s="8" t="inlineStr"/>
      <c r="U3396" s="8" t="n">
        <v>0</v>
      </c>
      <c r="V3396" s="11" t="inlineStr">
        <is>
          <t>93.RD</t>
        </is>
      </c>
      <c r="W3396" s="6">
        <f>UPPER(TRIM(H3396))</f>
        <v/>
      </c>
      <c r="X3396" s="6">
        <f>UPPER(TRIM(I3396))</f>
        <v/>
      </c>
      <c r="Y3396" s="6">
        <f>IF(V3396&lt;&gt;"",IFERROR(INDEX(federal_program_name_lookup,MATCH(V3396,aln_lookup,0)),""),"")</f>
        <v/>
      </c>
    </row>
    <row r="3397">
      <c r="A3397" s="6" t="inlineStr">
        <is>
          <t>AWARD-3396</t>
        </is>
      </c>
      <c r="B3397" s="7" t="inlineStr">
        <is>
          <t>93</t>
        </is>
      </c>
      <c r="C3397" s="7" t="inlineStr">
        <is>
          <t>RD</t>
        </is>
      </c>
      <c r="D3397" s="7" t="inlineStr">
        <is>
          <t>19X146F</t>
        </is>
      </c>
      <c r="E3397" s="8" t="inlineStr">
        <is>
          <t>U.S. DEPARTMENT OF HEALTH AND HUMAN SERVICES</t>
        </is>
      </c>
      <c r="F3397" s="9" t="n">
        <v>8236</v>
      </c>
      <c r="G3397" s="8" t="inlineStr">
        <is>
          <t>RESEARCH AND DEVELOPMENT</t>
        </is>
      </c>
      <c r="H3397" s="8" t="inlineStr"/>
      <c r="I3397" s="8" t="inlineStr"/>
      <c r="J3397" s="10" t="n">
        <v>27745045</v>
      </c>
      <c r="K3397" s="10" t="n">
        <v>2540031433</v>
      </c>
      <c r="L3397" s="8" t="inlineStr">
        <is>
          <t>N</t>
        </is>
      </c>
      <c r="M3397" s="7" t="inlineStr"/>
      <c r="N3397" s="8" t="inlineStr">
        <is>
          <t>N</t>
        </is>
      </c>
      <c r="O3397" s="7" t="inlineStr">
        <is>
          <t>LEIDOS BIOMEDICAL RESEARCH, INC.</t>
        </is>
      </c>
      <c r="P3397" s="7" t="inlineStr">
        <is>
          <t>19X146F</t>
        </is>
      </c>
      <c r="Q3397" s="8" t="inlineStr">
        <is>
          <t>N</t>
        </is>
      </c>
      <c r="R3397" s="9" t="inlineStr"/>
      <c r="S3397" s="8" t="inlineStr">
        <is>
          <t>N</t>
        </is>
      </c>
      <c r="T3397" s="8" t="inlineStr"/>
      <c r="U3397" s="8" t="n">
        <v>0</v>
      </c>
      <c r="V3397" s="11" t="inlineStr">
        <is>
          <t>93.RD</t>
        </is>
      </c>
      <c r="W3397" s="6">
        <f>UPPER(TRIM(H3397))</f>
        <v/>
      </c>
      <c r="X3397" s="6">
        <f>UPPER(TRIM(I3397))</f>
        <v/>
      </c>
      <c r="Y3397" s="6">
        <f>IF(V3397&lt;&gt;"",IFERROR(INDEX(federal_program_name_lookup,MATCH(V3397,aln_lookup,0)),""),"")</f>
        <v/>
      </c>
    </row>
    <row r="3398">
      <c r="A3398" s="6" t="inlineStr">
        <is>
          <t>AWARD-3397</t>
        </is>
      </c>
      <c r="B3398" s="7" t="inlineStr">
        <is>
          <t>93</t>
        </is>
      </c>
      <c r="C3398" s="7" t="inlineStr">
        <is>
          <t>RD</t>
        </is>
      </c>
      <c r="D3398" s="7" t="inlineStr">
        <is>
          <t>21X136/75N91019D00024</t>
        </is>
      </c>
      <c r="E3398" s="8" t="inlineStr">
        <is>
          <t>U.S. DEPARTMENT OF HEALTH AND HUMAN SERVICES</t>
        </is>
      </c>
      <c r="F3398" s="9" t="n">
        <v>42140</v>
      </c>
      <c r="G3398" s="8" t="inlineStr">
        <is>
          <t>RESEARCH AND DEVELOPMENT</t>
        </is>
      </c>
      <c r="H3398" s="8" t="inlineStr"/>
      <c r="I3398" s="8" t="inlineStr"/>
      <c r="J3398" s="10" t="n">
        <v>27745045</v>
      </c>
      <c r="K3398" s="10" t="n">
        <v>2540031433</v>
      </c>
      <c r="L3398" s="8" t="inlineStr">
        <is>
          <t>N</t>
        </is>
      </c>
      <c r="M3398" s="7" t="inlineStr"/>
      <c r="N3398" s="8" t="inlineStr">
        <is>
          <t>N</t>
        </is>
      </c>
      <c r="O3398" s="7" t="inlineStr">
        <is>
          <t>LEIDOS BIOMEDICAL RESEARCH, INC.</t>
        </is>
      </c>
      <c r="P3398" s="7" t="inlineStr">
        <is>
          <t>21X136/75N91019D00024</t>
        </is>
      </c>
      <c r="Q3398" s="8" t="inlineStr">
        <is>
          <t>N</t>
        </is>
      </c>
      <c r="R3398" s="9" t="inlineStr"/>
      <c r="S3398" s="8" t="inlineStr">
        <is>
          <t>N</t>
        </is>
      </c>
      <c r="T3398" s="8" t="inlineStr"/>
      <c r="U3398" s="8" t="n">
        <v>0</v>
      </c>
      <c r="V3398" s="11" t="inlineStr">
        <is>
          <t>93.RD</t>
        </is>
      </c>
      <c r="W3398" s="6">
        <f>UPPER(TRIM(H3398))</f>
        <v/>
      </c>
      <c r="X3398" s="6">
        <f>UPPER(TRIM(I3398))</f>
        <v/>
      </c>
      <c r="Y3398" s="6">
        <f>IF(V3398&lt;&gt;"",IFERROR(INDEX(federal_program_name_lookup,MATCH(V3398,aln_lookup,0)),""),"")</f>
        <v/>
      </c>
    </row>
    <row r="3399">
      <c r="A3399" s="6" t="inlineStr">
        <is>
          <t>AWARD-3398</t>
        </is>
      </c>
      <c r="B3399" s="7" t="inlineStr">
        <is>
          <t>93</t>
        </is>
      </c>
      <c r="C3399" s="7" t="inlineStr">
        <is>
          <t>RD</t>
        </is>
      </c>
      <c r="D3399" s="7" t="inlineStr">
        <is>
          <t>60653</t>
        </is>
      </c>
      <c r="E3399" s="8" t="inlineStr">
        <is>
          <t>U.S. DEPARTMENT OF HEALTH AND HUMAN SERVICES</t>
        </is>
      </c>
      <c r="F3399" s="9" t="n">
        <v>136124</v>
      </c>
      <c r="G3399" s="8" t="inlineStr">
        <is>
          <t>RESEARCH AND DEVELOPMENT</t>
        </is>
      </c>
      <c r="H3399" s="8" t="inlineStr"/>
      <c r="I3399" s="8" t="inlineStr"/>
      <c r="J3399" s="10" t="n">
        <v>27745045</v>
      </c>
      <c r="K3399" s="10" t="n">
        <v>2540031433</v>
      </c>
      <c r="L3399" s="8" t="inlineStr">
        <is>
          <t>N</t>
        </is>
      </c>
      <c r="M3399" s="7" t="inlineStr"/>
      <c r="N3399" s="8" t="inlineStr">
        <is>
          <t>N</t>
        </is>
      </c>
      <c r="O3399" s="7" t="inlineStr">
        <is>
          <t>LEIDOS BIOMEDICAL RESEARCH, INC.</t>
        </is>
      </c>
      <c r="P3399" s="7" t="inlineStr">
        <is>
          <t>60653</t>
        </is>
      </c>
      <c r="Q3399" s="8" t="inlineStr">
        <is>
          <t>N</t>
        </is>
      </c>
      <c r="R3399" s="9" t="inlineStr"/>
      <c r="S3399" s="8" t="inlineStr">
        <is>
          <t>N</t>
        </is>
      </c>
      <c r="T3399" s="8" t="inlineStr"/>
      <c r="U3399" s="8" t="n">
        <v>0</v>
      </c>
      <c r="V3399" s="11" t="inlineStr">
        <is>
          <t>93.RD</t>
        </is>
      </c>
      <c r="W3399" s="6">
        <f>UPPER(TRIM(H3399))</f>
        <v/>
      </c>
      <c r="X3399" s="6">
        <f>UPPER(TRIM(I3399))</f>
        <v/>
      </c>
      <c r="Y3399" s="6">
        <f>IF(V3399&lt;&gt;"",IFERROR(INDEX(federal_program_name_lookup,MATCH(V3399,aln_lookup,0)),""),"")</f>
        <v/>
      </c>
    </row>
    <row r="3400">
      <c r="A3400" s="6" t="inlineStr">
        <is>
          <t>AWARD-3399</t>
        </is>
      </c>
      <c r="B3400" s="7" t="inlineStr">
        <is>
          <t>45</t>
        </is>
      </c>
      <c r="C3400" s="7" t="inlineStr">
        <is>
          <t>129</t>
        </is>
      </c>
      <c r="D3400" s="7" t="inlineStr"/>
      <c r="E3400" s="8" t="inlineStr">
        <is>
          <t>PROMOTION OF THE HUMANITIES FEDERAL/STATE PARTNERSHIP</t>
        </is>
      </c>
      <c r="F3400" s="9" t="n">
        <v>6145</v>
      </c>
      <c r="G3400" s="8" t="inlineStr">
        <is>
          <t>N/A</t>
        </is>
      </c>
      <c r="H3400" s="8" t="inlineStr"/>
      <c r="I3400" s="8" t="inlineStr"/>
      <c r="J3400" s="10" t="n">
        <v>80341</v>
      </c>
      <c r="K3400" s="10" t="n">
        <v>0</v>
      </c>
      <c r="L3400" s="8" t="inlineStr">
        <is>
          <t>N</t>
        </is>
      </c>
      <c r="M3400" s="7" t="inlineStr"/>
      <c r="N3400" s="8" t="inlineStr">
        <is>
          <t>N</t>
        </is>
      </c>
      <c r="O3400" s="7" t="inlineStr">
        <is>
          <t>HUMANITIES TEXAS</t>
        </is>
      </c>
      <c r="P3400" s="7" t="inlineStr">
        <is>
          <t>2021-6204</t>
        </is>
      </c>
      <c r="Q3400" s="8" t="inlineStr">
        <is>
          <t>N</t>
        </is>
      </c>
      <c r="R3400" s="9" t="inlineStr"/>
      <c r="S3400" s="8" t="inlineStr">
        <is>
          <t>N</t>
        </is>
      </c>
      <c r="T3400" s="8" t="inlineStr"/>
      <c r="U3400" s="8" t="n">
        <v>0</v>
      </c>
      <c r="V3400" s="11" t="inlineStr">
        <is>
          <t>45.129</t>
        </is>
      </c>
      <c r="W3400" s="6">
        <f>UPPER(TRIM(H3400))</f>
        <v/>
      </c>
      <c r="X3400" s="6">
        <f>UPPER(TRIM(I3400))</f>
        <v/>
      </c>
      <c r="Y3400" s="6">
        <f>IF(V3400&lt;&gt;"",IFERROR(INDEX(federal_program_name_lookup,MATCH(V3400,aln_lookup,0)),""),"")</f>
        <v/>
      </c>
    </row>
    <row r="3401">
      <c r="A3401" s="6" t="inlineStr">
        <is>
          <t>AWARD-3400</t>
        </is>
      </c>
      <c r="B3401" s="7" t="inlineStr">
        <is>
          <t>93</t>
        </is>
      </c>
      <c r="C3401" s="7" t="inlineStr">
        <is>
          <t>RD</t>
        </is>
      </c>
      <c r="D3401" s="7" t="inlineStr">
        <is>
          <t>M2100701</t>
        </is>
      </c>
      <c r="E3401" s="8" t="inlineStr">
        <is>
          <t>U.S. DEPARTMENT OF HEALTH AND HUMAN SERVICES</t>
        </is>
      </c>
      <c r="F3401" s="9" t="n">
        <v>14651</v>
      </c>
      <c r="G3401" s="8" t="inlineStr">
        <is>
          <t>RESEARCH AND DEVELOPMENT</t>
        </is>
      </c>
      <c r="H3401" s="8" t="inlineStr"/>
      <c r="I3401" s="8" t="inlineStr"/>
      <c r="J3401" s="10" t="n">
        <v>27745045</v>
      </c>
      <c r="K3401" s="10" t="n">
        <v>2540031433</v>
      </c>
      <c r="L3401" s="8" t="inlineStr">
        <is>
          <t>N</t>
        </is>
      </c>
      <c r="M3401" s="7" t="inlineStr"/>
      <c r="N3401" s="8" t="inlineStr">
        <is>
          <t>N</t>
        </is>
      </c>
      <c r="O3401" s="7" t="inlineStr">
        <is>
          <t>LYNNTECH, INC.</t>
        </is>
      </c>
      <c r="P3401" s="7" t="inlineStr">
        <is>
          <t>M2100701</t>
        </is>
      </c>
      <c r="Q3401" s="8" t="inlineStr">
        <is>
          <t>N</t>
        </is>
      </c>
      <c r="R3401" s="9" t="inlineStr"/>
      <c r="S3401" s="8" t="inlineStr">
        <is>
          <t>N</t>
        </is>
      </c>
      <c r="T3401" s="8" t="inlineStr"/>
      <c r="U3401" s="8" t="n">
        <v>0</v>
      </c>
      <c r="V3401" s="11" t="inlineStr">
        <is>
          <t>93.RD</t>
        </is>
      </c>
      <c r="W3401" s="6">
        <f>UPPER(TRIM(H3401))</f>
        <v/>
      </c>
      <c r="X3401" s="6">
        <f>UPPER(TRIM(I3401))</f>
        <v/>
      </c>
      <c r="Y3401" s="6">
        <f>IF(V3401&lt;&gt;"",IFERROR(INDEX(federal_program_name_lookup,MATCH(V3401,aln_lookup,0)),""),"")</f>
        <v/>
      </c>
    </row>
    <row r="3402">
      <c r="A3402" s="6" t="inlineStr">
        <is>
          <t>AWARD-3401</t>
        </is>
      </c>
      <c r="B3402" s="7" t="inlineStr">
        <is>
          <t>93</t>
        </is>
      </c>
      <c r="C3402" s="7" t="inlineStr">
        <is>
          <t>RD</t>
        </is>
      </c>
      <c r="D3402" s="7" t="inlineStr">
        <is>
          <t>W911QY20C0099</t>
        </is>
      </c>
      <c r="E3402" s="8" t="inlineStr">
        <is>
          <t>U.S. DEPARTMENT OF HEALTH AND HUMAN SERVICES</t>
        </is>
      </c>
      <c r="F3402" s="9" t="n">
        <v>200815</v>
      </c>
      <c r="G3402" s="8" t="inlineStr">
        <is>
          <t>RESEARCH AND DEVELOPMENT</t>
        </is>
      </c>
      <c r="H3402" s="8" t="inlineStr"/>
      <c r="I3402" s="8" t="inlineStr"/>
      <c r="J3402" s="10" t="n">
        <v>27745045</v>
      </c>
      <c r="K3402" s="10" t="n">
        <v>2540031433</v>
      </c>
      <c r="L3402" s="8" t="inlineStr">
        <is>
          <t>N</t>
        </is>
      </c>
      <c r="M3402" s="7" t="inlineStr"/>
      <c r="N3402" s="8" t="inlineStr">
        <is>
          <t>N</t>
        </is>
      </c>
      <c r="O3402" s="7" t="inlineStr">
        <is>
          <t>MAPP BIOPHARMACEUTICAL, INC.</t>
        </is>
      </c>
      <c r="P3402" s="7" t="inlineStr">
        <is>
          <t>W911QY20C0099</t>
        </is>
      </c>
      <c r="Q3402" s="8" t="inlineStr">
        <is>
          <t>N</t>
        </is>
      </c>
      <c r="R3402" s="9" t="inlineStr"/>
      <c r="S3402" s="8" t="inlineStr">
        <is>
          <t>N</t>
        </is>
      </c>
      <c r="T3402" s="8" t="inlineStr"/>
      <c r="U3402" s="8" t="n">
        <v>0</v>
      </c>
      <c r="V3402" s="11" t="inlineStr">
        <is>
          <t>93.RD</t>
        </is>
      </c>
      <c r="W3402" s="6">
        <f>UPPER(TRIM(H3402))</f>
        <v/>
      </c>
      <c r="X3402" s="6">
        <f>UPPER(TRIM(I3402))</f>
        <v/>
      </c>
      <c r="Y3402" s="6">
        <f>IF(V3402&lt;&gt;"",IFERROR(INDEX(federal_program_name_lookup,MATCH(V3402,aln_lookup,0)),""),"")</f>
        <v/>
      </c>
    </row>
    <row r="3403">
      <c r="A3403" s="6" t="inlineStr">
        <is>
          <t>AWARD-3402</t>
        </is>
      </c>
      <c r="B3403" s="7" t="inlineStr">
        <is>
          <t>93</t>
        </is>
      </c>
      <c r="C3403" s="7" t="inlineStr">
        <is>
          <t>RD</t>
        </is>
      </c>
      <c r="D3403" s="7" t="inlineStr">
        <is>
          <t>HDTRA122C0006</t>
        </is>
      </c>
      <c r="E3403" s="8" t="inlineStr">
        <is>
          <t>U.S. DEPARTMENT OF HEALTH AND HUMAN SERVICES</t>
        </is>
      </c>
      <c r="F3403" s="9" t="n">
        <v>57268</v>
      </c>
      <c r="G3403" s="8" t="inlineStr">
        <is>
          <t>RESEARCH AND DEVELOPMENT</t>
        </is>
      </c>
      <c r="H3403" s="8" t="inlineStr"/>
      <c r="I3403" s="8" t="inlineStr"/>
      <c r="J3403" s="10" t="n">
        <v>27745045</v>
      </c>
      <c r="K3403" s="10" t="n">
        <v>2540031433</v>
      </c>
      <c r="L3403" s="8" t="inlineStr">
        <is>
          <t>N</t>
        </is>
      </c>
      <c r="M3403" s="7" t="inlineStr"/>
      <c r="N3403" s="8" t="inlineStr">
        <is>
          <t>N</t>
        </is>
      </c>
      <c r="O3403" s="7" t="inlineStr">
        <is>
          <t>MASSACHUSETTS GENERAL HOSPITAL</t>
        </is>
      </c>
      <c r="P3403" s="7" t="inlineStr">
        <is>
          <t>HDTRA122C0006</t>
        </is>
      </c>
      <c r="Q3403" s="8" t="inlineStr">
        <is>
          <t>N</t>
        </is>
      </c>
      <c r="R3403" s="9" t="inlineStr"/>
      <c r="S3403" s="8" t="inlineStr">
        <is>
          <t>N</t>
        </is>
      </c>
      <c r="T3403" s="8" t="inlineStr"/>
      <c r="U3403" s="8" t="n">
        <v>0</v>
      </c>
      <c r="V3403" s="11" t="inlineStr">
        <is>
          <t>93.RD</t>
        </is>
      </c>
      <c r="W3403" s="6">
        <f>UPPER(TRIM(H3403))</f>
        <v/>
      </c>
      <c r="X3403" s="6">
        <f>UPPER(TRIM(I3403))</f>
        <v/>
      </c>
      <c r="Y3403" s="6">
        <f>IF(V3403&lt;&gt;"",IFERROR(INDEX(federal_program_name_lookup,MATCH(V3403,aln_lookup,0)),""),"")</f>
        <v/>
      </c>
    </row>
    <row r="3404">
      <c r="A3404" s="6" t="inlineStr">
        <is>
          <t>AWARD-3403</t>
        </is>
      </c>
      <c r="B3404" s="7" t="inlineStr">
        <is>
          <t>93</t>
        </is>
      </c>
      <c r="C3404" s="7" t="inlineStr">
        <is>
          <t>RD</t>
        </is>
      </c>
      <c r="D3404" s="7" t="inlineStr">
        <is>
          <t>50320S05223 / HHSP23337016T</t>
        </is>
      </c>
      <c r="E3404" s="8" t="inlineStr">
        <is>
          <t>U.S. DEPARTMENT OF HEALTH AND HUMAN SERVICES</t>
        </is>
      </c>
      <c r="F3404" s="9" t="n">
        <v>4056</v>
      </c>
      <c r="G3404" s="8" t="inlineStr">
        <is>
          <t>RESEARCH AND DEVELOPMENT</t>
        </is>
      </c>
      <c r="H3404" s="8" t="inlineStr"/>
      <c r="I3404" s="8" t="inlineStr"/>
      <c r="J3404" s="10" t="n">
        <v>27745045</v>
      </c>
      <c r="K3404" s="10" t="n">
        <v>2540031433</v>
      </c>
      <c r="L3404" s="8" t="inlineStr">
        <is>
          <t>N</t>
        </is>
      </c>
      <c r="M3404" s="7" t="inlineStr"/>
      <c r="N3404" s="8" t="inlineStr">
        <is>
          <t>N</t>
        </is>
      </c>
      <c r="O3404" s="7" t="inlineStr">
        <is>
          <t>MATHEMATICA POLICY RESEARCH</t>
        </is>
      </c>
      <c r="P3404" s="7" t="inlineStr">
        <is>
          <t>50320S05223 / HHSP23337016T</t>
        </is>
      </c>
      <c r="Q3404" s="8" t="inlineStr">
        <is>
          <t>N</t>
        </is>
      </c>
      <c r="R3404" s="9" t="inlineStr"/>
      <c r="S3404" s="8" t="inlineStr">
        <is>
          <t>N</t>
        </is>
      </c>
      <c r="T3404" s="8" t="inlineStr"/>
      <c r="U3404" s="8" t="n">
        <v>0</v>
      </c>
      <c r="V3404" s="11" t="inlineStr">
        <is>
          <t>93.RD</t>
        </is>
      </c>
      <c r="W3404" s="6">
        <f>UPPER(TRIM(H3404))</f>
        <v/>
      </c>
      <c r="X3404" s="6">
        <f>UPPER(TRIM(I3404))</f>
        <v/>
      </c>
      <c r="Y3404" s="6">
        <f>IF(V3404&lt;&gt;"",IFERROR(INDEX(federal_program_name_lookup,MATCH(V3404,aln_lookup,0)),""),"")</f>
        <v/>
      </c>
    </row>
    <row r="3405">
      <c r="A3405" s="6" t="inlineStr">
        <is>
          <t>AWARD-3404</t>
        </is>
      </c>
      <c r="B3405" s="7" t="inlineStr">
        <is>
          <t>93</t>
        </is>
      </c>
      <c r="C3405" s="7" t="inlineStr">
        <is>
          <t>RD</t>
        </is>
      </c>
      <c r="D3405" s="7" t="inlineStr">
        <is>
          <t>75A50121C00022</t>
        </is>
      </c>
      <c r="E3405" s="8" t="inlineStr">
        <is>
          <t>U.S. DEPARTMENT OF HEALTH AND HUMAN SERVICES</t>
        </is>
      </c>
      <c r="F3405" s="9" t="n">
        <v>505959</v>
      </c>
      <c r="G3405" s="8" t="inlineStr">
        <is>
          <t>RESEARCH AND DEVELOPMENT</t>
        </is>
      </c>
      <c r="H3405" s="8" t="inlineStr"/>
      <c r="I3405" s="8" t="inlineStr"/>
      <c r="J3405" s="10" t="n">
        <v>27745045</v>
      </c>
      <c r="K3405" s="10" t="n">
        <v>2540031433</v>
      </c>
      <c r="L3405" s="8" t="inlineStr">
        <is>
          <t>N</t>
        </is>
      </c>
      <c r="M3405" s="7" t="inlineStr"/>
      <c r="N3405" s="8" t="inlineStr">
        <is>
          <t>N</t>
        </is>
      </c>
      <c r="O3405" s="7" t="inlineStr">
        <is>
          <t>MEDICINOVA, INC.</t>
        </is>
      </c>
      <c r="P3405" s="7" t="inlineStr">
        <is>
          <t>75A50121C00022</t>
        </is>
      </c>
      <c r="Q3405" s="8" t="inlineStr">
        <is>
          <t>N</t>
        </is>
      </c>
      <c r="R3405" s="9" t="inlineStr"/>
      <c r="S3405" s="8" t="inlineStr">
        <is>
          <t>N</t>
        </is>
      </c>
      <c r="T3405" s="8" t="inlineStr"/>
      <c r="U3405" s="8" t="n">
        <v>0</v>
      </c>
      <c r="V3405" s="11" t="inlineStr">
        <is>
          <t>93.RD</t>
        </is>
      </c>
      <c r="W3405" s="6">
        <f>UPPER(TRIM(H3405))</f>
        <v/>
      </c>
      <c r="X3405" s="6">
        <f>UPPER(TRIM(I3405))</f>
        <v/>
      </c>
      <c r="Y3405" s="6">
        <f>IF(V3405&lt;&gt;"",IFERROR(INDEX(federal_program_name_lookup,MATCH(V3405,aln_lookup,0)),""),"")</f>
        <v/>
      </c>
    </row>
    <row r="3406">
      <c r="A3406" s="6" t="inlineStr">
        <is>
          <t>AWARD-3405</t>
        </is>
      </c>
      <c r="B3406" s="7" t="inlineStr">
        <is>
          <t>93</t>
        </is>
      </c>
      <c r="C3406" s="7" t="inlineStr">
        <is>
          <t>RD</t>
        </is>
      </c>
      <c r="D3406" s="7" t="inlineStr">
        <is>
          <t>HHSN26120700015C</t>
        </is>
      </c>
      <c r="E3406" s="8" t="inlineStr">
        <is>
          <t>U.S. DEPARTMENT OF HEALTH AND HUMAN SERVICES</t>
        </is>
      </c>
      <c r="F3406" s="9" t="n">
        <v>98038</v>
      </c>
      <c r="G3406" s="8" t="inlineStr">
        <is>
          <t>RESEARCH AND DEVELOPMENT</t>
        </is>
      </c>
      <c r="H3406" s="8" t="inlineStr"/>
      <c r="I3406" s="8" t="inlineStr"/>
      <c r="J3406" s="10" t="n">
        <v>27745045</v>
      </c>
      <c r="K3406" s="10" t="n">
        <v>2540031433</v>
      </c>
      <c r="L3406" s="8" t="inlineStr">
        <is>
          <t>N</t>
        </is>
      </c>
      <c r="M3406" s="7" t="inlineStr"/>
      <c r="N3406" s="8" t="inlineStr">
        <is>
          <t>N</t>
        </is>
      </c>
      <c r="O3406" s="7" t="inlineStr">
        <is>
          <t>MIMETAS US, INC</t>
        </is>
      </c>
      <c r="P3406" s="7" t="inlineStr">
        <is>
          <t>HHSN26120700015C</t>
        </is>
      </c>
      <c r="Q3406" s="8" t="inlineStr">
        <is>
          <t>N</t>
        </is>
      </c>
      <c r="R3406" s="9" t="inlineStr"/>
      <c r="S3406" s="8" t="inlineStr">
        <is>
          <t>N</t>
        </is>
      </c>
      <c r="T3406" s="8" t="inlineStr"/>
      <c r="U3406" s="8" t="n">
        <v>0</v>
      </c>
      <c r="V3406" s="11" t="inlineStr">
        <is>
          <t>93.RD</t>
        </is>
      </c>
      <c r="W3406" s="6">
        <f>UPPER(TRIM(H3406))</f>
        <v/>
      </c>
      <c r="X3406" s="6">
        <f>UPPER(TRIM(I3406))</f>
        <v/>
      </c>
      <c r="Y3406" s="6">
        <f>IF(V3406&lt;&gt;"",IFERROR(INDEX(federal_program_name_lookup,MATCH(V3406,aln_lookup,0)),""),"")</f>
        <v/>
      </c>
    </row>
    <row r="3407">
      <c r="A3407" s="6" t="inlineStr">
        <is>
          <t>AWARD-3406</t>
        </is>
      </c>
      <c r="B3407" s="7" t="inlineStr">
        <is>
          <t>93</t>
        </is>
      </c>
      <c r="C3407" s="7" t="inlineStr">
        <is>
          <t>RD</t>
        </is>
      </c>
      <c r="D3407" s="7" t="inlineStr">
        <is>
          <t>75N91019C00041 5497771/ 51508</t>
        </is>
      </c>
      <c r="E3407" s="8" t="inlineStr">
        <is>
          <t>U.S. DEPARTMENT OF HEALTH AND HUMAN SERVICES</t>
        </is>
      </c>
      <c r="F3407" s="9" t="n">
        <v>124902</v>
      </c>
      <c r="G3407" s="8" t="inlineStr">
        <is>
          <t>RESEARCH AND DEVELOPMENT</t>
        </is>
      </c>
      <c r="H3407" s="8" t="inlineStr"/>
      <c r="I3407" s="8" t="inlineStr"/>
      <c r="J3407" s="10" t="n">
        <v>27745045</v>
      </c>
      <c r="K3407" s="10" t="n">
        <v>2540031433</v>
      </c>
      <c r="L3407" s="8" t="inlineStr">
        <is>
          <t>N</t>
        </is>
      </c>
      <c r="M3407" s="7" t="inlineStr"/>
      <c r="N3407" s="8" t="inlineStr">
        <is>
          <t>N</t>
        </is>
      </c>
      <c r="O3407" s="7" t="inlineStr">
        <is>
          <t>MIMETAS US, INC</t>
        </is>
      </c>
      <c r="P3407" s="7" t="inlineStr">
        <is>
          <t>75N91019C00041 5497771/ 51508</t>
        </is>
      </c>
      <c r="Q3407" s="8" t="inlineStr">
        <is>
          <t>N</t>
        </is>
      </c>
      <c r="R3407" s="9" t="inlineStr"/>
      <c r="S3407" s="8" t="inlineStr">
        <is>
          <t>N</t>
        </is>
      </c>
      <c r="T3407" s="8" t="inlineStr"/>
      <c r="U3407" s="8" t="n">
        <v>0</v>
      </c>
      <c r="V3407" s="11" t="inlineStr">
        <is>
          <t>93.RD</t>
        </is>
      </c>
      <c r="W3407" s="6">
        <f>UPPER(TRIM(H3407))</f>
        <v/>
      </c>
      <c r="X3407" s="6">
        <f>UPPER(TRIM(I3407))</f>
        <v/>
      </c>
      <c r="Y3407" s="6">
        <f>IF(V3407&lt;&gt;"",IFERROR(INDEX(federal_program_name_lookup,MATCH(V3407,aln_lookup,0)),""),"")</f>
        <v/>
      </c>
    </row>
    <row r="3408">
      <c r="A3408" s="6" t="inlineStr">
        <is>
          <t>AWARD-3407</t>
        </is>
      </c>
      <c r="B3408" s="7" t="inlineStr">
        <is>
          <t>93</t>
        </is>
      </c>
      <c r="C3408" s="7" t="inlineStr">
        <is>
          <t>RD</t>
        </is>
      </c>
      <c r="D3408" s="7" t="inlineStr">
        <is>
          <t>NIH/NCI 417</t>
        </is>
      </c>
      <c r="E3408" s="8" t="inlineStr">
        <is>
          <t>U.S. DEPARTMENT OF HEALTH AND HUMAN SERVICES</t>
        </is>
      </c>
      <c r="F3408" s="9" t="n">
        <v>46136</v>
      </c>
      <c r="G3408" s="8" t="inlineStr">
        <is>
          <t>RESEARCH AND DEVELOPMENT</t>
        </is>
      </c>
      <c r="H3408" s="8" t="inlineStr"/>
      <c r="I3408" s="8" t="inlineStr"/>
      <c r="J3408" s="10" t="n">
        <v>27745045</v>
      </c>
      <c r="K3408" s="10" t="n">
        <v>2540031433</v>
      </c>
      <c r="L3408" s="8" t="inlineStr">
        <is>
          <t>N</t>
        </is>
      </c>
      <c r="M3408" s="7" t="inlineStr"/>
      <c r="N3408" s="8" t="inlineStr">
        <is>
          <t>N</t>
        </is>
      </c>
      <c r="O3408" s="7" t="inlineStr">
        <is>
          <t>NEURALRAD LLC</t>
        </is>
      </c>
      <c r="P3408" s="7" t="inlineStr">
        <is>
          <t>NIH/NCI 417</t>
        </is>
      </c>
      <c r="Q3408" s="8" t="inlineStr">
        <is>
          <t>N</t>
        </is>
      </c>
      <c r="R3408" s="9" t="inlineStr"/>
      <c r="S3408" s="8" t="inlineStr">
        <is>
          <t>N</t>
        </is>
      </c>
      <c r="T3408" s="8" t="inlineStr"/>
      <c r="U3408" s="8" t="n">
        <v>0</v>
      </c>
      <c r="V3408" s="11" t="inlineStr">
        <is>
          <t>93.RD</t>
        </is>
      </c>
      <c r="W3408" s="6">
        <f>UPPER(TRIM(H3408))</f>
        <v/>
      </c>
      <c r="X3408" s="6">
        <f>UPPER(TRIM(I3408))</f>
        <v/>
      </c>
      <c r="Y3408" s="6">
        <f>IF(V3408&lt;&gt;"",IFERROR(INDEX(federal_program_name_lookup,MATCH(V3408,aln_lookup,0)),""),"")</f>
        <v/>
      </c>
    </row>
    <row r="3409">
      <c r="A3409" s="6" t="inlineStr">
        <is>
          <t>AWARD-3408</t>
        </is>
      </c>
      <c r="B3409" s="7" t="inlineStr">
        <is>
          <t>93</t>
        </is>
      </c>
      <c r="C3409" s="7" t="inlineStr">
        <is>
          <t>RD</t>
        </is>
      </c>
      <c r="D3409" s="7" t="inlineStr">
        <is>
          <t>P0019434</t>
        </is>
      </c>
      <c r="E3409" s="8" t="inlineStr">
        <is>
          <t>U.S. DEPARTMENT OF HEALTH AND HUMAN SERVICES</t>
        </is>
      </c>
      <c r="F3409" s="9" t="n">
        <v>15402</v>
      </c>
      <c r="G3409" s="8" t="inlineStr">
        <is>
          <t>RESEARCH AND DEVELOPMENT</t>
        </is>
      </c>
      <c r="H3409" s="8" t="inlineStr"/>
      <c r="I3409" s="8" t="inlineStr"/>
      <c r="J3409" s="10" t="n">
        <v>27745045</v>
      </c>
      <c r="K3409" s="10" t="n">
        <v>2540031433</v>
      </c>
      <c r="L3409" s="8" t="inlineStr">
        <is>
          <t>N</t>
        </is>
      </c>
      <c r="M3409" s="7" t="inlineStr"/>
      <c r="N3409" s="8" t="inlineStr">
        <is>
          <t>N</t>
        </is>
      </c>
      <c r="O3409" s="7" t="inlineStr">
        <is>
          <t>NEW MEXICO INSTITUTE OF MINING AND TECHNOLOGY</t>
        </is>
      </c>
      <c r="P3409" s="7" t="inlineStr">
        <is>
          <t>P0019434</t>
        </is>
      </c>
      <c r="Q3409" s="8" t="inlineStr">
        <is>
          <t>N</t>
        </is>
      </c>
      <c r="R3409" s="9" t="inlineStr"/>
      <c r="S3409" s="8" t="inlineStr">
        <is>
          <t>N</t>
        </is>
      </c>
      <c r="T3409" s="8" t="inlineStr"/>
      <c r="U3409" s="8" t="n">
        <v>0</v>
      </c>
      <c r="V3409" s="11" t="inlineStr">
        <is>
          <t>93.RD</t>
        </is>
      </c>
      <c r="W3409" s="6">
        <f>UPPER(TRIM(H3409))</f>
        <v/>
      </c>
      <c r="X3409" s="6">
        <f>UPPER(TRIM(I3409))</f>
        <v/>
      </c>
      <c r="Y3409" s="6">
        <f>IF(V3409&lt;&gt;"",IFERROR(INDEX(federal_program_name_lookup,MATCH(V3409,aln_lookup,0)),""),"")</f>
        <v/>
      </c>
    </row>
    <row r="3410">
      <c r="A3410" s="6" t="inlineStr">
        <is>
          <t>AWARD-3409</t>
        </is>
      </c>
      <c r="B3410" s="7" t="inlineStr">
        <is>
          <t>93</t>
        </is>
      </c>
      <c r="C3410" s="7" t="inlineStr">
        <is>
          <t>RD</t>
        </is>
      </c>
      <c r="D3410" s="7" t="inlineStr">
        <is>
          <t>UTA21-000013-SITE U2017 5</t>
        </is>
      </c>
      <c r="E3410" s="8" t="inlineStr">
        <is>
          <t>U.S. DEPARTMENT OF HEALTH AND HUMAN SERVICES</t>
        </is>
      </c>
      <c r="F3410" s="9" t="n">
        <v>99081</v>
      </c>
      <c r="G3410" s="8" t="inlineStr">
        <is>
          <t>RESEARCH AND DEVELOPMENT</t>
        </is>
      </c>
      <c r="H3410" s="8" t="inlineStr"/>
      <c r="I3410" s="8" t="inlineStr"/>
      <c r="J3410" s="10" t="n">
        <v>27745045</v>
      </c>
      <c r="K3410" s="10" t="n">
        <v>2540031433</v>
      </c>
      <c r="L3410" s="8" t="inlineStr">
        <is>
          <t>N</t>
        </is>
      </c>
      <c r="M3410" s="7" t="inlineStr"/>
      <c r="N3410" s="8" t="inlineStr">
        <is>
          <t>N</t>
        </is>
      </c>
      <c r="O3410" s="7" t="inlineStr">
        <is>
          <t>NEW YORK UNIVERSITY GROSSMAN SCHOOL OF MEDICINE</t>
        </is>
      </c>
      <c r="P3410" s="7" t="inlineStr">
        <is>
          <t>UTA21-000013-SITE U2017 5</t>
        </is>
      </c>
      <c r="Q3410" s="8" t="inlineStr">
        <is>
          <t>N</t>
        </is>
      </c>
      <c r="R3410" s="9" t="inlineStr"/>
      <c r="S3410" s="8" t="inlineStr">
        <is>
          <t>N</t>
        </is>
      </c>
      <c r="T3410" s="8" t="inlineStr"/>
      <c r="U3410" s="8" t="n">
        <v>0</v>
      </c>
      <c r="V3410" s="11" t="inlineStr">
        <is>
          <t>93.RD</t>
        </is>
      </c>
      <c r="W3410" s="6">
        <f>UPPER(TRIM(H3410))</f>
        <v/>
      </c>
      <c r="X3410" s="6">
        <f>UPPER(TRIM(I3410))</f>
        <v/>
      </c>
      <c r="Y3410" s="6">
        <f>IF(V3410&lt;&gt;"",IFERROR(INDEX(federal_program_name_lookup,MATCH(V3410,aln_lookup,0)),""),"")</f>
        <v/>
      </c>
    </row>
    <row r="3411">
      <c r="A3411" s="6" t="inlineStr">
        <is>
          <t>AWARD-3410</t>
        </is>
      </c>
      <c r="B3411" s="7" t="inlineStr">
        <is>
          <t>93</t>
        </is>
      </c>
      <c r="C3411" s="7" t="inlineStr">
        <is>
          <t>RD</t>
        </is>
      </c>
      <c r="D3411" s="7" t="inlineStr">
        <is>
          <t>2021-07-02 COA #0001</t>
        </is>
      </c>
      <c r="E3411" s="8" t="inlineStr">
        <is>
          <t>U.S. DEPARTMENT OF HEALTH AND HUMAN SERVICES</t>
        </is>
      </c>
      <c r="F3411" s="9" t="n">
        <v>375995</v>
      </c>
      <c r="G3411" s="8" t="inlineStr">
        <is>
          <t>RESEARCH AND DEVELOPMENT</t>
        </is>
      </c>
      <c r="H3411" s="8" t="inlineStr"/>
      <c r="I3411" s="8" t="inlineStr"/>
      <c r="J3411" s="10" t="n">
        <v>27745045</v>
      </c>
      <c r="K3411" s="10" t="n">
        <v>2540031433</v>
      </c>
      <c r="L3411" s="8" t="inlineStr">
        <is>
          <t>N</t>
        </is>
      </c>
      <c r="M3411" s="7" t="inlineStr"/>
      <c r="N3411" s="8" t="inlineStr">
        <is>
          <t>N</t>
        </is>
      </c>
      <c r="O3411" s="7" t="inlineStr">
        <is>
          <t>NORTH AMERICAN ASSOCIATION OF CENTRAL CANCER REGISTRIES</t>
        </is>
      </c>
      <c r="P3411" s="7" t="inlineStr">
        <is>
          <t>2021-07-02 COA #0001</t>
        </is>
      </c>
      <c r="Q3411" s="8" t="inlineStr">
        <is>
          <t>N</t>
        </is>
      </c>
      <c r="R3411" s="9" t="inlineStr"/>
      <c r="S3411" s="8" t="inlineStr">
        <is>
          <t>N</t>
        </is>
      </c>
      <c r="T3411" s="8" t="inlineStr"/>
      <c r="U3411" s="8" t="n">
        <v>0</v>
      </c>
      <c r="V3411" s="11" t="inlineStr">
        <is>
          <t>93.RD</t>
        </is>
      </c>
      <c r="W3411" s="6">
        <f>UPPER(TRIM(H3411))</f>
        <v/>
      </c>
      <c r="X3411" s="6">
        <f>UPPER(TRIM(I3411))</f>
        <v/>
      </c>
      <c r="Y3411" s="6">
        <f>IF(V3411&lt;&gt;"",IFERROR(INDEX(federal_program_name_lookup,MATCH(V3411,aln_lookup,0)),""),"")</f>
        <v/>
      </c>
    </row>
    <row r="3412">
      <c r="A3412" s="6" t="inlineStr">
        <is>
          <t>AWARD-3411</t>
        </is>
      </c>
      <c r="B3412" s="7" t="inlineStr">
        <is>
          <t>93</t>
        </is>
      </c>
      <c r="C3412" s="7" t="inlineStr">
        <is>
          <t>RD</t>
        </is>
      </c>
      <c r="D3412" s="7" t="inlineStr">
        <is>
          <t>HHSN272201600016C</t>
        </is>
      </c>
      <c r="E3412" s="8" t="inlineStr">
        <is>
          <t>U.S. DEPARTMENT OF HEALTH AND HUMAN SERVICES</t>
        </is>
      </c>
      <c r="F3412" s="9" t="n">
        <v>-158</v>
      </c>
      <c r="G3412" s="8" t="inlineStr">
        <is>
          <t>RESEARCH AND DEVELOPMENT</t>
        </is>
      </c>
      <c r="H3412" s="8" t="inlineStr"/>
      <c r="I3412" s="8" t="inlineStr"/>
      <c r="J3412" s="10" t="n">
        <v>27745045</v>
      </c>
      <c r="K3412" s="10" t="n">
        <v>2540031433</v>
      </c>
      <c r="L3412" s="8" t="inlineStr">
        <is>
          <t>N</t>
        </is>
      </c>
      <c r="M3412" s="7" t="inlineStr"/>
      <c r="N3412" s="8" t="inlineStr">
        <is>
          <t>N</t>
        </is>
      </c>
      <c r="O3412" s="7" t="inlineStr">
        <is>
          <t>NORTHWESTERN UNIVERSITY</t>
        </is>
      </c>
      <c r="P3412" s="7" t="inlineStr">
        <is>
          <t>HHSN272201600016C</t>
        </is>
      </c>
      <c r="Q3412" s="8" t="inlineStr">
        <is>
          <t>N</t>
        </is>
      </c>
      <c r="R3412" s="9" t="inlineStr"/>
      <c r="S3412" s="8" t="inlineStr">
        <is>
          <t>N</t>
        </is>
      </c>
      <c r="T3412" s="8" t="inlineStr"/>
      <c r="U3412" s="8" t="n">
        <v>0</v>
      </c>
      <c r="V3412" s="11" t="inlineStr">
        <is>
          <t>93.RD</t>
        </is>
      </c>
      <c r="W3412" s="6">
        <f>UPPER(TRIM(H3412))</f>
        <v/>
      </c>
      <c r="X3412" s="6">
        <f>UPPER(TRIM(I3412))</f>
        <v/>
      </c>
      <c r="Y3412" s="6">
        <f>IF(V3412&lt;&gt;"",IFERROR(INDEX(federal_program_name_lookup,MATCH(V3412,aln_lookup,0)),""),"")</f>
        <v/>
      </c>
    </row>
    <row r="3413">
      <c r="A3413" s="6" t="inlineStr">
        <is>
          <t>AWARD-3412</t>
        </is>
      </c>
      <c r="B3413" s="7" t="inlineStr">
        <is>
          <t>93</t>
        </is>
      </c>
      <c r="C3413" s="7" t="inlineStr">
        <is>
          <t>RD</t>
        </is>
      </c>
      <c r="D3413" s="7" t="inlineStr">
        <is>
          <t>HHSN272201600016C</t>
        </is>
      </c>
      <c r="E3413" s="8" t="inlineStr">
        <is>
          <t>U.S. DEPARTMENT OF HEALTH AND HUMAN SERVICES</t>
        </is>
      </c>
      <c r="F3413" s="9" t="n">
        <v>-25</v>
      </c>
      <c r="G3413" s="8" t="inlineStr">
        <is>
          <t>RESEARCH AND DEVELOPMENT</t>
        </is>
      </c>
      <c r="H3413" s="8" t="inlineStr"/>
      <c r="I3413" s="8" t="inlineStr"/>
      <c r="J3413" s="10" t="n">
        <v>27745045</v>
      </c>
      <c r="K3413" s="10" t="n">
        <v>2540031433</v>
      </c>
      <c r="L3413" s="8" t="inlineStr">
        <is>
          <t>N</t>
        </is>
      </c>
      <c r="M3413" s="7" t="inlineStr"/>
      <c r="N3413" s="8" t="inlineStr">
        <is>
          <t>N</t>
        </is>
      </c>
      <c r="O3413" s="7" t="inlineStr">
        <is>
          <t>NORTHWESTERN UNIVERSITY MEDICAL SCHOOL</t>
        </is>
      </c>
      <c r="P3413" s="7" t="inlineStr">
        <is>
          <t>HHSN272201600016C</t>
        </is>
      </c>
      <c r="Q3413" s="8" t="inlineStr">
        <is>
          <t>N</t>
        </is>
      </c>
      <c r="R3413" s="9" t="inlineStr"/>
      <c r="S3413" s="8" t="inlineStr">
        <is>
          <t>N</t>
        </is>
      </c>
      <c r="T3413" s="8" t="inlineStr"/>
      <c r="U3413" s="8" t="n">
        <v>0</v>
      </c>
      <c r="V3413" s="11" t="inlineStr">
        <is>
          <t>93.RD</t>
        </is>
      </c>
      <c r="W3413" s="6">
        <f>UPPER(TRIM(H3413))</f>
        <v/>
      </c>
      <c r="X3413" s="6">
        <f>UPPER(TRIM(I3413))</f>
        <v/>
      </c>
      <c r="Y3413" s="6">
        <f>IF(V3413&lt;&gt;"",IFERROR(INDEX(federal_program_name_lookup,MATCH(V3413,aln_lookup,0)),""),"")</f>
        <v/>
      </c>
    </row>
    <row r="3414">
      <c r="A3414" s="6" t="inlineStr">
        <is>
          <t>AWARD-3413</t>
        </is>
      </c>
      <c r="B3414" s="7" t="inlineStr">
        <is>
          <t>45</t>
        </is>
      </c>
      <c r="C3414" s="7" t="inlineStr">
        <is>
          <t>129</t>
        </is>
      </c>
      <c r="D3414" s="7" t="inlineStr"/>
      <c r="E3414" s="8" t="inlineStr">
        <is>
          <t>PROMOTION OF THE HUMANITIES FEDERAL/STATE PARTNERSHIP</t>
        </is>
      </c>
      <c r="F3414" s="9" t="n">
        <v>5121</v>
      </c>
      <c r="G3414" s="8" t="inlineStr">
        <is>
          <t>N/A</t>
        </is>
      </c>
      <c r="H3414" s="8" t="inlineStr"/>
      <c r="I3414" s="8" t="inlineStr"/>
      <c r="J3414" s="10" t="n">
        <v>80341</v>
      </c>
      <c r="K3414" s="10" t="n">
        <v>0</v>
      </c>
      <c r="L3414" s="8" t="inlineStr">
        <is>
          <t>N</t>
        </is>
      </c>
      <c r="M3414" s="7" t="inlineStr"/>
      <c r="N3414" s="8" t="inlineStr">
        <is>
          <t>N</t>
        </is>
      </c>
      <c r="O3414" s="7" t="inlineStr">
        <is>
          <t>HUMANITIES TEXAS</t>
        </is>
      </c>
      <c r="P3414" s="7" t="inlineStr">
        <is>
          <t>2021-6410</t>
        </is>
      </c>
      <c r="Q3414" s="8" t="inlineStr">
        <is>
          <t>N</t>
        </is>
      </c>
      <c r="R3414" s="9" t="inlineStr"/>
      <c r="S3414" s="8" t="inlineStr">
        <is>
          <t>N</t>
        </is>
      </c>
      <c r="T3414" s="8" t="inlineStr"/>
      <c r="U3414" s="8" t="n">
        <v>0</v>
      </c>
      <c r="V3414" s="11" t="inlineStr">
        <is>
          <t>45.129</t>
        </is>
      </c>
      <c r="W3414" s="6">
        <f>UPPER(TRIM(H3414))</f>
        <v/>
      </c>
      <c r="X3414" s="6">
        <f>UPPER(TRIM(I3414))</f>
        <v/>
      </c>
      <c r="Y3414" s="6">
        <f>IF(V3414&lt;&gt;"",IFERROR(INDEX(federal_program_name_lookup,MATCH(V3414,aln_lookup,0)),""),"")</f>
        <v/>
      </c>
    </row>
    <row r="3415">
      <c r="A3415" s="6" t="inlineStr">
        <is>
          <t>AWARD-3414</t>
        </is>
      </c>
      <c r="B3415" s="7" t="inlineStr">
        <is>
          <t>93</t>
        </is>
      </c>
      <c r="C3415" s="7" t="inlineStr">
        <is>
          <t>RD</t>
        </is>
      </c>
      <c r="D3415" s="7" t="inlineStr">
        <is>
          <t>SP0040139 60047651 UTSW</t>
        </is>
      </c>
      <c r="E3415" s="8" t="inlineStr">
        <is>
          <t>U.S. DEPARTMENT OF HEALTH AND HUMAN SERVICES</t>
        </is>
      </c>
      <c r="F3415" s="9" t="n">
        <v>189453</v>
      </c>
      <c r="G3415" s="8" t="inlineStr">
        <is>
          <t>RESEARCH AND DEVELOPMENT</t>
        </is>
      </c>
      <c r="H3415" s="8" t="inlineStr"/>
      <c r="I3415" s="8" t="inlineStr"/>
      <c r="J3415" s="10" t="n">
        <v>27745045</v>
      </c>
      <c r="K3415" s="10" t="n">
        <v>2540031433</v>
      </c>
      <c r="L3415" s="8" t="inlineStr">
        <is>
          <t>N</t>
        </is>
      </c>
      <c r="M3415" s="7" t="inlineStr"/>
      <c r="N3415" s="8" t="inlineStr">
        <is>
          <t>N</t>
        </is>
      </c>
      <c r="O3415" s="7" t="inlineStr">
        <is>
          <t>NORTHWESTERN UNIVERSITY MEDICAL SCHOOL</t>
        </is>
      </c>
      <c r="P3415" s="7" t="inlineStr">
        <is>
          <t>SP0040139 60047651 UTSW</t>
        </is>
      </c>
      <c r="Q3415" s="8" t="inlineStr">
        <is>
          <t>N</t>
        </is>
      </c>
      <c r="R3415" s="9" t="inlineStr"/>
      <c r="S3415" s="8" t="inlineStr">
        <is>
          <t>N</t>
        </is>
      </c>
      <c r="T3415" s="8" t="inlineStr"/>
      <c r="U3415" s="8" t="n">
        <v>0</v>
      </c>
      <c r="V3415" s="11" t="inlineStr">
        <is>
          <t>93.RD</t>
        </is>
      </c>
      <c r="W3415" s="6">
        <f>UPPER(TRIM(H3415))</f>
        <v/>
      </c>
      <c r="X3415" s="6">
        <f>UPPER(TRIM(I3415))</f>
        <v/>
      </c>
      <c r="Y3415" s="6">
        <f>IF(V3415&lt;&gt;"",IFERROR(INDEX(federal_program_name_lookup,MATCH(V3415,aln_lookup,0)),""),"")</f>
        <v/>
      </c>
    </row>
    <row r="3416">
      <c r="A3416" s="6" t="inlineStr">
        <is>
          <t>AWARD-3415</t>
        </is>
      </c>
      <c r="B3416" s="7" t="inlineStr">
        <is>
          <t>93</t>
        </is>
      </c>
      <c r="C3416" s="7" t="inlineStr">
        <is>
          <t>RD</t>
        </is>
      </c>
      <c r="D3416" s="7" t="inlineStr">
        <is>
          <t>SP0040139 60047651 UTSW-4</t>
        </is>
      </c>
      <c r="E3416" s="8" t="inlineStr">
        <is>
          <t>U.S. DEPARTMENT OF HEALTH AND HUMAN SERVICES</t>
        </is>
      </c>
      <c r="F3416" s="9" t="n">
        <v>8523</v>
      </c>
      <c r="G3416" s="8" t="inlineStr">
        <is>
          <t>RESEARCH AND DEVELOPMENT</t>
        </is>
      </c>
      <c r="H3416" s="8" t="inlineStr"/>
      <c r="I3416" s="8" t="inlineStr"/>
      <c r="J3416" s="10" t="n">
        <v>27745045</v>
      </c>
      <c r="K3416" s="10" t="n">
        <v>2540031433</v>
      </c>
      <c r="L3416" s="8" t="inlineStr">
        <is>
          <t>N</t>
        </is>
      </c>
      <c r="M3416" s="7" t="inlineStr"/>
      <c r="N3416" s="8" t="inlineStr">
        <is>
          <t>N</t>
        </is>
      </c>
      <c r="O3416" s="7" t="inlineStr">
        <is>
          <t>NORTHWESTERN UNIVERSITY MEDICAL SCHOOL</t>
        </is>
      </c>
      <c r="P3416" s="7" t="inlineStr">
        <is>
          <t>SP0040139 60047651 UTSW-4</t>
        </is>
      </c>
      <c r="Q3416" s="8" t="inlineStr">
        <is>
          <t>N</t>
        </is>
      </c>
      <c r="R3416" s="9" t="inlineStr"/>
      <c r="S3416" s="8" t="inlineStr">
        <is>
          <t>N</t>
        </is>
      </c>
      <c r="T3416" s="8" t="inlineStr"/>
      <c r="U3416" s="8" t="n">
        <v>0</v>
      </c>
      <c r="V3416" s="11" t="inlineStr">
        <is>
          <t>93.RD</t>
        </is>
      </c>
      <c r="W3416" s="6">
        <f>UPPER(TRIM(H3416))</f>
        <v/>
      </c>
      <c r="X3416" s="6">
        <f>UPPER(TRIM(I3416))</f>
        <v/>
      </c>
      <c r="Y3416" s="6">
        <f>IF(V3416&lt;&gt;"",IFERROR(INDEX(federal_program_name_lookup,MATCH(V3416,aln_lookup,0)),""),"")</f>
        <v/>
      </c>
    </row>
    <row r="3417">
      <c r="A3417" s="6" t="inlineStr">
        <is>
          <t>AWARD-3416</t>
        </is>
      </c>
      <c r="B3417" s="7" t="inlineStr">
        <is>
          <t>93</t>
        </is>
      </c>
      <c r="C3417" s="7" t="inlineStr">
        <is>
          <t>RD</t>
        </is>
      </c>
      <c r="D3417" s="7" t="inlineStr">
        <is>
          <t>494645 3</t>
        </is>
      </c>
      <c r="E3417" s="8" t="inlineStr">
        <is>
          <t>U.S. DEPARTMENT OF HEALTH AND HUMAN SERVICES</t>
        </is>
      </c>
      <c r="F3417" s="9" t="n">
        <v>82033</v>
      </c>
      <c r="G3417" s="8" t="inlineStr">
        <is>
          <t>RESEARCH AND DEVELOPMENT</t>
        </is>
      </c>
      <c r="H3417" s="8" t="inlineStr"/>
      <c r="I3417" s="8" t="inlineStr"/>
      <c r="J3417" s="10" t="n">
        <v>27745045</v>
      </c>
      <c r="K3417" s="10" t="n">
        <v>2540031433</v>
      </c>
      <c r="L3417" s="8" t="inlineStr">
        <is>
          <t>N</t>
        </is>
      </c>
      <c r="M3417" s="7" t="inlineStr"/>
      <c r="N3417" s="8" t="inlineStr">
        <is>
          <t>N</t>
        </is>
      </c>
      <c r="O3417" s="7" t="inlineStr">
        <is>
          <t>PACIFIC NORTHWEST LABORATORY</t>
        </is>
      </c>
      <c r="P3417" s="7" t="inlineStr">
        <is>
          <t>494645 3</t>
        </is>
      </c>
      <c r="Q3417" s="8" t="inlineStr">
        <is>
          <t>N</t>
        </is>
      </c>
      <c r="R3417" s="9" t="inlineStr"/>
      <c r="S3417" s="8" t="inlineStr">
        <is>
          <t>N</t>
        </is>
      </c>
      <c r="T3417" s="8" t="inlineStr"/>
      <c r="U3417" s="8" t="n">
        <v>0</v>
      </c>
      <c r="V3417" s="11" t="inlineStr">
        <is>
          <t>93.RD</t>
        </is>
      </c>
      <c r="W3417" s="6">
        <f>UPPER(TRIM(H3417))</f>
        <v/>
      </c>
      <c r="X3417" s="6">
        <f>UPPER(TRIM(I3417))</f>
        <v/>
      </c>
      <c r="Y3417" s="6">
        <f>IF(V3417&lt;&gt;"",IFERROR(INDEX(federal_program_name_lookup,MATCH(V3417,aln_lookup,0)),""),"")</f>
        <v/>
      </c>
    </row>
    <row r="3418">
      <c r="A3418" s="6" t="inlineStr">
        <is>
          <t>AWARD-3417</t>
        </is>
      </c>
      <c r="B3418" s="7" t="inlineStr">
        <is>
          <t>93</t>
        </is>
      </c>
      <c r="C3418" s="7" t="inlineStr">
        <is>
          <t>RD</t>
        </is>
      </c>
      <c r="D3418" s="7" t="inlineStr">
        <is>
          <t>R41CA261384</t>
        </is>
      </c>
      <c r="E3418" s="8" t="inlineStr">
        <is>
          <t>U.S. DEPARTMENT OF HEALTH AND HUMAN SERVICES</t>
        </is>
      </c>
      <c r="F3418" s="9" t="n">
        <v>18808</v>
      </c>
      <c r="G3418" s="8" t="inlineStr">
        <is>
          <t>RESEARCH AND DEVELOPMENT</t>
        </is>
      </c>
      <c r="H3418" s="8" t="inlineStr"/>
      <c r="I3418" s="8" t="inlineStr"/>
      <c r="J3418" s="10" t="n">
        <v>27745045</v>
      </c>
      <c r="K3418" s="10" t="n">
        <v>2540031433</v>
      </c>
      <c r="L3418" s="8" t="inlineStr">
        <is>
          <t>N</t>
        </is>
      </c>
      <c r="M3418" s="7" t="inlineStr"/>
      <c r="N3418" s="8" t="inlineStr">
        <is>
          <t>N</t>
        </is>
      </c>
      <c r="O3418" s="7" t="inlineStr">
        <is>
          <t>RAPHAEL PHARMACEUTICALS LLC</t>
        </is>
      </c>
      <c r="P3418" s="7" t="inlineStr">
        <is>
          <t>R41CA261384</t>
        </is>
      </c>
      <c r="Q3418" s="8" t="inlineStr">
        <is>
          <t>N</t>
        </is>
      </c>
      <c r="R3418" s="9" t="inlineStr"/>
      <c r="S3418" s="8" t="inlineStr">
        <is>
          <t>N</t>
        </is>
      </c>
      <c r="T3418" s="8" t="inlineStr"/>
      <c r="U3418" s="8" t="n">
        <v>0</v>
      </c>
      <c r="V3418" s="11" t="inlineStr">
        <is>
          <t>93.RD</t>
        </is>
      </c>
      <c r="W3418" s="6">
        <f>UPPER(TRIM(H3418))</f>
        <v/>
      </c>
      <c r="X3418" s="6">
        <f>UPPER(TRIM(I3418))</f>
        <v/>
      </c>
      <c r="Y3418" s="6">
        <f>IF(V3418&lt;&gt;"",IFERROR(INDEX(federal_program_name_lookup,MATCH(V3418,aln_lookup,0)),""),"")</f>
        <v/>
      </c>
    </row>
    <row r="3419">
      <c r="A3419" s="6" t="inlineStr">
        <is>
          <t>AWARD-3418</t>
        </is>
      </c>
      <c r="B3419" s="7" t="inlineStr">
        <is>
          <t>93</t>
        </is>
      </c>
      <c r="C3419" s="7" t="inlineStr">
        <is>
          <t>RD</t>
        </is>
      </c>
      <c r="D3419" s="7" t="inlineStr">
        <is>
          <t>3-312-0217188-65701L</t>
        </is>
      </c>
      <c r="E3419" s="8" t="inlineStr">
        <is>
          <t>U.S. DEPARTMENT OF HEALTH AND HUMAN SERVICES</t>
        </is>
      </c>
      <c r="F3419" s="9" t="n">
        <v>7680</v>
      </c>
      <c r="G3419" s="8" t="inlineStr">
        <is>
          <t>RESEARCH AND DEVELOPMENT</t>
        </is>
      </c>
      <c r="H3419" s="8" t="inlineStr"/>
      <c r="I3419" s="8" t="inlineStr"/>
      <c r="J3419" s="10" t="n">
        <v>27745045</v>
      </c>
      <c r="K3419" s="10" t="n">
        <v>2540031433</v>
      </c>
      <c r="L3419" s="8" t="inlineStr">
        <is>
          <t>N</t>
        </is>
      </c>
      <c r="M3419" s="7" t="inlineStr"/>
      <c r="N3419" s="8" t="inlineStr">
        <is>
          <t>N</t>
        </is>
      </c>
      <c r="O3419" s="7" t="inlineStr">
        <is>
          <t>RTI INTERNATIONAL</t>
        </is>
      </c>
      <c r="P3419" s="7" t="inlineStr">
        <is>
          <t>3-312-0217188-65701L</t>
        </is>
      </c>
      <c r="Q3419" s="8" t="inlineStr">
        <is>
          <t>N</t>
        </is>
      </c>
      <c r="R3419" s="9" t="inlineStr"/>
      <c r="S3419" s="8" t="inlineStr">
        <is>
          <t>N</t>
        </is>
      </c>
      <c r="T3419" s="8" t="inlineStr"/>
      <c r="U3419" s="8" t="n">
        <v>0</v>
      </c>
      <c r="V3419" s="11" t="inlineStr">
        <is>
          <t>93.RD</t>
        </is>
      </c>
      <c r="W3419" s="6">
        <f>UPPER(TRIM(H3419))</f>
        <v/>
      </c>
      <c r="X3419" s="6">
        <f>UPPER(TRIM(I3419))</f>
        <v/>
      </c>
      <c r="Y3419" s="6">
        <f>IF(V3419&lt;&gt;"",IFERROR(INDEX(federal_program_name_lookup,MATCH(V3419,aln_lookup,0)),""),"")</f>
        <v/>
      </c>
    </row>
    <row r="3420">
      <c r="A3420" s="6" t="inlineStr">
        <is>
          <t>AWARD-3419</t>
        </is>
      </c>
      <c r="B3420" s="7" t="inlineStr">
        <is>
          <t>93</t>
        </is>
      </c>
      <c r="C3420" s="7" t="inlineStr">
        <is>
          <t>RD</t>
        </is>
      </c>
      <c r="D3420" s="7" t="inlineStr">
        <is>
          <t>HHSN2612014000101</t>
        </is>
      </c>
      <c r="E3420" s="8" t="inlineStr">
        <is>
          <t>U.S. DEPARTMENT OF HEALTH AND HUMAN SERVICES</t>
        </is>
      </c>
      <c r="F3420" s="9" t="n">
        <v>107142</v>
      </c>
      <c r="G3420" s="8" t="inlineStr">
        <is>
          <t>RESEARCH AND DEVELOPMENT</t>
        </is>
      </c>
      <c r="H3420" s="8" t="inlineStr"/>
      <c r="I3420" s="8" t="inlineStr"/>
      <c r="J3420" s="10" t="n">
        <v>27745045</v>
      </c>
      <c r="K3420" s="10" t="n">
        <v>2540031433</v>
      </c>
      <c r="L3420" s="8" t="inlineStr">
        <is>
          <t>N</t>
        </is>
      </c>
      <c r="M3420" s="7" t="inlineStr"/>
      <c r="N3420" s="8" t="inlineStr">
        <is>
          <t>N</t>
        </is>
      </c>
      <c r="O3420" s="7" t="inlineStr">
        <is>
          <t>SOCIAL &amp; SCIENTIFIC SYSTEMS, INC.</t>
        </is>
      </c>
      <c r="P3420" s="7" t="inlineStr">
        <is>
          <t>HHSN2612014000101</t>
        </is>
      </c>
      <c r="Q3420" s="8" t="inlineStr">
        <is>
          <t>N</t>
        </is>
      </c>
      <c r="R3420" s="9" t="inlineStr"/>
      <c r="S3420" s="8" t="inlineStr">
        <is>
          <t>N</t>
        </is>
      </c>
      <c r="T3420" s="8" t="inlineStr"/>
      <c r="U3420" s="8" t="n">
        <v>0</v>
      </c>
      <c r="V3420" s="11" t="inlineStr">
        <is>
          <t>93.RD</t>
        </is>
      </c>
      <c r="W3420" s="6">
        <f>UPPER(TRIM(H3420))</f>
        <v/>
      </c>
      <c r="X3420" s="6">
        <f>UPPER(TRIM(I3420))</f>
        <v/>
      </c>
      <c r="Y3420" s="6">
        <f>IF(V3420&lt;&gt;"",IFERROR(INDEX(federal_program_name_lookup,MATCH(V3420,aln_lookup,0)),""),"")</f>
        <v/>
      </c>
    </row>
    <row r="3421">
      <c r="A3421" s="6" t="inlineStr">
        <is>
          <t>AWARD-3420</t>
        </is>
      </c>
      <c r="B3421" s="7" t="inlineStr">
        <is>
          <t>93</t>
        </is>
      </c>
      <c r="C3421" s="7" t="inlineStr">
        <is>
          <t>RD</t>
        </is>
      </c>
      <c r="D3421" s="7" t="inlineStr">
        <is>
          <t>FP00016205</t>
        </is>
      </c>
      <c r="E3421" s="8" t="inlineStr">
        <is>
          <t>U.S. DEPARTMENT OF HEALTH AND HUMAN SERVICES</t>
        </is>
      </c>
      <c r="F3421" s="9" t="n">
        <v>8436</v>
      </c>
      <c r="G3421" s="8" t="inlineStr">
        <is>
          <t>RESEARCH AND DEVELOPMENT</t>
        </is>
      </c>
      <c r="H3421" s="8" t="inlineStr"/>
      <c r="I3421" s="8" t="inlineStr"/>
      <c r="J3421" s="10" t="n">
        <v>27745045</v>
      </c>
      <c r="K3421" s="10" t="n">
        <v>2540031433</v>
      </c>
      <c r="L3421" s="8" t="inlineStr">
        <is>
          <t>N</t>
        </is>
      </c>
      <c r="M3421" s="7" t="inlineStr"/>
      <c r="N3421" s="8" t="inlineStr">
        <is>
          <t>N</t>
        </is>
      </c>
      <c r="O3421" s="7" t="inlineStr">
        <is>
          <t>STANFORD UNIVERSITY</t>
        </is>
      </c>
      <c r="P3421" s="7" t="inlineStr">
        <is>
          <t>FP00016205</t>
        </is>
      </c>
      <c r="Q3421" s="8" t="inlineStr">
        <is>
          <t>N</t>
        </is>
      </c>
      <c r="R3421" s="9" t="inlineStr"/>
      <c r="S3421" s="8" t="inlineStr">
        <is>
          <t>N</t>
        </is>
      </c>
      <c r="T3421" s="8" t="inlineStr"/>
      <c r="U3421" s="8" t="n">
        <v>0</v>
      </c>
      <c r="V3421" s="11" t="inlineStr">
        <is>
          <t>93.RD</t>
        </is>
      </c>
      <c r="W3421" s="6">
        <f>UPPER(TRIM(H3421))</f>
        <v/>
      </c>
      <c r="X3421" s="6">
        <f>UPPER(TRIM(I3421))</f>
        <v/>
      </c>
      <c r="Y3421" s="6">
        <f>IF(V3421&lt;&gt;"",IFERROR(INDEX(federal_program_name_lookup,MATCH(V3421,aln_lookup,0)),""),"")</f>
        <v/>
      </c>
    </row>
    <row r="3422">
      <c r="A3422" s="6" t="inlineStr">
        <is>
          <t>AWARD-3421</t>
        </is>
      </c>
      <c r="B3422" s="7" t="inlineStr">
        <is>
          <t>93</t>
        </is>
      </c>
      <c r="C3422" s="7" t="inlineStr">
        <is>
          <t>RD</t>
        </is>
      </c>
      <c r="D3422" s="7" t="inlineStr">
        <is>
          <t>HHSO100201700014C</t>
        </is>
      </c>
      <c r="E3422" s="8" t="inlineStr">
        <is>
          <t>U.S. DEPARTMENT OF HEALTH AND HUMAN SERVICES</t>
        </is>
      </c>
      <c r="F3422" s="9" t="n">
        <v>4809</v>
      </c>
      <c r="G3422" s="8" t="inlineStr">
        <is>
          <t>RESEARCH AND DEVELOPMENT</t>
        </is>
      </c>
      <c r="H3422" s="8" t="inlineStr"/>
      <c r="I3422" s="8" t="inlineStr"/>
      <c r="J3422" s="10" t="n">
        <v>27745045</v>
      </c>
      <c r="K3422" s="10" t="n">
        <v>2540031433</v>
      </c>
      <c r="L3422" s="8" t="inlineStr">
        <is>
          <t>N</t>
        </is>
      </c>
      <c r="M3422" s="7" t="inlineStr"/>
      <c r="N3422" s="8" t="inlineStr">
        <is>
          <t>N</t>
        </is>
      </c>
      <c r="O3422" s="7" t="inlineStr">
        <is>
          <t>SYNEOS HEALTH, LLC</t>
        </is>
      </c>
      <c r="P3422" s="7" t="inlineStr">
        <is>
          <t>HHSO100201700014C</t>
        </is>
      </c>
      <c r="Q3422" s="8" t="inlineStr">
        <is>
          <t>N</t>
        </is>
      </c>
      <c r="R3422" s="9" t="inlineStr"/>
      <c r="S3422" s="8" t="inlineStr">
        <is>
          <t>N</t>
        </is>
      </c>
      <c r="T3422" s="8" t="inlineStr"/>
      <c r="U3422" s="8" t="n">
        <v>0</v>
      </c>
      <c r="V3422" s="11" t="inlineStr">
        <is>
          <t>93.RD</t>
        </is>
      </c>
      <c r="W3422" s="6">
        <f>UPPER(TRIM(H3422))</f>
        <v/>
      </c>
      <c r="X3422" s="6">
        <f>UPPER(TRIM(I3422))</f>
        <v/>
      </c>
      <c r="Y3422" s="6">
        <f>IF(V3422&lt;&gt;"",IFERROR(INDEX(federal_program_name_lookup,MATCH(V3422,aln_lookup,0)),""),"")</f>
        <v/>
      </c>
    </row>
    <row r="3423">
      <c r="A3423" s="6" t="inlineStr">
        <is>
          <t>AWARD-3422</t>
        </is>
      </c>
      <c r="B3423" s="7" t="inlineStr">
        <is>
          <t>93</t>
        </is>
      </c>
      <c r="C3423" s="7" t="inlineStr">
        <is>
          <t>RD</t>
        </is>
      </c>
      <c r="D3423" s="7" t="inlineStr">
        <is>
          <t>NE</t>
        </is>
      </c>
      <c r="E3423" s="8" t="inlineStr">
        <is>
          <t>U.S. DEPARTMENT OF HEALTH AND HUMAN SERVICES</t>
        </is>
      </c>
      <c r="F3423" s="9" t="n">
        <v>316000</v>
      </c>
      <c r="G3423" s="8" t="inlineStr">
        <is>
          <t>RESEARCH AND DEVELOPMENT</t>
        </is>
      </c>
      <c r="H3423" s="8" t="inlineStr"/>
      <c r="I3423" s="8" t="inlineStr"/>
      <c r="J3423" s="10" t="n">
        <v>27745045</v>
      </c>
      <c r="K3423" s="10" t="n">
        <v>2540031433</v>
      </c>
      <c r="L3423" s="8" t="inlineStr">
        <is>
          <t>N</t>
        </is>
      </c>
      <c r="M3423" s="7" t="inlineStr"/>
      <c r="N3423" s="8" t="inlineStr">
        <is>
          <t>N</t>
        </is>
      </c>
      <c r="O3423" s="7" t="inlineStr">
        <is>
          <t>TARRANT COUNTY PUBLIC HEALTH DEPARTMENT</t>
        </is>
      </c>
      <c r="P3423" s="7" t="inlineStr">
        <is>
          <t>NE</t>
        </is>
      </c>
      <c r="Q3423" s="8" t="inlineStr">
        <is>
          <t>N</t>
        </is>
      </c>
      <c r="R3423" s="9" t="inlineStr"/>
      <c r="S3423" s="8" t="inlineStr">
        <is>
          <t>N</t>
        </is>
      </c>
      <c r="T3423" s="8" t="inlineStr"/>
      <c r="U3423" s="8" t="n">
        <v>0</v>
      </c>
      <c r="V3423" s="11" t="inlineStr">
        <is>
          <t>93.RD</t>
        </is>
      </c>
      <c r="W3423" s="6">
        <f>UPPER(TRIM(H3423))</f>
        <v/>
      </c>
      <c r="X3423" s="6">
        <f>UPPER(TRIM(I3423))</f>
        <v/>
      </c>
      <c r="Y3423" s="6">
        <f>IF(V3423&lt;&gt;"",IFERROR(INDEX(federal_program_name_lookup,MATCH(V3423,aln_lookup,0)),""),"")</f>
        <v/>
      </c>
    </row>
    <row r="3424">
      <c r="A3424" s="6" t="inlineStr">
        <is>
          <t>AWARD-3423</t>
        </is>
      </c>
      <c r="B3424" s="7" t="inlineStr">
        <is>
          <t>93</t>
        </is>
      </c>
      <c r="C3424" s="7" t="inlineStr">
        <is>
          <t>RD</t>
        </is>
      </c>
      <c r="D3424" s="7" t="inlineStr">
        <is>
          <t>3724451</t>
        </is>
      </c>
      <c r="E3424" s="8" t="inlineStr">
        <is>
          <t>U.S. DEPARTMENT OF HEALTH AND HUMAN SERVICES</t>
        </is>
      </c>
      <c r="F3424" s="9" t="n">
        <v>46233</v>
      </c>
      <c r="G3424" s="8" t="inlineStr">
        <is>
          <t>RESEARCH AND DEVELOPMENT</t>
        </is>
      </c>
      <c r="H3424" s="8" t="inlineStr"/>
      <c r="I3424" s="8" t="inlineStr"/>
      <c r="J3424" s="10" t="n">
        <v>27745045</v>
      </c>
      <c r="K3424" s="10" t="n">
        <v>2540031433</v>
      </c>
      <c r="L3424" s="8" t="inlineStr">
        <is>
          <t>N</t>
        </is>
      </c>
      <c r="M3424" s="7" t="inlineStr"/>
      <c r="N3424" s="8" t="inlineStr">
        <is>
          <t>N</t>
        </is>
      </c>
      <c r="O3424" s="7" t="inlineStr">
        <is>
          <t>UNIVERSITY OF AUCKLAND</t>
        </is>
      </c>
      <c r="P3424" s="7" t="inlineStr">
        <is>
          <t>3724451</t>
        </is>
      </c>
      <c r="Q3424" s="8" t="inlineStr">
        <is>
          <t>N</t>
        </is>
      </c>
      <c r="R3424" s="9" t="inlineStr"/>
      <c r="S3424" s="8" t="inlineStr">
        <is>
          <t>N</t>
        </is>
      </c>
      <c r="T3424" s="8" t="inlineStr"/>
      <c r="U3424" s="8" t="n">
        <v>0</v>
      </c>
      <c r="V3424" s="11" t="inlineStr">
        <is>
          <t>93.RD</t>
        </is>
      </c>
      <c r="W3424" s="6">
        <f>UPPER(TRIM(H3424))</f>
        <v/>
      </c>
      <c r="X3424" s="6">
        <f>UPPER(TRIM(I3424))</f>
        <v/>
      </c>
      <c r="Y3424" s="6">
        <f>IF(V3424&lt;&gt;"",IFERROR(INDEX(federal_program_name_lookup,MATCH(V3424,aln_lookup,0)),""),"")</f>
        <v/>
      </c>
    </row>
    <row r="3425">
      <c r="A3425" s="6" t="inlineStr">
        <is>
          <t>AWARD-3424</t>
        </is>
      </c>
      <c r="B3425" s="7" t="inlineStr">
        <is>
          <t>45</t>
        </is>
      </c>
      <c r="C3425" s="7" t="inlineStr">
        <is>
          <t>129</t>
        </is>
      </c>
      <c r="D3425" s="7" t="inlineStr"/>
      <c r="E3425" s="8" t="inlineStr">
        <is>
          <t>PROMOTION OF THE HUMANITIES FEDERAL/STATE PARTNERSHIP</t>
        </is>
      </c>
      <c r="F3425" s="9" t="n">
        <v>5976</v>
      </c>
      <c r="G3425" s="8" t="inlineStr">
        <is>
          <t>N/A</t>
        </is>
      </c>
      <c r="H3425" s="8" t="inlineStr"/>
      <c r="I3425" s="8" t="inlineStr"/>
      <c r="J3425" s="10" t="n">
        <v>80341</v>
      </c>
      <c r="K3425" s="10" t="n">
        <v>0</v>
      </c>
      <c r="L3425" s="8" t="inlineStr">
        <is>
          <t>N</t>
        </is>
      </c>
      <c r="M3425" s="7" t="inlineStr"/>
      <c r="N3425" s="8" t="inlineStr">
        <is>
          <t>N</t>
        </is>
      </c>
      <c r="O3425" s="7" t="inlineStr">
        <is>
          <t>HUMANITIES TEXAS</t>
        </is>
      </c>
      <c r="P3425" s="7" t="inlineStr">
        <is>
          <t>2021-6499</t>
        </is>
      </c>
      <c r="Q3425" s="8" t="inlineStr">
        <is>
          <t>N</t>
        </is>
      </c>
      <c r="R3425" s="9" t="inlineStr"/>
      <c r="S3425" s="8" t="inlineStr">
        <is>
          <t>N</t>
        </is>
      </c>
      <c r="T3425" s="8" t="inlineStr"/>
      <c r="U3425" s="8" t="n">
        <v>0</v>
      </c>
      <c r="V3425" s="11" t="inlineStr">
        <is>
          <t>45.129</t>
        </is>
      </c>
      <c r="W3425" s="6">
        <f>UPPER(TRIM(H3425))</f>
        <v/>
      </c>
      <c r="X3425" s="6">
        <f>UPPER(TRIM(I3425))</f>
        <v/>
      </c>
      <c r="Y3425" s="6">
        <f>IF(V3425&lt;&gt;"",IFERROR(INDEX(federal_program_name_lookup,MATCH(V3425,aln_lookup,0)),""),"")</f>
        <v/>
      </c>
    </row>
    <row r="3426">
      <c r="A3426" s="6" t="inlineStr">
        <is>
          <t>AWARD-3425</t>
        </is>
      </c>
      <c r="B3426" s="7" t="inlineStr">
        <is>
          <t>93</t>
        </is>
      </c>
      <c r="C3426" s="7" t="inlineStr">
        <is>
          <t>RD</t>
        </is>
      </c>
      <c r="D3426" s="7" t="inlineStr">
        <is>
          <t>00010534; PO#BB01413373</t>
        </is>
      </c>
      <c r="E3426" s="8" t="inlineStr">
        <is>
          <t>U.S. DEPARTMENT OF HEALTH AND HUMAN SERVICES</t>
        </is>
      </c>
      <c r="F3426" s="9" t="n">
        <v>91182</v>
      </c>
      <c r="G3426" s="8" t="inlineStr">
        <is>
          <t>RESEARCH AND DEVELOPMENT</t>
        </is>
      </c>
      <c r="H3426" s="8" t="inlineStr"/>
      <c r="I3426" s="8" t="inlineStr"/>
      <c r="J3426" s="10" t="n">
        <v>27745045</v>
      </c>
      <c r="K3426" s="10" t="n">
        <v>2540031433</v>
      </c>
      <c r="L3426" s="8" t="inlineStr">
        <is>
          <t>N</t>
        </is>
      </c>
      <c r="M3426" s="7" t="inlineStr"/>
      <c r="N3426" s="8" t="inlineStr">
        <is>
          <t>N</t>
        </is>
      </c>
      <c r="O3426" s="7" t="inlineStr">
        <is>
          <t>UNIVERSITY OF CALIFORNIA - BERKELEY</t>
        </is>
      </c>
      <c r="P3426" s="7" t="inlineStr">
        <is>
          <t>00010534; PO#BB01413373</t>
        </is>
      </c>
      <c r="Q3426" s="8" t="inlineStr">
        <is>
          <t>N</t>
        </is>
      </c>
      <c r="R3426" s="9" t="inlineStr"/>
      <c r="S3426" s="8" t="inlineStr">
        <is>
          <t>N</t>
        </is>
      </c>
      <c r="T3426" s="8" t="inlineStr"/>
      <c r="U3426" s="8" t="n">
        <v>0</v>
      </c>
      <c r="V3426" s="11" t="inlineStr">
        <is>
          <t>93.RD</t>
        </is>
      </c>
      <c r="W3426" s="6">
        <f>UPPER(TRIM(H3426))</f>
        <v/>
      </c>
      <c r="X3426" s="6">
        <f>UPPER(TRIM(I3426))</f>
        <v/>
      </c>
      <c r="Y3426" s="6">
        <f>IF(V3426&lt;&gt;"",IFERROR(INDEX(federal_program_name_lookup,MATCH(V3426,aln_lookup,0)),""),"")</f>
        <v/>
      </c>
    </row>
    <row r="3427">
      <c r="A3427" s="6" t="inlineStr">
        <is>
          <t>AWARD-3426</t>
        </is>
      </c>
      <c r="B3427" s="7" t="inlineStr">
        <is>
          <t>93</t>
        </is>
      </c>
      <c r="C3427" s="7" t="inlineStr">
        <is>
          <t>RD</t>
        </is>
      </c>
      <c r="D3427" s="7" t="inlineStr">
        <is>
          <t>00002151</t>
        </is>
      </c>
      <c r="E3427" s="8" t="inlineStr">
        <is>
          <t>U.S. DEPARTMENT OF HEALTH AND HUMAN SERVICES</t>
        </is>
      </c>
      <c r="F3427" s="9" t="n">
        <v>14219</v>
      </c>
      <c r="G3427" s="8" t="inlineStr">
        <is>
          <t>RESEARCH AND DEVELOPMENT</t>
        </is>
      </c>
      <c r="H3427" s="8" t="inlineStr"/>
      <c r="I3427" s="8" t="inlineStr"/>
      <c r="J3427" s="10" t="n">
        <v>27745045</v>
      </c>
      <c r="K3427" s="10" t="n">
        <v>2540031433</v>
      </c>
      <c r="L3427" s="8" t="inlineStr">
        <is>
          <t>N</t>
        </is>
      </c>
      <c r="M3427" s="7" t="inlineStr"/>
      <c r="N3427" s="8" t="inlineStr">
        <is>
          <t>N</t>
        </is>
      </c>
      <c r="O3427" s="7" t="inlineStr">
        <is>
          <t>UNIVERSITY OF GEORGIA</t>
        </is>
      </c>
      <c r="P3427" s="7" t="inlineStr">
        <is>
          <t>00002151</t>
        </is>
      </c>
      <c r="Q3427" s="8" t="inlineStr">
        <is>
          <t>N</t>
        </is>
      </c>
      <c r="R3427" s="9" t="inlineStr"/>
      <c r="S3427" s="8" t="inlineStr">
        <is>
          <t>N</t>
        </is>
      </c>
      <c r="T3427" s="8" t="inlineStr"/>
      <c r="U3427" s="8" t="n">
        <v>0</v>
      </c>
      <c r="V3427" s="11" t="inlineStr">
        <is>
          <t>93.RD</t>
        </is>
      </c>
      <c r="W3427" s="6">
        <f>UPPER(TRIM(H3427))</f>
        <v/>
      </c>
      <c r="X3427" s="6">
        <f>UPPER(TRIM(I3427))</f>
        <v/>
      </c>
      <c r="Y3427" s="6">
        <f>IF(V3427&lt;&gt;"",IFERROR(INDEX(federal_program_name_lookup,MATCH(V3427,aln_lookup,0)),""),"")</f>
        <v/>
      </c>
    </row>
    <row r="3428">
      <c r="A3428" s="6" t="inlineStr">
        <is>
          <t>AWARD-3427</t>
        </is>
      </c>
      <c r="B3428" s="7" t="inlineStr">
        <is>
          <t>93</t>
        </is>
      </c>
      <c r="C3428" s="7" t="inlineStr">
        <is>
          <t>RD</t>
        </is>
      </c>
      <c r="D3428" s="7" t="inlineStr">
        <is>
          <t>00002151- 3A</t>
        </is>
      </c>
      <c r="E3428" s="8" t="inlineStr">
        <is>
          <t>U.S. DEPARTMENT OF HEALTH AND HUMAN SERVICES</t>
        </is>
      </c>
      <c r="F3428" s="9" t="n">
        <v>247917</v>
      </c>
      <c r="G3428" s="8" t="inlineStr">
        <is>
          <t>RESEARCH AND DEVELOPMENT</t>
        </is>
      </c>
      <c r="H3428" s="8" t="inlineStr"/>
      <c r="I3428" s="8" t="inlineStr"/>
      <c r="J3428" s="10" t="n">
        <v>27745045</v>
      </c>
      <c r="K3428" s="10" t="n">
        <v>2540031433</v>
      </c>
      <c r="L3428" s="8" t="inlineStr">
        <is>
          <t>N</t>
        </is>
      </c>
      <c r="M3428" s="7" t="inlineStr"/>
      <c r="N3428" s="8" t="inlineStr">
        <is>
          <t>N</t>
        </is>
      </c>
      <c r="O3428" s="7" t="inlineStr">
        <is>
          <t>UNIVERSITY OF GEORGIA</t>
        </is>
      </c>
      <c r="P3428" s="7" t="inlineStr">
        <is>
          <t>00002151- 3A</t>
        </is>
      </c>
      <c r="Q3428" s="8" t="inlineStr">
        <is>
          <t>N</t>
        </is>
      </c>
      <c r="R3428" s="9" t="inlineStr"/>
      <c r="S3428" s="8" t="inlineStr">
        <is>
          <t>N</t>
        </is>
      </c>
      <c r="T3428" s="8" t="inlineStr"/>
      <c r="U3428" s="8" t="n">
        <v>0</v>
      </c>
      <c r="V3428" s="11" t="inlineStr">
        <is>
          <t>93.RD</t>
        </is>
      </c>
      <c r="W3428" s="6">
        <f>UPPER(TRIM(H3428))</f>
        <v/>
      </c>
      <c r="X3428" s="6">
        <f>UPPER(TRIM(I3428))</f>
        <v/>
      </c>
      <c r="Y3428" s="6">
        <f>IF(V3428&lt;&gt;"",IFERROR(INDEX(federal_program_name_lookup,MATCH(V3428,aln_lookup,0)),""),"")</f>
        <v/>
      </c>
    </row>
    <row r="3429">
      <c r="A3429" s="6" t="inlineStr">
        <is>
          <t>AWARD-3428</t>
        </is>
      </c>
      <c r="B3429" s="7" t="inlineStr">
        <is>
          <t>93</t>
        </is>
      </c>
      <c r="C3429" s="7" t="inlineStr">
        <is>
          <t>RD</t>
        </is>
      </c>
      <c r="D3429" s="7" t="inlineStr">
        <is>
          <t>3200002185-19-248</t>
        </is>
      </c>
      <c r="E3429" s="8" t="inlineStr">
        <is>
          <t>U.S. DEPARTMENT OF HEALTH AND HUMAN SERVICES</t>
        </is>
      </c>
      <c r="F3429" s="9" t="n">
        <v>11988</v>
      </c>
      <c r="G3429" s="8" t="inlineStr">
        <is>
          <t>RESEARCH AND DEVELOPMENT</t>
        </is>
      </c>
      <c r="H3429" s="8" t="inlineStr"/>
      <c r="I3429" s="8" t="inlineStr"/>
      <c r="J3429" s="10" t="n">
        <v>27745045</v>
      </c>
      <c r="K3429" s="10" t="n">
        <v>2540031433</v>
      </c>
      <c r="L3429" s="8" t="inlineStr">
        <is>
          <t>N</t>
        </is>
      </c>
      <c r="M3429" s="7" t="inlineStr"/>
      <c r="N3429" s="8" t="inlineStr">
        <is>
          <t>N</t>
        </is>
      </c>
      <c r="O3429" s="7" t="inlineStr">
        <is>
          <t>UNIVERSITY OF KENTUCKY RESEARCH FOUNDATION</t>
        </is>
      </c>
      <c r="P3429" s="7" t="inlineStr">
        <is>
          <t>3200002185-19-248</t>
        </is>
      </c>
      <c r="Q3429" s="8" t="inlineStr">
        <is>
          <t>N</t>
        </is>
      </c>
      <c r="R3429" s="9" t="inlineStr"/>
      <c r="S3429" s="8" t="inlineStr">
        <is>
          <t>N</t>
        </is>
      </c>
      <c r="T3429" s="8" t="inlineStr"/>
      <c r="U3429" s="8" t="n">
        <v>0</v>
      </c>
      <c r="V3429" s="11" t="inlineStr">
        <is>
          <t>93.RD</t>
        </is>
      </c>
      <c r="W3429" s="6">
        <f>UPPER(TRIM(H3429))</f>
        <v/>
      </c>
      <c r="X3429" s="6">
        <f>UPPER(TRIM(I3429))</f>
        <v/>
      </c>
      <c r="Y3429" s="6">
        <f>IF(V3429&lt;&gt;"",IFERROR(INDEX(federal_program_name_lookup,MATCH(V3429,aln_lookup,0)),""),"")</f>
        <v/>
      </c>
    </row>
    <row r="3430">
      <c r="A3430" s="6" t="inlineStr">
        <is>
          <t>AWARD-3429</t>
        </is>
      </c>
      <c r="B3430" s="7" t="inlineStr">
        <is>
          <t>93</t>
        </is>
      </c>
      <c r="C3430" s="7" t="inlineStr">
        <is>
          <t>RD</t>
        </is>
      </c>
      <c r="D3430" s="7" t="inlineStr">
        <is>
          <t>OSP29546-02 WA011984</t>
        </is>
      </c>
      <c r="E3430" s="8" t="inlineStr">
        <is>
          <t>U.S. DEPARTMENT OF HEALTH AND HUMAN SERVICES</t>
        </is>
      </c>
      <c r="F3430" s="9" t="n">
        <v>109266</v>
      </c>
      <c r="G3430" s="8" t="inlineStr">
        <is>
          <t>RESEARCH AND DEVELOPMENT</t>
        </is>
      </c>
      <c r="H3430" s="8" t="inlineStr"/>
      <c r="I3430" s="8" t="inlineStr"/>
      <c r="J3430" s="10" t="n">
        <v>27745045</v>
      </c>
      <c r="K3430" s="10" t="n">
        <v>2540031433</v>
      </c>
      <c r="L3430" s="8" t="inlineStr">
        <is>
          <t>N</t>
        </is>
      </c>
      <c r="M3430" s="7" t="inlineStr"/>
      <c r="N3430" s="8" t="inlineStr">
        <is>
          <t>N</t>
        </is>
      </c>
      <c r="O3430" s="7" t="inlineStr">
        <is>
          <t>UNIVERSITY OF MASSACHUSETTS MEDICAL SCHOOL</t>
        </is>
      </c>
      <c r="P3430" s="7" t="inlineStr">
        <is>
          <t>OSP29546-02 WA011984</t>
        </is>
      </c>
      <c r="Q3430" s="8" t="inlineStr">
        <is>
          <t>N</t>
        </is>
      </c>
      <c r="R3430" s="9" t="inlineStr"/>
      <c r="S3430" s="8" t="inlineStr">
        <is>
          <t>N</t>
        </is>
      </c>
      <c r="T3430" s="8" t="inlineStr"/>
      <c r="U3430" s="8" t="n">
        <v>0</v>
      </c>
      <c r="V3430" s="11" t="inlineStr">
        <is>
          <t>93.RD</t>
        </is>
      </c>
      <c r="W3430" s="6">
        <f>UPPER(TRIM(H3430))</f>
        <v/>
      </c>
      <c r="X3430" s="6">
        <f>UPPER(TRIM(I3430))</f>
        <v/>
      </c>
      <c r="Y3430" s="6">
        <f>IF(V3430&lt;&gt;"",IFERROR(INDEX(federal_program_name_lookup,MATCH(V3430,aln_lookup,0)),""),"")</f>
        <v/>
      </c>
    </row>
    <row r="3431">
      <c r="A3431" s="6" t="inlineStr">
        <is>
          <t>AWARD-3430</t>
        </is>
      </c>
      <c r="B3431" s="7" t="inlineStr">
        <is>
          <t>93</t>
        </is>
      </c>
      <c r="C3431" s="7" t="inlineStr">
        <is>
          <t>RD</t>
        </is>
      </c>
      <c r="D3431" s="7" t="inlineStr">
        <is>
          <t>SP14255-SB04</t>
        </is>
      </c>
      <c r="E3431" s="8" t="inlineStr">
        <is>
          <t>U.S. DEPARTMENT OF HEALTH AND HUMAN SERVICES</t>
        </is>
      </c>
      <c r="F3431" s="9" t="n">
        <v>60416</v>
      </c>
      <c r="G3431" s="8" t="inlineStr">
        <is>
          <t>RESEARCH AND DEVELOPMENT</t>
        </is>
      </c>
      <c r="H3431" s="8" t="inlineStr"/>
      <c r="I3431" s="8" t="inlineStr"/>
      <c r="J3431" s="10" t="n">
        <v>27745045</v>
      </c>
      <c r="K3431" s="10" t="n">
        <v>2540031433</v>
      </c>
      <c r="L3431" s="8" t="inlineStr">
        <is>
          <t>N</t>
        </is>
      </c>
      <c r="M3431" s="7" t="inlineStr"/>
      <c r="N3431" s="8" t="inlineStr">
        <is>
          <t>N</t>
        </is>
      </c>
      <c r="O3431" s="7" t="inlineStr">
        <is>
          <t>UNIVERSITY OF MISSISSIPPI MEDICAL CENTER</t>
        </is>
      </c>
      <c r="P3431" s="7" t="inlineStr">
        <is>
          <t>SP14255-SB04</t>
        </is>
      </c>
      <c r="Q3431" s="8" t="inlineStr">
        <is>
          <t>N</t>
        </is>
      </c>
      <c r="R3431" s="9" t="inlineStr"/>
      <c r="S3431" s="8" t="inlineStr">
        <is>
          <t>N</t>
        </is>
      </c>
      <c r="T3431" s="8" t="inlineStr"/>
      <c r="U3431" s="8" t="n">
        <v>0</v>
      </c>
      <c r="V3431" s="11" t="inlineStr">
        <is>
          <t>93.RD</t>
        </is>
      </c>
      <c r="W3431" s="6">
        <f>UPPER(TRIM(H3431))</f>
        <v/>
      </c>
      <c r="X3431" s="6">
        <f>UPPER(TRIM(I3431))</f>
        <v/>
      </c>
      <c r="Y3431" s="6">
        <f>IF(V3431&lt;&gt;"",IFERROR(INDEX(federal_program_name_lookup,MATCH(V3431,aln_lookup,0)),""),"")</f>
        <v/>
      </c>
    </row>
    <row r="3432">
      <c r="A3432" s="6" t="inlineStr">
        <is>
          <t>AWARD-3431</t>
        </is>
      </c>
      <c r="B3432" s="7" t="inlineStr">
        <is>
          <t>93</t>
        </is>
      </c>
      <c r="C3432" s="7" t="inlineStr">
        <is>
          <t>RD</t>
        </is>
      </c>
      <c r="D3432" s="7" t="inlineStr">
        <is>
          <t>HHSN268201800002I</t>
        </is>
      </c>
      <c r="E3432" s="8" t="inlineStr">
        <is>
          <t>U.S. DEPARTMENT OF HEALTH AND HUMAN SERVICES</t>
        </is>
      </c>
      <c r="F3432" s="9" t="n">
        <v>148838</v>
      </c>
      <c r="G3432" s="8" t="inlineStr">
        <is>
          <t>RESEARCH AND DEVELOPMENT</t>
        </is>
      </c>
      <c r="H3432" s="8" t="inlineStr"/>
      <c r="I3432" s="8" t="inlineStr"/>
      <c r="J3432" s="10" t="n">
        <v>27745045</v>
      </c>
      <c r="K3432" s="10" t="n">
        <v>2540031433</v>
      </c>
      <c r="L3432" s="8" t="inlineStr">
        <is>
          <t>N</t>
        </is>
      </c>
      <c r="M3432" s="7" t="inlineStr"/>
      <c r="N3432" s="8" t="inlineStr">
        <is>
          <t>N</t>
        </is>
      </c>
      <c r="O3432" s="7" t="inlineStr">
        <is>
          <t>UNIVERSITY OF MICHIGAN</t>
        </is>
      </c>
      <c r="P3432" s="7" t="inlineStr">
        <is>
          <t>HHSN268201800002I</t>
        </is>
      </c>
      <c r="Q3432" s="8" t="inlineStr">
        <is>
          <t>N</t>
        </is>
      </c>
      <c r="R3432" s="9" t="inlineStr"/>
      <c r="S3432" s="8" t="inlineStr">
        <is>
          <t>N</t>
        </is>
      </c>
      <c r="T3432" s="8" t="inlineStr"/>
      <c r="U3432" s="8" t="n">
        <v>0</v>
      </c>
      <c r="V3432" s="11" t="inlineStr">
        <is>
          <t>93.RD</t>
        </is>
      </c>
      <c r="W3432" s="6">
        <f>UPPER(TRIM(H3432))</f>
        <v/>
      </c>
      <c r="X3432" s="6">
        <f>UPPER(TRIM(I3432))</f>
        <v/>
      </c>
      <c r="Y3432" s="6">
        <f>IF(V3432&lt;&gt;"",IFERROR(INDEX(federal_program_name_lookup,MATCH(V3432,aln_lookup,0)),""),"")</f>
        <v/>
      </c>
    </row>
    <row r="3433">
      <c r="A3433" s="6" t="inlineStr">
        <is>
          <t>AWARD-3432</t>
        </is>
      </c>
      <c r="B3433" s="7" t="inlineStr">
        <is>
          <t>93</t>
        </is>
      </c>
      <c r="C3433" s="7" t="inlineStr">
        <is>
          <t>RD</t>
        </is>
      </c>
      <c r="D3433" s="7" t="inlineStr">
        <is>
          <t>PO 3005059076 / K00009676</t>
        </is>
      </c>
      <c r="E3433" s="8" t="inlineStr">
        <is>
          <t>U.S. DEPARTMENT OF HEALTH AND HUMAN SERVICES</t>
        </is>
      </c>
      <c r="F3433" s="9" t="n">
        <v>113308</v>
      </c>
      <c r="G3433" s="8" t="inlineStr">
        <is>
          <t>RESEARCH AND DEVELOPMENT</t>
        </is>
      </c>
      <c r="H3433" s="8" t="inlineStr"/>
      <c r="I3433" s="8" t="inlineStr"/>
      <c r="J3433" s="10" t="n">
        <v>27745045</v>
      </c>
      <c r="K3433" s="10" t="n">
        <v>2540031433</v>
      </c>
      <c r="L3433" s="8" t="inlineStr">
        <is>
          <t>N</t>
        </is>
      </c>
      <c r="M3433" s="7" t="inlineStr"/>
      <c r="N3433" s="8" t="inlineStr">
        <is>
          <t>N</t>
        </is>
      </c>
      <c r="O3433" s="7" t="inlineStr">
        <is>
          <t>UNIVERSITY OF MICHIGAN</t>
        </is>
      </c>
      <c r="P3433" s="7" t="inlineStr">
        <is>
          <t>PO 3005059076 / K00009676</t>
        </is>
      </c>
      <c r="Q3433" s="8" t="inlineStr">
        <is>
          <t>N</t>
        </is>
      </c>
      <c r="R3433" s="9" t="inlineStr"/>
      <c r="S3433" s="8" t="inlineStr">
        <is>
          <t>N</t>
        </is>
      </c>
      <c r="T3433" s="8" t="inlineStr"/>
      <c r="U3433" s="8" t="n">
        <v>0</v>
      </c>
      <c r="V3433" s="11" t="inlineStr">
        <is>
          <t>93.RD</t>
        </is>
      </c>
      <c r="W3433" s="6">
        <f>UPPER(TRIM(H3433))</f>
        <v/>
      </c>
      <c r="X3433" s="6">
        <f>UPPER(TRIM(I3433))</f>
        <v/>
      </c>
      <c r="Y3433" s="6">
        <f>IF(V3433&lt;&gt;"",IFERROR(INDEX(federal_program_name_lookup,MATCH(V3433,aln_lookup,0)),""),"")</f>
        <v/>
      </c>
    </row>
    <row r="3434">
      <c r="A3434" s="6" t="inlineStr">
        <is>
          <t>AWARD-3433</t>
        </is>
      </c>
      <c r="B3434" s="7" t="inlineStr">
        <is>
          <t>93</t>
        </is>
      </c>
      <c r="C3434" s="7" t="inlineStr">
        <is>
          <t>RD</t>
        </is>
      </c>
      <c r="D3434" s="7" t="inlineStr">
        <is>
          <t>SP13960-SB04</t>
        </is>
      </c>
      <c r="E3434" s="8" t="inlineStr">
        <is>
          <t>U.S. DEPARTMENT OF HEALTH AND HUMAN SERVICES</t>
        </is>
      </c>
      <c r="F3434" s="9" t="n">
        <v>1765</v>
      </c>
      <c r="G3434" s="8" t="inlineStr">
        <is>
          <t>RESEARCH AND DEVELOPMENT</t>
        </is>
      </c>
      <c r="H3434" s="8" t="inlineStr"/>
      <c r="I3434" s="8" t="inlineStr"/>
      <c r="J3434" s="10" t="n">
        <v>27745045</v>
      </c>
      <c r="K3434" s="10" t="n">
        <v>2540031433</v>
      </c>
      <c r="L3434" s="8" t="inlineStr">
        <is>
          <t>N</t>
        </is>
      </c>
      <c r="M3434" s="7" t="inlineStr"/>
      <c r="N3434" s="8" t="inlineStr">
        <is>
          <t>N</t>
        </is>
      </c>
      <c r="O3434" s="7" t="inlineStr">
        <is>
          <t>UNIVERSITY OF MISSISSIPPI MEDICAL CENTER</t>
        </is>
      </c>
      <c r="P3434" s="7" t="inlineStr">
        <is>
          <t>SP13960-SB04</t>
        </is>
      </c>
      <c r="Q3434" s="8" t="inlineStr">
        <is>
          <t>N</t>
        </is>
      </c>
      <c r="R3434" s="9" t="inlineStr"/>
      <c r="S3434" s="8" t="inlineStr">
        <is>
          <t>N</t>
        </is>
      </c>
      <c r="T3434" s="8" t="inlineStr"/>
      <c r="U3434" s="8" t="n">
        <v>0</v>
      </c>
      <c r="V3434" s="11" t="inlineStr">
        <is>
          <t>93.RD</t>
        </is>
      </c>
      <c r="W3434" s="6">
        <f>UPPER(TRIM(H3434))</f>
        <v/>
      </c>
      <c r="X3434" s="6">
        <f>UPPER(TRIM(I3434))</f>
        <v/>
      </c>
      <c r="Y3434" s="6">
        <f>IF(V3434&lt;&gt;"",IFERROR(INDEX(federal_program_name_lookup,MATCH(V3434,aln_lookup,0)),""),"")</f>
        <v/>
      </c>
    </row>
    <row r="3435">
      <c r="A3435" s="6" t="inlineStr">
        <is>
          <t>AWARD-3434</t>
        </is>
      </c>
      <c r="B3435" s="7" t="inlineStr">
        <is>
          <t>93</t>
        </is>
      </c>
      <c r="C3435" s="7" t="inlineStr">
        <is>
          <t>RD</t>
        </is>
      </c>
      <c r="D3435" s="7" t="inlineStr">
        <is>
          <t>35-1209-1003-001</t>
        </is>
      </c>
      <c r="E3435" s="8" t="inlineStr">
        <is>
          <t>U.S. DEPARTMENT OF HEALTH AND HUMAN SERVICES</t>
        </is>
      </c>
      <c r="F3435" s="9" t="n">
        <v>68626</v>
      </c>
      <c r="G3435" s="8" t="inlineStr">
        <is>
          <t>RESEARCH AND DEVELOPMENT</t>
        </is>
      </c>
      <c r="H3435" s="8" t="inlineStr"/>
      <c r="I3435" s="8" t="inlineStr"/>
      <c r="J3435" s="10" t="n">
        <v>27745045</v>
      </c>
      <c r="K3435" s="10" t="n">
        <v>2540031433</v>
      </c>
      <c r="L3435" s="8" t="inlineStr">
        <is>
          <t>N</t>
        </is>
      </c>
      <c r="M3435" s="7" t="inlineStr"/>
      <c r="N3435" s="8" t="inlineStr">
        <is>
          <t>N</t>
        </is>
      </c>
      <c r="O3435" s="7" t="inlineStr">
        <is>
          <t>UNIVERSITY OF NEBRASKA MEDICAL CENTER</t>
        </is>
      </c>
      <c r="P3435" s="7" t="inlineStr">
        <is>
          <t>35-1209-1003-001</t>
        </is>
      </c>
      <c r="Q3435" s="8" t="inlineStr">
        <is>
          <t>N</t>
        </is>
      </c>
      <c r="R3435" s="9" t="inlineStr"/>
      <c r="S3435" s="8" t="inlineStr">
        <is>
          <t>N</t>
        </is>
      </c>
      <c r="T3435" s="8" t="inlineStr"/>
      <c r="U3435" s="8" t="n">
        <v>0</v>
      </c>
      <c r="V3435" s="11" t="inlineStr">
        <is>
          <t>93.RD</t>
        </is>
      </c>
      <c r="W3435" s="6">
        <f>UPPER(TRIM(H3435))</f>
        <v/>
      </c>
      <c r="X3435" s="6">
        <f>UPPER(TRIM(I3435))</f>
        <v/>
      </c>
      <c r="Y3435" s="6">
        <f>IF(V3435&lt;&gt;"",IFERROR(INDEX(federal_program_name_lookup,MATCH(V3435,aln_lookup,0)),""),"")</f>
        <v/>
      </c>
    </row>
    <row r="3436">
      <c r="A3436" s="6" t="inlineStr">
        <is>
          <t>AWARD-3435</t>
        </is>
      </c>
      <c r="B3436" s="7" t="inlineStr">
        <is>
          <t>45</t>
        </is>
      </c>
      <c r="C3436" s="7" t="inlineStr">
        <is>
          <t>129</t>
        </is>
      </c>
      <c r="D3436" s="7" t="inlineStr"/>
      <c r="E3436" s="8" t="inlineStr">
        <is>
          <t>PROMOTION OF THE HUMANITIES FEDERAL/STATE PARTNERSHIP</t>
        </is>
      </c>
      <c r="F3436" s="9" t="n">
        <v>150</v>
      </c>
      <c r="G3436" s="8" t="inlineStr">
        <is>
          <t>N/A</t>
        </is>
      </c>
      <c r="H3436" s="8" t="inlineStr"/>
      <c r="I3436" s="8" t="inlineStr"/>
      <c r="J3436" s="10" t="n">
        <v>80341</v>
      </c>
      <c r="K3436" s="10" t="n">
        <v>0</v>
      </c>
      <c r="L3436" s="8" t="inlineStr">
        <is>
          <t>N</t>
        </is>
      </c>
      <c r="M3436" s="7" t="inlineStr"/>
      <c r="N3436" s="8" t="inlineStr">
        <is>
          <t>N</t>
        </is>
      </c>
      <c r="O3436" s="7" t="inlineStr">
        <is>
          <t>HUMANITIES TEXAS</t>
        </is>
      </c>
      <c r="P3436" s="7" t="inlineStr">
        <is>
          <t>2022-6605</t>
        </is>
      </c>
      <c r="Q3436" s="8" t="inlineStr">
        <is>
          <t>N</t>
        </is>
      </c>
      <c r="R3436" s="9" t="inlineStr"/>
      <c r="S3436" s="8" t="inlineStr">
        <is>
          <t>N</t>
        </is>
      </c>
      <c r="T3436" s="8" t="inlineStr"/>
      <c r="U3436" s="8" t="n">
        <v>0</v>
      </c>
      <c r="V3436" s="11" t="inlineStr">
        <is>
          <t>45.129</t>
        </is>
      </c>
      <c r="W3436" s="6">
        <f>UPPER(TRIM(H3436))</f>
        <v/>
      </c>
      <c r="X3436" s="6">
        <f>UPPER(TRIM(I3436))</f>
        <v/>
      </c>
      <c r="Y3436" s="6">
        <f>IF(V3436&lt;&gt;"",IFERROR(INDEX(federal_program_name_lookup,MATCH(V3436,aln_lookup,0)),""),"")</f>
        <v/>
      </c>
    </row>
    <row r="3437">
      <c r="A3437" s="6" t="inlineStr">
        <is>
          <t>AWARD-3436</t>
        </is>
      </c>
      <c r="B3437" s="7" t="inlineStr">
        <is>
          <t>93</t>
        </is>
      </c>
      <c r="C3437" s="7" t="inlineStr">
        <is>
          <t>RD</t>
        </is>
      </c>
      <c r="D3437" s="7" t="inlineStr">
        <is>
          <t>3RJK7</t>
        </is>
      </c>
      <c r="E3437" s="8" t="inlineStr">
        <is>
          <t>U.S. DEPARTMENT OF HEALTH AND HUMAN SERVICES</t>
        </is>
      </c>
      <c r="F3437" s="9" t="n">
        <v>230351</v>
      </c>
      <c r="G3437" s="8" t="inlineStr">
        <is>
          <t>RESEARCH AND DEVELOPMENT</t>
        </is>
      </c>
      <c r="H3437" s="8" t="inlineStr"/>
      <c r="I3437" s="8" t="inlineStr"/>
      <c r="J3437" s="10" t="n">
        <v>27745045</v>
      </c>
      <c r="K3437" s="10" t="n">
        <v>2540031433</v>
      </c>
      <c r="L3437" s="8" t="inlineStr">
        <is>
          <t>N</t>
        </is>
      </c>
      <c r="M3437" s="7" t="inlineStr"/>
      <c r="N3437" s="8" t="inlineStr">
        <is>
          <t>N</t>
        </is>
      </c>
      <c r="O3437" s="7" t="inlineStr">
        <is>
          <t>UNIVERSITY OF NEW MEXICO</t>
        </is>
      </c>
      <c r="P3437" s="7" t="inlineStr">
        <is>
          <t>3RJK7</t>
        </is>
      </c>
      <c r="Q3437" s="8" t="inlineStr">
        <is>
          <t>N</t>
        </is>
      </c>
      <c r="R3437" s="9" t="inlineStr"/>
      <c r="S3437" s="8" t="inlineStr">
        <is>
          <t>N</t>
        </is>
      </c>
      <c r="T3437" s="8" t="inlineStr"/>
      <c r="U3437" s="8" t="n">
        <v>0</v>
      </c>
      <c r="V3437" s="11" t="inlineStr">
        <is>
          <t>93.RD</t>
        </is>
      </c>
      <c r="W3437" s="6">
        <f>UPPER(TRIM(H3437))</f>
        <v/>
      </c>
      <c r="X3437" s="6">
        <f>UPPER(TRIM(I3437))</f>
        <v/>
      </c>
      <c r="Y3437" s="6">
        <f>IF(V3437&lt;&gt;"",IFERROR(INDEX(federal_program_name_lookup,MATCH(V3437,aln_lookup,0)),""),"")</f>
        <v/>
      </c>
    </row>
    <row r="3438">
      <c r="A3438" s="6" t="inlineStr">
        <is>
          <t>AWARD-3437</t>
        </is>
      </c>
      <c r="B3438" s="7" t="inlineStr">
        <is>
          <t>93</t>
        </is>
      </c>
      <c r="C3438" s="7" t="inlineStr">
        <is>
          <t>RD</t>
        </is>
      </c>
      <c r="D3438" s="7" t="inlineStr">
        <is>
          <t>5119567</t>
        </is>
      </c>
      <c r="E3438" s="8" t="inlineStr">
        <is>
          <t>U.S. DEPARTMENT OF HEALTH AND HUMAN SERVICES</t>
        </is>
      </c>
      <c r="F3438" s="9" t="n">
        <v>108738</v>
      </c>
      <c r="G3438" s="8" t="inlineStr">
        <is>
          <t>RESEARCH AND DEVELOPMENT</t>
        </is>
      </c>
      <c r="H3438" s="8" t="inlineStr"/>
      <c r="I3438" s="8" t="inlineStr"/>
      <c r="J3438" s="10" t="n">
        <v>27745045</v>
      </c>
      <c r="K3438" s="10" t="n">
        <v>2540031433</v>
      </c>
      <c r="L3438" s="8" t="inlineStr">
        <is>
          <t>N</t>
        </is>
      </c>
      <c r="M3438" s="7" t="inlineStr"/>
      <c r="N3438" s="8" t="inlineStr">
        <is>
          <t>N</t>
        </is>
      </c>
      <c r="O3438" s="7" t="inlineStr">
        <is>
          <t>UNIVERSITY OF NORTH CAROLINA - CHAPEL HILL</t>
        </is>
      </c>
      <c r="P3438" s="7" t="inlineStr">
        <is>
          <t>5119567</t>
        </is>
      </c>
      <c r="Q3438" s="8" t="inlineStr">
        <is>
          <t>N</t>
        </is>
      </c>
      <c r="R3438" s="9" t="inlineStr"/>
      <c r="S3438" s="8" t="inlineStr">
        <is>
          <t>N</t>
        </is>
      </c>
      <c r="T3438" s="8" t="inlineStr"/>
      <c r="U3438" s="8" t="n">
        <v>0</v>
      </c>
      <c r="V3438" s="11" t="inlineStr">
        <is>
          <t>93.RD</t>
        </is>
      </c>
      <c r="W3438" s="6">
        <f>UPPER(TRIM(H3438))</f>
        <v/>
      </c>
      <c r="X3438" s="6">
        <f>UPPER(TRIM(I3438))</f>
        <v/>
      </c>
      <c r="Y3438" s="6">
        <f>IF(V3438&lt;&gt;"",IFERROR(INDEX(federal_program_name_lookup,MATCH(V3438,aln_lookup,0)),""),"")</f>
        <v/>
      </c>
    </row>
    <row r="3439">
      <c r="A3439" s="6" t="inlineStr">
        <is>
          <t>AWARD-3438</t>
        </is>
      </c>
      <c r="B3439" s="7" t="inlineStr">
        <is>
          <t>93</t>
        </is>
      </c>
      <c r="C3439" s="7" t="inlineStr">
        <is>
          <t>RD</t>
        </is>
      </c>
      <c r="D3439" s="7" t="inlineStr">
        <is>
          <t>5123230</t>
        </is>
      </c>
      <c r="E3439" s="8" t="inlineStr">
        <is>
          <t>U.S. DEPARTMENT OF HEALTH AND HUMAN SERVICES</t>
        </is>
      </c>
      <c r="F3439" s="9" t="n">
        <v>58295</v>
      </c>
      <c r="G3439" s="8" t="inlineStr">
        <is>
          <t>RESEARCH AND DEVELOPMENT</t>
        </is>
      </c>
      <c r="H3439" s="8" t="inlineStr"/>
      <c r="I3439" s="8" t="inlineStr"/>
      <c r="J3439" s="10" t="n">
        <v>27745045</v>
      </c>
      <c r="K3439" s="10" t="n">
        <v>2540031433</v>
      </c>
      <c r="L3439" s="8" t="inlineStr">
        <is>
          <t>N</t>
        </is>
      </c>
      <c r="M3439" s="7" t="inlineStr"/>
      <c r="N3439" s="8" t="inlineStr">
        <is>
          <t>N</t>
        </is>
      </c>
      <c r="O3439" s="7" t="inlineStr">
        <is>
          <t>UNIVERSITY OF NORTH CAROLINA - CHAPEL HILL</t>
        </is>
      </c>
      <c r="P3439" s="7" t="inlineStr">
        <is>
          <t>5123230</t>
        </is>
      </c>
      <c r="Q3439" s="8" t="inlineStr">
        <is>
          <t>N</t>
        </is>
      </c>
      <c r="R3439" s="9" t="inlineStr"/>
      <c r="S3439" s="8" t="inlineStr">
        <is>
          <t>N</t>
        </is>
      </c>
      <c r="T3439" s="8" t="inlineStr"/>
      <c r="U3439" s="8" t="n">
        <v>0</v>
      </c>
      <c r="V3439" s="11" t="inlineStr">
        <is>
          <t>93.RD</t>
        </is>
      </c>
      <c r="W3439" s="6">
        <f>UPPER(TRIM(H3439))</f>
        <v/>
      </c>
      <c r="X3439" s="6">
        <f>UPPER(TRIM(I3439))</f>
        <v/>
      </c>
      <c r="Y3439" s="6">
        <f>IF(V3439&lt;&gt;"",IFERROR(INDEX(federal_program_name_lookup,MATCH(V3439,aln_lookup,0)),""),"")</f>
        <v/>
      </c>
    </row>
    <row r="3440">
      <c r="A3440" s="6" t="inlineStr">
        <is>
          <t>AWARD-3439</t>
        </is>
      </c>
      <c r="B3440" s="7" t="inlineStr">
        <is>
          <t>93</t>
        </is>
      </c>
      <c r="C3440" s="7" t="inlineStr">
        <is>
          <t>RD</t>
        </is>
      </c>
      <c r="D3440" s="7" t="inlineStr">
        <is>
          <t>AWD00002588</t>
        </is>
      </c>
      <c r="E3440" s="8" t="inlineStr">
        <is>
          <t>U.S. DEPARTMENT OF HEALTH AND HUMAN SERVICES</t>
        </is>
      </c>
      <c r="F3440" s="9" t="n">
        <v>3260</v>
      </c>
      <c r="G3440" s="8" t="inlineStr">
        <is>
          <t>RESEARCH AND DEVELOPMENT</t>
        </is>
      </c>
      <c r="H3440" s="8" t="inlineStr"/>
      <c r="I3440" s="8" t="inlineStr"/>
      <c r="J3440" s="10" t="n">
        <v>27745045</v>
      </c>
      <c r="K3440" s="10" t="n">
        <v>2540031433</v>
      </c>
      <c r="L3440" s="8" t="inlineStr">
        <is>
          <t>N</t>
        </is>
      </c>
      <c r="M3440" s="7" t="inlineStr"/>
      <c r="N3440" s="8" t="inlineStr">
        <is>
          <t>N</t>
        </is>
      </c>
      <c r="O3440" s="7" t="inlineStr">
        <is>
          <t>UNIVERSITY OF PITTSBURGH</t>
        </is>
      </c>
      <c r="P3440" s="7" t="inlineStr">
        <is>
          <t>AWD00002588</t>
        </is>
      </c>
      <c r="Q3440" s="8" t="inlineStr">
        <is>
          <t>N</t>
        </is>
      </c>
      <c r="R3440" s="9" t="inlineStr"/>
      <c r="S3440" s="8" t="inlineStr">
        <is>
          <t>N</t>
        </is>
      </c>
      <c r="T3440" s="8" t="inlineStr"/>
      <c r="U3440" s="8" t="n">
        <v>0</v>
      </c>
      <c r="V3440" s="11" t="inlineStr">
        <is>
          <t>93.RD</t>
        </is>
      </c>
      <c r="W3440" s="6">
        <f>UPPER(TRIM(H3440))</f>
        <v/>
      </c>
      <c r="X3440" s="6">
        <f>UPPER(TRIM(I3440))</f>
        <v/>
      </c>
      <c r="Y3440" s="6">
        <f>IF(V3440&lt;&gt;"",IFERROR(INDEX(federal_program_name_lookup,MATCH(V3440,aln_lookup,0)),""),"")</f>
        <v/>
      </c>
    </row>
    <row r="3441">
      <c r="A3441" s="6" t="inlineStr">
        <is>
          <t>AWARD-3440</t>
        </is>
      </c>
      <c r="B3441" s="7" t="inlineStr">
        <is>
          <t>93</t>
        </is>
      </c>
      <c r="C3441" s="7" t="inlineStr">
        <is>
          <t>RD</t>
        </is>
      </c>
      <c r="D3441" s="7" t="inlineStr">
        <is>
          <t>WASHINGTON UNIVERSITY</t>
        </is>
      </c>
      <c r="E3441" s="8" t="inlineStr">
        <is>
          <t>U.S. DEPARTMENT OF HEALTH AND HUMAN SERVICES</t>
        </is>
      </c>
      <c r="F3441" s="9" t="n">
        <v>6063</v>
      </c>
      <c r="G3441" s="8" t="inlineStr">
        <is>
          <t>RESEARCH AND DEVELOPMENT</t>
        </is>
      </c>
      <c r="H3441" s="8" t="inlineStr"/>
      <c r="I3441" s="8" t="inlineStr"/>
      <c r="J3441" s="10" t="n">
        <v>27745045</v>
      </c>
      <c r="K3441" s="10" t="n">
        <v>2540031433</v>
      </c>
      <c r="L3441" s="8" t="inlineStr">
        <is>
          <t>N</t>
        </is>
      </c>
      <c r="M3441" s="7" t="inlineStr"/>
      <c r="N3441" s="8" t="inlineStr">
        <is>
          <t>N</t>
        </is>
      </c>
      <c r="O3441" s="7" t="inlineStr">
        <is>
          <t>WASHINGTON UNIVERSITY SCHOOL OF MEDICINE</t>
        </is>
      </c>
      <c r="P3441" s="7" t="inlineStr">
        <is>
          <t>WASHINGTON UNIVERSITY</t>
        </is>
      </c>
      <c r="Q3441" s="8" t="inlineStr">
        <is>
          <t>N</t>
        </is>
      </c>
      <c r="R3441" s="9" t="inlineStr"/>
      <c r="S3441" s="8" t="inlineStr">
        <is>
          <t>N</t>
        </is>
      </c>
      <c r="T3441" s="8" t="inlineStr"/>
      <c r="U3441" s="8" t="n">
        <v>0</v>
      </c>
      <c r="V3441" s="11" t="inlineStr">
        <is>
          <t>93.RD</t>
        </is>
      </c>
      <c r="W3441" s="6">
        <f>UPPER(TRIM(H3441))</f>
        <v/>
      </c>
      <c r="X3441" s="6">
        <f>UPPER(TRIM(I3441))</f>
        <v/>
      </c>
      <c r="Y3441" s="6">
        <f>IF(V3441&lt;&gt;"",IFERROR(INDEX(federal_program_name_lookup,MATCH(V3441,aln_lookup,0)),""),"")</f>
        <v/>
      </c>
    </row>
    <row r="3442">
      <c r="A3442" s="6" t="inlineStr">
        <is>
          <t>AWARD-3441</t>
        </is>
      </c>
      <c r="B3442" s="7" t="inlineStr">
        <is>
          <t>93</t>
        </is>
      </c>
      <c r="C3442" s="7" t="inlineStr">
        <is>
          <t>RD</t>
        </is>
      </c>
      <c r="D3442" s="7" t="inlineStr">
        <is>
          <t>COVID-19, HHSN272201700040I</t>
        </is>
      </c>
      <c r="E3442" s="8" t="inlineStr">
        <is>
          <t>COVID-19 - U.S. DEPARTMENT OF HEALTH AND HUMAN SERVICES</t>
        </is>
      </c>
      <c r="F3442" s="9" t="n">
        <v>1655364</v>
      </c>
      <c r="G3442" s="8" t="inlineStr">
        <is>
          <t>RESEARCH AND DEVELOPMENT</t>
        </is>
      </c>
      <c r="H3442" s="8" t="inlineStr"/>
      <c r="I3442" s="8" t="inlineStr"/>
      <c r="J3442" s="10" t="n">
        <v>27745045</v>
      </c>
      <c r="K3442" s="10" t="n">
        <v>2540031433</v>
      </c>
      <c r="L3442" s="8" t="inlineStr">
        <is>
          <t>N</t>
        </is>
      </c>
      <c r="M3442" s="7" t="inlineStr"/>
      <c r="N3442" s="8" t="inlineStr">
        <is>
          <t>Y</t>
        </is>
      </c>
      <c r="O3442" s="7" t="inlineStr"/>
      <c r="P3442" s="7" t="inlineStr"/>
      <c r="Q3442" s="8" t="inlineStr">
        <is>
          <t>N</t>
        </is>
      </c>
      <c r="R3442" s="9" t="inlineStr"/>
      <c r="S3442" s="8" t="inlineStr">
        <is>
          <t>N</t>
        </is>
      </c>
      <c r="T3442" s="8" t="inlineStr"/>
      <c r="U3442" s="8" t="n">
        <v>0</v>
      </c>
      <c r="V3442" s="11" t="inlineStr">
        <is>
          <t>93.RD</t>
        </is>
      </c>
      <c r="W3442" s="6">
        <f>UPPER(TRIM(H3442))</f>
        <v/>
      </c>
      <c r="X3442" s="6">
        <f>UPPER(TRIM(I3442))</f>
        <v/>
      </c>
      <c r="Y3442" s="6">
        <f>IF(V3442&lt;&gt;"",IFERROR(INDEX(federal_program_name_lookup,MATCH(V3442,aln_lookup,0)),""),"")</f>
        <v/>
      </c>
    </row>
    <row r="3443">
      <c r="A3443" s="6" t="inlineStr">
        <is>
          <t>AWARD-3442</t>
        </is>
      </c>
      <c r="B3443" s="7" t="inlineStr">
        <is>
          <t>93</t>
        </is>
      </c>
      <c r="C3443" s="7" t="inlineStr">
        <is>
          <t>RD</t>
        </is>
      </c>
      <c r="D3443" s="7" t="inlineStr">
        <is>
          <t>COVID-19, 21IPA2116184</t>
        </is>
      </c>
      <c r="E3443" s="8" t="inlineStr">
        <is>
          <t>COVID-19 - U.S. DEPARTMENT OF HEALTH AND HUMAN SERVICES</t>
        </is>
      </c>
      <c r="F3443" s="9" t="n">
        <v>25946</v>
      </c>
      <c r="G3443" s="8" t="inlineStr">
        <is>
          <t>RESEARCH AND DEVELOPMENT</t>
        </is>
      </c>
      <c r="H3443" s="8" t="inlineStr"/>
      <c r="I3443" s="8" t="inlineStr"/>
      <c r="J3443" s="10" t="n">
        <v>27745045</v>
      </c>
      <c r="K3443" s="10" t="n">
        <v>2540031433</v>
      </c>
      <c r="L3443" s="8" t="inlineStr">
        <is>
          <t>N</t>
        </is>
      </c>
      <c r="M3443" s="7" t="inlineStr"/>
      <c r="N3443" s="8" t="inlineStr">
        <is>
          <t>Y</t>
        </is>
      </c>
      <c r="O3443" s="7" t="inlineStr"/>
      <c r="P3443" s="7" t="inlineStr"/>
      <c r="Q3443" s="8" t="inlineStr">
        <is>
          <t>N</t>
        </is>
      </c>
      <c r="R3443" s="9" t="inlineStr"/>
      <c r="S3443" s="8" t="inlineStr">
        <is>
          <t>N</t>
        </is>
      </c>
      <c r="T3443" s="8" t="inlineStr"/>
      <c r="U3443" s="8" t="n">
        <v>0</v>
      </c>
      <c r="V3443" s="11" t="inlineStr">
        <is>
          <t>93.RD</t>
        </is>
      </c>
      <c r="W3443" s="6">
        <f>UPPER(TRIM(H3443))</f>
        <v/>
      </c>
      <c r="X3443" s="6">
        <f>UPPER(TRIM(I3443))</f>
        <v/>
      </c>
      <c r="Y3443" s="6">
        <f>IF(V3443&lt;&gt;"",IFERROR(INDEX(federal_program_name_lookup,MATCH(V3443,aln_lookup,0)),""),"")</f>
        <v/>
      </c>
    </row>
    <row r="3444">
      <c r="A3444" s="6" t="inlineStr">
        <is>
          <t>AWARD-3443</t>
        </is>
      </c>
      <c r="B3444" s="7" t="inlineStr">
        <is>
          <t>93</t>
        </is>
      </c>
      <c r="C3444" s="7" t="inlineStr">
        <is>
          <t>RD</t>
        </is>
      </c>
      <c r="D3444" s="7" t="inlineStr">
        <is>
          <t>COVID-19, 75D30121C11195</t>
        </is>
      </c>
      <c r="E3444" s="8" t="inlineStr">
        <is>
          <t>COVID-19 - U.S. DEPARTMENT OF HEALTH AND HUMAN SERVICES</t>
        </is>
      </c>
      <c r="F3444" s="9" t="n">
        <v>488921</v>
      </c>
      <c r="G3444" s="8" t="inlineStr">
        <is>
          <t>RESEARCH AND DEVELOPMENT</t>
        </is>
      </c>
      <c r="H3444" s="8" t="inlineStr"/>
      <c r="I3444" s="8" t="inlineStr"/>
      <c r="J3444" s="10" t="n">
        <v>27745045</v>
      </c>
      <c r="K3444" s="10" t="n">
        <v>2540031433</v>
      </c>
      <c r="L3444" s="8" t="inlineStr">
        <is>
          <t>N</t>
        </is>
      </c>
      <c r="M3444" s="7" t="inlineStr"/>
      <c r="N3444" s="8" t="inlineStr">
        <is>
          <t>Y</t>
        </is>
      </c>
      <c r="O3444" s="7" t="inlineStr"/>
      <c r="P3444" s="7" t="inlineStr"/>
      <c r="Q3444" s="8" t="inlineStr">
        <is>
          <t>N</t>
        </is>
      </c>
      <c r="R3444" s="9" t="inlineStr"/>
      <c r="S3444" s="8" t="inlineStr">
        <is>
          <t>N</t>
        </is>
      </c>
      <c r="T3444" s="8" t="inlineStr"/>
      <c r="U3444" s="8" t="n">
        <v>0</v>
      </c>
      <c r="V3444" s="11" t="inlineStr">
        <is>
          <t>93.RD</t>
        </is>
      </c>
      <c r="W3444" s="6">
        <f>UPPER(TRIM(H3444))</f>
        <v/>
      </c>
      <c r="X3444" s="6">
        <f>UPPER(TRIM(I3444))</f>
        <v/>
      </c>
      <c r="Y3444" s="6">
        <f>IF(V3444&lt;&gt;"",IFERROR(INDEX(federal_program_name_lookup,MATCH(V3444,aln_lookup,0)),""),"")</f>
        <v/>
      </c>
    </row>
    <row r="3445">
      <c r="A3445" s="6" t="inlineStr">
        <is>
          <t>AWARD-3444</t>
        </is>
      </c>
      <c r="B3445" s="7" t="inlineStr">
        <is>
          <t>93</t>
        </is>
      </c>
      <c r="C3445" s="7" t="inlineStr">
        <is>
          <t>RD</t>
        </is>
      </c>
      <c r="D3445" s="7" t="inlineStr">
        <is>
          <t>COVID-19, 75D30121P11173</t>
        </is>
      </c>
      <c r="E3445" s="8" t="inlineStr">
        <is>
          <t>COVID-19 - U.S. DEPARTMENT OF HEALTH AND HUMAN SERVICES</t>
        </is>
      </c>
      <c r="F3445" s="9" t="n">
        <v>80978</v>
      </c>
      <c r="G3445" s="8" t="inlineStr">
        <is>
          <t>RESEARCH AND DEVELOPMENT</t>
        </is>
      </c>
      <c r="H3445" s="8" t="inlineStr"/>
      <c r="I3445" s="8" t="inlineStr"/>
      <c r="J3445" s="10" t="n">
        <v>27745045</v>
      </c>
      <c r="K3445" s="10" t="n">
        <v>2540031433</v>
      </c>
      <c r="L3445" s="8" t="inlineStr">
        <is>
          <t>N</t>
        </is>
      </c>
      <c r="M3445" s="7" t="inlineStr"/>
      <c r="N3445" s="8" t="inlineStr">
        <is>
          <t>Y</t>
        </is>
      </c>
      <c r="O3445" s="7" t="inlineStr"/>
      <c r="P3445" s="7" t="inlineStr"/>
      <c r="Q3445" s="8" t="inlineStr">
        <is>
          <t>N</t>
        </is>
      </c>
      <c r="R3445" s="9" t="inlineStr"/>
      <c r="S3445" s="8" t="inlineStr">
        <is>
          <t>N</t>
        </is>
      </c>
      <c r="T3445" s="8" t="inlineStr"/>
      <c r="U3445" s="8" t="n">
        <v>0</v>
      </c>
      <c r="V3445" s="11" t="inlineStr">
        <is>
          <t>93.RD</t>
        </is>
      </c>
      <c r="W3445" s="6">
        <f>UPPER(TRIM(H3445))</f>
        <v/>
      </c>
      <c r="X3445" s="6">
        <f>UPPER(TRIM(I3445))</f>
        <v/>
      </c>
      <c r="Y3445" s="6">
        <f>IF(V3445&lt;&gt;"",IFERROR(INDEX(federal_program_name_lookup,MATCH(V3445,aln_lookup,0)),""),"")</f>
        <v/>
      </c>
    </row>
    <row r="3446">
      <c r="A3446" s="6" t="inlineStr">
        <is>
          <t>AWARD-3445</t>
        </is>
      </c>
      <c r="B3446" s="7" t="inlineStr">
        <is>
          <t>93</t>
        </is>
      </c>
      <c r="C3446" s="7" t="inlineStr">
        <is>
          <t>RD</t>
        </is>
      </c>
      <c r="D3446" s="7" t="inlineStr">
        <is>
          <t>COVID-19</t>
        </is>
      </c>
      <c r="E3446" s="8" t="inlineStr">
        <is>
          <t>COVID-19 - U.S. DEPARTMENT OF HEALTH AND HUMAN SERVICES</t>
        </is>
      </c>
      <c r="F3446" s="9" t="n">
        <v>5071</v>
      </c>
      <c r="G3446" s="8" t="inlineStr">
        <is>
          <t>RESEARCH AND DEVELOPMENT</t>
        </is>
      </c>
      <c r="H3446" s="8" t="inlineStr"/>
      <c r="I3446" s="8" t="inlineStr"/>
      <c r="J3446" s="10" t="n">
        <v>27745045</v>
      </c>
      <c r="K3446" s="10" t="n">
        <v>2540031433</v>
      </c>
      <c r="L3446" s="8" t="inlineStr">
        <is>
          <t>N</t>
        </is>
      </c>
      <c r="M3446" s="7" t="inlineStr"/>
      <c r="N3446" s="8" t="inlineStr">
        <is>
          <t>N</t>
        </is>
      </c>
      <c r="O3446" s="7" t="inlineStr">
        <is>
          <t>BOSTON CHILDREN'S HOSPITAL</t>
        </is>
      </c>
      <c r="P3446" s="7" t="inlineStr">
        <is>
          <t>GENFD0001833075</t>
        </is>
      </c>
      <c r="Q3446" s="8" t="inlineStr">
        <is>
          <t>N</t>
        </is>
      </c>
      <c r="R3446" s="9" t="inlineStr"/>
      <c r="S3446" s="8" t="inlineStr">
        <is>
          <t>N</t>
        </is>
      </c>
      <c r="T3446" s="8" t="inlineStr"/>
      <c r="U3446" s="8" t="n">
        <v>0</v>
      </c>
      <c r="V3446" s="11" t="inlineStr">
        <is>
          <t>93.RD</t>
        </is>
      </c>
      <c r="W3446" s="6">
        <f>UPPER(TRIM(H3446))</f>
        <v/>
      </c>
      <c r="X3446" s="6">
        <f>UPPER(TRIM(I3446))</f>
        <v/>
      </c>
      <c r="Y3446" s="6">
        <f>IF(V3446&lt;&gt;"",IFERROR(INDEX(federal_program_name_lookup,MATCH(V3446,aln_lookup,0)),""),"")</f>
        <v/>
      </c>
    </row>
    <row r="3447">
      <c r="A3447" s="6" t="inlineStr">
        <is>
          <t>AWARD-3446</t>
        </is>
      </c>
      <c r="B3447" s="7" t="inlineStr">
        <is>
          <t>10</t>
        </is>
      </c>
      <c r="C3447" s="7" t="inlineStr">
        <is>
          <t>216</t>
        </is>
      </c>
      <c r="D3447" s="7" t="inlineStr"/>
      <c r="E3447" s="8" t="inlineStr">
        <is>
          <t>1890 INSTITUTION CAPACITY BUILDING GRANTS</t>
        </is>
      </c>
      <c r="F3447" s="9" t="n">
        <v>6732</v>
      </c>
      <c r="G3447" s="8" t="inlineStr">
        <is>
          <t>N/A</t>
        </is>
      </c>
      <c r="H3447" s="8" t="inlineStr"/>
      <c r="I3447" s="8" t="inlineStr"/>
      <c r="J3447" s="10" t="n">
        <v>675969</v>
      </c>
      <c r="K3447" s="10" t="n">
        <v>0</v>
      </c>
      <c r="L3447" s="8" t="inlineStr">
        <is>
          <t>N</t>
        </is>
      </c>
      <c r="M3447" s="7" t="inlineStr"/>
      <c r="N3447" s="8" t="inlineStr">
        <is>
          <t>N</t>
        </is>
      </c>
      <c r="O3447" s="7" t="inlineStr">
        <is>
          <t>UNIVERSITY OF ARKANSAS</t>
        </is>
      </c>
      <c r="P3447" s="7" t="inlineStr">
        <is>
          <t>229-23-11110612</t>
        </is>
      </c>
      <c r="Q3447" s="8" t="inlineStr">
        <is>
          <t>N</t>
        </is>
      </c>
      <c r="R3447" s="9" t="inlineStr"/>
      <c r="S3447" s="8" t="inlineStr">
        <is>
          <t>N</t>
        </is>
      </c>
      <c r="T3447" s="8" t="inlineStr"/>
      <c r="U3447" s="8" t="n">
        <v>0</v>
      </c>
      <c r="V3447" s="11" t="inlineStr">
        <is>
          <t>10.216</t>
        </is>
      </c>
      <c r="W3447" s="6">
        <f>UPPER(TRIM(H3447))</f>
        <v/>
      </c>
      <c r="X3447" s="6">
        <f>UPPER(TRIM(I3447))</f>
        <v/>
      </c>
      <c r="Y3447" s="6">
        <f>IF(V3447&lt;&gt;"",IFERROR(INDEX(federal_program_name_lookup,MATCH(V3447,aln_lookup,0)),""),"")</f>
        <v/>
      </c>
    </row>
    <row r="3448">
      <c r="A3448" s="6" t="inlineStr">
        <is>
          <t>AWARD-3447</t>
        </is>
      </c>
      <c r="B3448" s="7" t="inlineStr">
        <is>
          <t>45</t>
        </is>
      </c>
      <c r="C3448" s="7" t="inlineStr">
        <is>
          <t>129</t>
        </is>
      </c>
      <c r="D3448" s="7" t="inlineStr"/>
      <c r="E3448" s="8" t="inlineStr">
        <is>
          <t>PROMOTION OF THE HUMANITIES FEDERAL/STATE PARTNERSHIP</t>
        </is>
      </c>
      <c r="F3448" s="9" t="n">
        <v>1217</v>
      </c>
      <c r="G3448" s="8" t="inlineStr">
        <is>
          <t>N/A</t>
        </is>
      </c>
      <c r="H3448" s="8" t="inlineStr"/>
      <c r="I3448" s="8" t="inlineStr"/>
      <c r="J3448" s="10" t="n">
        <v>80341</v>
      </c>
      <c r="K3448" s="10" t="n">
        <v>0</v>
      </c>
      <c r="L3448" s="8" t="inlineStr">
        <is>
          <t>N</t>
        </is>
      </c>
      <c r="M3448" s="7" t="inlineStr"/>
      <c r="N3448" s="8" t="inlineStr">
        <is>
          <t>N</t>
        </is>
      </c>
      <c r="O3448" s="7" t="inlineStr">
        <is>
          <t>HUMANITIES TEXAS</t>
        </is>
      </c>
      <c r="P3448" s="7" t="inlineStr">
        <is>
          <t>2022-6632</t>
        </is>
      </c>
      <c r="Q3448" s="8" t="inlineStr">
        <is>
          <t>N</t>
        </is>
      </c>
      <c r="R3448" s="9" t="inlineStr"/>
      <c r="S3448" s="8" t="inlineStr">
        <is>
          <t>N</t>
        </is>
      </c>
      <c r="T3448" s="8" t="inlineStr"/>
      <c r="U3448" s="8" t="n">
        <v>0</v>
      </c>
      <c r="V3448" s="11" t="inlineStr">
        <is>
          <t>45.129</t>
        </is>
      </c>
      <c r="W3448" s="6">
        <f>UPPER(TRIM(H3448))</f>
        <v/>
      </c>
      <c r="X3448" s="6">
        <f>UPPER(TRIM(I3448))</f>
        <v/>
      </c>
      <c r="Y3448" s="6">
        <f>IF(V3448&lt;&gt;"",IFERROR(INDEX(federal_program_name_lookup,MATCH(V3448,aln_lookup,0)),""),"")</f>
        <v/>
      </c>
    </row>
    <row r="3449">
      <c r="A3449" s="6" t="inlineStr">
        <is>
          <t>AWARD-3448</t>
        </is>
      </c>
      <c r="B3449" s="7" t="inlineStr">
        <is>
          <t>93</t>
        </is>
      </c>
      <c r="C3449" s="7" t="inlineStr">
        <is>
          <t>RD</t>
        </is>
      </c>
      <c r="D3449" s="7" t="inlineStr">
        <is>
          <t>COVID-19</t>
        </is>
      </c>
      <c r="E3449" s="8" t="inlineStr">
        <is>
          <t>COVID-19 - U.S. DEPARTMENT OF HEALTH AND HUMAN SERVICES</t>
        </is>
      </c>
      <c r="F3449" s="9" t="n">
        <v>-5484</v>
      </c>
      <c r="G3449" s="8" t="inlineStr">
        <is>
          <t>RESEARCH AND DEVELOPMENT</t>
        </is>
      </c>
      <c r="H3449" s="8" t="inlineStr"/>
      <c r="I3449" s="8" t="inlineStr"/>
      <c r="J3449" s="10" t="n">
        <v>27745045</v>
      </c>
      <c r="K3449" s="10" t="n">
        <v>2540031433</v>
      </c>
      <c r="L3449" s="8" t="inlineStr">
        <is>
          <t>N</t>
        </is>
      </c>
      <c r="M3449" s="7" t="inlineStr"/>
      <c r="N3449" s="8" t="inlineStr">
        <is>
          <t>N</t>
        </is>
      </c>
      <c r="O3449" s="7" t="inlineStr">
        <is>
          <t>BOSTON CHILDREN'S HOSPITAL</t>
        </is>
      </c>
      <c r="P3449" s="7" t="inlineStr">
        <is>
          <t>75D30120C07725</t>
        </is>
      </c>
      <c r="Q3449" s="8" t="inlineStr">
        <is>
          <t>N</t>
        </is>
      </c>
      <c r="R3449" s="9" t="inlineStr"/>
      <c r="S3449" s="8" t="inlineStr">
        <is>
          <t>N</t>
        </is>
      </c>
      <c r="T3449" s="8" t="inlineStr"/>
      <c r="U3449" s="8" t="n">
        <v>0</v>
      </c>
      <c r="V3449" s="11" t="inlineStr">
        <is>
          <t>93.RD</t>
        </is>
      </c>
      <c r="W3449" s="6">
        <f>UPPER(TRIM(H3449))</f>
        <v/>
      </c>
      <c r="X3449" s="6">
        <f>UPPER(TRIM(I3449))</f>
        <v/>
      </c>
      <c r="Y3449" s="6">
        <f>IF(V3449&lt;&gt;"",IFERROR(INDEX(federal_program_name_lookup,MATCH(V3449,aln_lookup,0)),""),"")</f>
        <v/>
      </c>
    </row>
    <row r="3450">
      <c r="A3450" s="6" t="inlineStr">
        <is>
          <t>AWARD-3449</t>
        </is>
      </c>
      <c r="B3450" s="7" t="inlineStr">
        <is>
          <t>93</t>
        </is>
      </c>
      <c r="C3450" s="7" t="inlineStr">
        <is>
          <t>RD</t>
        </is>
      </c>
      <c r="D3450" s="7" t="inlineStr">
        <is>
          <t>COVID-19</t>
        </is>
      </c>
      <c r="E3450" s="8" t="inlineStr">
        <is>
          <t>COVID-19 - U.S. DEPARTMENT OF HEALTH AND HUMAN SERVICES</t>
        </is>
      </c>
      <c r="F3450" s="9" t="n">
        <v>50420</v>
      </c>
      <c r="G3450" s="8" t="inlineStr">
        <is>
          <t>RESEARCH AND DEVELOPMENT</t>
        </is>
      </c>
      <c r="H3450" s="8" t="inlineStr"/>
      <c r="I3450" s="8" t="inlineStr"/>
      <c r="J3450" s="10" t="n">
        <v>27745045</v>
      </c>
      <c r="K3450" s="10" t="n">
        <v>2540031433</v>
      </c>
      <c r="L3450" s="8" t="inlineStr">
        <is>
          <t>N</t>
        </is>
      </c>
      <c r="M3450" s="7" t="inlineStr"/>
      <c r="N3450" s="8" t="inlineStr">
        <is>
          <t>N</t>
        </is>
      </c>
      <c r="O3450" s="7" t="inlineStr">
        <is>
          <t>DUKE UNIVERSITY</t>
        </is>
      </c>
      <c r="P3450" s="7" t="inlineStr">
        <is>
          <t>HHSN-275201800003I</t>
        </is>
      </c>
      <c r="Q3450" s="8" t="inlineStr">
        <is>
          <t>N</t>
        </is>
      </c>
      <c r="R3450" s="9" t="inlineStr"/>
      <c r="S3450" s="8" t="inlineStr">
        <is>
          <t>N</t>
        </is>
      </c>
      <c r="T3450" s="8" t="inlineStr"/>
      <c r="U3450" s="8" t="n">
        <v>0</v>
      </c>
      <c r="V3450" s="11" t="inlineStr">
        <is>
          <t>93.RD</t>
        </is>
      </c>
      <c r="W3450" s="6">
        <f>UPPER(TRIM(H3450))</f>
        <v/>
      </c>
      <c r="X3450" s="6">
        <f>UPPER(TRIM(I3450))</f>
        <v/>
      </c>
      <c r="Y3450" s="6">
        <f>IF(V3450&lt;&gt;"",IFERROR(INDEX(federal_program_name_lookup,MATCH(V3450,aln_lookup,0)),""),"")</f>
        <v/>
      </c>
    </row>
    <row r="3451">
      <c r="A3451" s="6" t="inlineStr">
        <is>
          <t>AWARD-3450</t>
        </is>
      </c>
      <c r="B3451" s="7" t="inlineStr">
        <is>
          <t>93</t>
        </is>
      </c>
      <c r="C3451" s="7" t="inlineStr">
        <is>
          <t>RD</t>
        </is>
      </c>
      <c r="D3451" s="7" t="inlineStr">
        <is>
          <t>COVID-19</t>
        </is>
      </c>
      <c r="E3451" s="8" t="inlineStr">
        <is>
          <t>COVID-19 - U.S. DEPARTMENT OF HEALTH AND HUMAN SERVICES</t>
        </is>
      </c>
      <c r="F3451" s="9" t="n">
        <v>45268</v>
      </c>
      <c r="G3451" s="8" t="inlineStr">
        <is>
          <t>RESEARCH AND DEVELOPMENT</t>
        </is>
      </c>
      <c r="H3451" s="8" t="inlineStr"/>
      <c r="I3451" s="8" t="inlineStr"/>
      <c r="J3451" s="10" t="n">
        <v>27745045</v>
      </c>
      <c r="K3451" s="10" t="n">
        <v>2540031433</v>
      </c>
      <c r="L3451" s="8" t="inlineStr">
        <is>
          <t>N</t>
        </is>
      </c>
      <c r="M3451" s="7" t="inlineStr"/>
      <c r="N3451" s="8" t="inlineStr">
        <is>
          <t>N</t>
        </is>
      </c>
      <c r="O3451" s="7" t="inlineStr">
        <is>
          <t>DUKE UNIVERSITY</t>
        </is>
      </c>
      <c r="P3451" s="7" t="inlineStr">
        <is>
          <t>200 HHSO100201400002I</t>
        </is>
      </c>
      <c r="Q3451" s="8" t="inlineStr">
        <is>
          <t>N</t>
        </is>
      </c>
      <c r="R3451" s="9" t="inlineStr"/>
      <c r="S3451" s="8" t="inlineStr">
        <is>
          <t>N</t>
        </is>
      </c>
      <c r="T3451" s="8" t="inlineStr"/>
      <c r="U3451" s="8" t="n">
        <v>0</v>
      </c>
      <c r="V3451" s="11" t="inlineStr">
        <is>
          <t>93.RD</t>
        </is>
      </c>
      <c r="W3451" s="6">
        <f>UPPER(TRIM(H3451))</f>
        <v/>
      </c>
      <c r="X3451" s="6">
        <f>UPPER(TRIM(I3451))</f>
        <v/>
      </c>
      <c r="Y3451" s="6">
        <f>IF(V3451&lt;&gt;"",IFERROR(INDEX(federal_program_name_lookup,MATCH(V3451,aln_lookup,0)),""),"")</f>
        <v/>
      </c>
    </row>
    <row r="3452">
      <c r="A3452" s="6" t="inlineStr">
        <is>
          <t>AWARD-3451</t>
        </is>
      </c>
      <c r="B3452" s="7" t="inlineStr">
        <is>
          <t>93</t>
        </is>
      </c>
      <c r="C3452" s="7" t="inlineStr">
        <is>
          <t>RD</t>
        </is>
      </c>
      <c r="D3452" s="7" t="inlineStr">
        <is>
          <t>COVID-19</t>
        </is>
      </c>
      <c r="E3452" s="8" t="inlineStr">
        <is>
          <t>COVID-19 - U.S. DEPARTMENT OF HEALTH AND HUMAN SERVICES</t>
        </is>
      </c>
      <c r="F3452" s="9" t="n">
        <v>333481</v>
      </c>
      <c r="G3452" s="8" t="inlineStr">
        <is>
          <t>RESEARCH AND DEVELOPMENT</t>
        </is>
      </c>
      <c r="H3452" s="8" t="inlineStr"/>
      <c r="I3452" s="8" t="inlineStr"/>
      <c r="J3452" s="10" t="n">
        <v>27745045</v>
      </c>
      <c r="K3452" s="10" t="n">
        <v>2540031433</v>
      </c>
      <c r="L3452" s="8" t="inlineStr">
        <is>
          <t>N</t>
        </is>
      </c>
      <c r="M3452" s="7" t="inlineStr"/>
      <c r="N3452" s="8" t="inlineStr">
        <is>
          <t>N</t>
        </is>
      </c>
      <c r="O3452" s="7" t="inlineStr">
        <is>
          <t>FOUNDATION FOR ADVANCING VETERANS' HEALTH RESEARCH</t>
        </is>
      </c>
      <c r="P3452" s="7" t="inlineStr">
        <is>
          <t>AHUJA-FAVHR/IAA:AA1200420</t>
        </is>
      </c>
      <c r="Q3452" s="8" t="inlineStr">
        <is>
          <t>N</t>
        </is>
      </c>
      <c r="R3452" s="9" t="inlineStr"/>
      <c r="S3452" s="8" t="inlineStr">
        <is>
          <t>N</t>
        </is>
      </c>
      <c r="T3452" s="8" t="inlineStr"/>
      <c r="U3452" s="8" t="n">
        <v>0</v>
      </c>
      <c r="V3452" s="11" t="inlineStr">
        <is>
          <t>93.RD</t>
        </is>
      </c>
      <c r="W3452" s="6">
        <f>UPPER(TRIM(H3452))</f>
        <v/>
      </c>
      <c r="X3452" s="6">
        <f>UPPER(TRIM(I3452))</f>
        <v/>
      </c>
      <c r="Y3452" s="6">
        <f>IF(V3452&lt;&gt;"",IFERROR(INDEX(federal_program_name_lookup,MATCH(V3452,aln_lookup,0)),""),"")</f>
        <v/>
      </c>
    </row>
    <row r="3453">
      <c r="A3453" s="6" t="inlineStr">
        <is>
          <t>AWARD-3452</t>
        </is>
      </c>
      <c r="B3453" s="7" t="inlineStr">
        <is>
          <t>93</t>
        </is>
      </c>
      <c r="C3453" s="7" t="inlineStr">
        <is>
          <t>RD</t>
        </is>
      </c>
      <c r="D3453" s="7" t="inlineStr">
        <is>
          <t>COVID-19</t>
        </is>
      </c>
      <c r="E3453" s="8" t="inlineStr">
        <is>
          <t>COVID-19 - U.S. DEPARTMENT OF HEALTH AND HUMAN SERVICES</t>
        </is>
      </c>
      <c r="F3453" s="9" t="n">
        <v>227487</v>
      </c>
      <c r="G3453" s="8" t="inlineStr">
        <is>
          <t>RESEARCH AND DEVELOPMENT</t>
        </is>
      </c>
      <c r="H3453" s="8" t="inlineStr"/>
      <c r="I3453" s="8" t="inlineStr"/>
      <c r="J3453" s="10" t="n">
        <v>27745045</v>
      </c>
      <c r="K3453" s="10" t="n">
        <v>2540031433</v>
      </c>
      <c r="L3453" s="8" t="inlineStr">
        <is>
          <t>N</t>
        </is>
      </c>
      <c r="M3453" s="7" t="inlineStr"/>
      <c r="N3453" s="8" t="inlineStr">
        <is>
          <t>N</t>
        </is>
      </c>
      <c r="O3453" s="7" t="inlineStr">
        <is>
          <t>INSTITUTE FOR CLINICAL RESEARCH, INC.</t>
        </is>
      </c>
      <c r="P3453" s="7" t="inlineStr">
        <is>
          <t>M57-SW-072-1101-3 TO10</t>
        </is>
      </c>
      <c r="Q3453" s="8" t="inlineStr">
        <is>
          <t>N</t>
        </is>
      </c>
      <c r="R3453" s="9" t="inlineStr"/>
      <c r="S3453" s="8" t="inlineStr">
        <is>
          <t>N</t>
        </is>
      </c>
      <c r="T3453" s="8" t="inlineStr"/>
      <c r="U3453" s="8" t="n">
        <v>0</v>
      </c>
      <c r="V3453" s="11" t="inlineStr">
        <is>
          <t>93.RD</t>
        </is>
      </c>
      <c r="W3453" s="6">
        <f>UPPER(TRIM(H3453))</f>
        <v/>
      </c>
      <c r="X3453" s="6">
        <f>UPPER(TRIM(I3453))</f>
        <v/>
      </c>
      <c r="Y3453" s="6">
        <f>IF(V3453&lt;&gt;"",IFERROR(INDEX(federal_program_name_lookup,MATCH(V3453,aln_lookup,0)),""),"")</f>
        <v/>
      </c>
    </row>
    <row r="3454">
      <c r="A3454" s="6" t="inlineStr">
        <is>
          <t>AWARD-3453</t>
        </is>
      </c>
      <c r="B3454" s="7" t="inlineStr">
        <is>
          <t>93</t>
        </is>
      </c>
      <c r="C3454" s="7" t="inlineStr">
        <is>
          <t>RD</t>
        </is>
      </c>
      <c r="D3454" s="7" t="inlineStr">
        <is>
          <t>COVID-19</t>
        </is>
      </c>
      <c r="E3454" s="8" t="inlineStr">
        <is>
          <t>COVID-19 - U.S. DEPARTMENT OF HEALTH AND HUMAN SERVICES</t>
        </is>
      </c>
      <c r="F3454" s="9" t="n">
        <v>40468</v>
      </c>
      <c r="G3454" s="8" t="inlineStr">
        <is>
          <t>RESEARCH AND DEVELOPMENT</t>
        </is>
      </c>
      <c r="H3454" s="8" t="inlineStr"/>
      <c r="I3454" s="8" t="inlineStr"/>
      <c r="J3454" s="10" t="n">
        <v>27745045</v>
      </c>
      <c r="K3454" s="10" t="n">
        <v>2540031433</v>
      </c>
      <c r="L3454" s="8" t="inlineStr">
        <is>
          <t>N</t>
        </is>
      </c>
      <c r="M3454" s="7" t="inlineStr"/>
      <c r="N3454" s="8" t="inlineStr">
        <is>
          <t>N</t>
        </is>
      </c>
      <c r="O3454" s="7" t="inlineStr">
        <is>
          <t>INSTITUTE FOR CLINICAL RESEARCH, INC.</t>
        </is>
      </c>
      <c r="P3454" s="7" t="inlineStr">
        <is>
          <t>M57-SW-072-1101-3 TO11</t>
        </is>
      </c>
      <c r="Q3454" s="8" t="inlineStr">
        <is>
          <t>N</t>
        </is>
      </c>
      <c r="R3454" s="9" t="inlineStr"/>
      <c r="S3454" s="8" t="inlineStr">
        <is>
          <t>N</t>
        </is>
      </c>
      <c r="T3454" s="8" t="inlineStr"/>
      <c r="U3454" s="8" t="n">
        <v>0</v>
      </c>
      <c r="V3454" s="11" t="inlineStr">
        <is>
          <t>93.RD</t>
        </is>
      </c>
      <c r="W3454" s="6">
        <f>UPPER(TRIM(H3454))</f>
        <v/>
      </c>
      <c r="X3454" s="6">
        <f>UPPER(TRIM(I3454))</f>
        <v/>
      </c>
      <c r="Y3454" s="6">
        <f>IF(V3454&lt;&gt;"",IFERROR(INDEX(federal_program_name_lookup,MATCH(V3454,aln_lookup,0)),""),"")</f>
        <v/>
      </c>
    </row>
    <row r="3455">
      <c r="A3455" s="6" t="inlineStr">
        <is>
          <t>AWARD-3454</t>
        </is>
      </c>
      <c r="B3455" s="7" t="inlineStr">
        <is>
          <t>93</t>
        </is>
      </c>
      <c r="C3455" s="7" t="inlineStr">
        <is>
          <t>RD</t>
        </is>
      </c>
      <c r="D3455" s="7" t="inlineStr">
        <is>
          <t>COVID-19</t>
        </is>
      </c>
      <c r="E3455" s="8" t="inlineStr">
        <is>
          <t>COVID-19 - U.S. DEPARTMENT OF HEALTH AND HUMAN SERVICES</t>
        </is>
      </c>
      <c r="F3455" s="9" t="n">
        <v>2885</v>
      </c>
      <c r="G3455" s="8" t="inlineStr">
        <is>
          <t>RESEARCH AND DEVELOPMENT</t>
        </is>
      </c>
      <c r="H3455" s="8" t="inlineStr"/>
      <c r="I3455" s="8" t="inlineStr"/>
      <c r="J3455" s="10" t="n">
        <v>27745045</v>
      </c>
      <c r="K3455" s="10" t="n">
        <v>2540031433</v>
      </c>
      <c r="L3455" s="8" t="inlineStr">
        <is>
          <t>N</t>
        </is>
      </c>
      <c r="M3455" s="7" t="inlineStr"/>
      <c r="N3455" s="8" t="inlineStr">
        <is>
          <t>N</t>
        </is>
      </c>
      <c r="O3455" s="7" t="inlineStr">
        <is>
          <t>INSTITUTE FOR CLINICAL RESEARCH, INC.</t>
        </is>
      </c>
      <c r="P3455" s="7" t="inlineStr">
        <is>
          <t>M57-SW-072-1101-3 TO13</t>
        </is>
      </c>
      <c r="Q3455" s="8" t="inlineStr">
        <is>
          <t>N</t>
        </is>
      </c>
      <c r="R3455" s="9" t="inlineStr"/>
      <c r="S3455" s="8" t="inlineStr">
        <is>
          <t>N</t>
        </is>
      </c>
      <c r="T3455" s="8" t="inlineStr"/>
      <c r="U3455" s="8" t="n">
        <v>0</v>
      </c>
      <c r="V3455" s="11" t="inlineStr">
        <is>
          <t>93.RD</t>
        </is>
      </c>
      <c r="W3455" s="6">
        <f>UPPER(TRIM(H3455))</f>
        <v/>
      </c>
      <c r="X3455" s="6">
        <f>UPPER(TRIM(I3455))</f>
        <v/>
      </c>
      <c r="Y3455" s="6">
        <f>IF(V3455&lt;&gt;"",IFERROR(INDEX(federal_program_name_lookup,MATCH(V3455,aln_lookup,0)),""),"")</f>
        <v/>
      </c>
    </row>
    <row r="3456">
      <c r="A3456" s="6" t="inlineStr">
        <is>
          <t>AWARD-3455</t>
        </is>
      </c>
      <c r="B3456" s="7" t="inlineStr">
        <is>
          <t>93</t>
        </is>
      </c>
      <c r="C3456" s="7" t="inlineStr">
        <is>
          <t>RD</t>
        </is>
      </c>
      <c r="D3456" s="7" t="inlineStr">
        <is>
          <t>COVID-19</t>
        </is>
      </c>
      <c r="E3456" s="8" t="inlineStr">
        <is>
          <t>COVID-19 - U.S. DEPARTMENT OF HEALTH AND HUMAN SERVICES</t>
        </is>
      </c>
      <c r="F3456" s="9" t="n">
        <v>295252</v>
      </c>
      <c r="G3456" s="8" t="inlineStr">
        <is>
          <t>RESEARCH AND DEVELOPMENT</t>
        </is>
      </c>
      <c r="H3456" s="8" t="inlineStr"/>
      <c r="I3456" s="8" t="inlineStr"/>
      <c r="J3456" s="10" t="n">
        <v>27745045</v>
      </c>
      <c r="K3456" s="10" t="n">
        <v>2540031433</v>
      </c>
      <c r="L3456" s="8" t="inlineStr">
        <is>
          <t>N</t>
        </is>
      </c>
      <c r="M3456" s="7" t="inlineStr"/>
      <c r="N3456" s="8" t="inlineStr">
        <is>
          <t>N</t>
        </is>
      </c>
      <c r="O3456" s="7" t="inlineStr">
        <is>
          <t>INSTITUTE FOR CLINICAL RESEARCH, INC.</t>
        </is>
      </c>
      <c r="P3456" s="7" t="inlineStr">
        <is>
          <t>M57-SW-072-1101-3 TO9</t>
        </is>
      </c>
      <c r="Q3456" s="8" t="inlineStr">
        <is>
          <t>N</t>
        </is>
      </c>
      <c r="R3456" s="9" t="inlineStr"/>
      <c r="S3456" s="8" t="inlineStr">
        <is>
          <t>N</t>
        </is>
      </c>
      <c r="T3456" s="8" t="inlineStr"/>
      <c r="U3456" s="8" t="n">
        <v>0</v>
      </c>
      <c r="V3456" s="11" t="inlineStr">
        <is>
          <t>93.RD</t>
        </is>
      </c>
      <c r="W3456" s="6">
        <f>UPPER(TRIM(H3456))</f>
        <v/>
      </c>
      <c r="X3456" s="6">
        <f>UPPER(TRIM(I3456))</f>
        <v/>
      </c>
      <c r="Y3456" s="6">
        <f>IF(V3456&lt;&gt;"",IFERROR(INDEX(federal_program_name_lookup,MATCH(V3456,aln_lookup,0)),""),"")</f>
        <v/>
      </c>
    </row>
    <row r="3457">
      <c r="A3457" s="6" t="inlineStr">
        <is>
          <t>AWARD-3456</t>
        </is>
      </c>
      <c r="B3457" s="7" t="inlineStr">
        <is>
          <t>93</t>
        </is>
      </c>
      <c r="C3457" s="7" t="inlineStr">
        <is>
          <t>RD</t>
        </is>
      </c>
      <c r="D3457" s="7" t="inlineStr">
        <is>
          <t>COVID-19</t>
        </is>
      </c>
      <c r="E3457" s="8" t="inlineStr">
        <is>
          <t>COVID-19 - U.S. DEPARTMENT OF HEALTH AND HUMAN SERVICES</t>
        </is>
      </c>
      <c r="F3457" s="9" t="n">
        <v>345713</v>
      </c>
      <c r="G3457" s="8" t="inlineStr">
        <is>
          <t>RESEARCH AND DEVELOPMENT</t>
        </is>
      </c>
      <c r="H3457" s="8" t="inlineStr"/>
      <c r="I3457" s="8" t="inlineStr"/>
      <c r="J3457" s="10" t="n">
        <v>27745045</v>
      </c>
      <c r="K3457" s="10" t="n">
        <v>2540031433</v>
      </c>
      <c r="L3457" s="8" t="inlineStr">
        <is>
          <t>N</t>
        </is>
      </c>
      <c r="M3457" s="7" t="inlineStr"/>
      <c r="N3457" s="8" t="inlineStr">
        <is>
          <t>N</t>
        </is>
      </c>
      <c r="O3457" s="7" t="inlineStr">
        <is>
          <t>LEIDOS BIOMEDICAL RESEARCH, INC.</t>
        </is>
      </c>
      <c r="P3457" s="7" t="inlineStr">
        <is>
          <t>COVID-20-CTA-DM0033</t>
        </is>
      </c>
      <c r="Q3457" s="8" t="inlineStr">
        <is>
          <t>N</t>
        </is>
      </c>
      <c r="R3457" s="9" t="inlineStr"/>
      <c r="S3457" s="8" t="inlineStr">
        <is>
          <t>N</t>
        </is>
      </c>
      <c r="T3457" s="8" t="inlineStr"/>
      <c r="U3457" s="8" t="n">
        <v>0</v>
      </c>
      <c r="V3457" s="11" t="inlineStr">
        <is>
          <t>93.RD</t>
        </is>
      </c>
      <c r="W3457" s="6">
        <f>UPPER(TRIM(H3457))</f>
        <v/>
      </c>
      <c r="X3457" s="6">
        <f>UPPER(TRIM(I3457))</f>
        <v/>
      </c>
      <c r="Y3457" s="6">
        <f>IF(V3457&lt;&gt;"",IFERROR(INDEX(federal_program_name_lookup,MATCH(V3457,aln_lookup,0)),""),"")</f>
        <v/>
      </c>
    </row>
    <row r="3458">
      <c r="A3458" s="6" t="inlineStr">
        <is>
          <t>AWARD-3457</t>
        </is>
      </c>
      <c r="B3458" s="7" t="inlineStr">
        <is>
          <t>93</t>
        </is>
      </c>
      <c r="C3458" s="7" t="inlineStr">
        <is>
          <t>RD</t>
        </is>
      </c>
      <c r="D3458" s="7" t="inlineStr">
        <is>
          <t>COVID-19</t>
        </is>
      </c>
      <c r="E3458" s="8" t="inlineStr">
        <is>
          <t>COVID-19 - U.S. DEPARTMENT OF HEALTH AND HUMAN SERVICES</t>
        </is>
      </c>
      <c r="F3458" s="9" t="n">
        <v>4317</v>
      </c>
      <c r="G3458" s="8" t="inlineStr">
        <is>
          <t>RESEARCH AND DEVELOPMENT</t>
        </is>
      </c>
      <c r="H3458" s="8" t="inlineStr"/>
      <c r="I3458" s="8" t="inlineStr"/>
      <c r="J3458" s="10" t="n">
        <v>27745045</v>
      </c>
      <c r="K3458" s="10" t="n">
        <v>2540031433</v>
      </c>
      <c r="L3458" s="8" t="inlineStr">
        <is>
          <t>N</t>
        </is>
      </c>
      <c r="M3458" s="7" t="inlineStr"/>
      <c r="N3458" s="8" t="inlineStr">
        <is>
          <t>N</t>
        </is>
      </c>
      <c r="O3458" s="7" t="inlineStr">
        <is>
          <t>LEIDOS BIOMEDICAL RESEARCH, INC.</t>
        </is>
      </c>
      <c r="P3458" s="7" t="inlineStr">
        <is>
          <t>20CTA-DM0026/75N91019D000</t>
        </is>
      </c>
      <c r="Q3458" s="8" t="inlineStr">
        <is>
          <t>N</t>
        </is>
      </c>
      <c r="R3458" s="9" t="inlineStr"/>
      <c r="S3458" s="8" t="inlineStr">
        <is>
          <t>N</t>
        </is>
      </c>
      <c r="T3458" s="8" t="inlineStr"/>
      <c r="U3458" s="8" t="n">
        <v>0</v>
      </c>
      <c r="V3458" s="11" t="inlineStr">
        <is>
          <t>93.RD</t>
        </is>
      </c>
      <c r="W3458" s="6">
        <f>UPPER(TRIM(H3458))</f>
        <v/>
      </c>
      <c r="X3458" s="6">
        <f>UPPER(TRIM(I3458))</f>
        <v/>
      </c>
      <c r="Y3458" s="6">
        <f>IF(V3458&lt;&gt;"",IFERROR(INDEX(federal_program_name_lookup,MATCH(V3458,aln_lookup,0)),""),"")</f>
        <v/>
      </c>
    </row>
    <row r="3459">
      <c r="A3459" s="6" t="inlineStr">
        <is>
          <t>AWARD-3458</t>
        </is>
      </c>
      <c r="B3459" s="7" t="inlineStr">
        <is>
          <t>45</t>
        </is>
      </c>
      <c r="C3459" s="7" t="inlineStr">
        <is>
          <t>129</t>
        </is>
      </c>
      <c r="D3459" s="7" t="inlineStr"/>
      <c r="E3459" s="8" t="inlineStr">
        <is>
          <t>PROMOTION OF THE HUMANITIES FEDERAL/STATE PARTNERSHIP</t>
        </is>
      </c>
      <c r="F3459" s="9" t="n">
        <v>350</v>
      </c>
      <c r="G3459" s="8" t="inlineStr">
        <is>
          <t>N/A</t>
        </is>
      </c>
      <c r="H3459" s="8" t="inlineStr"/>
      <c r="I3459" s="8" t="inlineStr"/>
      <c r="J3459" s="10" t="n">
        <v>80341</v>
      </c>
      <c r="K3459" s="10" t="n">
        <v>0</v>
      </c>
      <c r="L3459" s="8" t="inlineStr">
        <is>
          <t>N</t>
        </is>
      </c>
      <c r="M3459" s="7" t="inlineStr"/>
      <c r="N3459" s="8" t="inlineStr">
        <is>
          <t>N</t>
        </is>
      </c>
      <c r="O3459" s="7" t="inlineStr">
        <is>
          <t>HUMANITIES TEXAS</t>
        </is>
      </c>
      <c r="P3459" s="7" t="inlineStr">
        <is>
          <t>425460</t>
        </is>
      </c>
      <c r="Q3459" s="8" t="inlineStr">
        <is>
          <t>N</t>
        </is>
      </c>
      <c r="R3459" s="9" t="inlineStr"/>
      <c r="S3459" s="8" t="inlineStr">
        <is>
          <t>N</t>
        </is>
      </c>
      <c r="T3459" s="8" t="inlineStr"/>
      <c r="U3459" s="8" t="n">
        <v>0</v>
      </c>
      <c r="V3459" s="11" t="inlineStr">
        <is>
          <t>45.129</t>
        </is>
      </c>
      <c r="W3459" s="6">
        <f>UPPER(TRIM(H3459))</f>
        <v/>
      </c>
      <c r="X3459" s="6">
        <f>UPPER(TRIM(I3459))</f>
        <v/>
      </c>
      <c r="Y3459" s="6">
        <f>IF(V3459&lt;&gt;"",IFERROR(INDEX(federal_program_name_lookup,MATCH(V3459,aln_lookup,0)),""),"")</f>
        <v/>
      </c>
    </row>
    <row r="3460">
      <c r="A3460" s="6" t="inlineStr">
        <is>
          <t>AWARD-3459</t>
        </is>
      </c>
      <c r="B3460" s="7" t="inlineStr">
        <is>
          <t>93</t>
        </is>
      </c>
      <c r="C3460" s="7" t="inlineStr">
        <is>
          <t>RD</t>
        </is>
      </c>
      <c r="D3460" s="7" t="inlineStr">
        <is>
          <t>COVID-19</t>
        </is>
      </c>
      <c r="E3460" s="8" t="inlineStr">
        <is>
          <t>COVID-19 - U.S. DEPARTMENT OF HEALTH AND HUMAN SERVICES</t>
        </is>
      </c>
      <c r="F3460" s="9" t="n">
        <v>87516</v>
      </c>
      <c r="G3460" s="8" t="inlineStr">
        <is>
          <t>RESEARCH AND DEVELOPMENT</t>
        </is>
      </c>
      <c r="H3460" s="8" t="inlineStr"/>
      <c r="I3460" s="8" t="inlineStr"/>
      <c r="J3460" s="10" t="n">
        <v>27745045</v>
      </c>
      <c r="K3460" s="10" t="n">
        <v>2540031433</v>
      </c>
      <c r="L3460" s="8" t="inlineStr">
        <is>
          <t>N</t>
        </is>
      </c>
      <c r="M3460" s="7" t="inlineStr"/>
      <c r="N3460" s="8" t="inlineStr">
        <is>
          <t>N</t>
        </is>
      </c>
      <c r="O3460" s="7" t="inlineStr">
        <is>
          <t>LEIDOS BIOMEDICAL RESEARCH, INC.</t>
        </is>
      </c>
      <c r="P3460" s="7" t="inlineStr">
        <is>
          <t>21CTA-DM0036/75N91019D000</t>
        </is>
      </c>
      <c r="Q3460" s="8" t="inlineStr">
        <is>
          <t>N</t>
        </is>
      </c>
      <c r="R3460" s="9" t="inlineStr"/>
      <c r="S3460" s="8" t="inlineStr">
        <is>
          <t>N</t>
        </is>
      </c>
      <c r="T3460" s="8" t="inlineStr"/>
      <c r="U3460" s="8" t="n">
        <v>0</v>
      </c>
      <c r="V3460" s="11" t="inlineStr">
        <is>
          <t>93.RD</t>
        </is>
      </c>
      <c r="W3460" s="6">
        <f>UPPER(TRIM(H3460))</f>
        <v/>
      </c>
      <c r="X3460" s="6">
        <f>UPPER(TRIM(I3460))</f>
        <v/>
      </c>
      <c r="Y3460" s="6">
        <f>IF(V3460&lt;&gt;"",IFERROR(INDEX(federal_program_name_lookup,MATCH(V3460,aln_lookup,0)),""),"")</f>
        <v/>
      </c>
    </row>
    <row r="3461">
      <c r="A3461" s="6" t="inlineStr">
        <is>
          <t>AWARD-3460</t>
        </is>
      </c>
      <c r="B3461" s="7" t="inlineStr">
        <is>
          <t>93</t>
        </is>
      </c>
      <c r="C3461" s="7" t="inlineStr">
        <is>
          <t>RD</t>
        </is>
      </c>
      <c r="D3461" s="7" t="inlineStr">
        <is>
          <t>COVID-19</t>
        </is>
      </c>
      <c r="E3461" s="8" t="inlineStr">
        <is>
          <t>COVID-19 - U.S. DEPARTMENT OF HEALTH AND HUMAN SERVICES</t>
        </is>
      </c>
      <c r="F3461" s="9" t="n">
        <v>92293</v>
      </c>
      <c r="G3461" s="8" t="inlineStr">
        <is>
          <t>RESEARCH AND DEVELOPMENT</t>
        </is>
      </c>
      <c r="H3461" s="8" t="inlineStr"/>
      <c r="I3461" s="8" t="inlineStr"/>
      <c r="J3461" s="10" t="n">
        <v>27745045</v>
      </c>
      <c r="K3461" s="10" t="n">
        <v>2540031433</v>
      </c>
      <c r="L3461" s="8" t="inlineStr">
        <is>
          <t>N</t>
        </is>
      </c>
      <c r="M3461" s="7" t="inlineStr"/>
      <c r="N3461" s="8" t="inlineStr">
        <is>
          <t>N</t>
        </is>
      </c>
      <c r="O3461" s="7" t="inlineStr">
        <is>
          <t>LEIDOS BIOMEDICAL RESEARCH, INC.</t>
        </is>
      </c>
      <c r="P3461" s="7" t="inlineStr">
        <is>
          <t>75N91019D00024</t>
        </is>
      </c>
      <c r="Q3461" s="8" t="inlineStr">
        <is>
          <t>N</t>
        </is>
      </c>
      <c r="R3461" s="9" t="inlineStr"/>
      <c r="S3461" s="8" t="inlineStr">
        <is>
          <t>N</t>
        </is>
      </c>
      <c r="T3461" s="8" t="inlineStr"/>
      <c r="U3461" s="8" t="n">
        <v>0</v>
      </c>
      <c r="V3461" s="11" t="inlineStr">
        <is>
          <t>93.RD</t>
        </is>
      </c>
      <c r="W3461" s="6">
        <f>UPPER(TRIM(H3461))</f>
        <v/>
      </c>
      <c r="X3461" s="6">
        <f>UPPER(TRIM(I3461))</f>
        <v/>
      </c>
      <c r="Y3461" s="6">
        <f>IF(V3461&lt;&gt;"",IFERROR(INDEX(federal_program_name_lookup,MATCH(V3461,aln_lookup,0)),""),"")</f>
        <v/>
      </c>
    </row>
    <row r="3462">
      <c r="A3462" s="6" t="inlineStr">
        <is>
          <t>AWARD-3461</t>
        </is>
      </c>
      <c r="B3462" s="7" t="inlineStr">
        <is>
          <t>93</t>
        </is>
      </c>
      <c r="C3462" s="7" t="inlineStr">
        <is>
          <t>RD</t>
        </is>
      </c>
      <c r="D3462" s="7" t="inlineStr">
        <is>
          <t>COVID-19</t>
        </is>
      </c>
      <c r="E3462" s="8" t="inlineStr">
        <is>
          <t>COVID-19 - U.S. DEPARTMENT OF HEALTH AND HUMAN SERVICES</t>
        </is>
      </c>
      <c r="F3462" s="9" t="n">
        <v>36580</v>
      </c>
      <c r="G3462" s="8" t="inlineStr">
        <is>
          <t>RESEARCH AND DEVELOPMENT</t>
        </is>
      </c>
      <c r="H3462" s="8" t="inlineStr"/>
      <c r="I3462" s="8" t="inlineStr"/>
      <c r="J3462" s="10" t="n">
        <v>27745045</v>
      </c>
      <c r="K3462" s="10" t="n">
        <v>2540031433</v>
      </c>
      <c r="L3462" s="8" t="inlineStr">
        <is>
          <t>N</t>
        </is>
      </c>
      <c r="M3462" s="7" t="inlineStr"/>
      <c r="N3462" s="8" t="inlineStr">
        <is>
          <t>N</t>
        </is>
      </c>
      <c r="O3462" s="7" t="inlineStr">
        <is>
          <t>PPD INVESTIGATOR SERVICES LLC</t>
        </is>
      </c>
      <c r="P3462" s="7" t="inlineStr">
        <is>
          <t>HHSN272201700078C</t>
        </is>
      </c>
      <c r="Q3462" s="8" t="inlineStr">
        <is>
          <t>N</t>
        </is>
      </c>
      <c r="R3462" s="9" t="inlineStr"/>
      <c r="S3462" s="8" t="inlineStr">
        <is>
          <t>N</t>
        </is>
      </c>
      <c r="T3462" s="8" t="inlineStr"/>
      <c r="U3462" s="8" t="n">
        <v>0</v>
      </c>
      <c r="V3462" s="11" t="inlineStr">
        <is>
          <t>93.RD</t>
        </is>
      </c>
      <c r="W3462" s="6">
        <f>UPPER(TRIM(H3462))</f>
        <v/>
      </c>
      <c r="X3462" s="6">
        <f>UPPER(TRIM(I3462))</f>
        <v/>
      </c>
      <c r="Y3462" s="6">
        <f>IF(V3462&lt;&gt;"",IFERROR(INDEX(federal_program_name_lookup,MATCH(V3462,aln_lookup,0)),""),"")</f>
        <v/>
      </c>
    </row>
    <row r="3463">
      <c r="A3463" s="6" t="inlineStr">
        <is>
          <t>AWARD-3462</t>
        </is>
      </c>
      <c r="B3463" s="7" t="inlineStr">
        <is>
          <t>93</t>
        </is>
      </c>
      <c r="C3463" s="7" t="inlineStr">
        <is>
          <t>RD</t>
        </is>
      </c>
      <c r="D3463" s="7" t="inlineStr">
        <is>
          <t>COVID-19</t>
        </is>
      </c>
      <c r="E3463" s="8" t="inlineStr">
        <is>
          <t>COVID-19 - U.S. DEPARTMENT OF HEALTH AND HUMAN SERVICES</t>
        </is>
      </c>
      <c r="F3463" s="9" t="n">
        <v>10537</v>
      </c>
      <c r="G3463" s="8" t="inlineStr">
        <is>
          <t>RESEARCH AND DEVELOPMENT</t>
        </is>
      </c>
      <c r="H3463" s="8" t="inlineStr"/>
      <c r="I3463" s="8" t="inlineStr"/>
      <c r="J3463" s="10" t="n">
        <v>27745045</v>
      </c>
      <c r="K3463" s="10" t="n">
        <v>2540031433</v>
      </c>
      <c r="L3463" s="8" t="inlineStr">
        <is>
          <t>N</t>
        </is>
      </c>
      <c r="M3463" s="7" t="inlineStr"/>
      <c r="N3463" s="8" t="inlineStr">
        <is>
          <t>N</t>
        </is>
      </c>
      <c r="O3463" s="7" t="inlineStr">
        <is>
          <t>LOS ANGELES BIOMEDICAL RESEARCH INST AT HARBOR-UCLA MEDICAL CTR</t>
        </is>
      </c>
      <c r="P3463" s="7" t="inlineStr">
        <is>
          <t>MS-32135-01-UTHSCSA/75D30</t>
        </is>
      </c>
      <c r="Q3463" s="8" t="inlineStr">
        <is>
          <t>N</t>
        </is>
      </c>
      <c r="R3463" s="9" t="inlineStr"/>
      <c r="S3463" s="8" t="inlineStr">
        <is>
          <t>N</t>
        </is>
      </c>
      <c r="T3463" s="8" t="inlineStr"/>
      <c r="U3463" s="8" t="n">
        <v>0</v>
      </c>
      <c r="V3463" s="11" t="inlineStr">
        <is>
          <t>93.RD</t>
        </is>
      </c>
      <c r="W3463" s="6">
        <f>UPPER(TRIM(H3463))</f>
        <v/>
      </c>
      <c r="X3463" s="6">
        <f>UPPER(TRIM(I3463))</f>
        <v/>
      </c>
      <c r="Y3463" s="6">
        <f>IF(V3463&lt;&gt;"",IFERROR(INDEX(federal_program_name_lookup,MATCH(V3463,aln_lookup,0)),""),"")</f>
        <v/>
      </c>
    </row>
    <row r="3464">
      <c r="A3464" s="6" t="inlineStr">
        <is>
          <t>AWARD-3463</t>
        </is>
      </c>
      <c r="B3464" s="7" t="inlineStr">
        <is>
          <t>93</t>
        </is>
      </c>
      <c r="C3464" s="7" t="inlineStr">
        <is>
          <t>RD</t>
        </is>
      </c>
      <c r="D3464" s="7" t="inlineStr">
        <is>
          <t>COVID-19</t>
        </is>
      </c>
      <c r="E3464" s="8" t="inlineStr">
        <is>
          <t>COVID-19 - U.S. DEPARTMENT OF HEALTH AND HUMAN SERVICES</t>
        </is>
      </c>
      <c r="F3464" s="9" t="n">
        <v>103374</v>
      </c>
      <c r="G3464" s="8" t="inlineStr">
        <is>
          <t>RESEARCH AND DEVELOPMENT</t>
        </is>
      </c>
      <c r="H3464" s="8" t="inlineStr"/>
      <c r="I3464" s="8" t="inlineStr"/>
      <c r="J3464" s="10" t="n">
        <v>27745045</v>
      </c>
      <c r="K3464" s="10" t="n">
        <v>2540031433</v>
      </c>
      <c r="L3464" s="8" t="inlineStr">
        <is>
          <t>N</t>
        </is>
      </c>
      <c r="M3464" s="7" t="inlineStr"/>
      <c r="N3464" s="8" t="inlineStr">
        <is>
          <t>N</t>
        </is>
      </c>
      <c r="O3464" s="7" t="inlineStr">
        <is>
          <t>PPD INVESTIGATOR SERVICES LLC</t>
        </is>
      </c>
      <c r="P3464" s="7" t="inlineStr">
        <is>
          <t>ACTIV-2/A5401</t>
        </is>
      </c>
      <c r="Q3464" s="8" t="inlineStr">
        <is>
          <t>N</t>
        </is>
      </c>
      <c r="R3464" s="9" t="inlineStr"/>
      <c r="S3464" s="8" t="inlineStr">
        <is>
          <t>N</t>
        </is>
      </c>
      <c r="T3464" s="8" t="inlineStr"/>
      <c r="U3464" s="8" t="n">
        <v>0</v>
      </c>
      <c r="V3464" s="11" t="inlineStr">
        <is>
          <t>93.RD</t>
        </is>
      </c>
      <c r="W3464" s="6">
        <f>UPPER(TRIM(H3464))</f>
        <v/>
      </c>
      <c r="X3464" s="6">
        <f>UPPER(TRIM(I3464))</f>
        <v/>
      </c>
      <c r="Y3464" s="6">
        <f>IF(V3464&lt;&gt;"",IFERROR(INDEX(federal_program_name_lookup,MATCH(V3464,aln_lookup,0)),""),"")</f>
        <v/>
      </c>
    </row>
    <row r="3465">
      <c r="A3465" s="6" t="inlineStr">
        <is>
          <t>AWARD-3464</t>
        </is>
      </c>
      <c r="B3465" s="7" t="inlineStr">
        <is>
          <t>93</t>
        </is>
      </c>
      <c r="C3465" s="7" t="inlineStr">
        <is>
          <t>RD</t>
        </is>
      </c>
      <c r="D3465" s="7" t="inlineStr">
        <is>
          <t>COVID-19</t>
        </is>
      </c>
      <c r="E3465" s="8" t="inlineStr">
        <is>
          <t>COVID-19 - U.S. DEPARTMENT OF HEALTH AND HUMAN SERVICES</t>
        </is>
      </c>
      <c r="F3465" s="9" t="n">
        <v>8764</v>
      </c>
      <c r="G3465" s="8" t="inlineStr">
        <is>
          <t>RESEARCH AND DEVELOPMENT</t>
        </is>
      </c>
      <c r="H3465" s="8" t="inlineStr"/>
      <c r="I3465" s="8" t="inlineStr"/>
      <c r="J3465" s="10" t="n">
        <v>27745045</v>
      </c>
      <c r="K3465" s="10" t="n">
        <v>2540031433</v>
      </c>
      <c r="L3465" s="8" t="inlineStr">
        <is>
          <t>N</t>
        </is>
      </c>
      <c r="M3465" s="7" t="inlineStr"/>
      <c r="N3465" s="8" t="inlineStr">
        <is>
          <t>N</t>
        </is>
      </c>
      <c r="O3465" s="7" t="inlineStr">
        <is>
          <t>PPD INVESTIGATOR SERVICES LLC</t>
        </is>
      </c>
      <c r="P3465" s="7" t="inlineStr">
        <is>
          <t>NCT04518410</t>
        </is>
      </c>
      <c r="Q3465" s="8" t="inlineStr">
        <is>
          <t>N</t>
        </is>
      </c>
      <c r="R3465" s="9" t="inlineStr"/>
      <c r="S3465" s="8" t="inlineStr">
        <is>
          <t>N</t>
        </is>
      </c>
      <c r="T3465" s="8" t="inlineStr"/>
      <c r="U3465" s="8" t="n">
        <v>0</v>
      </c>
      <c r="V3465" s="11" t="inlineStr">
        <is>
          <t>93.RD</t>
        </is>
      </c>
      <c r="W3465" s="6">
        <f>UPPER(TRIM(H3465))</f>
        <v/>
      </c>
      <c r="X3465" s="6">
        <f>UPPER(TRIM(I3465))</f>
        <v/>
      </c>
      <c r="Y3465" s="6">
        <f>IF(V3465&lt;&gt;"",IFERROR(INDEX(federal_program_name_lookup,MATCH(V3465,aln_lookup,0)),""),"")</f>
        <v/>
      </c>
    </row>
    <row r="3466">
      <c r="A3466" s="6" t="inlineStr">
        <is>
          <t>AWARD-3465</t>
        </is>
      </c>
      <c r="B3466" s="7" t="inlineStr">
        <is>
          <t>93</t>
        </is>
      </c>
      <c r="C3466" s="7" t="inlineStr">
        <is>
          <t>RD</t>
        </is>
      </c>
      <c r="D3466" s="7" t="inlineStr">
        <is>
          <t>COVID-19</t>
        </is>
      </c>
      <c r="E3466" s="8" t="inlineStr">
        <is>
          <t>COVID-19 - U.S. DEPARTMENT OF HEALTH AND HUMAN SERVICES</t>
        </is>
      </c>
      <c r="F3466" s="9" t="n">
        <v>1675</v>
      </c>
      <c r="G3466" s="8" t="inlineStr">
        <is>
          <t>RESEARCH AND DEVELOPMENT</t>
        </is>
      </c>
      <c r="H3466" s="8" t="inlineStr"/>
      <c r="I3466" s="8" t="inlineStr"/>
      <c r="J3466" s="10" t="n">
        <v>27745045</v>
      </c>
      <c r="K3466" s="10" t="n">
        <v>2540031433</v>
      </c>
      <c r="L3466" s="8" t="inlineStr">
        <is>
          <t>N</t>
        </is>
      </c>
      <c r="M3466" s="7" t="inlineStr"/>
      <c r="N3466" s="8" t="inlineStr">
        <is>
          <t>N</t>
        </is>
      </c>
      <c r="O3466" s="7" t="inlineStr">
        <is>
          <t>PPD INVESTIGATOR SERVICES LLC</t>
        </is>
      </c>
      <c r="P3466" s="7" t="inlineStr">
        <is>
          <t>SAB-185</t>
        </is>
      </c>
      <c r="Q3466" s="8" t="inlineStr">
        <is>
          <t>N</t>
        </is>
      </c>
      <c r="R3466" s="9" t="inlineStr"/>
      <c r="S3466" s="8" t="inlineStr">
        <is>
          <t>N</t>
        </is>
      </c>
      <c r="T3466" s="8" t="inlineStr"/>
      <c r="U3466" s="8" t="n">
        <v>0</v>
      </c>
      <c r="V3466" s="11" t="inlineStr">
        <is>
          <t>93.RD</t>
        </is>
      </c>
      <c r="W3466" s="6">
        <f>UPPER(TRIM(H3466))</f>
        <v/>
      </c>
      <c r="X3466" s="6">
        <f>UPPER(TRIM(I3466))</f>
        <v/>
      </c>
      <c r="Y3466" s="6">
        <f>IF(V3466&lt;&gt;"",IFERROR(INDEX(federal_program_name_lookup,MATCH(V3466,aln_lookup,0)),""),"")</f>
        <v/>
      </c>
    </row>
    <row r="3467">
      <c r="A3467" s="6" t="inlineStr">
        <is>
          <t>AWARD-3466</t>
        </is>
      </c>
      <c r="B3467" s="7" t="inlineStr">
        <is>
          <t>93</t>
        </is>
      </c>
      <c r="C3467" s="7" t="inlineStr">
        <is>
          <t>RD</t>
        </is>
      </c>
      <c r="D3467" s="7" t="inlineStr">
        <is>
          <t>COVID-19</t>
        </is>
      </c>
      <c r="E3467" s="8" t="inlineStr">
        <is>
          <t>COVID-19 - U.S. DEPARTMENT OF HEALTH AND HUMAN SERVICES</t>
        </is>
      </c>
      <c r="F3467" s="9" t="n">
        <v>105387</v>
      </c>
      <c r="G3467" s="8" t="inlineStr">
        <is>
          <t>RESEARCH AND DEVELOPMENT</t>
        </is>
      </c>
      <c r="H3467" s="8" t="inlineStr"/>
      <c r="I3467" s="8" t="inlineStr"/>
      <c r="J3467" s="10" t="n">
        <v>27745045</v>
      </c>
      <c r="K3467" s="10" t="n">
        <v>2540031433</v>
      </c>
      <c r="L3467" s="8" t="inlineStr">
        <is>
          <t>N</t>
        </is>
      </c>
      <c r="M3467" s="7" t="inlineStr"/>
      <c r="N3467" s="8" t="inlineStr">
        <is>
          <t>N</t>
        </is>
      </c>
      <c r="O3467" s="7" t="inlineStr">
        <is>
          <t>RAINMAKERS STRATEGIC SOLUTIONS, LLC</t>
        </is>
      </c>
      <c r="P3467" s="7" t="inlineStr">
        <is>
          <t>75D30121C10590</t>
        </is>
      </c>
      <c r="Q3467" s="8" t="inlineStr">
        <is>
          <t>N</t>
        </is>
      </c>
      <c r="R3467" s="9" t="inlineStr"/>
      <c r="S3467" s="8" t="inlineStr">
        <is>
          <t>N</t>
        </is>
      </c>
      <c r="T3467" s="8" t="inlineStr"/>
      <c r="U3467" s="8" t="n">
        <v>0</v>
      </c>
      <c r="V3467" s="11" t="inlineStr">
        <is>
          <t>93.RD</t>
        </is>
      </c>
      <c r="W3467" s="6">
        <f>UPPER(TRIM(H3467))</f>
        <v/>
      </c>
      <c r="X3467" s="6">
        <f>UPPER(TRIM(I3467))</f>
        <v/>
      </c>
      <c r="Y3467" s="6">
        <f>IF(V3467&lt;&gt;"",IFERROR(INDEX(federal_program_name_lookup,MATCH(V3467,aln_lookup,0)),""),"")</f>
        <v/>
      </c>
    </row>
    <row r="3468">
      <c r="A3468" s="6" t="inlineStr">
        <is>
          <t>AWARD-3467</t>
        </is>
      </c>
      <c r="B3468" s="7" t="inlineStr">
        <is>
          <t>93</t>
        </is>
      </c>
      <c r="C3468" s="7" t="inlineStr">
        <is>
          <t>RD</t>
        </is>
      </c>
      <c r="D3468" s="7" t="inlineStr">
        <is>
          <t>COVID-19</t>
        </is>
      </c>
      <c r="E3468" s="8" t="inlineStr">
        <is>
          <t>COVID-19 - U.S. DEPARTMENT OF HEALTH AND HUMAN SERVICES</t>
        </is>
      </c>
      <c r="F3468" s="9" t="n">
        <v>439690</v>
      </c>
      <c r="G3468" s="8" t="inlineStr">
        <is>
          <t>RESEARCH AND DEVELOPMENT</t>
        </is>
      </c>
      <c r="H3468" s="8" t="inlineStr"/>
      <c r="I3468" s="8" t="inlineStr"/>
      <c r="J3468" s="10" t="n">
        <v>27745045</v>
      </c>
      <c r="K3468" s="10" t="n">
        <v>2540031433</v>
      </c>
      <c r="L3468" s="8" t="inlineStr">
        <is>
          <t>N</t>
        </is>
      </c>
      <c r="M3468" s="7" t="inlineStr"/>
      <c r="N3468" s="8" t="inlineStr">
        <is>
          <t>N</t>
        </is>
      </c>
      <c r="O3468" s="7" t="inlineStr">
        <is>
          <t>ST. JUDE CHILDREN'S RESEARCH HOSPITAL</t>
        </is>
      </c>
      <c r="P3468" s="7" t="inlineStr">
        <is>
          <t>75N93021C00016</t>
        </is>
      </c>
      <c r="Q3468" s="8" t="inlineStr">
        <is>
          <t>N</t>
        </is>
      </c>
      <c r="R3468" s="9" t="inlineStr"/>
      <c r="S3468" s="8" t="inlineStr">
        <is>
          <t>N</t>
        </is>
      </c>
      <c r="T3468" s="8" t="inlineStr"/>
      <c r="U3468" s="8" t="n">
        <v>0</v>
      </c>
      <c r="V3468" s="11" t="inlineStr">
        <is>
          <t>93.RD</t>
        </is>
      </c>
      <c r="W3468" s="6">
        <f>UPPER(TRIM(H3468))</f>
        <v/>
      </c>
      <c r="X3468" s="6">
        <f>UPPER(TRIM(I3468))</f>
        <v/>
      </c>
      <c r="Y3468" s="6">
        <f>IF(V3468&lt;&gt;"",IFERROR(INDEX(federal_program_name_lookup,MATCH(V3468,aln_lookup,0)),""),"")</f>
        <v/>
      </c>
    </row>
    <row r="3469">
      <c r="A3469" s="6" t="inlineStr">
        <is>
          <t>AWARD-3468</t>
        </is>
      </c>
      <c r="B3469" s="7" t="inlineStr">
        <is>
          <t>93</t>
        </is>
      </c>
      <c r="C3469" s="7" t="inlineStr">
        <is>
          <t>RD</t>
        </is>
      </c>
      <c r="D3469" s="7" t="inlineStr">
        <is>
          <t>COVID-19</t>
        </is>
      </c>
      <c r="E3469" s="8" t="inlineStr">
        <is>
          <t>COVID-19 - U.S. DEPARTMENT OF HEALTH AND HUMAN SERVICES</t>
        </is>
      </c>
      <c r="F3469" s="9" t="n">
        <v>3948</v>
      </c>
      <c r="G3469" s="8" t="inlineStr">
        <is>
          <t>RESEARCH AND DEVELOPMENT</t>
        </is>
      </c>
      <c r="H3469" s="8" t="inlineStr"/>
      <c r="I3469" s="8" t="inlineStr"/>
      <c r="J3469" s="10" t="n">
        <v>27745045</v>
      </c>
      <c r="K3469" s="10" t="n">
        <v>2540031433</v>
      </c>
      <c r="L3469" s="8" t="inlineStr">
        <is>
          <t>N</t>
        </is>
      </c>
      <c r="M3469" s="7" t="inlineStr"/>
      <c r="N3469" s="8" t="inlineStr">
        <is>
          <t>N</t>
        </is>
      </c>
      <c r="O3469" s="7" t="inlineStr">
        <is>
          <t>UNIVERSITY OF ALABAMA - BIRMINGHAM</t>
        </is>
      </c>
      <c r="P3469" s="7" t="inlineStr">
        <is>
          <t>000529609-006/75D30120C96</t>
        </is>
      </c>
      <c r="Q3469" s="8" t="inlineStr">
        <is>
          <t>N</t>
        </is>
      </c>
      <c r="R3469" s="9" t="inlineStr"/>
      <c r="S3469" s="8" t="inlineStr">
        <is>
          <t>N</t>
        </is>
      </c>
      <c r="T3469" s="8" t="inlineStr"/>
      <c r="U3469" s="8" t="n">
        <v>0</v>
      </c>
      <c r="V3469" s="11" t="inlineStr">
        <is>
          <t>93.RD</t>
        </is>
      </c>
      <c r="W3469" s="6">
        <f>UPPER(TRIM(H3469))</f>
        <v/>
      </c>
      <c r="X3469" s="6">
        <f>UPPER(TRIM(I3469))</f>
        <v/>
      </c>
      <c r="Y3469" s="6">
        <f>IF(V3469&lt;&gt;"",IFERROR(INDEX(federal_program_name_lookup,MATCH(V3469,aln_lookup,0)),""),"")</f>
        <v/>
      </c>
    </row>
    <row r="3470">
      <c r="A3470" s="6" t="inlineStr">
        <is>
          <t>AWARD-3469</t>
        </is>
      </c>
      <c r="B3470" s="7" t="inlineStr">
        <is>
          <t>45</t>
        </is>
      </c>
      <c r="C3470" s="7" t="inlineStr">
        <is>
          <t>129</t>
        </is>
      </c>
      <c r="D3470" s="7" t="inlineStr"/>
      <c r="E3470" s="8" t="inlineStr">
        <is>
          <t>COVID-19 - PROMOTION OF THE HUMANITIES FEDERAL/STATE PARTNERSHIP</t>
        </is>
      </c>
      <c r="F3470" s="9" t="n">
        <v>12000</v>
      </c>
      <c r="G3470" s="8" t="inlineStr">
        <is>
          <t>N/A</t>
        </is>
      </c>
      <c r="H3470" s="8" t="inlineStr"/>
      <c r="I3470" s="8" t="inlineStr"/>
      <c r="J3470" s="10" t="n">
        <v>80341</v>
      </c>
      <c r="K3470" s="10" t="n">
        <v>0</v>
      </c>
      <c r="L3470" s="8" t="inlineStr">
        <is>
          <t>N</t>
        </is>
      </c>
      <c r="M3470" s="7" t="inlineStr"/>
      <c r="N3470" s="8" t="inlineStr">
        <is>
          <t>N</t>
        </is>
      </c>
      <c r="O3470" s="7" t="inlineStr">
        <is>
          <t>HUMANITIES TEXAS</t>
        </is>
      </c>
      <c r="P3470" s="7" t="inlineStr">
        <is>
          <t>RSP3X3U4SGU6</t>
        </is>
      </c>
      <c r="Q3470" s="8" t="inlineStr">
        <is>
          <t>N</t>
        </is>
      </c>
      <c r="R3470" s="9" t="inlineStr"/>
      <c r="S3470" s="8" t="inlineStr">
        <is>
          <t>N</t>
        </is>
      </c>
      <c r="T3470" s="8" t="inlineStr"/>
      <c r="U3470" s="8" t="n">
        <v>0</v>
      </c>
      <c r="V3470" s="11" t="inlineStr">
        <is>
          <t>45.129</t>
        </is>
      </c>
      <c r="W3470" s="6">
        <f>UPPER(TRIM(H3470))</f>
        <v/>
      </c>
      <c r="X3470" s="6">
        <f>UPPER(TRIM(I3470))</f>
        <v/>
      </c>
      <c r="Y3470" s="6">
        <f>IF(V3470&lt;&gt;"",IFERROR(INDEX(federal_program_name_lookup,MATCH(V3470,aln_lookup,0)),""),"")</f>
        <v/>
      </c>
    </row>
    <row r="3471">
      <c r="A3471" s="6" t="inlineStr">
        <is>
          <t>AWARD-3470</t>
        </is>
      </c>
      <c r="B3471" s="7" t="inlineStr">
        <is>
          <t>93</t>
        </is>
      </c>
      <c r="C3471" s="7" t="inlineStr">
        <is>
          <t>RD</t>
        </is>
      </c>
      <c r="D3471" s="7" t="inlineStr">
        <is>
          <t>COVID-19</t>
        </is>
      </c>
      <c r="E3471" s="8" t="inlineStr">
        <is>
          <t>COVID-19 - U.S. DEPARTMENT OF HEALTH AND HUMAN SERVICES</t>
        </is>
      </c>
      <c r="F3471" s="9" t="n">
        <v>515</v>
      </c>
      <c r="G3471" s="8" t="inlineStr">
        <is>
          <t>RESEARCH AND DEVELOPMENT</t>
        </is>
      </c>
      <c r="H3471" s="8" t="inlineStr"/>
      <c r="I3471" s="8" t="inlineStr"/>
      <c r="J3471" s="10" t="n">
        <v>27745045</v>
      </c>
      <c r="K3471" s="10" t="n">
        <v>2540031433</v>
      </c>
      <c r="L3471" s="8" t="inlineStr">
        <is>
          <t>N</t>
        </is>
      </c>
      <c r="M3471" s="7" t="inlineStr"/>
      <c r="N3471" s="8" t="inlineStr">
        <is>
          <t>N</t>
        </is>
      </c>
      <c r="O3471" s="7" t="inlineStr">
        <is>
          <t>UNIVERSITY OF ALABAMA - BIRMINGHAM</t>
        </is>
      </c>
      <c r="P3471" s="7" t="inlineStr">
        <is>
          <t>75D30120C9617</t>
        </is>
      </c>
      <c r="Q3471" s="8" t="inlineStr">
        <is>
          <t>N</t>
        </is>
      </c>
      <c r="R3471" s="9" t="inlineStr"/>
      <c r="S3471" s="8" t="inlineStr">
        <is>
          <t>N</t>
        </is>
      </c>
      <c r="T3471" s="8" t="inlineStr"/>
      <c r="U3471" s="8" t="n">
        <v>0</v>
      </c>
      <c r="V3471" s="11" t="inlineStr">
        <is>
          <t>93.RD</t>
        </is>
      </c>
      <c r="W3471" s="6">
        <f>UPPER(TRIM(H3471))</f>
        <v/>
      </c>
      <c r="X3471" s="6">
        <f>UPPER(TRIM(I3471))</f>
        <v/>
      </c>
      <c r="Y3471" s="6">
        <f>IF(V3471&lt;&gt;"",IFERROR(INDEX(federal_program_name_lookup,MATCH(V3471,aln_lookup,0)),""),"")</f>
        <v/>
      </c>
    </row>
    <row r="3472">
      <c r="A3472" s="6" t="inlineStr">
        <is>
          <t>AWARD-3471</t>
        </is>
      </c>
      <c r="B3472" s="7" t="inlineStr">
        <is>
          <t>93</t>
        </is>
      </c>
      <c r="C3472" s="7" t="inlineStr">
        <is>
          <t>RD</t>
        </is>
      </c>
      <c r="D3472" s="7" t="inlineStr">
        <is>
          <t>COVID-19</t>
        </is>
      </c>
      <c r="E3472" s="8" t="inlineStr">
        <is>
          <t>COVID-19 - U.S. DEPARTMENT OF HEALTH AND HUMAN SERVICES</t>
        </is>
      </c>
      <c r="F3472" s="9" t="n">
        <v>34424</v>
      </c>
      <c r="G3472" s="8" t="inlineStr">
        <is>
          <t>RESEARCH AND DEVELOPMENT</t>
        </is>
      </c>
      <c r="H3472" s="8" t="inlineStr"/>
      <c r="I3472" s="8" t="inlineStr"/>
      <c r="J3472" s="10" t="n">
        <v>27745045</v>
      </c>
      <c r="K3472" s="10" t="n">
        <v>2540031433</v>
      </c>
      <c r="L3472" s="8" t="inlineStr">
        <is>
          <t>N</t>
        </is>
      </c>
      <c r="M3472" s="7" t="inlineStr"/>
      <c r="N3472" s="8" t="inlineStr">
        <is>
          <t>N</t>
        </is>
      </c>
      <c r="O3472" s="7" t="inlineStr">
        <is>
          <t>UNIVERSITY OF CHICAGO</t>
        </is>
      </c>
      <c r="P3472" s="7" t="inlineStr">
        <is>
          <t>75N92020D00021</t>
        </is>
      </c>
      <c r="Q3472" s="8" t="inlineStr">
        <is>
          <t>N</t>
        </is>
      </c>
      <c r="R3472" s="9" t="inlineStr"/>
      <c r="S3472" s="8" t="inlineStr">
        <is>
          <t>N</t>
        </is>
      </c>
      <c r="T3472" s="8" t="inlineStr"/>
      <c r="U3472" s="8" t="n">
        <v>0</v>
      </c>
      <c r="V3472" s="11" t="inlineStr">
        <is>
          <t>93.RD</t>
        </is>
      </c>
      <c r="W3472" s="6">
        <f>UPPER(TRIM(H3472))</f>
        <v/>
      </c>
      <c r="X3472" s="6">
        <f>UPPER(TRIM(I3472))</f>
        <v/>
      </c>
      <c r="Y3472" s="6">
        <f>IF(V3472&lt;&gt;"",IFERROR(INDEX(federal_program_name_lookup,MATCH(V3472,aln_lookup,0)),""),"")</f>
        <v/>
      </c>
    </row>
    <row r="3473">
      <c r="A3473" s="6" t="inlineStr">
        <is>
          <t>AWARD-3472</t>
        </is>
      </c>
      <c r="B3473" s="7" t="inlineStr">
        <is>
          <t>93</t>
        </is>
      </c>
      <c r="C3473" s="7" t="inlineStr">
        <is>
          <t>RD</t>
        </is>
      </c>
      <c r="D3473" s="7" t="inlineStr">
        <is>
          <t>COVID-19</t>
        </is>
      </c>
      <c r="E3473" s="8" t="inlineStr">
        <is>
          <t>COVID-19 - U.S. DEPARTMENT OF HEALTH AND HUMAN SERVICES</t>
        </is>
      </c>
      <c r="F3473" s="9" t="n">
        <v>133871</v>
      </c>
      <c r="G3473" s="8" t="inlineStr">
        <is>
          <t>RESEARCH AND DEVELOPMENT</t>
        </is>
      </c>
      <c r="H3473" s="8" t="inlineStr"/>
      <c r="I3473" s="8" t="inlineStr"/>
      <c r="J3473" s="10" t="n">
        <v>27745045</v>
      </c>
      <c r="K3473" s="10" t="n">
        <v>2540031433</v>
      </c>
      <c r="L3473" s="8" t="inlineStr">
        <is>
          <t>N</t>
        </is>
      </c>
      <c r="M3473" s="7" t="inlineStr"/>
      <c r="N3473" s="8" t="inlineStr">
        <is>
          <t>N</t>
        </is>
      </c>
      <c r="O3473" s="7" t="inlineStr">
        <is>
          <t>UNIVERSITY OF GEORGIA</t>
        </is>
      </c>
      <c r="P3473" s="7" t="inlineStr">
        <is>
          <t>75D30121C10133</t>
        </is>
      </c>
      <c r="Q3473" s="8" t="inlineStr">
        <is>
          <t>N</t>
        </is>
      </c>
      <c r="R3473" s="9" t="inlineStr"/>
      <c r="S3473" s="8" t="inlineStr">
        <is>
          <t>N</t>
        </is>
      </c>
      <c r="T3473" s="8" t="inlineStr"/>
      <c r="U3473" s="8" t="n">
        <v>0</v>
      </c>
      <c r="V3473" s="11" t="inlineStr">
        <is>
          <t>93.RD</t>
        </is>
      </c>
      <c r="W3473" s="6">
        <f>UPPER(TRIM(H3473))</f>
        <v/>
      </c>
      <c r="X3473" s="6">
        <f>UPPER(TRIM(I3473))</f>
        <v/>
      </c>
      <c r="Y3473" s="6">
        <f>IF(V3473&lt;&gt;"",IFERROR(INDEX(federal_program_name_lookup,MATCH(V3473,aln_lookup,0)),""),"")</f>
        <v/>
      </c>
    </row>
    <row r="3474">
      <c r="A3474" s="6" t="inlineStr">
        <is>
          <t>AWARD-3473</t>
        </is>
      </c>
      <c r="B3474" s="7" t="inlineStr">
        <is>
          <t>93</t>
        </is>
      </c>
      <c r="C3474" s="7" t="inlineStr">
        <is>
          <t>RD</t>
        </is>
      </c>
      <c r="D3474" s="7" t="inlineStr">
        <is>
          <t>COVID-19</t>
        </is>
      </c>
      <c r="E3474" s="8" t="inlineStr">
        <is>
          <t>COVID-19 - U.S. DEPARTMENT OF HEALTH AND HUMAN SERVICES</t>
        </is>
      </c>
      <c r="F3474" s="9" t="n">
        <v>40266</v>
      </c>
      <c r="G3474" s="8" t="inlineStr">
        <is>
          <t>RESEARCH AND DEVELOPMENT</t>
        </is>
      </c>
      <c r="H3474" s="8" t="inlineStr"/>
      <c r="I3474" s="8" t="inlineStr"/>
      <c r="J3474" s="10" t="n">
        <v>27745045</v>
      </c>
      <c r="K3474" s="10" t="n">
        <v>2540031433</v>
      </c>
      <c r="L3474" s="8" t="inlineStr">
        <is>
          <t>N</t>
        </is>
      </c>
      <c r="M3474" s="7" t="inlineStr"/>
      <c r="N3474" s="8" t="inlineStr">
        <is>
          <t>N</t>
        </is>
      </c>
      <c r="O3474" s="7" t="inlineStr">
        <is>
          <t>UNIVERSITY OF NEW MEXICO HEALTH SCIENCE CENTER</t>
        </is>
      </c>
      <c r="P3474" s="7" t="inlineStr">
        <is>
          <t>75Q80120C00003</t>
        </is>
      </c>
      <c r="Q3474" s="8" t="inlineStr">
        <is>
          <t>N</t>
        </is>
      </c>
      <c r="R3474" s="9" t="inlineStr"/>
      <c r="S3474" s="8" t="inlineStr">
        <is>
          <t>N</t>
        </is>
      </c>
      <c r="T3474" s="8" t="inlineStr"/>
      <c r="U3474" s="8" t="n">
        <v>0</v>
      </c>
      <c r="V3474" s="11" t="inlineStr">
        <is>
          <t>93.RD</t>
        </is>
      </c>
      <c r="W3474" s="6">
        <f>UPPER(TRIM(H3474))</f>
        <v/>
      </c>
      <c r="X3474" s="6">
        <f>UPPER(TRIM(I3474))</f>
        <v/>
      </c>
      <c r="Y3474" s="6">
        <f>IF(V3474&lt;&gt;"",IFERROR(INDEX(federal_program_name_lookup,MATCH(V3474,aln_lookup,0)),""),"")</f>
        <v/>
      </c>
    </row>
    <row r="3475">
      <c r="A3475" s="6" t="inlineStr">
        <is>
          <t>AWARD-3474</t>
        </is>
      </c>
      <c r="B3475" s="7" t="inlineStr">
        <is>
          <t>93</t>
        </is>
      </c>
      <c r="C3475" s="7" t="inlineStr">
        <is>
          <t>RD</t>
        </is>
      </c>
      <c r="D3475" s="7" t="inlineStr">
        <is>
          <t>COVID-19</t>
        </is>
      </c>
      <c r="E3475" s="8" t="inlineStr">
        <is>
          <t>COVID-19 - U.S. DEPARTMENT OF HEALTH AND HUMAN SERVICES</t>
        </is>
      </c>
      <c r="F3475" s="9" t="n">
        <v>348707</v>
      </c>
      <c r="G3475" s="8" t="inlineStr">
        <is>
          <t>RESEARCH AND DEVELOPMENT</t>
        </is>
      </c>
      <c r="H3475" s="8" t="inlineStr"/>
      <c r="I3475" s="8" t="inlineStr"/>
      <c r="J3475" s="10" t="n">
        <v>27745045</v>
      </c>
      <c r="K3475" s="10" t="n">
        <v>2540031433</v>
      </c>
      <c r="L3475" s="8" t="inlineStr">
        <is>
          <t>N</t>
        </is>
      </c>
      <c r="M3475" s="7" t="inlineStr"/>
      <c r="N3475" s="8" t="inlineStr">
        <is>
          <t>N</t>
        </is>
      </c>
      <c r="O3475" s="7" t="inlineStr">
        <is>
          <t>UNIVERSITY OF WASHINGTON</t>
        </is>
      </c>
      <c r="P3475" s="7" t="inlineStr">
        <is>
          <t>UWSC12373</t>
        </is>
      </c>
      <c r="Q3475" s="8" t="inlineStr">
        <is>
          <t>N</t>
        </is>
      </c>
      <c r="R3475" s="9" t="inlineStr"/>
      <c r="S3475" s="8" t="inlineStr">
        <is>
          <t>N</t>
        </is>
      </c>
      <c r="T3475" s="8" t="inlineStr"/>
      <c r="U3475" s="8" t="n">
        <v>0</v>
      </c>
      <c r="V3475" s="11" t="inlineStr">
        <is>
          <t>93.RD</t>
        </is>
      </c>
      <c r="W3475" s="6">
        <f>UPPER(TRIM(H3475))</f>
        <v/>
      </c>
      <c r="X3475" s="6">
        <f>UPPER(TRIM(I3475))</f>
        <v/>
      </c>
      <c r="Y3475" s="6">
        <f>IF(V3475&lt;&gt;"",IFERROR(INDEX(federal_program_name_lookup,MATCH(V3475,aln_lookup,0)),""),"")</f>
        <v/>
      </c>
    </row>
    <row r="3476">
      <c r="A3476" s="6" t="inlineStr">
        <is>
          <t>AWARD-3475</t>
        </is>
      </c>
      <c r="B3476" s="7" t="inlineStr">
        <is>
          <t>93</t>
        </is>
      </c>
      <c r="C3476" s="7" t="inlineStr">
        <is>
          <t>RD</t>
        </is>
      </c>
      <c r="D3476" s="7" t="inlineStr">
        <is>
          <t>COVID-19</t>
        </is>
      </c>
      <c r="E3476" s="8" t="inlineStr">
        <is>
          <t>COVID-19 - U.S. DEPARTMENT OF HEALTH AND HUMAN SERVICES</t>
        </is>
      </c>
      <c r="F3476" s="9" t="n">
        <v>486643</v>
      </c>
      <c r="G3476" s="8" t="inlineStr">
        <is>
          <t>RESEARCH AND DEVELOPMENT</t>
        </is>
      </c>
      <c r="H3476" s="8" t="inlineStr"/>
      <c r="I3476" s="8" t="inlineStr"/>
      <c r="J3476" s="10" t="n">
        <v>27745045</v>
      </c>
      <c r="K3476" s="10" t="n">
        <v>2540031433</v>
      </c>
      <c r="L3476" s="8" t="inlineStr">
        <is>
          <t>N</t>
        </is>
      </c>
      <c r="M3476" s="7" t="inlineStr"/>
      <c r="N3476" s="8" t="inlineStr">
        <is>
          <t>N</t>
        </is>
      </c>
      <c r="O3476" s="7" t="inlineStr">
        <is>
          <t>UNIVERSITY OF WASHINGTON</t>
        </is>
      </c>
      <c r="P3476" s="7" t="inlineStr">
        <is>
          <t>UWSC12376</t>
        </is>
      </c>
      <c r="Q3476" s="8" t="inlineStr">
        <is>
          <t>N</t>
        </is>
      </c>
      <c r="R3476" s="9" t="inlineStr"/>
      <c r="S3476" s="8" t="inlineStr">
        <is>
          <t>N</t>
        </is>
      </c>
      <c r="T3476" s="8" t="inlineStr"/>
      <c r="U3476" s="8" t="n">
        <v>0</v>
      </c>
      <c r="V3476" s="11" t="inlineStr">
        <is>
          <t>93.RD</t>
        </is>
      </c>
      <c r="W3476" s="6">
        <f>UPPER(TRIM(H3476))</f>
        <v/>
      </c>
      <c r="X3476" s="6">
        <f>UPPER(TRIM(I3476))</f>
        <v/>
      </c>
      <c r="Y3476" s="6">
        <f>IF(V3476&lt;&gt;"",IFERROR(INDEX(federal_program_name_lookup,MATCH(V3476,aln_lookup,0)),""),"")</f>
        <v/>
      </c>
    </row>
    <row r="3477">
      <c r="A3477" s="6" t="inlineStr">
        <is>
          <t>AWARD-3476</t>
        </is>
      </c>
      <c r="B3477" s="7" t="inlineStr">
        <is>
          <t>93</t>
        </is>
      </c>
      <c r="C3477" s="7" t="inlineStr">
        <is>
          <t>004</t>
        </is>
      </c>
      <c r="D3477" s="7" t="inlineStr"/>
      <c r="E3477" s="8" t="inlineStr">
        <is>
          <t>COOPERATIVE AGREEMENTS TO IMPROVE THE HEALTH STATUS OF MINORITY POPULATIONS</t>
        </is>
      </c>
      <c r="F3477" s="9" t="n">
        <v>3203</v>
      </c>
      <c r="G3477" s="8" t="inlineStr">
        <is>
          <t>RESEARCH AND DEVELOPMENT</t>
        </is>
      </c>
      <c r="H3477" s="8" t="inlineStr"/>
      <c r="I3477" s="8" t="inlineStr"/>
      <c r="J3477" s="10" t="n">
        <v>3203</v>
      </c>
      <c r="K3477" s="10" t="n">
        <v>2540031433</v>
      </c>
      <c r="L3477" s="8" t="inlineStr">
        <is>
          <t>N</t>
        </is>
      </c>
      <c r="M3477" s="7" t="inlineStr"/>
      <c r="N3477" s="8" t="inlineStr">
        <is>
          <t>Y</t>
        </is>
      </c>
      <c r="O3477" s="7" t="inlineStr"/>
      <c r="P3477" s="7" t="inlineStr"/>
      <c r="Q3477" s="8" t="inlineStr">
        <is>
          <t>N</t>
        </is>
      </c>
      <c r="R3477" s="9" t="inlineStr"/>
      <c r="S3477" s="8" t="inlineStr">
        <is>
          <t>N</t>
        </is>
      </c>
      <c r="T3477" s="8" t="inlineStr"/>
      <c r="U3477" s="8" t="n">
        <v>0</v>
      </c>
      <c r="V3477" s="11" t="inlineStr">
        <is>
          <t>93.004</t>
        </is>
      </c>
      <c r="W3477" s="6">
        <f>UPPER(TRIM(H3477))</f>
        <v/>
      </c>
      <c r="X3477" s="6">
        <f>UPPER(TRIM(I3477))</f>
        <v/>
      </c>
      <c r="Y3477" s="6">
        <f>IF(V3477&lt;&gt;"",IFERROR(INDEX(federal_program_name_lookup,MATCH(V3477,aln_lookup,0)),""),"")</f>
        <v/>
      </c>
    </row>
    <row r="3478">
      <c r="A3478" s="6" t="inlineStr">
        <is>
          <t>AWARD-3477</t>
        </is>
      </c>
      <c r="B3478" s="7" t="inlineStr">
        <is>
          <t>93</t>
        </is>
      </c>
      <c r="C3478" s="7" t="inlineStr">
        <is>
          <t>008</t>
        </is>
      </c>
      <c r="D3478" s="7" t="inlineStr"/>
      <c r="E3478" s="8" t="inlineStr">
        <is>
          <t>COOPERATIVE AGREEMENTS TO IMPROVE THE HEALTH STATUS OF MINORITY POPULATIONS</t>
        </is>
      </c>
      <c r="F3478" s="9" t="n">
        <v>3542</v>
      </c>
      <c r="G3478" s="8" t="inlineStr">
        <is>
          <t>RESEARCH AND DEVELOPMENT</t>
        </is>
      </c>
      <c r="H3478" s="8" t="inlineStr"/>
      <c r="I3478" s="8" t="inlineStr"/>
      <c r="J3478" s="10" t="n">
        <v>7474</v>
      </c>
      <c r="K3478" s="10" t="n">
        <v>2540031433</v>
      </c>
      <c r="L3478" s="8" t="inlineStr">
        <is>
          <t>N</t>
        </is>
      </c>
      <c r="M3478" s="7" t="inlineStr"/>
      <c r="N3478" s="8" t="inlineStr">
        <is>
          <t>N</t>
        </is>
      </c>
      <c r="O3478" s="7" t="inlineStr">
        <is>
          <t>NACCHO</t>
        </is>
      </c>
      <c r="P3478" s="7" t="inlineStr">
        <is>
          <t>MRC 22-2444</t>
        </is>
      </c>
      <c r="Q3478" s="8" t="inlineStr">
        <is>
          <t>N</t>
        </is>
      </c>
      <c r="R3478" s="9" t="inlineStr"/>
      <c r="S3478" s="8" t="inlineStr">
        <is>
          <t>N</t>
        </is>
      </c>
      <c r="T3478" s="8" t="inlineStr"/>
      <c r="U3478" s="8" t="n">
        <v>0</v>
      </c>
      <c r="V3478" s="11" t="inlineStr">
        <is>
          <t>93.008</t>
        </is>
      </c>
      <c r="W3478" s="6">
        <f>UPPER(TRIM(H3478))</f>
        <v/>
      </c>
      <c r="X3478" s="6">
        <f>UPPER(TRIM(I3478))</f>
        <v/>
      </c>
      <c r="Y3478" s="6">
        <f>IF(V3478&lt;&gt;"",IFERROR(INDEX(federal_program_name_lookup,MATCH(V3478,aln_lookup,0)),""),"")</f>
        <v/>
      </c>
    </row>
    <row r="3479">
      <c r="A3479" s="6" t="inlineStr">
        <is>
          <t>AWARD-3478</t>
        </is>
      </c>
      <c r="B3479" s="7" t="inlineStr">
        <is>
          <t>93</t>
        </is>
      </c>
      <c r="C3479" s="7" t="inlineStr">
        <is>
          <t>011</t>
        </is>
      </c>
      <c r="D3479" s="7" t="inlineStr"/>
      <c r="E3479" s="8" t="inlineStr">
        <is>
          <t>COOPERATIVE AGREEMENTS TO IMPROVE THE HEALTH STATUS OF MINORITY POPULATIONS</t>
        </is>
      </c>
      <c r="F3479" s="9" t="n">
        <v>32210</v>
      </c>
      <c r="G3479" s="8" t="inlineStr">
        <is>
          <t>RESEARCH AND DEVELOPMENT</t>
        </is>
      </c>
      <c r="H3479" s="8" t="inlineStr"/>
      <c r="I3479" s="8" t="inlineStr"/>
      <c r="J3479" s="10" t="n">
        <v>5327032</v>
      </c>
      <c r="K3479" s="10" t="n">
        <v>2540031433</v>
      </c>
      <c r="L3479" s="8" t="inlineStr">
        <is>
          <t>N</t>
        </is>
      </c>
      <c r="M3479" s="7" t="inlineStr"/>
      <c r="N3479" s="8" t="inlineStr">
        <is>
          <t>N</t>
        </is>
      </c>
      <c r="O3479" s="7" t="inlineStr">
        <is>
          <t>SAINT LOUIS UNIVERSITY</t>
        </is>
      </c>
      <c r="P3479" s="7" t="inlineStr">
        <is>
          <t>13041</t>
        </is>
      </c>
      <c r="Q3479" s="8" t="inlineStr">
        <is>
          <t>N</t>
        </is>
      </c>
      <c r="R3479" s="9" t="inlineStr"/>
      <c r="S3479" s="8" t="inlineStr">
        <is>
          <t>N</t>
        </is>
      </c>
      <c r="T3479" s="8" t="inlineStr"/>
      <c r="U3479" s="8" t="n">
        <v>0</v>
      </c>
      <c r="V3479" s="11" t="inlineStr">
        <is>
          <t>93.011</t>
        </is>
      </c>
      <c r="W3479" s="6">
        <f>UPPER(TRIM(H3479))</f>
        <v/>
      </c>
      <c r="X3479" s="6">
        <f>UPPER(TRIM(I3479))</f>
        <v/>
      </c>
      <c r="Y3479" s="6">
        <f>IF(V3479&lt;&gt;"",IFERROR(INDEX(federal_program_name_lookup,MATCH(V3479,aln_lookup,0)),""),"")</f>
        <v/>
      </c>
    </row>
    <row r="3480">
      <c r="A3480" s="6" t="inlineStr">
        <is>
          <t>AWARD-3479</t>
        </is>
      </c>
      <c r="B3480" s="7" t="inlineStr">
        <is>
          <t>93</t>
        </is>
      </c>
      <c r="C3480" s="7" t="inlineStr">
        <is>
          <t>048</t>
        </is>
      </c>
      <c r="D3480" s="7" t="inlineStr"/>
      <c r="E3480" s="8" t="inlineStr">
        <is>
          <t>COOPERATIVE AGREEMENTS TO IMPROVE THE HEALTH STATUS OF MINORITY POPULATIONS</t>
        </is>
      </c>
      <c r="F3480" s="9" t="n">
        <v>42731</v>
      </c>
      <c r="G3480" s="8" t="inlineStr">
        <is>
          <t>RESEARCH AND DEVELOPMENT</t>
        </is>
      </c>
      <c r="H3480" s="8" t="inlineStr"/>
      <c r="I3480" s="8" t="inlineStr"/>
      <c r="J3480" s="10" t="n">
        <v>-271841</v>
      </c>
      <c r="K3480" s="10" t="n">
        <v>2540031433</v>
      </c>
      <c r="L3480" s="8" t="inlineStr">
        <is>
          <t>N</t>
        </is>
      </c>
      <c r="M3480" s="7" t="inlineStr"/>
      <c r="N3480" s="8" t="inlineStr">
        <is>
          <t>N</t>
        </is>
      </c>
      <c r="O3480" s="7" t="inlineStr">
        <is>
          <t>INTERFAITH MINISTRIES FOR GREATER HOUSTON</t>
        </is>
      </c>
      <c r="P3480" s="7" t="inlineStr">
        <is>
          <t>90INNU0017-01-00Y3</t>
        </is>
      </c>
      <c r="Q3480" s="8" t="inlineStr">
        <is>
          <t>N</t>
        </is>
      </c>
      <c r="R3480" s="9" t="inlineStr"/>
      <c r="S3480" s="8" t="inlineStr">
        <is>
          <t>N</t>
        </is>
      </c>
      <c r="T3480" s="8" t="inlineStr"/>
      <c r="U3480" s="8" t="n">
        <v>0</v>
      </c>
      <c r="V3480" s="11" t="inlineStr">
        <is>
          <t>93.048</t>
        </is>
      </c>
      <c r="W3480" s="6">
        <f>UPPER(TRIM(H3480))</f>
        <v/>
      </c>
      <c r="X3480" s="6">
        <f>UPPER(TRIM(I3480))</f>
        <v/>
      </c>
      <c r="Y3480" s="6">
        <f>IF(V3480&lt;&gt;"",IFERROR(INDEX(federal_program_name_lookup,MATCH(V3480,aln_lookup,0)),""),"")</f>
        <v/>
      </c>
    </row>
    <row r="3481">
      <c r="A3481" s="6" t="inlineStr">
        <is>
          <t>AWARD-3480</t>
        </is>
      </c>
      <c r="B3481" s="7" t="inlineStr">
        <is>
          <t>45</t>
        </is>
      </c>
      <c r="C3481" s="7" t="inlineStr">
        <is>
          <t>129</t>
        </is>
      </c>
      <c r="D3481" s="7" t="inlineStr"/>
      <c r="E3481" s="8" t="inlineStr">
        <is>
          <t>COVID-19 - PROMOTION OF THE HUMANITIES FEDERAL/STATE PARTNERSHIP</t>
        </is>
      </c>
      <c r="F3481" s="9" t="n">
        <v>152</v>
      </c>
      <c r="G3481" s="8" t="inlineStr">
        <is>
          <t>N/A</t>
        </is>
      </c>
      <c r="H3481" s="8" t="inlineStr"/>
      <c r="I3481" s="8" t="inlineStr"/>
      <c r="J3481" s="10" t="n">
        <v>80341</v>
      </c>
      <c r="K3481" s="10" t="n">
        <v>0</v>
      </c>
      <c r="L3481" s="8" t="inlineStr">
        <is>
          <t>N</t>
        </is>
      </c>
      <c r="M3481" s="7" t="inlineStr"/>
      <c r="N3481" s="8" t="inlineStr">
        <is>
          <t>N</t>
        </is>
      </c>
      <c r="O3481" s="7" t="inlineStr">
        <is>
          <t>HUMANITIES TEXAS</t>
        </is>
      </c>
      <c r="P3481" s="7" t="inlineStr">
        <is>
          <t>2020-6046</t>
        </is>
      </c>
      <c r="Q3481" s="8" t="inlineStr">
        <is>
          <t>N</t>
        </is>
      </c>
      <c r="R3481" s="9" t="inlineStr"/>
      <c r="S3481" s="8" t="inlineStr">
        <is>
          <t>N</t>
        </is>
      </c>
      <c r="T3481" s="8" t="inlineStr"/>
      <c r="U3481" s="8" t="n">
        <v>0</v>
      </c>
      <c r="V3481" s="11" t="inlineStr">
        <is>
          <t>45.129</t>
        </is>
      </c>
      <c r="W3481" s="6">
        <f>UPPER(TRIM(H3481))</f>
        <v/>
      </c>
      <c r="X3481" s="6">
        <f>UPPER(TRIM(I3481))</f>
        <v/>
      </c>
      <c r="Y3481" s="6">
        <f>IF(V3481&lt;&gt;"",IFERROR(INDEX(federal_program_name_lookup,MATCH(V3481,aln_lookup,0)),""),"")</f>
        <v/>
      </c>
    </row>
    <row r="3482">
      <c r="A3482" s="6" t="inlineStr">
        <is>
          <t>AWARD-3481</t>
        </is>
      </c>
      <c r="B3482" s="7" t="inlineStr">
        <is>
          <t>93</t>
        </is>
      </c>
      <c r="C3482" s="7" t="inlineStr">
        <is>
          <t>048</t>
        </is>
      </c>
      <c r="D3482" s="7" t="inlineStr"/>
      <c r="E3482" s="8" t="inlineStr">
        <is>
          <t>COOPERATIVE AGREEMENTS TO IMPROVE THE HEALTH STATUS OF MINORITY POPULATIONS</t>
        </is>
      </c>
      <c r="F3482" s="9" t="n">
        <v>5849</v>
      </c>
      <c r="G3482" s="8" t="inlineStr">
        <is>
          <t>RESEARCH AND DEVELOPMENT</t>
        </is>
      </c>
      <c r="H3482" s="8" t="inlineStr"/>
      <c r="I3482" s="8" t="inlineStr"/>
      <c r="J3482" s="10" t="n">
        <v>-271841</v>
      </c>
      <c r="K3482" s="10" t="n">
        <v>2540031433</v>
      </c>
      <c r="L3482" s="8" t="inlineStr">
        <is>
          <t>N</t>
        </is>
      </c>
      <c r="M3482" s="7" t="inlineStr"/>
      <c r="N3482" s="8" t="inlineStr">
        <is>
          <t>N</t>
        </is>
      </c>
      <c r="O3482" s="7" t="inlineStr">
        <is>
          <t>THE WISTAR INSTITUTE</t>
        </is>
      </c>
      <c r="P3482" s="7" t="inlineStr">
        <is>
          <t>M2101014</t>
        </is>
      </c>
      <c r="Q3482" s="8" t="inlineStr">
        <is>
          <t>N</t>
        </is>
      </c>
      <c r="R3482" s="9" t="inlineStr"/>
      <c r="S3482" s="8" t="inlineStr">
        <is>
          <t>N</t>
        </is>
      </c>
      <c r="T3482" s="8" t="inlineStr"/>
      <c r="U3482" s="8" t="n">
        <v>0</v>
      </c>
      <c r="V3482" s="11" t="inlineStr">
        <is>
          <t>93.048</t>
        </is>
      </c>
      <c r="W3482" s="6">
        <f>UPPER(TRIM(H3482))</f>
        <v/>
      </c>
      <c r="X3482" s="6">
        <f>UPPER(TRIM(I3482))</f>
        <v/>
      </c>
      <c r="Y3482" s="6">
        <f>IF(V3482&lt;&gt;"",IFERROR(INDEX(federal_program_name_lookup,MATCH(V3482,aln_lookup,0)),""),"")</f>
        <v/>
      </c>
    </row>
    <row r="3483">
      <c r="A3483" s="6" t="inlineStr">
        <is>
          <t>AWARD-3482</t>
        </is>
      </c>
      <c r="B3483" s="7" t="inlineStr">
        <is>
          <t>93</t>
        </is>
      </c>
      <c r="C3483" s="7" t="inlineStr">
        <is>
          <t>059</t>
        </is>
      </c>
      <c r="D3483" s="7" t="inlineStr"/>
      <c r="E3483" s="8" t="inlineStr">
        <is>
          <t>TRAINING IN GENERAL, PEDIATRIC, AND PUBLIC HEALTH DENTISTRY</t>
        </is>
      </c>
      <c r="F3483" s="9" t="n">
        <v>71588</v>
      </c>
      <c r="G3483" s="8" t="inlineStr">
        <is>
          <t>RESEARCH AND DEVELOPMENT</t>
        </is>
      </c>
      <c r="H3483" s="8" t="inlineStr"/>
      <c r="I3483" s="8" t="inlineStr"/>
      <c r="J3483" s="10" t="n">
        <v>2196244</v>
      </c>
      <c r="K3483" s="10" t="n">
        <v>2540031433</v>
      </c>
      <c r="L3483" s="8" t="inlineStr">
        <is>
          <t>N</t>
        </is>
      </c>
      <c r="M3483" s="7" t="inlineStr"/>
      <c r="N3483" s="8" t="inlineStr">
        <is>
          <t>Y</t>
        </is>
      </c>
      <c r="O3483" s="7" t="inlineStr"/>
      <c r="P3483" s="7" t="inlineStr"/>
      <c r="Q3483" s="8" t="inlineStr">
        <is>
          <t>N</t>
        </is>
      </c>
      <c r="R3483" s="9" t="inlineStr"/>
      <c r="S3483" s="8" t="inlineStr">
        <is>
          <t>N</t>
        </is>
      </c>
      <c r="T3483" s="8" t="inlineStr"/>
      <c r="U3483" s="8" t="n">
        <v>0</v>
      </c>
      <c r="V3483" s="11" t="inlineStr">
        <is>
          <t>93.059</t>
        </is>
      </c>
      <c r="W3483" s="6">
        <f>UPPER(TRIM(H3483))</f>
        <v/>
      </c>
      <c r="X3483" s="6">
        <f>UPPER(TRIM(I3483))</f>
        <v/>
      </c>
      <c r="Y3483" s="6">
        <f>IF(V3483&lt;&gt;"",IFERROR(INDEX(federal_program_name_lookup,MATCH(V3483,aln_lookup,0)),""),"")</f>
        <v/>
      </c>
    </row>
    <row r="3484">
      <c r="A3484" s="6" t="inlineStr">
        <is>
          <t>AWARD-3483</t>
        </is>
      </c>
      <c r="B3484" s="7" t="inlineStr">
        <is>
          <t>93</t>
        </is>
      </c>
      <c r="C3484" s="7" t="inlineStr">
        <is>
          <t>061</t>
        </is>
      </c>
      <c r="D3484" s="7" t="inlineStr"/>
      <c r="E3484" s="8" t="inlineStr">
        <is>
          <t>TRAINING IN GENERAL, PEDIATRIC, AND PUBLIC HEALTH DENTISTRY</t>
        </is>
      </c>
      <c r="F3484" s="9" t="n">
        <v>198</v>
      </c>
      <c r="G3484" s="8" t="inlineStr">
        <is>
          <t>RESEARCH AND DEVELOPMENT</t>
        </is>
      </c>
      <c r="H3484" s="8" t="inlineStr"/>
      <c r="I3484" s="8" t="inlineStr"/>
      <c r="J3484" s="10" t="n">
        <v>30775</v>
      </c>
      <c r="K3484" s="10" t="n">
        <v>2540031433</v>
      </c>
      <c r="L3484" s="8" t="inlineStr">
        <is>
          <t>N</t>
        </is>
      </c>
      <c r="M3484" s="7" t="inlineStr"/>
      <c r="N3484" s="8" t="inlineStr">
        <is>
          <t>N</t>
        </is>
      </c>
      <c r="O3484" s="7" t="inlineStr">
        <is>
          <t>LYNNTECH, INC.</t>
        </is>
      </c>
      <c r="P3484" s="7" t="inlineStr">
        <is>
          <t>NIH-573/1R43CK000573-01-0</t>
        </is>
      </c>
      <c r="Q3484" s="8" t="inlineStr">
        <is>
          <t>N</t>
        </is>
      </c>
      <c r="R3484" s="9" t="inlineStr"/>
      <c r="S3484" s="8" t="inlineStr">
        <is>
          <t>N</t>
        </is>
      </c>
      <c r="T3484" s="8" t="inlineStr"/>
      <c r="U3484" s="8" t="n">
        <v>0</v>
      </c>
      <c r="V3484" s="11" t="inlineStr">
        <is>
          <t>93.061</t>
        </is>
      </c>
      <c r="W3484" s="6">
        <f>UPPER(TRIM(H3484))</f>
        <v/>
      </c>
      <c r="X3484" s="6">
        <f>UPPER(TRIM(I3484))</f>
        <v/>
      </c>
      <c r="Y3484" s="6">
        <f>IF(V3484&lt;&gt;"",IFERROR(INDEX(federal_program_name_lookup,MATCH(V3484,aln_lookup,0)),""),"")</f>
        <v/>
      </c>
    </row>
    <row r="3485">
      <c r="A3485" s="6" t="inlineStr">
        <is>
          <t>AWARD-3484</t>
        </is>
      </c>
      <c r="B3485" s="7" t="inlineStr">
        <is>
          <t>93</t>
        </is>
      </c>
      <c r="C3485" s="7" t="inlineStr">
        <is>
          <t>061</t>
        </is>
      </c>
      <c r="D3485" s="7" t="inlineStr"/>
      <c r="E3485" s="8" t="inlineStr">
        <is>
          <t>TRAINING IN GENERAL, PEDIATRIC, AND PUBLIC HEALTH DENTISTRY</t>
        </is>
      </c>
      <c r="F3485" s="9" t="n">
        <v>30577</v>
      </c>
      <c r="G3485" s="8" t="inlineStr">
        <is>
          <t>RESEARCH AND DEVELOPMENT</t>
        </is>
      </c>
      <c r="H3485" s="8" t="inlineStr"/>
      <c r="I3485" s="8" t="inlineStr"/>
      <c r="J3485" s="10" t="n">
        <v>30775</v>
      </c>
      <c r="K3485" s="10" t="n">
        <v>2540031433</v>
      </c>
      <c r="L3485" s="8" t="inlineStr">
        <is>
          <t>N</t>
        </is>
      </c>
      <c r="M3485" s="7" t="inlineStr"/>
      <c r="N3485" s="8" t="inlineStr">
        <is>
          <t>N</t>
        </is>
      </c>
      <c r="O3485" s="7" t="inlineStr">
        <is>
          <t>UNIVERSITY OF MICHIGAN</t>
        </is>
      </c>
      <c r="P3485" s="7" t="inlineStr">
        <is>
          <t>K00015890/5R01TS000289</t>
        </is>
      </c>
      <c r="Q3485" s="8" t="inlineStr">
        <is>
          <t>N</t>
        </is>
      </c>
      <c r="R3485" s="9" t="inlineStr"/>
      <c r="S3485" s="8" t="inlineStr">
        <is>
          <t>N</t>
        </is>
      </c>
      <c r="T3485" s="8" t="inlineStr"/>
      <c r="U3485" s="8" t="n">
        <v>0</v>
      </c>
      <c r="V3485" s="11" t="inlineStr">
        <is>
          <t>93.061</t>
        </is>
      </c>
      <c r="W3485" s="6">
        <f>UPPER(TRIM(H3485))</f>
        <v/>
      </c>
      <c r="X3485" s="6">
        <f>UPPER(TRIM(I3485))</f>
        <v/>
      </c>
      <c r="Y3485" s="6">
        <f>IF(V3485&lt;&gt;"",IFERROR(INDEX(federal_program_name_lookup,MATCH(V3485,aln_lookup,0)),""),"")</f>
        <v/>
      </c>
    </row>
    <row r="3486">
      <c r="A3486" s="6" t="inlineStr">
        <is>
          <t>AWARD-3485</t>
        </is>
      </c>
      <c r="B3486" s="7" t="inlineStr">
        <is>
          <t>93</t>
        </is>
      </c>
      <c r="C3486" s="7" t="inlineStr">
        <is>
          <t>067</t>
        </is>
      </c>
      <c r="D3486" s="7" t="inlineStr"/>
      <c r="E3486" s="8" t="inlineStr">
        <is>
          <t>TRAINING IN GENERAL, PEDIATRIC, AND PUBLIC HEALTH DENTISTRY</t>
        </is>
      </c>
      <c r="F3486" s="9" t="n">
        <v>22990</v>
      </c>
      <c r="G3486" s="8" t="inlineStr">
        <is>
          <t>RESEARCH AND DEVELOPMENT</t>
        </is>
      </c>
      <c r="H3486" s="8" t="inlineStr"/>
      <c r="I3486" s="8" t="inlineStr"/>
      <c r="J3486" s="10" t="n">
        <v>22990</v>
      </c>
      <c r="K3486" s="10" t="n">
        <v>2540031433</v>
      </c>
      <c r="L3486" s="8" t="inlineStr">
        <is>
          <t>N</t>
        </is>
      </c>
      <c r="M3486" s="7" t="inlineStr"/>
      <c r="N3486" s="8" t="inlineStr">
        <is>
          <t>N</t>
        </is>
      </c>
      <c r="O3486" s="7" t="inlineStr">
        <is>
          <t>JHPIEGO CORPORATION</t>
        </is>
      </c>
      <c r="P3486" s="7" t="inlineStr">
        <is>
          <t>NU2GGH002370-01-00</t>
        </is>
      </c>
      <c r="Q3486" s="8" t="inlineStr">
        <is>
          <t>N</t>
        </is>
      </c>
      <c r="R3486" s="9" t="inlineStr"/>
      <c r="S3486" s="8" t="inlineStr">
        <is>
          <t>N</t>
        </is>
      </c>
      <c r="T3486" s="8" t="inlineStr"/>
      <c r="U3486" s="8" t="n">
        <v>0</v>
      </c>
      <c r="V3486" s="11" t="inlineStr">
        <is>
          <t>93.067</t>
        </is>
      </c>
      <c r="W3486" s="6">
        <f>UPPER(TRIM(H3486))</f>
        <v/>
      </c>
      <c r="X3486" s="6">
        <f>UPPER(TRIM(I3486))</f>
        <v/>
      </c>
      <c r="Y3486" s="6">
        <f>IF(V3486&lt;&gt;"",IFERROR(INDEX(federal_program_name_lookup,MATCH(V3486,aln_lookup,0)),""),"")</f>
        <v/>
      </c>
    </row>
    <row r="3487">
      <c r="A3487" s="6" t="inlineStr">
        <is>
          <t>AWARD-3486</t>
        </is>
      </c>
      <c r="B3487" s="7" t="inlineStr">
        <is>
          <t>93</t>
        </is>
      </c>
      <c r="C3487" s="7" t="inlineStr">
        <is>
          <t>068</t>
        </is>
      </c>
      <c r="D3487" s="7" t="inlineStr"/>
      <c r="E3487" s="8" t="inlineStr">
        <is>
          <t>CHRONIC DISEASES: RESEARCH, CONTROL, AND PREVENTION</t>
        </is>
      </c>
      <c r="F3487" s="9" t="n">
        <v>7711</v>
      </c>
      <c r="G3487" s="8" t="inlineStr">
        <is>
          <t>RESEARCH AND DEVELOPMENT</t>
        </is>
      </c>
      <c r="H3487" s="8" t="inlineStr"/>
      <c r="I3487" s="8" t="inlineStr"/>
      <c r="J3487" s="10" t="n">
        <v>7711</v>
      </c>
      <c r="K3487" s="10" t="n">
        <v>2540031433</v>
      </c>
      <c r="L3487" s="8" t="inlineStr">
        <is>
          <t>N</t>
        </is>
      </c>
      <c r="M3487" s="7" t="inlineStr"/>
      <c r="N3487" s="8" t="inlineStr">
        <is>
          <t>Y</t>
        </is>
      </c>
      <c r="O3487" s="7" t="inlineStr"/>
      <c r="P3487" s="7" t="inlineStr"/>
      <c r="Q3487" s="8" t="inlineStr">
        <is>
          <t>N</t>
        </is>
      </c>
      <c r="R3487" s="9" t="inlineStr"/>
      <c r="S3487" s="8" t="inlineStr">
        <is>
          <t>N</t>
        </is>
      </c>
      <c r="T3487" s="8" t="inlineStr"/>
      <c r="U3487" s="8" t="n">
        <v>0</v>
      </c>
      <c r="V3487" s="11" t="inlineStr">
        <is>
          <t>93.068</t>
        </is>
      </c>
      <c r="W3487" s="6">
        <f>UPPER(TRIM(H3487))</f>
        <v/>
      </c>
      <c r="X3487" s="6">
        <f>UPPER(TRIM(I3487))</f>
        <v/>
      </c>
      <c r="Y3487" s="6">
        <f>IF(V3487&lt;&gt;"",IFERROR(INDEX(federal_program_name_lookup,MATCH(V3487,aln_lookup,0)),""),"")</f>
        <v/>
      </c>
    </row>
    <row r="3488">
      <c r="A3488" s="6" t="inlineStr">
        <is>
          <t>AWARD-3487</t>
        </is>
      </c>
      <c r="B3488" s="7" t="inlineStr">
        <is>
          <t>93</t>
        </is>
      </c>
      <c r="C3488" s="7" t="inlineStr">
        <is>
          <t>070</t>
        </is>
      </c>
      <c r="D3488" s="7" t="inlineStr"/>
      <c r="E3488" s="8" t="inlineStr">
        <is>
          <t>CHRONIC DISEASES: RESEARCH, CONTROL, AND PREVENTION</t>
        </is>
      </c>
      <c r="F3488" s="9" t="n">
        <v>10927</v>
      </c>
      <c r="G3488" s="8" t="inlineStr">
        <is>
          <t>RESEARCH AND DEVELOPMENT</t>
        </is>
      </c>
      <c r="H3488" s="8" t="inlineStr"/>
      <c r="I3488" s="8" t="inlineStr"/>
      <c r="J3488" s="10" t="n">
        <v>885789</v>
      </c>
      <c r="K3488" s="10" t="n">
        <v>2540031433</v>
      </c>
      <c r="L3488" s="8" t="inlineStr">
        <is>
          <t>N</t>
        </is>
      </c>
      <c r="M3488" s="7" t="inlineStr"/>
      <c r="N3488" s="8" t="inlineStr">
        <is>
          <t>N</t>
        </is>
      </c>
      <c r="O3488" s="7" t="inlineStr">
        <is>
          <t>CITY OF NEW ORLEANS</t>
        </is>
      </c>
      <c r="P3488" s="7" t="inlineStr">
        <is>
          <t>K21-1249</t>
        </is>
      </c>
      <c r="Q3488" s="8" t="inlineStr">
        <is>
          <t>N</t>
        </is>
      </c>
      <c r="R3488" s="9" t="inlineStr"/>
      <c r="S3488" s="8" t="inlineStr">
        <is>
          <t>N</t>
        </is>
      </c>
      <c r="T3488" s="8" t="inlineStr"/>
      <c r="U3488" s="8" t="n">
        <v>0</v>
      </c>
      <c r="V3488" s="11" t="inlineStr">
        <is>
          <t>93.070</t>
        </is>
      </c>
      <c r="W3488" s="6">
        <f>UPPER(TRIM(H3488))</f>
        <v/>
      </c>
      <c r="X3488" s="6">
        <f>UPPER(TRIM(I3488))</f>
        <v/>
      </c>
      <c r="Y3488" s="6">
        <f>IF(V3488&lt;&gt;"",IFERROR(INDEX(federal_program_name_lookup,MATCH(V3488,aln_lookup,0)),""),"")</f>
        <v/>
      </c>
    </row>
    <row r="3489">
      <c r="A3489" s="6" t="inlineStr">
        <is>
          <t>AWARD-3488</t>
        </is>
      </c>
      <c r="B3489" s="7" t="inlineStr">
        <is>
          <t>45</t>
        </is>
      </c>
      <c r="C3489" s="7" t="inlineStr">
        <is>
          <t>129</t>
        </is>
      </c>
      <c r="D3489" s="7" t="inlineStr"/>
      <c r="E3489" s="8" t="inlineStr">
        <is>
          <t>COVID-19 - PROMOTION OF THE HUMANITIES FEDERAL/STATE PARTNERSHIP</t>
        </is>
      </c>
      <c r="F3489" s="9" t="n">
        <v>5909</v>
      </c>
      <c r="G3489" s="8" t="inlineStr">
        <is>
          <t>N/A</t>
        </is>
      </c>
      <c r="H3489" s="8" t="inlineStr"/>
      <c r="I3489" s="8" t="inlineStr"/>
      <c r="J3489" s="10" t="n">
        <v>80341</v>
      </c>
      <c r="K3489" s="10" t="n">
        <v>0</v>
      </c>
      <c r="L3489" s="8" t="inlineStr">
        <is>
          <t>N</t>
        </is>
      </c>
      <c r="M3489" s="7" t="inlineStr"/>
      <c r="N3489" s="8" t="inlineStr">
        <is>
          <t>N</t>
        </is>
      </c>
      <c r="O3489" s="7" t="inlineStr">
        <is>
          <t>HUMANITIES TEXAS</t>
        </is>
      </c>
      <c r="P3489" s="7" t="inlineStr">
        <is>
          <t>2021-6447</t>
        </is>
      </c>
      <c r="Q3489" s="8" t="inlineStr">
        <is>
          <t>N</t>
        </is>
      </c>
      <c r="R3489" s="9" t="inlineStr"/>
      <c r="S3489" s="8" t="inlineStr">
        <is>
          <t>N</t>
        </is>
      </c>
      <c r="T3489" s="8" t="inlineStr"/>
      <c r="U3489" s="8" t="n">
        <v>0</v>
      </c>
      <c r="V3489" s="11" t="inlineStr">
        <is>
          <t>45.129</t>
        </is>
      </c>
      <c r="W3489" s="6">
        <f>UPPER(TRIM(H3489))</f>
        <v/>
      </c>
      <c r="X3489" s="6">
        <f>UPPER(TRIM(I3489))</f>
        <v/>
      </c>
      <c r="Y3489" s="6">
        <f>IF(V3489&lt;&gt;"",IFERROR(INDEX(federal_program_name_lookup,MATCH(V3489,aln_lookup,0)),""),"")</f>
        <v/>
      </c>
    </row>
    <row r="3490">
      <c r="A3490" s="6" t="inlineStr">
        <is>
          <t>AWARD-3489</t>
        </is>
      </c>
      <c r="B3490" s="7" t="inlineStr">
        <is>
          <t>93</t>
        </is>
      </c>
      <c r="C3490" s="7" t="inlineStr">
        <is>
          <t>070</t>
        </is>
      </c>
      <c r="D3490" s="7" t="inlineStr"/>
      <c r="E3490" s="8" t="inlineStr">
        <is>
          <t>CHRONIC DISEASES: RESEARCH, CONTROL, AND PREVENTION</t>
        </is>
      </c>
      <c r="F3490" s="9" t="n">
        <v>38843</v>
      </c>
      <c r="G3490" s="8" t="inlineStr">
        <is>
          <t>RESEARCH AND DEVELOPMENT</t>
        </is>
      </c>
      <c r="H3490" s="8" t="inlineStr"/>
      <c r="I3490" s="8" t="inlineStr"/>
      <c r="J3490" s="10" t="n">
        <v>885789</v>
      </c>
      <c r="K3490" s="10" t="n">
        <v>2540031433</v>
      </c>
      <c r="L3490" s="8" t="inlineStr">
        <is>
          <t>N</t>
        </is>
      </c>
      <c r="M3490" s="7" t="inlineStr"/>
      <c r="N3490" s="8" t="inlineStr">
        <is>
          <t>N</t>
        </is>
      </c>
      <c r="O3490" s="7" t="inlineStr">
        <is>
          <t>UNIVERSITY OF IOWA</t>
        </is>
      </c>
      <c r="P3490" s="7" t="inlineStr">
        <is>
          <t>S01265-01</t>
        </is>
      </c>
      <c r="Q3490" s="8" t="inlineStr">
        <is>
          <t>N</t>
        </is>
      </c>
      <c r="R3490" s="9" t="inlineStr"/>
      <c r="S3490" s="8" t="inlineStr">
        <is>
          <t>N</t>
        </is>
      </c>
      <c r="T3490" s="8" t="inlineStr"/>
      <c r="U3490" s="8" t="n">
        <v>0</v>
      </c>
      <c r="V3490" s="11" t="inlineStr">
        <is>
          <t>93.070</t>
        </is>
      </c>
      <c r="W3490" s="6">
        <f>UPPER(TRIM(H3490))</f>
        <v/>
      </c>
      <c r="X3490" s="6">
        <f>UPPER(TRIM(I3490))</f>
        <v/>
      </c>
      <c r="Y3490" s="6">
        <f>IF(V3490&lt;&gt;"",IFERROR(INDEX(federal_program_name_lookup,MATCH(V3490,aln_lookup,0)),""),"")</f>
        <v/>
      </c>
    </row>
    <row r="3491">
      <c r="A3491" s="6" t="inlineStr">
        <is>
          <t>AWARD-3490</t>
        </is>
      </c>
      <c r="B3491" s="7" t="inlineStr">
        <is>
          <t>93</t>
        </is>
      </c>
      <c r="C3491" s="7" t="inlineStr">
        <is>
          <t>072</t>
        </is>
      </c>
      <c r="D3491" s="7" t="inlineStr"/>
      <c r="E3491" s="8" t="inlineStr">
        <is>
          <t>LIFESPAN RESPITE CARE PROGRAM</t>
        </is>
      </c>
      <c r="F3491" s="9" t="n">
        <v>57124</v>
      </c>
      <c r="G3491" s="8" t="inlineStr">
        <is>
          <t>RESEARCH AND DEVELOPMENT</t>
        </is>
      </c>
      <c r="H3491" s="8" t="inlineStr"/>
      <c r="I3491" s="8" t="inlineStr"/>
      <c r="J3491" s="10" t="n">
        <v>179521</v>
      </c>
      <c r="K3491" s="10" t="n">
        <v>2540031433</v>
      </c>
      <c r="L3491" s="8" t="inlineStr">
        <is>
          <t>N</t>
        </is>
      </c>
      <c r="M3491" s="7" t="inlineStr"/>
      <c r="N3491" s="8" t="inlineStr">
        <is>
          <t>Y</t>
        </is>
      </c>
      <c r="O3491" s="7" t="inlineStr"/>
      <c r="P3491" s="7" t="inlineStr"/>
      <c r="Q3491" s="8" t="inlineStr">
        <is>
          <t>N</t>
        </is>
      </c>
      <c r="R3491" s="9" t="inlineStr"/>
      <c r="S3491" s="8" t="inlineStr">
        <is>
          <t>N</t>
        </is>
      </c>
      <c r="T3491" s="8" t="inlineStr"/>
      <c r="U3491" s="8" t="n">
        <v>0</v>
      </c>
      <c r="V3491" s="11" t="inlineStr">
        <is>
          <t>93.072</t>
        </is>
      </c>
      <c r="W3491" s="6">
        <f>UPPER(TRIM(H3491))</f>
        <v/>
      </c>
      <c r="X3491" s="6">
        <f>UPPER(TRIM(I3491))</f>
        <v/>
      </c>
      <c r="Y3491" s="6">
        <f>IF(V3491&lt;&gt;"",IFERROR(INDEX(federal_program_name_lookup,MATCH(V3491,aln_lookup,0)),""),"")</f>
        <v/>
      </c>
    </row>
    <row r="3492">
      <c r="A3492" s="6" t="inlineStr">
        <is>
          <t>AWARD-3491</t>
        </is>
      </c>
      <c r="B3492" s="7" t="inlineStr">
        <is>
          <t>93</t>
        </is>
      </c>
      <c r="C3492" s="7" t="inlineStr">
        <is>
          <t>073</t>
        </is>
      </c>
      <c r="D3492" s="7" t="inlineStr"/>
      <c r="E3492" s="8" t="inlineStr">
        <is>
          <t>BIRTH DEFECTS AND DEVELOPMENTAL DISABILITIES - PREVENTION AND SURVEILLANCE</t>
        </is>
      </c>
      <c r="F3492" s="9" t="n">
        <v>117477</v>
      </c>
      <c r="G3492" s="8" t="inlineStr">
        <is>
          <t>RESEARCH AND DEVELOPMENT</t>
        </is>
      </c>
      <c r="H3492" s="8" t="inlineStr"/>
      <c r="I3492" s="8" t="inlineStr"/>
      <c r="J3492" s="10" t="n">
        <v>1136337</v>
      </c>
      <c r="K3492" s="10" t="n">
        <v>2540031433</v>
      </c>
      <c r="L3492" s="8" t="inlineStr">
        <is>
          <t>N</t>
        </is>
      </c>
      <c r="M3492" s="7" t="inlineStr"/>
      <c r="N3492" s="8" t="inlineStr">
        <is>
          <t>Y</t>
        </is>
      </c>
      <c r="O3492" s="7" t="inlineStr"/>
      <c r="P3492" s="7" t="inlineStr"/>
      <c r="Q3492" s="8" t="inlineStr">
        <is>
          <t>Y</t>
        </is>
      </c>
      <c r="R3492" s="9" t="n">
        <v>24550</v>
      </c>
      <c r="S3492" s="8" t="inlineStr">
        <is>
          <t>N</t>
        </is>
      </c>
      <c r="T3492" s="8" t="inlineStr"/>
      <c r="U3492" s="8" t="n">
        <v>0</v>
      </c>
      <c r="V3492" s="11" t="inlineStr">
        <is>
          <t>93.073</t>
        </is>
      </c>
      <c r="W3492" s="6">
        <f>UPPER(TRIM(H3492))</f>
        <v/>
      </c>
      <c r="X3492" s="6">
        <f>UPPER(TRIM(I3492))</f>
        <v/>
      </c>
      <c r="Y3492" s="6">
        <f>IF(V3492&lt;&gt;"",IFERROR(INDEX(federal_program_name_lookup,MATCH(V3492,aln_lookup,0)),""),"")</f>
        <v/>
      </c>
    </row>
    <row r="3493">
      <c r="A3493" s="6" t="inlineStr">
        <is>
          <t>AWARD-3492</t>
        </is>
      </c>
      <c r="B3493" s="7" t="inlineStr">
        <is>
          <t>93</t>
        </is>
      </c>
      <c r="C3493" s="7" t="inlineStr">
        <is>
          <t>077</t>
        </is>
      </c>
      <c r="D3493" s="7" t="inlineStr"/>
      <c r="E3493" s="8" t="inlineStr">
        <is>
          <t>FAMILY SMOKING PREVENTION AND TOBACCO CONTROL ACT REGULATORY RESEARCH</t>
        </is>
      </c>
      <c r="F3493" s="9" t="n">
        <v>1293944</v>
      </c>
      <c r="G3493" s="8" t="inlineStr">
        <is>
          <t>RESEARCH AND DEVELOPMENT</t>
        </is>
      </c>
      <c r="H3493" s="8" t="inlineStr"/>
      <c r="I3493" s="8" t="inlineStr"/>
      <c r="J3493" s="10" t="n">
        <v>1470787</v>
      </c>
      <c r="K3493" s="10" t="n">
        <v>2540031433</v>
      </c>
      <c r="L3493" s="8" t="inlineStr">
        <is>
          <t>N</t>
        </is>
      </c>
      <c r="M3493" s="7" t="inlineStr"/>
      <c r="N3493" s="8" t="inlineStr">
        <is>
          <t>Y</t>
        </is>
      </c>
      <c r="O3493" s="7" t="inlineStr"/>
      <c r="P3493" s="7" t="inlineStr"/>
      <c r="Q3493" s="8" t="inlineStr">
        <is>
          <t>Y</t>
        </is>
      </c>
      <c r="R3493" s="9" t="n">
        <v>264720</v>
      </c>
      <c r="S3493" s="8" t="inlineStr">
        <is>
          <t>N</t>
        </is>
      </c>
      <c r="T3493" s="8" t="inlineStr"/>
      <c r="U3493" s="8" t="n">
        <v>0</v>
      </c>
      <c r="V3493" s="11" t="inlineStr">
        <is>
          <t>93.077</t>
        </is>
      </c>
      <c r="W3493" s="6">
        <f>UPPER(TRIM(H3493))</f>
        <v/>
      </c>
      <c r="X3493" s="6">
        <f>UPPER(TRIM(I3493))</f>
        <v/>
      </c>
      <c r="Y3493" s="6">
        <f>IF(V3493&lt;&gt;"",IFERROR(INDEX(federal_program_name_lookup,MATCH(V3493,aln_lookup,0)),""),"")</f>
        <v/>
      </c>
    </row>
    <row r="3494">
      <c r="A3494" s="6" t="inlineStr">
        <is>
          <t>AWARD-3493</t>
        </is>
      </c>
      <c r="B3494" s="7" t="inlineStr">
        <is>
          <t>93</t>
        </is>
      </c>
      <c r="C3494" s="7" t="inlineStr">
        <is>
          <t>077</t>
        </is>
      </c>
      <c r="D3494" s="7" t="inlineStr"/>
      <c r="E3494" s="8" t="inlineStr">
        <is>
          <t>FAMILY SMOKING PREVENTION AND TOBACCO CONTROL ACT REGULATORY RESEARCH</t>
        </is>
      </c>
      <c r="F3494" s="9" t="n">
        <v>16931</v>
      </c>
      <c r="G3494" s="8" t="inlineStr">
        <is>
          <t>RESEARCH AND DEVELOPMENT</t>
        </is>
      </c>
      <c r="H3494" s="8" t="inlineStr"/>
      <c r="I3494" s="8" t="inlineStr"/>
      <c r="J3494" s="10" t="n">
        <v>1470787</v>
      </c>
      <c r="K3494" s="10" t="n">
        <v>2540031433</v>
      </c>
      <c r="L3494" s="8" t="inlineStr">
        <is>
          <t>N</t>
        </is>
      </c>
      <c r="M3494" s="7" t="inlineStr"/>
      <c r="N3494" s="8" t="inlineStr">
        <is>
          <t>N</t>
        </is>
      </c>
      <c r="O3494" s="7" t="inlineStr">
        <is>
          <t>UNIVERSITY OF MINNESOTA</t>
        </is>
      </c>
      <c r="P3494" s="7" t="inlineStr">
        <is>
          <t>P006719503 1; UMN CON# 69795</t>
        </is>
      </c>
      <c r="Q3494" s="8" t="inlineStr">
        <is>
          <t>N</t>
        </is>
      </c>
      <c r="R3494" s="9" t="inlineStr"/>
      <c r="S3494" s="8" t="inlineStr">
        <is>
          <t>N</t>
        </is>
      </c>
      <c r="T3494" s="8" t="inlineStr"/>
      <c r="U3494" s="8" t="n">
        <v>0</v>
      </c>
      <c r="V3494" s="11" t="inlineStr">
        <is>
          <t>93.077</t>
        </is>
      </c>
      <c r="W3494" s="6">
        <f>UPPER(TRIM(H3494))</f>
        <v/>
      </c>
      <c r="X3494" s="6">
        <f>UPPER(TRIM(I3494))</f>
        <v/>
      </c>
      <c r="Y3494" s="6">
        <f>IF(V3494&lt;&gt;"",IFERROR(INDEX(federal_program_name_lookup,MATCH(V3494,aln_lookup,0)),""),"")</f>
        <v/>
      </c>
    </row>
    <row r="3495">
      <c r="A3495" s="6" t="inlineStr">
        <is>
          <t>AWARD-3494</t>
        </is>
      </c>
      <c r="B3495" s="7" t="inlineStr">
        <is>
          <t>93</t>
        </is>
      </c>
      <c r="C3495" s="7" t="inlineStr">
        <is>
          <t>077</t>
        </is>
      </c>
      <c r="D3495" s="7" t="inlineStr"/>
      <c r="E3495" s="8" t="inlineStr">
        <is>
          <t>FAMILY SMOKING PREVENTION AND TOBACCO CONTROL ACT REGULATORY RESEARCH</t>
        </is>
      </c>
      <c r="F3495" s="9" t="n">
        <v>132</v>
      </c>
      <c r="G3495" s="8" t="inlineStr">
        <is>
          <t>RESEARCH AND DEVELOPMENT</t>
        </is>
      </c>
      <c r="H3495" s="8" t="inlineStr"/>
      <c r="I3495" s="8" t="inlineStr"/>
      <c r="J3495" s="10" t="n">
        <v>1470787</v>
      </c>
      <c r="K3495" s="10" t="n">
        <v>2540031433</v>
      </c>
      <c r="L3495" s="8" t="inlineStr">
        <is>
          <t>N</t>
        </is>
      </c>
      <c r="M3495" s="7" t="inlineStr"/>
      <c r="N3495" s="8" t="inlineStr">
        <is>
          <t>N</t>
        </is>
      </c>
      <c r="O3495" s="7" t="inlineStr">
        <is>
          <t>VIRGINIA COMMONWEALTH UNIVERSITY</t>
        </is>
      </c>
      <c r="P3495" s="7" t="inlineStr">
        <is>
          <t>5U54DA036105-08</t>
        </is>
      </c>
      <c r="Q3495" s="8" t="inlineStr">
        <is>
          <t>N</t>
        </is>
      </c>
      <c r="R3495" s="9" t="inlineStr"/>
      <c r="S3495" s="8" t="inlineStr">
        <is>
          <t>N</t>
        </is>
      </c>
      <c r="T3495" s="8" t="inlineStr"/>
      <c r="U3495" s="8" t="n">
        <v>0</v>
      </c>
      <c r="V3495" s="11" t="inlineStr">
        <is>
          <t>93.077</t>
        </is>
      </c>
      <c r="W3495" s="6">
        <f>UPPER(TRIM(H3495))</f>
        <v/>
      </c>
      <c r="X3495" s="6">
        <f>UPPER(TRIM(I3495))</f>
        <v/>
      </c>
      <c r="Y3495" s="6">
        <f>IF(V3495&lt;&gt;"",IFERROR(INDEX(federal_program_name_lookup,MATCH(V3495,aln_lookup,0)),""),"")</f>
        <v/>
      </c>
    </row>
    <row r="3496">
      <c r="A3496" s="6" t="inlineStr">
        <is>
          <t>AWARD-3495</t>
        </is>
      </c>
      <c r="B3496" s="7" t="inlineStr">
        <is>
          <t>93</t>
        </is>
      </c>
      <c r="C3496" s="7" t="inlineStr">
        <is>
          <t>077</t>
        </is>
      </c>
      <c r="D3496" s="7" t="inlineStr"/>
      <c r="E3496" s="8" t="inlineStr">
        <is>
          <t>FAMILY SMOKING PREVENTION AND TOBACCO CONTROL ACT REGULATORY RESEARCH</t>
        </is>
      </c>
      <c r="F3496" s="9" t="n">
        <v>29822</v>
      </c>
      <c r="G3496" s="8" t="inlineStr">
        <is>
          <t>RESEARCH AND DEVELOPMENT</t>
        </is>
      </c>
      <c r="H3496" s="8" t="inlineStr"/>
      <c r="I3496" s="8" t="inlineStr"/>
      <c r="J3496" s="10" t="n">
        <v>1470787</v>
      </c>
      <c r="K3496" s="10" t="n">
        <v>2540031433</v>
      </c>
      <c r="L3496" s="8" t="inlineStr">
        <is>
          <t>N</t>
        </is>
      </c>
      <c r="M3496" s="7" t="inlineStr"/>
      <c r="N3496" s="8" t="inlineStr">
        <is>
          <t>N</t>
        </is>
      </c>
      <c r="O3496" s="7" t="inlineStr">
        <is>
          <t>YALE UNIVERSITY</t>
        </is>
      </c>
      <c r="P3496" s="7" t="inlineStr">
        <is>
          <t>CON-80003727 (GR116809)</t>
        </is>
      </c>
      <c r="Q3496" s="8" t="inlineStr">
        <is>
          <t>N</t>
        </is>
      </c>
      <c r="R3496" s="9" t="inlineStr"/>
      <c r="S3496" s="8" t="inlineStr">
        <is>
          <t>N</t>
        </is>
      </c>
      <c r="T3496" s="8" t="inlineStr"/>
      <c r="U3496" s="8" t="n">
        <v>0</v>
      </c>
      <c r="V3496" s="11" t="inlineStr">
        <is>
          <t>93.077</t>
        </is>
      </c>
      <c r="W3496" s="6">
        <f>UPPER(TRIM(H3496))</f>
        <v/>
      </c>
      <c r="X3496" s="6">
        <f>UPPER(TRIM(I3496))</f>
        <v/>
      </c>
      <c r="Y3496" s="6">
        <f>IF(V3496&lt;&gt;"",IFERROR(INDEX(federal_program_name_lookup,MATCH(V3496,aln_lookup,0)),""),"")</f>
        <v/>
      </c>
    </row>
    <row r="3497">
      <c r="A3497" s="6" t="inlineStr">
        <is>
          <t>AWARD-3496</t>
        </is>
      </c>
      <c r="B3497" s="7" t="inlineStr">
        <is>
          <t>93</t>
        </is>
      </c>
      <c r="C3497" s="7" t="inlineStr">
        <is>
          <t>077</t>
        </is>
      </c>
      <c r="D3497" s="7" t="inlineStr"/>
      <c r="E3497" s="8" t="inlineStr">
        <is>
          <t>FAMILY SMOKING PREVENTION AND TOBACCO CONTROL ACT REGULATORY RESEARCH</t>
        </is>
      </c>
      <c r="F3497" s="9" t="n">
        <v>129958</v>
      </c>
      <c r="G3497" s="8" t="inlineStr">
        <is>
          <t>RESEARCH AND DEVELOPMENT</t>
        </is>
      </c>
      <c r="H3497" s="8" t="inlineStr"/>
      <c r="I3497" s="8" t="inlineStr"/>
      <c r="J3497" s="10" t="n">
        <v>1470787</v>
      </c>
      <c r="K3497" s="10" t="n">
        <v>2540031433</v>
      </c>
      <c r="L3497" s="8" t="inlineStr">
        <is>
          <t>N</t>
        </is>
      </c>
      <c r="M3497" s="7" t="inlineStr"/>
      <c r="N3497" s="8" t="inlineStr">
        <is>
          <t>N</t>
        </is>
      </c>
      <c r="O3497" s="7" t="inlineStr">
        <is>
          <t>YALE UNIVERSITY</t>
        </is>
      </c>
      <c r="P3497" s="7" t="inlineStr">
        <is>
          <t>GR113044 (CON-80003010)</t>
        </is>
      </c>
      <c r="Q3497" s="8" t="inlineStr">
        <is>
          <t>N</t>
        </is>
      </c>
      <c r="R3497" s="9" t="inlineStr"/>
      <c r="S3497" s="8" t="inlineStr">
        <is>
          <t>N</t>
        </is>
      </c>
      <c r="T3497" s="8" t="inlineStr"/>
      <c r="U3497" s="8" t="n">
        <v>0</v>
      </c>
      <c r="V3497" s="11" t="inlineStr">
        <is>
          <t>93.077</t>
        </is>
      </c>
      <c r="W3497" s="6">
        <f>UPPER(TRIM(H3497))</f>
        <v/>
      </c>
      <c r="X3497" s="6">
        <f>UPPER(TRIM(I3497))</f>
        <v/>
      </c>
      <c r="Y3497" s="6">
        <f>IF(V3497&lt;&gt;"",IFERROR(INDEX(federal_program_name_lookup,MATCH(V3497,aln_lookup,0)),""),"")</f>
        <v/>
      </c>
    </row>
    <row r="3498">
      <c r="A3498" s="6" t="inlineStr">
        <is>
          <t>AWARD-3497</t>
        </is>
      </c>
      <c r="B3498" s="7" t="inlineStr">
        <is>
          <t>93</t>
        </is>
      </c>
      <c r="C3498" s="7" t="inlineStr">
        <is>
          <t>079</t>
        </is>
      </c>
      <c r="D3498" s="7" t="inlineStr"/>
      <c r="E3498" s="8" t="inlineStr">
        <is>
          <t>FAMILY SMOKING PREVENTION AND TOBACCO CONTROL ACT REGULATORY RESEARCH</t>
        </is>
      </c>
      <c r="F3498" s="9" t="n">
        <v>13348</v>
      </c>
      <c r="G3498" s="8" t="inlineStr">
        <is>
          <t>RESEARCH AND DEVELOPMENT</t>
        </is>
      </c>
      <c r="H3498" s="8" t="inlineStr"/>
      <c r="I3498" s="8" t="inlineStr"/>
      <c r="J3498" s="10" t="n">
        <v>166035</v>
      </c>
      <c r="K3498" s="10" t="n">
        <v>2540031433</v>
      </c>
      <c r="L3498" s="8" t="inlineStr">
        <is>
          <t>N</t>
        </is>
      </c>
      <c r="M3498" s="7" t="inlineStr"/>
      <c r="N3498" s="8" t="inlineStr">
        <is>
          <t>N</t>
        </is>
      </c>
      <c r="O3498" s="7" t="inlineStr">
        <is>
          <t>UNIVERSITY OF SOUTH ALABAMA</t>
        </is>
      </c>
      <c r="P3498" s="7" t="inlineStr">
        <is>
          <t>A22-0075-S001</t>
        </is>
      </c>
      <c r="Q3498" s="8" t="inlineStr">
        <is>
          <t>N</t>
        </is>
      </c>
      <c r="R3498" s="9" t="inlineStr"/>
      <c r="S3498" s="8" t="inlineStr">
        <is>
          <t>N</t>
        </is>
      </c>
      <c r="T3498" s="8" t="inlineStr"/>
      <c r="U3498" s="8" t="n">
        <v>0</v>
      </c>
      <c r="V3498" s="11" t="inlineStr">
        <is>
          <t>93.079</t>
        </is>
      </c>
      <c r="W3498" s="6">
        <f>UPPER(TRIM(H3498))</f>
        <v/>
      </c>
      <c r="X3498" s="6">
        <f>UPPER(TRIM(I3498))</f>
        <v/>
      </c>
      <c r="Y3498" s="6">
        <f>IF(V3498&lt;&gt;"",IFERROR(INDEX(federal_program_name_lookup,MATCH(V3498,aln_lookup,0)),""),"")</f>
        <v/>
      </c>
    </row>
    <row r="3499">
      <c r="A3499" s="6" t="inlineStr">
        <is>
          <t>AWARD-3498</t>
        </is>
      </c>
      <c r="B3499" s="7" t="inlineStr">
        <is>
          <t>93</t>
        </is>
      </c>
      <c r="C3499" s="7" t="inlineStr">
        <is>
          <t>084</t>
        </is>
      </c>
      <c r="D3499" s="7" t="inlineStr"/>
      <c r="E3499" s="8" t="inlineStr">
        <is>
          <t>PREVENTION OF DISEASE, DISABILITY, AND DEATH BY INFECTIOUS DISEASES</t>
        </is>
      </c>
      <c r="F3499" s="9" t="n">
        <v>1806540</v>
      </c>
      <c r="G3499" s="8" t="inlineStr">
        <is>
          <t>RESEARCH AND DEVELOPMENT</t>
        </is>
      </c>
      <c r="H3499" s="8" t="inlineStr"/>
      <c r="I3499" s="8" t="inlineStr"/>
      <c r="J3499" s="10" t="n">
        <v>1911665</v>
      </c>
      <c r="K3499" s="10" t="n">
        <v>2540031433</v>
      </c>
      <c r="L3499" s="8" t="inlineStr">
        <is>
          <t>N</t>
        </is>
      </c>
      <c r="M3499" s="7" t="inlineStr"/>
      <c r="N3499" s="8" t="inlineStr">
        <is>
          <t>Y</t>
        </is>
      </c>
      <c r="O3499" s="7" t="inlineStr"/>
      <c r="P3499" s="7" t="inlineStr"/>
      <c r="Q3499" s="8" t="inlineStr">
        <is>
          <t>Y</t>
        </is>
      </c>
      <c r="R3499" s="9" t="n">
        <v>438019</v>
      </c>
      <c r="S3499" s="8" t="inlineStr">
        <is>
          <t>N</t>
        </is>
      </c>
      <c r="T3499" s="8" t="inlineStr"/>
      <c r="U3499" s="8" t="n">
        <v>0</v>
      </c>
      <c r="V3499" s="11" t="inlineStr">
        <is>
          <t>93.084</t>
        </is>
      </c>
      <c r="W3499" s="6">
        <f>UPPER(TRIM(H3499))</f>
        <v/>
      </c>
      <c r="X3499" s="6">
        <f>UPPER(TRIM(I3499))</f>
        <v/>
      </c>
      <c r="Y3499" s="6">
        <f>IF(V3499&lt;&gt;"",IFERROR(INDEX(federal_program_name_lookup,MATCH(V3499,aln_lookup,0)),""),"")</f>
        <v/>
      </c>
    </row>
    <row r="3500">
      <c r="A3500" s="6" t="inlineStr">
        <is>
          <t>AWARD-3499</t>
        </is>
      </c>
      <c r="B3500" s="7" t="inlineStr">
        <is>
          <t>93</t>
        </is>
      </c>
      <c r="C3500" s="7" t="inlineStr">
        <is>
          <t>084</t>
        </is>
      </c>
      <c r="D3500" s="7" t="inlineStr"/>
      <c r="E3500" s="8" t="inlineStr">
        <is>
          <t>PREVENTION OF DISEASE, DISABILITY, AND DEATH BY INFECTIOUS DISEASES</t>
        </is>
      </c>
      <c r="F3500" s="9" t="n">
        <v>27548</v>
      </c>
      <c r="G3500" s="8" t="inlineStr">
        <is>
          <t>RESEARCH AND DEVELOPMENT</t>
        </is>
      </c>
      <c r="H3500" s="8" t="inlineStr"/>
      <c r="I3500" s="8" t="inlineStr"/>
      <c r="J3500" s="10" t="n">
        <v>1911665</v>
      </c>
      <c r="K3500" s="10" t="n">
        <v>2540031433</v>
      </c>
      <c r="L3500" s="8" t="inlineStr">
        <is>
          <t>N</t>
        </is>
      </c>
      <c r="M3500" s="7" t="inlineStr"/>
      <c r="N3500" s="8" t="inlineStr">
        <is>
          <t>N</t>
        </is>
      </c>
      <c r="O3500" s="7" t="inlineStr">
        <is>
          <t>UNIVERSITY OF CALIFORNIA - SAN FRANCISCO</t>
        </is>
      </c>
      <c r="P3500" s="7" t="inlineStr">
        <is>
          <t>12401SC</t>
        </is>
      </c>
      <c r="Q3500" s="8" t="inlineStr">
        <is>
          <t>N</t>
        </is>
      </c>
      <c r="R3500" s="9" t="inlineStr"/>
      <c r="S3500" s="8" t="inlineStr">
        <is>
          <t>N</t>
        </is>
      </c>
      <c r="T3500" s="8" t="inlineStr"/>
      <c r="U3500" s="8" t="n">
        <v>0</v>
      </c>
      <c r="V3500" s="11" t="inlineStr">
        <is>
          <t>93.084</t>
        </is>
      </c>
      <c r="W3500" s="6">
        <f>UPPER(TRIM(H3500))</f>
        <v/>
      </c>
      <c r="X3500" s="6">
        <f>UPPER(TRIM(I3500))</f>
        <v/>
      </c>
      <c r="Y3500" s="6">
        <f>IF(V3500&lt;&gt;"",IFERROR(INDEX(federal_program_name_lookup,MATCH(V3500,aln_lookup,0)),""),"")</f>
        <v/>
      </c>
    </row>
    <row r="3501">
      <c r="A3501" s="6" t="inlineStr">
        <is>
          <t>AWARD-3500</t>
        </is>
      </c>
      <c r="B3501" s="7" t="inlineStr">
        <is>
          <t>93</t>
        </is>
      </c>
      <c r="C3501" s="7" t="inlineStr">
        <is>
          <t>085</t>
        </is>
      </c>
      <c r="D3501" s="7" t="inlineStr"/>
      <c r="E3501" s="8" t="inlineStr">
        <is>
          <t>PREVENTION OF DISEASE, DISABILITY, AND DEATH BY INFECTIOUS DISEASES</t>
        </is>
      </c>
      <c r="F3501" s="9" t="n">
        <v>9914</v>
      </c>
      <c r="G3501" s="8" t="inlineStr">
        <is>
          <t>RESEARCH AND DEVELOPMENT</t>
        </is>
      </c>
      <c r="H3501" s="8" t="inlineStr"/>
      <c r="I3501" s="8" t="inlineStr"/>
      <c r="J3501" s="10" t="n">
        <v>9914</v>
      </c>
      <c r="K3501" s="10" t="n">
        <v>2540031433</v>
      </c>
      <c r="L3501" s="8" t="inlineStr">
        <is>
          <t>N</t>
        </is>
      </c>
      <c r="M3501" s="7" t="inlineStr"/>
      <c r="N3501" s="8" t="inlineStr">
        <is>
          <t>N</t>
        </is>
      </c>
      <c r="O3501" s="7" t="inlineStr">
        <is>
          <t>UNIVERSITY OF MIAMI SCHOOL OF MEDICINE</t>
        </is>
      </c>
      <c r="P3501" s="7" t="inlineStr">
        <is>
          <t>OS00000367</t>
        </is>
      </c>
      <c r="Q3501" s="8" t="inlineStr">
        <is>
          <t>N</t>
        </is>
      </c>
      <c r="R3501" s="9" t="inlineStr"/>
      <c r="S3501" s="8" t="inlineStr">
        <is>
          <t>N</t>
        </is>
      </c>
      <c r="T3501" s="8" t="inlineStr"/>
      <c r="U3501" s="8" t="n">
        <v>0</v>
      </c>
      <c r="V3501" s="11" t="inlineStr">
        <is>
          <t>93.085</t>
        </is>
      </c>
      <c r="W3501" s="6">
        <f>UPPER(TRIM(H3501))</f>
        <v/>
      </c>
      <c r="X3501" s="6">
        <f>UPPER(TRIM(I3501))</f>
        <v/>
      </c>
      <c r="Y3501" s="6">
        <f>IF(V3501&lt;&gt;"",IFERROR(INDEX(federal_program_name_lookup,MATCH(V3501,aln_lookup,0)),""),"")</f>
        <v/>
      </c>
    </row>
    <row r="3502">
      <c r="A3502" s="6" t="inlineStr">
        <is>
          <t>AWARD-3501</t>
        </is>
      </c>
      <c r="B3502" s="7" t="inlineStr">
        <is>
          <t>93</t>
        </is>
      </c>
      <c r="C3502" s="7" t="inlineStr">
        <is>
          <t>086</t>
        </is>
      </c>
      <c r="D3502" s="7" t="inlineStr"/>
      <c r="E3502" s="8" t="inlineStr">
        <is>
          <t>PREVENTION OF DISEASE, DISABILITY, AND DEATH BY INFECTIOUS DISEASES</t>
        </is>
      </c>
      <c r="F3502" s="9" t="n">
        <v>142197</v>
      </c>
      <c r="G3502" s="8" t="inlineStr">
        <is>
          <t>RESEARCH AND DEVELOPMENT</t>
        </is>
      </c>
      <c r="H3502" s="8" t="inlineStr"/>
      <c r="I3502" s="8" t="inlineStr"/>
      <c r="J3502" s="10" t="n">
        <v>2415463</v>
      </c>
      <c r="K3502" s="10" t="n">
        <v>2540031433</v>
      </c>
      <c r="L3502" s="8" t="inlineStr">
        <is>
          <t>N</t>
        </is>
      </c>
      <c r="M3502" s="7" t="inlineStr"/>
      <c r="N3502" s="8" t="inlineStr">
        <is>
          <t>N</t>
        </is>
      </c>
      <c r="O3502" s="7" t="inlineStr">
        <is>
          <t>BCFS HEALTH AND HUMAN SERVICES</t>
        </is>
      </c>
      <c r="P3502" s="7" t="inlineStr">
        <is>
          <t>PIEL-BCFS HHS READY</t>
        </is>
      </c>
      <c r="Q3502" s="8" t="inlineStr">
        <is>
          <t>N</t>
        </is>
      </c>
      <c r="R3502" s="9" t="inlineStr"/>
      <c r="S3502" s="8" t="inlineStr">
        <is>
          <t>N</t>
        </is>
      </c>
      <c r="T3502" s="8" t="inlineStr"/>
      <c r="U3502" s="8" t="n">
        <v>0</v>
      </c>
      <c r="V3502" s="11" t="inlineStr">
        <is>
          <t>93.086</t>
        </is>
      </c>
      <c r="W3502" s="6">
        <f>UPPER(TRIM(H3502))</f>
        <v/>
      </c>
      <c r="X3502" s="6">
        <f>UPPER(TRIM(I3502))</f>
        <v/>
      </c>
      <c r="Y3502" s="6">
        <f>IF(V3502&lt;&gt;"",IFERROR(INDEX(federal_program_name_lookup,MATCH(V3502,aln_lookup,0)),""),"")</f>
        <v/>
      </c>
    </row>
    <row r="3503">
      <c r="A3503" s="6" t="inlineStr">
        <is>
          <t>AWARD-3502</t>
        </is>
      </c>
      <c r="B3503" s="7" t="inlineStr">
        <is>
          <t>45</t>
        </is>
      </c>
      <c r="C3503" s="7" t="inlineStr">
        <is>
          <t>129</t>
        </is>
      </c>
      <c r="D3503" s="7" t="inlineStr"/>
      <c r="E3503" s="8" t="inlineStr">
        <is>
          <t>COVID-19 - PROMOTION OF THE HUMANITIES FEDERAL/STATE PARTNERSHIP</t>
        </is>
      </c>
      <c r="F3503" s="9" t="n">
        <v>7476</v>
      </c>
      <c r="G3503" s="8" t="inlineStr">
        <is>
          <t>N/A</t>
        </is>
      </c>
      <c r="H3503" s="8" t="inlineStr"/>
      <c r="I3503" s="8" t="inlineStr"/>
      <c r="J3503" s="10" t="n">
        <v>80341</v>
      </c>
      <c r="K3503" s="10" t="n">
        <v>0</v>
      </c>
      <c r="L3503" s="8" t="inlineStr">
        <is>
          <t>N</t>
        </is>
      </c>
      <c r="M3503" s="7" t="inlineStr"/>
      <c r="N3503" s="8" t="inlineStr">
        <is>
          <t>N</t>
        </is>
      </c>
      <c r="O3503" s="7" t="inlineStr">
        <is>
          <t>HUMANITIES TEXAS</t>
        </is>
      </c>
      <c r="P3503" s="7" t="inlineStr">
        <is>
          <t>2021-6449</t>
        </is>
      </c>
      <c r="Q3503" s="8" t="inlineStr">
        <is>
          <t>N</t>
        </is>
      </c>
      <c r="R3503" s="9" t="inlineStr"/>
      <c r="S3503" s="8" t="inlineStr">
        <is>
          <t>N</t>
        </is>
      </c>
      <c r="T3503" s="8" t="inlineStr"/>
      <c r="U3503" s="8" t="n">
        <v>0</v>
      </c>
      <c r="V3503" s="11" t="inlineStr">
        <is>
          <t>45.129</t>
        </is>
      </c>
      <c r="W3503" s="6">
        <f>UPPER(TRIM(H3503))</f>
        <v/>
      </c>
      <c r="X3503" s="6">
        <f>UPPER(TRIM(I3503))</f>
        <v/>
      </c>
      <c r="Y3503" s="6">
        <f>IF(V3503&lt;&gt;"",IFERROR(INDEX(federal_program_name_lookup,MATCH(V3503,aln_lookup,0)),""),"")</f>
        <v/>
      </c>
    </row>
    <row r="3504">
      <c r="A3504" s="6" t="inlineStr">
        <is>
          <t>AWARD-3503</t>
        </is>
      </c>
      <c r="B3504" s="7" t="inlineStr">
        <is>
          <t>93</t>
        </is>
      </c>
      <c r="C3504" s="7" t="inlineStr">
        <is>
          <t>086</t>
        </is>
      </c>
      <c r="D3504" s="7" t="inlineStr"/>
      <c r="E3504" s="8" t="inlineStr">
        <is>
          <t>PREVENTION OF DISEASE, DISABILITY, AND DEATH BY INFECTIOUS DISEASES</t>
        </is>
      </c>
      <c r="F3504" s="9" t="n">
        <v>8060</v>
      </c>
      <c r="G3504" s="8" t="inlineStr">
        <is>
          <t>RESEARCH AND DEVELOPMENT</t>
        </is>
      </c>
      <c r="H3504" s="8" t="inlineStr"/>
      <c r="I3504" s="8" t="inlineStr"/>
      <c r="J3504" s="10" t="n">
        <v>2415463</v>
      </c>
      <c r="K3504" s="10" t="n">
        <v>2540031433</v>
      </c>
      <c r="L3504" s="8" t="inlineStr">
        <is>
          <t>N</t>
        </is>
      </c>
      <c r="M3504" s="7" t="inlineStr"/>
      <c r="N3504" s="8" t="inlineStr">
        <is>
          <t>N</t>
        </is>
      </c>
      <c r="O3504" s="7" t="inlineStr">
        <is>
          <t>RUTGERS, THE STATE UNIVERSITY OF NEW JERSEY</t>
        </is>
      </c>
      <c r="P3504" s="7" t="inlineStr">
        <is>
          <t>6096 / PO508400</t>
        </is>
      </c>
      <c r="Q3504" s="8" t="inlineStr">
        <is>
          <t>N</t>
        </is>
      </c>
      <c r="R3504" s="9" t="inlineStr"/>
      <c r="S3504" s="8" t="inlineStr">
        <is>
          <t>N</t>
        </is>
      </c>
      <c r="T3504" s="8" t="inlineStr"/>
      <c r="U3504" s="8" t="n">
        <v>0</v>
      </c>
      <c r="V3504" s="11" t="inlineStr">
        <is>
          <t>93.086</t>
        </is>
      </c>
      <c r="W3504" s="6">
        <f>UPPER(TRIM(H3504))</f>
        <v/>
      </c>
      <c r="X3504" s="6">
        <f>UPPER(TRIM(I3504))</f>
        <v/>
      </c>
      <c r="Y3504" s="6">
        <f>IF(V3504&lt;&gt;"",IFERROR(INDEX(federal_program_name_lookup,MATCH(V3504,aln_lookup,0)),""),"")</f>
        <v/>
      </c>
    </row>
    <row r="3505">
      <c r="A3505" s="6" t="inlineStr">
        <is>
          <t>AWARD-3504</t>
        </is>
      </c>
      <c r="B3505" s="7" t="inlineStr">
        <is>
          <t>93</t>
        </is>
      </c>
      <c r="C3505" s="7" t="inlineStr">
        <is>
          <t>086</t>
        </is>
      </c>
      <c r="D3505" s="7" t="inlineStr"/>
      <c r="E3505" s="8" t="inlineStr">
        <is>
          <t>PREVENTION OF DISEASE, DISABILITY, AND DEATH BY INFECTIOUS DISEASES</t>
        </is>
      </c>
      <c r="F3505" s="9" t="n">
        <v>-11019</v>
      </c>
      <c r="G3505" s="8" t="inlineStr">
        <is>
          <t>RESEARCH AND DEVELOPMENT</t>
        </is>
      </c>
      <c r="H3505" s="8" t="inlineStr"/>
      <c r="I3505" s="8" t="inlineStr"/>
      <c r="J3505" s="10" t="n">
        <v>2415463</v>
      </c>
      <c r="K3505" s="10" t="n">
        <v>2540031433</v>
      </c>
      <c r="L3505" s="8" t="inlineStr">
        <is>
          <t>N</t>
        </is>
      </c>
      <c r="M3505" s="7" t="inlineStr"/>
      <c r="N3505" s="8" t="inlineStr">
        <is>
          <t>N</t>
        </is>
      </c>
      <c r="O3505" s="7" t="inlineStr">
        <is>
          <t>THE PARENTING CENTER</t>
        </is>
      </c>
      <c r="P3505" s="7" t="inlineStr">
        <is>
          <t>UTA21-000045</t>
        </is>
      </c>
      <c r="Q3505" s="8" t="inlineStr">
        <is>
          <t>N</t>
        </is>
      </c>
      <c r="R3505" s="9" t="inlineStr"/>
      <c r="S3505" s="8" t="inlineStr">
        <is>
          <t>N</t>
        </is>
      </c>
      <c r="T3505" s="8" t="inlineStr"/>
      <c r="U3505" s="8" t="n">
        <v>0</v>
      </c>
      <c r="V3505" s="11" t="inlineStr">
        <is>
          <t>93.086</t>
        </is>
      </c>
      <c r="W3505" s="6">
        <f>UPPER(TRIM(H3505))</f>
        <v/>
      </c>
      <c r="X3505" s="6">
        <f>UPPER(TRIM(I3505))</f>
        <v/>
      </c>
      <c r="Y3505" s="6">
        <f>IF(V3505&lt;&gt;"",IFERROR(INDEX(federal_program_name_lookup,MATCH(V3505,aln_lookup,0)),""),"")</f>
        <v/>
      </c>
    </row>
    <row r="3506">
      <c r="A3506" s="6" t="inlineStr">
        <is>
          <t>AWARD-3505</t>
        </is>
      </c>
      <c r="B3506" s="7" t="inlineStr">
        <is>
          <t>93</t>
        </is>
      </c>
      <c r="C3506" s="7" t="inlineStr">
        <is>
          <t>086</t>
        </is>
      </c>
      <c r="D3506" s="7" t="inlineStr"/>
      <c r="E3506" s="8" t="inlineStr">
        <is>
          <t>PREVENTION OF DISEASE, DISABILITY, AND DEATH BY INFECTIOUS DISEASES</t>
        </is>
      </c>
      <c r="F3506" s="9" t="n">
        <v>40844</v>
      </c>
      <c r="G3506" s="8" t="inlineStr">
        <is>
          <t>RESEARCH AND DEVELOPMENT</t>
        </is>
      </c>
      <c r="H3506" s="8" t="inlineStr"/>
      <c r="I3506" s="8" t="inlineStr"/>
      <c r="J3506" s="10" t="n">
        <v>2415463</v>
      </c>
      <c r="K3506" s="10" t="n">
        <v>2540031433</v>
      </c>
      <c r="L3506" s="8" t="inlineStr">
        <is>
          <t>N</t>
        </is>
      </c>
      <c r="M3506" s="7" t="inlineStr"/>
      <c r="N3506" s="8" t="inlineStr">
        <is>
          <t>N</t>
        </is>
      </c>
      <c r="O3506" s="7" t="inlineStr">
        <is>
          <t>THE PARENTING CENTER</t>
        </is>
      </c>
      <c r="P3506" s="7" t="inlineStr">
        <is>
          <t>UTA21-000045 1</t>
        </is>
      </c>
      <c r="Q3506" s="8" t="inlineStr">
        <is>
          <t>N</t>
        </is>
      </c>
      <c r="R3506" s="9" t="inlineStr"/>
      <c r="S3506" s="8" t="inlineStr">
        <is>
          <t>N</t>
        </is>
      </c>
      <c r="T3506" s="8" t="inlineStr"/>
      <c r="U3506" s="8" t="n">
        <v>0</v>
      </c>
      <c r="V3506" s="11" t="inlineStr">
        <is>
          <t>93.086</t>
        </is>
      </c>
      <c r="W3506" s="6">
        <f>UPPER(TRIM(H3506))</f>
        <v/>
      </c>
      <c r="X3506" s="6">
        <f>UPPER(TRIM(I3506))</f>
        <v/>
      </c>
      <c r="Y3506" s="6">
        <f>IF(V3506&lt;&gt;"",IFERROR(INDEX(federal_program_name_lookup,MATCH(V3506,aln_lookup,0)),""),"")</f>
        <v/>
      </c>
    </row>
    <row r="3507">
      <c r="A3507" s="6" t="inlineStr">
        <is>
          <t>AWARD-3506</t>
        </is>
      </c>
      <c r="B3507" s="7" t="inlineStr">
        <is>
          <t>93</t>
        </is>
      </c>
      <c r="C3507" s="7" t="inlineStr">
        <is>
          <t>086</t>
        </is>
      </c>
      <c r="D3507" s="7" t="inlineStr"/>
      <c r="E3507" s="8" t="inlineStr">
        <is>
          <t>PREVENTION OF DISEASE, DISABILITY, AND DEATH BY INFECTIOUS DISEASES</t>
        </is>
      </c>
      <c r="F3507" s="9" t="n">
        <v>46455</v>
      </c>
      <c r="G3507" s="8" t="inlineStr">
        <is>
          <t>RESEARCH AND DEVELOPMENT</t>
        </is>
      </c>
      <c r="H3507" s="8" t="inlineStr"/>
      <c r="I3507" s="8" t="inlineStr"/>
      <c r="J3507" s="10" t="n">
        <v>2415463</v>
      </c>
      <c r="K3507" s="10" t="n">
        <v>2540031433</v>
      </c>
      <c r="L3507" s="8" t="inlineStr">
        <is>
          <t>N</t>
        </is>
      </c>
      <c r="M3507" s="7" t="inlineStr"/>
      <c r="N3507" s="8" t="inlineStr">
        <is>
          <t>N</t>
        </is>
      </c>
      <c r="O3507" s="7" t="inlineStr">
        <is>
          <t>THE PARENTING CENTER</t>
        </is>
      </c>
      <c r="P3507" s="7" t="inlineStr">
        <is>
          <t>UTA21-000050</t>
        </is>
      </c>
      <c r="Q3507" s="8" t="inlineStr">
        <is>
          <t>N</t>
        </is>
      </c>
      <c r="R3507" s="9" t="inlineStr"/>
      <c r="S3507" s="8" t="inlineStr">
        <is>
          <t>N</t>
        </is>
      </c>
      <c r="T3507" s="8" t="inlineStr"/>
      <c r="U3507" s="8" t="n">
        <v>0</v>
      </c>
      <c r="V3507" s="11" t="inlineStr">
        <is>
          <t>93.086</t>
        </is>
      </c>
      <c r="W3507" s="6">
        <f>UPPER(TRIM(H3507))</f>
        <v/>
      </c>
      <c r="X3507" s="6">
        <f>UPPER(TRIM(I3507))</f>
        <v/>
      </c>
      <c r="Y3507" s="6">
        <f>IF(V3507&lt;&gt;"",IFERROR(INDEX(federal_program_name_lookup,MATCH(V3507,aln_lookup,0)),""),"")</f>
        <v/>
      </c>
    </row>
    <row r="3508">
      <c r="A3508" s="6" t="inlineStr">
        <is>
          <t>AWARD-3507</t>
        </is>
      </c>
      <c r="B3508" s="7" t="inlineStr">
        <is>
          <t>93</t>
        </is>
      </c>
      <c r="C3508" s="7" t="inlineStr">
        <is>
          <t>086</t>
        </is>
      </c>
      <c r="D3508" s="7" t="inlineStr"/>
      <c r="E3508" s="8" t="inlineStr">
        <is>
          <t>PREVENTION OF DISEASE, DISABILITY, AND DEATH BY INFECTIOUS DISEASES</t>
        </is>
      </c>
      <c r="F3508" s="9" t="n">
        <v>222881</v>
      </c>
      <c r="G3508" s="8" t="inlineStr">
        <is>
          <t>RESEARCH AND DEVELOPMENT</t>
        </is>
      </c>
      <c r="H3508" s="8" t="inlineStr"/>
      <c r="I3508" s="8" t="inlineStr"/>
      <c r="J3508" s="10" t="n">
        <v>2415463</v>
      </c>
      <c r="K3508" s="10" t="n">
        <v>2540031433</v>
      </c>
      <c r="L3508" s="8" t="inlineStr">
        <is>
          <t>N</t>
        </is>
      </c>
      <c r="M3508" s="7" t="inlineStr"/>
      <c r="N3508" s="8" t="inlineStr">
        <is>
          <t>N</t>
        </is>
      </c>
      <c r="O3508" s="7" t="inlineStr">
        <is>
          <t>THE PARENTING CENTER</t>
        </is>
      </c>
      <c r="P3508" s="7" t="inlineStr">
        <is>
          <t>UTA21-000050 1</t>
        </is>
      </c>
      <c r="Q3508" s="8" t="inlineStr">
        <is>
          <t>N</t>
        </is>
      </c>
      <c r="R3508" s="9" t="inlineStr"/>
      <c r="S3508" s="8" t="inlineStr">
        <is>
          <t>N</t>
        </is>
      </c>
      <c r="T3508" s="8" t="inlineStr"/>
      <c r="U3508" s="8" t="n">
        <v>0</v>
      </c>
      <c r="V3508" s="11" t="inlineStr">
        <is>
          <t>93.086</t>
        </is>
      </c>
      <c r="W3508" s="6">
        <f>UPPER(TRIM(H3508))</f>
        <v/>
      </c>
      <c r="X3508" s="6">
        <f>UPPER(TRIM(I3508))</f>
        <v/>
      </c>
      <c r="Y3508" s="6">
        <f>IF(V3508&lt;&gt;"",IFERROR(INDEX(federal_program_name_lookup,MATCH(V3508,aln_lookup,0)),""),"")</f>
        <v/>
      </c>
    </row>
    <row r="3509">
      <c r="A3509" s="6" t="inlineStr">
        <is>
          <t>AWARD-3508</t>
        </is>
      </c>
      <c r="B3509" s="7" t="inlineStr">
        <is>
          <t>93</t>
        </is>
      </c>
      <c r="C3509" s="7" t="inlineStr">
        <is>
          <t>088</t>
        </is>
      </c>
      <c r="D3509" s="7" t="inlineStr"/>
      <c r="E3509" s="8" t="inlineStr">
        <is>
          <t>ADVANCING SYSTEM IMPROVEMENTS FOR KEY ISSUES IN WOMEN'S HEALTH</t>
        </is>
      </c>
      <c r="F3509" s="9" t="n">
        <v>637903</v>
      </c>
      <c r="G3509" s="8" t="inlineStr">
        <is>
          <t>RESEARCH AND DEVELOPMENT</t>
        </is>
      </c>
      <c r="H3509" s="8" t="inlineStr"/>
      <c r="I3509" s="8" t="inlineStr"/>
      <c r="J3509" s="10" t="n">
        <v>637903</v>
      </c>
      <c r="K3509" s="10" t="n">
        <v>2540031433</v>
      </c>
      <c r="L3509" s="8" t="inlineStr">
        <is>
          <t>N</t>
        </is>
      </c>
      <c r="M3509" s="7" t="inlineStr"/>
      <c r="N3509" s="8" t="inlineStr">
        <is>
          <t>Y</t>
        </is>
      </c>
      <c r="O3509" s="7" t="inlineStr"/>
      <c r="P3509" s="7" t="inlineStr"/>
      <c r="Q3509" s="8" t="inlineStr">
        <is>
          <t>Y</t>
        </is>
      </c>
      <c r="R3509" s="9" t="n">
        <v>36696</v>
      </c>
      <c r="S3509" s="8" t="inlineStr">
        <is>
          <t>N</t>
        </is>
      </c>
      <c r="T3509" s="8" t="inlineStr"/>
      <c r="U3509" s="8" t="n">
        <v>0</v>
      </c>
      <c r="V3509" s="11" t="inlineStr">
        <is>
          <t>93.088</t>
        </is>
      </c>
      <c r="W3509" s="6">
        <f>UPPER(TRIM(H3509))</f>
        <v/>
      </c>
      <c r="X3509" s="6">
        <f>UPPER(TRIM(I3509))</f>
        <v/>
      </c>
      <c r="Y3509" s="6">
        <f>IF(V3509&lt;&gt;"",IFERROR(INDEX(federal_program_name_lookup,MATCH(V3509,aln_lookup,0)),""),"")</f>
        <v/>
      </c>
    </row>
    <row r="3510">
      <c r="A3510" s="6" t="inlineStr">
        <is>
          <t>AWARD-3509</t>
        </is>
      </c>
      <c r="B3510" s="7" t="inlineStr">
        <is>
          <t>93</t>
        </is>
      </c>
      <c r="C3510" s="7" t="inlineStr">
        <is>
          <t>092</t>
        </is>
      </c>
      <c r="D3510" s="7" t="inlineStr"/>
      <c r="E3510" s="8" t="inlineStr">
        <is>
          <t>AFFORDABLE CARE ACT (ACA) PERSONAL RESPONSIBILITY EDUCATION PROGRAM</t>
        </is>
      </c>
      <c r="F3510" s="9" t="n">
        <v>466308</v>
      </c>
      <c r="G3510" s="8" t="inlineStr">
        <is>
          <t>RESEARCH AND DEVELOPMENT</t>
        </is>
      </c>
      <c r="H3510" s="8" t="inlineStr"/>
      <c r="I3510" s="8" t="inlineStr"/>
      <c r="J3510" s="10" t="n">
        <v>632458</v>
      </c>
      <c r="K3510" s="10" t="n">
        <v>2540031433</v>
      </c>
      <c r="L3510" s="8" t="inlineStr">
        <is>
          <t>N</t>
        </is>
      </c>
      <c r="M3510" s="7" t="inlineStr"/>
      <c r="N3510" s="8" t="inlineStr">
        <is>
          <t>Y</t>
        </is>
      </c>
      <c r="O3510" s="7" t="inlineStr"/>
      <c r="P3510" s="7" t="inlineStr"/>
      <c r="Q3510" s="8" t="inlineStr">
        <is>
          <t>Y</t>
        </is>
      </c>
      <c r="R3510" s="9" t="n">
        <v>223187</v>
      </c>
      <c r="S3510" s="8" t="inlineStr">
        <is>
          <t>N</t>
        </is>
      </c>
      <c r="T3510" s="8" t="inlineStr"/>
      <c r="U3510" s="8" t="n">
        <v>0</v>
      </c>
      <c r="V3510" s="11" t="inlineStr">
        <is>
          <t>93.092</t>
        </is>
      </c>
      <c r="W3510" s="6">
        <f>UPPER(TRIM(H3510))</f>
        <v/>
      </c>
      <c r="X3510" s="6">
        <f>UPPER(TRIM(I3510))</f>
        <v/>
      </c>
      <c r="Y3510" s="6">
        <f>IF(V3510&lt;&gt;"",IFERROR(INDEX(federal_program_name_lookup,MATCH(V3510,aln_lookup,0)),""),"")</f>
        <v/>
      </c>
    </row>
    <row r="3511">
      <c r="A3511" s="6" t="inlineStr">
        <is>
          <t>AWARD-3510</t>
        </is>
      </c>
      <c r="B3511" s="7" t="inlineStr">
        <is>
          <t>93</t>
        </is>
      </c>
      <c r="C3511" s="7" t="inlineStr">
        <is>
          <t>092</t>
        </is>
      </c>
      <c r="D3511" s="7" t="inlineStr"/>
      <c r="E3511" s="8" t="inlineStr">
        <is>
          <t>AFFORDABLE CARE ACT (ACA) PERSONAL RESPONSIBILITY EDUCATION PROGRAM</t>
        </is>
      </c>
      <c r="F3511" s="9" t="n">
        <v>25887</v>
      </c>
      <c r="G3511" s="8" t="inlineStr">
        <is>
          <t>RESEARCH AND DEVELOPMENT</t>
        </is>
      </c>
      <c r="H3511" s="8" t="inlineStr"/>
      <c r="I3511" s="8" t="inlineStr"/>
      <c r="J3511" s="10" t="n">
        <v>632458</v>
      </c>
      <c r="K3511" s="10" t="n">
        <v>2540031433</v>
      </c>
      <c r="L3511" s="8" t="inlineStr">
        <is>
          <t>N</t>
        </is>
      </c>
      <c r="M3511" s="7" t="inlineStr"/>
      <c r="N3511" s="8" t="inlineStr">
        <is>
          <t>N</t>
        </is>
      </c>
      <c r="O3511" s="7" t="inlineStr">
        <is>
          <t>CHANGE HAPPENS</t>
        </is>
      </c>
      <c r="P3511" s="7" t="inlineStr">
        <is>
          <t>110118</t>
        </is>
      </c>
      <c r="Q3511" s="8" t="inlineStr">
        <is>
          <t>N</t>
        </is>
      </c>
      <c r="R3511" s="9" t="inlineStr"/>
      <c r="S3511" s="8" t="inlineStr">
        <is>
          <t>N</t>
        </is>
      </c>
      <c r="T3511" s="8" t="inlineStr"/>
      <c r="U3511" s="8" t="n">
        <v>0</v>
      </c>
      <c r="V3511" s="11" t="inlineStr">
        <is>
          <t>93.092</t>
        </is>
      </c>
      <c r="W3511" s="6">
        <f>UPPER(TRIM(H3511))</f>
        <v/>
      </c>
      <c r="X3511" s="6">
        <f>UPPER(TRIM(I3511))</f>
        <v/>
      </c>
      <c r="Y3511" s="6">
        <f>IF(V3511&lt;&gt;"",IFERROR(INDEX(federal_program_name_lookup,MATCH(V3511,aln_lookup,0)),""),"")</f>
        <v/>
      </c>
    </row>
    <row r="3512">
      <c r="A3512" s="6" t="inlineStr">
        <is>
          <t>AWARD-3511</t>
        </is>
      </c>
      <c r="B3512" s="7" t="inlineStr">
        <is>
          <t>93</t>
        </is>
      </c>
      <c r="C3512" s="7" t="inlineStr">
        <is>
          <t>103</t>
        </is>
      </c>
      <c r="D3512" s="7" t="inlineStr"/>
      <c r="E3512" s="8" t="inlineStr">
        <is>
          <t>FOOD AND DRUG ADMINISTRATION RESEARCH</t>
        </is>
      </c>
      <c r="F3512" s="9" t="n">
        <v>3006357</v>
      </c>
      <c r="G3512" s="8" t="inlineStr">
        <is>
          <t>RESEARCH AND DEVELOPMENT</t>
        </is>
      </c>
      <c r="H3512" s="8" t="inlineStr"/>
      <c r="I3512" s="8" t="inlineStr"/>
      <c r="J3512" s="10" t="n">
        <v>6780469</v>
      </c>
      <c r="K3512" s="10" t="n">
        <v>2540031433</v>
      </c>
      <c r="L3512" s="8" t="inlineStr">
        <is>
          <t>N</t>
        </is>
      </c>
      <c r="M3512" s="7" t="inlineStr"/>
      <c r="N3512" s="8" t="inlineStr">
        <is>
          <t>Y</t>
        </is>
      </c>
      <c r="O3512" s="7" t="inlineStr"/>
      <c r="P3512" s="7" t="inlineStr"/>
      <c r="Q3512" s="8" t="inlineStr">
        <is>
          <t>Y</t>
        </is>
      </c>
      <c r="R3512" s="9" t="n">
        <v>215536</v>
      </c>
      <c r="S3512" s="8" t="inlineStr">
        <is>
          <t>N</t>
        </is>
      </c>
      <c r="T3512" s="8" t="inlineStr"/>
      <c r="U3512" s="8" t="n">
        <v>0</v>
      </c>
      <c r="V3512" s="11" t="inlineStr">
        <is>
          <t>93.103</t>
        </is>
      </c>
      <c r="W3512" s="6">
        <f>UPPER(TRIM(H3512))</f>
        <v/>
      </c>
      <c r="X3512" s="6">
        <f>UPPER(TRIM(I3512))</f>
        <v/>
      </c>
      <c r="Y3512" s="6">
        <f>IF(V3512&lt;&gt;"",IFERROR(INDEX(federal_program_name_lookup,MATCH(V3512,aln_lookup,0)),""),"")</f>
        <v/>
      </c>
    </row>
    <row r="3513">
      <c r="A3513" s="6" t="inlineStr">
        <is>
          <t>AWARD-3512</t>
        </is>
      </c>
      <c r="B3513" s="7" t="inlineStr">
        <is>
          <t>93</t>
        </is>
      </c>
      <c r="C3513" s="7" t="inlineStr">
        <is>
          <t>092</t>
        </is>
      </c>
      <c r="D3513" s="7" t="inlineStr"/>
      <c r="E3513" s="8" t="inlineStr">
        <is>
          <t>AFFORDABLE CARE ACT (ACA) PERSONAL RESPONSIBILITY EDUCATION PROGRAM</t>
        </is>
      </c>
      <c r="F3513" s="9" t="n">
        <v>94007</v>
      </c>
      <c r="G3513" s="8" t="inlineStr">
        <is>
          <t>RESEARCH AND DEVELOPMENT</t>
        </is>
      </c>
      <c r="H3513" s="8" t="inlineStr"/>
      <c r="I3513" s="8" t="inlineStr"/>
      <c r="J3513" s="10" t="n">
        <v>632458</v>
      </c>
      <c r="K3513" s="10" t="n">
        <v>2540031433</v>
      </c>
      <c r="L3513" s="8" t="inlineStr">
        <is>
          <t>N</t>
        </is>
      </c>
      <c r="M3513" s="7" t="inlineStr"/>
      <c r="N3513" s="8" t="inlineStr">
        <is>
          <t>N</t>
        </is>
      </c>
      <c r="O3513" s="7" t="inlineStr">
        <is>
          <t>THE PARENTING CENTER</t>
        </is>
      </c>
      <c r="P3513" s="7" t="inlineStr">
        <is>
          <t>FA00000459</t>
        </is>
      </c>
      <c r="Q3513" s="8" t="inlineStr">
        <is>
          <t>N</t>
        </is>
      </c>
      <c r="R3513" s="9" t="inlineStr"/>
      <c r="S3513" s="8" t="inlineStr">
        <is>
          <t>N</t>
        </is>
      </c>
      <c r="T3513" s="8" t="inlineStr"/>
      <c r="U3513" s="8" t="n">
        <v>0</v>
      </c>
      <c r="V3513" s="11" t="inlineStr">
        <is>
          <t>93.092</t>
        </is>
      </c>
      <c r="W3513" s="6">
        <f>UPPER(TRIM(H3513))</f>
        <v/>
      </c>
      <c r="X3513" s="6">
        <f>UPPER(TRIM(I3513))</f>
        <v/>
      </c>
      <c r="Y3513" s="6">
        <f>IF(V3513&lt;&gt;"",IFERROR(INDEX(federal_program_name_lookup,MATCH(V3513,aln_lookup,0)),""),"")</f>
        <v/>
      </c>
    </row>
    <row r="3514">
      <c r="A3514" s="6" t="inlineStr">
        <is>
          <t>AWARD-3513</t>
        </is>
      </c>
      <c r="B3514" s="7" t="inlineStr">
        <is>
          <t>93</t>
        </is>
      </c>
      <c r="C3514" s="7" t="inlineStr">
        <is>
          <t>093</t>
        </is>
      </c>
      <c r="D3514" s="7" t="inlineStr"/>
      <c r="E3514" s="8" t="inlineStr">
        <is>
          <t>AFFORDABLE CARE ACT (ACA) PERSONAL RESPONSIBILITY EDUCATION PROGRAM</t>
        </is>
      </c>
      <c r="F3514" s="9" t="n">
        <v>15396</v>
      </c>
      <c r="G3514" s="8" t="inlineStr">
        <is>
          <t>RESEARCH AND DEVELOPMENT</t>
        </is>
      </c>
      <c r="H3514" s="8" t="inlineStr"/>
      <c r="I3514" s="8" t="inlineStr"/>
      <c r="J3514" s="10" t="n">
        <v>15396</v>
      </c>
      <c r="K3514" s="10" t="n">
        <v>2540031433</v>
      </c>
      <c r="L3514" s="8" t="inlineStr">
        <is>
          <t>N</t>
        </is>
      </c>
      <c r="M3514" s="7" t="inlineStr"/>
      <c r="N3514" s="8" t="inlineStr">
        <is>
          <t>N</t>
        </is>
      </c>
      <c r="O3514" s="7" t="inlineStr">
        <is>
          <t>COMMUNITY ACTION PROJECT OF TULSA COUNTY, INC.</t>
        </is>
      </c>
      <c r="P3514" s="7" t="inlineStr">
        <is>
          <t>UTA16-000027</t>
        </is>
      </c>
      <c r="Q3514" s="8" t="inlineStr">
        <is>
          <t>N</t>
        </is>
      </c>
      <c r="R3514" s="9" t="inlineStr"/>
      <c r="S3514" s="8" t="inlineStr">
        <is>
          <t>N</t>
        </is>
      </c>
      <c r="T3514" s="8" t="inlineStr"/>
      <c r="U3514" s="8" t="n">
        <v>0</v>
      </c>
      <c r="V3514" s="11" t="inlineStr">
        <is>
          <t>93.093</t>
        </is>
      </c>
      <c r="W3514" s="6">
        <f>UPPER(TRIM(H3514))</f>
        <v/>
      </c>
      <c r="X3514" s="6">
        <f>UPPER(TRIM(I3514))</f>
        <v/>
      </c>
      <c r="Y3514" s="6">
        <f>IF(V3514&lt;&gt;"",IFERROR(INDEX(federal_program_name_lookup,MATCH(V3514,aln_lookup,0)),""),"")</f>
        <v/>
      </c>
    </row>
    <row r="3515">
      <c r="A3515" s="6" t="inlineStr">
        <is>
          <t>AWARD-3514</t>
        </is>
      </c>
      <c r="B3515" s="7" t="inlineStr">
        <is>
          <t>45</t>
        </is>
      </c>
      <c r="C3515" s="7" t="inlineStr">
        <is>
          <t>130</t>
        </is>
      </c>
      <c r="D3515" s="7" t="inlineStr"/>
      <c r="E3515" s="8" t="inlineStr">
        <is>
          <t>PROMOTION OF THE HUMANITIES CHALLENGE GRANTS</t>
        </is>
      </c>
      <c r="F3515" s="9" t="n">
        <v>5233</v>
      </c>
      <c r="G3515" s="8" t="inlineStr">
        <is>
          <t>N/A</t>
        </is>
      </c>
      <c r="H3515" s="8" t="inlineStr"/>
      <c r="I3515" s="8" t="inlineStr"/>
      <c r="J3515" s="10" t="n">
        <v>5233</v>
      </c>
      <c r="K3515" s="10" t="n">
        <v>0</v>
      </c>
      <c r="L3515" s="8" t="inlineStr">
        <is>
          <t>N</t>
        </is>
      </c>
      <c r="M3515" s="7" t="inlineStr"/>
      <c r="N3515" s="8" t="inlineStr">
        <is>
          <t>Y</t>
        </is>
      </c>
      <c r="O3515" s="7" t="inlineStr"/>
      <c r="P3515" s="7" t="inlineStr"/>
      <c r="Q3515" s="8" t="inlineStr">
        <is>
          <t>N</t>
        </is>
      </c>
      <c r="R3515" s="9" t="inlineStr"/>
      <c r="S3515" s="8" t="inlineStr">
        <is>
          <t>N</t>
        </is>
      </c>
      <c r="T3515" s="8" t="inlineStr"/>
      <c r="U3515" s="8" t="n">
        <v>0</v>
      </c>
      <c r="V3515" s="11" t="inlineStr">
        <is>
          <t>45.130</t>
        </is>
      </c>
      <c r="W3515" s="6">
        <f>UPPER(TRIM(H3515))</f>
        <v/>
      </c>
      <c r="X3515" s="6">
        <f>UPPER(TRIM(I3515))</f>
        <v/>
      </c>
      <c r="Y3515" s="6">
        <f>IF(V3515&lt;&gt;"",IFERROR(INDEX(federal_program_name_lookup,MATCH(V3515,aln_lookup,0)),""),"")</f>
        <v/>
      </c>
    </row>
    <row r="3516">
      <c r="A3516" s="6" t="inlineStr">
        <is>
          <t>AWARD-3515</t>
        </is>
      </c>
      <c r="B3516" s="7" t="inlineStr">
        <is>
          <t>93</t>
        </is>
      </c>
      <c r="C3516" s="7" t="inlineStr">
        <is>
          <t>103</t>
        </is>
      </c>
      <c r="D3516" s="7" t="inlineStr"/>
      <c r="E3516" s="8" t="inlineStr">
        <is>
          <t>FOOD AND DRUG ADMINISTRATION RESEARCH</t>
        </is>
      </c>
      <c r="F3516" s="9" t="n">
        <v>22963</v>
      </c>
      <c r="G3516" s="8" t="inlineStr">
        <is>
          <t>RESEARCH AND DEVELOPMENT</t>
        </is>
      </c>
      <c r="H3516" s="8" t="inlineStr"/>
      <c r="I3516" s="8" t="inlineStr"/>
      <c r="J3516" s="10" t="n">
        <v>6780469</v>
      </c>
      <c r="K3516" s="10" t="n">
        <v>2540031433</v>
      </c>
      <c r="L3516" s="8" t="inlineStr">
        <is>
          <t>N</t>
        </is>
      </c>
      <c r="M3516" s="7" t="inlineStr"/>
      <c r="N3516" s="8" t="inlineStr">
        <is>
          <t>N</t>
        </is>
      </c>
      <c r="O3516" s="7" t="inlineStr">
        <is>
          <t>BAYLOR COLLEGE OF MEDICINE</t>
        </is>
      </c>
      <c r="P3516" s="7" t="inlineStr">
        <is>
          <t>P50FD006428</t>
        </is>
      </c>
      <c r="Q3516" s="8" t="inlineStr">
        <is>
          <t>N</t>
        </is>
      </c>
      <c r="R3516" s="9" t="inlineStr"/>
      <c r="S3516" s="8" t="inlineStr">
        <is>
          <t>N</t>
        </is>
      </c>
      <c r="T3516" s="8" t="inlineStr"/>
      <c r="U3516" s="8" t="n">
        <v>0</v>
      </c>
      <c r="V3516" s="11" t="inlineStr">
        <is>
          <t>93.103</t>
        </is>
      </c>
      <c r="W3516" s="6">
        <f>UPPER(TRIM(H3516))</f>
        <v/>
      </c>
      <c r="X3516" s="6">
        <f>UPPER(TRIM(I3516))</f>
        <v/>
      </c>
      <c r="Y3516" s="6">
        <f>IF(V3516&lt;&gt;"",IFERROR(INDEX(federal_program_name_lookup,MATCH(V3516,aln_lookup,0)),""),"")</f>
        <v/>
      </c>
    </row>
    <row r="3517">
      <c r="A3517" s="6" t="inlineStr">
        <is>
          <t>AWARD-3516</t>
        </is>
      </c>
      <c r="B3517" s="7" t="inlineStr">
        <is>
          <t>93</t>
        </is>
      </c>
      <c r="C3517" s="7" t="inlineStr">
        <is>
          <t>103</t>
        </is>
      </c>
      <c r="D3517" s="7" t="inlineStr"/>
      <c r="E3517" s="8" t="inlineStr">
        <is>
          <t>FOOD AND DRUG ADMINISTRATION RESEARCH</t>
        </is>
      </c>
      <c r="F3517" s="9" t="n">
        <v>37161</v>
      </c>
      <c r="G3517" s="8" t="inlineStr">
        <is>
          <t>RESEARCH AND DEVELOPMENT</t>
        </is>
      </c>
      <c r="H3517" s="8" t="inlineStr"/>
      <c r="I3517" s="8" t="inlineStr"/>
      <c r="J3517" s="10" t="n">
        <v>6780469</v>
      </c>
      <c r="K3517" s="10" t="n">
        <v>2540031433</v>
      </c>
      <c r="L3517" s="8" t="inlineStr">
        <is>
          <t>N</t>
        </is>
      </c>
      <c r="M3517" s="7" t="inlineStr"/>
      <c r="N3517" s="8" t="inlineStr">
        <is>
          <t>N</t>
        </is>
      </c>
      <c r="O3517" s="7" t="inlineStr">
        <is>
          <t>BAYLOR COLLEGE OF MEDICINE</t>
        </is>
      </c>
      <c r="P3517" s="7" t="inlineStr">
        <is>
          <t>1P50FD006428-01</t>
        </is>
      </c>
      <c r="Q3517" s="8" t="inlineStr">
        <is>
          <t>N</t>
        </is>
      </c>
      <c r="R3517" s="9" t="inlineStr"/>
      <c r="S3517" s="8" t="inlineStr">
        <is>
          <t>N</t>
        </is>
      </c>
      <c r="T3517" s="8" t="inlineStr"/>
      <c r="U3517" s="8" t="n">
        <v>0</v>
      </c>
      <c r="V3517" s="11" t="inlineStr">
        <is>
          <t>93.103</t>
        </is>
      </c>
      <c r="W3517" s="6">
        <f>UPPER(TRIM(H3517))</f>
        <v/>
      </c>
      <c r="X3517" s="6">
        <f>UPPER(TRIM(I3517))</f>
        <v/>
      </c>
      <c r="Y3517" s="6">
        <f>IF(V3517&lt;&gt;"",IFERROR(INDEX(federal_program_name_lookup,MATCH(V3517,aln_lookup,0)),""),"")</f>
        <v/>
      </c>
    </row>
    <row r="3518">
      <c r="A3518" s="6" t="inlineStr">
        <is>
          <t>AWARD-3517</t>
        </is>
      </c>
      <c r="B3518" s="7" t="inlineStr">
        <is>
          <t>93</t>
        </is>
      </c>
      <c r="C3518" s="7" t="inlineStr">
        <is>
          <t>103</t>
        </is>
      </c>
      <c r="D3518" s="7" t="inlineStr"/>
      <c r="E3518" s="8" t="inlineStr">
        <is>
          <t>FOOD AND DRUG ADMINISTRATION RESEARCH</t>
        </is>
      </c>
      <c r="F3518" s="9" t="n">
        <v>-816</v>
      </c>
      <c r="G3518" s="8" t="inlineStr">
        <is>
          <t>RESEARCH AND DEVELOPMENT</t>
        </is>
      </c>
      <c r="H3518" s="8" t="inlineStr"/>
      <c r="I3518" s="8" t="inlineStr"/>
      <c r="J3518" s="10" t="n">
        <v>6780469</v>
      </c>
      <c r="K3518" s="10" t="n">
        <v>2540031433</v>
      </c>
      <c r="L3518" s="8" t="inlineStr">
        <is>
          <t>N</t>
        </is>
      </c>
      <c r="M3518" s="7" t="inlineStr"/>
      <c r="N3518" s="8" t="inlineStr">
        <is>
          <t>N</t>
        </is>
      </c>
      <c r="O3518" s="7" t="inlineStr">
        <is>
          <t>BAYLOR COLLEGE OF MEDICINE</t>
        </is>
      </c>
      <c r="P3518" s="7" t="inlineStr">
        <is>
          <t>7000000758</t>
        </is>
      </c>
      <c r="Q3518" s="8" t="inlineStr">
        <is>
          <t>N</t>
        </is>
      </c>
      <c r="R3518" s="9" t="inlineStr"/>
      <c r="S3518" s="8" t="inlineStr">
        <is>
          <t>N</t>
        </is>
      </c>
      <c r="T3518" s="8" t="inlineStr"/>
      <c r="U3518" s="8" t="n">
        <v>0</v>
      </c>
      <c r="V3518" s="11" t="inlineStr">
        <is>
          <t>93.103</t>
        </is>
      </c>
      <c r="W3518" s="6">
        <f>UPPER(TRIM(H3518))</f>
        <v/>
      </c>
      <c r="X3518" s="6">
        <f>UPPER(TRIM(I3518))</f>
        <v/>
      </c>
      <c r="Y3518" s="6">
        <f>IF(V3518&lt;&gt;"",IFERROR(INDEX(federal_program_name_lookup,MATCH(V3518,aln_lookup,0)),""),"")</f>
        <v/>
      </c>
    </row>
    <row r="3519">
      <c r="A3519" s="6" t="inlineStr">
        <is>
          <t>AWARD-3518</t>
        </is>
      </c>
      <c r="B3519" s="7" t="inlineStr">
        <is>
          <t>93</t>
        </is>
      </c>
      <c r="C3519" s="7" t="inlineStr">
        <is>
          <t>103</t>
        </is>
      </c>
      <c r="D3519" s="7" t="inlineStr"/>
      <c r="E3519" s="8" t="inlineStr">
        <is>
          <t>FOOD AND DRUG ADMINISTRATION RESEARCH</t>
        </is>
      </c>
      <c r="F3519" s="9" t="n">
        <v>361868</v>
      </c>
      <c r="G3519" s="8" t="inlineStr">
        <is>
          <t>RESEARCH AND DEVELOPMENT</t>
        </is>
      </c>
      <c r="H3519" s="8" t="inlineStr"/>
      <c r="I3519" s="8" t="inlineStr"/>
      <c r="J3519" s="10" t="n">
        <v>6780469</v>
      </c>
      <c r="K3519" s="10" t="n">
        <v>2540031433</v>
      </c>
      <c r="L3519" s="8" t="inlineStr">
        <is>
          <t>N</t>
        </is>
      </c>
      <c r="M3519" s="7" t="inlineStr"/>
      <c r="N3519" s="8" t="inlineStr">
        <is>
          <t>N</t>
        </is>
      </c>
      <c r="O3519" s="7" t="inlineStr">
        <is>
          <t>BAYLOR COLLEGE OF MEDICINE</t>
        </is>
      </c>
      <c r="P3519" s="7" t="inlineStr">
        <is>
          <t>7000000762</t>
        </is>
      </c>
      <c r="Q3519" s="8" t="inlineStr">
        <is>
          <t>N</t>
        </is>
      </c>
      <c r="R3519" s="9" t="inlineStr"/>
      <c r="S3519" s="8" t="inlineStr">
        <is>
          <t>N</t>
        </is>
      </c>
      <c r="T3519" s="8" t="inlineStr"/>
      <c r="U3519" s="8" t="n">
        <v>0</v>
      </c>
      <c r="V3519" s="11" t="inlineStr">
        <is>
          <t>93.103</t>
        </is>
      </c>
      <c r="W3519" s="6">
        <f>UPPER(TRIM(H3519))</f>
        <v/>
      </c>
      <c r="X3519" s="6">
        <f>UPPER(TRIM(I3519))</f>
        <v/>
      </c>
      <c r="Y3519" s="6">
        <f>IF(V3519&lt;&gt;"",IFERROR(INDEX(federal_program_name_lookup,MATCH(V3519,aln_lookup,0)),""),"")</f>
        <v/>
      </c>
    </row>
    <row r="3520">
      <c r="A3520" s="6" t="inlineStr">
        <is>
          <t>AWARD-3519</t>
        </is>
      </c>
      <c r="B3520" s="7" t="inlineStr">
        <is>
          <t>93</t>
        </is>
      </c>
      <c r="C3520" s="7" t="inlineStr">
        <is>
          <t>103</t>
        </is>
      </c>
      <c r="D3520" s="7" t="inlineStr"/>
      <c r="E3520" s="8" t="inlineStr">
        <is>
          <t>FOOD AND DRUG ADMINISTRATION RESEARCH</t>
        </is>
      </c>
      <c r="F3520" s="9" t="n">
        <v>2225</v>
      </c>
      <c r="G3520" s="8" t="inlineStr">
        <is>
          <t>RESEARCH AND DEVELOPMENT</t>
        </is>
      </c>
      <c r="H3520" s="8" t="inlineStr"/>
      <c r="I3520" s="8" t="inlineStr"/>
      <c r="J3520" s="10" t="n">
        <v>6780469</v>
      </c>
      <c r="K3520" s="10" t="n">
        <v>2540031433</v>
      </c>
      <c r="L3520" s="8" t="inlineStr">
        <is>
          <t>N</t>
        </is>
      </c>
      <c r="M3520" s="7" t="inlineStr"/>
      <c r="N3520" s="8" t="inlineStr">
        <is>
          <t>N</t>
        </is>
      </c>
      <c r="O3520" s="7" t="inlineStr">
        <is>
          <t>CINCINNATI CHILDREN'S HOSPITAL MEDICAL CENTER</t>
        </is>
      </c>
      <c r="P3520" s="7" t="inlineStr">
        <is>
          <t>3100779980</t>
        </is>
      </c>
      <c r="Q3520" s="8" t="inlineStr">
        <is>
          <t>N</t>
        </is>
      </c>
      <c r="R3520" s="9" t="inlineStr"/>
      <c r="S3520" s="8" t="inlineStr">
        <is>
          <t>N</t>
        </is>
      </c>
      <c r="T3520" s="8" t="inlineStr"/>
      <c r="U3520" s="8" t="n">
        <v>0</v>
      </c>
      <c r="V3520" s="11" t="inlineStr">
        <is>
          <t>93.103</t>
        </is>
      </c>
      <c r="W3520" s="6">
        <f>UPPER(TRIM(H3520))</f>
        <v/>
      </c>
      <c r="X3520" s="6">
        <f>UPPER(TRIM(I3520))</f>
        <v/>
      </c>
      <c r="Y3520" s="6">
        <f>IF(V3520&lt;&gt;"",IFERROR(INDEX(federal_program_name_lookup,MATCH(V3520,aln_lookup,0)),""),"")</f>
        <v/>
      </c>
    </row>
    <row r="3521">
      <c r="A3521" s="6" t="inlineStr">
        <is>
          <t>AWARD-3520</t>
        </is>
      </c>
      <c r="B3521" s="7" t="inlineStr">
        <is>
          <t>93</t>
        </is>
      </c>
      <c r="C3521" s="7" t="inlineStr">
        <is>
          <t>103</t>
        </is>
      </c>
      <c r="D3521" s="7" t="inlineStr"/>
      <c r="E3521" s="8" t="inlineStr">
        <is>
          <t>FOOD AND DRUG ADMINISTRATION RESEARCH</t>
        </is>
      </c>
      <c r="F3521" s="9" t="n">
        <v>18815</v>
      </c>
      <c r="G3521" s="8" t="inlineStr">
        <is>
          <t>RESEARCH AND DEVELOPMENT</t>
        </is>
      </c>
      <c r="H3521" s="8" t="inlineStr"/>
      <c r="I3521" s="8" t="inlineStr"/>
      <c r="J3521" s="10" t="n">
        <v>6780469</v>
      </c>
      <c r="K3521" s="10" t="n">
        <v>2540031433</v>
      </c>
      <c r="L3521" s="8" t="inlineStr">
        <is>
          <t>N</t>
        </is>
      </c>
      <c r="M3521" s="7" t="inlineStr"/>
      <c r="N3521" s="8" t="inlineStr">
        <is>
          <t>N</t>
        </is>
      </c>
      <c r="O3521" s="7" t="inlineStr">
        <is>
          <t>MASSACHUSETTS GENERAL HOSPITAL</t>
        </is>
      </c>
      <c r="P3521" s="7" t="inlineStr">
        <is>
          <t>1R01FD00728701</t>
        </is>
      </c>
      <c r="Q3521" s="8" t="inlineStr">
        <is>
          <t>N</t>
        </is>
      </c>
      <c r="R3521" s="9" t="inlineStr"/>
      <c r="S3521" s="8" t="inlineStr">
        <is>
          <t>N</t>
        </is>
      </c>
      <c r="T3521" s="8" t="inlineStr"/>
      <c r="U3521" s="8" t="n">
        <v>0</v>
      </c>
      <c r="V3521" s="11" t="inlineStr">
        <is>
          <t>93.103</t>
        </is>
      </c>
      <c r="W3521" s="6">
        <f>UPPER(TRIM(H3521))</f>
        <v/>
      </c>
      <c r="X3521" s="6">
        <f>UPPER(TRIM(I3521))</f>
        <v/>
      </c>
      <c r="Y3521" s="6">
        <f>IF(V3521&lt;&gt;"",IFERROR(INDEX(federal_program_name_lookup,MATCH(V3521,aln_lookup,0)),""),"")</f>
        <v/>
      </c>
    </row>
    <row r="3522">
      <c r="A3522" s="6" t="inlineStr">
        <is>
          <t>AWARD-3521</t>
        </is>
      </c>
      <c r="B3522" s="7" t="inlineStr">
        <is>
          <t>93</t>
        </is>
      </c>
      <c r="C3522" s="7" t="inlineStr">
        <is>
          <t>103</t>
        </is>
      </c>
      <c r="D3522" s="7" t="inlineStr"/>
      <c r="E3522" s="8" t="inlineStr">
        <is>
          <t>FOOD AND DRUG ADMINISTRATION RESEARCH</t>
        </is>
      </c>
      <c r="F3522" s="9" t="n">
        <v>27498</v>
      </c>
      <c r="G3522" s="8" t="inlineStr">
        <is>
          <t>RESEARCH AND DEVELOPMENT</t>
        </is>
      </c>
      <c r="H3522" s="8" t="inlineStr"/>
      <c r="I3522" s="8" t="inlineStr"/>
      <c r="J3522" s="10" t="n">
        <v>6780469</v>
      </c>
      <c r="K3522" s="10" t="n">
        <v>2540031433</v>
      </c>
      <c r="L3522" s="8" t="inlineStr">
        <is>
          <t>N</t>
        </is>
      </c>
      <c r="M3522" s="7" t="inlineStr"/>
      <c r="N3522" s="8" t="inlineStr">
        <is>
          <t>N</t>
        </is>
      </c>
      <c r="O3522" s="7" t="inlineStr">
        <is>
          <t>NATIONAL INSTITUTE FOR PHARMACEUTICAL TECHNOLOGY AND EDUCATION (NIPTE)</t>
        </is>
      </c>
      <c r="P3522" s="7" t="inlineStr">
        <is>
          <t>NIPTE-U01-TAMU-2021-001</t>
        </is>
      </c>
      <c r="Q3522" s="8" t="inlineStr">
        <is>
          <t>N</t>
        </is>
      </c>
      <c r="R3522" s="9" t="inlineStr"/>
      <c r="S3522" s="8" t="inlineStr">
        <is>
          <t>N</t>
        </is>
      </c>
      <c r="T3522" s="8" t="inlineStr"/>
      <c r="U3522" s="8" t="n">
        <v>0</v>
      </c>
      <c r="V3522" s="11" t="inlineStr">
        <is>
          <t>93.103</t>
        </is>
      </c>
      <c r="W3522" s="6">
        <f>UPPER(TRIM(H3522))</f>
        <v/>
      </c>
      <c r="X3522" s="6">
        <f>UPPER(TRIM(I3522))</f>
        <v/>
      </c>
      <c r="Y3522" s="6">
        <f>IF(V3522&lt;&gt;"",IFERROR(INDEX(federal_program_name_lookup,MATCH(V3522,aln_lookup,0)),""),"")</f>
        <v/>
      </c>
    </row>
    <row r="3523">
      <c r="A3523" s="6" t="inlineStr">
        <is>
          <t>AWARD-3522</t>
        </is>
      </c>
      <c r="B3523" s="7" t="inlineStr">
        <is>
          <t>93</t>
        </is>
      </c>
      <c r="C3523" s="7" t="inlineStr">
        <is>
          <t>103</t>
        </is>
      </c>
      <c r="D3523" s="7" t="inlineStr"/>
      <c r="E3523" s="8" t="inlineStr">
        <is>
          <t>FOOD AND DRUG ADMINISTRATION RESEARCH</t>
        </is>
      </c>
      <c r="F3523" s="9" t="n">
        <v>56114</v>
      </c>
      <c r="G3523" s="8" t="inlineStr">
        <is>
          <t>RESEARCH AND DEVELOPMENT</t>
        </is>
      </c>
      <c r="H3523" s="8" t="inlineStr"/>
      <c r="I3523" s="8" t="inlineStr"/>
      <c r="J3523" s="10" t="n">
        <v>6780469</v>
      </c>
      <c r="K3523" s="10" t="n">
        <v>2540031433</v>
      </c>
      <c r="L3523" s="8" t="inlineStr">
        <is>
          <t>N</t>
        </is>
      </c>
      <c r="M3523" s="7" t="inlineStr"/>
      <c r="N3523" s="8" t="inlineStr">
        <is>
          <t>N</t>
        </is>
      </c>
      <c r="O3523" s="7" t="inlineStr">
        <is>
          <t>NATIONAL INSTITUTE FOR PHARMACEUTICAL TECHNOLOGY AND EDUCATION (NIPTE)</t>
        </is>
      </c>
      <c r="P3523" s="7" t="inlineStr">
        <is>
          <t>NIPTE-75F-TAM-2021-001</t>
        </is>
      </c>
      <c r="Q3523" s="8" t="inlineStr">
        <is>
          <t>N</t>
        </is>
      </c>
      <c r="R3523" s="9" t="inlineStr"/>
      <c r="S3523" s="8" t="inlineStr">
        <is>
          <t>N</t>
        </is>
      </c>
      <c r="T3523" s="8" t="inlineStr"/>
      <c r="U3523" s="8" t="n">
        <v>0</v>
      </c>
      <c r="V3523" s="11" t="inlineStr">
        <is>
          <t>93.103</t>
        </is>
      </c>
      <c r="W3523" s="6">
        <f>UPPER(TRIM(H3523))</f>
        <v/>
      </c>
      <c r="X3523" s="6">
        <f>UPPER(TRIM(I3523))</f>
        <v/>
      </c>
      <c r="Y3523" s="6">
        <f>IF(V3523&lt;&gt;"",IFERROR(INDEX(federal_program_name_lookup,MATCH(V3523,aln_lookup,0)),""),"")</f>
        <v/>
      </c>
    </row>
    <row r="3524">
      <c r="A3524" s="6" t="inlineStr">
        <is>
          <t>AWARD-3523</t>
        </is>
      </c>
      <c r="B3524" s="7" t="inlineStr">
        <is>
          <t>93</t>
        </is>
      </c>
      <c r="C3524" s="7" t="inlineStr">
        <is>
          <t>103</t>
        </is>
      </c>
      <c r="D3524" s="7" t="inlineStr"/>
      <c r="E3524" s="8" t="inlineStr">
        <is>
          <t>FOOD AND DRUG ADMINISTRATION RESEARCH</t>
        </is>
      </c>
      <c r="F3524" s="9" t="n">
        <v>32177</v>
      </c>
      <c r="G3524" s="8" t="inlineStr">
        <is>
          <t>RESEARCH AND DEVELOPMENT</t>
        </is>
      </c>
      <c r="H3524" s="8" t="inlineStr"/>
      <c r="I3524" s="8" t="inlineStr"/>
      <c r="J3524" s="10" t="n">
        <v>6780469</v>
      </c>
      <c r="K3524" s="10" t="n">
        <v>2540031433</v>
      </c>
      <c r="L3524" s="8" t="inlineStr">
        <is>
          <t>N</t>
        </is>
      </c>
      <c r="M3524" s="7" t="inlineStr"/>
      <c r="N3524" s="8" t="inlineStr">
        <is>
          <t>N</t>
        </is>
      </c>
      <c r="O3524" s="7" t="inlineStr">
        <is>
          <t>OREGON HEALTH AND SCIENCE UNIVERSITY</t>
        </is>
      </c>
      <c r="P3524" s="7" t="inlineStr">
        <is>
          <t>237083114</t>
        </is>
      </c>
      <c r="Q3524" s="8" t="inlineStr">
        <is>
          <t>N</t>
        </is>
      </c>
      <c r="R3524" s="9" t="inlineStr"/>
      <c r="S3524" s="8" t="inlineStr">
        <is>
          <t>N</t>
        </is>
      </c>
      <c r="T3524" s="8" t="inlineStr"/>
      <c r="U3524" s="8" t="n">
        <v>0</v>
      </c>
      <c r="V3524" s="11" t="inlineStr">
        <is>
          <t>93.103</t>
        </is>
      </c>
      <c r="W3524" s="6">
        <f>UPPER(TRIM(H3524))</f>
        <v/>
      </c>
      <c r="X3524" s="6">
        <f>UPPER(TRIM(I3524))</f>
        <v/>
      </c>
      <c r="Y3524" s="6">
        <f>IF(V3524&lt;&gt;"",IFERROR(INDEX(federal_program_name_lookup,MATCH(V3524,aln_lookup,0)),""),"")</f>
        <v/>
      </c>
    </row>
    <row r="3525">
      <c r="A3525" s="6" t="inlineStr">
        <is>
          <t>AWARD-3524</t>
        </is>
      </c>
      <c r="B3525" s="7" t="inlineStr">
        <is>
          <t>45</t>
        </is>
      </c>
      <c r="C3525" s="7" t="inlineStr">
        <is>
          <t>149</t>
        </is>
      </c>
      <c r="D3525" s="7" t="inlineStr"/>
      <c r="E3525" s="8" t="inlineStr">
        <is>
          <t>PROMOTION OF THE HUMANITIES DIVISION OF PRESERVATION AND ACCESS</t>
        </is>
      </c>
      <c r="F3525" s="9" t="n">
        <v>219962</v>
      </c>
      <c r="G3525" s="8" t="inlineStr">
        <is>
          <t>N/A</t>
        </is>
      </c>
      <c r="H3525" s="8" t="inlineStr"/>
      <c r="I3525" s="8" t="inlineStr"/>
      <c r="J3525" s="10" t="n">
        <v>467194</v>
      </c>
      <c r="K3525" s="10" t="n">
        <v>0</v>
      </c>
      <c r="L3525" s="8" t="inlineStr">
        <is>
          <t>N</t>
        </is>
      </c>
      <c r="M3525" s="7" t="inlineStr"/>
      <c r="N3525" s="8" t="inlineStr">
        <is>
          <t>Y</t>
        </is>
      </c>
      <c r="O3525" s="7" t="inlineStr"/>
      <c r="P3525" s="7" t="inlineStr"/>
      <c r="Q3525" s="8" t="inlineStr">
        <is>
          <t>N</t>
        </is>
      </c>
      <c r="R3525" s="9" t="inlineStr"/>
      <c r="S3525" s="8" t="inlineStr">
        <is>
          <t>N</t>
        </is>
      </c>
      <c r="T3525" s="8" t="inlineStr"/>
      <c r="U3525" s="8" t="n">
        <v>0</v>
      </c>
      <c r="V3525" s="11" t="inlineStr">
        <is>
          <t>45.149</t>
        </is>
      </c>
      <c r="W3525" s="6">
        <f>UPPER(TRIM(H3525))</f>
        <v/>
      </c>
      <c r="X3525" s="6">
        <f>UPPER(TRIM(I3525))</f>
        <v/>
      </c>
      <c r="Y3525" s="6">
        <f>IF(V3525&lt;&gt;"",IFERROR(INDEX(federal_program_name_lookup,MATCH(V3525,aln_lookup,0)),""),"")</f>
        <v/>
      </c>
    </row>
    <row r="3526">
      <c r="A3526" s="6" t="inlineStr">
        <is>
          <t>AWARD-3525</t>
        </is>
      </c>
      <c r="B3526" s="7" t="inlineStr">
        <is>
          <t>93</t>
        </is>
      </c>
      <c r="C3526" s="7" t="inlineStr">
        <is>
          <t>103</t>
        </is>
      </c>
      <c r="D3526" s="7" t="inlineStr"/>
      <c r="E3526" s="8" t="inlineStr">
        <is>
          <t>FOOD AND DRUG ADMINISTRATION RESEARCH</t>
        </is>
      </c>
      <c r="F3526" s="9" t="n">
        <v>6066</v>
      </c>
      <c r="G3526" s="8" t="inlineStr">
        <is>
          <t>RESEARCH AND DEVELOPMENT</t>
        </is>
      </c>
      <c r="H3526" s="8" t="inlineStr"/>
      <c r="I3526" s="8" t="inlineStr"/>
      <c r="J3526" s="10" t="n">
        <v>6780469</v>
      </c>
      <c r="K3526" s="10" t="n">
        <v>2540031433</v>
      </c>
      <c r="L3526" s="8" t="inlineStr">
        <is>
          <t>N</t>
        </is>
      </c>
      <c r="M3526" s="7" t="inlineStr"/>
      <c r="N3526" s="8" t="inlineStr">
        <is>
          <t>N</t>
        </is>
      </c>
      <c r="O3526" s="7" t="inlineStr">
        <is>
          <t>SEATTLE CHILDREN'S HOSPITAL</t>
        </is>
      </c>
      <c r="P3526" s="7" t="inlineStr">
        <is>
          <t>12672</t>
        </is>
      </c>
      <c r="Q3526" s="8" t="inlineStr">
        <is>
          <t>N</t>
        </is>
      </c>
      <c r="R3526" s="9" t="inlineStr"/>
      <c r="S3526" s="8" t="inlineStr">
        <is>
          <t>N</t>
        </is>
      </c>
      <c r="T3526" s="8" t="inlineStr"/>
      <c r="U3526" s="8" t="n">
        <v>0</v>
      </c>
      <c r="V3526" s="11" t="inlineStr">
        <is>
          <t>93.103</t>
        </is>
      </c>
      <c r="W3526" s="6">
        <f>UPPER(TRIM(H3526))</f>
        <v/>
      </c>
      <c r="X3526" s="6">
        <f>UPPER(TRIM(I3526))</f>
        <v/>
      </c>
      <c r="Y3526" s="6">
        <f>IF(V3526&lt;&gt;"",IFERROR(INDEX(federal_program_name_lookup,MATCH(V3526,aln_lookup,0)),""),"")</f>
        <v/>
      </c>
    </row>
    <row r="3527">
      <c r="A3527" s="6" t="inlineStr">
        <is>
          <t>AWARD-3526</t>
        </is>
      </c>
      <c r="B3527" s="7" t="inlineStr">
        <is>
          <t>93</t>
        </is>
      </c>
      <c r="C3527" s="7" t="inlineStr">
        <is>
          <t>103</t>
        </is>
      </c>
      <c r="D3527" s="7" t="inlineStr"/>
      <c r="E3527" s="8" t="inlineStr">
        <is>
          <t>COVID-19 - FOOD AND DRUG ADMINISTRATION RESEARCH</t>
        </is>
      </c>
      <c r="F3527" s="9" t="n">
        <v>10438</v>
      </c>
      <c r="G3527" s="8" t="inlineStr">
        <is>
          <t>RESEARCH AND DEVELOPMENT</t>
        </is>
      </c>
      <c r="H3527" s="8" t="inlineStr"/>
      <c r="I3527" s="8" t="inlineStr"/>
      <c r="J3527" s="10" t="n">
        <v>6780469</v>
      </c>
      <c r="K3527" s="10" t="n">
        <v>2540031433</v>
      </c>
      <c r="L3527" s="8" t="inlineStr">
        <is>
          <t>N</t>
        </is>
      </c>
      <c r="M3527" s="7" t="inlineStr"/>
      <c r="N3527" s="8" t="inlineStr">
        <is>
          <t>N</t>
        </is>
      </c>
      <c r="O3527" s="7" t="inlineStr">
        <is>
          <t>THE QUEEN'S MEDICAL CENTER</t>
        </is>
      </c>
      <c r="P3527" s="7" t="inlineStr">
        <is>
          <t>U01FD007583</t>
        </is>
      </c>
      <c r="Q3527" s="8" t="inlineStr">
        <is>
          <t>N</t>
        </is>
      </c>
      <c r="R3527" s="9" t="inlineStr"/>
      <c r="S3527" s="8" t="inlineStr">
        <is>
          <t>N</t>
        </is>
      </c>
      <c r="T3527" s="8" t="inlineStr"/>
      <c r="U3527" s="8" t="n">
        <v>0</v>
      </c>
      <c r="V3527" s="11" t="inlineStr">
        <is>
          <t>93.103</t>
        </is>
      </c>
      <c r="W3527" s="6">
        <f>UPPER(TRIM(H3527))</f>
        <v/>
      </c>
      <c r="X3527" s="6">
        <f>UPPER(TRIM(I3527))</f>
        <v/>
      </c>
      <c r="Y3527" s="6">
        <f>IF(V3527&lt;&gt;"",IFERROR(INDEX(federal_program_name_lookup,MATCH(V3527,aln_lookup,0)),""),"")</f>
        <v/>
      </c>
    </row>
    <row r="3528">
      <c r="A3528" s="6" t="inlineStr">
        <is>
          <t>AWARD-3527</t>
        </is>
      </c>
      <c r="B3528" s="7" t="inlineStr">
        <is>
          <t>93</t>
        </is>
      </c>
      <c r="C3528" s="7" t="inlineStr">
        <is>
          <t>107</t>
        </is>
      </c>
      <c r="D3528" s="7" t="inlineStr"/>
      <c r="E3528" s="8" t="inlineStr">
        <is>
          <t>AREA HEALTH EDUCATION CENTERS</t>
        </is>
      </c>
      <c r="F3528" s="9" t="n">
        <v>140822</v>
      </c>
      <c r="G3528" s="8" t="inlineStr">
        <is>
          <t>RESEARCH AND DEVELOPMENT</t>
        </is>
      </c>
      <c r="H3528" s="8" t="inlineStr"/>
      <c r="I3528" s="8" t="inlineStr"/>
      <c r="J3528" s="10" t="n">
        <v>3819768</v>
      </c>
      <c r="K3528" s="10" t="n">
        <v>2540031433</v>
      </c>
      <c r="L3528" s="8" t="inlineStr">
        <is>
          <t>N</t>
        </is>
      </c>
      <c r="M3528" s="7" t="inlineStr"/>
      <c r="N3528" s="8" t="inlineStr">
        <is>
          <t>Y</t>
        </is>
      </c>
      <c r="O3528" s="7" t="inlineStr"/>
      <c r="P3528" s="7" t="inlineStr"/>
      <c r="Q3528" s="8" t="inlineStr">
        <is>
          <t>Y</t>
        </is>
      </c>
      <c r="R3528" s="9" t="n">
        <v>138822</v>
      </c>
      <c r="S3528" s="8" t="inlineStr">
        <is>
          <t>N</t>
        </is>
      </c>
      <c r="T3528" s="8" t="inlineStr"/>
      <c r="U3528" s="8" t="n">
        <v>0</v>
      </c>
      <c r="V3528" s="11" t="inlineStr">
        <is>
          <t>93.107</t>
        </is>
      </c>
      <c r="W3528" s="6">
        <f>UPPER(TRIM(H3528))</f>
        <v/>
      </c>
      <c r="X3528" s="6">
        <f>UPPER(TRIM(I3528))</f>
        <v/>
      </c>
      <c r="Y3528" s="6">
        <f>IF(V3528&lt;&gt;"",IFERROR(INDEX(federal_program_name_lookup,MATCH(V3528,aln_lookup,0)),""),"")</f>
        <v/>
      </c>
    </row>
    <row r="3529">
      <c r="A3529" s="6" t="inlineStr">
        <is>
          <t>AWARD-3528</t>
        </is>
      </c>
      <c r="B3529" s="7" t="inlineStr">
        <is>
          <t>93</t>
        </is>
      </c>
      <c r="C3529" s="7" t="inlineStr">
        <is>
          <t>110</t>
        </is>
      </c>
      <c r="D3529" s="7" t="inlineStr"/>
      <c r="E3529" s="8" t="inlineStr">
        <is>
          <t>MATERNAL AND CHILD HEALTH FEDERAL CONSOLIDATED PROGRAMS</t>
        </is>
      </c>
      <c r="F3529" s="9" t="n">
        <v>1040971</v>
      </c>
      <c r="G3529" s="8" t="inlineStr">
        <is>
          <t>RESEARCH AND DEVELOPMENT</t>
        </is>
      </c>
      <c r="H3529" s="8" t="inlineStr"/>
      <c r="I3529" s="8" t="inlineStr"/>
      <c r="J3529" s="10" t="n">
        <v>1868563</v>
      </c>
      <c r="K3529" s="10" t="n">
        <v>2540031433</v>
      </c>
      <c r="L3529" s="8" t="inlineStr">
        <is>
          <t>N</t>
        </is>
      </c>
      <c r="M3529" s="7" t="inlineStr"/>
      <c r="N3529" s="8" t="inlineStr">
        <is>
          <t>Y</t>
        </is>
      </c>
      <c r="O3529" s="7" t="inlineStr"/>
      <c r="P3529" s="7" t="inlineStr"/>
      <c r="Q3529" s="8" t="inlineStr">
        <is>
          <t>Y</t>
        </is>
      </c>
      <c r="R3529" s="9" t="n">
        <v>41534</v>
      </c>
      <c r="S3529" s="8" t="inlineStr">
        <is>
          <t>N</t>
        </is>
      </c>
      <c r="T3529" s="8" t="inlineStr"/>
      <c r="U3529" s="8" t="n">
        <v>0</v>
      </c>
      <c r="V3529" s="11" t="inlineStr">
        <is>
          <t>93.110</t>
        </is>
      </c>
      <c r="W3529" s="6">
        <f>UPPER(TRIM(H3529))</f>
        <v/>
      </c>
      <c r="X3529" s="6">
        <f>UPPER(TRIM(I3529))</f>
        <v/>
      </c>
      <c r="Y3529" s="6">
        <f>IF(V3529&lt;&gt;"",IFERROR(INDEX(federal_program_name_lookup,MATCH(V3529,aln_lookup,0)),""),"")</f>
        <v/>
      </c>
    </row>
    <row r="3530">
      <c r="A3530" s="6" t="inlineStr">
        <is>
          <t>AWARD-3529</t>
        </is>
      </c>
      <c r="B3530" s="7" t="inlineStr">
        <is>
          <t>93</t>
        </is>
      </c>
      <c r="C3530" s="7" t="inlineStr">
        <is>
          <t>110</t>
        </is>
      </c>
      <c r="D3530" s="7" t="inlineStr"/>
      <c r="E3530" s="8" t="inlineStr">
        <is>
          <t>MATERNAL AND CHILD HEALTH FEDERAL CONSOLIDATED PROGRAMS</t>
        </is>
      </c>
      <c r="F3530" s="9" t="n">
        <v>7403</v>
      </c>
      <c r="G3530" s="8" t="inlineStr">
        <is>
          <t>RESEARCH AND DEVELOPMENT</t>
        </is>
      </c>
      <c r="H3530" s="8" t="inlineStr"/>
      <c r="I3530" s="8" t="inlineStr"/>
      <c r="J3530" s="10" t="n">
        <v>1868563</v>
      </c>
      <c r="K3530" s="10" t="n">
        <v>2540031433</v>
      </c>
      <c r="L3530" s="8" t="inlineStr">
        <is>
          <t>N</t>
        </is>
      </c>
      <c r="M3530" s="7" t="inlineStr"/>
      <c r="N3530" s="8" t="inlineStr">
        <is>
          <t>N</t>
        </is>
      </c>
      <c r="O3530" s="7" t="inlineStr">
        <is>
          <t>BAYLOR COLLEGE OF MEDICINE</t>
        </is>
      </c>
      <c r="P3530" s="7" t="inlineStr">
        <is>
          <t>1R40MC41746-01-00</t>
        </is>
      </c>
      <c r="Q3530" s="8" t="inlineStr">
        <is>
          <t>N</t>
        </is>
      </c>
      <c r="R3530" s="9" t="inlineStr"/>
      <c r="S3530" s="8" t="inlineStr">
        <is>
          <t>N</t>
        </is>
      </c>
      <c r="T3530" s="8" t="inlineStr"/>
      <c r="U3530" s="8" t="n">
        <v>0</v>
      </c>
      <c r="V3530" s="11" t="inlineStr">
        <is>
          <t>93.110</t>
        </is>
      </c>
      <c r="W3530" s="6">
        <f>UPPER(TRIM(H3530))</f>
        <v/>
      </c>
      <c r="X3530" s="6">
        <f>UPPER(TRIM(I3530))</f>
        <v/>
      </c>
      <c r="Y3530" s="6">
        <f>IF(V3530&lt;&gt;"",IFERROR(INDEX(federal_program_name_lookup,MATCH(V3530,aln_lookup,0)),""),"")</f>
        <v/>
      </c>
    </row>
    <row r="3531">
      <c r="A3531" s="6" t="inlineStr">
        <is>
          <t>AWARD-3530</t>
        </is>
      </c>
      <c r="B3531" s="7" t="inlineStr">
        <is>
          <t>93</t>
        </is>
      </c>
      <c r="C3531" s="7" t="inlineStr">
        <is>
          <t>110</t>
        </is>
      </c>
      <c r="D3531" s="7" t="inlineStr"/>
      <c r="E3531" s="8" t="inlineStr">
        <is>
          <t>MATERNAL AND CHILD HEALTH FEDERAL CONSOLIDATED PROGRAMS</t>
        </is>
      </c>
      <c r="F3531" s="9" t="n">
        <v>4500</v>
      </c>
      <c r="G3531" s="8" t="inlineStr">
        <is>
          <t>RESEARCH AND DEVELOPMENT</t>
        </is>
      </c>
      <c r="H3531" s="8" t="inlineStr"/>
      <c r="I3531" s="8" t="inlineStr"/>
      <c r="J3531" s="10" t="n">
        <v>1868563</v>
      </c>
      <c r="K3531" s="10" t="n">
        <v>2540031433</v>
      </c>
      <c r="L3531" s="8" t="inlineStr">
        <is>
          <t>N</t>
        </is>
      </c>
      <c r="M3531" s="7" t="inlineStr"/>
      <c r="N3531" s="8" t="inlineStr">
        <is>
          <t>N</t>
        </is>
      </c>
      <c r="O3531" s="7" t="inlineStr">
        <is>
          <t>BAYLOR UNIVERSITY</t>
        </is>
      </c>
      <c r="P3531" s="7" t="inlineStr">
        <is>
          <t>5T16MC29831-04-00</t>
        </is>
      </c>
      <c r="Q3531" s="8" t="inlineStr">
        <is>
          <t>N</t>
        </is>
      </c>
      <c r="R3531" s="9" t="inlineStr"/>
      <c r="S3531" s="8" t="inlineStr">
        <is>
          <t>N</t>
        </is>
      </c>
      <c r="T3531" s="8" t="inlineStr"/>
      <c r="U3531" s="8" t="n">
        <v>0</v>
      </c>
      <c r="V3531" s="11" t="inlineStr">
        <is>
          <t>93.110</t>
        </is>
      </c>
      <c r="W3531" s="6">
        <f>UPPER(TRIM(H3531))</f>
        <v/>
      </c>
      <c r="X3531" s="6">
        <f>UPPER(TRIM(I3531))</f>
        <v/>
      </c>
      <c r="Y3531" s="6">
        <f>IF(V3531&lt;&gt;"",IFERROR(INDEX(federal_program_name_lookup,MATCH(V3531,aln_lookup,0)),""),"")</f>
        <v/>
      </c>
    </row>
    <row r="3532">
      <c r="A3532" s="6" t="inlineStr">
        <is>
          <t>AWARD-3531</t>
        </is>
      </c>
      <c r="B3532" s="7" t="inlineStr">
        <is>
          <t>93</t>
        </is>
      </c>
      <c r="C3532" s="7" t="inlineStr">
        <is>
          <t>110</t>
        </is>
      </c>
      <c r="D3532" s="7" t="inlineStr"/>
      <c r="E3532" s="8" t="inlineStr">
        <is>
          <t>MATERNAL AND CHILD HEALTH FEDERAL CONSOLIDATED PROGRAMS</t>
        </is>
      </c>
      <c r="F3532" s="9" t="n">
        <v>86924</v>
      </c>
      <c r="G3532" s="8" t="inlineStr">
        <is>
          <t>RESEARCH AND DEVELOPMENT</t>
        </is>
      </c>
      <c r="H3532" s="8" t="inlineStr"/>
      <c r="I3532" s="8" t="inlineStr"/>
      <c r="J3532" s="10" t="n">
        <v>1868563</v>
      </c>
      <c r="K3532" s="10" t="n">
        <v>2540031433</v>
      </c>
      <c r="L3532" s="8" t="inlineStr">
        <is>
          <t>N</t>
        </is>
      </c>
      <c r="M3532" s="7" t="inlineStr"/>
      <c r="N3532" s="8" t="inlineStr">
        <is>
          <t>N</t>
        </is>
      </c>
      <c r="O3532" s="7" t="inlineStr">
        <is>
          <t>BOSTON UNIVERSITY</t>
        </is>
      </c>
      <c r="P3532" s="7" t="inlineStr">
        <is>
          <t>4500003598 004 EXT/ CHG</t>
        </is>
      </c>
      <c r="Q3532" s="8" t="inlineStr">
        <is>
          <t>Y</t>
        </is>
      </c>
      <c r="R3532" s="9" t="n">
        <v>86924</v>
      </c>
      <c r="S3532" s="8" t="inlineStr">
        <is>
          <t>N</t>
        </is>
      </c>
      <c r="T3532" s="8" t="inlineStr"/>
      <c r="U3532" s="8" t="n">
        <v>0</v>
      </c>
      <c r="V3532" s="11" t="inlineStr">
        <is>
          <t>93.110</t>
        </is>
      </c>
      <c r="W3532" s="6">
        <f>UPPER(TRIM(H3532))</f>
        <v/>
      </c>
      <c r="X3532" s="6">
        <f>UPPER(TRIM(I3532))</f>
        <v/>
      </c>
      <c r="Y3532" s="6">
        <f>IF(V3532&lt;&gt;"",IFERROR(INDEX(federal_program_name_lookup,MATCH(V3532,aln_lookup,0)),""),"")</f>
        <v/>
      </c>
    </row>
    <row r="3533">
      <c r="A3533" s="6" t="inlineStr">
        <is>
          <t>AWARD-3532</t>
        </is>
      </c>
      <c r="B3533" s="7" t="inlineStr">
        <is>
          <t>93</t>
        </is>
      </c>
      <c r="C3533" s="7" t="inlineStr">
        <is>
          <t>110</t>
        </is>
      </c>
      <c r="D3533" s="7" t="inlineStr"/>
      <c r="E3533" s="8" t="inlineStr">
        <is>
          <t>MATERNAL AND CHILD HEALTH FEDERAL CONSOLIDATED PROGRAMS</t>
        </is>
      </c>
      <c r="F3533" s="9" t="n">
        <v>41674</v>
      </c>
      <c r="G3533" s="8" t="inlineStr">
        <is>
          <t>RESEARCH AND DEVELOPMENT</t>
        </is>
      </c>
      <c r="H3533" s="8" t="inlineStr"/>
      <c r="I3533" s="8" t="inlineStr"/>
      <c r="J3533" s="10" t="n">
        <v>1868563</v>
      </c>
      <c r="K3533" s="10" t="n">
        <v>2540031433</v>
      </c>
      <c r="L3533" s="8" t="inlineStr">
        <is>
          <t>N</t>
        </is>
      </c>
      <c r="M3533" s="7" t="inlineStr"/>
      <c r="N3533" s="8" t="inlineStr">
        <is>
          <t>N</t>
        </is>
      </c>
      <c r="O3533" s="7" t="inlineStr">
        <is>
          <t>UNIVERSITY OF COLORADO</t>
        </is>
      </c>
      <c r="P3533" s="7" t="inlineStr">
        <is>
          <t>FY22 609 009 2-5-M9137</t>
        </is>
      </c>
      <c r="Q3533" s="8" t="inlineStr">
        <is>
          <t>N</t>
        </is>
      </c>
      <c r="R3533" s="9" t="inlineStr"/>
      <c r="S3533" s="8" t="inlineStr">
        <is>
          <t>N</t>
        </is>
      </c>
      <c r="T3533" s="8" t="inlineStr"/>
      <c r="U3533" s="8" t="n">
        <v>0</v>
      </c>
      <c r="V3533" s="11" t="inlineStr">
        <is>
          <t>93.110</t>
        </is>
      </c>
      <c r="W3533" s="6">
        <f>UPPER(TRIM(H3533))</f>
        <v/>
      </c>
      <c r="X3533" s="6">
        <f>UPPER(TRIM(I3533))</f>
        <v/>
      </c>
      <c r="Y3533" s="6">
        <f>IF(V3533&lt;&gt;"",IFERROR(INDEX(federal_program_name_lookup,MATCH(V3533,aln_lookup,0)),""),"")</f>
        <v/>
      </c>
    </row>
    <row r="3534">
      <c r="A3534" s="6" t="inlineStr">
        <is>
          <t>AWARD-3533</t>
        </is>
      </c>
      <c r="B3534" s="7" t="inlineStr">
        <is>
          <t>93</t>
        </is>
      </c>
      <c r="C3534" s="7" t="inlineStr">
        <is>
          <t>110</t>
        </is>
      </c>
      <c r="D3534" s="7" t="inlineStr"/>
      <c r="E3534" s="8" t="inlineStr">
        <is>
          <t>MATERNAL AND CHILD HEALTH FEDERAL CONSOLIDATED PROGRAMS</t>
        </is>
      </c>
      <c r="F3534" s="9" t="n">
        <v>5062</v>
      </c>
      <c r="G3534" s="8" t="inlineStr">
        <is>
          <t>RESEARCH AND DEVELOPMENT</t>
        </is>
      </c>
      <c r="H3534" s="8" t="inlineStr"/>
      <c r="I3534" s="8" t="inlineStr"/>
      <c r="J3534" s="10" t="n">
        <v>1868563</v>
      </c>
      <c r="K3534" s="10" t="n">
        <v>2540031433</v>
      </c>
      <c r="L3534" s="8" t="inlineStr">
        <is>
          <t>N</t>
        </is>
      </c>
      <c r="M3534" s="7" t="inlineStr"/>
      <c r="N3534" s="8" t="inlineStr">
        <is>
          <t>N</t>
        </is>
      </c>
      <c r="O3534" s="7" t="inlineStr">
        <is>
          <t>UNIVERSITY OF MASSACHUSETTS - WORCESTER</t>
        </is>
      </c>
      <c r="P3534" s="7" t="inlineStr">
        <is>
          <t>OSP22949-02; PO #WA01030856; LOA</t>
        </is>
      </c>
      <c r="Q3534" s="8" t="inlineStr">
        <is>
          <t>N</t>
        </is>
      </c>
      <c r="R3534" s="9" t="inlineStr"/>
      <c r="S3534" s="8" t="inlineStr">
        <is>
          <t>N</t>
        </is>
      </c>
      <c r="T3534" s="8" t="inlineStr"/>
      <c r="U3534" s="8" t="n">
        <v>0</v>
      </c>
      <c r="V3534" s="11" t="inlineStr">
        <is>
          <t>93.110</t>
        </is>
      </c>
      <c r="W3534" s="6">
        <f>UPPER(TRIM(H3534))</f>
        <v/>
      </c>
      <c r="X3534" s="6">
        <f>UPPER(TRIM(I3534))</f>
        <v/>
      </c>
      <c r="Y3534" s="6">
        <f>IF(V3534&lt;&gt;"",IFERROR(INDEX(federal_program_name_lookup,MATCH(V3534,aln_lookup,0)),""),"")</f>
        <v/>
      </c>
    </row>
    <row r="3535">
      <c r="A3535" s="6" t="inlineStr">
        <is>
          <t>AWARD-3534</t>
        </is>
      </c>
      <c r="B3535" s="7" t="inlineStr">
        <is>
          <t>93</t>
        </is>
      </c>
      <c r="C3535" s="7" t="inlineStr">
        <is>
          <t>110</t>
        </is>
      </c>
      <c r="D3535" s="7" t="inlineStr"/>
      <c r="E3535" s="8" t="inlineStr">
        <is>
          <t>MATERNAL AND CHILD HEALTH FEDERAL CONSOLIDATED PROGRAMS</t>
        </is>
      </c>
      <c r="F3535" s="9" t="n">
        <v>500</v>
      </c>
      <c r="G3535" s="8" t="inlineStr">
        <is>
          <t>RESEARCH AND DEVELOPMENT</t>
        </is>
      </c>
      <c r="H3535" s="8" t="inlineStr"/>
      <c r="I3535" s="8" t="inlineStr"/>
      <c r="J3535" s="10" t="n">
        <v>1868563</v>
      </c>
      <c r="K3535" s="10" t="n">
        <v>2540031433</v>
      </c>
      <c r="L3535" s="8" t="inlineStr">
        <is>
          <t>N</t>
        </is>
      </c>
      <c r="M3535" s="7" t="inlineStr"/>
      <c r="N3535" s="8" t="inlineStr">
        <is>
          <t>N</t>
        </is>
      </c>
      <c r="O3535" s="7" t="inlineStr">
        <is>
          <t>UNIVERSITY OF MASSACHUSETTS - WORCESTER</t>
        </is>
      </c>
      <c r="P3535" s="7" t="inlineStr">
        <is>
          <t>OSP22949-02; PO #WA01185346</t>
        </is>
      </c>
      <c r="Q3535" s="8" t="inlineStr">
        <is>
          <t>N</t>
        </is>
      </c>
      <c r="R3535" s="9" t="inlineStr"/>
      <c r="S3535" s="8" t="inlineStr">
        <is>
          <t>N</t>
        </is>
      </c>
      <c r="T3535" s="8" t="inlineStr"/>
      <c r="U3535" s="8" t="n">
        <v>0</v>
      </c>
      <c r="V3535" s="11" t="inlineStr">
        <is>
          <t>93.110</t>
        </is>
      </c>
      <c r="W3535" s="6">
        <f>UPPER(TRIM(H3535))</f>
        <v/>
      </c>
      <c r="X3535" s="6">
        <f>UPPER(TRIM(I3535))</f>
        <v/>
      </c>
      <c r="Y3535" s="6">
        <f>IF(V3535&lt;&gt;"",IFERROR(INDEX(federal_program_name_lookup,MATCH(V3535,aln_lookup,0)),""),"")</f>
        <v/>
      </c>
    </row>
    <row r="3536">
      <c r="A3536" s="6" t="inlineStr">
        <is>
          <t>AWARD-3535</t>
        </is>
      </c>
      <c r="B3536" s="7" t="inlineStr">
        <is>
          <t>45</t>
        </is>
      </c>
      <c r="C3536" s="7" t="inlineStr">
        <is>
          <t>160</t>
        </is>
      </c>
      <c r="D3536" s="7" t="inlineStr"/>
      <c r="E3536" s="8" t="inlineStr">
        <is>
          <t>PROMOTION OF THE HUMANITIES FELLOWSHIPS AND STIPENDS</t>
        </is>
      </c>
      <c r="F3536" s="9" t="n">
        <v>144514</v>
      </c>
      <c r="G3536" s="8" t="inlineStr">
        <is>
          <t>N/A</t>
        </is>
      </c>
      <c r="H3536" s="8" t="inlineStr"/>
      <c r="I3536" s="8" t="inlineStr"/>
      <c r="J3536" s="10" t="n">
        <v>172580</v>
      </c>
      <c r="K3536" s="10" t="n">
        <v>0</v>
      </c>
      <c r="L3536" s="8" t="inlineStr">
        <is>
          <t>N</t>
        </is>
      </c>
      <c r="M3536" s="7" t="inlineStr"/>
      <c r="N3536" s="8" t="inlineStr">
        <is>
          <t>Y</t>
        </is>
      </c>
      <c r="O3536" s="7" t="inlineStr"/>
      <c r="P3536" s="7" t="inlineStr"/>
      <c r="Q3536" s="8" t="inlineStr">
        <is>
          <t>N</t>
        </is>
      </c>
      <c r="R3536" s="9" t="inlineStr"/>
      <c r="S3536" s="8" t="inlineStr">
        <is>
          <t>N</t>
        </is>
      </c>
      <c r="T3536" s="8" t="inlineStr"/>
      <c r="U3536" s="8" t="n">
        <v>0</v>
      </c>
      <c r="V3536" s="11" t="inlineStr">
        <is>
          <t>45.160</t>
        </is>
      </c>
      <c r="W3536" s="6">
        <f>UPPER(TRIM(H3536))</f>
        <v/>
      </c>
      <c r="X3536" s="6">
        <f>UPPER(TRIM(I3536))</f>
        <v/>
      </c>
      <c r="Y3536" s="6">
        <f>IF(V3536&lt;&gt;"",IFERROR(INDEX(federal_program_name_lookup,MATCH(V3536,aln_lookup,0)),""),"")</f>
        <v/>
      </c>
    </row>
    <row r="3537">
      <c r="A3537" s="6" t="inlineStr">
        <is>
          <t>AWARD-3536</t>
        </is>
      </c>
      <c r="B3537" s="7" t="inlineStr">
        <is>
          <t>93</t>
        </is>
      </c>
      <c r="C3537" s="7" t="inlineStr">
        <is>
          <t>110</t>
        </is>
      </c>
      <c r="D3537" s="7" t="inlineStr"/>
      <c r="E3537" s="8" t="inlineStr">
        <is>
          <t>MATERNAL AND CHILD HEALTH FEDERAL CONSOLIDATED PROGRAMS</t>
        </is>
      </c>
      <c r="F3537" s="9" t="n">
        <v>8787</v>
      </c>
      <c r="G3537" s="8" t="inlineStr">
        <is>
          <t>RESEARCH AND DEVELOPMENT</t>
        </is>
      </c>
      <c r="H3537" s="8" t="inlineStr"/>
      <c r="I3537" s="8" t="inlineStr"/>
      <c r="J3537" s="10" t="n">
        <v>1868563</v>
      </c>
      <c r="K3537" s="10" t="n">
        <v>2540031433</v>
      </c>
      <c r="L3537" s="8" t="inlineStr">
        <is>
          <t>N</t>
        </is>
      </c>
      <c r="M3537" s="7" t="inlineStr"/>
      <c r="N3537" s="8" t="inlineStr">
        <is>
          <t>N</t>
        </is>
      </c>
      <c r="O3537" s="7" t="inlineStr">
        <is>
          <t>UNIVERSITY OF MIAMI</t>
        </is>
      </c>
      <c r="P3537" s="7" t="inlineStr">
        <is>
          <t>SPC-002107 OS00000798</t>
        </is>
      </c>
      <c r="Q3537" s="8" t="inlineStr">
        <is>
          <t>N</t>
        </is>
      </c>
      <c r="R3537" s="9" t="inlineStr"/>
      <c r="S3537" s="8" t="inlineStr">
        <is>
          <t>N</t>
        </is>
      </c>
      <c r="T3537" s="8" t="inlineStr"/>
      <c r="U3537" s="8" t="n">
        <v>0</v>
      </c>
      <c r="V3537" s="11" t="inlineStr">
        <is>
          <t>93.110</t>
        </is>
      </c>
      <c r="W3537" s="6">
        <f>UPPER(TRIM(H3537))</f>
        <v/>
      </c>
      <c r="X3537" s="6">
        <f>UPPER(TRIM(I3537))</f>
        <v/>
      </c>
      <c r="Y3537" s="6">
        <f>IF(V3537&lt;&gt;"",IFERROR(INDEX(federal_program_name_lookup,MATCH(V3537,aln_lookup,0)),""),"")</f>
        <v/>
      </c>
    </row>
    <row r="3538">
      <c r="A3538" s="6" t="inlineStr">
        <is>
          <t>AWARD-3537</t>
        </is>
      </c>
      <c r="B3538" s="7" t="inlineStr">
        <is>
          <t>93</t>
        </is>
      </c>
      <c r="C3538" s="7" t="inlineStr">
        <is>
          <t>110</t>
        </is>
      </c>
      <c r="D3538" s="7" t="inlineStr"/>
      <c r="E3538" s="8" t="inlineStr">
        <is>
          <t>MATERNAL AND CHILD HEALTH FEDERAL CONSOLIDATED PROGRAMS</t>
        </is>
      </c>
      <c r="F3538" s="9" t="n">
        <v>164058</v>
      </c>
      <c r="G3538" s="8" t="inlineStr">
        <is>
          <t>RESEARCH AND DEVELOPMENT</t>
        </is>
      </c>
      <c r="H3538" s="8" t="inlineStr"/>
      <c r="I3538" s="8" t="inlineStr"/>
      <c r="J3538" s="10" t="n">
        <v>1868563</v>
      </c>
      <c r="K3538" s="10" t="n">
        <v>2540031433</v>
      </c>
      <c r="L3538" s="8" t="inlineStr">
        <is>
          <t>N</t>
        </is>
      </c>
      <c r="M3538" s="7" t="inlineStr"/>
      <c r="N3538" s="8" t="inlineStr">
        <is>
          <t>N</t>
        </is>
      </c>
      <c r="O3538" s="7" t="inlineStr">
        <is>
          <t>UNIVERSITY HOSPITALS CLEVELAND MEDICAL CENTER</t>
        </is>
      </c>
      <c r="P3538" s="7" t="inlineStr">
        <is>
          <t>UTAUS-FA00000335</t>
        </is>
      </c>
      <c r="Q3538" s="8" t="inlineStr">
        <is>
          <t>Y</t>
        </is>
      </c>
      <c r="R3538" s="9" t="n">
        <v>7401</v>
      </c>
      <c r="S3538" s="8" t="inlineStr">
        <is>
          <t>N</t>
        </is>
      </c>
      <c r="T3538" s="8" t="inlineStr"/>
      <c r="U3538" s="8" t="n">
        <v>0</v>
      </c>
      <c r="V3538" s="11" t="inlineStr">
        <is>
          <t>93.110</t>
        </is>
      </c>
      <c r="W3538" s="6">
        <f>UPPER(TRIM(H3538))</f>
        <v/>
      </c>
      <c r="X3538" s="6">
        <f>UPPER(TRIM(I3538))</f>
        <v/>
      </c>
      <c r="Y3538" s="6">
        <f>IF(V3538&lt;&gt;"",IFERROR(INDEX(federal_program_name_lookup,MATCH(V3538,aln_lookup,0)),""),"")</f>
        <v/>
      </c>
    </row>
    <row r="3539">
      <c r="A3539" s="6" t="inlineStr">
        <is>
          <t>AWARD-3538</t>
        </is>
      </c>
      <c r="B3539" s="7" t="inlineStr">
        <is>
          <t>93</t>
        </is>
      </c>
      <c r="C3539" s="7" t="inlineStr">
        <is>
          <t>110</t>
        </is>
      </c>
      <c r="D3539" s="7" t="inlineStr"/>
      <c r="E3539" s="8" t="inlineStr">
        <is>
          <t>MATERNAL AND CHILD HEALTH FEDERAL CONSOLIDATED PROGRAMS</t>
        </is>
      </c>
      <c r="F3539" s="9" t="n">
        <v>1286</v>
      </c>
      <c r="G3539" s="8" t="inlineStr">
        <is>
          <t>RESEARCH AND DEVELOPMENT</t>
        </is>
      </c>
      <c r="H3539" s="8" t="inlineStr"/>
      <c r="I3539" s="8" t="inlineStr"/>
      <c r="J3539" s="10" t="n">
        <v>1868563</v>
      </c>
      <c r="K3539" s="10" t="n">
        <v>2540031433</v>
      </c>
      <c r="L3539" s="8" t="inlineStr">
        <is>
          <t>N</t>
        </is>
      </c>
      <c r="M3539" s="7" t="inlineStr"/>
      <c r="N3539" s="8" t="inlineStr">
        <is>
          <t>N</t>
        </is>
      </c>
      <c r="O3539" s="7" t="inlineStr">
        <is>
          <t>UNIVERSITY OF NORTH CAROLINA - CHAPEL HILL</t>
        </is>
      </c>
      <c r="P3539" s="7" t="inlineStr">
        <is>
          <t>5118559</t>
        </is>
      </c>
      <c r="Q3539" s="8" t="inlineStr">
        <is>
          <t>N</t>
        </is>
      </c>
      <c r="R3539" s="9" t="inlineStr"/>
      <c r="S3539" s="8" t="inlineStr">
        <is>
          <t>N</t>
        </is>
      </c>
      <c r="T3539" s="8" t="inlineStr"/>
      <c r="U3539" s="8" t="n">
        <v>0</v>
      </c>
      <c r="V3539" s="11" t="inlineStr">
        <is>
          <t>93.110</t>
        </is>
      </c>
      <c r="W3539" s="6">
        <f>UPPER(TRIM(H3539))</f>
        <v/>
      </c>
      <c r="X3539" s="6">
        <f>UPPER(TRIM(I3539))</f>
        <v/>
      </c>
      <c r="Y3539" s="6">
        <f>IF(V3539&lt;&gt;"",IFERROR(INDEX(federal_program_name_lookup,MATCH(V3539,aln_lookup,0)),""),"")</f>
        <v/>
      </c>
    </row>
    <row r="3540">
      <c r="A3540" s="6" t="inlineStr">
        <is>
          <t>AWARD-3539</t>
        </is>
      </c>
      <c r="B3540" s="7" t="inlineStr">
        <is>
          <t>93</t>
        </is>
      </c>
      <c r="C3540" s="7" t="inlineStr">
        <is>
          <t>113</t>
        </is>
      </c>
      <c r="D3540" s="7" t="inlineStr"/>
      <c r="E3540" s="8" t="inlineStr">
        <is>
          <t>ENVIRONMENTAL HEALTH</t>
        </is>
      </c>
      <c r="F3540" s="9" t="n">
        <v>10298708</v>
      </c>
      <c r="G3540" s="8" t="inlineStr">
        <is>
          <t>RESEARCH AND DEVELOPMENT</t>
        </is>
      </c>
      <c r="H3540" s="8" t="inlineStr"/>
      <c r="I3540" s="8" t="inlineStr"/>
      <c r="J3540" s="10" t="n">
        <v>12229108</v>
      </c>
      <c r="K3540" s="10" t="n">
        <v>2540031433</v>
      </c>
      <c r="L3540" s="8" t="inlineStr">
        <is>
          <t>N</t>
        </is>
      </c>
      <c r="M3540" s="7" t="inlineStr"/>
      <c r="N3540" s="8" t="inlineStr">
        <is>
          <t>Y</t>
        </is>
      </c>
      <c r="O3540" s="7" t="inlineStr"/>
      <c r="P3540" s="7" t="inlineStr"/>
      <c r="Q3540" s="8" t="inlineStr">
        <is>
          <t>Y</t>
        </is>
      </c>
      <c r="R3540" s="9" t="n">
        <v>971459</v>
      </c>
      <c r="S3540" s="8" t="inlineStr">
        <is>
          <t>N</t>
        </is>
      </c>
      <c r="T3540" s="8" t="inlineStr"/>
      <c r="U3540" s="8" t="n">
        <v>0</v>
      </c>
      <c r="V3540" s="11" t="inlineStr">
        <is>
          <t>93.113</t>
        </is>
      </c>
      <c r="W3540" s="6">
        <f>UPPER(TRIM(H3540))</f>
        <v/>
      </c>
      <c r="X3540" s="6">
        <f>UPPER(TRIM(I3540))</f>
        <v/>
      </c>
      <c r="Y3540" s="6">
        <f>IF(V3540&lt;&gt;"",IFERROR(INDEX(federal_program_name_lookup,MATCH(V3540,aln_lookup,0)),""),"")</f>
        <v/>
      </c>
    </row>
    <row r="3541">
      <c r="A3541" s="6" t="inlineStr">
        <is>
          <t>AWARD-3540</t>
        </is>
      </c>
      <c r="B3541" s="7" t="inlineStr">
        <is>
          <t>93</t>
        </is>
      </c>
      <c r="C3541" s="7" t="inlineStr">
        <is>
          <t>113</t>
        </is>
      </c>
      <c r="D3541" s="7" t="inlineStr"/>
      <c r="E3541" s="8" t="inlineStr">
        <is>
          <t>ENVIRONMENTAL HEALTH</t>
        </is>
      </c>
      <c r="F3541" s="9" t="n">
        <v>28141</v>
      </c>
      <c r="G3541" s="8" t="inlineStr">
        <is>
          <t>RESEARCH AND DEVELOPMENT</t>
        </is>
      </c>
      <c r="H3541" s="8" t="inlineStr"/>
      <c r="I3541" s="8" t="inlineStr"/>
      <c r="J3541" s="10" t="n">
        <v>12229108</v>
      </c>
      <c r="K3541" s="10" t="n">
        <v>2540031433</v>
      </c>
      <c r="L3541" s="8" t="inlineStr">
        <is>
          <t>N</t>
        </is>
      </c>
      <c r="M3541" s="7" t="inlineStr"/>
      <c r="N3541" s="8" t="inlineStr">
        <is>
          <t>N</t>
        </is>
      </c>
      <c r="O3541" s="7" t="inlineStr">
        <is>
          <t>BAYLOR COLLEGE OF MEDICINE</t>
        </is>
      </c>
      <c r="P3541" s="7" t="inlineStr">
        <is>
          <t>PO 7000001255 / BRAIN 48777-N1</t>
        </is>
      </c>
      <c r="Q3541" s="8" t="inlineStr">
        <is>
          <t>N</t>
        </is>
      </c>
      <c r="R3541" s="9" t="inlineStr"/>
      <c r="S3541" s="8" t="inlineStr">
        <is>
          <t>N</t>
        </is>
      </c>
      <c r="T3541" s="8" t="inlineStr"/>
      <c r="U3541" s="8" t="n">
        <v>0</v>
      </c>
      <c r="V3541" s="11" t="inlineStr">
        <is>
          <t>93.113</t>
        </is>
      </c>
      <c r="W3541" s="6">
        <f>UPPER(TRIM(H3541))</f>
        <v/>
      </c>
      <c r="X3541" s="6">
        <f>UPPER(TRIM(I3541))</f>
        <v/>
      </c>
      <c r="Y3541" s="6">
        <f>IF(V3541&lt;&gt;"",IFERROR(INDEX(federal_program_name_lookup,MATCH(V3541,aln_lookup,0)),""),"")</f>
        <v/>
      </c>
    </row>
    <row r="3542">
      <c r="A3542" s="6" t="inlineStr">
        <is>
          <t>AWARD-3541</t>
        </is>
      </c>
      <c r="B3542" s="7" t="inlineStr">
        <is>
          <t>93</t>
        </is>
      </c>
      <c r="C3542" s="7" t="inlineStr">
        <is>
          <t>113</t>
        </is>
      </c>
      <c r="D3542" s="7" t="inlineStr"/>
      <c r="E3542" s="8" t="inlineStr">
        <is>
          <t>ENVIRONMENTAL HEALTH</t>
        </is>
      </c>
      <c r="F3542" s="9" t="n">
        <v>518040</v>
      </c>
      <c r="G3542" s="8" t="inlineStr">
        <is>
          <t>RESEARCH AND DEVELOPMENT</t>
        </is>
      </c>
      <c r="H3542" s="8" t="inlineStr"/>
      <c r="I3542" s="8" t="inlineStr"/>
      <c r="J3542" s="10" t="n">
        <v>12229108</v>
      </c>
      <c r="K3542" s="10" t="n">
        <v>2540031433</v>
      </c>
      <c r="L3542" s="8" t="inlineStr">
        <is>
          <t>N</t>
        </is>
      </c>
      <c r="M3542" s="7" t="inlineStr"/>
      <c r="N3542" s="8" t="inlineStr">
        <is>
          <t>N</t>
        </is>
      </c>
      <c r="O3542" s="7" t="inlineStr">
        <is>
          <t>BAYLOR COLLEGE OF MEDICINE</t>
        </is>
      </c>
      <c r="P3542" s="7" t="inlineStr">
        <is>
          <t>5P30ES03028504</t>
        </is>
      </c>
      <c r="Q3542" s="8" t="inlineStr">
        <is>
          <t>N</t>
        </is>
      </c>
      <c r="R3542" s="9" t="inlineStr"/>
      <c r="S3542" s="8" t="inlineStr">
        <is>
          <t>N</t>
        </is>
      </c>
      <c r="T3542" s="8" t="inlineStr"/>
      <c r="U3542" s="8" t="n">
        <v>0</v>
      </c>
      <c r="V3542" s="11" t="inlineStr">
        <is>
          <t>93.113</t>
        </is>
      </c>
      <c r="W3542" s="6">
        <f>UPPER(TRIM(H3542))</f>
        <v/>
      </c>
      <c r="X3542" s="6">
        <f>UPPER(TRIM(I3542))</f>
        <v/>
      </c>
      <c r="Y3542" s="6">
        <f>IF(V3542&lt;&gt;"",IFERROR(INDEX(federal_program_name_lookup,MATCH(V3542,aln_lookup,0)),""),"")</f>
        <v/>
      </c>
    </row>
    <row r="3543">
      <c r="A3543" s="6" t="inlineStr">
        <is>
          <t>AWARD-3542</t>
        </is>
      </c>
      <c r="B3543" s="7" t="inlineStr">
        <is>
          <t>93</t>
        </is>
      </c>
      <c r="C3543" s="7" t="inlineStr">
        <is>
          <t>113</t>
        </is>
      </c>
      <c r="D3543" s="7" t="inlineStr"/>
      <c r="E3543" s="8" t="inlineStr">
        <is>
          <t>ENVIRONMENTAL HEALTH</t>
        </is>
      </c>
      <c r="F3543" s="9" t="n">
        <v>117540</v>
      </c>
      <c r="G3543" s="8" t="inlineStr">
        <is>
          <t>RESEARCH AND DEVELOPMENT</t>
        </is>
      </c>
      <c r="H3543" s="8" t="inlineStr"/>
      <c r="I3543" s="8" t="inlineStr"/>
      <c r="J3543" s="10" t="n">
        <v>12229108</v>
      </c>
      <c r="K3543" s="10" t="n">
        <v>2540031433</v>
      </c>
      <c r="L3543" s="8" t="inlineStr">
        <is>
          <t>N</t>
        </is>
      </c>
      <c r="M3543" s="7" t="inlineStr"/>
      <c r="N3543" s="8" t="inlineStr">
        <is>
          <t>N</t>
        </is>
      </c>
      <c r="O3543" s="7" t="inlineStr">
        <is>
          <t>BAYLOR COLLEGE OF MEDICINE</t>
        </is>
      </c>
      <c r="P3543" s="7" t="inlineStr">
        <is>
          <t>7000000759</t>
        </is>
      </c>
      <c r="Q3543" s="8" t="inlineStr">
        <is>
          <t>N</t>
        </is>
      </c>
      <c r="R3543" s="9" t="inlineStr"/>
      <c r="S3543" s="8" t="inlineStr">
        <is>
          <t>N</t>
        </is>
      </c>
      <c r="T3543" s="8" t="inlineStr"/>
      <c r="U3543" s="8" t="n">
        <v>0</v>
      </c>
      <c r="V3543" s="11" t="inlineStr">
        <is>
          <t>93.113</t>
        </is>
      </c>
      <c r="W3543" s="6">
        <f>UPPER(TRIM(H3543))</f>
        <v/>
      </c>
      <c r="X3543" s="6">
        <f>UPPER(TRIM(I3543))</f>
        <v/>
      </c>
      <c r="Y3543" s="6">
        <f>IF(V3543&lt;&gt;"",IFERROR(INDEX(federal_program_name_lookup,MATCH(V3543,aln_lookup,0)),""),"")</f>
        <v/>
      </c>
    </row>
    <row r="3544">
      <c r="A3544" s="6" t="inlineStr">
        <is>
          <t>AWARD-3543</t>
        </is>
      </c>
      <c r="B3544" s="7" t="inlineStr">
        <is>
          <t>93</t>
        </is>
      </c>
      <c r="C3544" s="7" t="inlineStr">
        <is>
          <t>113</t>
        </is>
      </c>
      <c r="D3544" s="7" t="inlineStr"/>
      <c r="E3544" s="8" t="inlineStr">
        <is>
          <t>ENVIRONMENTAL HEALTH</t>
        </is>
      </c>
      <c r="F3544" s="9" t="n">
        <v>22448</v>
      </c>
      <c r="G3544" s="8" t="inlineStr">
        <is>
          <t>RESEARCH AND DEVELOPMENT</t>
        </is>
      </c>
      <c r="H3544" s="8" t="inlineStr"/>
      <c r="I3544" s="8" t="inlineStr"/>
      <c r="J3544" s="10" t="n">
        <v>12229108</v>
      </c>
      <c r="K3544" s="10" t="n">
        <v>2540031433</v>
      </c>
      <c r="L3544" s="8" t="inlineStr">
        <is>
          <t>N</t>
        </is>
      </c>
      <c r="M3544" s="7" t="inlineStr"/>
      <c r="N3544" s="8" t="inlineStr">
        <is>
          <t>N</t>
        </is>
      </c>
      <c r="O3544" s="7" t="inlineStr">
        <is>
          <t>BAYLOR COLLEGE OF MEDICINE</t>
        </is>
      </c>
      <c r="P3544" s="7" t="inlineStr">
        <is>
          <t>7000001159 /5P30ES030285-03</t>
        </is>
      </c>
      <c r="Q3544" s="8" t="inlineStr">
        <is>
          <t>N</t>
        </is>
      </c>
      <c r="R3544" s="9" t="inlineStr"/>
      <c r="S3544" s="8" t="inlineStr">
        <is>
          <t>N</t>
        </is>
      </c>
      <c r="T3544" s="8" t="inlineStr"/>
      <c r="U3544" s="8" t="n">
        <v>0</v>
      </c>
      <c r="V3544" s="11" t="inlineStr">
        <is>
          <t>93.113</t>
        </is>
      </c>
      <c r="W3544" s="6">
        <f>UPPER(TRIM(H3544))</f>
        <v/>
      </c>
      <c r="X3544" s="6">
        <f>UPPER(TRIM(I3544))</f>
        <v/>
      </c>
      <c r="Y3544" s="6">
        <f>IF(V3544&lt;&gt;"",IFERROR(INDEX(federal_program_name_lookup,MATCH(V3544,aln_lookup,0)),""),"")</f>
        <v/>
      </c>
    </row>
    <row r="3545">
      <c r="A3545" s="6" t="inlineStr">
        <is>
          <t>AWARD-3544</t>
        </is>
      </c>
      <c r="B3545" s="7" t="inlineStr">
        <is>
          <t>93</t>
        </is>
      </c>
      <c r="C3545" s="7" t="inlineStr">
        <is>
          <t>113</t>
        </is>
      </c>
      <c r="D3545" s="7" t="inlineStr"/>
      <c r="E3545" s="8" t="inlineStr">
        <is>
          <t>ENVIRONMENTAL HEALTH</t>
        </is>
      </c>
      <c r="F3545" s="9" t="n">
        <v>4209</v>
      </c>
      <c r="G3545" s="8" t="inlineStr">
        <is>
          <t>RESEARCH AND DEVELOPMENT</t>
        </is>
      </c>
      <c r="H3545" s="8" t="inlineStr"/>
      <c r="I3545" s="8" t="inlineStr"/>
      <c r="J3545" s="10" t="n">
        <v>12229108</v>
      </c>
      <c r="K3545" s="10" t="n">
        <v>2540031433</v>
      </c>
      <c r="L3545" s="8" t="inlineStr">
        <is>
          <t>N</t>
        </is>
      </c>
      <c r="M3545" s="7" t="inlineStr"/>
      <c r="N3545" s="8" t="inlineStr">
        <is>
          <t>N</t>
        </is>
      </c>
      <c r="O3545" s="7" t="inlineStr">
        <is>
          <t>BAYLOR COLLEGE OF MEDICINE</t>
        </is>
      </c>
      <c r="P3545" s="7" t="inlineStr">
        <is>
          <t>7000001159/5P30ES030285-03</t>
        </is>
      </c>
      <c r="Q3545" s="8" t="inlineStr">
        <is>
          <t>N</t>
        </is>
      </c>
      <c r="R3545" s="9" t="inlineStr"/>
      <c r="S3545" s="8" t="inlineStr">
        <is>
          <t>N</t>
        </is>
      </c>
      <c r="T3545" s="8" t="inlineStr"/>
      <c r="U3545" s="8" t="n">
        <v>0</v>
      </c>
      <c r="V3545" s="11" t="inlineStr">
        <is>
          <t>93.113</t>
        </is>
      </c>
      <c r="W3545" s="6">
        <f>UPPER(TRIM(H3545))</f>
        <v/>
      </c>
      <c r="X3545" s="6">
        <f>UPPER(TRIM(I3545))</f>
        <v/>
      </c>
      <c r="Y3545" s="6">
        <f>IF(V3545&lt;&gt;"",IFERROR(INDEX(federal_program_name_lookup,MATCH(V3545,aln_lookup,0)),""),"")</f>
        <v/>
      </c>
    </row>
    <row r="3546">
      <c r="A3546" s="6" t="inlineStr">
        <is>
          <t>AWARD-3545</t>
        </is>
      </c>
      <c r="B3546" s="7" t="inlineStr">
        <is>
          <t>93</t>
        </is>
      </c>
      <c r="C3546" s="7" t="inlineStr">
        <is>
          <t>113</t>
        </is>
      </c>
      <c r="D3546" s="7" t="inlineStr"/>
      <c r="E3546" s="8" t="inlineStr">
        <is>
          <t>ENVIRONMENTAL HEALTH</t>
        </is>
      </c>
      <c r="F3546" s="9" t="n">
        <v>57373</v>
      </c>
      <c r="G3546" s="8" t="inlineStr">
        <is>
          <t>RESEARCH AND DEVELOPMENT</t>
        </is>
      </c>
      <c r="H3546" s="8" t="inlineStr"/>
      <c r="I3546" s="8" t="inlineStr"/>
      <c r="J3546" s="10" t="n">
        <v>12229108</v>
      </c>
      <c r="K3546" s="10" t="n">
        <v>2540031433</v>
      </c>
      <c r="L3546" s="8" t="inlineStr">
        <is>
          <t>N</t>
        </is>
      </c>
      <c r="M3546" s="7" t="inlineStr"/>
      <c r="N3546" s="8" t="inlineStr">
        <is>
          <t>N</t>
        </is>
      </c>
      <c r="O3546" s="7" t="inlineStr">
        <is>
          <t>BAYLOR COLLEGE OF MEDICINE</t>
        </is>
      </c>
      <c r="P3546" s="7" t="inlineStr">
        <is>
          <t>70000011597000001159 /5P30ES03</t>
        </is>
      </c>
      <c r="Q3546" s="8" t="inlineStr">
        <is>
          <t>N</t>
        </is>
      </c>
      <c r="R3546" s="9" t="inlineStr"/>
      <c r="S3546" s="8" t="inlineStr">
        <is>
          <t>N</t>
        </is>
      </c>
      <c r="T3546" s="8" t="inlineStr"/>
      <c r="U3546" s="8" t="n">
        <v>0</v>
      </c>
      <c r="V3546" s="11" t="inlineStr">
        <is>
          <t>93.113</t>
        </is>
      </c>
      <c r="W3546" s="6">
        <f>UPPER(TRIM(H3546))</f>
        <v/>
      </c>
      <c r="X3546" s="6">
        <f>UPPER(TRIM(I3546))</f>
        <v/>
      </c>
      <c r="Y3546" s="6">
        <f>IF(V3546&lt;&gt;"",IFERROR(INDEX(federal_program_name_lookup,MATCH(V3546,aln_lookup,0)),""),"")</f>
        <v/>
      </c>
    </row>
    <row r="3547">
      <c r="A3547" s="6" t="inlineStr">
        <is>
          <t>AWARD-3546</t>
        </is>
      </c>
      <c r="B3547" s="7" t="inlineStr">
        <is>
          <t>45</t>
        </is>
      </c>
      <c r="C3547" s="7" t="inlineStr">
        <is>
          <t>161</t>
        </is>
      </c>
      <c r="D3547" s="7" t="inlineStr"/>
      <c r="E3547" s="8" t="inlineStr">
        <is>
          <t>PROMOTION OF THE HUMANITIES RESEARCH</t>
        </is>
      </c>
      <c r="F3547" s="9" t="n">
        <v>57834</v>
      </c>
      <c r="G3547" s="8" t="inlineStr">
        <is>
          <t>N/A</t>
        </is>
      </c>
      <c r="H3547" s="8" t="inlineStr"/>
      <c r="I3547" s="8" t="inlineStr"/>
      <c r="J3547" s="10" t="n">
        <v>105903</v>
      </c>
      <c r="K3547" s="10" t="n">
        <v>0</v>
      </c>
      <c r="L3547" s="8" t="inlineStr">
        <is>
          <t>N</t>
        </is>
      </c>
      <c r="M3547" s="7" t="inlineStr"/>
      <c r="N3547" s="8" t="inlineStr">
        <is>
          <t>Y</t>
        </is>
      </c>
      <c r="O3547" s="7" t="inlineStr"/>
      <c r="P3547" s="7" t="inlineStr"/>
      <c r="Q3547" s="8" t="inlineStr">
        <is>
          <t>Y</t>
        </is>
      </c>
      <c r="R3547" s="9" t="n">
        <v>32910</v>
      </c>
      <c r="S3547" s="8" t="inlineStr">
        <is>
          <t>N</t>
        </is>
      </c>
      <c r="T3547" s="8" t="inlineStr"/>
      <c r="U3547" s="8" t="n">
        <v>0</v>
      </c>
      <c r="V3547" s="11" t="inlineStr">
        <is>
          <t>45.161</t>
        </is>
      </c>
      <c r="W3547" s="6">
        <f>UPPER(TRIM(H3547))</f>
        <v/>
      </c>
      <c r="X3547" s="6">
        <f>UPPER(TRIM(I3547))</f>
        <v/>
      </c>
      <c r="Y3547" s="6">
        <f>IF(V3547&lt;&gt;"",IFERROR(INDEX(federal_program_name_lookup,MATCH(V3547,aln_lookup,0)),""),"")</f>
        <v/>
      </c>
    </row>
    <row r="3548">
      <c r="A3548" s="6" t="inlineStr">
        <is>
          <t>AWARD-3547</t>
        </is>
      </c>
      <c r="B3548" s="7" t="inlineStr">
        <is>
          <t>93</t>
        </is>
      </c>
      <c r="C3548" s="7" t="inlineStr">
        <is>
          <t>113</t>
        </is>
      </c>
      <c r="D3548" s="7" t="inlineStr"/>
      <c r="E3548" s="8" t="inlineStr">
        <is>
          <t>ENVIRONMENTAL HEALTH</t>
        </is>
      </c>
      <c r="F3548" s="9" t="n">
        <v>1193</v>
      </c>
      <c r="G3548" s="8" t="inlineStr">
        <is>
          <t>RESEARCH AND DEVELOPMENT</t>
        </is>
      </c>
      <c r="H3548" s="8" t="inlineStr"/>
      <c r="I3548" s="8" t="inlineStr"/>
      <c r="J3548" s="10" t="n">
        <v>12229108</v>
      </c>
      <c r="K3548" s="10" t="n">
        <v>2540031433</v>
      </c>
      <c r="L3548" s="8" t="inlineStr">
        <is>
          <t>N</t>
        </is>
      </c>
      <c r="M3548" s="7" t="inlineStr"/>
      <c r="N3548" s="8" t="inlineStr">
        <is>
          <t>N</t>
        </is>
      </c>
      <c r="O3548" s="7" t="inlineStr">
        <is>
          <t>BAYLOR COLLEGE OF MEDICINE</t>
        </is>
      </c>
      <c r="P3548" s="7" t="inlineStr">
        <is>
          <t>7000001199</t>
        </is>
      </c>
      <c r="Q3548" s="8" t="inlineStr">
        <is>
          <t>N</t>
        </is>
      </c>
      <c r="R3548" s="9" t="inlineStr"/>
      <c r="S3548" s="8" t="inlineStr">
        <is>
          <t>N</t>
        </is>
      </c>
      <c r="T3548" s="8" t="inlineStr"/>
      <c r="U3548" s="8" t="n">
        <v>0</v>
      </c>
      <c r="V3548" s="11" t="inlineStr">
        <is>
          <t>93.113</t>
        </is>
      </c>
      <c r="W3548" s="6">
        <f>UPPER(TRIM(H3548))</f>
        <v/>
      </c>
      <c r="X3548" s="6">
        <f>UPPER(TRIM(I3548))</f>
        <v/>
      </c>
      <c r="Y3548" s="6">
        <f>IF(V3548&lt;&gt;"",IFERROR(INDEX(federal_program_name_lookup,MATCH(V3548,aln_lookup,0)),""),"")</f>
        <v/>
      </c>
    </row>
    <row r="3549">
      <c r="A3549" s="6" t="inlineStr">
        <is>
          <t>AWARD-3548</t>
        </is>
      </c>
      <c r="B3549" s="7" t="inlineStr">
        <is>
          <t>93</t>
        </is>
      </c>
      <c r="C3549" s="7" t="inlineStr">
        <is>
          <t>113</t>
        </is>
      </c>
      <c r="D3549" s="7" t="inlineStr"/>
      <c r="E3549" s="8" t="inlineStr">
        <is>
          <t>ENVIRONMENTAL HEALTH</t>
        </is>
      </c>
      <c r="F3549" s="9" t="n">
        <v>59762</v>
      </c>
      <c r="G3549" s="8" t="inlineStr">
        <is>
          <t>RESEARCH AND DEVELOPMENT</t>
        </is>
      </c>
      <c r="H3549" s="8" t="inlineStr"/>
      <c r="I3549" s="8" t="inlineStr"/>
      <c r="J3549" s="10" t="n">
        <v>12229108</v>
      </c>
      <c r="K3549" s="10" t="n">
        <v>2540031433</v>
      </c>
      <c r="L3549" s="8" t="inlineStr">
        <is>
          <t>N</t>
        </is>
      </c>
      <c r="M3549" s="7" t="inlineStr"/>
      <c r="N3549" s="8" t="inlineStr">
        <is>
          <t>N</t>
        </is>
      </c>
      <c r="O3549" s="7" t="inlineStr">
        <is>
          <t>BAYLOR COLLEGE OF MEDICINE</t>
        </is>
      </c>
      <c r="P3549" s="7" t="inlineStr">
        <is>
          <t>7000001208</t>
        </is>
      </c>
      <c r="Q3549" s="8" t="inlineStr">
        <is>
          <t>N</t>
        </is>
      </c>
      <c r="R3549" s="9" t="inlineStr"/>
      <c r="S3549" s="8" t="inlineStr">
        <is>
          <t>N</t>
        </is>
      </c>
      <c r="T3549" s="8" t="inlineStr"/>
      <c r="U3549" s="8" t="n">
        <v>0</v>
      </c>
      <c r="V3549" s="11" t="inlineStr">
        <is>
          <t>93.113</t>
        </is>
      </c>
      <c r="W3549" s="6">
        <f>UPPER(TRIM(H3549))</f>
        <v/>
      </c>
      <c r="X3549" s="6">
        <f>UPPER(TRIM(I3549))</f>
        <v/>
      </c>
      <c r="Y3549" s="6">
        <f>IF(V3549&lt;&gt;"",IFERROR(INDEX(federal_program_name_lookup,MATCH(V3549,aln_lookup,0)),""),"")</f>
        <v/>
      </c>
    </row>
    <row r="3550">
      <c r="A3550" s="6" t="inlineStr">
        <is>
          <t>AWARD-3549</t>
        </is>
      </c>
      <c r="B3550" s="7" t="inlineStr">
        <is>
          <t>93</t>
        </is>
      </c>
      <c r="C3550" s="7" t="inlineStr">
        <is>
          <t>113</t>
        </is>
      </c>
      <c r="D3550" s="7" t="inlineStr"/>
      <c r="E3550" s="8" t="inlineStr">
        <is>
          <t>ENVIRONMENTAL HEALTH</t>
        </is>
      </c>
      <c r="F3550" s="9" t="n">
        <v>182834</v>
      </c>
      <c r="G3550" s="8" t="inlineStr">
        <is>
          <t>RESEARCH AND DEVELOPMENT</t>
        </is>
      </c>
      <c r="H3550" s="8" t="inlineStr"/>
      <c r="I3550" s="8" t="inlineStr"/>
      <c r="J3550" s="10" t="n">
        <v>12229108</v>
      </c>
      <c r="K3550" s="10" t="n">
        <v>2540031433</v>
      </c>
      <c r="L3550" s="8" t="inlineStr">
        <is>
          <t>N</t>
        </is>
      </c>
      <c r="M3550" s="7" t="inlineStr"/>
      <c r="N3550" s="8" t="inlineStr">
        <is>
          <t>N</t>
        </is>
      </c>
      <c r="O3550" s="7" t="inlineStr">
        <is>
          <t>BAYLOR COLLEGE OF MEDICINE</t>
        </is>
      </c>
      <c r="P3550" s="7" t="inlineStr">
        <is>
          <t>7000001482</t>
        </is>
      </c>
      <c r="Q3550" s="8" t="inlineStr">
        <is>
          <t>N</t>
        </is>
      </c>
      <c r="R3550" s="9" t="inlineStr"/>
      <c r="S3550" s="8" t="inlineStr">
        <is>
          <t>N</t>
        </is>
      </c>
      <c r="T3550" s="8" t="inlineStr"/>
      <c r="U3550" s="8" t="n">
        <v>0</v>
      </c>
      <c r="V3550" s="11" t="inlineStr">
        <is>
          <t>93.113</t>
        </is>
      </c>
      <c r="W3550" s="6">
        <f>UPPER(TRIM(H3550))</f>
        <v/>
      </c>
      <c r="X3550" s="6">
        <f>UPPER(TRIM(I3550))</f>
        <v/>
      </c>
      <c r="Y3550" s="6">
        <f>IF(V3550&lt;&gt;"",IFERROR(INDEX(federal_program_name_lookup,MATCH(V3550,aln_lookup,0)),""),"")</f>
        <v/>
      </c>
    </row>
    <row r="3551">
      <c r="A3551" s="6" t="inlineStr">
        <is>
          <t>AWARD-3550</t>
        </is>
      </c>
      <c r="B3551" s="7" t="inlineStr">
        <is>
          <t>93</t>
        </is>
      </c>
      <c r="C3551" s="7" t="inlineStr">
        <is>
          <t>113</t>
        </is>
      </c>
      <c r="D3551" s="7" t="inlineStr"/>
      <c r="E3551" s="8" t="inlineStr">
        <is>
          <t>ENVIRONMENTAL HEALTH</t>
        </is>
      </c>
      <c r="F3551" s="9" t="n">
        <v>7884</v>
      </c>
      <c r="G3551" s="8" t="inlineStr">
        <is>
          <t>RESEARCH AND DEVELOPMENT</t>
        </is>
      </c>
      <c r="H3551" s="8" t="inlineStr"/>
      <c r="I3551" s="8" t="inlineStr"/>
      <c r="J3551" s="10" t="n">
        <v>12229108</v>
      </c>
      <c r="K3551" s="10" t="n">
        <v>2540031433</v>
      </c>
      <c r="L3551" s="8" t="inlineStr">
        <is>
          <t>N</t>
        </is>
      </c>
      <c r="M3551" s="7" t="inlineStr"/>
      <c r="N3551" s="8" t="inlineStr">
        <is>
          <t>N</t>
        </is>
      </c>
      <c r="O3551" s="7" t="inlineStr">
        <is>
          <t>BAYLOR COLLEGE OF MEDICINE</t>
        </is>
      </c>
      <c r="P3551" s="7" t="inlineStr">
        <is>
          <t>7000001598</t>
        </is>
      </c>
      <c r="Q3551" s="8" t="inlineStr">
        <is>
          <t>N</t>
        </is>
      </c>
      <c r="R3551" s="9" t="inlineStr"/>
      <c r="S3551" s="8" t="inlineStr">
        <is>
          <t>N</t>
        </is>
      </c>
      <c r="T3551" s="8" t="inlineStr"/>
      <c r="U3551" s="8" t="n">
        <v>0</v>
      </c>
      <c r="V3551" s="11" t="inlineStr">
        <is>
          <t>93.113</t>
        </is>
      </c>
      <c r="W3551" s="6">
        <f>UPPER(TRIM(H3551))</f>
        <v/>
      </c>
      <c r="X3551" s="6">
        <f>UPPER(TRIM(I3551))</f>
        <v/>
      </c>
      <c r="Y3551" s="6">
        <f>IF(V3551&lt;&gt;"",IFERROR(INDEX(federal_program_name_lookup,MATCH(V3551,aln_lookup,0)),""),"")</f>
        <v/>
      </c>
    </row>
    <row r="3552">
      <c r="A3552" s="6" t="inlineStr">
        <is>
          <t>AWARD-3551</t>
        </is>
      </c>
      <c r="B3552" s="7" t="inlineStr">
        <is>
          <t>93</t>
        </is>
      </c>
      <c r="C3552" s="7" t="inlineStr">
        <is>
          <t>113</t>
        </is>
      </c>
      <c r="D3552" s="7" t="inlineStr"/>
      <c r="E3552" s="8" t="inlineStr">
        <is>
          <t>ENVIRONMENTAL HEALTH</t>
        </is>
      </c>
      <c r="F3552" s="9" t="n">
        <v>145089</v>
      </c>
      <c r="G3552" s="8" t="inlineStr">
        <is>
          <t>RESEARCH AND DEVELOPMENT</t>
        </is>
      </c>
      <c r="H3552" s="8" t="inlineStr"/>
      <c r="I3552" s="8" t="inlineStr"/>
      <c r="J3552" s="10" t="n">
        <v>12229108</v>
      </c>
      <c r="K3552" s="10" t="n">
        <v>2540031433</v>
      </c>
      <c r="L3552" s="8" t="inlineStr">
        <is>
          <t>N</t>
        </is>
      </c>
      <c r="M3552" s="7" t="inlineStr"/>
      <c r="N3552" s="8" t="inlineStr">
        <is>
          <t>N</t>
        </is>
      </c>
      <c r="O3552" s="7" t="inlineStr">
        <is>
          <t>BONDWELL TECHNOLOGIES LP</t>
        </is>
      </c>
      <c r="P3552" s="7" t="inlineStr">
        <is>
          <t>M2200704</t>
        </is>
      </c>
      <c r="Q3552" s="8" t="inlineStr">
        <is>
          <t>N</t>
        </is>
      </c>
      <c r="R3552" s="9" t="inlineStr"/>
      <c r="S3552" s="8" t="inlineStr">
        <is>
          <t>N</t>
        </is>
      </c>
      <c r="T3552" s="8" t="inlineStr"/>
      <c r="U3552" s="8" t="n">
        <v>0</v>
      </c>
      <c r="V3552" s="11" t="inlineStr">
        <is>
          <t>93.113</t>
        </is>
      </c>
      <c r="W3552" s="6">
        <f>UPPER(TRIM(H3552))</f>
        <v/>
      </c>
      <c r="X3552" s="6">
        <f>UPPER(TRIM(I3552))</f>
        <v/>
      </c>
      <c r="Y3552" s="6">
        <f>IF(V3552&lt;&gt;"",IFERROR(INDEX(federal_program_name_lookup,MATCH(V3552,aln_lookup,0)),""),"")</f>
        <v/>
      </c>
    </row>
    <row r="3553">
      <c r="A3553" s="6" t="inlineStr">
        <is>
          <t>AWARD-3552</t>
        </is>
      </c>
      <c r="B3553" s="7" t="inlineStr">
        <is>
          <t>93</t>
        </is>
      </c>
      <c r="C3553" s="7" t="inlineStr">
        <is>
          <t>113</t>
        </is>
      </c>
      <c r="D3553" s="7" t="inlineStr"/>
      <c r="E3553" s="8" t="inlineStr">
        <is>
          <t>ENVIRONMENTAL HEALTH</t>
        </is>
      </c>
      <c r="F3553" s="9" t="n">
        <v>166144</v>
      </c>
      <c r="G3553" s="8" t="inlineStr">
        <is>
          <t>RESEARCH AND DEVELOPMENT</t>
        </is>
      </c>
      <c r="H3553" s="8" t="inlineStr"/>
      <c r="I3553" s="8" t="inlineStr"/>
      <c r="J3553" s="10" t="n">
        <v>12229108</v>
      </c>
      <c r="K3553" s="10" t="n">
        <v>2540031433</v>
      </c>
      <c r="L3553" s="8" t="inlineStr">
        <is>
          <t>N</t>
        </is>
      </c>
      <c r="M3553" s="7" t="inlineStr"/>
      <c r="N3553" s="8" t="inlineStr">
        <is>
          <t>N</t>
        </is>
      </c>
      <c r="O3553" s="7" t="inlineStr">
        <is>
          <t>COLUMBIA UNIVERSITY</t>
        </is>
      </c>
      <c r="P3553" s="7" t="inlineStr">
        <is>
          <t>1(GG017470-01) PO#G15194</t>
        </is>
      </c>
      <c r="Q3553" s="8" t="inlineStr">
        <is>
          <t>N</t>
        </is>
      </c>
      <c r="R3553" s="9" t="inlineStr"/>
      <c r="S3553" s="8" t="inlineStr">
        <is>
          <t>N</t>
        </is>
      </c>
      <c r="T3553" s="8" t="inlineStr"/>
      <c r="U3553" s="8" t="n">
        <v>0</v>
      </c>
      <c r="V3553" s="11" t="inlineStr">
        <is>
          <t>93.113</t>
        </is>
      </c>
      <c r="W3553" s="6">
        <f>UPPER(TRIM(H3553))</f>
        <v/>
      </c>
      <c r="X3553" s="6">
        <f>UPPER(TRIM(I3553))</f>
        <v/>
      </c>
      <c r="Y3553" s="6">
        <f>IF(V3553&lt;&gt;"",IFERROR(INDEX(federal_program_name_lookup,MATCH(V3553,aln_lookup,0)),""),"")</f>
        <v/>
      </c>
    </row>
    <row r="3554">
      <c r="A3554" s="6" t="inlineStr">
        <is>
          <t>AWARD-3553</t>
        </is>
      </c>
      <c r="B3554" s="7" t="inlineStr">
        <is>
          <t>93</t>
        </is>
      </c>
      <c r="C3554" s="7" t="inlineStr">
        <is>
          <t>113</t>
        </is>
      </c>
      <c r="D3554" s="7" t="inlineStr"/>
      <c r="E3554" s="8" t="inlineStr">
        <is>
          <t>ENVIRONMENTAL HEALTH</t>
        </is>
      </c>
      <c r="F3554" s="9" t="n">
        <v>155175</v>
      </c>
      <c r="G3554" s="8" t="inlineStr">
        <is>
          <t>RESEARCH AND DEVELOPMENT</t>
        </is>
      </c>
      <c r="H3554" s="8" t="inlineStr"/>
      <c r="I3554" s="8" t="inlineStr"/>
      <c r="J3554" s="10" t="n">
        <v>12229108</v>
      </c>
      <c r="K3554" s="10" t="n">
        <v>2540031433</v>
      </c>
      <c r="L3554" s="8" t="inlineStr">
        <is>
          <t>N</t>
        </is>
      </c>
      <c r="M3554" s="7" t="inlineStr"/>
      <c r="N3554" s="8" t="inlineStr">
        <is>
          <t>N</t>
        </is>
      </c>
      <c r="O3554" s="7" t="inlineStr">
        <is>
          <t>GEORGE WASHINGTON UNIVERSITY</t>
        </is>
      </c>
      <c r="P3554" s="7" t="inlineStr">
        <is>
          <t>18-M68 /1000226954</t>
        </is>
      </c>
      <c r="Q3554" s="8" t="inlineStr">
        <is>
          <t>N</t>
        </is>
      </c>
      <c r="R3554" s="9" t="inlineStr"/>
      <c r="S3554" s="8" t="inlineStr">
        <is>
          <t>N</t>
        </is>
      </c>
      <c r="T3554" s="8" t="inlineStr"/>
      <c r="U3554" s="8" t="n">
        <v>0</v>
      </c>
      <c r="V3554" s="11" t="inlineStr">
        <is>
          <t>93.113</t>
        </is>
      </c>
      <c r="W3554" s="6">
        <f>UPPER(TRIM(H3554))</f>
        <v/>
      </c>
      <c r="X3554" s="6">
        <f>UPPER(TRIM(I3554))</f>
        <v/>
      </c>
      <c r="Y3554" s="6">
        <f>IF(V3554&lt;&gt;"",IFERROR(INDEX(federal_program_name_lookup,MATCH(V3554,aln_lookup,0)),""),"")</f>
        <v/>
      </c>
    </row>
    <row r="3555">
      <c r="A3555" s="6" t="inlineStr">
        <is>
          <t>AWARD-3554</t>
        </is>
      </c>
      <c r="B3555" s="7" t="inlineStr">
        <is>
          <t>93</t>
        </is>
      </c>
      <c r="C3555" s="7" t="inlineStr">
        <is>
          <t>113</t>
        </is>
      </c>
      <c r="D3555" s="7" t="inlineStr"/>
      <c r="E3555" s="8" t="inlineStr">
        <is>
          <t>ENVIRONMENTAL HEALTH</t>
        </is>
      </c>
      <c r="F3555" s="9" t="n">
        <v>14329</v>
      </c>
      <c r="G3555" s="8" t="inlineStr">
        <is>
          <t>RESEARCH AND DEVELOPMENT</t>
        </is>
      </c>
      <c r="H3555" s="8" t="inlineStr"/>
      <c r="I3555" s="8" t="inlineStr"/>
      <c r="J3555" s="10" t="n">
        <v>12229108</v>
      </c>
      <c r="K3555" s="10" t="n">
        <v>2540031433</v>
      </c>
      <c r="L3555" s="8" t="inlineStr">
        <is>
          <t>N</t>
        </is>
      </c>
      <c r="M3555" s="7" t="inlineStr"/>
      <c r="N3555" s="8" t="inlineStr">
        <is>
          <t>N</t>
        </is>
      </c>
      <c r="O3555" s="7" t="inlineStr">
        <is>
          <t>GEORGIA STATE UNIVERSITY</t>
        </is>
      </c>
      <c r="P3555" s="7" t="inlineStr">
        <is>
          <t>FP00011181-RES1</t>
        </is>
      </c>
      <c r="Q3555" s="8" t="inlineStr">
        <is>
          <t>N</t>
        </is>
      </c>
      <c r="R3555" s="9" t="inlineStr"/>
      <c r="S3555" s="8" t="inlineStr">
        <is>
          <t>N</t>
        </is>
      </c>
      <c r="T3555" s="8" t="inlineStr"/>
      <c r="U3555" s="8" t="n">
        <v>0</v>
      </c>
      <c r="V3555" s="11" t="inlineStr">
        <is>
          <t>93.113</t>
        </is>
      </c>
      <c r="W3555" s="6">
        <f>UPPER(TRIM(H3555))</f>
        <v/>
      </c>
      <c r="X3555" s="6">
        <f>UPPER(TRIM(I3555))</f>
        <v/>
      </c>
      <c r="Y3555" s="6">
        <f>IF(V3555&lt;&gt;"",IFERROR(INDEX(federal_program_name_lookup,MATCH(V3555,aln_lookup,0)),""),"")</f>
        <v/>
      </c>
    </row>
    <row r="3556">
      <c r="A3556" s="6" t="inlineStr">
        <is>
          <t>AWARD-3555</t>
        </is>
      </c>
      <c r="B3556" s="7" t="inlineStr">
        <is>
          <t>93</t>
        </is>
      </c>
      <c r="C3556" s="7" t="inlineStr">
        <is>
          <t>113</t>
        </is>
      </c>
      <c r="D3556" s="7" t="inlineStr"/>
      <c r="E3556" s="8" t="inlineStr">
        <is>
          <t>ENVIRONMENTAL HEALTH</t>
        </is>
      </c>
      <c r="F3556" s="9" t="n">
        <v>-476</v>
      </c>
      <c r="G3556" s="8" t="inlineStr">
        <is>
          <t>RESEARCH AND DEVELOPMENT</t>
        </is>
      </c>
      <c r="H3556" s="8" t="inlineStr"/>
      <c r="I3556" s="8" t="inlineStr"/>
      <c r="J3556" s="10" t="n">
        <v>12229108</v>
      </c>
      <c r="K3556" s="10" t="n">
        <v>2540031433</v>
      </c>
      <c r="L3556" s="8" t="inlineStr">
        <is>
          <t>N</t>
        </is>
      </c>
      <c r="M3556" s="7" t="inlineStr"/>
      <c r="N3556" s="8" t="inlineStr">
        <is>
          <t>N</t>
        </is>
      </c>
      <c r="O3556" s="7" t="inlineStr">
        <is>
          <t>ICAHN SCHOOL OF MEDICINE - MOUNT SINAI</t>
        </is>
      </c>
      <c r="P3556" s="7" t="inlineStr">
        <is>
          <t>0255-D061-4609 1 (W/EXT)</t>
        </is>
      </c>
      <c r="Q3556" s="8" t="inlineStr">
        <is>
          <t>N</t>
        </is>
      </c>
      <c r="R3556" s="9" t="inlineStr"/>
      <c r="S3556" s="8" t="inlineStr">
        <is>
          <t>N</t>
        </is>
      </c>
      <c r="T3556" s="8" t="inlineStr"/>
      <c r="U3556" s="8" t="n">
        <v>0</v>
      </c>
      <c r="V3556" s="11" t="inlineStr">
        <is>
          <t>93.113</t>
        </is>
      </c>
      <c r="W3556" s="6">
        <f>UPPER(TRIM(H3556))</f>
        <v/>
      </c>
      <c r="X3556" s="6">
        <f>UPPER(TRIM(I3556))</f>
        <v/>
      </c>
      <c r="Y3556" s="6">
        <f>IF(V3556&lt;&gt;"",IFERROR(INDEX(federal_program_name_lookup,MATCH(V3556,aln_lookup,0)),""),"")</f>
        <v/>
      </c>
    </row>
    <row r="3557">
      <c r="A3557" s="6" t="inlineStr">
        <is>
          <t>AWARD-3556</t>
        </is>
      </c>
      <c r="B3557" s="7" t="inlineStr">
        <is>
          <t>93</t>
        </is>
      </c>
      <c r="C3557" s="7" t="inlineStr">
        <is>
          <t>113</t>
        </is>
      </c>
      <c r="D3557" s="7" t="inlineStr"/>
      <c r="E3557" s="8" t="inlineStr">
        <is>
          <t>ENVIRONMENTAL HEALTH</t>
        </is>
      </c>
      <c r="F3557" s="9" t="n">
        <v>24046</v>
      </c>
      <c r="G3557" s="8" t="inlineStr">
        <is>
          <t>RESEARCH AND DEVELOPMENT</t>
        </is>
      </c>
      <c r="H3557" s="8" t="inlineStr"/>
      <c r="I3557" s="8" t="inlineStr"/>
      <c r="J3557" s="10" t="n">
        <v>12229108</v>
      </c>
      <c r="K3557" s="10" t="n">
        <v>2540031433</v>
      </c>
      <c r="L3557" s="8" t="inlineStr">
        <is>
          <t>N</t>
        </is>
      </c>
      <c r="M3557" s="7" t="inlineStr"/>
      <c r="N3557" s="8" t="inlineStr">
        <is>
          <t>N</t>
        </is>
      </c>
      <c r="O3557" s="7" t="inlineStr">
        <is>
          <t>JOHNS HOPKINS UNIVERSITY</t>
        </is>
      </c>
      <c r="P3557" s="7" t="inlineStr">
        <is>
          <t>2004543420</t>
        </is>
      </c>
      <c r="Q3557" s="8" t="inlineStr">
        <is>
          <t>N</t>
        </is>
      </c>
      <c r="R3557" s="9" t="inlineStr"/>
      <c r="S3557" s="8" t="inlineStr">
        <is>
          <t>N</t>
        </is>
      </c>
      <c r="T3557" s="8" t="inlineStr"/>
      <c r="U3557" s="8" t="n">
        <v>0</v>
      </c>
      <c r="V3557" s="11" t="inlineStr">
        <is>
          <t>93.113</t>
        </is>
      </c>
      <c r="W3557" s="6">
        <f>UPPER(TRIM(H3557))</f>
        <v/>
      </c>
      <c r="X3557" s="6">
        <f>UPPER(TRIM(I3557))</f>
        <v/>
      </c>
      <c r="Y3557" s="6">
        <f>IF(V3557&lt;&gt;"",IFERROR(INDEX(federal_program_name_lookup,MATCH(V3557,aln_lookup,0)),""),"")</f>
        <v/>
      </c>
    </row>
    <row r="3558">
      <c r="A3558" s="6" t="inlineStr">
        <is>
          <t>AWARD-3557</t>
        </is>
      </c>
      <c r="B3558" s="7" t="inlineStr">
        <is>
          <t>10</t>
        </is>
      </c>
      <c r="C3558" s="7" t="inlineStr">
        <is>
          <t>217</t>
        </is>
      </c>
      <c r="D3558" s="7" t="inlineStr"/>
      <c r="E3558" s="8" t="inlineStr">
        <is>
          <t>HIGHER EDUCATION - INSTITUTION CHALLENGE GRANTS PROGRAM</t>
        </is>
      </c>
      <c r="F3558" s="9" t="n">
        <v>113114</v>
      </c>
      <c r="G3558" s="8" t="inlineStr">
        <is>
          <t>N/A</t>
        </is>
      </c>
      <c r="H3558" s="8" t="inlineStr"/>
      <c r="I3558" s="8" t="inlineStr"/>
      <c r="J3558" s="10" t="n">
        <v>719057</v>
      </c>
      <c r="K3558" s="10" t="n">
        <v>0</v>
      </c>
      <c r="L3558" s="8" t="inlineStr">
        <is>
          <t>N</t>
        </is>
      </c>
      <c r="M3558" s="7" t="inlineStr"/>
      <c r="N3558" s="8" t="inlineStr">
        <is>
          <t>Y</t>
        </is>
      </c>
      <c r="O3558" s="7" t="inlineStr"/>
      <c r="P3558" s="7" t="inlineStr"/>
      <c r="Q3558" s="8" t="inlineStr">
        <is>
          <t>Y</t>
        </is>
      </c>
      <c r="R3558" s="9" t="n">
        <v>67353</v>
      </c>
      <c r="S3558" s="8" t="inlineStr">
        <is>
          <t>N</t>
        </is>
      </c>
      <c r="T3558" s="8" t="inlineStr"/>
      <c r="U3558" s="8" t="n">
        <v>0</v>
      </c>
      <c r="V3558" s="11" t="inlineStr">
        <is>
          <t>10.217</t>
        </is>
      </c>
      <c r="W3558" s="6">
        <f>UPPER(TRIM(H3558))</f>
        <v/>
      </c>
      <c r="X3558" s="6">
        <f>UPPER(TRIM(I3558))</f>
        <v/>
      </c>
      <c r="Y3558" s="6">
        <f>IF(V3558&lt;&gt;"",IFERROR(INDEX(federal_program_name_lookup,MATCH(V3558,aln_lookup,0)),""),"")</f>
        <v/>
      </c>
    </row>
    <row r="3559">
      <c r="A3559" s="6" t="inlineStr">
        <is>
          <t>AWARD-3558</t>
        </is>
      </c>
      <c r="B3559" s="7" t="inlineStr">
        <is>
          <t>45</t>
        </is>
      </c>
      <c r="C3559" s="7" t="inlineStr">
        <is>
          <t>161</t>
        </is>
      </c>
      <c r="D3559" s="7" t="inlineStr"/>
      <c r="E3559" s="8" t="inlineStr">
        <is>
          <t>PROMOTION OF THE HUMANITIES RESEARCH</t>
        </is>
      </c>
      <c r="F3559" s="9" t="n">
        <v>2200</v>
      </c>
      <c r="G3559" s="8" t="inlineStr">
        <is>
          <t>N/A</t>
        </is>
      </c>
      <c r="H3559" s="8" t="inlineStr"/>
      <c r="I3559" s="8" t="inlineStr"/>
      <c r="J3559" s="10" t="n">
        <v>105903</v>
      </c>
      <c r="K3559" s="10" t="n">
        <v>0</v>
      </c>
      <c r="L3559" s="8" t="inlineStr">
        <is>
          <t>N</t>
        </is>
      </c>
      <c r="M3559" s="7" t="inlineStr"/>
      <c r="N3559" s="8" t="inlineStr">
        <is>
          <t>N</t>
        </is>
      </c>
      <c r="O3559" s="7" t="inlineStr">
        <is>
          <t>UNIVERSITY OF NEBRASKA AT OMAHA</t>
        </is>
      </c>
      <c r="P3559" s="7" t="inlineStr">
        <is>
          <t>27085</t>
        </is>
      </c>
      <c r="Q3559" s="8" t="inlineStr">
        <is>
          <t>N</t>
        </is>
      </c>
      <c r="R3559" s="9" t="inlineStr"/>
      <c r="S3559" s="8" t="inlineStr">
        <is>
          <t>N</t>
        </is>
      </c>
      <c r="T3559" s="8" t="inlineStr"/>
      <c r="U3559" s="8" t="n">
        <v>0</v>
      </c>
      <c r="V3559" s="11" t="inlineStr">
        <is>
          <t>45.161</t>
        </is>
      </c>
      <c r="W3559" s="6">
        <f>UPPER(TRIM(H3559))</f>
        <v/>
      </c>
      <c r="X3559" s="6">
        <f>UPPER(TRIM(I3559))</f>
        <v/>
      </c>
      <c r="Y3559" s="6">
        <f>IF(V3559&lt;&gt;"",IFERROR(INDEX(federal_program_name_lookup,MATCH(V3559,aln_lookup,0)),""),"")</f>
        <v/>
      </c>
    </row>
    <row r="3560">
      <c r="A3560" s="6" t="inlineStr">
        <is>
          <t>AWARD-3559</t>
        </is>
      </c>
      <c r="B3560" s="7" t="inlineStr">
        <is>
          <t>93</t>
        </is>
      </c>
      <c r="C3560" s="7" t="inlineStr">
        <is>
          <t>113</t>
        </is>
      </c>
      <c r="D3560" s="7" t="inlineStr"/>
      <c r="E3560" s="8" t="inlineStr">
        <is>
          <t>ENVIRONMENTAL HEALTH</t>
        </is>
      </c>
      <c r="F3560" s="9" t="n">
        <v>68163</v>
      </c>
      <c r="G3560" s="8" t="inlineStr">
        <is>
          <t>RESEARCH AND DEVELOPMENT</t>
        </is>
      </c>
      <c r="H3560" s="8" t="inlineStr"/>
      <c r="I3560" s="8" t="inlineStr"/>
      <c r="J3560" s="10" t="n">
        <v>12229108</v>
      </c>
      <c r="K3560" s="10" t="n">
        <v>2540031433</v>
      </c>
      <c r="L3560" s="8" t="inlineStr">
        <is>
          <t>N</t>
        </is>
      </c>
      <c r="M3560" s="7" t="inlineStr"/>
      <c r="N3560" s="8" t="inlineStr">
        <is>
          <t>N</t>
        </is>
      </c>
      <c r="O3560" s="7" t="inlineStr">
        <is>
          <t>JOHNS HOPKINS UNIVERSITY</t>
        </is>
      </c>
      <c r="P3560" s="7" t="inlineStr">
        <is>
          <t>2005371031-ON CREDIT</t>
        </is>
      </c>
      <c r="Q3560" s="8" t="inlineStr">
        <is>
          <t>N</t>
        </is>
      </c>
      <c r="R3560" s="9" t="inlineStr"/>
      <c r="S3560" s="8" t="inlineStr">
        <is>
          <t>N</t>
        </is>
      </c>
      <c r="T3560" s="8" t="inlineStr"/>
      <c r="U3560" s="8" t="n">
        <v>0</v>
      </c>
      <c r="V3560" s="11" t="inlineStr">
        <is>
          <t>93.113</t>
        </is>
      </c>
      <c r="W3560" s="6">
        <f>UPPER(TRIM(H3560))</f>
        <v/>
      </c>
      <c r="X3560" s="6">
        <f>UPPER(TRIM(I3560))</f>
        <v/>
      </c>
      <c r="Y3560" s="6">
        <f>IF(V3560&lt;&gt;"",IFERROR(INDEX(federal_program_name_lookup,MATCH(V3560,aln_lookup,0)),""),"")</f>
        <v/>
      </c>
    </row>
    <row r="3561">
      <c r="A3561" s="6" t="inlineStr">
        <is>
          <t>AWARD-3560</t>
        </is>
      </c>
      <c r="B3561" s="7" t="inlineStr">
        <is>
          <t>93</t>
        </is>
      </c>
      <c r="C3561" s="7" t="inlineStr">
        <is>
          <t>113</t>
        </is>
      </c>
      <c r="D3561" s="7" t="inlineStr"/>
      <c r="E3561" s="8" t="inlineStr">
        <is>
          <t>ENVIRONMENTAL HEALTH</t>
        </is>
      </c>
      <c r="F3561" s="9" t="n">
        <v>10617</v>
      </c>
      <c r="G3561" s="8" t="inlineStr">
        <is>
          <t>RESEARCH AND DEVELOPMENT</t>
        </is>
      </c>
      <c r="H3561" s="8" t="inlineStr"/>
      <c r="I3561" s="8" t="inlineStr"/>
      <c r="J3561" s="10" t="n">
        <v>12229108</v>
      </c>
      <c r="K3561" s="10" t="n">
        <v>2540031433</v>
      </c>
      <c r="L3561" s="8" t="inlineStr">
        <is>
          <t>N</t>
        </is>
      </c>
      <c r="M3561" s="7" t="inlineStr"/>
      <c r="N3561" s="8" t="inlineStr">
        <is>
          <t>N</t>
        </is>
      </c>
      <c r="O3561" s="7" t="inlineStr">
        <is>
          <t>MICHIGAN STATE UNIVERSITY</t>
        </is>
      </c>
      <c r="P3561" s="7" t="inlineStr">
        <is>
          <t>RC111364A</t>
        </is>
      </c>
      <c r="Q3561" s="8" t="inlineStr">
        <is>
          <t>N</t>
        </is>
      </c>
      <c r="R3561" s="9" t="inlineStr"/>
      <c r="S3561" s="8" t="inlineStr">
        <is>
          <t>N</t>
        </is>
      </c>
      <c r="T3561" s="8" t="inlineStr"/>
      <c r="U3561" s="8" t="n">
        <v>0</v>
      </c>
      <c r="V3561" s="11" t="inlineStr">
        <is>
          <t>93.113</t>
        </is>
      </c>
      <c r="W3561" s="6">
        <f>UPPER(TRIM(H3561))</f>
        <v/>
      </c>
      <c r="X3561" s="6">
        <f>UPPER(TRIM(I3561))</f>
        <v/>
      </c>
      <c r="Y3561" s="6">
        <f>IF(V3561&lt;&gt;"",IFERROR(INDEX(federal_program_name_lookup,MATCH(V3561,aln_lookup,0)),""),"")</f>
        <v/>
      </c>
    </row>
    <row r="3562">
      <c r="A3562" s="6" t="inlineStr">
        <is>
          <t>AWARD-3561</t>
        </is>
      </c>
      <c r="B3562" s="7" t="inlineStr">
        <is>
          <t>93</t>
        </is>
      </c>
      <c r="C3562" s="7" t="inlineStr">
        <is>
          <t>113</t>
        </is>
      </c>
      <c r="D3562" s="7" t="inlineStr"/>
      <c r="E3562" s="8" t="inlineStr">
        <is>
          <t>ENVIRONMENTAL HEALTH</t>
        </is>
      </c>
      <c r="F3562" s="9" t="n">
        <v>22497</v>
      </c>
      <c r="G3562" s="8" t="inlineStr">
        <is>
          <t>RESEARCH AND DEVELOPMENT</t>
        </is>
      </c>
      <c r="H3562" s="8" t="inlineStr"/>
      <c r="I3562" s="8" t="inlineStr"/>
      <c r="J3562" s="10" t="n">
        <v>12229108</v>
      </c>
      <c r="K3562" s="10" t="n">
        <v>2540031433</v>
      </c>
      <c r="L3562" s="8" t="inlineStr">
        <is>
          <t>N</t>
        </is>
      </c>
      <c r="M3562" s="7" t="inlineStr"/>
      <c r="N3562" s="8" t="inlineStr">
        <is>
          <t>N</t>
        </is>
      </c>
      <c r="O3562" s="7" t="inlineStr">
        <is>
          <t>THE ROSKAMP INSTITUTE, INC.</t>
        </is>
      </c>
      <c r="P3562" s="7" t="inlineStr">
        <is>
          <t>RI 2114</t>
        </is>
      </c>
      <c r="Q3562" s="8" t="inlineStr">
        <is>
          <t>N</t>
        </is>
      </c>
      <c r="R3562" s="9" t="inlineStr"/>
      <c r="S3562" s="8" t="inlineStr">
        <is>
          <t>N</t>
        </is>
      </c>
      <c r="T3562" s="8" t="inlineStr"/>
      <c r="U3562" s="8" t="n">
        <v>0</v>
      </c>
      <c r="V3562" s="11" t="inlineStr">
        <is>
          <t>93.113</t>
        </is>
      </c>
      <c r="W3562" s="6">
        <f>UPPER(TRIM(H3562))</f>
        <v/>
      </c>
      <c r="X3562" s="6">
        <f>UPPER(TRIM(I3562))</f>
        <v/>
      </c>
      <c r="Y3562" s="6">
        <f>IF(V3562&lt;&gt;"",IFERROR(INDEX(federal_program_name_lookup,MATCH(V3562,aln_lookup,0)),""),"")</f>
        <v/>
      </c>
    </row>
    <row r="3563">
      <c r="A3563" s="6" t="inlineStr">
        <is>
          <t>AWARD-3562</t>
        </is>
      </c>
      <c r="B3563" s="7" t="inlineStr">
        <is>
          <t>93</t>
        </is>
      </c>
      <c r="C3563" s="7" t="inlineStr">
        <is>
          <t>113</t>
        </is>
      </c>
      <c r="D3563" s="7" t="inlineStr"/>
      <c r="E3563" s="8" t="inlineStr">
        <is>
          <t>ENVIRONMENTAL HEALTH</t>
        </is>
      </c>
      <c r="F3563" s="9" t="n">
        <v>441</v>
      </c>
      <c r="G3563" s="8" t="inlineStr">
        <is>
          <t>RESEARCH AND DEVELOPMENT</t>
        </is>
      </c>
      <c r="H3563" s="8" t="inlineStr"/>
      <c r="I3563" s="8" t="inlineStr"/>
      <c r="J3563" s="10" t="n">
        <v>12229108</v>
      </c>
      <c r="K3563" s="10" t="n">
        <v>2540031433</v>
      </c>
      <c r="L3563" s="8" t="inlineStr">
        <is>
          <t>N</t>
        </is>
      </c>
      <c r="M3563" s="7" t="inlineStr"/>
      <c r="N3563" s="8" t="inlineStr">
        <is>
          <t>N</t>
        </is>
      </c>
      <c r="O3563" s="7" t="inlineStr">
        <is>
          <t>UNIVERSITY OF COLORADO</t>
        </is>
      </c>
      <c r="P3563" s="7" t="inlineStr">
        <is>
          <t>846000555</t>
        </is>
      </c>
      <c r="Q3563" s="8" t="inlineStr">
        <is>
          <t>N</t>
        </is>
      </c>
      <c r="R3563" s="9" t="inlineStr"/>
      <c r="S3563" s="8" t="inlineStr">
        <is>
          <t>N</t>
        </is>
      </c>
      <c r="T3563" s="8" t="inlineStr"/>
      <c r="U3563" s="8" t="n">
        <v>0</v>
      </c>
      <c r="V3563" s="11" t="inlineStr">
        <is>
          <t>93.113</t>
        </is>
      </c>
      <c r="W3563" s="6">
        <f>UPPER(TRIM(H3563))</f>
        <v/>
      </c>
      <c r="X3563" s="6">
        <f>UPPER(TRIM(I3563))</f>
        <v/>
      </c>
      <c r="Y3563" s="6">
        <f>IF(V3563&lt;&gt;"",IFERROR(INDEX(federal_program_name_lookup,MATCH(V3563,aln_lookup,0)),""),"")</f>
        <v/>
      </c>
    </row>
    <row r="3564">
      <c r="A3564" s="6" t="inlineStr">
        <is>
          <t>AWARD-3563</t>
        </is>
      </c>
      <c r="B3564" s="7" t="inlineStr">
        <is>
          <t>93</t>
        </is>
      </c>
      <c r="C3564" s="7" t="inlineStr">
        <is>
          <t>113</t>
        </is>
      </c>
      <c r="D3564" s="7" t="inlineStr"/>
      <c r="E3564" s="8" t="inlineStr">
        <is>
          <t>ENVIRONMENTAL HEALTH</t>
        </is>
      </c>
      <c r="F3564" s="9" t="n">
        <v>93191</v>
      </c>
      <c r="G3564" s="8" t="inlineStr">
        <is>
          <t>RESEARCH AND DEVELOPMENT</t>
        </is>
      </c>
      <c r="H3564" s="8" t="inlineStr"/>
      <c r="I3564" s="8" t="inlineStr"/>
      <c r="J3564" s="10" t="n">
        <v>12229108</v>
      </c>
      <c r="K3564" s="10" t="n">
        <v>2540031433</v>
      </c>
      <c r="L3564" s="8" t="inlineStr">
        <is>
          <t>N</t>
        </is>
      </c>
      <c r="M3564" s="7" t="inlineStr"/>
      <c r="N3564" s="8" t="inlineStr">
        <is>
          <t>N</t>
        </is>
      </c>
      <c r="O3564" s="7" t="inlineStr">
        <is>
          <t>UNIVERSITY OF IOWA</t>
        </is>
      </c>
      <c r="P3564" s="7" t="inlineStr">
        <is>
          <t>S00430-01/R01ES029035-01A</t>
        </is>
      </c>
      <c r="Q3564" s="8" t="inlineStr">
        <is>
          <t>N</t>
        </is>
      </c>
      <c r="R3564" s="9" t="inlineStr"/>
      <c r="S3564" s="8" t="inlineStr">
        <is>
          <t>N</t>
        </is>
      </c>
      <c r="T3564" s="8" t="inlineStr"/>
      <c r="U3564" s="8" t="n">
        <v>0</v>
      </c>
      <c r="V3564" s="11" t="inlineStr">
        <is>
          <t>93.113</t>
        </is>
      </c>
      <c r="W3564" s="6">
        <f>UPPER(TRIM(H3564))</f>
        <v/>
      </c>
      <c r="X3564" s="6">
        <f>UPPER(TRIM(I3564))</f>
        <v/>
      </c>
      <c r="Y3564" s="6">
        <f>IF(V3564&lt;&gt;"",IFERROR(INDEX(federal_program_name_lookup,MATCH(V3564,aln_lookup,0)),""),"")</f>
        <v/>
      </c>
    </row>
    <row r="3565">
      <c r="A3565" s="6" t="inlineStr">
        <is>
          <t>AWARD-3564</t>
        </is>
      </c>
      <c r="B3565" s="7" t="inlineStr">
        <is>
          <t>93</t>
        </is>
      </c>
      <c r="C3565" s="7" t="inlineStr">
        <is>
          <t>113</t>
        </is>
      </c>
      <c r="D3565" s="7" t="inlineStr"/>
      <c r="E3565" s="8" t="inlineStr">
        <is>
          <t>ENVIRONMENTAL HEALTH</t>
        </is>
      </c>
      <c r="F3565" s="9" t="n">
        <v>3552</v>
      </c>
      <c r="G3565" s="8" t="inlineStr">
        <is>
          <t>RESEARCH AND DEVELOPMENT</t>
        </is>
      </c>
      <c r="H3565" s="8" t="inlineStr"/>
      <c r="I3565" s="8" t="inlineStr"/>
      <c r="J3565" s="10" t="n">
        <v>12229108</v>
      </c>
      <c r="K3565" s="10" t="n">
        <v>2540031433</v>
      </c>
      <c r="L3565" s="8" t="inlineStr">
        <is>
          <t>N</t>
        </is>
      </c>
      <c r="M3565" s="7" t="inlineStr"/>
      <c r="N3565" s="8" t="inlineStr">
        <is>
          <t>N</t>
        </is>
      </c>
      <c r="O3565" s="7" t="inlineStr">
        <is>
          <t>UNIVERSITY OF PUERTO RICO</t>
        </is>
      </c>
      <c r="P3565" s="7" t="inlineStr">
        <is>
          <t>UTA18-000379</t>
        </is>
      </c>
      <c r="Q3565" s="8" t="inlineStr">
        <is>
          <t>N</t>
        </is>
      </c>
      <c r="R3565" s="9" t="inlineStr"/>
      <c r="S3565" s="8" t="inlineStr">
        <is>
          <t>N</t>
        </is>
      </c>
      <c r="T3565" s="8" t="inlineStr"/>
      <c r="U3565" s="8" t="n">
        <v>0</v>
      </c>
      <c r="V3565" s="11" t="inlineStr">
        <is>
          <t>93.113</t>
        </is>
      </c>
      <c r="W3565" s="6">
        <f>UPPER(TRIM(H3565))</f>
        <v/>
      </c>
      <c r="X3565" s="6">
        <f>UPPER(TRIM(I3565))</f>
        <v/>
      </c>
      <c r="Y3565" s="6">
        <f>IF(V3565&lt;&gt;"",IFERROR(INDEX(federal_program_name_lookup,MATCH(V3565,aln_lookup,0)),""),"")</f>
        <v/>
      </c>
    </row>
    <row r="3566">
      <c r="A3566" s="6" t="inlineStr">
        <is>
          <t>AWARD-3565</t>
        </is>
      </c>
      <c r="B3566" s="7" t="inlineStr">
        <is>
          <t>93</t>
        </is>
      </c>
      <c r="C3566" s="7" t="inlineStr">
        <is>
          <t>113</t>
        </is>
      </c>
      <c r="D3566" s="7" t="inlineStr"/>
      <c r="E3566" s="8" t="inlineStr">
        <is>
          <t>ENVIRONMENTAL HEALTH</t>
        </is>
      </c>
      <c r="F3566" s="9" t="n">
        <v>11419</v>
      </c>
      <c r="G3566" s="8" t="inlineStr">
        <is>
          <t>RESEARCH AND DEVELOPMENT</t>
        </is>
      </c>
      <c r="H3566" s="8" t="inlineStr"/>
      <c r="I3566" s="8" t="inlineStr"/>
      <c r="J3566" s="10" t="n">
        <v>12229108</v>
      </c>
      <c r="K3566" s="10" t="n">
        <v>2540031433</v>
      </c>
      <c r="L3566" s="8" t="inlineStr">
        <is>
          <t>N</t>
        </is>
      </c>
      <c r="M3566" s="7" t="inlineStr"/>
      <c r="N3566" s="8" t="inlineStr">
        <is>
          <t>N</t>
        </is>
      </c>
      <c r="O3566" s="7" t="inlineStr">
        <is>
          <t>WAYNE STATE UNIVERSITY</t>
        </is>
      </c>
      <c r="P3566" s="7" t="inlineStr">
        <is>
          <t>WSU2130</t>
        </is>
      </c>
      <c r="Q3566" s="8" t="inlineStr">
        <is>
          <t>N</t>
        </is>
      </c>
      <c r="R3566" s="9" t="inlineStr"/>
      <c r="S3566" s="8" t="inlineStr">
        <is>
          <t>N</t>
        </is>
      </c>
      <c r="T3566" s="8" t="inlineStr"/>
      <c r="U3566" s="8" t="n">
        <v>0</v>
      </c>
      <c r="V3566" s="11" t="inlineStr">
        <is>
          <t>93.113</t>
        </is>
      </c>
      <c r="W3566" s="6">
        <f>UPPER(TRIM(H3566))</f>
        <v/>
      </c>
      <c r="X3566" s="6">
        <f>UPPER(TRIM(I3566))</f>
        <v/>
      </c>
      <c r="Y3566" s="6">
        <f>IF(V3566&lt;&gt;"",IFERROR(INDEX(federal_program_name_lookup,MATCH(V3566,aln_lookup,0)),""),"")</f>
        <v/>
      </c>
    </row>
    <row r="3567">
      <c r="A3567" s="6" t="inlineStr">
        <is>
          <t>AWARD-3566</t>
        </is>
      </c>
      <c r="B3567" s="7" t="inlineStr">
        <is>
          <t>93</t>
        </is>
      </c>
      <c r="C3567" s="7" t="inlineStr">
        <is>
          <t>121</t>
        </is>
      </c>
      <c r="D3567" s="7" t="inlineStr"/>
      <c r="E3567" s="8" t="inlineStr">
        <is>
          <t>ORAL DISEASES AND DISORDERS RESEARCH</t>
        </is>
      </c>
      <c r="F3567" s="9" t="n">
        <v>19969629</v>
      </c>
      <c r="G3567" s="8" t="inlineStr">
        <is>
          <t>RESEARCH AND DEVELOPMENT</t>
        </is>
      </c>
      <c r="H3567" s="8" t="inlineStr"/>
      <c r="I3567" s="8" t="inlineStr"/>
      <c r="J3567" s="10" t="n">
        <v>21233782</v>
      </c>
      <c r="K3567" s="10" t="n">
        <v>2540031433</v>
      </c>
      <c r="L3567" s="8" t="inlineStr">
        <is>
          <t>N</t>
        </is>
      </c>
      <c r="M3567" s="7" t="inlineStr"/>
      <c r="N3567" s="8" t="inlineStr">
        <is>
          <t>Y</t>
        </is>
      </c>
      <c r="O3567" s="7" t="inlineStr"/>
      <c r="P3567" s="7" t="inlineStr"/>
      <c r="Q3567" s="8" t="inlineStr">
        <is>
          <t>Y</t>
        </is>
      </c>
      <c r="R3567" s="9" t="n">
        <v>1499232</v>
      </c>
      <c r="S3567" s="8" t="inlineStr">
        <is>
          <t>N</t>
        </is>
      </c>
      <c r="T3567" s="8" t="inlineStr"/>
      <c r="U3567" s="8" t="n">
        <v>0</v>
      </c>
      <c r="V3567" s="11" t="inlineStr">
        <is>
          <t>93.121</t>
        </is>
      </c>
      <c r="W3567" s="6">
        <f>UPPER(TRIM(H3567))</f>
        <v/>
      </c>
      <c r="X3567" s="6">
        <f>UPPER(TRIM(I3567))</f>
        <v/>
      </c>
      <c r="Y3567" s="6">
        <f>IF(V3567&lt;&gt;"",IFERROR(INDEX(federal_program_name_lookup,MATCH(V3567,aln_lookup,0)),""),"")</f>
        <v/>
      </c>
    </row>
    <row r="3568">
      <c r="A3568" s="6" t="inlineStr">
        <is>
          <t>AWARD-3567</t>
        </is>
      </c>
      <c r="B3568" s="7" t="inlineStr">
        <is>
          <t>93</t>
        </is>
      </c>
      <c r="C3568" s="7" t="inlineStr">
        <is>
          <t>121</t>
        </is>
      </c>
      <c r="D3568" s="7" t="inlineStr"/>
      <c r="E3568" s="8" t="inlineStr">
        <is>
          <t>ORAL DISEASES AND DISORDERS RESEARCH</t>
        </is>
      </c>
      <c r="F3568" s="9" t="n">
        <v>122457</v>
      </c>
      <c r="G3568" s="8" t="inlineStr">
        <is>
          <t>RESEARCH AND DEVELOPMENT</t>
        </is>
      </c>
      <c r="H3568" s="8" t="inlineStr"/>
      <c r="I3568" s="8" t="inlineStr"/>
      <c r="J3568" s="10" t="n">
        <v>21233782</v>
      </c>
      <c r="K3568" s="10" t="n">
        <v>2540031433</v>
      </c>
      <c r="L3568" s="8" t="inlineStr">
        <is>
          <t>N</t>
        </is>
      </c>
      <c r="M3568" s="7" t="inlineStr"/>
      <c r="N3568" s="8" t="inlineStr">
        <is>
          <t>N</t>
        </is>
      </c>
      <c r="O3568" s="7" t="inlineStr">
        <is>
          <t>KITWARE, INC.</t>
        </is>
      </c>
      <c r="P3568" s="7" t="inlineStr">
        <is>
          <t>K003248-00-S01/2R44DE0275</t>
        </is>
      </c>
      <c r="Q3568" s="8" t="inlineStr">
        <is>
          <t>N</t>
        </is>
      </c>
      <c r="R3568" s="9" t="inlineStr"/>
      <c r="S3568" s="8" t="inlineStr">
        <is>
          <t>N</t>
        </is>
      </c>
      <c r="T3568" s="8" t="inlineStr"/>
      <c r="U3568" s="8" t="n">
        <v>0</v>
      </c>
      <c r="V3568" s="11" t="inlineStr">
        <is>
          <t>93.121</t>
        </is>
      </c>
      <c r="W3568" s="6">
        <f>UPPER(TRIM(H3568))</f>
        <v/>
      </c>
      <c r="X3568" s="6">
        <f>UPPER(TRIM(I3568))</f>
        <v/>
      </c>
      <c r="Y3568" s="6">
        <f>IF(V3568&lt;&gt;"",IFERROR(INDEX(federal_program_name_lookup,MATCH(V3568,aln_lookup,0)),""),"")</f>
        <v/>
      </c>
    </row>
    <row r="3569">
      <c r="A3569" s="6" t="inlineStr">
        <is>
          <t>AWARD-3568</t>
        </is>
      </c>
      <c r="B3569" s="7" t="inlineStr">
        <is>
          <t>93</t>
        </is>
      </c>
      <c r="C3569" s="7" t="inlineStr">
        <is>
          <t>121</t>
        </is>
      </c>
      <c r="D3569" s="7" t="inlineStr"/>
      <c r="E3569" s="8" t="inlineStr">
        <is>
          <t>ORAL DISEASES AND DISORDERS RESEARCH</t>
        </is>
      </c>
      <c r="F3569" s="9" t="n">
        <v>-85</v>
      </c>
      <c r="G3569" s="8" t="inlineStr">
        <is>
          <t>RESEARCH AND DEVELOPMENT</t>
        </is>
      </c>
      <c r="H3569" s="8" t="inlineStr"/>
      <c r="I3569" s="8" t="inlineStr"/>
      <c r="J3569" s="10" t="n">
        <v>21233782</v>
      </c>
      <c r="K3569" s="10" t="n">
        <v>2540031433</v>
      </c>
      <c r="L3569" s="8" t="inlineStr">
        <is>
          <t>N</t>
        </is>
      </c>
      <c r="M3569" s="7" t="inlineStr"/>
      <c r="N3569" s="8" t="inlineStr">
        <is>
          <t>N</t>
        </is>
      </c>
      <c r="O3569" s="7" t="inlineStr">
        <is>
          <t>LOMA LINDA UNIVERSITY</t>
        </is>
      </c>
      <c r="P3569" s="7" t="inlineStr">
        <is>
          <t>5R01DE02585205</t>
        </is>
      </c>
      <c r="Q3569" s="8" t="inlineStr">
        <is>
          <t>N</t>
        </is>
      </c>
      <c r="R3569" s="9" t="inlineStr"/>
      <c r="S3569" s="8" t="inlineStr">
        <is>
          <t>N</t>
        </is>
      </c>
      <c r="T3569" s="8" t="inlineStr"/>
      <c r="U3569" s="8" t="n">
        <v>0</v>
      </c>
      <c r="V3569" s="11" t="inlineStr">
        <is>
          <t>93.121</t>
        </is>
      </c>
      <c r="W3569" s="6">
        <f>UPPER(TRIM(H3569))</f>
        <v/>
      </c>
      <c r="X3569" s="6">
        <f>UPPER(TRIM(I3569))</f>
        <v/>
      </c>
      <c r="Y3569" s="6">
        <f>IF(V3569&lt;&gt;"",IFERROR(INDEX(federal_program_name_lookup,MATCH(V3569,aln_lookup,0)),""),"")</f>
        <v/>
      </c>
    </row>
    <row r="3570">
      <c r="A3570" s="6" t="inlineStr">
        <is>
          <t>AWARD-3569</t>
        </is>
      </c>
      <c r="B3570" s="7" t="inlineStr">
        <is>
          <t>45</t>
        </is>
      </c>
      <c r="C3570" s="7" t="inlineStr">
        <is>
          <t>162</t>
        </is>
      </c>
      <c r="D3570" s="7" t="inlineStr"/>
      <c r="E3570" s="8" t="inlineStr">
        <is>
          <t>PROMOTION OF THE HUMANITIES TEACHING AND LEARNING RESOURCES AND CURRICULUM DEVELOPMENT</t>
        </is>
      </c>
      <c r="F3570" s="9" t="n">
        <v>485146</v>
      </c>
      <c r="G3570" s="8" t="inlineStr">
        <is>
          <t>N/A</t>
        </is>
      </c>
      <c r="H3570" s="8" t="inlineStr"/>
      <c r="I3570" s="8" t="inlineStr"/>
      <c r="J3570" s="10" t="n">
        <v>553203</v>
      </c>
      <c r="K3570" s="10" t="n">
        <v>0</v>
      </c>
      <c r="L3570" s="8" t="inlineStr">
        <is>
          <t>N</t>
        </is>
      </c>
      <c r="M3570" s="7" t="inlineStr"/>
      <c r="N3570" s="8" t="inlineStr">
        <is>
          <t>Y</t>
        </is>
      </c>
      <c r="O3570" s="7" t="inlineStr"/>
      <c r="P3570" s="7" t="inlineStr"/>
      <c r="Q3570" s="8" t="inlineStr">
        <is>
          <t>N</t>
        </is>
      </c>
      <c r="R3570" s="9" t="inlineStr"/>
      <c r="S3570" s="8" t="inlineStr">
        <is>
          <t>N</t>
        </is>
      </c>
      <c r="T3570" s="8" t="inlineStr"/>
      <c r="U3570" s="8" t="n">
        <v>0</v>
      </c>
      <c r="V3570" s="11" t="inlineStr">
        <is>
          <t>45.162</t>
        </is>
      </c>
      <c r="W3570" s="6">
        <f>UPPER(TRIM(H3570))</f>
        <v/>
      </c>
      <c r="X3570" s="6">
        <f>UPPER(TRIM(I3570))</f>
        <v/>
      </c>
      <c r="Y3570" s="6">
        <f>IF(V3570&lt;&gt;"",IFERROR(INDEX(federal_program_name_lookup,MATCH(V3570,aln_lookup,0)),""),"")</f>
        <v/>
      </c>
    </row>
    <row r="3571">
      <c r="A3571" s="6" t="inlineStr">
        <is>
          <t>AWARD-3570</t>
        </is>
      </c>
      <c r="B3571" s="7" t="inlineStr">
        <is>
          <t>93</t>
        </is>
      </c>
      <c r="C3571" s="7" t="inlineStr">
        <is>
          <t>121</t>
        </is>
      </c>
      <c r="D3571" s="7" t="inlineStr"/>
      <c r="E3571" s="8" t="inlineStr">
        <is>
          <t>ORAL DISEASES AND DISORDERS RESEARCH</t>
        </is>
      </c>
      <c r="F3571" s="9" t="n">
        <v>16937</v>
      </c>
      <c r="G3571" s="8" t="inlineStr">
        <is>
          <t>RESEARCH AND DEVELOPMENT</t>
        </is>
      </c>
      <c r="H3571" s="8" t="inlineStr"/>
      <c r="I3571" s="8" t="inlineStr"/>
      <c r="J3571" s="10" t="n">
        <v>21233782</v>
      </c>
      <c r="K3571" s="10" t="n">
        <v>2540031433</v>
      </c>
      <c r="L3571" s="8" t="inlineStr">
        <is>
          <t>N</t>
        </is>
      </c>
      <c r="M3571" s="7" t="inlineStr"/>
      <c r="N3571" s="8" t="inlineStr">
        <is>
          <t>N</t>
        </is>
      </c>
      <c r="O3571" s="7" t="inlineStr">
        <is>
          <t>MASSACHUSETTS INSTITUTE OF TECHNOLOGY</t>
        </is>
      </c>
      <c r="P3571" s="7" t="inlineStr">
        <is>
          <t>5710004228</t>
        </is>
      </c>
      <c r="Q3571" s="8" t="inlineStr">
        <is>
          <t>N</t>
        </is>
      </c>
      <c r="R3571" s="9" t="inlineStr"/>
      <c r="S3571" s="8" t="inlineStr">
        <is>
          <t>N</t>
        </is>
      </c>
      <c r="T3571" s="8" t="inlineStr"/>
      <c r="U3571" s="8" t="n">
        <v>0</v>
      </c>
      <c r="V3571" s="11" t="inlineStr">
        <is>
          <t>93.121</t>
        </is>
      </c>
      <c r="W3571" s="6">
        <f>UPPER(TRIM(H3571))</f>
        <v/>
      </c>
      <c r="X3571" s="6">
        <f>UPPER(TRIM(I3571))</f>
        <v/>
      </c>
      <c r="Y3571" s="6">
        <f>IF(V3571&lt;&gt;"",IFERROR(INDEX(federal_program_name_lookup,MATCH(V3571,aln_lookup,0)),""),"")</f>
        <v/>
      </c>
    </row>
    <row r="3572">
      <c r="A3572" s="6" t="inlineStr">
        <is>
          <t>AWARD-3571</t>
        </is>
      </c>
      <c r="B3572" s="7" t="inlineStr">
        <is>
          <t>93</t>
        </is>
      </c>
      <c r="C3572" s="7" t="inlineStr">
        <is>
          <t>121</t>
        </is>
      </c>
      <c r="D3572" s="7" t="inlineStr"/>
      <c r="E3572" s="8" t="inlineStr">
        <is>
          <t>ORAL DISEASES AND DISORDERS RESEARCH</t>
        </is>
      </c>
      <c r="F3572" s="9" t="n">
        <v>260</v>
      </c>
      <c r="G3572" s="8" t="inlineStr">
        <is>
          <t>RESEARCH AND DEVELOPMENT</t>
        </is>
      </c>
      <c r="H3572" s="8" t="inlineStr"/>
      <c r="I3572" s="8" t="inlineStr"/>
      <c r="J3572" s="10" t="n">
        <v>21233782</v>
      </c>
      <c r="K3572" s="10" t="n">
        <v>2540031433</v>
      </c>
      <c r="L3572" s="8" t="inlineStr">
        <is>
          <t>N</t>
        </is>
      </c>
      <c r="M3572" s="7" t="inlineStr"/>
      <c r="N3572" s="8" t="inlineStr">
        <is>
          <t>N</t>
        </is>
      </c>
      <c r="O3572" s="7" t="inlineStr">
        <is>
          <t>NEW YORK UNIVERSITY</t>
        </is>
      </c>
      <c r="P3572" s="7" t="inlineStr">
        <is>
          <t>1R01DE031319-01</t>
        </is>
      </c>
      <c r="Q3572" s="8" t="inlineStr">
        <is>
          <t>N</t>
        </is>
      </c>
      <c r="R3572" s="9" t="inlineStr"/>
      <c r="S3572" s="8" t="inlineStr">
        <is>
          <t>N</t>
        </is>
      </c>
      <c r="T3572" s="8" t="inlineStr"/>
      <c r="U3572" s="8" t="n">
        <v>0</v>
      </c>
      <c r="V3572" s="11" t="inlineStr">
        <is>
          <t>93.121</t>
        </is>
      </c>
      <c r="W3572" s="6">
        <f>UPPER(TRIM(H3572))</f>
        <v/>
      </c>
      <c r="X3572" s="6">
        <f>UPPER(TRIM(I3572))</f>
        <v/>
      </c>
      <c r="Y3572" s="6">
        <f>IF(V3572&lt;&gt;"",IFERROR(INDEX(federal_program_name_lookup,MATCH(V3572,aln_lookup,0)),""),"")</f>
        <v/>
      </c>
    </row>
    <row r="3573">
      <c r="A3573" s="6" t="inlineStr">
        <is>
          <t>AWARD-3572</t>
        </is>
      </c>
      <c r="B3573" s="7" t="inlineStr">
        <is>
          <t>93</t>
        </is>
      </c>
      <c r="C3573" s="7" t="inlineStr">
        <is>
          <t>121</t>
        </is>
      </c>
      <c r="D3573" s="7" t="inlineStr"/>
      <c r="E3573" s="8" t="inlineStr">
        <is>
          <t>ORAL DISEASES AND DISORDERS RESEARCH</t>
        </is>
      </c>
      <c r="F3573" s="9" t="n">
        <v>4781</v>
      </c>
      <c r="G3573" s="8" t="inlineStr">
        <is>
          <t>RESEARCH AND DEVELOPMENT</t>
        </is>
      </c>
      <c r="H3573" s="8" t="inlineStr"/>
      <c r="I3573" s="8" t="inlineStr"/>
      <c r="J3573" s="10" t="n">
        <v>21233782</v>
      </c>
      <c r="K3573" s="10" t="n">
        <v>2540031433</v>
      </c>
      <c r="L3573" s="8" t="inlineStr">
        <is>
          <t>N</t>
        </is>
      </c>
      <c r="M3573" s="7" t="inlineStr"/>
      <c r="N3573" s="8" t="inlineStr">
        <is>
          <t>N</t>
        </is>
      </c>
      <c r="O3573" s="7" t="inlineStr">
        <is>
          <t>THE CHARLOTTE-MECKLENBURG HOSPITAL AUTHORITY DBA CAROLINAS HEALTHCARE</t>
        </is>
      </c>
      <c r="P3573" s="7" t="inlineStr">
        <is>
          <t>2U01DE022939-09</t>
        </is>
      </c>
      <c r="Q3573" s="8" t="inlineStr">
        <is>
          <t>N</t>
        </is>
      </c>
      <c r="R3573" s="9" t="inlineStr"/>
      <c r="S3573" s="8" t="inlineStr">
        <is>
          <t>N</t>
        </is>
      </c>
      <c r="T3573" s="8" t="inlineStr"/>
      <c r="U3573" s="8" t="n">
        <v>0</v>
      </c>
      <c r="V3573" s="11" t="inlineStr">
        <is>
          <t>93.121</t>
        </is>
      </c>
      <c r="W3573" s="6">
        <f>UPPER(TRIM(H3573))</f>
        <v/>
      </c>
      <c r="X3573" s="6">
        <f>UPPER(TRIM(I3573))</f>
        <v/>
      </c>
      <c r="Y3573" s="6">
        <f>IF(V3573&lt;&gt;"",IFERROR(INDEX(federal_program_name_lookup,MATCH(V3573,aln_lookup,0)),""),"")</f>
        <v/>
      </c>
    </row>
    <row r="3574">
      <c r="A3574" s="6" t="inlineStr">
        <is>
          <t>AWARD-3573</t>
        </is>
      </c>
      <c r="B3574" s="7" t="inlineStr">
        <is>
          <t>93</t>
        </is>
      </c>
      <c r="C3574" s="7" t="inlineStr">
        <is>
          <t>121</t>
        </is>
      </c>
      <c r="D3574" s="7" t="inlineStr"/>
      <c r="E3574" s="8" t="inlineStr">
        <is>
          <t>ORAL DISEASES AND DISORDERS RESEARCH</t>
        </is>
      </c>
      <c r="F3574" s="9" t="n">
        <v>5356</v>
      </c>
      <c r="G3574" s="8" t="inlineStr">
        <is>
          <t>RESEARCH AND DEVELOPMENT</t>
        </is>
      </c>
      <c r="H3574" s="8" t="inlineStr"/>
      <c r="I3574" s="8" t="inlineStr"/>
      <c r="J3574" s="10" t="n">
        <v>21233782</v>
      </c>
      <c r="K3574" s="10" t="n">
        <v>2540031433</v>
      </c>
      <c r="L3574" s="8" t="inlineStr">
        <is>
          <t>N</t>
        </is>
      </c>
      <c r="M3574" s="7" t="inlineStr"/>
      <c r="N3574" s="8" t="inlineStr">
        <is>
          <t>N</t>
        </is>
      </c>
      <c r="O3574" s="7" t="inlineStr">
        <is>
          <t>UNIVERSITY OF ALABAMA - BIRMINGHAM</t>
        </is>
      </c>
      <c r="P3574" s="7" t="inlineStr">
        <is>
          <t>000412838-005/1U19DE</t>
        </is>
      </c>
      <c r="Q3574" s="8" t="inlineStr">
        <is>
          <t>N</t>
        </is>
      </c>
      <c r="R3574" s="9" t="inlineStr"/>
      <c r="S3574" s="8" t="inlineStr">
        <is>
          <t>N</t>
        </is>
      </c>
      <c r="T3574" s="8" t="inlineStr"/>
      <c r="U3574" s="8" t="n">
        <v>0</v>
      </c>
      <c r="V3574" s="11" t="inlineStr">
        <is>
          <t>93.121</t>
        </is>
      </c>
      <c r="W3574" s="6">
        <f>UPPER(TRIM(H3574))</f>
        <v/>
      </c>
      <c r="X3574" s="6">
        <f>UPPER(TRIM(I3574))</f>
        <v/>
      </c>
      <c r="Y3574" s="6">
        <f>IF(V3574&lt;&gt;"",IFERROR(INDEX(federal_program_name_lookup,MATCH(V3574,aln_lookup,0)),""),"")</f>
        <v/>
      </c>
    </row>
    <row r="3575">
      <c r="A3575" s="6" t="inlineStr">
        <is>
          <t>AWARD-3574</t>
        </is>
      </c>
      <c r="B3575" s="7" t="inlineStr">
        <is>
          <t>93</t>
        </is>
      </c>
      <c r="C3575" s="7" t="inlineStr">
        <is>
          <t>121</t>
        </is>
      </c>
      <c r="D3575" s="7" t="inlineStr"/>
      <c r="E3575" s="8" t="inlineStr">
        <is>
          <t>ORAL DISEASES AND DISORDERS RESEARCH</t>
        </is>
      </c>
      <c r="F3575" s="9" t="n">
        <v>457969</v>
      </c>
      <c r="G3575" s="8" t="inlineStr">
        <is>
          <t>RESEARCH AND DEVELOPMENT</t>
        </is>
      </c>
      <c r="H3575" s="8" t="inlineStr"/>
      <c r="I3575" s="8" t="inlineStr"/>
      <c r="J3575" s="10" t="n">
        <v>21233782</v>
      </c>
      <c r="K3575" s="10" t="n">
        <v>2540031433</v>
      </c>
      <c r="L3575" s="8" t="inlineStr">
        <is>
          <t>N</t>
        </is>
      </c>
      <c r="M3575" s="7" t="inlineStr"/>
      <c r="N3575" s="8" t="inlineStr">
        <is>
          <t>N</t>
        </is>
      </c>
      <c r="O3575" s="7" t="inlineStr">
        <is>
          <t>UNIVERSITY OF ALABAMA - BIRMINGHAM</t>
        </is>
      </c>
      <c r="P3575" s="7" t="inlineStr">
        <is>
          <t>000521323-001/1U19DE02871</t>
        </is>
      </c>
      <c r="Q3575" s="8" t="inlineStr">
        <is>
          <t>N</t>
        </is>
      </c>
      <c r="R3575" s="9" t="inlineStr"/>
      <c r="S3575" s="8" t="inlineStr">
        <is>
          <t>N</t>
        </is>
      </c>
      <c r="T3575" s="8" t="inlineStr"/>
      <c r="U3575" s="8" t="n">
        <v>0</v>
      </c>
      <c r="V3575" s="11" t="inlineStr">
        <is>
          <t>93.121</t>
        </is>
      </c>
      <c r="W3575" s="6">
        <f>UPPER(TRIM(H3575))</f>
        <v/>
      </c>
      <c r="X3575" s="6">
        <f>UPPER(TRIM(I3575))</f>
        <v/>
      </c>
      <c r="Y3575" s="6">
        <f>IF(V3575&lt;&gt;"",IFERROR(INDEX(federal_program_name_lookup,MATCH(V3575,aln_lookup,0)),""),"")</f>
        <v/>
      </c>
    </row>
    <row r="3576">
      <c r="A3576" s="6" t="inlineStr">
        <is>
          <t>AWARD-3575</t>
        </is>
      </c>
      <c r="B3576" s="7" t="inlineStr">
        <is>
          <t>93</t>
        </is>
      </c>
      <c r="C3576" s="7" t="inlineStr">
        <is>
          <t>121</t>
        </is>
      </c>
      <c r="D3576" s="7" t="inlineStr"/>
      <c r="E3576" s="8" t="inlineStr">
        <is>
          <t>ORAL DISEASES AND DISORDERS RESEARCH</t>
        </is>
      </c>
      <c r="F3576" s="9" t="n">
        <v>8291</v>
      </c>
      <c r="G3576" s="8" t="inlineStr">
        <is>
          <t>RESEARCH AND DEVELOPMENT</t>
        </is>
      </c>
      <c r="H3576" s="8" t="inlineStr"/>
      <c r="I3576" s="8" t="inlineStr"/>
      <c r="J3576" s="10" t="n">
        <v>21233782</v>
      </c>
      <c r="K3576" s="10" t="n">
        <v>2540031433</v>
      </c>
      <c r="L3576" s="8" t="inlineStr">
        <is>
          <t>N</t>
        </is>
      </c>
      <c r="M3576" s="7" t="inlineStr"/>
      <c r="N3576" s="8" t="inlineStr">
        <is>
          <t>N</t>
        </is>
      </c>
      <c r="O3576" s="7" t="inlineStr">
        <is>
          <t>UNIVERSITY OF ALABAMA - BIRMINGHAM</t>
        </is>
      </c>
      <c r="P3576" s="7" t="inlineStr">
        <is>
          <t>000533501-SC001/1UG3DE030</t>
        </is>
      </c>
      <c r="Q3576" s="8" t="inlineStr">
        <is>
          <t>N</t>
        </is>
      </c>
      <c r="R3576" s="9" t="inlineStr"/>
      <c r="S3576" s="8" t="inlineStr">
        <is>
          <t>N</t>
        </is>
      </c>
      <c r="T3576" s="8" t="inlineStr"/>
      <c r="U3576" s="8" t="n">
        <v>0</v>
      </c>
      <c r="V3576" s="11" t="inlineStr">
        <is>
          <t>93.121</t>
        </is>
      </c>
      <c r="W3576" s="6">
        <f>UPPER(TRIM(H3576))</f>
        <v/>
      </c>
      <c r="X3576" s="6">
        <f>UPPER(TRIM(I3576))</f>
        <v/>
      </c>
      <c r="Y3576" s="6">
        <f>IF(V3576&lt;&gt;"",IFERROR(INDEX(federal_program_name_lookup,MATCH(V3576,aln_lookup,0)),""),"")</f>
        <v/>
      </c>
    </row>
    <row r="3577">
      <c r="A3577" s="6" t="inlineStr">
        <is>
          <t>AWARD-3576</t>
        </is>
      </c>
      <c r="B3577" s="7" t="inlineStr">
        <is>
          <t>93</t>
        </is>
      </c>
      <c r="C3577" s="7" t="inlineStr">
        <is>
          <t>121</t>
        </is>
      </c>
      <c r="D3577" s="7" t="inlineStr"/>
      <c r="E3577" s="8" t="inlineStr">
        <is>
          <t>ORAL DISEASES AND DISORDERS RESEARCH</t>
        </is>
      </c>
      <c r="F3577" s="9" t="n">
        <v>35404</v>
      </c>
      <c r="G3577" s="8" t="inlineStr">
        <is>
          <t>RESEARCH AND DEVELOPMENT</t>
        </is>
      </c>
      <c r="H3577" s="8" t="inlineStr"/>
      <c r="I3577" s="8" t="inlineStr"/>
      <c r="J3577" s="10" t="n">
        <v>21233782</v>
      </c>
      <c r="K3577" s="10" t="n">
        <v>2540031433</v>
      </c>
      <c r="L3577" s="8" t="inlineStr">
        <is>
          <t>N</t>
        </is>
      </c>
      <c r="M3577" s="7" t="inlineStr"/>
      <c r="N3577" s="8" t="inlineStr">
        <is>
          <t>N</t>
        </is>
      </c>
      <c r="O3577" s="7" t="inlineStr">
        <is>
          <t>UNIVERSITY OF FLORIDA</t>
        </is>
      </c>
      <c r="P3577" s="7" t="inlineStr">
        <is>
          <t>00003269</t>
        </is>
      </c>
      <c r="Q3577" s="8" t="inlineStr">
        <is>
          <t>N</t>
        </is>
      </c>
      <c r="R3577" s="9" t="inlineStr"/>
      <c r="S3577" s="8" t="inlineStr">
        <is>
          <t>N</t>
        </is>
      </c>
      <c r="T3577" s="8" t="inlineStr"/>
      <c r="U3577" s="8" t="n">
        <v>0</v>
      </c>
      <c r="V3577" s="11" t="inlineStr">
        <is>
          <t>93.121</t>
        </is>
      </c>
      <c r="W3577" s="6">
        <f>UPPER(TRIM(H3577))</f>
        <v/>
      </c>
      <c r="X3577" s="6">
        <f>UPPER(TRIM(I3577))</f>
        <v/>
      </c>
      <c r="Y3577" s="6">
        <f>IF(V3577&lt;&gt;"",IFERROR(INDEX(federal_program_name_lookup,MATCH(V3577,aln_lookup,0)),""),"")</f>
        <v/>
      </c>
    </row>
    <row r="3578">
      <c r="A3578" s="6" t="inlineStr">
        <is>
          <t>AWARD-3577</t>
        </is>
      </c>
      <c r="B3578" s="7" t="inlineStr">
        <is>
          <t>93</t>
        </is>
      </c>
      <c r="C3578" s="7" t="inlineStr">
        <is>
          <t>121</t>
        </is>
      </c>
      <c r="D3578" s="7" t="inlineStr"/>
      <c r="E3578" s="8" t="inlineStr">
        <is>
          <t>ORAL DISEASES AND DISORDERS RESEARCH</t>
        </is>
      </c>
      <c r="F3578" s="9" t="n">
        <v>258189</v>
      </c>
      <c r="G3578" s="8" t="inlineStr">
        <is>
          <t>RESEARCH AND DEVELOPMENT</t>
        </is>
      </c>
      <c r="H3578" s="8" t="inlineStr"/>
      <c r="I3578" s="8" t="inlineStr"/>
      <c r="J3578" s="10" t="n">
        <v>21233782</v>
      </c>
      <c r="K3578" s="10" t="n">
        <v>2540031433</v>
      </c>
      <c r="L3578" s="8" t="inlineStr">
        <is>
          <t>N</t>
        </is>
      </c>
      <c r="M3578" s="7" t="inlineStr"/>
      <c r="N3578" s="8" t="inlineStr">
        <is>
          <t>N</t>
        </is>
      </c>
      <c r="O3578" s="7" t="inlineStr">
        <is>
          <t>UNIVERSITY OF MARYLAND - BALTIMORE</t>
        </is>
      </c>
      <c r="P3578" s="7" t="inlineStr">
        <is>
          <t>3001286/1R35DE030045-01</t>
        </is>
      </c>
      <c r="Q3578" s="8" t="inlineStr">
        <is>
          <t>N</t>
        </is>
      </c>
      <c r="R3578" s="9" t="inlineStr"/>
      <c r="S3578" s="8" t="inlineStr">
        <is>
          <t>N</t>
        </is>
      </c>
      <c r="T3578" s="8" t="inlineStr"/>
      <c r="U3578" s="8" t="n">
        <v>0</v>
      </c>
      <c r="V3578" s="11" t="inlineStr">
        <is>
          <t>93.121</t>
        </is>
      </c>
      <c r="W3578" s="6">
        <f>UPPER(TRIM(H3578))</f>
        <v/>
      </c>
      <c r="X3578" s="6">
        <f>UPPER(TRIM(I3578))</f>
        <v/>
      </c>
      <c r="Y3578" s="6">
        <f>IF(V3578&lt;&gt;"",IFERROR(INDEX(federal_program_name_lookup,MATCH(V3578,aln_lookup,0)),""),"")</f>
        <v/>
      </c>
    </row>
    <row r="3579">
      <c r="A3579" s="6" t="inlineStr">
        <is>
          <t>AWARD-3578</t>
        </is>
      </c>
      <c r="B3579" s="7" t="inlineStr">
        <is>
          <t>93</t>
        </is>
      </c>
      <c r="C3579" s="7" t="inlineStr">
        <is>
          <t>121</t>
        </is>
      </c>
      <c r="D3579" s="7" t="inlineStr"/>
      <c r="E3579" s="8" t="inlineStr">
        <is>
          <t>ORAL DISEASES AND DISORDERS RESEARCH</t>
        </is>
      </c>
      <c r="F3579" s="9" t="n">
        <v>20624</v>
      </c>
      <c r="G3579" s="8" t="inlineStr">
        <is>
          <t>RESEARCH AND DEVELOPMENT</t>
        </is>
      </c>
      <c r="H3579" s="8" t="inlineStr"/>
      <c r="I3579" s="8" t="inlineStr"/>
      <c r="J3579" s="10" t="n">
        <v>21233782</v>
      </c>
      <c r="K3579" s="10" t="n">
        <v>2540031433</v>
      </c>
      <c r="L3579" s="8" t="inlineStr">
        <is>
          <t>N</t>
        </is>
      </c>
      <c r="M3579" s="7" t="inlineStr"/>
      <c r="N3579" s="8" t="inlineStr">
        <is>
          <t>N</t>
        </is>
      </c>
      <c r="O3579" s="7" t="inlineStr">
        <is>
          <t>UNIVERSITY OF NORTH CAROLINA - CHAPEL HILL</t>
        </is>
      </c>
      <c r="P3579" s="7" t="inlineStr">
        <is>
          <t>5U01DE029754-02</t>
        </is>
      </c>
      <c r="Q3579" s="8" t="inlineStr">
        <is>
          <t>N</t>
        </is>
      </c>
      <c r="R3579" s="9" t="inlineStr"/>
      <c r="S3579" s="8" t="inlineStr">
        <is>
          <t>N</t>
        </is>
      </c>
      <c r="T3579" s="8" t="inlineStr"/>
      <c r="U3579" s="8" t="n">
        <v>0</v>
      </c>
      <c r="V3579" s="11" t="inlineStr">
        <is>
          <t>93.121</t>
        </is>
      </c>
      <c r="W3579" s="6">
        <f>UPPER(TRIM(H3579))</f>
        <v/>
      </c>
      <c r="X3579" s="6">
        <f>UPPER(TRIM(I3579))</f>
        <v/>
      </c>
      <c r="Y3579" s="6">
        <f>IF(V3579&lt;&gt;"",IFERROR(INDEX(federal_program_name_lookup,MATCH(V3579,aln_lookup,0)),""),"")</f>
        <v/>
      </c>
    </row>
    <row r="3580">
      <c r="A3580" s="6" t="inlineStr">
        <is>
          <t>AWARD-3579</t>
        </is>
      </c>
      <c r="B3580" s="7" t="inlineStr">
        <is>
          <t>93</t>
        </is>
      </c>
      <c r="C3580" s="7" t="inlineStr">
        <is>
          <t>121</t>
        </is>
      </c>
      <c r="D3580" s="7" t="inlineStr"/>
      <c r="E3580" s="8" t="inlineStr">
        <is>
          <t>ORAL DISEASES AND DISORDERS RESEARCH</t>
        </is>
      </c>
      <c r="F3580" s="9" t="n">
        <v>20359</v>
      </c>
      <c r="G3580" s="8" t="inlineStr">
        <is>
          <t>RESEARCH AND DEVELOPMENT</t>
        </is>
      </c>
      <c r="H3580" s="8" t="inlineStr"/>
      <c r="I3580" s="8" t="inlineStr"/>
      <c r="J3580" s="10" t="n">
        <v>21233782</v>
      </c>
      <c r="K3580" s="10" t="n">
        <v>2540031433</v>
      </c>
      <c r="L3580" s="8" t="inlineStr">
        <is>
          <t>N</t>
        </is>
      </c>
      <c r="M3580" s="7" t="inlineStr"/>
      <c r="N3580" s="8" t="inlineStr">
        <is>
          <t>N</t>
        </is>
      </c>
      <c r="O3580" s="7" t="inlineStr">
        <is>
          <t>UNIVERSITY OF SOUTHERN CALIFORNIA</t>
        </is>
      </c>
      <c r="P3580" s="7" t="inlineStr">
        <is>
          <t>SCON-00002327</t>
        </is>
      </c>
      <c r="Q3580" s="8" t="inlineStr">
        <is>
          <t>N</t>
        </is>
      </c>
      <c r="R3580" s="9" t="inlineStr"/>
      <c r="S3580" s="8" t="inlineStr">
        <is>
          <t>N</t>
        </is>
      </c>
      <c r="T3580" s="8" t="inlineStr"/>
      <c r="U3580" s="8" t="n">
        <v>0</v>
      </c>
      <c r="V3580" s="11" t="inlineStr">
        <is>
          <t>93.121</t>
        </is>
      </c>
      <c r="W3580" s="6">
        <f>UPPER(TRIM(H3580))</f>
        <v/>
      </c>
      <c r="X3580" s="6">
        <f>UPPER(TRIM(I3580))</f>
        <v/>
      </c>
      <c r="Y3580" s="6">
        <f>IF(V3580&lt;&gt;"",IFERROR(INDEX(federal_program_name_lookup,MATCH(V3580,aln_lookup,0)),""),"")</f>
        <v/>
      </c>
    </row>
    <row r="3581">
      <c r="A3581" s="6" t="inlineStr">
        <is>
          <t>AWARD-3580</t>
        </is>
      </c>
      <c r="B3581" s="7" t="inlineStr">
        <is>
          <t>45</t>
        </is>
      </c>
      <c r="C3581" s="7" t="inlineStr">
        <is>
          <t>163</t>
        </is>
      </c>
      <c r="D3581" s="7" t="inlineStr"/>
      <c r="E3581" s="8" t="inlineStr">
        <is>
          <t>PROMOTION OF THE HUMANITIES PROFESSIONAL DEVELOPMENT</t>
        </is>
      </c>
      <c r="F3581" s="9" t="n">
        <v>59284</v>
      </c>
      <c r="G3581" s="8" t="inlineStr">
        <is>
          <t>N/A</t>
        </is>
      </c>
      <c r="H3581" s="8" t="inlineStr"/>
      <c r="I3581" s="8" t="inlineStr"/>
      <c r="J3581" s="10" t="n">
        <v>220426</v>
      </c>
      <c r="K3581" s="10" t="n">
        <v>0</v>
      </c>
      <c r="L3581" s="8" t="inlineStr">
        <is>
          <t>N</t>
        </is>
      </c>
      <c r="M3581" s="7" t="inlineStr"/>
      <c r="N3581" s="8" t="inlineStr">
        <is>
          <t>Y</t>
        </is>
      </c>
      <c r="O3581" s="7" t="inlineStr"/>
      <c r="P3581" s="7" t="inlineStr"/>
      <c r="Q3581" s="8" t="inlineStr">
        <is>
          <t>N</t>
        </is>
      </c>
      <c r="R3581" s="9" t="inlineStr"/>
      <c r="S3581" s="8" t="inlineStr">
        <is>
          <t>N</t>
        </is>
      </c>
      <c r="T3581" s="8" t="inlineStr"/>
      <c r="U3581" s="8" t="n">
        <v>0</v>
      </c>
      <c r="V3581" s="11" t="inlineStr">
        <is>
          <t>45.163</t>
        </is>
      </c>
      <c r="W3581" s="6">
        <f>UPPER(TRIM(H3581))</f>
        <v/>
      </c>
      <c r="X3581" s="6">
        <f>UPPER(TRIM(I3581))</f>
        <v/>
      </c>
      <c r="Y3581" s="6">
        <f>IF(V3581&lt;&gt;"",IFERROR(INDEX(federal_program_name_lookup,MATCH(V3581,aln_lookup,0)),""),"")</f>
        <v/>
      </c>
    </row>
    <row r="3582">
      <c r="A3582" s="6" t="inlineStr">
        <is>
          <t>AWARD-3581</t>
        </is>
      </c>
      <c r="B3582" s="7" t="inlineStr">
        <is>
          <t>93</t>
        </is>
      </c>
      <c r="C3582" s="7" t="inlineStr">
        <is>
          <t>121</t>
        </is>
      </c>
      <c r="D3582" s="7" t="inlineStr"/>
      <c r="E3582" s="8" t="inlineStr">
        <is>
          <t>ORAL DISEASES AND DISORDERS RESEARCH</t>
        </is>
      </c>
      <c r="F3582" s="9" t="n">
        <v>69015</v>
      </c>
      <c r="G3582" s="8" t="inlineStr">
        <is>
          <t>RESEARCH AND DEVELOPMENT</t>
        </is>
      </c>
      <c r="H3582" s="8" t="inlineStr"/>
      <c r="I3582" s="8" t="inlineStr"/>
      <c r="J3582" s="10" t="n">
        <v>21233782</v>
      </c>
      <c r="K3582" s="10" t="n">
        <v>2540031433</v>
      </c>
      <c r="L3582" s="8" t="inlineStr">
        <is>
          <t>N</t>
        </is>
      </c>
      <c r="M3582" s="7" t="inlineStr"/>
      <c r="N3582" s="8" t="inlineStr">
        <is>
          <t>N</t>
        </is>
      </c>
      <c r="O3582" s="7" t="inlineStr">
        <is>
          <t>WILLIAM MARSH RICE UNIVERSITY</t>
        </is>
      </c>
      <c r="P3582" s="7" t="inlineStr">
        <is>
          <t>R23082</t>
        </is>
      </c>
      <c r="Q3582" s="8" t="inlineStr">
        <is>
          <t>N</t>
        </is>
      </c>
      <c r="R3582" s="9" t="inlineStr"/>
      <c r="S3582" s="8" t="inlineStr">
        <is>
          <t>N</t>
        </is>
      </c>
      <c r="T3582" s="8" t="inlineStr"/>
      <c r="U3582" s="8" t="n">
        <v>0</v>
      </c>
      <c r="V3582" s="11" t="inlineStr">
        <is>
          <t>93.121</t>
        </is>
      </c>
      <c r="W3582" s="6">
        <f>UPPER(TRIM(H3582))</f>
        <v/>
      </c>
      <c r="X3582" s="6">
        <f>UPPER(TRIM(I3582))</f>
        <v/>
      </c>
      <c r="Y3582" s="6">
        <f>IF(V3582&lt;&gt;"",IFERROR(INDEX(federal_program_name_lookup,MATCH(V3582,aln_lookup,0)),""),"")</f>
        <v/>
      </c>
    </row>
    <row r="3583">
      <c r="A3583" s="6" t="inlineStr">
        <is>
          <t>AWARD-3582</t>
        </is>
      </c>
      <c r="B3583" s="7" t="inlineStr">
        <is>
          <t>93</t>
        </is>
      </c>
      <c r="C3583" s="7" t="inlineStr">
        <is>
          <t>121</t>
        </is>
      </c>
      <c r="D3583" s="7" t="inlineStr"/>
      <c r="E3583" s="8" t="inlineStr">
        <is>
          <t>ORAL DISEASES AND DISORDERS RESEARCH</t>
        </is>
      </c>
      <c r="F3583" s="9" t="n">
        <v>28259</v>
      </c>
      <c r="G3583" s="8" t="inlineStr">
        <is>
          <t>RESEARCH AND DEVELOPMENT</t>
        </is>
      </c>
      <c r="H3583" s="8" t="inlineStr"/>
      <c r="I3583" s="8" t="inlineStr"/>
      <c r="J3583" s="10" t="n">
        <v>21233782</v>
      </c>
      <c r="K3583" s="10" t="n">
        <v>2540031433</v>
      </c>
      <c r="L3583" s="8" t="inlineStr">
        <is>
          <t>N</t>
        </is>
      </c>
      <c r="M3583" s="7" t="inlineStr"/>
      <c r="N3583" s="8" t="inlineStr">
        <is>
          <t>N</t>
        </is>
      </c>
      <c r="O3583" s="7" t="inlineStr">
        <is>
          <t>WILLIAM MARSH RICE UNIVERSITY</t>
        </is>
      </c>
      <c r="P3583" s="7" t="inlineStr">
        <is>
          <t>R23412</t>
        </is>
      </c>
      <c r="Q3583" s="8" t="inlineStr">
        <is>
          <t>N</t>
        </is>
      </c>
      <c r="R3583" s="9" t="inlineStr"/>
      <c r="S3583" s="8" t="inlineStr">
        <is>
          <t>N</t>
        </is>
      </c>
      <c r="T3583" s="8" t="inlineStr"/>
      <c r="U3583" s="8" t="n">
        <v>0</v>
      </c>
      <c r="V3583" s="11" t="inlineStr">
        <is>
          <t>93.121</t>
        </is>
      </c>
      <c r="W3583" s="6">
        <f>UPPER(TRIM(H3583))</f>
        <v/>
      </c>
      <c r="X3583" s="6">
        <f>UPPER(TRIM(I3583))</f>
        <v/>
      </c>
      <c r="Y3583" s="6">
        <f>IF(V3583&lt;&gt;"",IFERROR(INDEX(federal_program_name_lookup,MATCH(V3583,aln_lookup,0)),""),"")</f>
        <v/>
      </c>
    </row>
    <row r="3584">
      <c r="A3584" s="6" t="inlineStr">
        <is>
          <t>AWARD-3583</t>
        </is>
      </c>
      <c r="B3584" s="7" t="inlineStr">
        <is>
          <t>93</t>
        </is>
      </c>
      <c r="C3584" s="7" t="inlineStr">
        <is>
          <t>121</t>
        </is>
      </c>
      <c r="D3584" s="7" t="inlineStr"/>
      <c r="E3584" s="8" t="inlineStr">
        <is>
          <t>ORAL DISEASES AND DISORDERS RESEARCH</t>
        </is>
      </c>
      <c r="F3584" s="9" t="n">
        <v>17366</v>
      </c>
      <c r="G3584" s="8" t="inlineStr">
        <is>
          <t>RESEARCH AND DEVELOPMENT</t>
        </is>
      </c>
      <c r="H3584" s="8" t="inlineStr"/>
      <c r="I3584" s="8" t="inlineStr"/>
      <c r="J3584" s="10" t="n">
        <v>21233782</v>
      </c>
      <c r="K3584" s="10" t="n">
        <v>2540031433</v>
      </c>
      <c r="L3584" s="8" t="inlineStr">
        <is>
          <t>N</t>
        </is>
      </c>
      <c r="M3584" s="7" t="inlineStr"/>
      <c r="N3584" s="8" t="inlineStr">
        <is>
          <t>N</t>
        </is>
      </c>
      <c r="O3584" s="7" t="inlineStr">
        <is>
          <t>WILLIAM MARSH RICE UNIVERSITY</t>
        </is>
      </c>
      <c r="P3584" s="7" t="inlineStr">
        <is>
          <t>X03008746</t>
        </is>
      </c>
      <c r="Q3584" s="8" t="inlineStr">
        <is>
          <t>N</t>
        </is>
      </c>
      <c r="R3584" s="9" t="inlineStr"/>
      <c r="S3584" s="8" t="inlineStr">
        <is>
          <t>N</t>
        </is>
      </c>
      <c r="T3584" s="8" t="inlineStr"/>
      <c r="U3584" s="8" t="n">
        <v>0</v>
      </c>
      <c r="V3584" s="11" t="inlineStr">
        <is>
          <t>93.121</t>
        </is>
      </c>
      <c r="W3584" s="6">
        <f>UPPER(TRIM(H3584))</f>
        <v/>
      </c>
      <c r="X3584" s="6">
        <f>UPPER(TRIM(I3584))</f>
        <v/>
      </c>
      <c r="Y3584" s="6">
        <f>IF(V3584&lt;&gt;"",IFERROR(INDEX(federal_program_name_lookup,MATCH(V3584,aln_lookup,0)),""),"")</f>
        <v/>
      </c>
    </row>
    <row r="3585">
      <c r="A3585" s="6" t="inlineStr">
        <is>
          <t>AWARD-3584</t>
        </is>
      </c>
      <c r="B3585" s="7" t="inlineStr">
        <is>
          <t>93</t>
        </is>
      </c>
      <c r="C3585" s="7" t="inlineStr">
        <is>
          <t>121</t>
        </is>
      </c>
      <c r="D3585" s="7" t="inlineStr"/>
      <c r="E3585" s="8" t="inlineStr">
        <is>
          <t>ORAL DISEASES AND DISORDERS RESEARCH</t>
        </is>
      </c>
      <c r="F3585" s="9" t="n">
        <v>1853</v>
      </c>
      <c r="G3585" s="8" t="inlineStr">
        <is>
          <t>RESEARCH AND DEVELOPMENT</t>
        </is>
      </c>
      <c r="H3585" s="8" t="inlineStr"/>
      <c r="I3585" s="8" t="inlineStr"/>
      <c r="J3585" s="10" t="n">
        <v>21233782</v>
      </c>
      <c r="K3585" s="10" t="n">
        <v>2540031433</v>
      </c>
      <c r="L3585" s="8" t="inlineStr">
        <is>
          <t>N</t>
        </is>
      </c>
      <c r="M3585" s="7" t="inlineStr"/>
      <c r="N3585" s="8" t="inlineStr">
        <is>
          <t>N</t>
        </is>
      </c>
      <c r="O3585" s="7" t="inlineStr">
        <is>
          <t>WILLIAM MARSH RICE UNIVERSITY</t>
        </is>
      </c>
      <c r="P3585" s="7" t="inlineStr">
        <is>
          <t>X03009986</t>
        </is>
      </c>
      <c r="Q3585" s="8" t="inlineStr">
        <is>
          <t>N</t>
        </is>
      </c>
      <c r="R3585" s="9" t="inlineStr"/>
      <c r="S3585" s="8" t="inlineStr">
        <is>
          <t>N</t>
        </is>
      </c>
      <c r="T3585" s="8" t="inlineStr"/>
      <c r="U3585" s="8" t="n">
        <v>0</v>
      </c>
      <c r="V3585" s="11" t="inlineStr">
        <is>
          <t>93.121</t>
        </is>
      </c>
      <c r="W3585" s="6">
        <f>UPPER(TRIM(H3585))</f>
        <v/>
      </c>
      <c r="X3585" s="6">
        <f>UPPER(TRIM(I3585))</f>
        <v/>
      </c>
      <c r="Y3585" s="6">
        <f>IF(V3585&lt;&gt;"",IFERROR(INDEX(federal_program_name_lookup,MATCH(V3585,aln_lookup,0)),""),"")</f>
        <v/>
      </c>
    </row>
    <row r="3586">
      <c r="A3586" s="6" t="inlineStr">
        <is>
          <t>AWARD-3585</t>
        </is>
      </c>
      <c r="B3586" s="7" t="inlineStr">
        <is>
          <t>93</t>
        </is>
      </c>
      <c r="C3586" s="7" t="inlineStr">
        <is>
          <t>121</t>
        </is>
      </c>
      <c r="D3586" s="7" t="inlineStr"/>
      <c r="E3586" s="8" t="inlineStr">
        <is>
          <t>ORAL DISEASES AND DISORDERS RESEARCH</t>
        </is>
      </c>
      <c r="F3586" s="9" t="n">
        <v>120975</v>
      </c>
      <c r="G3586" s="8" t="inlineStr">
        <is>
          <t>RESEARCH AND DEVELOPMENT</t>
        </is>
      </c>
      <c r="H3586" s="8" t="inlineStr"/>
      <c r="I3586" s="8" t="inlineStr"/>
      <c r="J3586" s="10" t="n">
        <v>21233782</v>
      </c>
      <c r="K3586" s="10" t="n">
        <v>2540031433</v>
      </c>
      <c r="L3586" s="8" t="inlineStr">
        <is>
          <t>N</t>
        </is>
      </c>
      <c r="M3586" s="7" t="inlineStr"/>
      <c r="N3586" s="8" t="inlineStr">
        <is>
          <t>N</t>
        </is>
      </c>
      <c r="O3586" s="7" t="inlineStr">
        <is>
          <t>WILLIAM MARSH RICE UNIVERSITY</t>
        </is>
      </c>
      <c r="P3586" s="7" t="inlineStr">
        <is>
          <t>1R01DE029590-01</t>
        </is>
      </c>
      <c r="Q3586" s="8" t="inlineStr">
        <is>
          <t>N</t>
        </is>
      </c>
      <c r="R3586" s="9" t="inlineStr"/>
      <c r="S3586" s="8" t="inlineStr">
        <is>
          <t>N</t>
        </is>
      </c>
      <c r="T3586" s="8" t="inlineStr"/>
      <c r="U3586" s="8" t="n">
        <v>0</v>
      </c>
      <c r="V3586" s="11" t="inlineStr">
        <is>
          <t>93.121</t>
        </is>
      </c>
      <c r="W3586" s="6">
        <f>UPPER(TRIM(H3586))</f>
        <v/>
      </c>
      <c r="X3586" s="6">
        <f>UPPER(TRIM(I3586))</f>
        <v/>
      </c>
      <c r="Y3586" s="6">
        <f>IF(V3586&lt;&gt;"",IFERROR(INDEX(federal_program_name_lookup,MATCH(V3586,aln_lookup,0)),""),"")</f>
        <v/>
      </c>
    </row>
    <row r="3587">
      <c r="A3587" s="6" t="inlineStr">
        <is>
          <t>AWARD-3586</t>
        </is>
      </c>
      <c r="B3587" s="7" t="inlineStr">
        <is>
          <t>93</t>
        </is>
      </c>
      <c r="C3587" s="7" t="inlineStr">
        <is>
          <t>121</t>
        </is>
      </c>
      <c r="D3587" s="7" t="inlineStr"/>
      <c r="E3587" s="8" t="inlineStr">
        <is>
          <t>ORAL DISEASES AND DISORDERS RESEARCH</t>
        </is>
      </c>
      <c r="F3587" s="9" t="n">
        <v>14977</v>
      </c>
      <c r="G3587" s="8" t="inlineStr">
        <is>
          <t>RESEARCH AND DEVELOPMENT</t>
        </is>
      </c>
      <c r="H3587" s="8" t="inlineStr"/>
      <c r="I3587" s="8" t="inlineStr"/>
      <c r="J3587" s="10" t="n">
        <v>21233782</v>
      </c>
      <c r="K3587" s="10" t="n">
        <v>2540031433</v>
      </c>
      <c r="L3587" s="8" t="inlineStr">
        <is>
          <t>N</t>
        </is>
      </c>
      <c r="M3587" s="7" t="inlineStr"/>
      <c r="N3587" s="8" t="inlineStr">
        <is>
          <t>N</t>
        </is>
      </c>
      <c r="O3587" s="7" t="inlineStr">
        <is>
          <t>WILLIAM MARSH RICE UNIVERSITY</t>
        </is>
      </c>
      <c r="P3587" s="7" t="inlineStr">
        <is>
          <t>1R21DE030532-01</t>
        </is>
      </c>
      <c r="Q3587" s="8" t="inlineStr">
        <is>
          <t>N</t>
        </is>
      </c>
      <c r="R3587" s="9" t="inlineStr"/>
      <c r="S3587" s="8" t="inlineStr">
        <is>
          <t>N</t>
        </is>
      </c>
      <c r="T3587" s="8" t="inlineStr"/>
      <c r="U3587" s="8" t="n">
        <v>0</v>
      </c>
      <c r="V3587" s="11" t="inlineStr">
        <is>
          <t>93.121</t>
        </is>
      </c>
      <c r="W3587" s="6">
        <f>UPPER(TRIM(H3587))</f>
        <v/>
      </c>
      <c r="X3587" s="6">
        <f>UPPER(TRIM(I3587))</f>
        <v/>
      </c>
      <c r="Y3587" s="6">
        <f>IF(V3587&lt;&gt;"",IFERROR(INDEX(federal_program_name_lookup,MATCH(V3587,aln_lookup,0)),""),"")</f>
        <v/>
      </c>
    </row>
    <row r="3588">
      <c r="A3588" s="6" t="inlineStr">
        <is>
          <t>AWARD-3587</t>
        </is>
      </c>
      <c r="B3588" s="7" t="inlineStr">
        <is>
          <t>93</t>
        </is>
      </c>
      <c r="C3588" s="7" t="inlineStr">
        <is>
          <t>127</t>
        </is>
      </c>
      <c r="D3588" s="7" t="inlineStr"/>
      <c r="E3588" s="8" t="inlineStr">
        <is>
          <t>EMERGENCY MEDICAL SERVICES FOR CHILDREN</t>
        </is>
      </c>
      <c r="F3588" s="9" t="n">
        <v>2704018</v>
      </c>
      <c r="G3588" s="8" t="inlineStr">
        <is>
          <t>RESEARCH AND DEVELOPMENT</t>
        </is>
      </c>
      <c r="H3588" s="8" t="inlineStr"/>
      <c r="I3588" s="8" t="inlineStr"/>
      <c r="J3588" s="10" t="n">
        <v>3071801</v>
      </c>
      <c r="K3588" s="10" t="n">
        <v>2540031433</v>
      </c>
      <c r="L3588" s="8" t="inlineStr">
        <is>
          <t>N</t>
        </is>
      </c>
      <c r="M3588" s="7" t="inlineStr"/>
      <c r="N3588" s="8" t="inlineStr">
        <is>
          <t>Y</t>
        </is>
      </c>
      <c r="O3588" s="7" t="inlineStr"/>
      <c r="P3588" s="7" t="inlineStr"/>
      <c r="Q3588" s="8" t="inlineStr">
        <is>
          <t>Y</t>
        </is>
      </c>
      <c r="R3588" s="9" t="n">
        <v>2085287</v>
      </c>
      <c r="S3588" s="8" t="inlineStr">
        <is>
          <t>N</t>
        </is>
      </c>
      <c r="T3588" s="8" t="inlineStr"/>
      <c r="U3588" s="8" t="n">
        <v>0</v>
      </c>
      <c r="V3588" s="11" t="inlineStr">
        <is>
          <t>93.127</t>
        </is>
      </c>
      <c r="W3588" s="6">
        <f>UPPER(TRIM(H3588))</f>
        <v/>
      </c>
      <c r="X3588" s="6">
        <f>UPPER(TRIM(I3588))</f>
        <v/>
      </c>
      <c r="Y3588" s="6">
        <f>IF(V3588&lt;&gt;"",IFERROR(INDEX(federal_program_name_lookup,MATCH(V3588,aln_lookup,0)),""),"")</f>
        <v/>
      </c>
    </row>
    <row r="3589">
      <c r="A3589" s="6" t="inlineStr">
        <is>
          <t>AWARD-3588</t>
        </is>
      </c>
      <c r="B3589" s="7" t="inlineStr">
        <is>
          <t>93</t>
        </is>
      </c>
      <c r="C3589" s="7" t="inlineStr">
        <is>
          <t>127</t>
        </is>
      </c>
      <c r="D3589" s="7" t="inlineStr"/>
      <c r="E3589" s="8" t="inlineStr">
        <is>
          <t>EMERGENCY MEDICAL SERVICES FOR CHILDREN</t>
        </is>
      </c>
      <c r="F3589" s="9" t="n">
        <v>288</v>
      </c>
      <c r="G3589" s="8" t="inlineStr">
        <is>
          <t>RESEARCH AND DEVELOPMENT</t>
        </is>
      </c>
      <c r="H3589" s="8" t="inlineStr"/>
      <c r="I3589" s="8" t="inlineStr"/>
      <c r="J3589" s="10" t="n">
        <v>3071801</v>
      </c>
      <c r="K3589" s="10" t="n">
        <v>2540031433</v>
      </c>
      <c r="L3589" s="8" t="inlineStr">
        <is>
          <t>N</t>
        </is>
      </c>
      <c r="M3589" s="7" t="inlineStr"/>
      <c r="N3589" s="8" t="inlineStr">
        <is>
          <t>N</t>
        </is>
      </c>
      <c r="O3589" s="7" t="inlineStr">
        <is>
          <t>SEATTLE CHILDREN'S HOSPITAL</t>
        </is>
      </c>
      <c r="P3589" s="7" t="inlineStr">
        <is>
          <t>12431</t>
        </is>
      </c>
      <c r="Q3589" s="8" t="inlineStr">
        <is>
          <t>N</t>
        </is>
      </c>
      <c r="R3589" s="9" t="inlineStr"/>
      <c r="S3589" s="8" t="inlineStr">
        <is>
          <t>N</t>
        </is>
      </c>
      <c r="T3589" s="8" t="inlineStr"/>
      <c r="U3589" s="8" t="n">
        <v>0</v>
      </c>
      <c r="V3589" s="11" t="inlineStr">
        <is>
          <t>93.127</t>
        </is>
      </c>
      <c r="W3589" s="6">
        <f>UPPER(TRIM(H3589))</f>
        <v/>
      </c>
      <c r="X3589" s="6">
        <f>UPPER(TRIM(I3589))</f>
        <v/>
      </c>
      <c r="Y3589" s="6">
        <f>IF(V3589&lt;&gt;"",IFERROR(INDEX(federal_program_name_lookup,MATCH(V3589,aln_lookup,0)),""),"")</f>
        <v/>
      </c>
    </row>
    <row r="3590">
      <c r="A3590" s="6" t="inlineStr">
        <is>
          <t>AWARD-3589</t>
        </is>
      </c>
      <c r="B3590" s="7" t="inlineStr">
        <is>
          <t>93</t>
        </is>
      </c>
      <c r="C3590" s="7" t="inlineStr">
        <is>
          <t>127</t>
        </is>
      </c>
      <c r="D3590" s="7" t="inlineStr"/>
      <c r="E3590" s="8" t="inlineStr">
        <is>
          <t>EMERGENCY MEDICAL SERVICES FOR CHILDREN</t>
        </is>
      </c>
      <c r="F3590" s="9" t="n">
        <v>86020</v>
      </c>
      <c r="G3590" s="8" t="inlineStr">
        <is>
          <t>RESEARCH AND DEVELOPMENT</t>
        </is>
      </c>
      <c r="H3590" s="8" t="inlineStr"/>
      <c r="I3590" s="8" t="inlineStr"/>
      <c r="J3590" s="10" t="n">
        <v>3071801</v>
      </c>
      <c r="K3590" s="10" t="n">
        <v>2540031433</v>
      </c>
      <c r="L3590" s="8" t="inlineStr">
        <is>
          <t>N</t>
        </is>
      </c>
      <c r="M3590" s="7" t="inlineStr"/>
      <c r="N3590" s="8" t="inlineStr">
        <is>
          <t>N</t>
        </is>
      </c>
      <c r="O3590" s="7" t="inlineStr">
        <is>
          <t>SEATTLE CHILDREN'S HOSPITAL</t>
        </is>
      </c>
      <c r="P3590" s="7" t="inlineStr">
        <is>
          <t>12669</t>
        </is>
      </c>
      <c r="Q3590" s="8" t="inlineStr">
        <is>
          <t>N</t>
        </is>
      </c>
      <c r="R3590" s="9" t="inlineStr"/>
      <c r="S3590" s="8" t="inlineStr">
        <is>
          <t>N</t>
        </is>
      </c>
      <c r="T3590" s="8" t="inlineStr"/>
      <c r="U3590" s="8" t="n">
        <v>0</v>
      </c>
      <c r="V3590" s="11" t="inlineStr">
        <is>
          <t>93.127</t>
        </is>
      </c>
      <c r="W3590" s="6">
        <f>UPPER(TRIM(H3590))</f>
        <v/>
      </c>
      <c r="X3590" s="6">
        <f>UPPER(TRIM(I3590))</f>
        <v/>
      </c>
      <c r="Y3590" s="6">
        <f>IF(V3590&lt;&gt;"",IFERROR(INDEX(federal_program_name_lookup,MATCH(V3590,aln_lookup,0)),""),"")</f>
        <v/>
      </c>
    </row>
    <row r="3591">
      <c r="A3591" s="6" t="inlineStr">
        <is>
          <t>AWARD-3590</t>
        </is>
      </c>
      <c r="B3591" s="7" t="inlineStr">
        <is>
          <t>93</t>
        </is>
      </c>
      <c r="C3591" s="7" t="inlineStr">
        <is>
          <t>127</t>
        </is>
      </c>
      <c r="D3591" s="7" t="inlineStr"/>
      <c r="E3591" s="8" t="inlineStr">
        <is>
          <t>EMERGENCY MEDICAL SERVICES FOR CHILDREN</t>
        </is>
      </c>
      <c r="F3591" s="9" t="n">
        <v>12578</v>
      </c>
      <c r="G3591" s="8" t="inlineStr">
        <is>
          <t>RESEARCH AND DEVELOPMENT</t>
        </is>
      </c>
      <c r="H3591" s="8" t="inlineStr"/>
      <c r="I3591" s="8" t="inlineStr"/>
      <c r="J3591" s="10" t="n">
        <v>3071801</v>
      </c>
      <c r="K3591" s="10" t="n">
        <v>2540031433</v>
      </c>
      <c r="L3591" s="8" t="inlineStr">
        <is>
          <t>N</t>
        </is>
      </c>
      <c r="M3591" s="7" t="inlineStr"/>
      <c r="N3591" s="8" t="inlineStr">
        <is>
          <t>N</t>
        </is>
      </c>
      <c r="O3591" s="7" t="inlineStr">
        <is>
          <t>STATE UNIVERSITY OF NEW YORK AT BUFFALO</t>
        </is>
      </c>
      <c r="P3591" s="7" t="inlineStr">
        <is>
          <t>R1294068</t>
        </is>
      </c>
      <c r="Q3591" s="8" t="inlineStr">
        <is>
          <t>N</t>
        </is>
      </c>
      <c r="R3591" s="9" t="inlineStr"/>
      <c r="S3591" s="8" t="inlineStr">
        <is>
          <t>N</t>
        </is>
      </c>
      <c r="T3591" s="8" t="inlineStr"/>
      <c r="U3591" s="8" t="n">
        <v>0</v>
      </c>
      <c r="V3591" s="11" t="inlineStr">
        <is>
          <t>93.127</t>
        </is>
      </c>
      <c r="W3591" s="6">
        <f>UPPER(TRIM(H3591))</f>
        <v/>
      </c>
      <c r="X3591" s="6">
        <f>UPPER(TRIM(I3591))</f>
        <v/>
      </c>
      <c r="Y3591" s="6">
        <f>IF(V3591&lt;&gt;"",IFERROR(INDEX(federal_program_name_lookup,MATCH(V3591,aln_lookup,0)),""),"")</f>
        <v/>
      </c>
    </row>
    <row r="3592">
      <c r="A3592" s="6" t="inlineStr">
        <is>
          <t>AWARD-3591</t>
        </is>
      </c>
      <c r="B3592" s="7" t="inlineStr">
        <is>
          <t>45</t>
        </is>
      </c>
      <c r="C3592" s="7" t="inlineStr">
        <is>
          <t>164</t>
        </is>
      </c>
      <c r="D3592" s="7" t="inlineStr"/>
      <c r="E3592" s="8" t="inlineStr">
        <is>
          <t>PROMOTION OF THE HUMANITIES PUBLIC PROGRAMS</t>
        </is>
      </c>
      <c r="F3592" s="9" t="n">
        <v>41961</v>
      </c>
      <c r="G3592" s="8" t="inlineStr">
        <is>
          <t>N/A</t>
        </is>
      </c>
      <c r="H3592" s="8" t="inlineStr"/>
      <c r="I3592" s="8" t="inlineStr"/>
      <c r="J3592" s="10" t="n">
        <v>173805</v>
      </c>
      <c r="K3592" s="10" t="n">
        <v>0</v>
      </c>
      <c r="L3592" s="8" t="inlineStr">
        <is>
          <t>N</t>
        </is>
      </c>
      <c r="M3592" s="7" t="inlineStr"/>
      <c r="N3592" s="8" t="inlineStr">
        <is>
          <t>Y</t>
        </is>
      </c>
      <c r="O3592" s="7" t="inlineStr"/>
      <c r="P3592" s="7" t="inlineStr"/>
      <c r="Q3592" s="8" t="inlineStr">
        <is>
          <t>N</t>
        </is>
      </c>
      <c r="R3592" s="9" t="inlineStr"/>
      <c r="S3592" s="8" t="inlineStr">
        <is>
          <t>N</t>
        </is>
      </c>
      <c r="T3592" s="8" t="inlineStr"/>
      <c r="U3592" s="8" t="n">
        <v>0</v>
      </c>
      <c r="V3592" s="11" t="inlineStr">
        <is>
          <t>45.164</t>
        </is>
      </c>
      <c r="W3592" s="6">
        <f>UPPER(TRIM(H3592))</f>
        <v/>
      </c>
      <c r="X3592" s="6">
        <f>UPPER(TRIM(I3592))</f>
        <v/>
      </c>
      <c r="Y3592" s="6">
        <f>IF(V3592&lt;&gt;"",IFERROR(INDEX(federal_program_name_lookup,MATCH(V3592,aln_lookup,0)),""),"")</f>
        <v/>
      </c>
    </row>
    <row r="3593">
      <c r="A3593" s="6" t="inlineStr">
        <is>
          <t>AWARD-3592</t>
        </is>
      </c>
      <c r="B3593" s="7" t="inlineStr">
        <is>
          <t>93</t>
        </is>
      </c>
      <c r="C3593" s="7" t="inlineStr">
        <is>
          <t>135</t>
        </is>
      </c>
      <c r="D3593" s="7" t="inlineStr"/>
      <c r="E3593" s="8" t="inlineStr">
        <is>
          <t>CENTERS FOR RESEARCH AND DEMONSTRATION FOR HEALTH PROMOTION AND DISEASE PREVENTION</t>
        </is>
      </c>
      <c r="F3593" s="9" t="n">
        <v>812711</v>
      </c>
      <c r="G3593" s="8" t="inlineStr">
        <is>
          <t>RESEARCH AND DEVELOPMENT</t>
        </is>
      </c>
      <c r="H3593" s="8" t="inlineStr"/>
      <c r="I3593" s="8" t="inlineStr"/>
      <c r="J3593" s="10" t="n">
        <v>1585836</v>
      </c>
      <c r="K3593" s="10" t="n">
        <v>2540031433</v>
      </c>
      <c r="L3593" s="8" t="inlineStr">
        <is>
          <t>N</t>
        </is>
      </c>
      <c r="M3593" s="7" t="inlineStr"/>
      <c r="N3593" s="8" t="inlineStr">
        <is>
          <t>Y</t>
        </is>
      </c>
      <c r="O3593" s="7" t="inlineStr"/>
      <c r="P3593" s="7" t="inlineStr"/>
      <c r="Q3593" s="8" t="inlineStr">
        <is>
          <t>Y</t>
        </is>
      </c>
      <c r="R3593" s="9" t="n">
        <v>134708</v>
      </c>
      <c r="S3593" s="8" t="inlineStr">
        <is>
          <t>N</t>
        </is>
      </c>
      <c r="T3593" s="8" t="inlineStr"/>
      <c r="U3593" s="8" t="n">
        <v>0</v>
      </c>
      <c r="V3593" s="11" t="inlineStr">
        <is>
          <t>93.135</t>
        </is>
      </c>
      <c r="W3593" s="6">
        <f>UPPER(TRIM(H3593))</f>
        <v/>
      </c>
      <c r="X3593" s="6">
        <f>UPPER(TRIM(I3593))</f>
        <v/>
      </c>
      <c r="Y3593" s="6">
        <f>IF(V3593&lt;&gt;"",IFERROR(INDEX(federal_program_name_lookup,MATCH(V3593,aln_lookup,0)),""),"")</f>
        <v/>
      </c>
    </row>
    <row r="3594">
      <c r="A3594" s="6" t="inlineStr">
        <is>
          <t>AWARD-3593</t>
        </is>
      </c>
      <c r="B3594" s="7" t="inlineStr">
        <is>
          <t>93</t>
        </is>
      </c>
      <c r="C3594" s="7" t="inlineStr">
        <is>
          <t>135</t>
        </is>
      </c>
      <c r="D3594" s="7" t="inlineStr"/>
      <c r="E3594" s="8" t="inlineStr">
        <is>
          <t>CENTERS FOR RESEARCH AND DEMONSTRATION FOR HEALTH PROMOTION AND DISEASE PREVENTION</t>
        </is>
      </c>
      <c r="F3594" s="9" t="n">
        <v>124131</v>
      </c>
      <c r="G3594" s="8" t="inlineStr">
        <is>
          <t>RESEARCH AND DEVELOPMENT</t>
        </is>
      </c>
      <c r="H3594" s="8" t="inlineStr"/>
      <c r="I3594" s="8" t="inlineStr"/>
      <c r="J3594" s="10" t="n">
        <v>1585836</v>
      </c>
      <c r="K3594" s="10" t="n">
        <v>2540031433</v>
      </c>
      <c r="L3594" s="8" t="inlineStr">
        <is>
          <t>N</t>
        </is>
      </c>
      <c r="M3594" s="7" t="inlineStr"/>
      <c r="N3594" s="8" t="inlineStr">
        <is>
          <t>N</t>
        </is>
      </c>
      <c r="O3594" s="7" t="inlineStr">
        <is>
          <t>UNIVERSITY OF ARIZONA</t>
        </is>
      </c>
      <c r="P3594" s="7" t="inlineStr">
        <is>
          <t>552625</t>
        </is>
      </c>
      <c r="Q3594" s="8" t="inlineStr">
        <is>
          <t>N</t>
        </is>
      </c>
      <c r="R3594" s="9" t="inlineStr"/>
      <c r="S3594" s="8" t="inlineStr">
        <is>
          <t>N</t>
        </is>
      </c>
      <c r="T3594" s="8" t="inlineStr"/>
      <c r="U3594" s="8" t="n">
        <v>0</v>
      </c>
      <c r="V3594" s="11" t="inlineStr">
        <is>
          <t>93.135</t>
        </is>
      </c>
      <c r="W3594" s="6">
        <f>UPPER(TRIM(H3594))</f>
        <v/>
      </c>
      <c r="X3594" s="6">
        <f>UPPER(TRIM(I3594))</f>
        <v/>
      </c>
      <c r="Y3594" s="6">
        <f>IF(V3594&lt;&gt;"",IFERROR(INDEX(federal_program_name_lookup,MATCH(V3594,aln_lookup,0)),""),"")</f>
        <v/>
      </c>
    </row>
    <row r="3595">
      <c r="A3595" s="6" t="inlineStr">
        <is>
          <t>AWARD-3594</t>
        </is>
      </c>
      <c r="B3595" s="7" t="inlineStr">
        <is>
          <t>93</t>
        </is>
      </c>
      <c r="C3595" s="7" t="inlineStr">
        <is>
          <t>135</t>
        </is>
      </c>
      <c r="D3595" s="7" t="inlineStr"/>
      <c r="E3595" s="8" t="inlineStr">
        <is>
          <t>CENTERS FOR RESEARCH AND DEMONSTRATION FOR HEALTH PROMOTION AND DISEASE PREVENTION</t>
        </is>
      </c>
      <c r="F3595" s="9" t="n">
        <v>262477</v>
      </c>
      <c r="G3595" s="8" t="inlineStr">
        <is>
          <t>RESEARCH AND DEVELOPMENT</t>
        </is>
      </c>
      <c r="H3595" s="8" t="inlineStr"/>
      <c r="I3595" s="8" t="inlineStr"/>
      <c r="J3595" s="10" t="n">
        <v>1585836</v>
      </c>
      <c r="K3595" s="10" t="n">
        <v>2540031433</v>
      </c>
      <c r="L3595" s="8" t="inlineStr">
        <is>
          <t>N</t>
        </is>
      </c>
      <c r="M3595" s="7" t="inlineStr"/>
      <c r="N3595" s="8" t="inlineStr">
        <is>
          <t>N</t>
        </is>
      </c>
      <c r="O3595" s="7" t="inlineStr">
        <is>
          <t>UNIVERSITY OF ARIZONA</t>
        </is>
      </c>
      <c r="P3595" s="7" t="inlineStr">
        <is>
          <t>593587</t>
        </is>
      </c>
      <c r="Q3595" s="8" t="inlineStr">
        <is>
          <t>N</t>
        </is>
      </c>
      <c r="R3595" s="9" t="inlineStr"/>
      <c r="S3595" s="8" t="inlineStr">
        <is>
          <t>N</t>
        </is>
      </c>
      <c r="T3595" s="8" t="inlineStr"/>
      <c r="U3595" s="8" t="n">
        <v>0</v>
      </c>
      <c r="V3595" s="11" t="inlineStr">
        <is>
          <t>93.135</t>
        </is>
      </c>
      <c r="W3595" s="6">
        <f>UPPER(TRIM(H3595))</f>
        <v/>
      </c>
      <c r="X3595" s="6">
        <f>UPPER(TRIM(I3595))</f>
        <v/>
      </c>
      <c r="Y3595" s="6">
        <f>IF(V3595&lt;&gt;"",IFERROR(INDEX(federal_program_name_lookup,MATCH(V3595,aln_lookup,0)),""),"")</f>
        <v/>
      </c>
    </row>
    <row r="3596">
      <c r="A3596" s="6" t="inlineStr">
        <is>
          <t>AWARD-3595</t>
        </is>
      </c>
      <c r="B3596" s="7" t="inlineStr">
        <is>
          <t>93</t>
        </is>
      </c>
      <c r="C3596" s="7" t="inlineStr">
        <is>
          <t>136</t>
        </is>
      </c>
      <c r="D3596" s="7" t="inlineStr"/>
      <c r="E3596" s="8" t="inlineStr">
        <is>
          <t>INJURY PREVENTION AND CONTROL RESEARCH AND STATE AND COMMUNITY BASED PROGRAMS</t>
        </is>
      </c>
      <c r="F3596" s="9" t="n">
        <v>117956</v>
      </c>
      <c r="G3596" s="8" t="inlineStr">
        <is>
          <t>RESEARCH AND DEVELOPMENT</t>
        </is>
      </c>
      <c r="H3596" s="8" t="inlineStr"/>
      <c r="I3596" s="8" t="inlineStr"/>
      <c r="J3596" s="10" t="n">
        <v>3475197</v>
      </c>
      <c r="K3596" s="10" t="n">
        <v>2540031433</v>
      </c>
      <c r="L3596" s="8" t="inlineStr">
        <is>
          <t>N</t>
        </is>
      </c>
      <c r="M3596" s="7" t="inlineStr"/>
      <c r="N3596" s="8" t="inlineStr">
        <is>
          <t>N</t>
        </is>
      </c>
      <c r="O3596" s="7" t="inlineStr">
        <is>
          <t>BAYLOR COLLEGE OF MEDICINE</t>
        </is>
      </c>
      <c r="P3596" s="7" t="inlineStr">
        <is>
          <t>7000001314</t>
        </is>
      </c>
      <c r="Q3596" s="8" t="inlineStr">
        <is>
          <t>N</t>
        </is>
      </c>
      <c r="R3596" s="9" t="inlineStr"/>
      <c r="S3596" s="8" t="inlineStr">
        <is>
          <t>N</t>
        </is>
      </c>
      <c r="T3596" s="8" t="inlineStr"/>
      <c r="U3596" s="8" t="n">
        <v>0</v>
      </c>
      <c r="V3596" s="11" t="inlineStr">
        <is>
          <t>93.136</t>
        </is>
      </c>
      <c r="W3596" s="6">
        <f>UPPER(TRIM(H3596))</f>
        <v/>
      </c>
      <c r="X3596" s="6">
        <f>UPPER(TRIM(I3596))</f>
        <v/>
      </c>
      <c r="Y3596" s="6">
        <f>IF(V3596&lt;&gt;"",IFERROR(INDEX(federal_program_name_lookup,MATCH(V3596,aln_lookup,0)),""),"")</f>
        <v/>
      </c>
    </row>
    <row r="3597">
      <c r="A3597" s="6" t="inlineStr">
        <is>
          <t>AWARD-3596</t>
        </is>
      </c>
      <c r="B3597" s="7" t="inlineStr">
        <is>
          <t>93</t>
        </is>
      </c>
      <c r="C3597" s="7" t="inlineStr">
        <is>
          <t>135</t>
        </is>
      </c>
      <c r="D3597" s="7" t="inlineStr"/>
      <c r="E3597" s="8" t="inlineStr">
        <is>
          <t>CENTERS FOR RESEARCH AND DEMONSTRATION FOR HEALTH PROMOTION AND DISEASE PREVENTION</t>
        </is>
      </c>
      <c r="F3597" s="9" t="n">
        <v>6502</v>
      </c>
      <c r="G3597" s="8" t="inlineStr">
        <is>
          <t>RESEARCH AND DEVELOPMENT</t>
        </is>
      </c>
      <c r="H3597" s="8" t="inlineStr"/>
      <c r="I3597" s="8" t="inlineStr"/>
      <c r="J3597" s="10" t="n">
        <v>1585836</v>
      </c>
      <c r="K3597" s="10" t="n">
        <v>2540031433</v>
      </c>
      <c r="L3597" s="8" t="inlineStr">
        <is>
          <t>N</t>
        </is>
      </c>
      <c r="M3597" s="7" t="inlineStr"/>
      <c r="N3597" s="8" t="inlineStr">
        <is>
          <t>N</t>
        </is>
      </c>
      <c r="O3597" s="7" t="inlineStr">
        <is>
          <t>UNIVERSITY OF WASHINGTON</t>
        </is>
      </c>
      <c r="P3597" s="7" t="inlineStr">
        <is>
          <t>UWSC11488</t>
        </is>
      </c>
      <c r="Q3597" s="8" t="inlineStr">
        <is>
          <t>N</t>
        </is>
      </c>
      <c r="R3597" s="9" t="inlineStr"/>
      <c r="S3597" s="8" t="inlineStr">
        <is>
          <t>N</t>
        </is>
      </c>
      <c r="T3597" s="8" t="inlineStr"/>
      <c r="U3597" s="8" t="n">
        <v>0</v>
      </c>
      <c r="V3597" s="11" t="inlineStr">
        <is>
          <t>93.135</t>
        </is>
      </c>
      <c r="W3597" s="6">
        <f>UPPER(TRIM(H3597))</f>
        <v/>
      </c>
      <c r="X3597" s="6">
        <f>UPPER(TRIM(I3597))</f>
        <v/>
      </c>
      <c r="Y3597" s="6">
        <f>IF(V3597&lt;&gt;"",IFERROR(INDEX(federal_program_name_lookup,MATCH(V3597,aln_lookup,0)),""),"")</f>
        <v/>
      </c>
    </row>
    <row r="3598">
      <c r="A3598" s="6" t="inlineStr">
        <is>
          <t>AWARD-3597</t>
        </is>
      </c>
      <c r="B3598" s="7" t="inlineStr">
        <is>
          <t>93</t>
        </is>
      </c>
      <c r="C3598" s="7" t="inlineStr">
        <is>
          <t>135</t>
        </is>
      </c>
      <c r="D3598" s="7" t="inlineStr"/>
      <c r="E3598" s="8" t="inlineStr">
        <is>
          <t>CENTERS FOR RESEARCH AND DEMONSTRATION FOR HEALTH PROMOTION AND DISEASE PREVENTION</t>
        </is>
      </c>
      <c r="F3598" s="9" t="n">
        <v>70583</v>
      </c>
      <c r="G3598" s="8" t="inlineStr">
        <is>
          <t>RESEARCH AND DEVELOPMENT</t>
        </is>
      </c>
      <c r="H3598" s="8" t="inlineStr"/>
      <c r="I3598" s="8" t="inlineStr"/>
      <c r="J3598" s="10" t="n">
        <v>1585836</v>
      </c>
      <c r="K3598" s="10" t="n">
        <v>2540031433</v>
      </c>
      <c r="L3598" s="8" t="inlineStr">
        <is>
          <t>N</t>
        </is>
      </c>
      <c r="M3598" s="7" t="inlineStr"/>
      <c r="N3598" s="8" t="inlineStr">
        <is>
          <t>N</t>
        </is>
      </c>
      <c r="O3598" s="7" t="inlineStr">
        <is>
          <t>UNIVERSITY OF WASHINGTON</t>
        </is>
      </c>
      <c r="P3598" s="7" t="inlineStr">
        <is>
          <t>UWSC11488 AMND2</t>
        </is>
      </c>
      <c r="Q3598" s="8" t="inlineStr">
        <is>
          <t>N</t>
        </is>
      </c>
      <c r="R3598" s="9" t="inlineStr"/>
      <c r="S3598" s="8" t="inlineStr">
        <is>
          <t>N</t>
        </is>
      </c>
      <c r="T3598" s="8" t="inlineStr"/>
      <c r="U3598" s="8" t="n">
        <v>0</v>
      </c>
      <c r="V3598" s="11" t="inlineStr">
        <is>
          <t>93.135</t>
        </is>
      </c>
      <c r="W3598" s="6">
        <f>UPPER(TRIM(H3598))</f>
        <v/>
      </c>
      <c r="X3598" s="6">
        <f>UPPER(TRIM(I3598))</f>
        <v/>
      </c>
      <c r="Y3598" s="6">
        <f>IF(V3598&lt;&gt;"",IFERROR(INDEX(federal_program_name_lookup,MATCH(V3598,aln_lookup,0)),""),"")</f>
        <v/>
      </c>
    </row>
    <row r="3599">
      <c r="A3599" s="6" t="inlineStr">
        <is>
          <t>AWARD-3598</t>
        </is>
      </c>
      <c r="B3599" s="7" t="inlineStr">
        <is>
          <t>93</t>
        </is>
      </c>
      <c r="C3599" s="7" t="inlineStr">
        <is>
          <t>136</t>
        </is>
      </c>
      <c r="D3599" s="7" t="inlineStr"/>
      <c r="E3599" s="8" t="inlineStr">
        <is>
          <t>INJURY PREVENTION AND CONTROL RESEARCH AND STATE AND COMMUNITY BASED PROGRAMS</t>
        </is>
      </c>
      <c r="F3599" s="9" t="n">
        <v>-528</v>
      </c>
      <c r="G3599" s="8" t="inlineStr">
        <is>
          <t>RESEARCH AND DEVELOPMENT</t>
        </is>
      </c>
      <c r="H3599" s="8" t="inlineStr"/>
      <c r="I3599" s="8" t="inlineStr"/>
      <c r="J3599" s="10" t="n">
        <v>3475197</v>
      </c>
      <c r="K3599" s="10" t="n">
        <v>2540031433</v>
      </c>
      <c r="L3599" s="8" t="inlineStr">
        <is>
          <t>N</t>
        </is>
      </c>
      <c r="M3599" s="7" t="inlineStr"/>
      <c r="N3599" s="8" t="inlineStr">
        <is>
          <t>Y</t>
        </is>
      </c>
      <c r="O3599" s="7" t="inlineStr"/>
      <c r="P3599" s="7" t="inlineStr"/>
      <c r="Q3599" s="8" t="inlineStr">
        <is>
          <t>N</t>
        </is>
      </c>
      <c r="R3599" s="9" t="inlineStr"/>
      <c r="S3599" s="8" t="inlineStr">
        <is>
          <t>N</t>
        </is>
      </c>
      <c r="T3599" s="8" t="inlineStr"/>
      <c r="U3599" s="8" t="n">
        <v>0</v>
      </c>
      <c r="V3599" s="11" t="inlineStr">
        <is>
          <t>93.136</t>
        </is>
      </c>
      <c r="W3599" s="6">
        <f>UPPER(TRIM(H3599))</f>
        <v/>
      </c>
      <c r="X3599" s="6">
        <f>UPPER(TRIM(I3599))</f>
        <v/>
      </c>
      <c r="Y3599" s="6">
        <f>IF(V3599&lt;&gt;"",IFERROR(INDEX(federal_program_name_lookup,MATCH(V3599,aln_lookup,0)),""),"")</f>
        <v/>
      </c>
    </row>
    <row r="3600">
      <c r="A3600" s="6" t="inlineStr">
        <is>
          <t>AWARD-3599</t>
        </is>
      </c>
      <c r="B3600" s="7" t="inlineStr">
        <is>
          <t>93</t>
        </is>
      </c>
      <c r="C3600" s="7" t="inlineStr">
        <is>
          <t>136</t>
        </is>
      </c>
      <c r="D3600" s="7" t="inlineStr"/>
      <c r="E3600" s="8" t="inlineStr">
        <is>
          <t>INJURY PREVENTION AND CONTROL RESEARCH AND STATE AND COMMUNITY BASED PROGRAMS</t>
        </is>
      </c>
      <c r="F3600" s="9" t="n">
        <v>442</v>
      </c>
      <c r="G3600" s="8" t="inlineStr">
        <is>
          <t>RESEARCH AND DEVELOPMENT</t>
        </is>
      </c>
      <c r="H3600" s="8" t="inlineStr"/>
      <c r="I3600" s="8" t="inlineStr"/>
      <c r="J3600" s="10" t="n">
        <v>3475197</v>
      </c>
      <c r="K3600" s="10" t="n">
        <v>2540031433</v>
      </c>
      <c r="L3600" s="8" t="inlineStr">
        <is>
          <t>N</t>
        </is>
      </c>
      <c r="M3600" s="7" t="inlineStr"/>
      <c r="N3600" s="8" t="inlineStr">
        <is>
          <t>N</t>
        </is>
      </c>
      <c r="O3600" s="7" t="inlineStr">
        <is>
          <t>CITY OF HOUSTON HEALTH AND HUMAN SERVICES</t>
        </is>
      </c>
      <c r="P3600" s="7" t="inlineStr">
        <is>
          <t>4500349081-0</t>
        </is>
      </c>
      <c r="Q3600" s="8" t="inlineStr">
        <is>
          <t>N</t>
        </is>
      </c>
      <c r="R3600" s="9" t="inlineStr"/>
      <c r="S3600" s="8" t="inlineStr">
        <is>
          <t>N</t>
        </is>
      </c>
      <c r="T3600" s="8" t="inlineStr"/>
      <c r="U3600" s="8" t="n">
        <v>0</v>
      </c>
      <c r="V3600" s="11" t="inlineStr">
        <is>
          <t>93.136</t>
        </is>
      </c>
      <c r="W3600" s="6">
        <f>UPPER(TRIM(H3600))</f>
        <v/>
      </c>
      <c r="X3600" s="6">
        <f>UPPER(TRIM(I3600))</f>
        <v/>
      </c>
      <c r="Y3600" s="6">
        <f>IF(V3600&lt;&gt;"",IFERROR(INDEX(federal_program_name_lookup,MATCH(V3600,aln_lookup,0)),""),"")</f>
        <v/>
      </c>
    </row>
    <row r="3601">
      <c r="A3601" s="6" t="inlineStr">
        <is>
          <t>AWARD-3600</t>
        </is>
      </c>
      <c r="B3601" s="7" t="inlineStr">
        <is>
          <t>93</t>
        </is>
      </c>
      <c r="C3601" s="7" t="inlineStr">
        <is>
          <t>136</t>
        </is>
      </c>
      <c r="D3601" s="7" t="inlineStr"/>
      <c r="E3601" s="8" t="inlineStr">
        <is>
          <t>INJURY PREVENTION AND CONTROL RESEARCH AND STATE AND COMMUNITY BASED PROGRAMS</t>
        </is>
      </c>
      <c r="F3601" s="9" t="n">
        <v>207775</v>
      </c>
      <c r="G3601" s="8" t="inlineStr">
        <is>
          <t>RESEARCH AND DEVELOPMENT</t>
        </is>
      </c>
      <c r="H3601" s="8" t="inlineStr"/>
      <c r="I3601" s="8" t="inlineStr"/>
      <c r="J3601" s="10" t="n">
        <v>3475197</v>
      </c>
      <c r="K3601" s="10" t="n">
        <v>2540031433</v>
      </c>
      <c r="L3601" s="8" t="inlineStr">
        <is>
          <t>N</t>
        </is>
      </c>
      <c r="M3601" s="7" t="inlineStr"/>
      <c r="N3601" s="8" t="inlineStr">
        <is>
          <t>N</t>
        </is>
      </c>
      <c r="O3601" s="7" t="inlineStr">
        <is>
          <t>HARRIS COUNTY PUBLIC HEALTH AND ENVIRONMENTAL SERVICES</t>
        </is>
      </c>
      <c r="P3601" s="7" t="inlineStr">
        <is>
          <t>PO 15180</t>
        </is>
      </c>
      <c r="Q3601" s="8" t="inlineStr">
        <is>
          <t>N</t>
        </is>
      </c>
      <c r="R3601" s="9" t="inlineStr"/>
      <c r="S3601" s="8" t="inlineStr">
        <is>
          <t>N</t>
        </is>
      </c>
      <c r="T3601" s="8" t="inlineStr"/>
      <c r="U3601" s="8" t="n">
        <v>0</v>
      </c>
      <c r="V3601" s="11" t="inlineStr">
        <is>
          <t>93.136</t>
        </is>
      </c>
      <c r="W3601" s="6">
        <f>UPPER(TRIM(H3601))</f>
        <v/>
      </c>
      <c r="X3601" s="6">
        <f>UPPER(TRIM(I3601))</f>
        <v/>
      </c>
      <c r="Y3601" s="6">
        <f>IF(V3601&lt;&gt;"",IFERROR(INDEX(federal_program_name_lookup,MATCH(V3601,aln_lookup,0)),""),"")</f>
        <v/>
      </c>
    </row>
    <row r="3602">
      <c r="A3602" s="6" t="inlineStr">
        <is>
          <t>AWARD-3601</t>
        </is>
      </c>
      <c r="B3602" s="7" t="inlineStr">
        <is>
          <t>93</t>
        </is>
      </c>
      <c r="C3602" s="7" t="inlineStr">
        <is>
          <t>136</t>
        </is>
      </c>
      <c r="D3602" s="7" t="inlineStr"/>
      <c r="E3602" s="8" t="inlineStr">
        <is>
          <t>INJURY PREVENTION AND CONTROL RESEARCH AND STATE AND COMMUNITY BASED PROGRAMS</t>
        </is>
      </c>
      <c r="F3602" s="9" t="n">
        <v>185489</v>
      </c>
      <c r="G3602" s="8" t="inlineStr">
        <is>
          <t>RESEARCH AND DEVELOPMENT</t>
        </is>
      </c>
      <c r="H3602" s="8" t="inlineStr"/>
      <c r="I3602" s="8" t="inlineStr"/>
      <c r="J3602" s="10" t="n">
        <v>3475197</v>
      </c>
      <c r="K3602" s="10" t="n">
        <v>2540031433</v>
      </c>
      <c r="L3602" s="8" t="inlineStr">
        <is>
          <t>N</t>
        </is>
      </c>
      <c r="M3602" s="7" t="inlineStr"/>
      <c r="N3602" s="8" t="inlineStr">
        <is>
          <t>N</t>
        </is>
      </c>
      <c r="O3602" s="7" t="inlineStr">
        <is>
          <t>NATIONAL OPINION RESEARCH CENTER</t>
        </is>
      </c>
      <c r="P3602" s="7" t="inlineStr">
        <is>
          <t>1R01CE0031080100</t>
        </is>
      </c>
      <c r="Q3602" s="8" t="inlineStr">
        <is>
          <t>N</t>
        </is>
      </c>
      <c r="R3602" s="9" t="inlineStr"/>
      <c r="S3602" s="8" t="inlineStr">
        <is>
          <t>N</t>
        </is>
      </c>
      <c r="T3602" s="8" t="inlineStr"/>
      <c r="U3602" s="8" t="n">
        <v>0</v>
      </c>
      <c r="V3602" s="11" t="inlineStr">
        <is>
          <t>93.136</t>
        </is>
      </c>
      <c r="W3602" s="6">
        <f>UPPER(TRIM(H3602))</f>
        <v/>
      </c>
      <c r="X3602" s="6">
        <f>UPPER(TRIM(I3602))</f>
        <v/>
      </c>
      <c r="Y3602" s="6">
        <f>IF(V3602&lt;&gt;"",IFERROR(INDEX(federal_program_name_lookup,MATCH(V3602,aln_lookup,0)),""),"")</f>
        <v/>
      </c>
    </row>
    <row r="3603">
      <c r="A3603" s="6" t="inlineStr">
        <is>
          <t>AWARD-3602</t>
        </is>
      </c>
      <c r="B3603" s="7" t="inlineStr">
        <is>
          <t>45</t>
        </is>
      </c>
      <c r="C3603" s="7" t="inlineStr">
        <is>
          <t>164</t>
        </is>
      </c>
      <c r="D3603" s="7" t="inlineStr"/>
      <c r="E3603" s="8" t="inlineStr">
        <is>
          <t>PROMOTION OF THE HUMANITIES PUBLIC PROGRAMS</t>
        </is>
      </c>
      <c r="F3603" s="9" t="n">
        <v>36831</v>
      </c>
      <c r="G3603" s="8" t="inlineStr">
        <is>
          <t>N/A</t>
        </is>
      </c>
      <c r="H3603" s="8" t="inlineStr"/>
      <c r="I3603" s="8" t="inlineStr"/>
      <c r="J3603" s="10" t="n">
        <v>173805</v>
      </c>
      <c r="K3603" s="10" t="n">
        <v>0</v>
      </c>
      <c r="L3603" s="8" t="inlineStr">
        <is>
          <t>N</t>
        </is>
      </c>
      <c r="M3603" s="7" t="inlineStr"/>
      <c r="N3603" s="8" t="inlineStr">
        <is>
          <t>N</t>
        </is>
      </c>
      <c r="O3603" s="7" t="inlineStr">
        <is>
          <t>AMERICAN COUNCIL ON EDUCATION</t>
        </is>
      </c>
      <c r="P3603" s="7" t="inlineStr">
        <is>
          <t>A2022-0057</t>
        </is>
      </c>
      <c r="Q3603" s="8" t="inlineStr">
        <is>
          <t>N</t>
        </is>
      </c>
      <c r="R3603" s="9" t="inlineStr"/>
      <c r="S3603" s="8" t="inlineStr">
        <is>
          <t>N</t>
        </is>
      </c>
      <c r="T3603" s="8" t="inlineStr"/>
      <c r="U3603" s="8" t="n">
        <v>0</v>
      </c>
      <c r="V3603" s="11" t="inlineStr">
        <is>
          <t>45.164</t>
        </is>
      </c>
      <c r="W3603" s="6">
        <f>UPPER(TRIM(H3603))</f>
        <v/>
      </c>
      <c r="X3603" s="6">
        <f>UPPER(TRIM(I3603))</f>
        <v/>
      </c>
      <c r="Y3603" s="6">
        <f>IF(V3603&lt;&gt;"",IFERROR(INDEX(federal_program_name_lookup,MATCH(V3603,aln_lookup,0)),""),"")</f>
        <v/>
      </c>
    </row>
    <row r="3604">
      <c r="A3604" s="6" t="inlineStr">
        <is>
          <t>AWARD-3603</t>
        </is>
      </c>
      <c r="B3604" s="7" t="inlineStr">
        <is>
          <t>93</t>
        </is>
      </c>
      <c r="C3604" s="7" t="inlineStr">
        <is>
          <t>137</t>
        </is>
      </c>
      <c r="D3604" s="7" t="inlineStr"/>
      <c r="E3604" s="8" t="inlineStr">
        <is>
          <t>COMMUNITY PROGRAMS TO IMPROVE MINORITY HEALTH GRANT PROGRAM</t>
        </is>
      </c>
      <c r="F3604" s="9" t="n">
        <v>174610</v>
      </c>
      <c r="G3604" s="8" t="inlineStr">
        <is>
          <t>RESEARCH AND DEVELOPMENT</t>
        </is>
      </c>
      <c r="H3604" s="8" t="inlineStr"/>
      <c r="I3604" s="8" t="inlineStr"/>
      <c r="J3604" s="10" t="n">
        <v>1384738</v>
      </c>
      <c r="K3604" s="10" t="n">
        <v>2540031433</v>
      </c>
      <c r="L3604" s="8" t="inlineStr">
        <is>
          <t>N</t>
        </is>
      </c>
      <c r="M3604" s="7" t="inlineStr"/>
      <c r="N3604" s="8" t="inlineStr">
        <is>
          <t>Y</t>
        </is>
      </c>
      <c r="O3604" s="7" t="inlineStr"/>
      <c r="P3604" s="7" t="inlineStr"/>
      <c r="Q3604" s="8" t="inlineStr">
        <is>
          <t>N</t>
        </is>
      </c>
      <c r="R3604" s="9" t="inlineStr"/>
      <c r="S3604" s="8" t="inlineStr">
        <is>
          <t>N</t>
        </is>
      </c>
      <c r="T3604" s="8" t="inlineStr"/>
      <c r="U3604" s="8" t="n">
        <v>0</v>
      </c>
      <c r="V3604" s="11" t="inlineStr">
        <is>
          <t>93.137</t>
        </is>
      </c>
      <c r="W3604" s="6">
        <f>UPPER(TRIM(H3604))</f>
        <v/>
      </c>
      <c r="X3604" s="6">
        <f>UPPER(TRIM(I3604))</f>
        <v/>
      </c>
      <c r="Y3604" s="6">
        <f>IF(V3604&lt;&gt;"",IFERROR(INDEX(federal_program_name_lookup,MATCH(V3604,aln_lookup,0)),""),"")</f>
        <v/>
      </c>
    </row>
    <row r="3605">
      <c r="A3605" s="6" t="inlineStr">
        <is>
          <t>AWARD-3604</t>
        </is>
      </c>
      <c r="B3605" s="7" t="inlineStr">
        <is>
          <t>93</t>
        </is>
      </c>
      <c r="C3605" s="7" t="inlineStr">
        <is>
          <t>137</t>
        </is>
      </c>
      <c r="D3605" s="7" t="inlineStr"/>
      <c r="E3605" s="8" t="inlineStr">
        <is>
          <t>COMMUNITY PROGRAMS TO IMPROVE MINORITY HEALTH GRANT PROGRAM</t>
        </is>
      </c>
      <c r="F3605" s="9" t="n">
        <v>606288</v>
      </c>
      <c r="G3605" s="8" t="inlineStr">
        <is>
          <t>RESEARCH AND DEVELOPMENT</t>
        </is>
      </c>
      <c r="H3605" s="8" t="inlineStr"/>
      <c r="I3605" s="8" t="inlineStr"/>
      <c r="J3605" s="10" t="n">
        <v>1384738</v>
      </c>
      <c r="K3605" s="10" t="n">
        <v>2540031433</v>
      </c>
      <c r="L3605" s="8" t="inlineStr">
        <is>
          <t>N</t>
        </is>
      </c>
      <c r="M3605" s="7" t="inlineStr"/>
      <c r="N3605" s="8" t="inlineStr">
        <is>
          <t>N</t>
        </is>
      </c>
      <c r="O3605" s="7" t="inlineStr">
        <is>
          <t>CITY OF SAN ANTONIO</t>
        </is>
      </c>
      <c r="P3605" s="7" t="inlineStr">
        <is>
          <t>SOSA-ADVANCING HEALT</t>
        </is>
      </c>
      <c r="Q3605" s="8" t="inlineStr">
        <is>
          <t>N</t>
        </is>
      </c>
      <c r="R3605" s="9" t="inlineStr"/>
      <c r="S3605" s="8" t="inlineStr">
        <is>
          <t>N</t>
        </is>
      </c>
      <c r="T3605" s="8" t="inlineStr"/>
      <c r="U3605" s="8" t="n">
        <v>0</v>
      </c>
      <c r="V3605" s="11" t="inlineStr">
        <is>
          <t>93.137</t>
        </is>
      </c>
      <c r="W3605" s="6">
        <f>UPPER(TRIM(H3605))</f>
        <v/>
      </c>
      <c r="X3605" s="6">
        <f>UPPER(TRIM(I3605))</f>
        <v/>
      </c>
      <c r="Y3605" s="6">
        <f>IF(V3605&lt;&gt;"",IFERROR(INDEX(federal_program_name_lookup,MATCH(V3605,aln_lookup,0)),""),"")</f>
        <v/>
      </c>
    </row>
    <row r="3606">
      <c r="A3606" s="6" t="inlineStr">
        <is>
          <t>AWARD-3605</t>
        </is>
      </c>
      <c r="B3606" s="7" t="inlineStr">
        <is>
          <t>93</t>
        </is>
      </c>
      <c r="C3606" s="7" t="inlineStr">
        <is>
          <t>137</t>
        </is>
      </c>
      <c r="D3606" s="7" t="inlineStr"/>
      <c r="E3606" s="8" t="inlineStr">
        <is>
          <t>COMMUNITY PROGRAMS TO IMPROVE MINORITY HEALTH GRANT PROGRAM</t>
        </is>
      </c>
      <c r="F3606" s="9" t="n">
        <v>3246</v>
      </c>
      <c r="G3606" s="8" t="inlineStr">
        <is>
          <t>RESEARCH AND DEVELOPMENT</t>
        </is>
      </c>
      <c r="H3606" s="8" t="inlineStr"/>
      <c r="I3606" s="8" t="inlineStr"/>
      <c r="J3606" s="10" t="n">
        <v>1384738</v>
      </c>
      <c r="K3606" s="10" t="n">
        <v>2540031433</v>
      </c>
      <c r="L3606" s="8" t="inlineStr">
        <is>
          <t>N</t>
        </is>
      </c>
      <c r="M3606" s="7" t="inlineStr"/>
      <c r="N3606" s="8" t="inlineStr">
        <is>
          <t>N</t>
        </is>
      </c>
      <c r="O3606" s="7" t="inlineStr">
        <is>
          <t>TEXAS HEALTH RESOURCES INC.</t>
        </is>
      </c>
      <c r="P3606" s="7" t="inlineStr">
        <is>
          <t>ASTSW190082</t>
        </is>
      </c>
      <c r="Q3606" s="8" t="inlineStr">
        <is>
          <t>Y</t>
        </is>
      </c>
      <c r="R3606" s="9" t="n">
        <v>3246</v>
      </c>
      <c r="S3606" s="8" t="inlineStr">
        <is>
          <t>N</t>
        </is>
      </c>
      <c r="T3606" s="8" t="inlineStr"/>
      <c r="U3606" s="8" t="n">
        <v>0</v>
      </c>
      <c r="V3606" s="11" t="inlineStr">
        <is>
          <t>93.137</t>
        </is>
      </c>
      <c r="W3606" s="6">
        <f>UPPER(TRIM(H3606))</f>
        <v/>
      </c>
      <c r="X3606" s="6">
        <f>UPPER(TRIM(I3606))</f>
        <v/>
      </c>
      <c r="Y3606" s="6">
        <f>IF(V3606&lt;&gt;"",IFERROR(INDEX(federal_program_name_lookup,MATCH(V3606,aln_lookup,0)),""),"")</f>
        <v/>
      </c>
    </row>
    <row r="3607">
      <c r="A3607" s="6" t="inlineStr">
        <is>
          <t>AWARD-3606</t>
        </is>
      </c>
      <c r="B3607" s="7" t="inlineStr">
        <is>
          <t>93</t>
        </is>
      </c>
      <c r="C3607" s="7" t="inlineStr">
        <is>
          <t>137</t>
        </is>
      </c>
      <c r="D3607" s="7" t="inlineStr"/>
      <c r="E3607" s="8" t="inlineStr">
        <is>
          <t>COMMUNITY PROGRAMS TO IMPROVE MINORITY HEALTH GRANT PROGRAM</t>
        </is>
      </c>
      <c r="F3607" s="9" t="n">
        <v>36229</v>
      </c>
      <c r="G3607" s="8" t="inlineStr">
        <is>
          <t>RESEARCH AND DEVELOPMENT</t>
        </is>
      </c>
      <c r="H3607" s="8" t="inlineStr"/>
      <c r="I3607" s="8" t="inlineStr"/>
      <c r="J3607" s="10" t="n">
        <v>1384738</v>
      </c>
      <c r="K3607" s="10" t="n">
        <v>2540031433</v>
      </c>
      <c r="L3607" s="8" t="inlineStr">
        <is>
          <t>N</t>
        </is>
      </c>
      <c r="M3607" s="7" t="inlineStr"/>
      <c r="N3607" s="8" t="inlineStr">
        <is>
          <t>N</t>
        </is>
      </c>
      <c r="O3607" s="7" t="inlineStr">
        <is>
          <t>TEXAS HEALTH RESOURCES INC.</t>
        </is>
      </c>
      <c r="P3607" s="7" t="inlineStr">
        <is>
          <t>150503</t>
        </is>
      </c>
      <c r="Q3607" s="8" t="inlineStr">
        <is>
          <t>Y</t>
        </is>
      </c>
      <c r="R3607" s="9" t="n">
        <v>36229</v>
      </c>
      <c r="S3607" s="8" t="inlineStr">
        <is>
          <t>N</t>
        </is>
      </c>
      <c r="T3607" s="8" t="inlineStr"/>
      <c r="U3607" s="8" t="n">
        <v>0</v>
      </c>
      <c r="V3607" s="11" t="inlineStr">
        <is>
          <t>93.137</t>
        </is>
      </c>
      <c r="W3607" s="6">
        <f>UPPER(TRIM(H3607))</f>
        <v/>
      </c>
      <c r="X3607" s="6">
        <f>UPPER(TRIM(I3607))</f>
        <v/>
      </c>
      <c r="Y3607" s="6">
        <f>IF(V3607&lt;&gt;"",IFERROR(INDEX(federal_program_name_lookup,MATCH(V3607,aln_lookup,0)),""),"")</f>
        <v/>
      </c>
    </row>
    <row r="3608">
      <c r="A3608" s="6" t="inlineStr">
        <is>
          <t>AWARD-3607</t>
        </is>
      </c>
      <c r="B3608" s="7" t="inlineStr">
        <is>
          <t>93</t>
        </is>
      </c>
      <c r="C3608" s="7" t="inlineStr">
        <is>
          <t>137</t>
        </is>
      </c>
      <c r="D3608" s="7" t="inlineStr"/>
      <c r="E3608" s="8" t="inlineStr">
        <is>
          <t>COMMUNITY PROGRAMS TO IMPROVE MINORITY HEALTH GRANT PROGRAM</t>
        </is>
      </c>
      <c r="F3608" s="9" t="n">
        <v>32142</v>
      </c>
      <c r="G3608" s="8" t="inlineStr">
        <is>
          <t>RESEARCH AND DEVELOPMENT</t>
        </is>
      </c>
      <c r="H3608" s="8" t="inlineStr"/>
      <c r="I3608" s="8" t="inlineStr"/>
      <c r="J3608" s="10" t="n">
        <v>1384738</v>
      </c>
      <c r="K3608" s="10" t="n">
        <v>2540031433</v>
      </c>
      <c r="L3608" s="8" t="inlineStr">
        <is>
          <t>N</t>
        </is>
      </c>
      <c r="M3608" s="7" t="inlineStr"/>
      <c r="N3608" s="8" t="inlineStr">
        <is>
          <t>N</t>
        </is>
      </c>
      <c r="O3608" s="7" t="inlineStr">
        <is>
          <t>UNIVERSITY OF WASHINGTON</t>
        </is>
      </c>
      <c r="P3608" s="7" t="inlineStr">
        <is>
          <t>UWSC12947; BPO # 58297</t>
        </is>
      </c>
      <c r="Q3608" s="8" t="inlineStr">
        <is>
          <t>N</t>
        </is>
      </c>
      <c r="R3608" s="9" t="inlineStr"/>
      <c r="S3608" s="8" t="inlineStr">
        <is>
          <t>N</t>
        </is>
      </c>
      <c r="T3608" s="8" t="inlineStr"/>
      <c r="U3608" s="8" t="n">
        <v>0</v>
      </c>
      <c r="V3608" s="11" t="inlineStr">
        <is>
          <t>93.137</t>
        </is>
      </c>
      <c r="W3608" s="6">
        <f>UPPER(TRIM(H3608))</f>
        <v/>
      </c>
      <c r="X3608" s="6">
        <f>UPPER(TRIM(I3608))</f>
        <v/>
      </c>
      <c r="Y3608" s="6">
        <f>IF(V3608&lt;&gt;"",IFERROR(INDEX(federal_program_name_lookup,MATCH(V3608,aln_lookup,0)),""),"")</f>
        <v/>
      </c>
    </row>
    <row r="3609">
      <c r="A3609" s="6" t="inlineStr">
        <is>
          <t>AWARD-3608</t>
        </is>
      </c>
      <c r="B3609" s="7" t="inlineStr">
        <is>
          <t>93</t>
        </is>
      </c>
      <c r="C3609" s="7" t="inlineStr">
        <is>
          <t>137</t>
        </is>
      </c>
      <c r="D3609" s="7" t="inlineStr"/>
      <c r="E3609" s="8" t="inlineStr">
        <is>
          <t>COVID-19 - COMMUNITY PROGRAMS TO IMPROVE MINORITY HEALTH GRANT PROGRAM</t>
        </is>
      </c>
      <c r="F3609" s="9" t="n">
        <v>5320</v>
      </c>
      <c r="G3609" s="8" t="inlineStr">
        <is>
          <t>RESEARCH AND DEVELOPMENT</t>
        </is>
      </c>
      <c r="H3609" s="8" t="inlineStr"/>
      <c r="I3609" s="8" t="inlineStr"/>
      <c r="J3609" s="10" t="n">
        <v>1384738</v>
      </c>
      <c r="K3609" s="10" t="n">
        <v>2540031433</v>
      </c>
      <c r="L3609" s="8" t="inlineStr">
        <is>
          <t>N</t>
        </is>
      </c>
      <c r="M3609" s="7" t="inlineStr"/>
      <c r="N3609" s="8" t="inlineStr">
        <is>
          <t>N</t>
        </is>
      </c>
      <c r="O3609" s="7" t="inlineStr">
        <is>
          <t>UNIVERSITY OF SOUTH FLORIDA</t>
        </is>
      </c>
      <c r="P3609" s="7" t="inlineStr">
        <is>
          <t>6416-1020-00-A/P000010889</t>
        </is>
      </c>
      <c r="Q3609" s="8" t="inlineStr">
        <is>
          <t>N</t>
        </is>
      </c>
      <c r="R3609" s="9" t="inlineStr"/>
      <c r="S3609" s="8" t="inlineStr">
        <is>
          <t>N</t>
        </is>
      </c>
      <c r="T3609" s="8" t="inlineStr"/>
      <c r="U3609" s="8" t="n">
        <v>0</v>
      </c>
      <c r="V3609" s="11" t="inlineStr">
        <is>
          <t>93.137</t>
        </is>
      </c>
      <c r="W3609" s="6">
        <f>UPPER(TRIM(H3609))</f>
        <v/>
      </c>
      <c r="X3609" s="6">
        <f>UPPER(TRIM(I3609))</f>
        <v/>
      </c>
      <c r="Y3609" s="6">
        <f>IF(V3609&lt;&gt;"",IFERROR(INDEX(federal_program_name_lookup,MATCH(V3609,aln_lookup,0)),""),"")</f>
        <v/>
      </c>
    </row>
    <row r="3610">
      <c r="A3610" s="6" t="inlineStr">
        <is>
          <t>AWARD-3609</t>
        </is>
      </c>
      <c r="B3610" s="7" t="inlineStr">
        <is>
          <t>93</t>
        </is>
      </c>
      <c r="C3610" s="7" t="inlineStr">
        <is>
          <t>142</t>
        </is>
      </c>
      <c r="D3610" s="7" t="inlineStr"/>
      <c r="E3610" s="8" t="inlineStr">
        <is>
          <t>NIEHS HAZARDOUS WASTE WORKER HEALTH AND SAFETY TRAINING</t>
        </is>
      </c>
      <c r="F3610" s="9" t="n">
        <v>498313</v>
      </c>
      <c r="G3610" s="8" t="inlineStr">
        <is>
          <t>RESEARCH AND DEVELOPMENT</t>
        </is>
      </c>
      <c r="H3610" s="8" t="inlineStr"/>
      <c r="I3610" s="8" t="inlineStr"/>
      <c r="J3610" s="10" t="n">
        <v>967724</v>
      </c>
      <c r="K3610" s="10" t="n">
        <v>2540031433</v>
      </c>
      <c r="L3610" s="8" t="inlineStr">
        <is>
          <t>N</t>
        </is>
      </c>
      <c r="M3610" s="7" t="inlineStr"/>
      <c r="N3610" s="8" t="inlineStr">
        <is>
          <t>Y</t>
        </is>
      </c>
      <c r="O3610" s="7" t="inlineStr"/>
      <c r="P3610" s="7" t="inlineStr"/>
      <c r="Q3610" s="8" t="inlineStr">
        <is>
          <t>Y</t>
        </is>
      </c>
      <c r="R3610" s="9" t="n">
        <v>180529</v>
      </c>
      <c r="S3610" s="8" t="inlineStr">
        <is>
          <t>N</t>
        </is>
      </c>
      <c r="T3610" s="8" t="inlineStr"/>
      <c r="U3610" s="8" t="n">
        <v>0</v>
      </c>
      <c r="V3610" s="11" t="inlineStr">
        <is>
          <t>93.142</t>
        </is>
      </c>
      <c r="W3610" s="6">
        <f>UPPER(TRIM(H3610))</f>
        <v/>
      </c>
      <c r="X3610" s="6">
        <f>UPPER(TRIM(I3610))</f>
        <v/>
      </c>
      <c r="Y3610" s="6">
        <f>IF(V3610&lt;&gt;"",IFERROR(INDEX(federal_program_name_lookup,MATCH(V3610,aln_lookup,0)),""),"")</f>
        <v/>
      </c>
    </row>
    <row r="3611">
      <c r="A3611" s="6" t="inlineStr">
        <is>
          <t>AWARD-3610</t>
        </is>
      </c>
      <c r="B3611" s="7" t="inlineStr">
        <is>
          <t>93</t>
        </is>
      </c>
      <c r="C3611" s="7" t="inlineStr">
        <is>
          <t>142</t>
        </is>
      </c>
      <c r="D3611" s="7" t="inlineStr"/>
      <c r="E3611" s="8" t="inlineStr">
        <is>
          <t>COVID-19 - NIEHS HAZARDOUS WASTE WORKER HEALTH AND SAFETY TRAINING</t>
        </is>
      </c>
      <c r="F3611" s="9" t="n">
        <v>200674</v>
      </c>
      <c r="G3611" s="8" t="inlineStr">
        <is>
          <t>RESEARCH AND DEVELOPMENT</t>
        </is>
      </c>
      <c r="H3611" s="8" t="inlineStr"/>
      <c r="I3611" s="8" t="inlineStr"/>
      <c r="J3611" s="10" t="n">
        <v>967724</v>
      </c>
      <c r="K3611" s="10" t="n">
        <v>2540031433</v>
      </c>
      <c r="L3611" s="8" t="inlineStr">
        <is>
          <t>N</t>
        </is>
      </c>
      <c r="M3611" s="7" t="inlineStr"/>
      <c r="N3611" s="8" t="inlineStr">
        <is>
          <t>Y</t>
        </is>
      </c>
      <c r="O3611" s="7" t="inlineStr"/>
      <c r="P3611" s="7" t="inlineStr"/>
      <c r="Q3611" s="8" t="inlineStr">
        <is>
          <t>N</t>
        </is>
      </c>
      <c r="R3611" s="9" t="inlineStr"/>
      <c r="S3611" s="8" t="inlineStr">
        <is>
          <t>N</t>
        </is>
      </c>
      <c r="T3611" s="8" t="inlineStr"/>
      <c r="U3611" s="8" t="n">
        <v>0</v>
      </c>
      <c r="V3611" s="11" t="inlineStr">
        <is>
          <t>93.142</t>
        </is>
      </c>
      <c r="W3611" s="6">
        <f>UPPER(TRIM(H3611))</f>
        <v/>
      </c>
      <c r="X3611" s="6">
        <f>UPPER(TRIM(I3611))</f>
        <v/>
      </c>
      <c r="Y3611" s="6">
        <f>IF(V3611&lt;&gt;"",IFERROR(INDEX(federal_program_name_lookup,MATCH(V3611,aln_lookup,0)),""),"")</f>
        <v/>
      </c>
    </row>
    <row r="3612">
      <c r="A3612" s="6" t="inlineStr">
        <is>
          <t>AWARD-3611</t>
        </is>
      </c>
      <c r="B3612" s="7" t="inlineStr">
        <is>
          <t>93</t>
        </is>
      </c>
      <c r="C3612" s="7" t="inlineStr">
        <is>
          <t>143</t>
        </is>
      </c>
      <c r="D3612" s="7" t="inlineStr"/>
      <c r="E3612" s="8" t="inlineStr">
        <is>
          <t>NIEHS SUPERFUND HAZARDOUS SUBSTANCES_BASIC RESEARCH AND EDUCATION</t>
        </is>
      </c>
      <c r="F3612" s="9" t="n">
        <v>2255464</v>
      </c>
      <c r="G3612" s="8" t="inlineStr">
        <is>
          <t>RESEARCH AND DEVELOPMENT</t>
        </is>
      </c>
      <c r="H3612" s="8" t="inlineStr"/>
      <c r="I3612" s="8" t="inlineStr"/>
      <c r="J3612" s="10" t="n">
        <v>2531308</v>
      </c>
      <c r="K3612" s="10" t="n">
        <v>2540031433</v>
      </c>
      <c r="L3612" s="8" t="inlineStr">
        <is>
          <t>N</t>
        </is>
      </c>
      <c r="M3612" s="7" t="inlineStr"/>
      <c r="N3612" s="8" t="inlineStr">
        <is>
          <t>Y</t>
        </is>
      </c>
      <c r="O3612" s="7" t="inlineStr"/>
      <c r="P3612" s="7" t="inlineStr"/>
      <c r="Q3612" s="8" t="inlineStr">
        <is>
          <t>Y</t>
        </is>
      </c>
      <c r="R3612" s="9" t="n">
        <v>701383</v>
      </c>
      <c r="S3612" s="8" t="inlineStr">
        <is>
          <t>N</t>
        </is>
      </c>
      <c r="T3612" s="8" t="inlineStr"/>
      <c r="U3612" s="8" t="n">
        <v>0</v>
      </c>
      <c r="V3612" s="11" t="inlineStr">
        <is>
          <t>93.143</t>
        </is>
      </c>
      <c r="W3612" s="6">
        <f>UPPER(TRIM(H3612))</f>
        <v/>
      </c>
      <c r="X3612" s="6">
        <f>UPPER(TRIM(I3612))</f>
        <v/>
      </c>
      <c r="Y3612" s="6">
        <f>IF(V3612&lt;&gt;"",IFERROR(INDEX(federal_program_name_lookup,MATCH(V3612,aln_lookup,0)),""),"")</f>
        <v/>
      </c>
    </row>
    <row r="3613">
      <c r="A3613" s="6" t="inlineStr">
        <is>
          <t>AWARD-3612</t>
        </is>
      </c>
      <c r="B3613" s="7" t="inlineStr">
        <is>
          <t>93</t>
        </is>
      </c>
      <c r="C3613" s="7" t="inlineStr">
        <is>
          <t>143</t>
        </is>
      </c>
      <c r="D3613" s="7" t="inlineStr"/>
      <c r="E3613" s="8" t="inlineStr">
        <is>
          <t>NIEHS SUPERFUND HAZARDOUS SUBSTANCES_BASIC RESEARCH AND EDUCATION</t>
        </is>
      </c>
      <c r="F3613" s="9" t="n">
        <v>117029</v>
      </c>
      <c r="G3613" s="8" t="inlineStr">
        <is>
          <t>RESEARCH AND DEVELOPMENT</t>
        </is>
      </c>
      <c r="H3613" s="8" t="inlineStr"/>
      <c r="I3613" s="8" t="inlineStr"/>
      <c r="J3613" s="10" t="n">
        <v>2531308</v>
      </c>
      <c r="K3613" s="10" t="n">
        <v>2540031433</v>
      </c>
      <c r="L3613" s="8" t="inlineStr">
        <is>
          <t>N</t>
        </is>
      </c>
      <c r="M3613" s="7" t="inlineStr"/>
      <c r="N3613" s="8" t="inlineStr">
        <is>
          <t>N</t>
        </is>
      </c>
      <c r="O3613" s="7" t="inlineStr">
        <is>
          <t>BAYLOR COLLEGE OF MEDICINE</t>
        </is>
      </c>
      <c r="P3613" s="7" t="inlineStr">
        <is>
          <t>5P42ES02772503</t>
        </is>
      </c>
      <c r="Q3613" s="8" t="inlineStr">
        <is>
          <t>N</t>
        </is>
      </c>
      <c r="R3613" s="9" t="inlineStr"/>
      <c r="S3613" s="8" t="inlineStr">
        <is>
          <t>N</t>
        </is>
      </c>
      <c r="T3613" s="8" t="inlineStr"/>
      <c r="U3613" s="8" t="n">
        <v>0</v>
      </c>
      <c r="V3613" s="11" t="inlineStr">
        <is>
          <t>93.143</t>
        </is>
      </c>
      <c r="W3613" s="6">
        <f>UPPER(TRIM(H3613))</f>
        <v/>
      </c>
      <c r="X3613" s="6">
        <f>UPPER(TRIM(I3613))</f>
        <v/>
      </c>
      <c r="Y3613" s="6">
        <f>IF(V3613&lt;&gt;"",IFERROR(INDEX(federal_program_name_lookup,MATCH(V3613,aln_lookup,0)),""),"")</f>
        <v/>
      </c>
    </row>
    <row r="3614">
      <c r="A3614" s="6" t="inlineStr">
        <is>
          <t>AWARD-3613</t>
        </is>
      </c>
      <c r="B3614" s="7" t="inlineStr">
        <is>
          <t>45</t>
        </is>
      </c>
      <c r="C3614" s="7" t="inlineStr">
        <is>
          <t>169</t>
        </is>
      </c>
      <c r="D3614" s="7" t="inlineStr"/>
      <c r="E3614" s="8" t="inlineStr">
        <is>
          <t>PROMOTION OF THE HUMANITIES OFFICE OF DIGITAL HUMANITIES</t>
        </is>
      </c>
      <c r="F3614" s="9" t="n">
        <v>188927</v>
      </c>
      <c r="G3614" s="8" t="inlineStr">
        <is>
          <t>N/A</t>
        </is>
      </c>
      <c r="H3614" s="8" t="inlineStr"/>
      <c r="I3614" s="8" t="inlineStr"/>
      <c r="J3614" s="10" t="n">
        <v>244677</v>
      </c>
      <c r="K3614" s="10" t="n">
        <v>0</v>
      </c>
      <c r="L3614" s="8" t="inlineStr">
        <is>
          <t>N</t>
        </is>
      </c>
      <c r="M3614" s="7" t="inlineStr"/>
      <c r="N3614" s="8" t="inlineStr">
        <is>
          <t>Y</t>
        </is>
      </c>
      <c r="O3614" s="7" t="inlineStr"/>
      <c r="P3614" s="7" t="inlineStr"/>
      <c r="Q3614" s="8" t="inlineStr">
        <is>
          <t>Y</t>
        </is>
      </c>
      <c r="R3614" s="9" t="n">
        <v>14000</v>
      </c>
      <c r="S3614" s="8" t="inlineStr">
        <is>
          <t>N</t>
        </is>
      </c>
      <c r="T3614" s="8" t="inlineStr"/>
      <c r="U3614" s="8" t="n">
        <v>0</v>
      </c>
      <c r="V3614" s="11" t="inlineStr">
        <is>
          <t>45.169</t>
        </is>
      </c>
      <c r="W3614" s="6">
        <f>UPPER(TRIM(H3614))</f>
        <v/>
      </c>
      <c r="X3614" s="6">
        <f>UPPER(TRIM(I3614))</f>
        <v/>
      </c>
      <c r="Y3614" s="6">
        <f>IF(V3614&lt;&gt;"",IFERROR(INDEX(federal_program_name_lookup,MATCH(V3614,aln_lookup,0)),""),"")</f>
        <v/>
      </c>
    </row>
    <row r="3615">
      <c r="A3615" s="6" t="inlineStr">
        <is>
          <t>AWARD-3614</t>
        </is>
      </c>
      <c r="B3615" s="7" t="inlineStr">
        <is>
          <t>93</t>
        </is>
      </c>
      <c r="C3615" s="7" t="inlineStr">
        <is>
          <t>143</t>
        </is>
      </c>
      <c r="D3615" s="7" t="inlineStr"/>
      <c r="E3615" s="8" t="inlineStr">
        <is>
          <t>NIEHS SUPERFUND HAZARDOUS SUBSTANCES_BASIC RESEARCH AND EDUCATION</t>
        </is>
      </c>
      <c r="F3615" s="9" t="n">
        <v>158815</v>
      </c>
      <c r="G3615" s="8" t="inlineStr">
        <is>
          <t>RESEARCH AND DEVELOPMENT</t>
        </is>
      </c>
      <c r="H3615" s="8" t="inlineStr"/>
      <c r="I3615" s="8" t="inlineStr"/>
      <c r="J3615" s="10" t="n">
        <v>2531308</v>
      </c>
      <c r="K3615" s="10" t="n">
        <v>2540031433</v>
      </c>
      <c r="L3615" s="8" t="inlineStr">
        <is>
          <t>N</t>
        </is>
      </c>
      <c r="M3615" s="7" t="inlineStr"/>
      <c r="N3615" s="8" t="inlineStr">
        <is>
          <t>N</t>
        </is>
      </c>
      <c r="O3615" s="7" t="inlineStr">
        <is>
          <t>FLORIDA STATE UNIVERSITY</t>
        </is>
      </c>
      <c r="P3615" s="7" t="inlineStr">
        <is>
          <t>R000002797</t>
        </is>
      </c>
      <c r="Q3615" s="8" t="inlineStr">
        <is>
          <t>N</t>
        </is>
      </c>
      <c r="R3615" s="9" t="inlineStr"/>
      <c r="S3615" s="8" t="inlineStr">
        <is>
          <t>N</t>
        </is>
      </c>
      <c r="T3615" s="8" t="inlineStr"/>
      <c r="U3615" s="8" t="n">
        <v>0</v>
      </c>
      <c r="V3615" s="11" t="inlineStr">
        <is>
          <t>93.143</t>
        </is>
      </c>
      <c r="W3615" s="6">
        <f>UPPER(TRIM(H3615))</f>
        <v/>
      </c>
      <c r="X3615" s="6">
        <f>UPPER(TRIM(I3615))</f>
        <v/>
      </c>
      <c r="Y3615" s="6">
        <f>IF(V3615&lt;&gt;"",IFERROR(INDEX(federal_program_name_lookup,MATCH(V3615,aln_lookup,0)),""),"")</f>
        <v/>
      </c>
    </row>
    <row r="3616">
      <c r="A3616" s="6" t="inlineStr">
        <is>
          <t>AWARD-3615</t>
        </is>
      </c>
      <c r="B3616" s="7" t="inlineStr">
        <is>
          <t>93</t>
        </is>
      </c>
      <c r="C3616" s="7" t="inlineStr">
        <is>
          <t>145</t>
        </is>
      </c>
      <c r="D3616" s="7" t="inlineStr"/>
      <c r="E3616" s="8" t="inlineStr">
        <is>
          <t>NIEHS SUPERFUND HAZARDOUS SUBSTANCES_BASIC RESEARCH AND EDUCATION</t>
        </is>
      </c>
      <c r="F3616" s="9" t="n">
        <v>-1968</v>
      </c>
      <c r="G3616" s="8" t="inlineStr">
        <is>
          <t>RESEARCH AND DEVELOPMENT</t>
        </is>
      </c>
      <c r="H3616" s="8" t="inlineStr"/>
      <c r="I3616" s="8" t="inlineStr"/>
      <c r="J3616" s="10" t="n">
        <v>847049</v>
      </c>
      <c r="K3616" s="10" t="n">
        <v>2540031433</v>
      </c>
      <c r="L3616" s="8" t="inlineStr">
        <is>
          <t>N</t>
        </is>
      </c>
      <c r="M3616" s="7" t="inlineStr"/>
      <c r="N3616" s="8" t="inlineStr">
        <is>
          <t>N</t>
        </is>
      </c>
      <c r="O3616" s="7" t="inlineStr">
        <is>
          <t>DALLAS COUNTY HOSPITAL DISTRICT</t>
        </is>
      </c>
      <c r="P3616" s="7" t="inlineStr">
        <is>
          <t>OTHER-7446</t>
        </is>
      </c>
      <c r="Q3616" s="8" t="inlineStr">
        <is>
          <t>N</t>
        </is>
      </c>
      <c r="R3616" s="9" t="inlineStr"/>
      <c r="S3616" s="8" t="inlineStr">
        <is>
          <t>N</t>
        </is>
      </c>
      <c r="T3616" s="8" t="inlineStr"/>
      <c r="U3616" s="8" t="n">
        <v>0</v>
      </c>
      <c r="V3616" s="11" t="inlineStr">
        <is>
          <t>93.145</t>
        </is>
      </c>
      <c r="W3616" s="6">
        <f>UPPER(TRIM(H3616))</f>
        <v/>
      </c>
      <c r="X3616" s="6">
        <f>UPPER(TRIM(I3616))</f>
        <v/>
      </c>
      <c r="Y3616" s="6">
        <f>IF(V3616&lt;&gt;"",IFERROR(INDEX(federal_program_name_lookup,MATCH(V3616,aln_lookup,0)),""),"")</f>
        <v/>
      </c>
    </row>
    <row r="3617">
      <c r="A3617" s="6" t="inlineStr">
        <is>
          <t>AWARD-3616</t>
        </is>
      </c>
      <c r="B3617" s="7" t="inlineStr">
        <is>
          <t>93</t>
        </is>
      </c>
      <c r="C3617" s="7" t="inlineStr">
        <is>
          <t>145</t>
        </is>
      </c>
      <c r="D3617" s="7" t="inlineStr"/>
      <c r="E3617" s="8" t="inlineStr">
        <is>
          <t>NIEHS SUPERFUND HAZARDOUS SUBSTANCES_BASIC RESEARCH AND EDUCATION</t>
        </is>
      </c>
      <c r="F3617" s="9" t="n">
        <v>262858</v>
      </c>
      <c r="G3617" s="8" t="inlineStr">
        <is>
          <t>RESEARCH AND DEVELOPMENT</t>
        </is>
      </c>
      <c r="H3617" s="8" t="inlineStr"/>
      <c r="I3617" s="8" t="inlineStr"/>
      <c r="J3617" s="10" t="n">
        <v>847049</v>
      </c>
      <c r="K3617" s="10" t="n">
        <v>2540031433</v>
      </c>
      <c r="L3617" s="8" t="inlineStr">
        <is>
          <t>N</t>
        </is>
      </c>
      <c r="M3617" s="7" t="inlineStr"/>
      <c r="N3617" s="8" t="inlineStr">
        <is>
          <t>N</t>
        </is>
      </c>
      <c r="O3617" s="7" t="inlineStr">
        <is>
          <t>UNIVERSITY OF NEW MEXICO HEALTH SCIENCE CENTER</t>
        </is>
      </c>
      <c r="P3617" s="7" t="inlineStr">
        <is>
          <t>5U1OHA332250300</t>
        </is>
      </c>
      <c r="Q3617" s="8" t="inlineStr">
        <is>
          <t>N</t>
        </is>
      </c>
      <c r="R3617" s="9" t="inlineStr"/>
      <c r="S3617" s="8" t="inlineStr">
        <is>
          <t>N</t>
        </is>
      </c>
      <c r="T3617" s="8" t="inlineStr"/>
      <c r="U3617" s="8" t="n">
        <v>0</v>
      </c>
      <c r="V3617" s="11" t="inlineStr">
        <is>
          <t>93.145</t>
        </is>
      </c>
      <c r="W3617" s="6">
        <f>UPPER(TRIM(H3617))</f>
        <v/>
      </c>
      <c r="X3617" s="6">
        <f>UPPER(TRIM(I3617))</f>
        <v/>
      </c>
      <c r="Y3617" s="6">
        <f>IF(V3617&lt;&gt;"",IFERROR(INDEX(federal_program_name_lookup,MATCH(V3617,aln_lookup,0)),""),"")</f>
        <v/>
      </c>
    </row>
    <row r="3618">
      <c r="A3618" s="6" t="inlineStr">
        <is>
          <t>AWARD-3617</t>
        </is>
      </c>
      <c r="B3618" s="7" t="inlineStr">
        <is>
          <t>93</t>
        </is>
      </c>
      <c r="C3618" s="7" t="inlineStr">
        <is>
          <t>153</t>
        </is>
      </c>
      <c r="D3618" s="7" t="inlineStr"/>
      <c r="E3618" s="8" t="inlineStr">
        <is>
          <t>COORDINATED SERVICES AND ACCESS TO RESEARCH FOR WOMEN, INFANTS, CHILDREN, AND YOUTH</t>
        </is>
      </c>
      <c r="F3618" s="9" t="n">
        <v>941774</v>
      </c>
      <c r="G3618" s="8" t="inlineStr">
        <is>
          <t>RESEARCH AND DEVELOPMENT</t>
        </is>
      </c>
      <c r="H3618" s="8" t="inlineStr"/>
      <c r="I3618" s="8" t="inlineStr"/>
      <c r="J3618" s="10" t="n">
        <v>1012214</v>
      </c>
      <c r="K3618" s="10" t="n">
        <v>2540031433</v>
      </c>
      <c r="L3618" s="8" t="inlineStr">
        <is>
          <t>N</t>
        </is>
      </c>
      <c r="M3618" s="7" t="inlineStr"/>
      <c r="N3618" s="8" t="inlineStr">
        <is>
          <t>Y</t>
        </is>
      </c>
      <c r="O3618" s="7" t="inlineStr"/>
      <c r="P3618" s="7" t="inlineStr"/>
      <c r="Q3618" s="8" t="inlineStr">
        <is>
          <t>Y</t>
        </is>
      </c>
      <c r="R3618" s="9" t="n">
        <v>565829</v>
      </c>
      <c r="S3618" s="8" t="inlineStr">
        <is>
          <t>N</t>
        </is>
      </c>
      <c r="T3618" s="8" t="inlineStr"/>
      <c r="U3618" s="8" t="n">
        <v>0</v>
      </c>
      <c r="V3618" s="11" t="inlineStr">
        <is>
          <t>93.153</t>
        </is>
      </c>
      <c r="W3618" s="6">
        <f>UPPER(TRIM(H3618))</f>
        <v/>
      </c>
      <c r="X3618" s="6">
        <f>UPPER(TRIM(I3618))</f>
        <v/>
      </c>
      <c r="Y3618" s="6">
        <f>IF(V3618&lt;&gt;"",IFERROR(INDEX(federal_program_name_lookup,MATCH(V3618,aln_lookup,0)),""),"")</f>
        <v/>
      </c>
    </row>
    <row r="3619">
      <c r="A3619" s="6" t="inlineStr">
        <is>
          <t>AWARD-3618</t>
        </is>
      </c>
      <c r="B3619" s="7" t="inlineStr">
        <is>
          <t>93</t>
        </is>
      </c>
      <c r="C3619" s="7" t="inlineStr">
        <is>
          <t>157</t>
        </is>
      </c>
      <c r="D3619" s="7" t="inlineStr"/>
      <c r="E3619" s="8" t="inlineStr">
        <is>
          <t>CENTERS OF EXCELLENCE</t>
        </is>
      </c>
      <c r="F3619" s="9" t="n">
        <v>745793</v>
      </c>
      <c r="G3619" s="8" t="inlineStr">
        <is>
          <t>RESEARCH AND DEVELOPMENT</t>
        </is>
      </c>
      <c r="H3619" s="8" t="inlineStr"/>
      <c r="I3619" s="8" t="inlineStr"/>
      <c r="J3619" s="10" t="n">
        <v>1393315</v>
      </c>
      <c r="K3619" s="10" t="n">
        <v>2540031433</v>
      </c>
      <c r="L3619" s="8" t="inlineStr">
        <is>
          <t>N</t>
        </is>
      </c>
      <c r="M3619" s="7" t="inlineStr"/>
      <c r="N3619" s="8" t="inlineStr">
        <is>
          <t>Y</t>
        </is>
      </c>
      <c r="O3619" s="7" t="inlineStr"/>
      <c r="P3619" s="7" t="inlineStr"/>
      <c r="Q3619" s="8" t="inlineStr">
        <is>
          <t>N</t>
        </is>
      </c>
      <c r="R3619" s="9" t="inlineStr"/>
      <c r="S3619" s="8" t="inlineStr">
        <is>
          <t>N</t>
        </is>
      </c>
      <c r="T3619" s="8" t="inlineStr"/>
      <c r="U3619" s="8" t="n">
        <v>0</v>
      </c>
      <c r="V3619" s="11" t="inlineStr">
        <is>
          <t>93.157</t>
        </is>
      </c>
      <c r="W3619" s="6">
        <f>UPPER(TRIM(H3619))</f>
        <v/>
      </c>
      <c r="X3619" s="6">
        <f>UPPER(TRIM(I3619))</f>
        <v/>
      </c>
      <c r="Y3619" s="6">
        <f>IF(V3619&lt;&gt;"",IFERROR(INDEX(federal_program_name_lookup,MATCH(V3619,aln_lookup,0)),""),"")</f>
        <v/>
      </c>
    </row>
    <row r="3620">
      <c r="A3620" s="6" t="inlineStr">
        <is>
          <t>AWARD-3619</t>
        </is>
      </c>
      <c r="B3620" s="7" t="inlineStr">
        <is>
          <t>93</t>
        </is>
      </c>
      <c r="C3620" s="7" t="inlineStr">
        <is>
          <t>155</t>
        </is>
      </c>
      <c r="D3620" s="7" t="inlineStr"/>
      <c r="E3620" s="8" t="inlineStr">
        <is>
          <t>RURAL HEALTH RESEARCH CENTERS</t>
        </is>
      </c>
      <c r="F3620" s="9" t="n">
        <v>1062759</v>
      </c>
      <c r="G3620" s="8" t="inlineStr">
        <is>
          <t>RESEARCH AND DEVELOPMENT</t>
        </is>
      </c>
      <c r="H3620" s="8" t="inlineStr"/>
      <c r="I3620" s="8" t="inlineStr"/>
      <c r="J3620" s="10" t="n">
        <v>16098962</v>
      </c>
      <c r="K3620" s="10" t="n">
        <v>2540031433</v>
      </c>
      <c r="L3620" s="8" t="inlineStr">
        <is>
          <t>N</t>
        </is>
      </c>
      <c r="M3620" s="7" t="inlineStr"/>
      <c r="N3620" s="8" t="inlineStr">
        <is>
          <t>Y</t>
        </is>
      </c>
      <c r="O3620" s="7" t="inlineStr"/>
      <c r="P3620" s="7" t="inlineStr"/>
      <c r="Q3620" s="8" t="inlineStr">
        <is>
          <t>N</t>
        </is>
      </c>
      <c r="R3620" s="9" t="inlineStr"/>
      <c r="S3620" s="8" t="inlineStr">
        <is>
          <t>N</t>
        </is>
      </c>
      <c r="T3620" s="8" t="inlineStr"/>
      <c r="U3620" s="8" t="n">
        <v>0</v>
      </c>
      <c r="V3620" s="11" t="inlineStr">
        <is>
          <t>93.155</t>
        </is>
      </c>
      <c r="W3620" s="6">
        <f>UPPER(TRIM(H3620))</f>
        <v/>
      </c>
      <c r="X3620" s="6">
        <f>UPPER(TRIM(I3620))</f>
        <v/>
      </c>
      <c r="Y3620" s="6">
        <f>IF(V3620&lt;&gt;"",IFERROR(INDEX(federal_program_name_lookup,MATCH(V3620,aln_lookup,0)),""),"")</f>
        <v/>
      </c>
    </row>
    <row r="3621">
      <c r="A3621" s="6" t="inlineStr">
        <is>
          <t>AWARD-3620</t>
        </is>
      </c>
      <c r="B3621" s="7" t="inlineStr">
        <is>
          <t>93</t>
        </is>
      </c>
      <c r="C3621" s="7" t="inlineStr">
        <is>
          <t>155</t>
        </is>
      </c>
      <c r="D3621" s="7" t="inlineStr"/>
      <c r="E3621" s="8" t="inlineStr">
        <is>
          <t>RURAL HEALTH RESEARCH CENTERS</t>
        </is>
      </c>
      <c r="F3621" s="9" t="n">
        <v>35073</v>
      </c>
      <c r="G3621" s="8" t="inlineStr">
        <is>
          <t>RESEARCH AND DEVELOPMENT</t>
        </is>
      </c>
      <c r="H3621" s="8" t="inlineStr"/>
      <c r="I3621" s="8" t="inlineStr"/>
      <c r="J3621" s="10" t="n">
        <v>16098962</v>
      </c>
      <c r="K3621" s="10" t="n">
        <v>2540031433</v>
      </c>
      <c r="L3621" s="8" t="inlineStr">
        <is>
          <t>N</t>
        </is>
      </c>
      <c r="M3621" s="7" t="inlineStr"/>
      <c r="N3621" s="8" t="inlineStr">
        <is>
          <t>N</t>
        </is>
      </c>
      <c r="O3621" s="7" t="inlineStr">
        <is>
          <t>NATIONAL RURAL HEALTH ASSOCIATION</t>
        </is>
      </c>
      <c r="P3621" s="7" t="inlineStr">
        <is>
          <t>U16RH037021602</t>
        </is>
      </c>
      <c r="Q3621" s="8" t="inlineStr">
        <is>
          <t>N</t>
        </is>
      </c>
      <c r="R3621" s="9" t="inlineStr"/>
      <c r="S3621" s="8" t="inlineStr">
        <is>
          <t>N</t>
        </is>
      </c>
      <c r="T3621" s="8" t="inlineStr"/>
      <c r="U3621" s="8" t="n">
        <v>0</v>
      </c>
      <c r="V3621" s="11" t="inlineStr">
        <is>
          <t>93.155</t>
        </is>
      </c>
      <c r="W3621" s="6">
        <f>UPPER(TRIM(H3621))</f>
        <v/>
      </c>
      <c r="X3621" s="6">
        <f>UPPER(TRIM(I3621))</f>
        <v/>
      </c>
      <c r="Y3621" s="6">
        <f>IF(V3621&lt;&gt;"",IFERROR(INDEX(federal_program_name_lookup,MATCH(V3621,aln_lookup,0)),""),"")</f>
        <v/>
      </c>
    </row>
    <row r="3622">
      <c r="A3622" s="6" t="inlineStr">
        <is>
          <t>AWARD-3621</t>
        </is>
      </c>
      <c r="B3622" s="7" t="inlineStr">
        <is>
          <t>93</t>
        </is>
      </c>
      <c r="C3622" s="7" t="inlineStr">
        <is>
          <t>155</t>
        </is>
      </c>
      <c r="D3622" s="7" t="inlineStr"/>
      <c r="E3622" s="8" t="inlineStr">
        <is>
          <t>RURAL HEALTH RESEARCH CENTERS</t>
        </is>
      </c>
      <c r="F3622" s="9" t="n">
        <v>31561</v>
      </c>
      <c r="G3622" s="8" t="inlineStr">
        <is>
          <t>RESEARCH AND DEVELOPMENT</t>
        </is>
      </c>
      <c r="H3622" s="8" t="inlineStr"/>
      <c r="I3622" s="8" t="inlineStr"/>
      <c r="J3622" s="10" t="n">
        <v>16098962</v>
      </c>
      <c r="K3622" s="10" t="n">
        <v>2540031433</v>
      </c>
      <c r="L3622" s="8" t="inlineStr">
        <is>
          <t>N</t>
        </is>
      </c>
      <c r="M3622" s="7" t="inlineStr"/>
      <c r="N3622" s="8" t="inlineStr">
        <is>
          <t>N</t>
        </is>
      </c>
      <c r="O3622" s="7" t="inlineStr">
        <is>
          <t>NATIONAL RURAL HEALTH ASSOCIATION</t>
        </is>
      </c>
      <c r="P3622" s="7" t="inlineStr">
        <is>
          <t>U16RH037402</t>
        </is>
      </c>
      <c r="Q3622" s="8" t="inlineStr">
        <is>
          <t>N</t>
        </is>
      </c>
      <c r="R3622" s="9" t="inlineStr"/>
      <c r="S3622" s="8" t="inlineStr">
        <is>
          <t>N</t>
        </is>
      </c>
      <c r="T3622" s="8" t="inlineStr"/>
      <c r="U3622" s="8" t="n">
        <v>0</v>
      </c>
      <c r="V3622" s="11" t="inlineStr">
        <is>
          <t>93.155</t>
        </is>
      </c>
      <c r="W3622" s="6">
        <f>UPPER(TRIM(H3622))</f>
        <v/>
      </c>
      <c r="X3622" s="6">
        <f>UPPER(TRIM(I3622))</f>
        <v/>
      </c>
      <c r="Y3622" s="6">
        <f>IF(V3622&lt;&gt;"",IFERROR(INDEX(federal_program_name_lookup,MATCH(V3622,aln_lookup,0)),""),"")</f>
        <v/>
      </c>
    </row>
    <row r="3623">
      <c r="A3623" s="6" t="inlineStr">
        <is>
          <t>AWARD-3622</t>
        </is>
      </c>
      <c r="B3623" s="7" t="inlineStr">
        <is>
          <t>93</t>
        </is>
      </c>
      <c r="C3623" s="7" t="inlineStr">
        <is>
          <t>172</t>
        </is>
      </c>
      <c r="D3623" s="7" t="inlineStr"/>
      <c r="E3623" s="8" t="inlineStr">
        <is>
          <t>HUMAN GENOME RESEARCH</t>
        </is>
      </c>
      <c r="F3623" s="9" t="n">
        <v>3278182</v>
      </c>
      <c r="G3623" s="8" t="inlineStr">
        <is>
          <t>RESEARCH AND DEVELOPMENT</t>
        </is>
      </c>
      <c r="H3623" s="8" t="inlineStr"/>
      <c r="I3623" s="8" t="inlineStr"/>
      <c r="J3623" s="10" t="n">
        <v>4343839</v>
      </c>
      <c r="K3623" s="10" t="n">
        <v>2540031433</v>
      </c>
      <c r="L3623" s="8" t="inlineStr">
        <is>
          <t>N</t>
        </is>
      </c>
      <c r="M3623" s="7" t="inlineStr"/>
      <c r="N3623" s="8" t="inlineStr">
        <is>
          <t>Y</t>
        </is>
      </c>
      <c r="O3623" s="7" t="inlineStr"/>
      <c r="P3623" s="7" t="inlineStr"/>
      <c r="Q3623" s="8" t="inlineStr">
        <is>
          <t>Y</t>
        </is>
      </c>
      <c r="R3623" s="9" t="n">
        <v>459122</v>
      </c>
      <c r="S3623" s="8" t="inlineStr">
        <is>
          <t>N</t>
        </is>
      </c>
      <c r="T3623" s="8" t="inlineStr"/>
      <c r="U3623" s="8" t="n">
        <v>0</v>
      </c>
      <c r="V3623" s="11" t="inlineStr">
        <is>
          <t>93.172</t>
        </is>
      </c>
      <c r="W3623" s="6">
        <f>UPPER(TRIM(H3623))</f>
        <v/>
      </c>
      <c r="X3623" s="6">
        <f>UPPER(TRIM(I3623))</f>
        <v/>
      </c>
      <c r="Y3623" s="6">
        <f>IF(V3623&lt;&gt;"",IFERROR(INDEX(federal_program_name_lookup,MATCH(V3623,aln_lookup,0)),""),"")</f>
        <v/>
      </c>
    </row>
    <row r="3624">
      <c r="A3624" s="6" t="inlineStr">
        <is>
          <t>AWARD-3623</t>
        </is>
      </c>
      <c r="B3624" s="7" t="inlineStr">
        <is>
          <t>93</t>
        </is>
      </c>
      <c r="C3624" s="7" t="inlineStr">
        <is>
          <t>172</t>
        </is>
      </c>
      <c r="D3624" s="7" t="inlineStr"/>
      <c r="E3624" s="8" t="inlineStr">
        <is>
          <t>HUMAN GENOME RESEARCH</t>
        </is>
      </c>
      <c r="F3624" s="9" t="n">
        <v>218584</v>
      </c>
      <c r="G3624" s="8" t="inlineStr">
        <is>
          <t>RESEARCH AND DEVELOPMENT</t>
        </is>
      </c>
      <c r="H3624" s="8" t="inlineStr"/>
      <c r="I3624" s="8" t="inlineStr"/>
      <c r="J3624" s="10" t="n">
        <v>4343839</v>
      </c>
      <c r="K3624" s="10" t="n">
        <v>2540031433</v>
      </c>
      <c r="L3624" s="8" t="inlineStr">
        <is>
          <t>N</t>
        </is>
      </c>
      <c r="M3624" s="7" t="inlineStr"/>
      <c r="N3624" s="8" t="inlineStr">
        <is>
          <t>N</t>
        </is>
      </c>
      <c r="O3624" s="7" t="inlineStr">
        <is>
          <t>BAYLOR COLLEGE OF MEDICINE</t>
        </is>
      </c>
      <c r="P3624" s="7" t="inlineStr">
        <is>
          <t>7000000122</t>
        </is>
      </c>
      <c r="Q3624" s="8" t="inlineStr">
        <is>
          <t>N</t>
        </is>
      </c>
      <c r="R3624" s="9" t="inlineStr"/>
      <c r="S3624" s="8" t="inlineStr">
        <is>
          <t>N</t>
        </is>
      </c>
      <c r="T3624" s="8" t="inlineStr"/>
      <c r="U3624" s="8" t="n">
        <v>0</v>
      </c>
      <c r="V3624" s="11" t="inlineStr">
        <is>
          <t>93.172</t>
        </is>
      </c>
      <c r="W3624" s="6">
        <f>UPPER(TRIM(H3624))</f>
        <v/>
      </c>
      <c r="X3624" s="6">
        <f>UPPER(TRIM(I3624))</f>
        <v/>
      </c>
      <c r="Y3624" s="6">
        <f>IF(V3624&lt;&gt;"",IFERROR(INDEX(federal_program_name_lookup,MATCH(V3624,aln_lookup,0)),""),"")</f>
        <v/>
      </c>
    </row>
    <row r="3625">
      <c r="A3625" s="6" t="inlineStr">
        <is>
          <t>AWARD-3624</t>
        </is>
      </c>
      <c r="B3625" s="7" t="inlineStr">
        <is>
          <t>45</t>
        </is>
      </c>
      <c r="C3625" s="7" t="inlineStr">
        <is>
          <t>301</t>
        </is>
      </c>
      <c r="D3625" s="7" t="inlineStr"/>
      <c r="E3625" s="8" t="inlineStr">
        <is>
          <t>MUSEUMS FOR AMERICA</t>
        </is>
      </c>
      <c r="F3625" s="9" t="n">
        <v>16188</v>
      </c>
      <c r="G3625" s="8" t="inlineStr">
        <is>
          <t>N/A</t>
        </is>
      </c>
      <c r="H3625" s="8" t="inlineStr"/>
      <c r="I3625" s="8" t="inlineStr"/>
      <c r="J3625" s="10" t="n">
        <v>33583</v>
      </c>
      <c r="K3625" s="10" t="n">
        <v>0</v>
      </c>
      <c r="L3625" s="8" t="inlineStr">
        <is>
          <t>N</t>
        </is>
      </c>
      <c r="M3625" s="7" t="inlineStr"/>
      <c r="N3625" s="8" t="inlineStr">
        <is>
          <t>Y</t>
        </is>
      </c>
      <c r="O3625" s="7" t="inlineStr"/>
      <c r="P3625" s="7" t="inlineStr"/>
      <c r="Q3625" s="8" t="inlineStr">
        <is>
          <t>N</t>
        </is>
      </c>
      <c r="R3625" s="9" t="inlineStr"/>
      <c r="S3625" s="8" t="inlineStr">
        <is>
          <t>N</t>
        </is>
      </c>
      <c r="T3625" s="8" t="inlineStr"/>
      <c r="U3625" s="8" t="n">
        <v>0</v>
      </c>
      <c r="V3625" s="11" t="inlineStr">
        <is>
          <t>45.301</t>
        </is>
      </c>
      <c r="W3625" s="6">
        <f>UPPER(TRIM(H3625))</f>
        <v/>
      </c>
      <c r="X3625" s="6">
        <f>UPPER(TRIM(I3625))</f>
        <v/>
      </c>
      <c r="Y3625" s="6">
        <f>IF(V3625&lt;&gt;"",IFERROR(INDEX(federal_program_name_lookup,MATCH(V3625,aln_lookup,0)),""),"")</f>
        <v/>
      </c>
    </row>
    <row r="3626">
      <c r="A3626" s="6" t="inlineStr">
        <is>
          <t>AWARD-3625</t>
        </is>
      </c>
      <c r="B3626" s="7" t="inlineStr">
        <is>
          <t>93</t>
        </is>
      </c>
      <c r="C3626" s="7" t="inlineStr">
        <is>
          <t>172</t>
        </is>
      </c>
      <c r="D3626" s="7" t="inlineStr"/>
      <c r="E3626" s="8" t="inlineStr">
        <is>
          <t>HUMAN GENOME RESEARCH</t>
        </is>
      </c>
      <c r="F3626" s="9" t="n">
        <v>80972</v>
      </c>
      <c r="G3626" s="8" t="inlineStr">
        <is>
          <t>RESEARCH AND DEVELOPMENT</t>
        </is>
      </c>
      <c r="H3626" s="8" t="inlineStr"/>
      <c r="I3626" s="8" t="inlineStr"/>
      <c r="J3626" s="10" t="n">
        <v>4343839</v>
      </c>
      <c r="K3626" s="10" t="n">
        <v>2540031433</v>
      </c>
      <c r="L3626" s="8" t="inlineStr">
        <is>
          <t>N</t>
        </is>
      </c>
      <c r="M3626" s="7" t="inlineStr"/>
      <c r="N3626" s="8" t="inlineStr">
        <is>
          <t>N</t>
        </is>
      </c>
      <c r="O3626" s="7" t="inlineStr">
        <is>
          <t>BAYLOR COLLEGE OF MEDICINE</t>
        </is>
      </c>
      <c r="P3626" s="7" t="inlineStr">
        <is>
          <t>7000001536</t>
        </is>
      </c>
      <c r="Q3626" s="8" t="inlineStr">
        <is>
          <t>N</t>
        </is>
      </c>
      <c r="R3626" s="9" t="inlineStr"/>
      <c r="S3626" s="8" t="inlineStr">
        <is>
          <t>N</t>
        </is>
      </c>
      <c r="T3626" s="8" t="inlineStr"/>
      <c r="U3626" s="8" t="n">
        <v>0</v>
      </c>
      <c r="V3626" s="11" t="inlineStr">
        <is>
          <t>93.172</t>
        </is>
      </c>
      <c r="W3626" s="6">
        <f>UPPER(TRIM(H3626))</f>
        <v/>
      </c>
      <c r="X3626" s="6">
        <f>UPPER(TRIM(I3626))</f>
        <v/>
      </c>
      <c r="Y3626" s="6">
        <f>IF(V3626&lt;&gt;"",IFERROR(INDEX(federal_program_name_lookup,MATCH(V3626,aln_lookup,0)),""),"")</f>
        <v/>
      </c>
    </row>
    <row r="3627">
      <c r="A3627" s="6" t="inlineStr">
        <is>
          <t>AWARD-3626</t>
        </is>
      </c>
      <c r="B3627" s="7" t="inlineStr">
        <is>
          <t>93</t>
        </is>
      </c>
      <c r="C3627" s="7" t="inlineStr">
        <is>
          <t>172</t>
        </is>
      </c>
      <c r="D3627" s="7" t="inlineStr"/>
      <c r="E3627" s="8" t="inlineStr">
        <is>
          <t>HUMAN GENOME RESEARCH</t>
        </is>
      </c>
      <c r="F3627" s="9" t="n">
        <v>57336</v>
      </c>
      <c r="G3627" s="8" t="inlineStr">
        <is>
          <t>RESEARCH AND DEVELOPMENT</t>
        </is>
      </c>
      <c r="H3627" s="8" t="inlineStr"/>
      <c r="I3627" s="8" t="inlineStr"/>
      <c r="J3627" s="10" t="n">
        <v>4343839</v>
      </c>
      <c r="K3627" s="10" t="n">
        <v>2540031433</v>
      </c>
      <c r="L3627" s="8" t="inlineStr">
        <is>
          <t>N</t>
        </is>
      </c>
      <c r="M3627" s="7" t="inlineStr"/>
      <c r="N3627" s="8" t="inlineStr">
        <is>
          <t>N</t>
        </is>
      </c>
      <c r="O3627" s="7" t="inlineStr">
        <is>
          <t>BAYLOR COLLEGE OF MEDICINE</t>
        </is>
      </c>
      <c r="P3627" s="7" t="inlineStr">
        <is>
          <t>7000001593</t>
        </is>
      </c>
      <c r="Q3627" s="8" t="inlineStr">
        <is>
          <t>N</t>
        </is>
      </c>
      <c r="R3627" s="9" t="inlineStr"/>
      <c r="S3627" s="8" t="inlineStr">
        <is>
          <t>N</t>
        </is>
      </c>
      <c r="T3627" s="8" t="inlineStr"/>
      <c r="U3627" s="8" t="n">
        <v>0</v>
      </c>
      <c r="V3627" s="11" t="inlineStr">
        <is>
          <t>93.172</t>
        </is>
      </c>
      <c r="W3627" s="6">
        <f>UPPER(TRIM(H3627))</f>
        <v/>
      </c>
      <c r="X3627" s="6">
        <f>UPPER(TRIM(I3627))</f>
        <v/>
      </c>
      <c r="Y3627" s="6">
        <f>IF(V3627&lt;&gt;"",IFERROR(INDEX(federal_program_name_lookup,MATCH(V3627,aln_lookup,0)),""),"")</f>
        <v/>
      </c>
    </row>
    <row r="3628">
      <c r="A3628" s="6" t="inlineStr">
        <is>
          <t>AWARD-3627</t>
        </is>
      </c>
      <c r="B3628" s="7" t="inlineStr">
        <is>
          <t>93</t>
        </is>
      </c>
      <c r="C3628" s="7" t="inlineStr">
        <is>
          <t>172</t>
        </is>
      </c>
      <c r="D3628" s="7" t="inlineStr"/>
      <c r="E3628" s="8" t="inlineStr">
        <is>
          <t>HUMAN GENOME RESEARCH</t>
        </is>
      </c>
      <c r="F3628" s="9" t="n">
        <v>7442</v>
      </c>
      <c r="G3628" s="8" t="inlineStr">
        <is>
          <t>RESEARCH AND DEVELOPMENT</t>
        </is>
      </c>
      <c r="H3628" s="8" t="inlineStr"/>
      <c r="I3628" s="8" t="inlineStr"/>
      <c r="J3628" s="10" t="n">
        <v>4343839</v>
      </c>
      <c r="K3628" s="10" t="n">
        <v>2540031433</v>
      </c>
      <c r="L3628" s="8" t="inlineStr">
        <is>
          <t>N</t>
        </is>
      </c>
      <c r="M3628" s="7" t="inlineStr"/>
      <c r="N3628" s="8" t="inlineStr">
        <is>
          <t>N</t>
        </is>
      </c>
      <c r="O3628" s="7" t="inlineStr">
        <is>
          <t>COLUMBIA UNIVERSITY</t>
        </is>
      </c>
      <c r="P3628" s="7" t="inlineStr">
        <is>
          <t>3(GG013080-01)</t>
        </is>
      </c>
      <c r="Q3628" s="8" t="inlineStr">
        <is>
          <t>N</t>
        </is>
      </c>
      <c r="R3628" s="9" t="inlineStr"/>
      <c r="S3628" s="8" t="inlineStr">
        <is>
          <t>N</t>
        </is>
      </c>
      <c r="T3628" s="8" t="inlineStr"/>
      <c r="U3628" s="8" t="n">
        <v>0</v>
      </c>
      <c r="V3628" s="11" t="inlineStr">
        <is>
          <t>93.172</t>
        </is>
      </c>
      <c r="W3628" s="6">
        <f>UPPER(TRIM(H3628))</f>
        <v/>
      </c>
      <c r="X3628" s="6">
        <f>UPPER(TRIM(I3628))</f>
        <v/>
      </c>
      <c r="Y3628" s="6">
        <f>IF(V3628&lt;&gt;"",IFERROR(INDEX(federal_program_name_lookup,MATCH(V3628,aln_lookup,0)),""),"")</f>
        <v/>
      </c>
    </row>
    <row r="3629">
      <c r="A3629" s="6" t="inlineStr">
        <is>
          <t>AWARD-3628</t>
        </is>
      </c>
      <c r="B3629" s="7" t="inlineStr">
        <is>
          <t>93</t>
        </is>
      </c>
      <c r="C3629" s="7" t="inlineStr">
        <is>
          <t>172</t>
        </is>
      </c>
      <c r="D3629" s="7" t="inlineStr"/>
      <c r="E3629" s="8" t="inlineStr">
        <is>
          <t>HUMAN GENOME RESEARCH</t>
        </is>
      </c>
      <c r="F3629" s="9" t="n">
        <v>39560</v>
      </c>
      <c r="G3629" s="8" t="inlineStr">
        <is>
          <t>RESEARCH AND DEVELOPMENT</t>
        </is>
      </c>
      <c r="H3629" s="8" t="inlineStr"/>
      <c r="I3629" s="8" t="inlineStr"/>
      <c r="J3629" s="10" t="n">
        <v>4343839</v>
      </c>
      <c r="K3629" s="10" t="n">
        <v>2540031433</v>
      </c>
      <c r="L3629" s="8" t="inlineStr">
        <is>
          <t>N</t>
        </is>
      </c>
      <c r="M3629" s="7" t="inlineStr"/>
      <c r="N3629" s="8" t="inlineStr">
        <is>
          <t>N</t>
        </is>
      </c>
      <c r="O3629" s="7" t="inlineStr">
        <is>
          <t>JACKSON LABORATORY</t>
        </is>
      </c>
      <c r="P3629" s="7" t="inlineStr">
        <is>
          <t>5U24HG007497-07</t>
        </is>
      </c>
      <c r="Q3629" s="8" t="inlineStr">
        <is>
          <t>N</t>
        </is>
      </c>
      <c r="R3629" s="9" t="inlineStr"/>
      <c r="S3629" s="8" t="inlineStr">
        <is>
          <t>N</t>
        </is>
      </c>
      <c r="T3629" s="8" t="inlineStr"/>
      <c r="U3629" s="8" t="n">
        <v>0</v>
      </c>
      <c r="V3629" s="11" t="inlineStr">
        <is>
          <t>93.172</t>
        </is>
      </c>
      <c r="W3629" s="6">
        <f>UPPER(TRIM(H3629))</f>
        <v/>
      </c>
      <c r="X3629" s="6">
        <f>UPPER(TRIM(I3629))</f>
        <v/>
      </c>
      <c r="Y3629" s="6">
        <f>IF(V3629&lt;&gt;"",IFERROR(INDEX(federal_program_name_lookup,MATCH(V3629,aln_lookup,0)),""),"")</f>
        <v/>
      </c>
    </row>
    <row r="3630">
      <c r="A3630" s="6" t="inlineStr">
        <is>
          <t>AWARD-3629</t>
        </is>
      </c>
      <c r="B3630" s="7" t="inlineStr">
        <is>
          <t>93</t>
        </is>
      </c>
      <c r="C3630" s="7" t="inlineStr">
        <is>
          <t>172</t>
        </is>
      </c>
      <c r="D3630" s="7" t="inlineStr"/>
      <c r="E3630" s="8" t="inlineStr">
        <is>
          <t>HUMAN GENOME RESEARCH</t>
        </is>
      </c>
      <c r="F3630" s="9" t="n">
        <v>8965</v>
      </c>
      <c r="G3630" s="8" t="inlineStr">
        <is>
          <t>RESEARCH AND DEVELOPMENT</t>
        </is>
      </c>
      <c r="H3630" s="8" t="inlineStr"/>
      <c r="I3630" s="8" t="inlineStr"/>
      <c r="J3630" s="10" t="n">
        <v>4343839</v>
      </c>
      <c r="K3630" s="10" t="n">
        <v>2540031433</v>
      </c>
      <c r="L3630" s="8" t="inlineStr">
        <is>
          <t>N</t>
        </is>
      </c>
      <c r="M3630" s="7" t="inlineStr"/>
      <c r="N3630" s="8" t="inlineStr">
        <is>
          <t>N</t>
        </is>
      </c>
      <c r="O3630" s="7" t="inlineStr">
        <is>
          <t>JOHNS HOPKINS UNIVERSITY</t>
        </is>
      </c>
      <c r="P3630" s="7" t="inlineStr">
        <is>
          <t>M1903604</t>
        </is>
      </c>
      <c r="Q3630" s="8" t="inlineStr">
        <is>
          <t>N</t>
        </is>
      </c>
      <c r="R3630" s="9" t="inlineStr"/>
      <c r="S3630" s="8" t="inlineStr">
        <is>
          <t>N</t>
        </is>
      </c>
      <c r="T3630" s="8" t="inlineStr"/>
      <c r="U3630" s="8" t="n">
        <v>0</v>
      </c>
      <c r="V3630" s="11" t="inlineStr">
        <is>
          <t>93.172</t>
        </is>
      </c>
      <c r="W3630" s="6">
        <f>UPPER(TRIM(H3630))</f>
        <v/>
      </c>
      <c r="X3630" s="6">
        <f>UPPER(TRIM(I3630))</f>
        <v/>
      </c>
      <c r="Y3630" s="6">
        <f>IF(V3630&lt;&gt;"",IFERROR(INDEX(federal_program_name_lookup,MATCH(V3630,aln_lookup,0)),""),"")</f>
        <v/>
      </c>
    </row>
    <row r="3631">
      <c r="A3631" s="6" t="inlineStr">
        <is>
          <t>AWARD-3630</t>
        </is>
      </c>
      <c r="B3631" s="7" t="inlineStr">
        <is>
          <t>93</t>
        </is>
      </c>
      <c r="C3631" s="7" t="inlineStr">
        <is>
          <t>172</t>
        </is>
      </c>
      <c r="D3631" s="7" t="inlineStr"/>
      <c r="E3631" s="8" t="inlineStr">
        <is>
          <t>HUMAN GENOME RESEARCH</t>
        </is>
      </c>
      <c r="F3631" s="9" t="n">
        <v>3529</v>
      </c>
      <c r="G3631" s="8" t="inlineStr">
        <is>
          <t>RESEARCH AND DEVELOPMENT</t>
        </is>
      </c>
      <c r="H3631" s="8" t="inlineStr"/>
      <c r="I3631" s="8" t="inlineStr"/>
      <c r="J3631" s="10" t="n">
        <v>4343839</v>
      </c>
      <c r="K3631" s="10" t="n">
        <v>2540031433</v>
      </c>
      <c r="L3631" s="8" t="inlineStr">
        <is>
          <t>N</t>
        </is>
      </c>
      <c r="M3631" s="7" t="inlineStr"/>
      <c r="N3631" s="8" t="inlineStr">
        <is>
          <t>N</t>
        </is>
      </c>
      <c r="O3631" s="7" t="inlineStr">
        <is>
          <t>JOHNS HOPKINS UNIVERSITY</t>
        </is>
      </c>
      <c r="P3631" s="7" t="inlineStr">
        <is>
          <t>2005322253</t>
        </is>
      </c>
      <c r="Q3631" s="8" t="inlineStr">
        <is>
          <t>N</t>
        </is>
      </c>
      <c r="R3631" s="9" t="inlineStr"/>
      <c r="S3631" s="8" t="inlineStr">
        <is>
          <t>N</t>
        </is>
      </c>
      <c r="T3631" s="8" t="inlineStr"/>
      <c r="U3631" s="8" t="n">
        <v>0</v>
      </c>
      <c r="V3631" s="11" t="inlineStr">
        <is>
          <t>93.172</t>
        </is>
      </c>
      <c r="W3631" s="6">
        <f>UPPER(TRIM(H3631))</f>
        <v/>
      </c>
      <c r="X3631" s="6">
        <f>UPPER(TRIM(I3631))</f>
        <v/>
      </c>
      <c r="Y3631" s="6">
        <f>IF(V3631&lt;&gt;"",IFERROR(INDEX(federal_program_name_lookup,MATCH(V3631,aln_lookup,0)),""),"")</f>
        <v/>
      </c>
    </row>
    <row r="3632">
      <c r="A3632" s="6" t="inlineStr">
        <is>
          <t>AWARD-3631</t>
        </is>
      </c>
      <c r="B3632" s="7" t="inlineStr">
        <is>
          <t>93</t>
        </is>
      </c>
      <c r="C3632" s="7" t="inlineStr">
        <is>
          <t>172</t>
        </is>
      </c>
      <c r="D3632" s="7" t="inlineStr"/>
      <c r="E3632" s="8" t="inlineStr">
        <is>
          <t>HUMAN GENOME RESEARCH</t>
        </is>
      </c>
      <c r="F3632" s="9" t="n">
        <v>21422</v>
      </c>
      <c r="G3632" s="8" t="inlineStr">
        <is>
          <t>RESEARCH AND DEVELOPMENT</t>
        </is>
      </c>
      <c r="H3632" s="8" t="inlineStr"/>
      <c r="I3632" s="8" t="inlineStr"/>
      <c r="J3632" s="10" t="n">
        <v>4343839</v>
      </c>
      <c r="K3632" s="10" t="n">
        <v>2540031433</v>
      </c>
      <c r="L3632" s="8" t="inlineStr">
        <is>
          <t>N</t>
        </is>
      </c>
      <c r="M3632" s="7" t="inlineStr"/>
      <c r="N3632" s="8" t="inlineStr">
        <is>
          <t>N</t>
        </is>
      </c>
      <c r="O3632" s="7" t="inlineStr">
        <is>
          <t>LELAND STANFORD JUNIOR UNIVERSITY</t>
        </is>
      </c>
      <c r="P3632" s="7" t="inlineStr">
        <is>
          <t>5R01HG005855-10</t>
        </is>
      </c>
      <c r="Q3632" s="8" t="inlineStr">
        <is>
          <t>N</t>
        </is>
      </c>
      <c r="R3632" s="9" t="inlineStr"/>
      <c r="S3632" s="8" t="inlineStr">
        <is>
          <t>N</t>
        </is>
      </c>
      <c r="T3632" s="8" t="inlineStr"/>
      <c r="U3632" s="8" t="n">
        <v>0</v>
      </c>
      <c r="V3632" s="11" t="inlineStr">
        <is>
          <t>93.172</t>
        </is>
      </c>
      <c r="W3632" s="6">
        <f>UPPER(TRIM(H3632))</f>
        <v/>
      </c>
      <c r="X3632" s="6">
        <f>UPPER(TRIM(I3632))</f>
        <v/>
      </c>
      <c r="Y3632" s="6">
        <f>IF(V3632&lt;&gt;"",IFERROR(INDEX(federal_program_name_lookup,MATCH(V3632,aln_lookup,0)),""),"")</f>
        <v/>
      </c>
    </row>
    <row r="3633">
      <c r="A3633" s="6" t="inlineStr">
        <is>
          <t>AWARD-3632</t>
        </is>
      </c>
      <c r="B3633" s="7" t="inlineStr">
        <is>
          <t>93</t>
        </is>
      </c>
      <c r="C3633" s="7" t="inlineStr">
        <is>
          <t>172</t>
        </is>
      </c>
      <c r="D3633" s="7" t="inlineStr"/>
      <c r="E3633" s="8" t="inlineStr">
        <is>
          <t>HUMAN GENOME RESEARCH</t>
        </is>
      </c>
      <c r="F3633" s="9" t="n">
        <v>93206</v>
      </c>
      <c r="G3633" s="8" t="inlineStr">
        <is>
          <t>RESEARCH AND DEVELOPMENT</t>
        </is>
      </c>
      <c r="H3633" s="8" t="inlineStr"/>
      <c r="I3633" s="8" t="inlineStr"/>
      <c r="J3633" s="10" t="n">
        <v>4343839</v>
      </c>
      <c r="K3633" s="10" t="n">
        <v>2540031433</v>
      </c>
      <c r="L3633" s="8" t="inlineStr">
        <is>
          <t>N</t>
        </is>
      </c>
      <c r="M3633" s="7" t="inlineStr"/>
      <c r="N3633" s="8" t="inlineStr">
        <is>
          <t>N</t>
        </is>
      </c>
      <c r="O3633" s="7" t="inlineStr">
        <is>
          <t>MAYO CLINIC</t>
        </is>
      </c>
      <c r="P3633" s="7" t="inlineStr">
        <is>
          <t>TEX-284025; 68061739/ 68821447</t>
        </is>
      </c>
      <c r="Q3633" s="8" t="inlineStr">
        <is>
          <t>N</t>
        </is>
      </c>
      <c r="R3633" s="9" t="inlineStr"/>
      <c r="S3633" s="8" t="inlineStr">
        <is>
          <t>N</t>
        </is>
      </c>
      <c r="T3633" s="8" t="inlineStr"/>
      <c r="U3633" s="8" t="n">
        <v>0</v>
      </c>
      <c r="V3633" s="11" t="inlineStr">
        <is>
          <t>93.172</t>
        </is>
      </c>
      <c r="W3633" s="6">
        <f>UPPER(TRIM(H3633))</f>
        <v/>
      </c>
      <c r="X3633" s="6">
        <f>UPPER(TRIM(I3633))</f>
        <v/>
      </c>
      <c r="Y3633" s="6">
        <f>IF(V3633&lt;&gt;"",IFERROR(INDEX(federal_program_name_lookup,MATCH(V3633,aln_lookup,0)),""),"")</f>
        <v/>
      </c>
    </row>
    <row r="3634">
      <c r="A3634" s="6" t="inlineStr">
        <is>
          <t>AWARD-3633</t>
        </is>
      </c>
      <c r="B3634" s="7" t="inlineStr">
        <is>
          <t>93</t>
        </is>
      </c>
      <c r="C3634" s="7" t="inlineStr">
        <is>
          <t>172</t>
        </is>
      </c>
      <c r="D3634" s="7" t="inlineStr"/>
      <c r="E3634" s="8" t="inlineStr">
        <is>
          <t>HUMAN GENOME RESEARCH</t>
        </is>
      </c>
      <c r="F3634" s="9" t="n">
        <v>29908</v>
      </c>
      <c r="G3634" s="8" t="inlineStr">
        <is>
          <t>RESEARCH AND DEVELOPMENT</t>
        </is>
      </c>
      <c r="H3634" s="8" t="inlineStr"/>
      <c r="I3634" s="8" t="inlineStr"/>
      <c r="J3634" s="10" t="n">
        <v>4343839</v>
      </c>
      <c r="K3634" s="10" t="n">
        <v>2540031433</v>
      </c>
      <c r="L3634" s="8" t="inlineStr">
        <is>
          <t>N</t>
        </is>
      </c>
      <c r="M3634" s="7" t="inlineStr"/>
      <c r="N3634" s="8" t="inlineStr">
        <is>
          <t>N</t>
        </is>
      </c>
      <c r="O3634" s="7" t="inlineStr">
        <is>
          <t>PENN STATE HERSHEY COLLEGE OF MEDICINE</t>
        </is>
      </c>
      <c r="P3634" s="7" t="inlineStr">
        <is>
          <t>UTXSWHG011035</t>
        </is>
      </c>
      <c r="Q3634" s="8" t="inlineStr">
        <is>
          <t>N</t>
        </is>
      </c>
      <c r="R3634" s="9" t="inlineStr"/>
      <c r="S3634" s="8" t="inlineStr">
        <is>
          <t>N</t>
        </is>
      </c>
      <c r="T3634" s="8" t="inlineStr"/>
      <c r="U3634" s="8" t="n">
        <v>0</v>
      </c>
      <c r="V3634" s="11" t="inlineStr">
        <is>
          <t>93.172</t>
        </is>
      </c>
      <c r="W3634" s="6">
        <f>UPPER(TRIM(H3634))</f>
        <v/>
      </c>
      <c r="X3634" s="6">
        <f>UPPER(TRIM(I3634))</f>
        <v/>
      </c>
      <c r="Y3634" s="6">
        <f>IF(V3634&lt;&gt;"",IFERROR(INDEX(federal_program_name_lookup,MATCH(V3634,aln_lookup,0)),""),"")</f>
        <v/>
      </c>
    </row>
    <row r="3635">
      <c r="A3635" s="6" t="inlineStr">
        <is>
          <t>AWARD-3634</t>
        </is>
      </c>
      <c r="B3635" s="7" t="inlineStr">
        <is>
          <t>93</t>
        </is>
      </c>
      <c r="C3635" s="7" t="inlineStr">
        <is>
          <t>172</t>
        </is>
      </c>
      <c r="D3635" s="7" t="inlineStr"/>
      <c r="E3635" s="8" t="inlineStr">
        <is>
          <t>HUMAN GENOME RESEARCH</t>
        </is>
      </c>
      <c r="F3635" s="9" t="n">
        <v>40713</v>
      </c>
      <c r="G3635" s="8" t="inlineStr">
        <is>
          <t>RESEARCH AND DEVELOPMENT</t>
        </is>
      </c>
      <c r="H3635" s="8" t="inlineStr"/>
      <c r="I3635" s="8" t="inlineStr"/>
      <c r="J3635" s="10" t="n">
        <v>4343839</v>
      </c>
      <c r="K3635" s="10" t="n">
        <v>2540031433</v>
      </c>
      <c r="L3635" s="8" t="inlineStr">
        <is>
          <t>N</t>
        </is>
      </c>
      <c r="M3635" s="7" t="inlineStr"/>
      <c r="N3635" s="8" t="inlineStr">
        <is>
          <t>N</t>
        </is>
      </c>
      <c r="O3635" s="7" t="inlineStr">
        <is>
          <t>RUTGERS, THE STATE UNIVERSITY OF NEW JERSEY</t>
        </is>
      </c>
      <c r="P3635" s="7" t="inlineStr">
        <is>
          <t>1205 PO 1266060</t>
        </is>
      </c>
      <c r="Q3635" s="8" t="inlineStr">
        <is>
          <t>N</t>
        </is>
      </c>
      <c r="R3635" s="9" t="inlineStr"/>
      <c r="S3635" s="8" t="inlineStr">
        <is>
          <t>N</t>
        </is>
      </c>
      <c r="T3635" s="8" t="inlineStr"/>
      <c r="U3635" s="8" t="n">
        <v>0</v>
      </c>
      <c r="V3635" s="11" t="inlineStr">
        <is>
          <t>93.172</t>
        </is>
      </c>
      <c r="W3635" s="6">
        <f>UPPER(TRIM(H3635))</f>
        <v/>
      </c>
      <c r="X3635" s="6">
        <f>UPPER(TRIM(I3635))</f>
        <v/>
      </c>
      <c r="Y3635" s="6">
        <f>IF(V3635&lt;&gt;"",IFERROR(INDEX(federal_program_name_lookup,MATCH(V3635,aln_lookup,0)),""),"")</f>
        <v/>
      </c>
    </row>
    <row r="3636">
      <c r="A3636" s="6" t="inlineStr">
        <is>
          <t>AWARD-3635</t>
        </is>
      </c>
      <c r="B3636" s="7" t="inlineStr">
        <is>
          <t>45</t>
        </is>
      </c>
      <c r="C3636" s="7" t="inlineStr">
        <is>
          <t>310</t>
        </is>
      </c>
      <c r="D3636" s="7" t="inlineStr"/>
      <c r="E3636" s="8" t="inlineStr">
        <is>
          <t>GRANTS TO STATES</t>
        </is>
      </c>
      <c r="F3636" s="9" t="n">
        <v>10856934</v>
      </c>
      <c r="G3636" s="8" t="inlineStr">
        <is>
          <t>N/A</t>
        </is>
      </c>
      <c r="H3636" s="8" t="inlineStr"/>
      <c r="I3636" s="8" t="inlineStr"/>
      <c r="J3636" s="10" t="n">
        <v>13547346</v>
      </c>
      <c r="K3636" s="10" t="n">
        <v>0</v>
      </c>
      <c r="L3636" s="8" t="inlineStr">
        <is>
          <t>N</t>
        </is>
      </c>
      <c r="M3636" s="7" t="inlineStr"/>
      <c r="N3636" s="8" t="inlineStr">
        <is>
          <t>Y</t>
        </is>
      </c>
      <c r="O3636" s="7" t="inlineStr"/>
      <c r="P3636" s="7" t="inlineStr"/>
      <c r="Q3636" s="8" t="inlineStr">
        <is>
          <t>Y</t>
        </is>
      </c>
      <c r="R3636" s="9" t="n">
        <v>1820576</v>
      </c>
      <c r="S3636" s="8" t="inlineStr">
        <is>
          <t>N</t>
        </is>
      </c>
      <c r="T3636" s="8" t="inlineStr"/>
      <c r="U3636" s="8" t="n">
        <v>0</v>
      </c>
      <c r="V3636" s="11" t="inlineStr">
        <is>
          <t>45.310</t>
        </is>
      </c>
      <c r="W3636" s="6">
        <f>UPPER(TRIM(H3636))</f>
        <v/>
      </c>
      <c r="X3636" s="6">
        <f>UPPER(TRIM(I3636))</f>
        <v/>
      </c>
      <c r="Y3636" s="6">
        <f>IF(V3636&lt;&gt;"",IFERROR(INDEX(federal_program_name_lookup,MATCH(V3636,aln_lookup,0)),""),"")</f>
        <v/>
      </c>
    </row>
    <row r="3637">
      <c r="A3637" s="6" t="inlineStr">
        <is>
          <t>AWARD-3636</t>
        </is>
      </c>
      <c r="B3637" s="7" t="inlineStr">
        <is>
          <t>93</t>
        </is>
      </c>
      <c r="C3637" s="7" t="inlineStr">
        <is>
          <t>172</t>
        </is>
      </c>
      <c r="D3637" s="7" t="inlineStr"/>
      <c r="E3637" s="8" t="inlineStr">
        <is>
          <t>HUMAN GENOME RESEARCH</t>
        </is>
      </c>
      <c r="F3637" s="9" t="n">
        <v>25279</v>
      </c>
      <c r="G3637" s="8" t="inlineStr">
        <is>
          <t>RESEARCH AND DEVELOPMENT</t>
        </is>
      </c>
      <c r="H3637" s="8" t="inlineStr"/>
      <c r="I3637" s="8" t="inlineStr"/>
      <c r="J3637" s="10" t="n">
        <v>4343839</v>
      </c>
      <c r="K3637" s="10" t="n">
        <v>2540031433</v>
      </c>
      <c r="L3637" s="8" t="inlineStr">
        <is>
          <t>N</t>
        </is>
      </c>
      <c r="M3637" s="7" t="inlineStr"/>
      <c r="N3637" s="8" t="inlineStr">
        <is>
          <t>N</t>
        </is>
      </c>
      <c r="O3637" s="7" t="inlineStr">
        <is>
          <t>UNIVERSITY OF CALIFORNIA - SAN DIEGO</t>
        </is>
      </c>
      <c r="P3637" s="7" t="inlineStr">
        <is>
          <t>KR 704781</t>
        </is>
      </c>
      <c r="Q3637" s="8" t="inlineStr">
        <is>
          <t>N</t>
        </is>
      </c>
      <c r="R3637" s="9" t="inlineStr"/>
      <c r="S3637" s="8" t="inlineStr">
        <is>
          <t>N</t>
        </is>
      </c>
      <c r="T3637" s="8" t="inlineStr"/>
      <c r="U3637" s="8" t="n">
        <v>0</v>
      </c>
      <c r="V3637" s="11" t="inlineStr">
        <is>
          <t>93.172</t>
        </is>
      </c>
      <c r="W3637" s="6">
        <f>UPPER(TRIM(H3637))</f>
        <v/>
      </c>
      <c r="X3637" s="6">
        <f>UPPER(TRIM(I3637))</f>
        <v/>
      </c>
      <c r="Y3637" s="6">
        <f>IF(V3637&lt;&gt;"",IFERROR(INDEX(federal_program_name_lookup,MATCH(V3637,aln_lookup,0)),""),"")</f>
        <v/>
      </c>
    </row>
    <row r="3638">
      <c r="A3638" s="6" t="inlineStr">
        <is>
          <t>AWARD-3637</t>
        </is>
      </c>
      <c r="B3638" s="7" t="inlineStr">
        <is>
          <t>93</t>
        </is>
      </c>
      <c r="C3638" s="7" t="inlineStr">
        <is>
          <t>172</t>
        </is>
      </c>
      <c r="D3638" s="7" t="inlineStr"/>
      <c r="E3638" s="8" t="inlineStr">
        <is>
          <t>HUMAN GENOME RESEARCH</t>
        </is>
      </c>
      <c r="F3638" s="9" t="n">
        <v>154311</v>
      </c>
      <c r="G3638" s="8" t="inlineStr">
        <is>
          <t>RESEARCH AND DEVELOPMENT</t>
        </is>
      </c>
      <c r="H3638" s="8" t="inlineStr"/>
      <c r="I3638" s="8" t="inlineStr"/>
      <c r="J3638" s="10" t="n">
        <v>4343839</v>
      </c>
      <c r="K3638" s="10" t="n">
        <v>2540031433</v>
      </c>
      <c r="L3638" s="8" t="inlineStr">
        <is>
          <t>N</t>
        </is>
      </c>
      <c r="M3638" s="7" t="inlineStr"/>
      <c r="N3638" s="8" t="inlineStr">
        <is>
          <t>N</t>
        </is>
      </c>
      <c r="O3638" s="7" t="inlineStr">
        <is>
          <t>UNIVERSITY OF CALIFORNIA - SANTA BARBARA</t>
        </is>
      </c>
      <c r="P3638" s="7" t="inlineStr">
        <is>
          <t>KK2240</t>
        </is>
      </c>
      <c r="Q3638" s="8" t="inlineStr">
        <is>
          <t>N</t>
        </is>
      </c>
      <c r="R3638" s="9" t="inlineStr"/>
      <c r="S3638" s="8" t="inlineStr">
        <is>
          <t>N</t>
        </is>
      </c>
      <c r="T3638" s="8" t="inlineStr"/>
      <c r="U3638" s="8" t="n">
        <v>0</v>
      </c>
      <c r="V3638" s="11" t="inlineStr">
        <is>
          <t>93.172</t>
        </is>
      </c>
      <c r="W3638" s="6">
        <f>UPPER(TRIM(H3638))</f>
        <v/>
      </c>
      <c r="X3638" s="6">
        <f>UPPER(TRIM(I3638))</f>
        <v/>
      </c>
      <c r="Y3638" s="6">
        <f>IF(V3638&lt;&gt;"",IFERROR(INDEX(federal_program_name_lookup,MATCH(V3638,aln_lookup,0)),""),"")</f>
        <v/>
      </c>
    </row>
    <row r="3639">
      <c r="A3639" s="6" t="inlineStr">
        <is>
          <t>AWARD-3638</t>
        </is>
      </c>
      <c r="B3639" s="7" t="inlineStr">
        <is>
          <t>93</t>
        </is>
      </c>
      <c r="C3639" s="7" t="inlineStr">
        <is>
          <t>172</t>
        </is>
      </c>
      <c r="D3639" s="7" t="inlineStr"/>
      <c r="E3639" s="8" t="inlineStr">
        <is>
          <t>HUMAN GENOME RESEARCH</t>
        </is>
      </c>
      <c r="F3639" s="9" t="n">
        <v>43646</v>
      </c>
      <c r="G3639" s="8" t="inlineStr">
        <is>
          <t>RESEARCH AND DEVELOPMENT</t>
        </is>
      </c>
      <c r="H3639" s="8" t="inlineStr"/>
      <c r="I3639" s="8" t="inlineStr"/>
      <c r="J3639" s="10" t="n">
        <v>4343839</v>
      </c>
      <c r="K3639" s="10" t="n">
        <v>2540031433</v>
      </c>
      <c r="L3639" s="8" t="inlineStr">
        <is>
          <t>N</t>
        </is>
      </c>
      <c r="M3639" s="7" t="inlineStr"/>
      <c r="N3639" s="8" t="inlineStr">
        <is>
          <t>N</t>
        </is>
      </c>
      <c r="O3639" s="7" t="inlineStr">
        <is>
          <t>UNIVERSITY OF MICHIGAN</t>
        </is>
      </c>
      <c r="P3639" s="7" t="inlineStr">
        <is>
          <t>K00016601 3006855970</t>
        </is>
      </c>
      <c r="Q3639" s="8" t="inlineStr">
        <is>
          <t>N</t>
        </is>
      </c>
      <c r="R3639" s="9" t="inlineStr"/>
      <c r="S3639" s="8" t="inlineStr">
        <is>
          <t>N</t>
        </is>
      </c>
      <c r="T3639" s="8" t="inlineStr"/>
      <c r="U3639" s="8" t="n">
        <v>0</v>
      </c>
      <c r="V3639" s="11" t="inlineStr">
        <is>
          <t>93.172</t>
        </is>
      </c>
      <c r="W3639" s="6">
        <f>UPPER(TRIM(H3639))</f>
        <v/>
      </c>
      <c r="X3639" s="6">
        <f>UPPER(TRIM(I3639))</f>
        <v/>
      </c>
      <c r="Y3639" s="6">
        <f>IF(V3639&lt;&gt;"",IFERROR(INDEX(federal_program_name_lookup,MATCH(V3639,aln_lookup,0)),""),"")</f>
        <v/>
      </c>
    </row>
    <row r="3640">
      <c r="A3640" s="6" t="inlineStr">
        <is>
          <t>AWARD-3639</t>
        </is>
      </c>
      <c r="B3640" s="7" t="inlineStr">
        <is>
          <t>93</t>
        </is>
      </c>
      <c r="C3640" s="7" t="inlineStr">
        <is>
          <t>172</t>
        </is>
      </c>
      <c r="D3640" s="7" t="inlineStr"/>
      <c r="E3640" s="8" t="inlineStr">
        <is>
          <t>HUMAN GENOME RESEARCH</t>
        </is>
      </c>
      <c r="F3640" s="9" t="n">
        <v>138015</v>
      </c>
      <c r="G3640" s="8" t="inlineStr">
        <is>
          <t>RESEARCH AND DEVELOPMENT</t>
        </is>
      </c>
      <c r="H3640" s="8" t="inlineStr"/>
      <c r="I3640" s="8" t="inlineStr"/>
      <c r="J3640" s="10" t="n">
        <v>4343839</v>
      </c>
      <c r="K3640" s="10" t="n">
        <v>2540031433</v>
      </c>
      <c r="L3640" s="8" t="inlineStr">
        <is>
          <t>N</t>
        </is>
      </c>
      <c r="M3640" s="7" t="inlineStr"/>
      <c r="N3640" s="8" t="inlineStr">
        <is>
          <t>N</t>
        </is>
      </c>
      <c r="O3640" s="7" t="inlineStr">
        <is>
          <t>UNIVERSITY OF PITTSBURGH</t>
        </is>
      </c>
      <c r="P3640" s="7" t="inlineStr">
        <is>
          <t>1U01HG012041-01</t>
        </is>
      </c>
      <c r="Q3640" s="8" t="inlineStr">
        <is>
          <t>N</t>
        </is>
      </c>
      <c r="R3640" s="9" t="inlineStr"/>
      <c r="S3640" s="8" t="inlineStr">
        <is>
          <t>N</t>
        </is>
      </c>
      <c r="T3640" s="8" t="inlineStr"/>
      <c r="U3640" s="8" t="n">
        <v>0</v>
      </c>
      <c r="V3640" s="11" t="inlineStr">
        <is>
          <t>93.172</t>
        </is>
      </c>
      <c r="W3640" s="6">
        <f>UPPER(TRIM(H3640))</f>
        <v/>
      </c>
      <c r="X3640" s="6">
        <f>UPPER(TRIM(I3640))</f>
        <v/>
      </c>
      <c r="Y3640" s="6">
        <f>IF(V3640&lt;&gt;"",IFERROR(INDEX(federal_program_name_lookup,MATCH(V3640,aln_lookup,0)),""),"")</f>
        <v/>
      </c>
    </row>
    <row r="3641">
      <c r="A3641" s="6" t="inlineStr">
        <is>
          <t>AWARD-3640</t>
        </is>
      </c>
      <c r="B3641" s="7" t="inlineStr">
        <is>
          <t>93</t>
        </is>
      </c>
      <c r="C3641" s="7" t="inlineStr">
        <is>
          <t>172</t>
        </is>
      </c>
      <c r="D3641" s="7" t="inlineStr"/>
      <c r="E3641" s="8" t="inlineStr">
        <is>
          <t>HUMAN GENOME RESEARCH</t>
        </is>
      </c>
      <c r="F3641" s="9" t="n">
        <v>27986</v>
      </c>
      <c r="G3641" s="8" t="inlineStr">
        <is>
          <t>RESEARCH AND DEVELOPMENT</t>
        </is>
      </c>
      <c r="H3641" s="8" t="inlineStr"/>
      <c r="I3641" s="8" t="inlineStr"/>
      <c r="J3641" s="10" t="n">
        <v>4343839</v>
      </c>
      <c r="K3641" s="10" t="n">
        <v>2540031433</v>
      </c>
      <c r="L3641" s="8" t="inlineStr">
        <is>
          <t>N</t>
        </is>
      </c>
      <c r="M3641" s="7" t="inlineStr"/>
      <c r="N3641" s="8" t="inlineStr">
        <is>
          <t>N</t>
        </is>
      </c>
      <c r="O3641" s="7" t="inlineStr">
        <is>
          <t>UNIVERSITY OF SOUTHERN CALIFORNIA</t>
        </is>
      </c>
      <c r="P3641" s="7" t="inlineStr">
        <is>
          <t>159433/R01HG006015</t>
        </is>
      </c>
      <c r="Q3641" s="8" t="inlineStr">
        <is>
          <t>N</t>
        </is>
      </c>
      <c r="R3641" s="9" t="inlineStr"/>
      <c r="S3641" s="8" t="inlineStr">
        <is>
          <t>N</t>
        </is>
      </c>
      <c r="T3641" s="8" t="inlineStr"/>
      <c r="U3641" s="8" t="n">
        <v>0</v>
      </c>
      <c r="V3641" s="11" t="inlineStr">
        <is>
          <t>93.172</t>
        </is>
      </c>
      <c r="W3641" s="6">
        <f>UPPER(TRIM(H3641))</f>
        <v/>
      </c>
      <c r="X3641" s="6">
        <f>UPPER(TRIM(I3641))</f>
        <v/>
      </c>
      <c r="Y3641" s="6">
        <f>IF(V3641&lt;&gt;"",IFERROR(INDEX(federal_program_name_lookup,MATCH(V3641,aln_lookup,0)),""),"")</f>
        <v/>
      </c>
    </row>
    <row r="3642">
      <c r="A3642" s="6" t="inlineStr">
        <is>
          <t>AWARD-3641</t>
        </is>
      </c>
      <c r="B3642" s="7" t="inlineStr">
        <is>
          <t>93</t>
        </is>
      </c>
      <c r="C3642" s="7" t="inlineStr">
        <is>
          <t>172</t>
        </is>
      </c>
      <c r="D3642" s="7" t="inlineStr"/>
      <c r="E3642" s="8" t="inlineStr">
        <is>
          <t>COVID-19 - HUMAN GENOME RESEARCH</t>
        </is>
      </c>
      <c r="F3642" s="9" t="n">
        <v>13932</v>
      </c>
      <c r="G3642" s="8" t="inlineStr">
        <is>
          <t>RESEARCH AND DEVELOPMENT</t>
        </is>
      </c>
      <c r="H3642" s="8" t="inlineStr"/>
      <c r="I3642" s="8" t="inlineStr"/>
      <c r="J3642" s="10" t="n">
        <v>4343839</v>
      </c>
      <c r="K3642" s="10" t="n">
        <v>2540031433</v>
      </c>
      <c r="L3642" s="8" t="inlineStr">
        <is>
          <t>N</t>
        </is>
      </c>
      <c r="M3642" s="7" t="inlineStr"/>
      <c r="N3642" s="8" t="inlineStr">
        <is>
          <t>Y</t>
        </is>
      </c>
      <c r="O3642" s="7" t="inlineStr"/>
      <c r="P3642" s="7" t="inlineStr"/>
      <c r="Q3642" s="8" t="inlineStr">
        <is>
          <t>Y</t>
        </is>
      </c>
      <c r="R3642" s="9" t="n">
        <v>13932</v>
      </c>
      <c r="S3642" s="8" t="inlineStr">
        <is>
          <t>N</t>
        </is>
      </c>
      <c r="T3642" s="8" t="inlineStr"/>
      <c r="U3642" s="8" t="n">
        <v>0</v>
      </c>
      <c r="V3642" s="11" t="inlineStr">
        <is>
          <t>93.172</t>
        </is>
      </c>
      <c r="W3642" s="6">
        <f>UPPER(TRIM(H3642))</f>
        <v/>
      </c>
      <c r="X3642" s="6">
        <f>UPPER(TRIM(I3642))</f>
        <v/>
      </c>
      <c r="Y3642" s="6">
        <f>IF(V3642&lt;&gt;"",IFERROR(INDEX(federal_program_name_lookup,MATCH(V3642,aln_lookup,0)),""),"")</f>
        <v/>
      </c>
    </row>
    <row r="3643">
      <c r="A3643" s="6" t="inlineStr">
        <is>
          <t>AWARD-3642</t>
        </is>
      </c>
      <c r="B3643" s="7" t="inlineStr">
        <is>
          <t>93</t>
        </is>
      </c>
      <c r="C3643" s="7" t="inlineStr">
        <is>
          <t>172</t>
        </is>
      </c>
      <c r="D3643" s="7" t="inlineStr"/>
      <c r="E3643" s="8" t="inlineStr">
        <is>
          <t>COVID-19 - HUMAN GENOME RESEARCH</t>
        </is>
      </c>
      <c r="F3643" s="9" t="n">
        <v>7802</v>
      </c>
      <c r="G3643" s="8" t="inlineStr">
        <is>
          <t>RESEARCH AND DEVELOPMENT</t>
        </is>
      </c>
      <c r="H3643" s="8" t="inlineStr"/>
      <c r="I3643" s="8" t="inlineStr"/>
      <c r="J3643" s="10" t="n">
        <v>4343839</v>
      </c>
      <c r="K3643" s="10" t="n">
        <v>2540031433</v>
      </c>
      <c r="L3643" s="8" t="inlineStr">
        <is>
          <t>N</t>
        </is>
      </c>
      <c r="M3643" s="7" t="inlineStr"/>
      <c r="N3643" s="8" t="inlineStr">
        <is>
          <t>N</t>
        </is>
      </c>
      <c r="O3643" s="7" t="inlineStr">
        <is>
          <t>ELIMU INFORMATICS, INC.</t>
        </is>
      </c>
      <c r="P3643" s="7" t="inlineStr">
        <is>
          <t>3R41HG010978-01S1</t>
        </is>
      </c>
      <c r="Q3643" s="8" t="inlineStr">
        <is>
          <t>N</t>
        </is>
      </c>
      <c r="R3643" s="9" t="inlineStr"/>
      <c r="S3643" s="8" t="inlineStr">
        <is>
          <t>N</t>
        </is>
      </c>
      <c r="T3643" s="8" t="inlineStr"/>
      <c r="U3643" s="8" t="n">
        <v>0</v>
      </c>
      <c r="V3643" s="11" t="inlineStr">
        <is>
          <t>93.172</t>
        </is>
      </c>
      <c r="W3643" s="6">
        <f>UPPER(TRIM(H3643))</f>
        <v/>
      </c>
      <c r="X3643" s="6">
        <f>UPPER(TRIM(I3643))</f>
        <v/>
      </c>
      <c r="Y3643" s="6">
        <f>IF(V3643&lt;&gt;"",IFERROR(INDEX(federal_program_name_lookup,MATCH(V3643,aln_lookup,0)),""),"")</f>
        <v/>
      </c>
    </row>
    <row r="3644">
      <c r="A3644" s="6" t="inlineStr">
        <is>
          <t>AWARD-3643</t>
        </is>
      </c>
      <c r="B3644" s="7" t="inlineStr">
        <is>
          <t>93</t>
        </is>
      </c>
      <c r="C3644" s="7" t="inlineStr">
        <is>
          <t>173</t>
        </is>
      </c>
      <c r="D3644" s="7" t="inlineStr"/>
      <c r="E3644" s="8" t="inlineStr">
        <is>
          <t>RESEARCH RELATED TO DEAFNESS AND COMMUNICATION DISORDERS</t>
        </is>
      </c>
      <c r="F3644" s="9" t="n">
        <v>8566556</v>
      </c>
      <c r="G3644" s="8" t="inlineStr">
        <is>
          <t>RESEARCH AND DEVELOPMENT</t>
        </is>
      </c>
      <c r="H3644" s="8" t="inlineStr"/>
      <c r="I3644" s="8" t="inlineStr"/>
      <c r="J3644" s="10" t="n">
        <v>9328974</v>
      </c>
      <c r="K3644" s="10" t="n">
        <v>2540031433</v>
      </c>
      <c r="L3644" s="8" t="inlineStr">
        <is>
          <t>N</t>
        </is>
      </c>
      <c r="M3644" s="7" t="inlineStr"/>
      <c r="N3644" s="8" t="inlineStr">
        <is>
          <t>Y</t>
        </is>
      </c>
      <c r="O3644" s="7" t="inlineStr"/>
      <c r="P3644" s="7" t="inlineStr"/>
      <c r="Q3644" s="8" t="inlineStr">
        <is>
          <t>Y</t>
        </is>
      </c>
      <c r="R3644" s="9" t="n">
        <v>1545148</v>
      </c>
      <c r="S3644" s="8" t="inlineStr">
        <is>
          <t>N</t>
        </is>
      </c>
      <c r="T3644" s="8" t="inlineStr"/>
      <c r="U3644" s="8" t="n">
        <v>0</v>
      </c>
      <c r="V3644" s="11" t="inlineStr">
        <is>
          <t>93.173</t>
        </is>
      </c>
      <c r="W3644" s="6">
        <f>UPPER(TRIM(H3644))</f>
        <v/>
      </c>
      <c r="X3644" s="6">
        <f>UPPER(TRIM(I3644))</f>
        <v/>
      </c>
      <c r="Y3644" s="6">
        <f>IF(V3644&lt;&gt;"",IFERROR(INDEX(federal_program_name_lookup,MATCH(V3644,aln_lookup,0)),""),"")</f>
        <v/>
      </c>
    </row>
    <row r="3645">
      <c r="A3645" s="6" t="inlineStr">
        <is>
          <t>AWARD-3644</t>
        </is>
      </c>
      <c r="B3645" s="7" t="inlineStr">
        <is>
          <t>93</t>
        </is>
      </c>
      <c r="C3645" s="7" t="inlineStr">
        <is>
          <t>173</t>
        </is>
      </c>
      <c r="D3645" s="7" t="inlineStr"/>
      <c r="E3645" s="8" t="inlineStr">
        <is>
          <t>RESEARCH RELATED TO DEAFNESS AND COMMUNICATION DISORDERS</t>
        </is>
      </c>
      <c r="F3645" s="9" t="n">
        <v>6512</v>
      </c>
      <c r="G3645" s="8" t="inlineStr">
        <is>
          <t>RESEARCH AND DEVELOPMENT</t>
        </is>
      </c>
      <c r="H3645" s="8" t="inlineStr"/>
      <c r="I3645" s="8" t="inlineStr"/>
      <c r="J3645" s="10" t="n">
        <v>9328974</v>
      </c>
      <c r="K3645" s="10" t="n">
        <v>2540031433</v>
      </c>
      <c r="L3645" s="8" t="inlineStr">
        <is>
          <t>N</t>
        </is>
      </c>
      <c r="M3645" s="7" t="inlineStr"/>
      <c r="N3645" s="8" t="inlineStr">
        <is>
          <t>N</t>
        </is>
      </c>
      <c r="O3645" s="7" t="inlineStr">
        <is>
          <t>BAYLOR COLLEGE OF MEDICINE</t>
        </is>
      </c>
      <c r="P3645" s="7" t="inlineStr">
        <is>
          <t>7000000186</t>
        </is>
      </c>
      <c r="Q3645" s="8" t="inlineStr">
        <is>
          <t>N</t>
        </is>
      </c>
      <c r="R3645" s="9" t="inlineStr"/>
      <c r="S3645" s="8" t="inlineStr">
        <is>
          <t>N</t>
        </is>
      </c>
      <c r="T3645" s="8" t="inlineStr"/>
      <c r="U3645" s="8" t="n">
        <v>0</v>
      </c>
      <c r="V3645" s="11" t="inlineStr">
        <is>
          <t>93.173</t>
        </is>
      </c>
      <c r="W3645" s="6">
        <f>UPPER(TRIM(H3645))</f>
        <v/>
      </c>
      <c r="X3645" s="6">
        <f>UPPER(TRIM(I3645))</f>
        <v/>
      </c>
      <c r="Y3645" s="6">
        <f>IF(V3645&lt;&gt;"",IFERROR(INDEX(federal_program_name_lookup,MATCH(V3645,aln_lookup,0)),""),"")</f>
        <v/>
      </c>
    </row>
    <row r="3646">
      <c r="A3646" s="6" t="inlineStr">
        <is>
          <t>AWARD-3645</t>
        </is>
      </c>
      <c r="B3646" s="7" t="inlineStr">
        <is>
          <t>93</t>
        </is>
      </c>
      <c r="C3646" s="7" t="inlineStr">
        <is>
          <t>173</t>
        </is>
      </c>
      <c r="D3646" s="7" t="inlineStr"/>
      <c r="E3646" s="8" t="inlineStr">
        <is>
          <t>RESEARCH RELATED TO DEAFNESS AND COMMUNICATION DISORDERS</t>
        </is>
      </c>
      <c r="F3646" s="9" t="n">
        <v>441</v>
      </c>
      <c r="G3646" s="8" t="inlineStr">
        <is>
          <t>RESEARCH AND DEVELOPMENT</t>
        </is>
      </c>
      <c r="H3646" s="8" t="inlineStr"/>
      <c r="I3646" s="8" t="inlineStr"/>
      <c r="J3646" s="10" t="n">
        <v>9328974</v>
      </c>
      <c r="K3646" s="10" t="n">
        <v>2540031433</v>
      </c>
      <c r="L3646" s="8" t="inlineStr">
        <is>
          <t>N</t>
        </is>
      </c>
      <c r="M3646" s="7" t="inlineStr"/>
      <c r="N3646" s="8" t="inlineStr">
        <is>
          <t>N</t>
        </is>
      </c>
      <c r="O3646" s="7" t="inlineStr">
        <is>
          <t>BAYLOR COLLEGE OF MEDICINE</t>
        </is>
      </c>
      <c r="P3646" s="7" t="inlineStr">
        <is>
          <t>700000194</t>
        </is>
      </c>
      <c r="Q3646" s="8" t="inlineStr">
        <is>
          <t>N</t>
        </is>
      </c>
      <c r="R3646" s="9" t="inlineStr"/>
      <c r="S3646" s="8" t="inlineStr">
        <is>
          <t>N</t>
        </is>
      </c>
      <c r="T3646" s="8" t="inlineStr"/>
      <c r="U3646" s="8" t="n">
        <v>0</v>
      </c>
      <c r="V3646" s="11" t="inlineStr">
        <is>
          <t>93.173</t>
        </is>
      </c>
      <c r="W3646" s="6">
        <f>UPPER(TRIM(H3646))</f>
        <v/>
      </c>
      <c r="X3646" s="6">
        <f>UPPER(TRIM(I3646))</f>
        <v/>
      </c>
      <c r="Y3646" s="6">
        <f>IF(V3646&lt;&gt;"",IFERROR(INDEX(federal_program_name_lookup,MATCH(V3646,aln_lookup,0)),""),"")</f>
        <v/>
      </c>
    </row>
    <row r="3647">
      <c r="A3647" s="6" t="inlineStr">
        <is>
          <t>AWARD-3646</t>
        </is>
      </c>
      <c r="B3647" s="7" t="inlineStr">
        <is>
          <t>45</t>
        </is>
      </c>
      <c r="C3647" s="7" t="inlineStr">
        <is>
          <t>310</t>
        </is>
      </c>
      <c r="D3647" s="7" t="inlineStr"/>
      <c r="E3647" s="8" t="inlineStr">
        <is>
          <t>COVID-19 - GRANTS TO STATES</t>
        </is>
      </c>
      <c r="F3647" s="9" t="n">
        <v>2625021</v>
      </c>
      <c r="G3647" s="8" t="inlineStr">
        <is>
          <t>N/A</t>
        </is>
      </c>
      <c r="H3647" s="8" t="inlineStr"/>
      <c r="I3647" s="8" t="inlineStr"/>
      <c r="J3647" s="10" t="n">
        <v>13547346</v>
      </c>
      <c r="K3647" s="10" t="n">
        <v>0</v>
      </c>
      <c r="L3647" s="8" t="inlineStr">
        <is>
          <t>N</t>
        </is>
      </c>
      <c r="M3647" s="7" t="inlineStr"/>
      <c r="N3647" s="8" t="inlineStr">
        <is>
          <t>Y</t>
        </is>
      </c>
      <c r="O3647" s="7" t="inlineStr"/>
      <c r="P3647" s="7" t="inlineStr"/>
      <c r="Q3647" s="8" t="inlineStr">
        <is>
          <t>Y</t>
        </is>
      </c>
      <c r="R3647" s="9" t="n">
        <v>1254295</v>
      </c>
      <c r="S3647" s="8" t="inlineStr">
        <is>
          <t>N</t>
        </is>
      </c>
      <c r="T3647" s="8" t="inlineStr"/>
      <c r="U3647" s="8" t="n">
        <v>0</v>
      </c>
      <c r="V3647" s="11" t="inlineStr">
        <is>
          <t>45.310</t>
        </is>
      </c>
      <c r="W3647" s="6">
        <f>UPPER(TRIM(H3647))</f>
        <v/>
      </c>
      <c r="X3647" s="6">
        <f>UPPER(TRIM(I3647))</f>
        <v/>
      </c>
      <c r="Y3647" s="6">
        <f>IF(V3647&lt;&gt;"",IFERROR(INDEX(federal_program_name_lookup,MATCH(V3647,aln_lookup,0)),""),"")</f>
        <v/>
      </c>
    </row>
    <row r="3648">
      <c r="A3648" s="6" t="inlineStr">
        <is>
          <t>AWARD-3647</t>
        </is>
      </c>
      <c r="B3648" s="7" t="inlineStr">
        <is>
          <t>93</t>
        </is>
      </c>
      <c r="C3648" s="7" t="inlineStr">
        <is>
          <t>173</t>
        </is>
      </c>
      <c r="D3648" s="7" t="inlineStr"/>
      <c r="E3648" s="8" t="inlineStr">
        <is>
          <t>RESEARCH RELATED TO DEAFNESS AND COMMUNICATION DISORDERS</t>
        </is>
      </c>
      <c r="F3648" s="9" t="n">
        <v>119561</v>
      </c>
      <c r="G3648" s="8" t="inlineStr">
        <is>
          <t>RESEARCH AND DEVELOPMENT</t>
        </is>
      </c>
      <c r="H3648" s="8" t="inlineStr"/>
      <c r="I3648" s="8" t="inlineStr"/>
      <c r="J3648" s="10" t="n">
        <v>9328974</v>
      </c>
      <c r="K3648" s="10" t="n">
        <v>2540031433</v>
      </c>
      <c r="L3648" s="8" t="inlineStr">
        <is>
          <t>N</t>
        </is>
      </c>
      <c r="M3648" s="7" t="inlineStr"/>
      <c r="N3648" s="8" t="inlineStr">
        <is>
          <t>N</t>
        </is>
      </c>
      <c r="O3648" s="7" t="inlineStr">
        <is>
          <t>BLACKROCK MICROSYSTEMS LLC</t>
        </is>
      </c>
      <c r="P3648" s="7" t="inlineStr">
        <is>
          <t>R44DC018261</t>
        </is>
      </c>
      <c r="Q3648" s="8" t="inlineStr">
        <is>
          <t>N</t>
        </is>
      </c>
      <c r="R3648" s="9" t="inlineStr"/>
      <c r="S3648" s="8" t="inlineStr">
        <is>
          <t>N</t>
        </is>
      </c>
      <c r="T3648" s="8" t="inlineStr"/>
      <c r="U3648" s="8" t="n">
        <v>0</v>
      </c>
      <c r="V3648" s="11" t="inlineStr">
        <is>
          <t>93.173</t>
        </is>
      </c>
      <c r="W3648" s="6">
        <f>UPPER(TRIM(H3648))</f>
        <v/>
      </c>
      <c r="X3648" s="6">
        <f>UPPER(TRIM(I3648))</f>
        <v/>
      </c>
      <c r="Y3648" s="6">
        <f>IF(V3648&lt;&gt;"",IFERROR(INDEX(federal_program_name_lookup,MATCH(V3648,aln_lookup,0)),""),"")</f>
        <v/>
      </c>
    </row>
    <row r="3649">
      <c r="A3649" s="6" t="inlineStr">
        <is>
          <t>AWARD-3648</t>
        </is>
      </c>
      <c r="B3649" s="7" t="inlineStr">
        <is>
          <t>93</t>
        </is>
      </c>
      <c r="C3649" s="7" t="inlineStr">
        <is>
          <t>173</t>
        </is>
      </c>
      <c r="D3649" s="7" t="inlineStr"/>
      <c r="E3649" s="8" t="inlineStr">
        <is>
          <t>RESEARCH RELATED TO DEAFNESS AND COMMUNICATION DISORDERS</t>
        </is>
      </c>
      <c r="F3649" s="9" t="n">
        <v>87011</v>
      </c>
      <c r="G3649" s="8" t="inlineStr">
        <is>
          <t>RESEARCH AND DEVELOPMENT</t>
        </is>
      </c>
      <c r="H3649" s="8" t="inlineStr"/>
      <c r="I3649" s="8" t="inlineStr"/>
      <c r="J3649" s="10" t="n">
        <v>9328974</v>
      </c>
      <c r="K3649" s="10" t="n">
        <v>2540031433</v>
      </c>
      <c r="L3649" s="8" t="inlineStr">
        <is>
          <t>N</t>
        </is>
      </c>
      <c r="M3649" s="7" t="inlineStr"/>
      <c r="N3649" s="8" t="inlineStr">
        <is>
          <t>N</t>
        </is>
      </c>
      <c r="O3649" s="7" t="inlineStr">
        <is>
          <t>BOSTON UNIVERSITY</t>
        </is>
      </c>
      <c r="P3649" s="7" t="inlineStr">
        <is>
          <t>4500003754 SUPPLEMENT</t>
        </is>
      </c>
      <c r="Q3649" s="8" t="inlineStr">
        <is>
          <t>N</t>
        </is>
      </c>
      <c r="R3649" s="9" t="inlineStr"/>
      <c r="S3649" s="8" t="inlineStr">
        <is>
          <t>N</t>
        </is>
      </c>
      <c r="T3649" s="8" t="inlineStr"/>
      <c r="U3649" s="8" t="n">
        <v>0</v>
      </c>
      <c r="V3649" s="11" t="inlineStr">
        <is>
          <t>93.173</t>
        </is>
      </c>
      <c r="W3649" s="6">
        <f>UPPER(TRIM(H3649))</f>
        <v/>
      </c>
      <c r="X3649" s="6">
        <f>UPPER(TRIM(I3649))</f>
        <v/>
      </c>
      <c r="Y3649" s="6">
        <f>IF(V3649&lt;&gt;"",IFERROR(INDEX(federal_program_name_lookup,MATCH(V3649,aln_lookup,0)),""),"")</f>
        <v/>
      </c>
    </row>
    <row r="3650">
      <c r="A3650" s="6" t="inlineStr">
        <is>
          <t>AWARD-3649</t>
        </is>
      </c>
      <c r="B3650" s="7" t="inlineStr">
        <is>
          <t>93</t>
        </is>
      </c>
      <c r="C3650" s="7" t="inlineStr">
        <is>
          <t>173</t>
        </is>
      </c>
      <c r="D3650" s="7" t="inlineStr"/>
      <c r="E3650" s="8" t="inlineStr">
        <is>
          <t>RESEARCH RELATED TO DEAFNESS AND COMMUNICATION DISORDERS</t>
        </is>
      </c>
      <c r="F3650" s="9" t="n">
        <v>22877</v>
      </c>
      <c r="G3650" s="8" t="inlineStr">
        <is>
          <t>RESEARCH AND DEVELOPMENT</t>
        </is>
      </c>
      <c r="H3650" s="8" t="inlineStr"/>
      <c r="I3650" s="8" t="inlineStr"/>
      <c r="J3650" s="10" t="n">
        <v>9328974</v>
      </c>
      <c r="K3650" s="10" t="n">
        <v>2540031433</v>
      </c>
      <c r="L3650" s="8" t="inlineStr">
        <is>
          <t>N</t>
        </is>
      </c>
      <c r="M3650" s="7" t="inlineStr"/>
      <c r="N3650" s="8" t="inlineStr">
        <is>
          <t>N</t>
        </is>
      </c>
      <c r="O3650" s="7" t="inlineStr">
        <is>
          <t>GEORGIA STATE UNIVERSITY</t>
        </is>
      </c>
      <c r="P3650" s="7" t="inlineStr">
        <is>
          <t>SP00015353-03</t>
        </is>
      </c>
      <c r="Q3650" s="8" t="inlineStr">
        <is>
          <t>N</t>
        </is>
      </c>
      <c r="R3650" s="9" t="inlineStr"/>
      <c r="S3650" s="8" t="inlineStr">
        <is>
          <t>N</t>
        </is>
      </c>
      <c r="T3650" s="8" t="inlineStr"/>
      <c r="U3650" s="8" t="n">
        <v>0</v>
      </c>
      <c r="V3650" s="11" t="inlineStr">
        <is>
          <t>93.173</t>
        </is>
      </c>
      <c r="W3650" s="6">
        <f>UPPER(TRIM(H3650))</f>
        <v/>
      </c>
      <c r="X3650" s="6">
        <f>UPPER(TRIM(I3650))</f>
        <v/>
      </c>
      <c r="Y3650" s="6">
        <f>IF(V3650&lt;&gt;"",IFERROR(INDEX(federal_program_name_lookup,MATCH(V3650,aln_lookup,0)),""),"")</f>
        <v/>
      </c>
    </row>
    <row r="3651">
      <c r="A3651" s="6" t="inlineStr">
        <is>
          <t>AWARD-3650</t>
        </is>
      </c>
      <c r="B3651" s="7" t="inlineStr">
        <is>
          <t>93</t>
        </is>
      </c>
      <c r="C3651" s="7" t="inlineStr">
        <is>
          <t>173</t>
        </is>
      </c>
      <c r="D3651" s="7" t="inlineStr"/>
      <c r="E3651" s="8" t="inlineStr">
        <is>
          <t>RESEARCH RELATED TO DEAFNESS AND COMMUNICATION DISORDERS</t>
        </is>
      </c>
      <c r="F3651" s="9" t="n">
        <v>57945</v>
      </c>
      <c r="G3651" s="8" t="inlineStr">
        <is>
          <t>RESEARCH AND DEVELOPMENT</t>
        </is>
      </c>
      <c r="H3651" s="8" t="inlineStr"/>
      <c r="I3651" s="8" t="inlineStr"/>
      <c r="J3651" s="10" t="n">
        <v>9328974</v>
      </c>
      <c r="K3651" s="10" t="n">
        <v>2540031433</v>
      </c>
      <c r="L3651" s="8" t="inlineStr">
        <is>
          <t>N</t>
        </is>
      </c>
      <c r="M3651" s="7" t="inlineStr"/>
      <c r="N3651" s="8" t="inlineStr">
        <is>
          <t>N</t>
        </is>
      </c>
      <c r="O3651" s="7" t="inlineStr">
        <is>
          <t>BOSTON UNIVERSITY</t>
        </is>
      </c>
      <c r="P3651" s="7" t="inlineStr">
        <is>
          <t>4500003761 4 6</t>
        </is>
      </c>
      <c r="Q3651" s="8" t="inlineStr">
        <is>
          <t>N</t>
        </is>
      </c>
      <c r="R3651" s="9" t="inlineStr"/>
      <c r="S3651" s="8" t="inlineStr">
        <is>
          <t>N</t>
        </is>
      </c>
      <c r="T3651" s="8" t="inlineStr"/>
      <c r="U3651" s="8" t="n">
        <v>0</v>
      </c>
      <c r="V3651" s="11" t="inlineStr">
        <is>
          <t>93.173</t>
        </is>
      </c>
      <c r="W3651" s="6">
        <f>UPPER(TRIM(H3651))</f>
        <v/>
      </c>
      <c r="X3651" s="6">
        <f>UPPER(TRIM(I3651))</f>
        <v/>
      </c>
      <c r="Y3651" s="6">
        <f>IF(V3651&lt;&gt;"",IFERROR(INDEX(federal_program_name_lookup,MATCH(V3651,aln_lookup,0)),""),"")</f>
        <v/>
      </c>
    </row>
    <row r="3652">
      <c r="A3652" s="6" t="inlineStr">
        <is>
          <t>AWARD-3651</t>
        </is>
      </c>
      <c r="B3652" s="7" t="inlineStr">
        <is>
          <t>93</t>
        </is>
      </c>
      <c r="C3652" s="7" t="inlineStr">
        <is>
          <t>173</t>
        </is>
      </c>
      <c r="D3652" s="7" t="inlineStr"/>
      <c r="E3652" s="8" t="inlineStr">
        <is>
          <t>RESEARCH RELATED TO DEAFNESS AND COMMUNICATION DISORDERS</t>
        </is>
      </c>
      <c r="F3652" s="9" t="n">
        <v>5466</v>
      </c>
      <c r="G3652" s="8" t="inlineStr">
        <is>
          <t>RESEARCH AND DEVELOPMENT</t>
        </is>
      </c>
      <c r="H3652" s="8" t="inlineStr"/>
      <c r="I3652" s="8" t="inlineStr"/>
      <c r="J3652" s="10" t="n">
        <v>9328974</v>
      </c>
      <c r="K3652" s="10" t="n">
        <v>2540031433</v>
      </c>
      <c r="L3652" s="8" t="inlineStr">
        <is>
          <t>N</t>
        </is>
      </c>
      <c r="M3652" s="7" t="inlineStr"/>
      <c r="N3652" s="8" t="inlineStr">
        <is>
          <t>N</t>
        </is>
      </c>
      <c r="O3652" s="7" t="inlineStr">
        <is>
          <t>DUKE UNIVERSITY</t>
        </is>
      </c>
      <c r="P3652" s="7" t="inlineStr">
        <is>
          <t>2036034</t>
        </is>
      </c>
      <c r="Q3652" s="8" t="inlineStr">
        <is>
          <t>N</t>
        </is>
      </c>
      <c r="R3652" s="9" t="inlineStr"/>
      <c r="S3652" s="8" t="inlineStr">
        <is>
          <t>N</t>
        </is>
      </c>
      <c r="T3652" s="8" t="inlineStr"/>
      <c r="U3652" s="8" t="n">
        <v>0</v>
      </c>
      <c r="V3652" s="11" t="inlineStr">
        <is>
          <t>93.173</t>
        </is>
      </c>
      <c r="W3652" s="6">
        <f>UPPER(TRIM(H3652))</f>
        <v/>
      </c>
      <c r="X3652" s="6">
        <f>UPPER(TRIM(I3652))</f>
        <v/>
      </c>
      <c r="Y3652" s="6">
        <f>IF(V3652&lt;&gt;"",IFERROR(INDEX(federal_program_name_lookup,MATCH(V3652,aln_lookup,0)),""),"")</f>
        <v/>
      </c>
    </row>
    <row r="3653">
      <c r="A3653" s="6" t="inlineStr">
        <is>
          <t>AWARD-3652</t>
        </is>
      </c>
      <c r="B3653" s="7" t="inlineStr">
        <is>
          <t>93</t>
        </is>
      </c>
      <c r="C3653" s="7" t="inlineStr">
        <is>
          <t>173</t>
        </is>
      </c>
      <c r="D3653" s="7" t="inlineStr"/>
      <c r="E3653" s="8" t="inlineStr">
        <is>
          <t>RESEARCH RELATED TO DEAFNESS AND COMMUNICATION DISORDERS</t>
        </is>
      </c>
      <c r="F3653" s="9" t="n">
        <v>1783</v>
      </c>
      <c r="G3653" s="8" t="inlineStr">
        <is>
          <t>RESEARCH AND DEVELOPMENT</t>
        </is>
      </c>
      <c r="H3653" s="8" t="inlineStr"/>
      <c r="I3653" s="8" t="inlineStr"/>
      <c r="J3653" s="10" t="n">
        <v>9328974</v>
      </c>
      <c r="K3653" s="10" t="n">
        <v>2540031433</v>
      </c>
      <c r="L3653" s="8" t="inlineStr">
        <is>
          <t>N</t>
        </is>
      </c>
      <c r="M3653" s="7" t="inlineStr"/>
      <c r="N3653" s="8" t="inlineStr">
        <is>
          <t>N</t>
        </is>
      </c>
      <c r="O3653" s="7" t="inlineStr">
        <is>
          <t>FLINT REHABILITATION DEVICES LLC</t>
        </is>
      </c>
      <c r="P3653" s="7" t="inlineStr">
        <is>
          <t>R44DC018261</t>
        </is>
      </c>
      <c r="Q3653" s="8" t="inlineStr">
        <is>
          <t>N</t>
        </is>
      </c>
      <c r="R3653" s="9" t="inlineStr"/>
      <c r="S3653" s="8" t="inlineStr">
        <is>
          <t>N</t>
        </is>
      </c>
      <c r="T3653" s="8" t="inlineStr"/>
      <c r="U3653" s="8" t="n">
        <v>0</v>
      </c>
      <c r="V3653" s="11" t="inlineStr">
        <is>
          <t>93.173</t>
        </is>
      </c>
      <c r="W3653" s="6">
        <f>UPPER(TRIM(H3653))</f>
        <v/>
      </c>
      <c r="X3653" s="6">
        <f>UPPER(TRIM(I3653))</f>
        <v/>
      </c>
      <c r="Y3653" s="6">
        <f>IF(V3653&lt;&gt;"",IFERROR(INDEX(federal_program_name_lookup,MATCH(V3653,aln_lookup,0)),""),"")</f>
        <v/>
      </c>
    </row>
    <row r="3654">
      <c r="A3654" s="6" t="inlineStr">
        <is>
          <t>AWARD-3653</t>
        </is>
      </c>
      <c r="B3654" s="7" t="inlineStr">
        <is>
          <t>93</t>
        </is>
      </c>
      <c r="C3654" s="7" t="inlineStr">
        <is>
          <t>173</t>
        </is>
      </c>
      <c r="D3654" s="7" t="inlineStr"/>
      <c r="E3654" s="8" t="inlineStr">
        <is>
          <t>RESEARCH RELATED TO DEAFNESS AND COMMUNICATION DISORDERS</t>
        </is>
      </c>
      <c r="F3654" s="9" t="n">
        <v>4704</v>
      </c>
      <c r="G3654" s="8" t="inlineStr">
        <is>
          <t>RESEARCH AND DEVELOPMENT</t>
        </is>
      </c>
      <c r="H3654" s="8" t="inlineStr"/>
      <c r="I3654" s="8" t="inlineStr"/>
      <c r="J3654" s="10" t="n">
        <v>9328974</v>
      </c>
      <c r="K3654" s="10" t="n">
        <v>2540031433</v>
      </c>
      <c r="L3654" s="8" t="inlineStr">
        <is>
          <t>N</t>
        </is>
      </c>
      <c r="M3654" s="7" t="inlineStr"/>
      <c r="N3654" s="8" t="inlineStr">
        <is>
          <t>N</t>
        </is>
      </c>
      <c r="O3654" s="7" t="inlineStr">
        <is>
          <t>MASSACHUSETTS EYE AND EAR INFIRMARY</t>
        </is>
      </c>
      <c r="P3654" s="7" t="inlineStr">
        <is>
          <t>MGB2021</t>
        </is>
      </c>
      <c r="Q3654" s="8" t="inlineStr">
        <is>
          <t>N</t>
        </is>
      </c>
      <c r="R3654" s="9" t="inlineStr"/>
      <c r="S3654" s="8" t="inlineStr">
        <is>
          <t>N</t>
        </is>
      </c>
      <c r="T3654" s="8" t="inlineStr"/>
      <c r="U3654" s="8" t="n">
        <v>0</v>
      </c>
      <c r="V3654" s="11" t="inlineStr">
        <is>
          <t>93.173</t>
        </is>
      </c>
      <c r="W3654" s="6">
        <f>UPPER(TRIM(H3654))</f>
        <v/>
      </c>
      <c r="X3654" s="6">
        <f>UPPER(TRIM(I3654))</f>
        <v/>
      </c>
      <c r="Y3654" s="6">
        <f>IF(V3654&lt;&gt;"",IFERROR(INDEX(federal_program_name_lookup,MATCH(V3654,aln_lookup,0)),""),"")</f>
        <v/>
      </c>
    </row>
    <row r="3655">
      <c r="A3655" s="6" t="inlineStr">
        <is>
          <t>AWARD-3654</t>
        </is>
      </c>
      <c r="B3655" s="7" t="inlineStr">
        <is>
          <t>93</t>
        </is>
      </c>
      <c r="C3655" s="7" t="inlineStr">
        <is>
          <t>173</t>
        </is>
      </c>
      <c r="D3655" s="7" t="inlineStr"/>
      <c r="E3655" s="8" t="inlineStr">
        <is>
          <t>RESEARCH RELATED TO DEAFNESS AND COMMUNICATION DISORDERS</t>
        </is>
      </c>
      <c r="F3655" s="9" t="n">
        <v>123839</v>
      </c>
      <c r="G3655" s="8" t="inlineStr">
        <is>
          <t>RESEARCH AND DEVELOPMENT</t>
        </is>
      </c>
      <c r="H3655" s="8" t="inlineStr"/>
      <c r="I3655" s="8" t="inlineStr"/>
      <c r="J3655" s="10" t="n">
        <v>9328974</v>
      </c>
      <c r="K3655" s="10" t="n">
        <v>2540031433</v>
      </c>
      <c r="L3655" s="8" t="inlineStr">
        <is>
          <t>N</t>
        </is>
      </c>
      <c r="M3655" s="7" t="inlineStr"/>
      <c r="N3655" s="8" t="inlineStr">
        <is>
          <t>N</t>
        </is>
      </c>
      <c r="O3655" s="7" t="inlineStr">
        <is>
          <t>OHIO STATE UNIVERSITY</t>
        </is>
      </c>
      <c r="P3655" s="7" t="inlineStr">
        <is>
          <t>GR122061/SPC-1000004582</t>
        </is>
      </c>
      <c r="Q3655" s="8" t="inlineStr">
        <is>
          <t>N</t>
        </is>
      </c>
      <c r="R3655" s="9" t="inlineStr"/>
      <c r="S3655" s="8" t="inlineStr">
        <is>
          <t>N</t>
        </is>
      </c>
      <c r="T3655" s="8" t="inlineStr"/>
      <c r="U3655" s="8" t="n">
        <v>0</v>
      </c>
      <c r="V3655" s="11" t="inlineStr">
        <is>
          <t>93.173</t>
        </is>
      </c>
      <c r="W3655" s="6">
        <f>UPPER(TRIM(H3655))</f>
        <v/>
      </c>
      <c r="X3655" s="6">
        <f>UPPER(TRIM(I3655))</f>
        <v/>
      </c>
      <c r="Y3655" s="6">
        <f>IF(V3655&lt;&gt;"",IFERROR(INDEX(federal_program_name_lookup,MATCH(V3655,aln_lookup,0)),""),"")</f>
        <v/>
      </c>
    </row>
    <row r="3656">
      <c r="A3656" s="6" t="inlineStr">
        <is>
          <t>AWARD-3655</t>
        </is>
      </c>
      <c r="B3656" s="7" t="inlineStr">
        <is>
          <t>93</t>
        </is>
      </c>
      <c r="C3656" s="7" t="inlineStr">
        <is>
          <t>173</t>
        </is>
      </c>
      <c r="D3656" s="7" t="inlineStr"/>
      <c r="E3656" s="8" t="inlineStr">
        <is>
          <t>RESEARCH RELATED TO DEAFNESS AND COMMUNICATION DISORDERS</t>
        </is>
      </c>
      <c r="F3656" s="9" t="n">
        <v>39555</v>
      </c>
      <c r="G3656" s="8" t="inlineStr">
        <is>
          <t>RESEARCH AND DEVELOPMENT</t>
        </is>
      </c>
      <c r="H3656" s="8" t="inlineStr"/>
      <c r="I3656" s="8" t="inlineStr"/>
      <c r="J3656" s="10" t="n">
        <v>9328974</v>
      </c>
      <c r="K3656" s="10" t="n">
        <v>2540031433</v>
      </c>
      <c r="L3656" s="8" t="inlineStr">
        <is>
          <t>N</t>
        </is>
      </c>
      <c r="M3656" s="7" t="inlineStr"/>
      <c r="N3656" s="8" t="inlineStr">
        <is>
          <t>N</t>
        </is>
      </c>
      <c r="O3656" s="7" t="inlineStr">
        <is>
          <t>PENN STATE UNIVERSITY</t>
        </is>
      </c>
      <c r="P3656" s="7" t="inlineStr">
        <is>
          <t>UTXDC016307</t>
        </is>
      </c>
      <c r="Q3656" s="8" t="inlineStr">
        <is>
          <t>N</t>
        </is>
      </c>
      <c r="R3656" s="9" t="inlineStr"/>
      <c r="S3656" s="8" t="inlineStr">
        <is>
          <t>N</t>
        </is>
      </c>
      <c r="T3656" s="8" t="inlineStr"/>
      <c r="U3656" s="8" t="n">
        <v>0</v>
      </c>
      <c r="V3656" s="11" t="inlineStr">
        <is>
          <t>93.173</t>
        </is>
      </c>
      <c r="W3656" s="6">
        <f>UPPER(TRIM(H3656))</f>
        <v/>
      </c>
      <c r="X3656" s="6">
        <f>UPPER(TRIM(I3656))</f>
        <v/>
      </c>
      <c r="Y3656" s="6">
        <f>IF(V3656&lt;&gt;"",IFERROR(INDEX(federal_program_name_lookup,MATCH(V3656,aln_lookup,0)),""),"")</f>
        <v/>
      </c>
    </row>
    <row r="3657">
      <c r="A3657" s="6" t="inlineStr">
        <is>
          <t>AWARD-3656</t>
        </is>
      </c>
      <c r="B3657" s="7" t="inlineStr">
        <is>
          <t>93</t>
        </is>
      </c>
      <c r="C3657" s="7" t="inlineStr">
        <is>
          <t>173</t>
        </is>
      </c>
      <c r="D3657" s="7" t="inlineStr"/>
      <c r="E3657" s="8" t="inlineStr">
        <is>
          <t>RESEARCH RELATED TO DEAFNESS AND COMMUNICATION DISORDERS</t>
        </is>
      </c>
      <c r="F3657" s="9" t="n">
        <v>24683</v>
      </c>
      <c r="G3657" s="8" t="inlineStr">
        <is>
          <t>RESEARCH AND DEVELOPMENT</t>
        </is>
      </c>
      <c r="H3657" s="8" t="inlineStr"/>
      <c r="I3657" s="8" t="inlineStr"/>
      <c r="J3657" s="10" t="n">
        <v>9328974</v>
      </c>
      <c r="K3657" s="10" t="n">
        <v>2540031433</v>
      </c>
      <c r="L3657" s="8" t="inlineStr">
        <is>
          <t>N</t>
        </is>
      </c>
      <c r="M3657" s="7" t="inlineStr"/>
      <c r="N3657" s="8" t="inlineStr">
        <is>
          <t>N</t>
        </is>
      </c>
      <c r="O3657" s="7" t="inlineStr">
        <is>
          <t>PENN STATE UNIVERSITY</t>
        </is>
      </c>
      <c r="P3657" s="7" t="inlineStr">
        <is>
          <t>UTXDC016307-SUPP</t>
        </is>
      </c>
      <c r="Q3657" s="8" t="inlineStr">
        <is>
          <t>N</t>
        </is>
      </c>
      <c r="R3657" s="9" t="inlineStr"/>
      <c r="S3657" s="8" t="inlineStr">
        <is>
          <t>N</t>
        </is>
      </c>
      <c r="T3657" s="8" t="inlineStr"/>
      <c r="U3657" s="8" t="n">
        <v>0</v>
      </c>
      <c r="V3657" s="11" t="inlineStr">
        <is>
          <t>93.173</t>
        </is>
      </c>
      <c r="W3657" s="6">
        <f>UPPER(TRIM(H3657))</f>
        <v/>
      </c>
      <c r="X3657" s="6">
        <f>UPPER(TRIM(I3657))</f>
        <v/>
      </c>
      <c r="Y3657" s="6">
        <f>IF(V3657&lt;&gt;"",IFERROR(INDEX(federal_program_name_lookup,MATCH(V3657,aln_lookup,0)),""),"")</f>
        <v/>
      </c>
    </row>
    <row r="3658">
      <c r="A3658" s="6" t="inlineStr">
        <is>
          <t>AWARD-3657</t>
        </is>
      </c>
      <c r="B3658" s="7" t="inlineStr">
        <is>
          <t>45</t>
        </is>
      </c>
      <c r="C3658" s="7" t="inlineStr">
        <is>
          <t>312</t>
        </is>
      </c>
      <c r="D3658" s="7" t="inlineStr"/>
      <c r="E3658" s="8" t="inlineStr">
        <is>
          <t>NATIONAL LEADERSHIP GRANTS</t>
        </is>
      </c>
      <c r="F3658" s="9" t="n">
        <v>4713</v>
      </c>
      <c r="G3658" s="8" t="inlineStr">
        <is>
          <t>N/A</t>
        </is>
      </c>
      <c r="H3658" s="8" t="inlineStr"/>
      <c r="I3658" s="8" t="inlineStr"/>
      <c r="J3658" s="10" t="n">
        <v>215038</v>
      </c>
      <c r="K3658" s="10" t="n">
        <v>0</v>
      </c>
      <c r="L3658" s="8" t="inlineStr">
        <is>
          <t>N</t>
        </is>
      </c>
      <c r="M3658" s="7" t="inlineStr"/>
      <c r="N3658" s="8" t="inlineStr">
        <is>
          <t>Y</t>
        </is>
      </c>
      <c r="O3658" s="7" t="inlineStr"/>
      <c r="P3658" s="7" t="inlineStr"/>
      <c r="Q3658" s="8" t="inlineStr">
        <is>
          <t>N</t>
        </is>
      </c>
      <c r="R3658" s="9" t="inlineStr"/>
      <c r="S3658" s="8" t="inlineStr">
        <is>
          <t>N</t>
        </is>
      </c>
      <c r="T3658" s="8" t="inlineStr"/>
      <c r="U3658" s="8" t="n">
        <v>0</v>
      </c>
      <c r="V3658" s="11" t="inlineStr">
        <is>
          <t>45.312</t>
        </is>
      </c>
      <c r="W3658" s="6">
        <f>UPPER(TRIM(H3658))</f>
        <v/>
      </c>
      <c r="X3658" s="6">
        <f>UPPER(TRIM(I3658))</f>
        <v/>
      </c>
      <c r="Y3658" s="6">
        <f>IF(V3658&lt;&gt;"",IFERROR(INDEX(federal_program_name_lookup,MATCH(V3658,aln_lookup,0)),""),"")</f>
        <v/>
      </c>
    </row>
    <row r="3659">
      <c r="A3659" s="6" t="inlineStr">
        <is>
          <t>AWARD-3658</t>
        </is>
      </c>
      <c r="B3659" s="7" t="inlineStr">
        <is>
          <t>93</t>
        </is>
      </c>
      <c r="C3659" s="7" t="inlineStr">
        <is>
          <t>173</t>
        </is>
      </c>
      <c r="D3659" s="7" t="inlineStr"/>
      <c r="E3659" s="8" t="inlineStr">
        <is>
          <t>RESEARCH RELATED TO DEAFNESS AND COMMUNICATION DISORDERS</t>
        </is>
      </c>
      <c r="F3659" s="9" t="n">
        <v>1176</v>
      </c>
      <c r="G3659" s="8" t="inlineStr">
        <is>
          <t>RESEARCH AND DEVELOPMENT</t>
        </is>
      </c>
      <c r="H3659" s="8" t="inlineStr"/>
      <c r="I3659" s="8" t="inlineStr"/>
      <c r="J3659" s="10" t="n">
        <v>9328974</v>
      </c>
      <c r="K3659" s="10" t="n">
        <v>2540031433</v>
      </c>
      <c r="L3659" s="8" t="inlineStr">
        <is>
          <t>N</t>
        </is>
      </c>
      <c r="M3659" s="7" t="inlineStr"/>
      <c r="N3659" s="8" t="inlineStr">
        <is>
          <t>N</t>
        </is>
      </c>
      <c r="O3659" s="7" t="inlineStr">
        <is>
          <t>UNIVERSITY OF COLORADO - DENVER</t>
        </is>
      </c>
      <c r="P3659" s="7" t="inlineStr">
        <is>
          <t>5R01DC01500406</t>
        </is>
      </c>
      <c r="Q3659" s="8" t="inlineStr">
        <is>
          <t>N</t>
        </is>
      </c>
      <c r="R3659" s="9" t="inlineStr"/>
      <c r="S3659" s="8" t="inlineStr">
        <is>
          <t>N</t>
        </is>
      </c>
      <c r="T3659" s="8" t="inlineStr"/>
      <c r="U3659" s="8" t="n">
        <v>0</v>
      </c>
      <c r="V3659" s="11" t="inlineStr">
        <is>
          <t>93.173</t>
        </is>
      </c>
      <c r="W3659" s="6">
        <f>UPPER(TRIM(H3659))</f>
        <v/>
      </c>
      <c r="X3659" s="6">
        <f>UPPER(TRIM(I3659))</f>
        <v/>
      </c>
      <c r="Y3659" s="6">
        <f>IF(V3659&lt;&gt;"",IFERROR(INDEX(federal_program_name_lookup,MATCH(V3659,aln_lookup,0)),""),"")</f>
        <v/>
      </c>
    </row>
    <row r="3660">
      <c r="A3660" s="6" t="inlineStr">
        <is>
          <t>AWARD-3659</t>
        </is>
      </c>
      <c r="B3660" s="7" t="inlineStr">
        <is>
          <t>93</t>
        </is>
      </c>
      <c r="C3660" s="7" t="inlineStr">
        <is>
          <t>173</t>
        </is>
      </c>
      <c r="D3660" s="7" t="inlineStr"/>
      <c r="E3660" s="8" t="inlineStr">
        <is>
          <t>RESEARCH RELATED TO DEAFNESS AND COMMUNICATION DISORDERS</t>
        </is>
      </c>
      <c r="F3660" s="9" t="n">
        <v>69457</v>
      </c>
      <c r="G3660" s="8" t="inlineStr">
        <is>
          <t>RESEARCH AND DEVELOPMENT</t>
        </is>
      </c>
      <c r="H3660" s="8" t="inlineStr"/>
      <c r="I3660" s="8" t="inlineStr"/>
      <c r="J3660" s="10" t="n">
        <v>9328974</v>
      </c>
      <c r="K3660" s="10" t="n">
        <v>2540031433</v>
      </c>
      <c r="L3660" s="8" t="inlineStr">
        <is>
          <t>N</t>
        </is>
      </c>
      <c r="M3660" s="7" t="inlineStr"/>
      <c r="N3660" s="8" t="inlineStr">
        <is>
          <t>N</t>
        </is>
      </c>
      <c r="O3660" s="7" t="inlineStr">
        <is>
          <t>UNIVERSITY OF NORTH CAROLINA - CHAPEL HILL</t>
        </is>
      </c>
      <c r="P3660" s="7" t="inlineStr">
        <is>
          <t>5120746</t>
        </is>
      </c>
      <c r="Q3660" s="8" t="inlineStr">
        <is>
          <t>N</t>
        </is>
      </c>
      <c r="R3660" s="9" t="inlineStr"/>
      <c r="S3660" s="8" t="inlineStr">
        <is>
          <t>N</t>
        </is>
      </c>
      <c r="T3660" s="8" t="inlineStr"/>
      <c r="U3660" s="8" t="n">
        <v>0</v>
      </c>
      <c r="V3660" s="11" t="inlineStr">
        <is>
          <t>93.173</t>
        </is>
      </c>
      <c r="W3660" s="6">
        <f>UPPER(TRIM(H3660))</f>
        <v/>
      </c>
      <c r="X3660" s="6">
        <f>UPPER(TRIM(I3660))</f>
        <v/>
      </c>
      <c r="Y3660" s="6">
        <f>IF(V3660&lt;&gt;"",IFERROR(INDEX(federal_program_name_lookup,MATCH(V3660,aln_lookup,0)),""),"")</f>
        <v/>
      </c>
    </row>
    <row r="3661">
      <c r="A3661" s="6" t="inlineStr">
        <is>
          <t>AWARD-3660</t>
        </is>
      </c>
      <c r="B3661" s="7" t="inlineStr">
        <is>
          <t>93</t>
        </is>
      </c>
      <c r="C3661" s="7" t="inlineStr">
        <is>
          <t>173</t>
        </is>
      </c>
      <c r="D3661" s="7" t="inlineStr"/>
      <c r="E3661" s="8" t="inlineStr">
        <is>
          <t>RESEARCH RELATED TO DEAFNESS AND COMMUNICATION DISORDERS</t>
        </is>
      </c>
      <c r="F3661" s="9" t="n">
        <v>232</v>
      </c>
      <c r="G3661" s="8" t="inlineStr">
        <is>
          <t>RESEARCH AND DEVELOPMENT</t>
        </is>
      </c>
      <c r="H3661" s="8" t="inlineStr"/>
      <c r="I3661" s="8" t="inlineStr"/>
      <c r="J3661" s="10" t="n">
        <v>9328974</v>
      </c>
      <c r="K3661" s="10" t="n">
        <v>2540031433</v>
      </c>
      <c r="L3661" s="8" t="inlineStr">
        <is>
          <t>N</t>
        </is>
      </c>
      <c r="M3661" s="7" t="inlineStr"/>
      <c r="N3661" s="8" t="inlineStr">
        <is>
          <t>N</t>
        </is>
      </c>
      <c r="O3661" s="7" t="inlineStr">
        <is>
          <t>UNIVERSITY OF UTAH</t>
        </is>
      </c>
      <c r="P3661" s="7" t="inlineStr">
        <is>
          <t>10041913-035</t>
        </is>
      </c>
      <c r="Q3661" s="8" t="inlineStr">
        <is>
          <t>N</t>
        </is>
      </c>
      <c r="R3661" s="9" t="inlineStr"/>
      <c r="S3661" s="8" t="inlineStr">
        <is>
          <t>N</t>
        </is>
      </c>
      <c r="T3661" s="8" t="inlineStr"/>
      <c r="U3661" s="8" t="n">
        <v>0</v>
      </c>
      <c r="V3661" s="11" t="inlineStr">
        <is>
          <t>93.173</t>
        </is>
      </c>
      <c r="W3661" s="6">
        <f>UPPER(TRIM(H3661))</f>
        <v/>
      </c>
      <c r="X3661" s="6">
        <f>UPPER(TRIM(I3661))</f>
        <v/>
      </c>
      <c r="Y3661" s="6">
        <f>IF(V3661&lt;&gt;"",IFERROR(INDEX(federal_program_name_lookup,MATCH(V3661,aln_lookup,0)),""),"")</f>
        <v/>
      </c>
    </row>
    <row r="3662">
      <c r="A3662" s="6" t="inlineStr">
        <is>
          <t>AWARD-3661</t>
        </is>
      </c>
      <c r="B3662" s="7" t="inlineStr">
        <is>
          <t>93</t>
        </is>
      </c>
      <c r="C3662" s="7" t="inlineStr">
        <is>
          <t>173</t>
        </is>
      </c>
      <c r="D3662" s="7" t="inlineStr"/>
      <c r="E3662" s="8" t="inlineStr">
        <is>
          <t>RESEARCH RELATED TO DEAFNESS AND COMMUNICATION DISORDERS</t>
        </is>
      </c>
      <c r="F3662" s="9" t="n">
        <v>28918</v>
      </c>
      <c r="G3662" s="8" t="inlineStr">
        <is>
          <t>RESEARCH AND DEVELOPMENT</t>
        </is>
      </c>
      <c r="H3662" s="8" t="inlineStr"/>
      <c r="I3662" s="8" t="inlineStr"/>
      <c r="J3662" s="10" t="n">
        <v>9328974</v>
      </c>
      <c r="K3662" s="10" t="n">
        <v>2540031433</v>
      </c>
      <c r="L3662" s="8" t="inlineStr">
        <is>
          <t>N</t>
        </is>
      </c>
      <c r="M3662" s="7" t="inlineStr"/>
      <c r="N3662" s="8" t="inlineStr">
        <is>
          <t>N</t>
        </is>
      </c>
      <c r="O3662" s="7" t="inlineStr">
        <is>
          <t>UNIVERSITY OF WISCONSIN</t>
        </is>
      </c>
      <c r="P3662" s="7" t="inlineStr">
        <is>
          <t>867K285 3 W/EXT</t>
        </is>
      </c>
      <c r="Q3662" s="8" t="inlineStr">
        <is>
          <t>N</t>
        </is>
      </c>
      <c r="R3662" s="9" t="inlineStr"/>
      <c r="S3662" s="8" t="inlineStr">
        <is>
          <t>N</t>
        </is>
      </c>
      <c r="T3662" s="8" t="inlineStr"/>
      <c r="U3662" s="8" t="n">
        <v>0</v>
      </c>
      <c r="V3662" s="11" t="inlineStr">
        <is>
          <t>93.173</t>
        </is>
      </c>
      <c r="W3662" s="6">
        <f>UPPER(TRIM(H3662))</f>
        <v/>
      </c>
      <c r="X3662" s="6">
        <f>UPPER(TRIM(I3662))</f>
        <v/>
      </c>
      <c r="Y3662" s="6">
        <f>IF(V3662&lt;&gt;"",IFERROR(INDEX(federal_program_name_lookup,MATCH(V3662,aln_lookup,0)),""),"")</f>
        <v/>
      </c>
    </row>
    <row r="3663">
      <c r="A3663" s="6" t="inlineStr">
        <is>
          <t>AWARD-3662</t>
        </is>
      </c>
      <c r="B3663" s="7" t="inlineStr">
        <is>
          <t>93</t>
        </is>
      </c>
      <c r="C3663" s="7" t="inlineStr">
        <is>
          <t>173</t>
        </is>
      </c>
      <c r="D3663" s="7" t="inlineStr"/>
      <c r="E3663" s="8" t="inlineStr">
        <is>
          <t>RESEARCH RELATED TO DEAFNESS AND COMMUNICATION DISORDERS</t>
        </is>
      </c>
      <c r="F3663" s="9" t="n">
        <v>16528</v>
      </c>
      <c r="G3663" s="8" t="inlineStr">
        <is>
          <t>RESEARCH AND DEVELOPMENT</t>
        </is>
      </c>
      <c r="H3663" s="8" t="inlineStr"/>
      <c r="I3663" s="8" t="inlineStr"/>
      <c r="J3663" s="10" t="n">
        <v>9328974</v>
      </c>
      <c r="K3663" s="10" t="n">
        <v>2540031433</v>
      </c>
      <c r="L3663" s="8" t="inlineStr">
        <is>
          <t>N</t>
        </is>
      </c>
      <c r="M3663" s="7" t="inlineStr"/>
      <c r="N3663" s="8" t="inlineStr">
        <is>
          <t>N</t>
        </is>
      </c>
      <c r="O3663" s="7" t="inlineStr">
        <is>
          <t>VANDERBILT UNIVERSITY</t>
        </is>
      </c>
      <c r="P3663" s="7" t="inlineStr">
        <is>
          <t>UNIV61178 PO#P20027003</t>
        </is>
      </c>
      <c r="Q3663" s="8" t="inlineStr">
        <is>
          <t>N</t>
        </is>
      </c>
      <c r="R3663" s="9" t="inlineStr"/>
      <c r="S3663" s="8" t="inlineStr">
        <is>
          <t>N</t>
        </is>
      </c>
      <c r="T3663" s="8" t="inlineStr"/>
      <c r="U3663" s="8" t="n">
        <v>0</v>
      </c>
      <c r="V3663" s="11" t="inlineStr">
        <is>
          <t>93.173</t>
        </is>
      </c>
      <c r="W3663" s="6">
        <f>UPPER(TRIM(H3663))</f>
        <v/>
      </c>
      <c r="X3663" s="6">
        <f>UPPER(TRIM(I3663))</f>
        <v/>
      </c>
      <c r="Y3663" s="6">
        <f>IF(V3663&lt;&gt;"",IFERROR(INDEX(federal_program_name_lookup,MATCH(V3663,aln_lookup,0)),""),"")</f>
        <v/>
      </c>
    </row>
    <row r="3664">
      <c r="A3664" s="6" t="inlineStr">
        <is>
          <t>AWARD-3663</t>
        </is>
      </c>
      <c r="B3664" s="7" t="inlineStr">
        <is>
          <t>93</t>
        </is>
      </c>
      <c r="C3664" s="7" t="inlineStr">
        <is>
          <t>185</t>
        </is>
      </c>
      <c r="D3664" s="7" t="inlineStr"/>
      <c r="E3664" s="8" t="inlineStr">
        <is>
          <t>IMMUNIZATION RESEARCH, DEMONSTRATION, PUBLIC INFORMATION AND EDUCATION TRAINING AND CLINICAL SKILLS IMPROVEMENT PROJECTS</t>
        </is>
      </c>
      <c r="F3664" s="9" t="n">
        <v>429256</v>
      </c>
      <c r="G3664" s="8" t="inlineStr">
        <is>
          <t>RESEARCH AND DEVELOPMENT</t>
        </is>
      </c>
      <c r="H3664" s="8" t="inlineStr"/>
      <c r="I3664" s="8" t="inlineStr"/>
      <c r="J3664" s="10" t="n">
        <v>433092</v>
      </c>
      <c r="K3664" s="10" t="n">
        <v>2540031433</v>
      </c>
      <c r="L3664" s="8" t="inlineStr">
        <is>
          <t>N</t>
        </is>
      </c>
      <c r="M3664" s="7" t="inlineStr"/>
      <c r="N3664" s="8" t="inlineStr">
        <is>
          <t>Y</t>
        </is>
      </c>
      <c r="O3664" s="7" t="inlineStr"/>
      <c r="P3664" s="7" t="inlineStr"/>
      <c r="Q3664" s="8" t="inlineStr">
        <is>
          <t>Y</t>
        </is>
      </c>
      <c r="R3664" s="9" t="n">
        <v>84175</v>
      </c>
      <c r="S3664" s="8" t="inlineStr">
        <is>
          <t>N</t>
        </is>
      </c>
      <c r="T3664" s="8" t="inlineStr"/>
      <c r="U3664" s="8" t="n">
        <v>0</v>
      </c>
      <c r="V3664" s="11" t="inlineStr">
        <is>
          <t>93.185</t>
        </is>
      </c>
      <c r="W3664" s="6">
        <f>UPPER(TRIM(H3664))</f>
        <v/>
      </c>
      <c r="X3664" s="6">
        <f>UPPER(TRIM(I3664))</f>
        <v/>
      </c>
      <c r="Y3664" s="6">
        <f>IF(V3664&lt;&gt;"",IFERROR(INDEX(federal_program_name_lookup,MATCH(V3664,aln_lookup,0)),""),"")</f>
        <v/>
      </c>
    </row>
    <row r="3665">
      <c r="A3665" s="6" t="inlineStr">
        <is>
          <t>AWARD-3664</t>
        </is>
      </c>
      <c r="B3665" s="7" t="inlineStr">
        <is>
          <t>93</t>
        </is>
      </c>
      <c r="C3665" s="7" t="inlineStr">
        <is>
          <t>191</t>
        </is>
      </c>
      <c r="D3665" s="7" t="inlineStr"/>
      <c r="E3665" s="8" t="inlineStr">
        <is>
          <t>GRADUATE PSYCHOLOGY EDUCATION</t>
        </is>
      </c>
      <c r="F3665" s="9" t="n">
        <v>754572</v>
      </c>
      <c r="G3665" s="8" t="inlineStr">
        <is>
          <t>RESEARCH AND DEVELOPMENT</t>
        </is>
      </c>
      <c r="H3665" s="8" t="inlineStr"/>
      <c r="I3665" s="8" t="inlineStr"/>
      <c r="J3665" s="10" t="n">
        <v>1578622</v>
      </c>
      <c r="K3665" s="10" t="n">
        <v>2540031433</v>
      </c>
      <c r="L3665" s="8" t="inlineStr">
        <is>
          <t>N</t>
        </is>
      </c>
      <c r="M3665" s="7" t="inlineStr"/>
      <c r="N3665" s="8" t="inlineStr">
        <is>
          <t>Y</t>
        </is>
      </c>
      <c r="O3665" s="7" t="inlineStr"/>
      <c r="P3665" s="7" t="inlineStr"/>
      <c r="Q3665" s="8" t="inlineStr">
        <is>
          <t>N</t>
        </is>
      </c>
      <c r="R3665" s="9" t="inlineStr"/>
      <c r="S3665" s="8" t="inlineStr">
        <is>
          <t>N</t>
        </is>
      </c>
      <c r="T3665" s="8" t="inlineStr"/>
      <c r="U3665" s="8" t="n">
        <v>0</v>
      </c>
      <c r="V3665" s="11" t="inlineStr">
        <is>
          <t>93.191</t>
        </is>
      </c>
      <c r="W3665" s="6">
        <f>UPPER(TRIM(H3665))</f>
        <v/>
      </c>
      <c r="X3665" s="6">
        <f>UPPER(TRIM(I3665))</f>
        <v/>
      </c>
      <c r="Y3665" s="6">
        <f>IF(V3665&lt;&gt;"",IFERROR(INDEX(federal_program_name_lookup,MATCH(V3665,aln_lookup,0)),""),"")</f>
        <v/>
      </c>
    </row>
    <row r="3666">
      <c r="A3666" s="6" t="inlineStr">
        <is>
          <t>AWARD-3665</t>
        </is>
      </c>
      <c r="B3666" s="7" t="inlineStr">
        <is>
          <t>93</t>
        </is>
      </c>
      <c r="C3666" s="7" t="inlineStr">
        <is>
          <t>211</t>
        </is>
      </c>
      <c r="D3666" s="7" t="inlineStr"/>
      <c r="E3666" s="8" t="inlineStr">
        <is>
          <t>TELEHEALTH PROGRAMS</t>
        </is>
      </c>
      <c r="F3666" s="9" t="n">
        <v>1194095</v>
      </c>
      <c r="G3666" s="8" t="inlineStr">
        <is>
          <t>RESEARCH AND DEVELOPMENT</t>
        </is>
      </c>
      <c r="H3666" s="8" t="inlineStr"/>
      <c r="I3666" s="8" t="inlineStr"/>
      <c r="J3666" s="10" t="n">
        <v>2297555</v>
      </c>
      <c r="K3666" s="10" t="n">
        <v>2540031433</v>
      </c>
      <c r="L3666" s="8" t="inlineStr">
        <is>
          <t>N</t>
        </is>
      </c>
      <c r="M3666" s="7" t="inlineStr"/>
      <c r="N3666" s="8" t="inlineStr">
        <is>
          <t>Y</t>
        </is>
      </c>
      <c r="O3666" s="7" t="inlineStr"/>
      <c r="P3666" s="7" t="inlineStr"/>
      <c r="Q3666" s="8" t="inlineStr">
        <is>
          <t>Y</t>
        </is>
      </c>
      <c r="R3666" s="9" t="n">
        <v>6606</v>
      </c>
      <c r="S3666" s="8" t="inlineStr">
        <is>
          <t>N</t>
        </is>
      </c>
      <c r="T3666" s="8" t="inlineStr"/>
      <c r="U3666" s="8" t="n">
        <v>0</v>
      </c>
      <c r="V3666" s="11" t="inlineStr">
        <is>
          <t>93.211</t>
        </is>
      </c>
      <c r="W3666" s="6">
        <f>UPPER(TRIM(H3666))</f>
        <v/>
      </c>
      <c r="X3666" s="6">
        <f>UPPER(TRIM(I3666))</f>
        <v/>
      </c>
      <c r="Y3666" s="6">
        <f>IF(V3666&lt;&gt;"",IFERROR(INDEX(federal_program_name_lookup,MATCH(V3666,aln_lookup,0)),""),"")</f>
        <v/>
      </c>
    </row>
    <row r="3667">
      <c r="A3667" s="6" t="inlineStr">
        <is>
          <t>AWARD-3666</t>
        </is>
      </c>
      <c r="B3667" s="7" t="inlineStr">
        <is>
          <t>93</t>
        </is>
      </c>
      <c r="C3667" s="7" t="inlineStr">
        <is>
          <t>211</t>
        </is>
      </c>
      <c r="D3667" s="7" t="inlineStr"/>
      <c r="E3667" s="8" t="inlineStr">
        <is>
          <t>TELEHEALTH PROGRAMS</t>
        </is>
      </c>
      <c r="F3667" s="9" t="n">
        <v>19570</v>
      </c>
      <c r="G3667" s="8" t="inlineStr">
        <is>
          <t>RESEARCH AND DEVELOPMENT</t>
        </is>
      </c>
      <c r="H3667" s="8" t="inlineStr"/>
      <c r="I3667" s="8" t="inlineStr"/>
      <c r="J3667" s="10" t="n">
        <v>2297555</v>
      </c>
      <c r="K3667" s="10" t="n">
        <v>2540031433</v>
      </c>
      <c r="L3667" s="8" t="inlineStr">
        <is>
          <t>N</t>
        </is>
      </c>
      <c r="M3667" s="7" t="inlineStr"/>
      <c r="N3667" s="8" t="inlineStr">
        <is>
          <t>N</t>
        </is>
      </c>
      <c r="O3667" s="7" t="inlineStr">
        <is>
          <t>TEXAS HEALTH INSTITUTE</t>
        </is>
      </c>
      <c r="P3667" s="7" t="inlineStr">
        <is>
          <t>G25RH40062</t>
        </is>
      </c>
      <c r="Q3667" s="8" t="inlineStr">
        <is>
          <t>N</t>
        </is>
      </c>
      <c r="R3667" s="9" t="inlineStr"/>
      <c r="S3667" s="8" t="inlineStr">
        <is>
          <t>N</t>
        </is>
      </c>
      <c r="T3667" s="8" t="inlineStr"/>
      <c r="U3667" s="8" t="n">
        <v>0</v>
      </c>
      <c r="V3667" s="11" t="inlineStr">
        <is>
          <t>93.211</t>
        </is>
      </c>
      <c r="W3667" s="6">
        <f>UPPER(TRIM(H3667))</f>
        <v/>
      </c>
      <c r="X3667" s="6">
        <f>UPPER(TRIM(I3667))</f>
        <v/>
      </c>
      <c r="Y3667" s="6">
        <f>IF(V3667&lt;&gt;"",IFERROR(INDEX(federal_program_name_lookup,MATCH(V3667,aln_lookup,0)),""),"")</f>
        <v/>
      </c>
    </row>
    <row r="3668">
      <c r="A3668" s="6" t="inlineStr">
        <is>
          <t>AWARD-3667</t>
        </is>
      </c>
      <c r="B3668" s="7" t="inlineStr">
        <is>
          <t>93</t>
        </is>
      </c>
      <c r="C3668" s="7" t="inlineStr">
        <is>
          <t>213</t>
        </is>
      </c>
      <c r="D3668" s="7" t="inlineStr"/>
      <c r="E3668" s="8" t="inlineStr">
        <is>
          <t>RESEARCH AND TRAINING IN COMPLEMENTARY AND INTEGRATIVE HEALTH</t>
        </is>
      </c>
      <c r="F3668" s="9" t="n">
        <v>1355067</v>
      </c>
      <c r="G3668" s="8" t="inlineStr">
        <is>
          <t>RESEARCH AND DEVELOPMENT</t>
        </is>
      </c>
      <c r="H3668" s="8" t="inlineStr"/>
      <c r="I3668" s="8" t="inlineStr"/>
      <c r="J3668" s="10" t="n">
        <v>1777490</v>
      </c>
      <c r="K3668" s="10" t="n">
        <v>2540031433</v>
      </c>
      <c r="L3668" s="8" t="inlineStr">
        <is>
          <t>N</t>
        </is>
      </c>
      <c r="M3668" s="7" t="inlineStr"/>
      <c r="N3668" s="8" t="inlineStr">
        <is>
          <t>Y</t>
        </is>
      </c>
      <c r="O3668" s="7" t="inlineStr"/>
      <c r="P3668" s="7" t="inlineStr"/>
      <c r="Q3668" s="8" t="inlineStr">
        <is>
          <t>Y</t>
        </is>
      </c>
      <c r="R3668" s="9" t="n">
        <v>370428</v>
      </c>
      <c r="S3668" s="8" t="inlineStr">
        <is>
          <t>N</t>
        </is>
      </c>
      <c r="T3668" s="8" t="inlineStr"/>
      <c r="U3668" s="8" t="n">
        <v>0</v>
      </c>
      <c r="V3668" s="11" t="inlineStr">
        <is>
          <t>93.213</t>
        </is>
      </c>
      <c r="W3668" s="6">
        <f>UPPER(TRIM(H3668))</f>
        <v/>
      </c>
      <c r="X3668" s="6">
        <f>UPPER(TRIM(I3668))</f>
        <v/>
      </c>
      <c r="Y3668" s="6">
        <f>IF(V3668&lt;&gt;"",IFERROR(INDEX(federal_program_name_lookup,MATCH(V3668,aln_lookup,0)),""),"")</f>
        <v/>
      </c>
    </row>
    <row r="3669">
      <c r="A3669" s="6" t="inlineStr">
        <is>
          <t>AWARD-3668</t>
        </is>
      </c>
      <c r="B3669" s="7" t="inlineStr">
        <is>
          <t>10</t>
        </is>
      </c>
      <c r="C3669" s="7" t="inlineStr">
        <is>
          <t>217</t>
        </is>
      </c>
      <c r="D3669" s="7" t="inlineStr"/>
      <c r="E3669" s="8" t="inlineStr">
        <is>
          <t>HIGHER EDUCATION - INSTITUTION CHALLENGE GRANTS PROGRAM</t>
        </is>
      </c>
      <c r="F3669" s="9" t="n">
        <v>101</v>
      </c>
      <c r="G3669" s="8" t="inlineStr">
        <is>
          <t>N/A</t>
        </is>
      </c>
      <c r="H3669" s="8" t="inlineStr"/>
      <c r="I3669" s="8" t="inlineStr"/>
      <c r="J3669" s="10" t="n">
        <v>719057</v>
      </c>
      <c r="K3669" s="10" t="n">
        <v>0</v>
      </c>
      <c r="L3669" s="8" t="inlineStr">
        <is>
          <t>N</t>
        </is>
      </c>
      <c r="M3669" s="7" t="inlineStr"/>
      <c r="N3669" s="8" t="inlineStr">
        <is>
          <t>N</t>
        </is>
      </c>
      <c r="O3669" s="7" t="inlineStr">
        <is>
          <t>UNIVERSITY OF ARKANSAS</t>
        </is>
      </c>
      <c r="P3669" s="7" t="inlineStr">
        <is>
          <t>UA2021-208</t>
        </is>
      </c>
      <c r="Q3669" s="8" t="inlineStr">
        <is>
          <t>N</t>
        </is>
      </c>
      <c r="R3669" s="9" t="inlineStr"/>
      <c r="S3669" s="8" t="inlineStr">
        <is>
          <t>N</t>
        </is>
      </c>
      <c r="T3669" s="8" t="inlineStr"/>
      <c r="U3669" s="8" t="n">
        <v>0</v>
      </c>
      <c r="V3669" s="11" t="inlineStr">
        <is>
          <t>10.217</t>
        </is>
      </c>
      <c r="W3669" s="6">
        <f>UPPER(TRIM(H3669))</f>
        <v/>
      </c>
      <c r="X3669" s="6">
        <f>UPPER(TRIM(I3669))</f>
        <v/>
      </c>
      <c r="Y3669" s="6">
        <f>IF(V3669&lt;&gt;"",IFERROR(INDEX(federal_program_name_lookup,MATCH(V3669,aln_lookup,0)),""),"")</f>
        <v/>
      </c>
    </row>
    <row r="3670">
      <c r="A3670" s="6" t="inlineStr">
        <is>
          <t>AWARD-3669</t>
        </is>
      </c>
      <c r="B3670" s="7" t="inlineStr">
        <is>
          <t>45</t>
        </is>
      </c>
      <c r="C3670" s="7" t="inlineStr">
        <is>
          <t>313</t>
        </is>
      </c>
      <c r="D3670" s="7" t="inlineStr"/>
      <c r="E3670" s="8" t="inlineStr">
        <is>
          <t>LAURA BUSH 21ST CENTURY LIBRARIAN PROGRAM</t>
        </is>
      </c>
      <c r="F3670" s="9" t="n">
        <v>6446</v>
      </c>
      <c r="G3670" s="8" t="inlineStr">
        <is>
          <t>N/A</t>
        </is>
      </c>
      <c r="H3670" s="8" t="inlineStr"/>
      <c r="I3670" s="8" t="inlineStr"/>
      <c r="J3670" s="10" t="n">
        <v>367036</v>
      </c>
      <c r="K3670" s="10" t="n">
        <v>0</v>
      </c>
      <c r="L3670" s="8" t="inlineStr">
        <is>
          <t>N</t>
        </is>
      </c>
      <c r="M3670" s="7" t="inlineStr"/>
      <c r="N3670" s="8" t="inlineStr">
        <is>
          <t>Y</t>
        </is>
      </c>
      <c r="O3670" s="7" t="inlineStr"/>
      <c r="P3670" s="7" t="inlineStr"/>
      <c r="Q3670" s="8" t="inlineStr">
        <is>
          <t>N</t>
        </is>
      </c>
      <c r="R3670" s="9" t="inlineStr"/>
      <c r="S3670" s="8" t="inlineStr">
        <is>
          <t>N</t>
        </is>
      </c>
      <c r="T3670" s="8" t="inlineStr"/>
      <c r="U3670" s="8" t="n">
        <v>0</v>
      </c>
      <c r="V3670" s="11" t="inlineStr">
        <is>
          <t>45.313</t>
        </is>
      </c>
      <c r="W3670" s="6">
        <f>UPPER(TRIM(H3670))</f>
        <v/>
      </c>
      <c r="X3670" s="6">
        <f>UPPER(TRIM(I3670))</f>
        <v/>
      </c>
      <c r="Y3670" s="6">
        <f>IF(V3670&lt;&gt;"",IFERROR(INDEX(federal_program_name_lookup,MATCH(V3670,aln_lookup,0)),""),"")</f>
        <v/>
      </c>
    </row>
    <row r="3671">
      <c r="A3671" s="6" t="inlineStr">
        <is>
          <t>AWARD-3670</t>
        </is>
      </c>
      <c r="B3671" s="7" t="inlineStr">
        <is>
          <t>93</t>
        </is>
      </c>
      <c r="C3671" s="7" t="inlineStr">
        <is>
          <t>213</t>
        </is>
      </c>
      <c r="D3671" s="7" t="inlineStr"/>
      <c r="E3671" s="8" t="inlineStr">
        <is>
          <t>RESEARCH AND TRAINING IN COMPLEMENTARY AND INTEGRATIVE HEALTH</t>
        </is>
      </c>
      <c r="F3671" s="9" t="n">
        <v>58838</v>
      </c>
      <c r="G3671" s="8" t="inlineStr">
        <is>
          <t>RESEARCH AND DEVELOPMENT</t>
        </is>
      </c>
      <c r="H3671" s="8" t="inlineStr"/>
      <c r="I3671" s="8" t="inlineStr"/>
      <c r="J3671" s="10" t="n">
        <v>1777490</v>
      </c>
      <c r="K3671" s="10" t="n">
        <v>2540031433</v>
      </c>
      <c r="L3671" s="8" t="inlineStr">
        <is>
          <t>N</t>
        </is>
      </c>
      <c r="M3671" s="7" t="inlineStr"/>
      <c r="N3671" s="8" t="inlineStr">
        <is>
          <t>N</t>
        </is>
      </c>
      <c r="O3671" s="7" t="inlineStr">
        <is>
          <t>DUQUESNE UNIVERSITY</t>
        </is>
      </c>
      <c r="P3671" s="7" t="inlineStr">
        <is>
          <t>R15AT008060</t>
        </is>
      </c>
      <c r="Q3671" s="8" t="inlineStr">
        <is>
          <t>N</t>
        </is>
      </c>
      <c r="R3671" s="9" t="inlineStr"/>
      <c r="S3671" s="8" t="inlineStr">
        <is>
          <t>N</t>
        </is>
      </c>
      <c r="T3671" s="8" t="inlineStr"/>
      <c r="U3671" s="8" t="n">
        <v>0</v>
      </c>
      <c r="V3671" s="11" t="inlineStr">
        <is>
          <t>93.213</t>
        </is>
      </c>
      <c r="W3671" s="6">
        <f>UPPER(TRIM(H3671))</f>
        <v/>
      </c>
      <c r="X3671" s="6">
        <f>UPPER(TRIM(I3671))</f>
        <v/>
      </c>
      <c r="Y3671" s="6">
        <f>IF(V3671&lt;&gt;"",IFERROR(INDEX(federal_program_name_lookup,MATCH(V3671,aln_lookup,0)),""),"")</f>
        <v/>
      </c>
    </row>
    <row r="3672">
      <c r="A3672" s="6" t="inlineStr">
        <is>
          <t>AWARD-3671</t>
        </is>
      </c>
      <c r="B3672" s="7" t="inlineStr">
        <is>
          <t>93</t>
        </is>
      </c>
      <c r="C3672" s="7" t="inlineStr">
        <is>
          <t>213</t>
        </is>
      </c>
      <c r="D3672" s="7" t="inlineStr"/>
      <c r="E3672" s="8" t="inlineStr">
        <is>
          <t>RESEARCH AND TRAINING IN COMPLEMENTARY AND INTEGRATIVE HEALTH</t>
        </is>
      </c>
      <c r="F3672" s="9" t="n">
        <v>49625</v>
      </c>
      <c r="G3672" s="8" t="inlineStr">
        <is>
          <t>RESEARCH AND DEVELOPMENT</t>
        </is>
      </c>
      <c r="H3672" s="8" t="inlineStr"/>
      <c r="I3672" s="8" t="inlineStr"/>
      <c r="J3672" s="10" t="n">
        <v>1777490</v>
      </c>
      <c r="K3672" s="10" t="n">
        <v>2540031433</v>
      </c>
      <c r="L3672" s="8" t="inlineStr">
        <is>
          <t>N</t>
        </is>
      </c>
      <c r="M3672" s="7" t="inlineStr"/>
      <c r="N3672" s="8" t="inlineStr">
        <is>
          <t>N</t>
        </is>
      </c>
      <c r="O3672" s="7" t="inlineStr">
        <is>
          <t>MASSACHUSETTS GENERAL HOSPITAL</t>
        </is>
      </c>
      <c r="P3672" s="7" t="inlineStr">
        <is>
          <t>236636- 1</t>
        </is>
      </c>
      <c r="Q3672" s="8" t="inlineStr">
        <is>
          <t>N</t>
        </is>
      </c>
      <c r="R3672" s="9" t="inlineStr"/>
      <c r="S3672" s="8" t="inlineStr">
        <is>
          <t>N</t>
        </is>
      </c>
      <c r="T3672" s="8" t="inlineStr"/>
      <c r="U3672" s="8" t="n">
        <v>0</v>
      </c>
      <c r="V3672" s="11" t="inlineStr">
        <is>
          <t>93.213</t>
        </is>
      </c>
      <c r="W3672" s="6">
        <f>UPPER(TRIM(H3672))</f>
        <v/>
      </c>
      <c r="X3672" s="6">
        <f>UPPER(TRIM(I3672))</f>
        <v/>
      </c>
      <c r="Y3672" s="6">
        <f>IF(V3672&lt;&gt;"",IFERROR(INDEX(federal_program_name_lookup,MATCH(V3672,aln_lookup,0)),""),"")</f>
        <v/>
      </c>
    </row>
    <row r="3673">
      <c r="A3673" s="6" t="inlineStr">
        <is>
          <t>AWARD-3672</t>
        </is>
      </c>
      <c r="B3673" s="7" t="inlineStr">
        <is>
          <t>93</t>
        </is>
      </c>
      <c r="C3673" s="7" t="inlineStr">
        <is>
          <t>213</t>
        </is>
      </c>
      <c r="D3673" s="7" t="inlineStr"/>
      <c r="E3673" s="8" t="inlineStr">
        <is>
          <t>RESEARCH AND TRAINING IN COMPLEMENTARY AND INTEGRATIVE HEALTH</t>
        </is>
      </c>
      <c r="F3673" s="9" t="n">
        <v>-32</v>
      </c>
      <c r="G3673" s="8" t="inlineStr">
        <is>
          <t>RESEARCH AND DEVELOPMENT</t>
        </is>
      </c>
      <c r="H3673" s="8" t="inlineStr"/>
      <c r="I3673" s="8" t="inlineStr"/>
      <c r="J3673" s="10" t="n">
        <v>1777490</v>
      </c>
      <c r="K3673" s="10" t="n">
        <v>2540031433</v>
      </c>
      <c r="L3673" s="8" t="inlineStr">
        <is>
          <t>N</t>
        </is>
      </c>
      <c r="M3673" s="7" t="inlineStr"/>
      <c r="N3673" s="8" t="inlineStr">
        <is>
          <t>N</t>
        </is>
      </c>
      <c r="O3673" s="7" t="inlineStr">
        <is>
          <t>MOUNT SINAI SCHOOL OF MEDICINE</t>
        </is>
      </c>
      <c r="P3673" s="7" t="inlineStr">
        <is>
          <t>0254-3814-4609</t>
        </is>
      </c>
      <c r="Q3673" s="8" t="inlineStr">
        <is>
          <t>N</t>
        </is>
      </c>
      <c r="R3673" s="9" t="inlineStr"/>
      <c r="S3673" s="8" t="inlineStr">
        <is>
          <t>N</t>
        </is>
      </c>
      <c r="T3673" s="8" t="inlineStr"/>
      <c r="U3673" s="8" t="n">
        <v>0</v>
      </c>
      <c r="V3673" s="11" t="inlineStr">
        <is>
          <t>93.213</t>
        </is>
      </c>
      <c r="W3673" s="6">
        <f>UPPER(TRIM(H3673))</f>
        <v/>
      </c>
      <c r="X3673" s="6">
        <f>UPPER(TRIM(I3673))</f>
        <v/>
      </c>
      <c r="Y3673" s="6">
        <f>IF(V3673&lt;&gt;"",IFERROR(INDEX(federal_program_name_lookup,MATCH(V3673,aln_lookup,0)),""),"")</f>
        <v/>
      </c>
    </row>
    <row r="3674">
      <c r="A3674" s="6" t="inlineStr">
        <is>
          <t>AWARD-3673</t>
        </is>
      </c>
      <c r="B3674" s="7" t="inlineStr">
        <is>
          <t>93</t>
        </is>
      </c>
      <c r="C3674" s="7" t="inlineStr">
        <is>
          <t>213</t>
        </is>
      </c>
      <c r="D3674" s="7" t="inlineStr"/>
      <c r="E3674" s="8" t="inlineStr">
        <is>
          <t>RESEARCH AND TRAINING IN COMPLEMENTARY AND INTEGRATIVE HEALTH</t>
        </is>
      </c>
      <c r="F3674" s="9" t="n">
        <v>14510</v>
      </c>
      <c r="G3674" s="8" t="inlineStr">
        <is>
          <t>RESEARCH AND DEVELOPMENT</t>
        </is>
      </c>
      <c r="H3674" s="8" t="inlineStr"/>
      <c r="I3674" s="8" t="inlineStr"/>
      <c r="J3674" s="10" t="n">
        <v>1777490</v>
      </c>
      <c r="K3674" s="10" t="n">
        <v>2540031433</v>
      </c>
      <c r="L3674" s="8" t="inlineStr">
        <is>
          <t>N</t>
        </is>
      </c>
      <c r="M3674" s="7" t="inlineStr"/>
      <c r="N3674" s="8" t="inlineStr">
        <is>
          <t>N</t>
        </is>
      </c>
      <c r="O3674" s="7" t="inlineStr">
        <is>
          <t>NEW YORK UNIVERSITY</t>
        </is>
      </c>
      <c r="P3674" s="7" t="inlineStr">
        <is>
          <t>4UG3AT009844-04</t>
        </is>
      </c>
      <c r="Q3674" s="8" t="inlineStr">
        <is>
          <t>N</t>
        </is>
      </c>
      <c r="R3674" s="9" t="inlineStr"/>
      <c r="S3674" s="8" t="inlineStr">
        <is>
          <t>N</t>
        </is>
      </c>
      <c r="T3674" s="8" t="inlineStr"/>
      <c r="U3674" s="8" t="n">
        <v>0</v>
      </c>
      <c r="V3674" s="11" t="inlineStr">
        <is>
          <t>93.213</t>
        </is>
      </c>
      <c r="W3674" s="6">
        <f>UPPER(TRIM(H3674))</f>
        <v/>
      </c>
      <c r="X3674" s="6">
        <f>UPPER(TRIM(I3674))</f>
        <v/>
      </c>
      <c r="Y3674" s="6">
        <f>IF(V3674&lt;&gt;"",IFERROR(INDEX(federal_program_name_lookup,MATCH(V3674,aln_lookup,0)),""),"")</f>
        <v/>
      </c>
    </row>
    <row r="3675">
      <c r="A3675" s="6" t="inlineStr">
        <is>
          <t>AWARD-3674</t>
        </is>
      </c>
      <c r="B3675" s="7" t="inlineStr">
        <is>
          <t>93</t>
        </is>
      </c>
      <c r="C3675" s="7" t="inlineStr">
        <is>
          <t>213</t>
        </is>
      </c>
      <c r="D3675" s="7" t="inlineStr"/>
      <c r="E3675" s="8" t="inlineStr">
        <is>
          <t>RESEARCH AND TRAINING IN COMPLEMENTARY AND INTEGRATIVE HEALTH</t>
        </is>
      </c>
      <c r="F3675" s="9" t="n">
        <v>75807</v>
      </c>
      <c r="G3675" s="8" t="inlineStr">
        <is>
          <t>RESEARCH AND DEVELOPMENT</t>
        </is>
      </c>
      <c r="H3675" s="8" t="inlineStr"/>
      <c r="I3675" s="8" t="inlineStr"/>
      <c r="J3675" s="10" t="n">
        <v>1777490</v>
      </c>
      <c r="K3675" s="10" t="n">
        <v>2540031433</v>
      </c>
      <c r="L3675" s="8" t="inlineStr">
        <is>
          <t>N</t>
        </is>
      </c>
      <c r="M3675" s="7" t="inlineStr"/>
      <c r="N3675" s="8" t="inlineStr">
        <is>
          <t>N</t>
        </is>
      </c>
      <c r="O3675" s="7" t="inlineStr">
        <is>
          <t>UNIVERSITY OF UTAH</t>
        </is>
      </c>
      <c r="P3675" s="7" t="inlineStr">
        <is>
          <t>10058141-02</t>
        </is>
      </c>
      <c r="Q3675" s="8" t="inlineStr">
        <is>
          <t>N</t>
        </is>
      </c>
      <c r="R3675" s="9" t="inlineStr"/>
      <c r="S3675" s="8" t="inlineStr">
        <is>
          <t>N</t>
        </is>
      </c>
      <c r="T3675" s="8" t="inlineStr"/>
      <c r="U3675" s="8" t="n">
        <v>0</v>
      </c>
      <c r="V3675" s="11" t="inlineStr">
        <is>
          <t>93.213</t>
        </is>
      </c>
      <c r="W3675" s="6">
        <f>UPPER(TRIM(H3675))</f>
        <v/>
      </c>
      <c r="X3675" s="6">
        <f>UPPER(TRIM(I3675))</f>
        <v/>
      </c>
      <c r="Y3675" s="6">
        <f>IF(V3675&lt;&gt;"",IFERROR(INDEX(federal_program_name_lookup,MATCH(V3675,aln_lookup,0)),""),"")</f>
        <v/>
      </c>
    </row>
    <row r="3676">
      <c r="A3676" s="6" t="inlineStr">
        <is>
          <t>AWARD-3675</t>
        </is>
      </c>
      <c r="B3676" s="7" t="inlineStr">
        <is>
          <t>93</t>
        </is>
      </c>
      <c r="C3676" s="7" t="inlineStr">
        <is>
          <t>213</t>
        </is>
      </c>
      <c r="D3676" s="7" t="inlineStr"/>
      <c r="E3676" s="8" t="inlineStr">
        <is>
          <t>RESEARCH AND TRAINING IN COMPLEMENTARY AND INTEGRATIVE HEALTH</t>
        </is>
      </c>
      <c r="F3676" s="9" t="n">
        <v>25876</v>
      </c>
      <c r="G3676" s="8" t="inlineStr">
        <is>
          <t>RESEARCH AND DEVELOPMENT</t>
        </is>
      </c>
      <c r="H3676" s="8" t="inlineStr"/>
      <c r="I3676" s="8" t="inlineStr"/>
      <c r="J3676" s="10" t="n">
        <v>1777490</v>
      </c>
      <c r="K3676" s="10" t="n">
        <v>2540031433</v>
      </c>
      <c r="L3676" s="8" t="inlineStr">
        <is>
          <t>N</t>
        </is>
      </c>
      <c r="M3676" s="7" t="inlineStr"/>
      <c r="N3676" s="8" t="inlineStr">
        <is>
          <t>N</t>
        </is>
      </c>
      <c r="O3676" s="7" t="inlineStr">
        <is>
          <t>NORTHWESTERN UNIVERSITY</t>
        </is>
      </c>
      <c r="P3676" s="7" t="inlineStr">
        <is>
          <t>60047299 UTA</t>
        </is>
      </c>
      <c r="Q3676" s="8" t="inlineStr">
        <is>
          <t>N</t>
        </is>
      </c>
      <c r="R3676" s="9" t="inlineStr"/>
      <c r="S3676" s="8" t="inlineStr">
        <is>
          <t>N</t>
        </is>
      </c>
      <c r="T3676" s="8" t="inlineStr"/>
      <c r="U3676" s="8" t="n">
        <v>0</v>
      </c>
      <c r="V3676" s="11" t="inlineStr">
        <is>
          <t>93.213</t>
        </is>
      </c>
      <c r="W3676" s="6">
        <f>UPPER(TRIM(H3676))</f>
        <v/>
      </c>
      <c r="X3676" s="6">
        <f>UPPER(TRIM(I3676))</f>
        <v/>
      </c>
      <c r="Y3676" s="6">
        <f>IF(V3676&lt;&gt;"",IFERROR(INDEX(federal_program_name_lookup,MATCH(V3676,aln_lookup,0)),""),"")</f>
        <v/>
      </c>
    </row>
    <row r="3677">
      <c r="A3677" s="6" t="inlineStr">
        <is>
          <t>AWARD-3676</t>
        </is>
      </c>
      <c r="B3677" s="7" t="inlineStr">
        <is>
          <t>93</t>
        </is>
      </c>
      <c r="C3677" s="7" t="inlineStr">
        <is>
          <t>213</t>
        </is>
      </c>
      <c r="D3677" s="7" t="inlineStr"/>
      <c r="E3677" s="8" t="inlineStr">
        <is>
          <t>RESEARCH AND TRAINING IN COMPLEMENTARY AND INTEGRATIVE HEALTH</t>
        </is>
      </c>
      <c r="F3677" s="9" t="n">
        <v>36401</v>
      </c>
      <c r="G3677" s="8" t="inlineStr">
        <is>
          <t>RESEARCH AND DEVELOPMENT</t>
        </is>
      </c>
      <c r="H3677" s="8" t="inlineStr"/>
      <c r="I3677" s="8" t="inlineStr"/>
      <c r="J3677" s="10" t="n">
        <v>1777490</v>
      </c>
      <c r="K3677" s="10" t="n">
        <v>2540031433</v>
      </c>
      <c r="L3677" s="8" t="inlineStr">
        <is>
          <t>N</t>
        </is>
      </c>
      <c r="M3677" s="7" t="inlineStr"/>
      <c r="N3677" s="8" t="inlineStr">
        <is>
          <t>N</t>
        </is>
      </c>
      <c r="O3677" s="7" t="inlineStr">
        <is>
          <t>UNIVERSITY OF COLORADO</t>
        </is>
      </c>
      <c r="P3677" s="7" t="inlineStr">
        <is>
          <t>1R01AT009366-01</t>
        </is>
      </c>
      <c r="Q3677" s="8" t="inlineStr">
        <is>
          <t>N</t>
        </is>
      </c>
      <c r="R3677" s="9" t="inlineStr"/>
      <c r="S3677" s="8" t="inlineStr">
        <is>
          <t>N</t>
        </is>
      </c>
      <c r="T3677" s="8" t="inlineStr"/>
      <c r="U3677" s="8" t="n">
        <v>0</v>
      </c>
      <c r="V3677" s="11" t="inlineStr">
        <is>
          <t>93.213</t>
        </is>
      </c>
      <c r="W3677" s="6">
        <f>UPPER(TRIM(H3677))</f>
        <v/>
      </c>
      <c r="X3677" s="6">
        <f>UPPER(TRIM(I3677))</f>
        <v/>
      </c>
      <c r="Y3677" s="6">
        <f>IF(V3677&lt;&gt;"",IFERROR(INDEX(federal_program_name_lookup,MATCH(V3677,aln_lookup,0)),""),"")</f>
        <v/>
      </c>
    </row>
    <row r="3678">
      <c r="A3678" s="6" t="inlineStr">
        <is>
          <t>AWARD-3677</t>
        </is>
      </c>
      <c r="B3678" s="7" t="inlineStr">
        <is>
          <t>93</t>
        </is>
      </c>
      <c r="C3678" s="7" t="inlineStr">
        <is>
          <t>213</t>
        </is>
      </c>
      <c r="D3678" s="7" t="inlineStr"/>
      <c r="E3678" s="8" t="inlineStr">
        <is>
          <t>RESEARCH AND TRAINING IN COMPLEMENTARY AND INTEGRATIVE HEALTH</t>
        </is>
      </c>
      <c r="F3678" s="9" t="n">
        <v>7261</v>
      </c>
      <c r="G3678" s="8" t="inlineStr">
        <is>
          <t>RESEARCH AND DEVELOPMENT</t>
        </is>
      </c>
      <c r="H3678" s="8" t="inlineStr"/>
      <c r="I3678" s="8" t="inlineStr"/>
      <c r="J3678" s="10" t="n">
        <v>1777490</v>
      </c>
      <c r="K3678" s="10" t="n">
        <v>2540031433</v>
      </c>
      <c r="L3678" s="8" t="inlineStr">
        <is>
          <t>N</t>
        </is>
      </c>
      <c r="M3678" s="7" t="inlineStr"/>
      <c r="N3678" s="8" t="inlineStr">
        <is>
          <t>N</t>
        </is>
      </c>
      <c r="O3678" s="7" t="inlineStr">
        <is>
          <t>UNIVERSITY OF MIAMI</t>
        </is>
      </c>
      <c r="P3678" s="7" t="inlineStr">
        <is>
          <t>PA-20-195</t>
        </is>
      </c>
      <c r="Q3678" s="8" t="inlineStr">
        <is>
          <t>N</t>
        </is>
      </c>
      <c r="R3678" s="9" t="inlineStr"/>
      <c r="S3678" s="8" t="inlineStr">
        <is>
          <t>N</t>
        </is>
      </c>
      <c r="T3678" s="8" t="inlineStr"/>
      <c r="U3678" s="8" t="n">
        <v>0</v>
      </c>
      <c r="V3678" s="11" t="inlineStr">
        <is>
          <t>93.213</t>
        </is>
      </c>
      <c r="W3678" s="6">
        <f>UPPER(TRIM(H3678))</f>
        <v/>
      </c>
      <c r="X3678" s="6">
        <f>UPPER(TRIM(I3678))</f>
        <v/>
      </c>
      <c r="Y3678" s="6">
        <f>IF(V3678&lt;&gt;"",IFERROR(INDEX(federal_program_name_lookup,MATCH(V3678,aln_lookup,0)),""),"")</f>
        <v/>
      </c>
    </row>
    <row r="3679">
      <c r="A3679" s="6" t="inlineStr">
        <is>
          <t>AWARD-3678</t>
        </is>
      </c>
      <c r="B3679" s="7" t="inlineStr">
        <is>
          <t>93</t>
        </is>
      </c>
      <c r="C3679" s="7" t="inlineStr">
        <is>
          <t>213</t>
        </is>
      </c>
      <c r="D3679" s="7" t="inlineStr"/>
      <c r="E3679" s="8" t="inlineStr">
        <is>
          <t>RESEARCH AND TRAINING IN COMPLEMENTARY AND INTEGRATIVE HEALTH</t>
        </is>
      </c>
      <c r="F3679" s="9" t="n">
        <v>8503</v>
      </c>
      <c r="G3679" s="8" t="inlineStr">
        <is>
          <t>RESEARCH AND DEVELOPMENT</t>
        </is>
      </c>
      <c r="H3679" s="8" t="inlineStr"/>
      <c r="I3679" s="8" t="inlineStr"/>
      <c r="J3679" s="10" t="n">
        <v>1777490</v>
      </c>
      <c r="K3679" s="10" t="n">
        <v>2540031433</v>
      </c>
      <c r="L3679" s="8" t="inlineStr">
        <is>
          <t>N</t>
        </is>
      </c>
      <c r="M3679" s="7" t="inlineStr"/>
      <c r="N3679" s="8" t="inlineStr">
        <is>
          <t>N</t>
        </is>
      </c>
      <c r="O3679" s="7" t="inlineStr">
        <is>
          <t>UNIVERSITY OF WISCONSIN - MADISON</t>
        </is>
      </c>
      <c r="P3679" s="7" t="inlineStr">
        <is>
          <t>1870</t>
        </is>
      </c>
      <c r="Q3679" s="8" t="inlineStr">
        <is>
          <t>N</t>
        </is>
      </c>
      <c r="R3679" s="9" t="inlineStr"/>
      <c r="S3679" s="8" t="inlineStr">
        <is>
          <t>N</t>
        </is>
      </c>
      <c r="T3679" s="8" t="inlineStr"/>
      <c r="U3679" s="8" t="n">
        <v>0</v>
      </c>
      <c r="V3679" s="11" t="inlineStr">
        <is>
          <t>93.213</t>
        </is>
      </c>
      <c r="W3679" s="6">
        <f>UPPER(TRIM(H3679))</f>
        <v/>
      </c>
      <c r="X3679" s="6">
        <f>UPPER(TRIM(I3679))</f>
        <v/>
      </c>
      <c r="Y3679" s="6">
        <f>IF(V3679&lt;&gt;"",IFERROR(INDEX(federal_program_name_lookup,MATCH(V3679,aln_lookup,0)),""),"")</f>
        <v/>
      </c>
    </row>
    <row r="3680">
      <c r="A3680" s="6" t="inlineStr">
        <is>
          <t>AWARD-3679</t>
        </is>
      </c>
      <c r="B3680" s="7" t="inlineStr">
        <is>
          <t>93</t>
        </is>
      </c>
      <c r="C3680" s="7" t="inlineStr">
        <is>
          <t>220</t>
        </is>
      </c>
      <c r="D3680" s="7" t="inlineStr"/>
      <c r="E3680" s="8" t="inlineStr">
        <is>
          <t>NATIONAL INSTITUTES OF HEALTH INTRAMURAL LOAN REPAYMENT PROGRAM</t>
        </is>
      </c>
      <c r="F3680" s="9" t="n">
        <v>24767</v>
      </c>
      <c r="G3680" s="8" t="inlineStr">
        <is>
          <t>RESEARCH AND DEVELOPMENT</t>
        </is>
      </c>
      <c r="H3680" s="8" t="inlineStr"/>
      <c r="I3680" s="8" t="inlineStr"/>
      <c r="J3680" s="10" t="n">
        <v>24767</v>
      </c>
      <c r="K3680" s="10" t="n">
        <v>2540031433</v>
      </c>
      <c r="L3680" s="8" t="inlineStr">
        <is>
          <t>N</t>
        </is>
      </c>
      <c r="M3680" s="7" t="inlineStr"/>
      <c r="N3680" s="8" t="inlineStr">
        <is>
          <t>Y</t>
        </is>
      </c>
      <c r="O3680" s="7" t="inlineStr"/>
      <c r="P3680" s="7" t="inlineStr"/>
      <c r="Q3680" s="8" t="inlineStr">
        <is>
          <t>N</t>
        </is>
      </c>
      <c r="R3680" s="9" t="inlineStr"/>
      <c r="S3680" s="8" t="inlineStr">
        <is>
          <t>N</t>
        </is>
      </c>
      <c r="T3680" s="8" t="inlineStr"/>
      <c r="U3680" s="8" t="n">
        <v>0</v>
      </c>
      <c r="V3680" s="11" t="inlineStr">
        <is>
          <t>93.220</t>
        </is>
      </c>
      <c r="W3680" s="6">
        <f>UPPER(TRIM(H3680))</f>
        <v/>
      </c>
      <c r="X3680" s="6">
        <f>UPPER(TRIM(I3680))</f>
        <v/>
      </c>
      <c r="Y3680" s="6">
        <f>IF(V3680&lt;&gt;"",IFERROR(INDEX(federal_program_name_lookup,MATCH(V3680,aln_lookup,0)),""),"")</f>
        <v/>
      </c>
    </row>
    <row r="3681">
      <c r="A3681" s="6" t="inlineStr">
        <is>
          <t>AWARD-3680</t>
        </is>
      </c>
      <c r="B3681" s="7" t="inlineStr">
        <is>
          <t>45</t>
        </is>
      </c>
      <c r="C3681" s="7" t="inlineStr">
        <is>
          <t>313</t>
        </is>
      </c>
      <c r="D3681" s="7" t="inlineStr"/>
      <c r="E3681" s="8" t="inlineStr">
        <is>
          <t>LAURA BUSH 21ST CENTURY LIBRARIAN PROGRAM</t>
        </is>
      </c>
      <c r="F3681" s="9" t="n">
        <v>67070</v>
      </c>
      <c r="G3681" s="8" t="inlineStr">
        <is>
          <t>N/A</t>
        </is>
      </c>
      <c r="H3681" s="8" t="inlineStr"/>
      <c r="I3681" s="8" t="inlineStr"/>
      <c r="J3681" s="10" t="n">
        <v>367036</v>
      </c>
      <c r="K3681" s="10" t="n">
        <v>0</v>
      </c>
      <c r="L3681" s="8" t="inlineStr">
        <is>
          <t>N</t>
        </is>
      </c>
      <c r="M3681" s="7" t="inlineStr"/>
      <c r="N3681" s="8" t="inlineStr">
        <is>
          <t>N</t>
        </is>
      </c>
      <c r="O3681" s="7" t="inlineStr">
        <is>
          <t>UNIVERSITY OF TENNESSEE</t>
        </is>
      </c>
      <c r="P3681" s="7" t="inlineStr">
        <is>
          <t>A21-0261-S002</t>
        </is>
      </c>
      <c r="Q3681" s="8" t="inlineStr">
        <is>
          <t>N</t>
        </is>
      </c>
      <c r="R3681" s="9" t="inlineStr"/>
      <c r="S3681" s="8" t="inlineStr">
        <is>
          <t>N</t>
        </is>
      </c>
      <c r="T3681" s="8" t="inlineStr"/>
      <c r="U3681" s="8" t="n">
        <v>0</v>
      </c>
      <c r="V3681" s="11" t="inlineStr">
        <is>
          <t>45.313</t>
        </is>
      </c>
      <c r="W3681" s="6">
        <f>UPPER(TRIM(H3681))</f>
        <v/>
      </c>
      <c r="X3681" s="6">
        <f>UPPER(TRIM(I3681))</f>
        <v/>
      </c>
      <c r="Y3681" s="6">
        <f>IF(V3681&lt;&gt;"",IFERROR(INDEX(federal_program_name_lookup,MATCH(V3681,aln_lookup,0)),""),"")</f>
        <v/>
      </c>
    </row>
    <row r="3682">
      <c r="A3682" s="6" t="inlineStr">
        <is>
          <t>AWARD-3681</t>
        </is>
      </c>
      <c r="B3682" s="7" t="inlineStr">
        <is>
          <t>93</t>
        </is>
      </c>
      <c r="C3682" s="7" t="inlineStr">
        <is>
          <t>226</t>
        </is>
      </c>
      <c r="D3682" s="7" t="inlineStr"/>
      <c r="E3682" s="8" t="inlineStr">
        <is>
          <t>RESEARCH ON HEALTHCARE COSTS, QUALITY AND OUTCOMES</t>
        </is>
      </c>
      <c r="F3682" s="9" t="n">
        <v>2812260</v>
      </c>
      <c r="G3682" s="8" t="inlineStr">
        <is>
          <t>RESEARCH AND DEVELOPMENT</t>
        </is>
      </c>
      <c r="H3682" s="8" t="inlineStr"/>
      <c r="I3682" s="8" t="inlineStr"/>
      <c r="J3682" s="10" t="n">
        <v>3025431</v>
      </c>
      <c r="K3682" s="10" t="n">
        <v>2540031433</v>
      </c>
      <c r="L3682" s="8" t="inlineStr">
        <is>
          <t>N</t>
        </is>
      </c>
      <c r="M3682" s="7" t="inlineStr"/>
      <c r="N3682" s="8" t="inlineStr">
        <is>
          <t>Y</t>
        </is>
      </c>
      <c r="O3682" s="7" t="inlineStr"/>
      <c r="P3682" s="7" t="inlineStr"/>
      <c r="Q3682" s="8" t="inlineStr">
        <is>
          <t>Y</t>
        </is>
      </c>
      <c r="R3682" s="9" t="n">
        <v>680994</v>
      </c>
      <c r="S3682" s="8" t="inlineStr">
        <is>
          <t>N</t>
        </is>
      </c>
      <c r="T3682" s="8" t="inlineStr"/>
      <c r="U3682" s="8" t="n">
        <v>0</v>
      </c>
      <c r="V3682" s="11" t="inlineStr">
        <is>
          <t>93.226</t>
        </is>
      </c>
      <c r="W3682" s="6">
        <f>UPPER(TRIM(H3682))</f>
        <v/>
      </c>
      <c r="X3682" s="6">
        <f>UPPER(TRIM(I3682))</f>
        <v/>
      </c>
      <c r="Y3682" s="6">
        <f>IF(V3682&lt;&gt;"",IFERROR(INDEX(federal_program_name_lookup,MATCH(V3682,aln_lookup,0)),""),"")</f>
        <v/>
      </c>
    </row>
    <row r="3683">
      <c r="A3683" s="6" t="inlineStr">
        <is>
          <t>AWARD-3682</t>
        </is>
      </c>
      <c r="B3683" s="7" t="inlineStr">
        <is>
          <t>93</t>
        </is>
      </c>
      <c r="C3683" s="7" t="inlineStr">
        <is>
          <t>226</t>
        </is>
      </c>
      <c r="D3683" s="7" t="inlineStr"/>
      <c r="E3683" s="8" t="inlineStr">
        <is>
          <t>RESEARCH ON HEALTHCARE COSTS, QUALITY AND OUTCOMES</t>
        </is>
      </c>
      <c r="F3683" s="9" t="n">
        <v>20393</v>
      </c>
      <c r="G3683" s="8" t="inlineStr">
        <is>
          <t>RESEARCH AND DEVELOPMENT</t>
        </is>
      </c>
      <c r="H3683" s="8" t="inlineStr"/>
      <c r="I3683" s="8" t="inlineStr"/>
      <c r="J3683" s="10" t="n">
        <v>3025431</v>
      </c>
      <c r="K3683" s="10" t="n">
        <v>2540031433</v>
      </c>
      <c r="L3683" s="8" t="inlineStr">
        <is>
          <t>N</t>
        </is>
      </c>
      <c r="M3683" s="7" t="inlineStr"/>
      <c r="N3683" s="8" t="inlineStr">
        <is>
          <t>N</t>
        </is>
      </c>
      <c r="O3683" s="7" t="inlineStr">
        <is>
          <t>BAYLOR COLLEGE OF MEDICINE</t>
        </is>
      </c>
      <c r="P3683" s="7" t="inlineStr">
        <is>
          <t>7000001026</t>
        </is>
      </c>
      <c r="Q3683" s="8" t="inlineStr">
        <is>
          <t>N</t>
        </is>
      </c>
      <c r="R3683" s="9" t="inlineStr"/>
      <c r="S3683" s="8" t="inlineStr">
        <is>
          <t>N</t>
        </is>
      </c>
      <c r="T3683" s="8" t="inlineStr"/>
      <c r="U3683" s="8" t="n">
        <v>0</v>
      </c>
      <c r="V3683" s="11" t="inlineStr">
        <is>
          <t>93.226</t>
        </is>
      </c>
      <c r="W3683" s="6">
        <f>UPPER(TRIM(H3683))</f>
        <v/>
      </c>
      <c r="X3683" s="6">
        <f>UPPER(TRIM(I3683))</f>
        <v/>
      </c>
      <c r="Y3683" s="6">
        <f>IF(V3683&lt;&gt;"",IFERROR(INDEX(federal_program_name_lookup,MATCH(V3683,aln_lookup,0)),""),"")</f>
        <v/>
      </c>
    </row>
    <row r="3684">
      <c r="A3684" s="6" t="inlineStr">
        <is>
          <t>AWARD-3683</t>
        </is>
      </c>
      <c r="B3684" s="7" t="inlineStr">
        <is>
          <t>93</t>
        </is>
      </c>
      <c r="C3684" s="7" t="inlineStr">
        <is>
          <t>226</t>
        </is>
      </c>
      <c r="D3684" s="7" t="inlineStr"/>
      <c r="E3684" s="8" t="inlineStr">
        <is>
          <t>RESEARCH ON HEALTHCARE COSTS, QUALITY AND OUTCOMES</t>
        </is>
      </c>
      <c r="F3684" s="9" t="n">
        <v>20716</v>
      </c>
      <c r="G3684" s="8" t="inlineStr">
        <is>
          <t>RESEARCH AND DEVELOPMENT</t>
        </is>
      </c>
      <c r="H3684" s="8" t="inlineStr"/>
      <c r="I3684" s="8" t="inlineStr"/>
      <c r="J3684" s="10" t="n">
        <v>3025431</v>
      </c>
      <c r="K3684" s="10" t="n">
        <v>2540031433</v>
      </c>
      <c r="L3684" s="8" t="inlineStr">
        <is>
          <t>N</t>
        </is>
      </c>
      <c r="M3684" s="7" t="inlineStr"/>
      <c r="N3684" s="8" t="inlineStr">
        <is>
          <t>N</t>
        </is>
      </c>
      <c r="O3684" s="7" t="inlineStr">
        <is>
          <t>BAYLOR COLLEGE OF MEDICINE</t>
        </is>
      </c>
      <c r="P3684" s="7" t="inlineStr">
        <is>
          <t>7000001056</t>
        </is>
      </c>
      <c r="Q3684" s="8" t="inlineStr">
        <is>
          <t>N</t>
        </is>
      </c>
      <c r="R3684" s="9" t="inlineStr"/>
      <c r="S3684" s="8" t="inlineStr">
        <is>
          <t>N</t>
        </is>
      </c>
      <c r="T3684" s="8" t="inlineStr"/>
      <c r="U3684" s="8" t="n">
        <v>0</v>
      </c>
      <c r="V3684" s="11" t="inlineStr">
        <is>
          <t>93.226</t>
        </is>
      </c>
      <c r="W3684" s="6">
        <f>UPPER(TRIM(H3684))</f>
        <v/>
      </c>
      <c r="X3684" s="6">
        <f>UPPER(TRIM(I3684))</f>
        <v/>
      </c>
      <c r="Y3684" s="6">
        <f>IF(V3684&lt;&gt;"",IFERROR(INDEX(federal_program_name_lookup,MATCH(V3684,aln_lookup,0)),""),"")</f>
        <v/>
      </c>
    </row>
    <row r="3685">
      <c r="A3685" s="6" t="inlineStr">
        <is>
          <t>AWARD-3684</t>
        </is>
      </c>
      <c r="B3685" s="7" t="inlineStr">
        <is>
          <t>93</t>
        </is>
      </c>
      <c r="C3685" s="7" t="inlineStr">
        <is>
          <t>226</t>
        </is>
      </c>
      <c r="D3685" s="7" t="inlineStr"/>
      <c r="E3685" s="8" t="inlineStr">
        <is>
          <t>RESEARCH ON HEALTHCARE COSTS, QUALITY AND OUTCOMES</t>
        </is>
      </c>
      <c r="F3685" s="9" t="n">
        <v>34119</v>
      </c>
      <c r="G3685" s="8" t="inlineStr">
        <is>
          <t>RESEARCH AND DEVELOPMENT</t>
        </is>
      </c>
      <c r="H3685" s="8" t="inlineStr"/>
      <c r="I3685" s="8" t="inlineStr"/>
      <c r="J3685" s="10" t="n">
        <v>3025431</v>
      </c>
      <c r="K3685" s="10" t="n">
        <v>2540031433</v>
      </c>
      <c r="L3685" s="8" t="inlineStr">
        <is>
          <t>N</t>
        </is>
      </c>
      <c r="M3685" s="7" t="inlineStr"/>
      <c r="N3685" s="8" t="inlineStr">
        <is>
          <t>N</t>
        </is>
      </c>
      <c r="O3685" s="7" t="inlineStr">
        <is>
          <t>BETH ISRAEL DEACONESS MEDICAL CENTER</t>
        </is>
      </c>
      <c r="P3685" s="7" t="inlineStr">
        <is>
          <t>01062932</t>
        </is>
      </c>
      <c r="Q3685" s="8" t="inlineStr">
        <is>
          <t>N</t>
        </is>
      </c>
      <c r="R3685" s="9" t="inlineStr"/>
      <c r="S3685" s="8" t="inlineStr">
        <is>
          <t>N</t>
        </is>
      </c>
      <c r="T3685" s="8" t="inlineStr"/>
      <c r="U3685" s="8" t="n">
        <v>0</v>
      </c>
      <c r="V3685" s="11" t="inlineStr">
        <is>
          <t>93.226</t>
        </is>
      </c>
      <c r="W3685" s="6">
        <f>UPPER(TRIM(H3685))</f>
        <v/>
      </c>
      <c r="X3685" s="6">
        <f>UPPER(TRIM(I3685))</f>
        <v/>
      </c>
      <c r="Y3685" s="6">
        <f>IF(V3685&lt;&gt;"",IFERROR(INDEX(federal_program_name_lookup,MATCH(V3685,aln_lookup,0)),""),"")</f>
        <v/>
      </c>
    </row>
    <row r="3686">
      <c r="A3686" s="6" t="inlineStr">
        <is>
          <t>AWARD-3685</t>
        </is>
      </c>
      <c r="B3686" s="7" t="inlineStr">
        <is>
          <t>93</t>
        </is>
      </c>
      <c r="C3686" s="7" t="inlineStr">
        <is>
          <t>226</t>
        </is>
      </c>
      <c r="D3686" s="7" t="inlineStr"/>
      <c r="E3686" s="8" t="inlineStr">
        <is>
          <t>RESEARCH ON HEALTHCARE COSTS, QUALITY AND OUTCOMES</t>
        </is>
      </c>
      <c r="F3686" s="9" t="n">
        <v>25</v>
      </c>
      <c r="G3686" s="8" t="inlineStr">
        <is>
          <t>RESEARCH AND DEVELOPMENT</t>
        </is>
      </c>
      <c r="H3686" s="8" t="inlineStr"/>
      <c r="I3686" s="8" t="inlineStr"/>
      <c r="J3686" s="10" t="n">
        <v>3025431</v>
      </c>
      <c r="K3686" s="10" t="n">
        <v>2540031433</v>
      </c>
      <c r="L3686" s="8" t="inlineStr">
        <is>
          <t>N</t>
        </is>
      </c>
      <c r="M3686" s="7" t="inlineStr"/>
      <c r="N3686" s="8" t="inlineStr">
        <is>
          <t>N</t>
        </is>
      </c>
      <c r="O3686" s="7" t="inlineStr">
        <is>
          <t>TRUSTEES OF INDIANA UNIVERSITY</t>
        </is>
      </c>
      <c r="P3686" s="7" t="inlineStr">
        <is>
          <t>INDIANA AHRQ</t>
        </is>
      </c>
      <c r="Q3686" s="8" t="inlineStr">
        <is>
          <t>N</t>
        </is>
      </c>
      <c r="R3686" s="9" t="inlineStr"/>
      <c r="S3686" s="8" t="inlineStr">
        <is>
          <t>N</t>
        </is>
      </c>
      <c r="T3686" s="8" t="inlineStr"/>
      <c r="U3686" s="8" t="n">
        <v>0</v>
      </c>
      <c r="V3686" s="11" t="inlineStr">
        <is>
          <t>93.226</t>
        </is>
      </c>
      <c r="W3686" s="6">
        <f>UPPER(TRIM(H3686))</f>
        <v/>
      </c>
      <c r="X3686" s="6">
        <f>UPPER(TRIM(I3686))</f>
        <v/>
      </c>
      <c r="Y3686" s="6">
        <f>IF(V3686&lt;&gt;"",IFERROR(INDEX(federal_program_name_lookup,MATCH(V3686,aln_lookup,0)),""),"")</f>
        <v/>
      </c>
    </row>
    <row r="3687">
      <c r="A3687" s="6" t="inlineStr">
        <is>
          <t>AWARD-3686</t>
        </is>
      </c>
      <c r="B3687" s="7" t="inlineStr">
        <is>
          <t>93</t>
        </is>
      </c>
      <c r="C3687" s="7" t="inlineStr">
        <is>
          <t>226</t>
        </is>
      </c>
      <c r="D3687" s="7" t="inlineStr"/>
      <c r="E3687" s="8" t="inlineStr">
        <is>
          <t>RESEARCH ON HEALTHCARE COSTS, QUALITY AND OUTCOMES</t>
        </is>
      </c>
      <c r="F3687" s="9" t="n">
        <v>860</v>
      </c>
      <c r="G3687" s="8" t="inlineStr">
        <is>
          <t>RESEARCH AND DEVELOPMENT</t>
        </is>
      </c>
      <c r="H3687" s="8" t="inlineStr"/>
      <c r="I3687" s="8" t="inlineStr"/>
      <c r="J3687" s="10" t="n">
        <v>3025431</v>
      </c>
      <c r="K3687" s="10" t="n">
        <v>2540031433</v>
      </c>
      <c r="L3687" s="8" t="inlineStr">
        <is>
          <t>N</t>
        </is>
      </c>
      <c r="M3687" s="7" t="inlineStr"/>
      <c r="N3687" s="8" t="inlineStr">
        <is>
          <t>N</t>
        </is>
      </c>
      <c r="O3687" s="7" t="inlineStr">
        <is>
          <t>UNIVERSITY OF CALIFORNIA - SAN FRANCISCO</t>
        </is>
      </c>
      <c r="P3687" s="7" t="inlineStr">
        <is>
          <t>10891SC</t>
        </is>
      </c>
      <c r="Q3687" s="8" t="inlineStr">
        <is>
          <t>N</t>
        </is>
      </c>
      <c r="R3687" s="9" t="inlineStr"/>
      <c r="S3687" s="8" t="inlineStr">
        <is>
          <t>N</t>
        </is>
      </c>
      <c r="T3687" s="8" t="inlineStr"/>
      <c r="U3687" s="8" t="n">
        <v>0</v>
      </c>
      <c r="V3687" s="11" t="inlineStr">
        <is>
          <t>93.226</t>
        </is>
      </c>
      <c r="W3687" s="6">
        <f>UPPER(TRIM(H3687))</f>
        <v/>
      </c>
      <c r="X3687" s="6">
        <f>UPPER(TRIM(I3687))</f>
        <v/>
      </c>
      <c r="Y3687" s="6">
        <f>IF(V3687&lt;&gt;"",IFERROR(INDEX(federal_program_name_lookup,MATCH(V3687,aln_lookup,0)),""),"")</f>
        <v/>
      </c>
    </row>
    <row r="3688">
      <c r="A3688" s="6" t="inlineStr">
        <is>
          <t>AWARD-3687</t>
        </is>
      </c>
      <c r="B3688" s="7" t="inlineStr">
        <is>
          <t>93</t>
        </is>
      </c>
      <c r="C3688" s="7" t="inlineStr">
        <is>
          <t>226</t>
        </is>
      </c>
      <c r="D3688" s="7" t="inlineStr"/>
      <c r="E3688" s="8" t="inlineStr">
        <is>
          <t>RESEARCH ON HEALTHCARE COSTS, QUALITY AND OUTCOMES</t>
        </is>
      </c>
      <c r="F3688" s="9" t="n">
        <v>123825</v>
      </c>
      <c r="G3688" s="8" t="inlineStr">
        <is>
          <t>RESEARCH AND DEVELOPMENT</t>
        </is>
      </c>
      <c r="H3688" s="8" t="inlineStr"/>
      <c r="I3688" s="8" t="inlineStr"/>
      <c r="J3688" s="10" t="n">
        <v>3025431</v>
      </c>
      <c r="K3688" s="10" t="n">
        <v>2540031433</v>
      </c>
      <c r="L3688" s="8" t="inlineStr">
        <is>
          <t>N</t>
        </is>
      </c>
      <c r="M3688" s="7" t="inlineStr"/>
      <c r="N3688" s="8" t="inlineStr">
        <is>
          <t>N</t>
        </is>
      </c>
      <c r="O3688" s="7" t="inlineStr">
        <is>
          <t>UNIVERSITY OF MICHIGAN</t>
        </is>
      </c>
      <c r="P3688" s="7" t="inlineStr">
        <is>
          <t>3006594039</t>
        </is>
      </c>
      <c r="Q3688" s="8" t="inlineStr">
        <is>
          <t>N</t>
        </is>
      </c>
      <c r="R3688" s="9" t="inlineStr"/>
      <c r="S3688" s="8" t="inlineStr">
        <is>
          <t>N</t>
        </is>
      </c>
      <c r="T3688" s="8" t="inlineStr"/>
      <c r="U3688" s="8" t="n">
        <v>0</v>
      </c>
      <c r="V3688" s="11" t="inlineStr">
        <is>
          <t>93.226</t>
        </is>
      </c>
      <c r="W3688" s="6">
        <f>UPPER(TRIM(H3688))</f>
        <v/>
      </c>
      <c r="X3688" s="6">
        <f>UPPER(TRIM(I3688))</f>
        <v/>
      </c>
      <c r="Y3688" s="6">
        <f>IF(V3688&lt;&gt;"",IFERROR(INDEX(federal_program_name_lookup,MATCH(V3688,aln_lookup,0)),""),"")</f>
        <v/>
      </c>
    </row>
    <row r="3689">
      <c r="A3689" s="6" t="inlineStr">
        <is>
          <t>AWARD-3688</t>
        </is>
      </c>
      <c r="B3689" s="7" t="inlineStr">
        <is>
          <t>93</t>
        </is>
      </c>
      <c r="C3689" s="7" t="inlineStr">
        <is>
          <t>226</t>
        </is>
      </c>
      <c r="D3689" s="7" t="inlineStr"/>
      <c r="E3689" s="8" t="inlineStr">
        <is>
          <t>RESEARCH ON HEALTHCARE COSTS, QUALITY AND OUTCOMES</t>
        </is>
      </c>
      <c r="F3689" s="9" t="n">
        <v>8726</v>
      </c>
      <c r="G3689" s="8" t="inlineStr">
        <is>
          <t>RESEARCH AND DEVELOPMENT</t>
        </is>
      </c>
      <c r="H3689" s="8" t="inlineStr"/>
      <c r="I3689" s="8" t="inlineStr"/>
      <c r="J3689" s="10" t="n">
        <v>3025431</v>
      </c>
      <c r="K3689" s="10" t="n">
        <v>2540031433</v>
      </c>
      <c r="L3689" s="8" t="inlineStr">
        <is>
          <t>N</t>
        </is>
      </c>
      <c r="M3689" s="7" t="inlineStr"/>
      <c r="N3689" s="8" t="inlineStr">
        <is>
          <t>N</t>
        </is>
      </c>
      <c r="O3689" s="7" t="inlineStr">
        <is>
          <t>UNIVERSITY OF WISCONSIN - MADISON</t>
        </is>
      </c>
      <c r="P3689" s="7" t="inlineStr">
        <is>
          <t>847K593 3</t>
        </is>
      </c>
      <c r="Q3689" s="8" t="inlineStr">
        <is>
          <t>N</t>
        </is>
      </c>
      <c r="R3689" s="9" t="inlineStr"/>
      <c r="S3689" s="8" t="inlineStr">
        <is>
          <t>N</t>
        </is>
      </c>
      <c r="T3689" s="8" t="inlineStr"/>
      <c r="U3689" s="8" t="n">
        <v>0</v>
      </c>
      <c r="V3689" s="11" t="inlineStr">
        <is>
          <t>93.226</t>
        </is>
      </c>
      <c r="W3689" s="6">
        <f>UPPER(TRIM(H3689))</f>
        <v/>
      </c>
      <c r="X3689" s="6">
        <f>UPPER(TRIM(I3689))</f>
        <v/>
      </c>
      <c r="Y3689" s="6">
        <f>IF(V3689&lt;&gt;"",IFERROR(INDEX(federal_program_name_lookup,MATCH(V3689,aln_lookup,0)),""),"")</f>
        <v/>
      </c>
    </row>
    <row r="3690">
      <c r="A3690" s="6" t="inlineStr">
        <is>
          <t>AWARD-3689</t>
        </is>
      </c>
      <c r="B3690" s="7" t="inlineStr">
        <is>
          <t>93</t>
        </is>
      </c>
      <c r="C3690" s="7" t="inlineStr">
        <is>
          <t>226</t>
        </is>
      </c>
      <c r="D3690" s="7" t="inlineStr"/>
      <c r="E3690" s="8" t="inlineStr">
        <is>
          <t>COVID-19 - RESEARCH ON HEALTHCARE COSTS, QUALITY AND OUTCOMES</t>
        </is>
      </c>
      <c r="F3690" s="9" t="n">
        <v>4507</v>
      </c>
      <c r="G3690" s="8" t="inlineStr">
        <is>
          <t>RESEARCH AND DEVELOPMENT</t>
        </is>
      </c>
      <c r="H3690" s="8" t="inlineStr"/>
      <c r="I3690" s="8" t="inlineStr"/>
      <c r="J3690" s="10" t="n">
        <v>3025431</v>
      </c>
      <c r="K3690" s="10" t="n">
        <v>2540031433</v>
      </c>
      <c r="L3690" s="8" t="inlineStr">
        <is>
          <t>N</t>
        </is>
      </c>
      <c r="M3690" s="7" t="inlineStr"/>
      <c r="N3690" s="8" t="inlineStr">
        <is>
          <t>N</t>
        </is>
      </c>
      <c r="O3690" s="7" t="inlineStr">
        <is>
          <t>UNIVERSITY OF WISCONSIN - MADISON</t>
        </is>
      </c>
      <c r="P3690" s="7" t="inlineStr">
        <is>
          <t>R01HS026226</t>
        </is>
      </c>
      <c r="Q3690" s="8" t="inlineStr">
        <is>
          <t>N</t>
        </is>
      </c>
      <c r="R3690" s="9" t="inlineStr"/>
      <c r="S3690" s="8" t="inlineStr">
        <is>
          <t>N</t>
        </is>
      </c>
      <c r="T3690" s="8" t="inlineStr"/>
      <c r="U3690" s="8" t="n">
        <v>0</v>
      </c>
      <c r="V3690" s="11" t="inlineStr">
        <is>
          <t>93.226</t>
        </is>
      </c>
      <c r="W3690" s="6">
        <f>UPPER(TRIM(H3690))</f>
        <v/>
      </c>
      <c r="X3690" s="6">
        <f>UPPER(TRIM(I3690))</f>
        <v/>
      </c>
      <c r="Y3690" s="6">
        <f>IF(V3690&lt;&gt;"",IFERROR(INDEX(federal_program_name_lookup,MATCH(V3690,aln_lookup,0)),""),"")</f>
        <v/>
      </c>
    </row>
    <row r="3691">
      <c r="A3691" s="6" t="inlineStr">
        <is>
          <t>AWARD-3690</t>
        </is>
      </c>
      <c r="B3691" s="7" t="inlineStr">
        <is>
          <t>93</t>
        </is>
      </c>
      <c r="C3691" s="7" t="inlineStr">
        <is>
          <t>233</t>
        </is>
      </c>
      <c r="D3691" s="7" t="inlineStr"/>
      <c r="E3691" s="8" t="inlineStr">
        <is>
          <t>NATIONAL CENTER ON SLEEP DISORDERS RESEARCH</t>
        </is>
      </c>
      <c r="F3691" s="9" t="n">
        <v>640755</v>
      </c>
      <c r="G3691" s="8" t="inlineStr">
        <is>
          <t>RESEARCH AND DEVELOPMENT</t>
        </is>
      </c>
      <c r="H3691" s="8" t="inlineStr"/>
      <c r="I3691" s="8" t="inlineStr"/>
      <c r="J3691" s="10" t="n">
        <v>685810</v>
      </c>
      <c r="K3691" s="10" t="n">
        <v>2540031433</v>
      </c>
      <c r="L3691" s="8" t="inlineStr">
        <is>
          <t>N</t>
        </is>
      </c>
      <c r="M3691" s="7" t="inlineStr"/>
      <c r="N3691" s="8" t="inlineStr">
        <is>
          <t>Y</t>
        </is>
      </c>
      <c r="O3691" s="7" t="inlineStr"/>
      <c r="P3691" s="7" t="inlineStr"/>
      <c r="Q3691" s="8" t="inlineStr">
        <is>
          <t>Y</t>
        </is>
      </c>
      <c r="R3691" s="9" t="n">
        <v>242723</v>
      </c>
      <c r="S3691" s="8" t="inlineStr">
        <is>
          <t>N</t>
        </is>
      </c>
      <c r="T3691" s="8" t="inlineStr"/>
      <c r="U3691" s="8" t="n">
        <v>0</v>
      </c>
      <c r="V3691" s="11" t="inlineStr">
        <is>
          <t>93.233</t>
        </is>
      </c>
      <c r="W3691" s="6">
        <f>UPPER(TRIM(H3691))</f>
        <v/>
      </c>
      <c r="X3691" s="6">
        <f>UPPER(TRIM(I3691))</f>
        <v/>
      </c>
      <c r="Y3691" s="6">
        <f>IF(V3691&lt;&gt;"",IFERROR(INDEX(federal_program_name_lookup,MATCH(V3691,aln_lookup,0)),""),"")</f>
        <v/>
      </c>
    </row>
    <row r="3692">
      <c r="A3692" s="6" t="inlineStr">
        <is>
          <t>AWARD-3691</t>
        </is>
      </c>
      <c r="B3692" s="7" t="inlineStr">
        <is>
          <t>47</t>
        </is>
      </c>
      <c r="C3692" s="7" t="inlineStr">
        <is>
          <t>U00</t>
        </is>
      </c>
      <c r="D3692" s="7" t="inlineStr">
        <is>
          <t>IIP-2149901</t>
        </is>
      </c>
      <c r="E3692" s="8" t="inlineStr">
        <is>
          <t>NATIONAL SCIENCE FOUNDATION</t>
        </is>
      </c>
      <c r="F3692" s="9" t="n">
        <v>205654</v>
      </c>
      <c r="G3692" s="8" t="inlineStr">
        <is>
          <t>N/A</t>
        </is>
      </c>
      <c r="H3692" s="8" t="inlineStr"/>
      <c r="I3692" s="8" t="inlineStr"/>
      <c r="J3692" s="10" t="n">
        <v>5660382</v>
      </c>
      <c r="K3692" s="10" t="n">
        <v>0</v>
      </c>
      <c r="L3692" s="8" t="inlineStr">
        <is>
          <t>N</t>
        </is>
      </c>
      <c r="M3692" s="7" t="inlineStr"/>
      <c r="N3692" s="8" t="inlineStr">
        <is>
          <t>Y</t>
        </is>
      </c>
      <c r="O3692" s="7" t="inlineStr"/>
      <c r="P3692" s="7" t="inlineStr"/>
      <c r="Q3692" s="8" t="inlineStr">
        <is>
          <t>N</t>
        </is>
      </c>
      <c r="R3692" s="9" t="inlineStr"/>
      <c r="S3692" s="8" t="inlineStr">
        <is>
          <t>N</t>
        </is>
      </c>
      <c r="T3692" s="8" t="inlineStr"/>
      <c r="U3692" s="8" t="n">
        <v>0</v>
      </c>
      <c r="V3692" s="11" t="inlineStr">
        <is>
          <t>47.U00</t>
        </is>
      </c>
      <c r="W3692" s="6">
        <f>UPPER(TRIM(H3692))</f>
        <v/>
      </c>
      <c r="X3692" s="6">
        <f>UPPER(TRIM(I3692))</f>
        <v/>
      </c>
      <c r="Y3692" s="6">
        <f>IF(V3692&lt;&gt;"",IFERROR(INDEX(federal_program_name_lookup,MATCH(V3692,aln_lookup,0)),""),"")</f>
        <v/>
      </c>
    </row>
    <row r="3693">
      <c r="A3693" s="6" t="inlineStr">
        <is>
          <t>AWARD-3692</t>
        </is>
      </c>
      <c r="B3693" s="7" t="inlineStr">
        <is>
          <t>93</t>
        </is>
      </c>
      <c r="C3693" s="7" t="inlineStr">
        <is>
          <t>233</t>
        </is>
      </c>
      <c r="D3693" s="7" t="inlineStr"/>
      <c r="E3693" s="8" t="inlineStr">
        <is>
          <t>NATIONAL CENTER ON SLEEP DISORDERS RESEARCH</t>
        </is>
      </c>
      <c r="F3693" s="9" t="n">
        <v>17581</v>
      </c>
      <c r="G3693" s="8" t="inlineStr">
        <is>
          <t>RESEARCH AND DEVELOPMENT</t>
        </is>
      </c>
      <c r="H3693" s="8" t="inlineStr"/>
      <c r="I3693" s="8" t="inlineStr"/>
      <c r="J3693" s="10" t="n">
        <v>685810</v>
      </c>
      <c r="K3693" s="10" t="n">
        <v>2540031433</v>
      </c>
      <c r="L3693" s="8" t="inlineStr">
        <is>
          <t>N</t>
        </is>
      </c>
      <c r="M3693" s="7" t="inlineStr"/>
      <c r="N3693" s="8" t="inlineStr">
        <is>
          <t>N</t>
        </is>
      </c>
      <c r="O3693" s="7" t="inlineStr">
        <is>
          <t>JOHNS HOPKINS UNIVERSITY SCHOOL OF MEDICINE</t>
        </is>
      </c>
      <c r="P3693" s="7" t="inlineStr">
        <is>
          <t>2005344897</t>
        </is>
      </c>
      <c r="Q3693" s="8" t="inlineStr">
        <is>
          <t>N</t>
        </is>
      </c>
      <c r="R3693" s="9" t="inlineStr"/>
      <c r="S3693" s="8" t="inlineStr">
        <is>
          <t>N</t>
        </is>
      </c>
      <c r="T3693" s="8" t="inlineStr"/>
      <c r="U3693" s="8" t="n">
        <v>0</v>
      </c>
      <c r="V3693" s="11" t="inlineStr">
        <is>
          <t>93.233</t>
        </is>
      </c>
      <c r="W3693" s="6">
        <f>UPPER(TRIM(H3693))</f>
        <v/>
      </c>
      <c r="X3693" s="6">
        <f>UPPER(TRIM(I3693))</f>
        <v/>
      </c>
      <c r="Y3693" s="6">
        <f>IF(V3693&lt;&gt;"",IFERROR(INDEX(federal_program_name_lookup,MATCH(V3693,aln_lookup,0)),""),"")</f>
        <v/>
      </c>
    </row>
    <row r="3694">
      <c r="A3694" s="6" t="inlineStr">
        <is>
          <t>AWARD-3693</t>
        </is>
      </c>
      <c r="B3694" s="7" t="inlineStr">
        <is>
          <t>93</t>
        </is>
      </c>
      <c r="C3694" s="7" t="inlineStr">
        <is>
          <t>233</t>
        </is>
      </c>
      <c r="D3694" s="7" t="inlineStr"/>
      <c r="E3694" s="8" t="inlineStr">
        <is>
          <t>NATIONAL CENTER ON SLEEP DISORDERS RESEARCH</t>
        </is>
      </c>
      <c r="F3694" s="9" t="n">
        <v>6035</v>
      </c>
      <c r="G3694" s="8" t="inlineStr">
        <is>
          <t>RESEARCH AND DEVELOPMENT</t>
        </is>
      </c>
      <c r="H3694" s="8" t="inlineStr"/>
      <c r="I3694" s="8" t="inlineStr"/>
      <c r="J3694" s="10" t="n">
        <v>685810</v>
      </c>
      <c r="K3694" s="10" t="n">
        <v>2540031433</v>
      </c>
      <c r="L3694" s="8" t="inlineStr">
        <is>
          <t>N</t>
        </is>
      </c>
      <c r="M3694" s="7" t="inlineStr"/>
      <c r="N3694" s="8" t="inlineStr">
        <is>
          <t>N</t>
        </is>
      </c>
      <c r="O3694" s="7" t="inlineStr">
        <is>
          <t>OHIO STATE UNIVERSITY</t>
        </is>
      </c>
      <c r="P3694" s="7" t="inlineStr">
        <is>
          <t>GR120695 / SPC-1000005697</t>
        </is>
      </c>
      <c r="Q3694" s="8" t="inlineStr">
        <is>
          <t>N</t>
        </is>
      </c>
      <c r="R3694" s="9" t="inlineStr"/>
      <c r="S3694" s="8" t="inlineStr">
        <is>
          <t>N</t>
        </is>
      </c>
      <c r="T3694" s="8" t="inlineStr"/>
      <c r="U3694" s="8" t="n">
        <v>0</v>
      </c>
      <c r="V3694" s="11" t="inlineStr">
        <is>
          <t>93.233</t>
        </is>
      </c>
      <c r="W3694" s="6">
        <f>UPPER(TRIM(H3694))</f>
        <v/>
      </c>
      <c r="X3694" s="6">
        <f>UPPER(TRIM(I3694))</f>
        <v/>
      </c>
      <c r="Y3694" s="6">
        <f>IF(V3694&lt;&gt;"",IFERROR(INDEX(federal_program_name_lookup,MATCH(V3694,aln_lookup,0)),""),"")</f>
        <v/>
      </c>
    </row>
    <row r="3695">
      <c r="A3695" s="6" t="inlineStr">
        <is>
          <t>AWARD-3694</t>
        </is>
      </c>
      <c r="B3695" s="7" t="inlineStr">
        <is>
          <t>93</t>
        </is>
      </c>
      <c r="C3695" s="7" t="inlineStr">
        <is>
          <t>233</t>
        </is>
      </c>
      <c r="D3695" s="7" t="inlineStr"/>
      <c r="E3695" s="8" t="inlineStr">
        <is>
          <t>NATIONAL CENTER ON SLEEP DISORDERS RESEARCH</t>
        </is>
      </c>
      <c r="F3695" s="9" t="n">
        <v>21439</v>
      </c>
      <c r="G3695" s="8" t="inlineStr">
        <is>
          <t>RESEARCH AND DEVELOPMENT</t>
        </is>
      </c>
      <c r="H3695" s="8" t="inlineStr"/>
      <c r="I3695" s="8" t="inlineStr"/>
      <c r="J3695" s="10" t="n">
        <v>685810</v>
      </c>
      <c r="K3695" s="10" t="n">
        <v>2540031433</v>
      </c>
      <c r="L3695" s="8" t="inlineStr">
        <is>
          <t>N</t>
        </is>
      </c>
      <c r="M3695" s="7" t="inlineStr"/>
      <c r="N3695" s="8" t="inlineStr">
        <is>
          <t>N</t>
        </is>
      </c>
      <c r="O3695" s="7" t="inlineStr">
        <is>
          <t>UNIVERSITY OF PENNSYLVANIA</t>
        </is>
      </c>
      <c r="P3695" s="7" t="inlineStr">
        <is>
          <t>584785 /4797029</t>
        </is>
      </c>
      <c r="Q3695" s="8" t="inlineStr">
        <is>
          <t>N</t>
        </is>
      </c>
      <c r="R3695" s="9" t="inlineStr"/>
      <c r="S3695" s="8" t="inlineStr">
        <is>
          <t>N</t>
        </is>
      </c>
      <c r="T3695" s="8" t="inlineStr"/>
      <c r="U3695" s="8" t="n">
        <v>0</v>
      </c>
      <c r="V3695" s="11" t="inlineStr">
        <is>
          <t>93.233</t>
        </is>
      </c>
      <c r="W3695" s="6">
        <f>UPPER(TRIM(H3695))</f>
        <v/>
      </c>
      <c r="X3695" s="6">
        <f>UPPER(TRIM(I3695))</f>
        <v/>
      </c>
      <c r="Y3695" s="6">
        <f>IF(V3695&lt;&gt;"",IFERROR(INDEX(federal_program_name_lookup,MATCH(V3695,aln_lookup,0)),""),"")</f>
        <v/>
      </c>
    </row>
    <row r="3696">
      <c r="A3696" s="6" t="inlineStr">
        <is>
          <t>AWARD-3695</t>
        </is>
      </c>
      <c r="B3696" s="7" t="inlineStr">
        <is>
          <t>93</t>
        </is>
      </c>
      <c r="C3696" s="7" t="inlineStr">
        <is>
          <t>235</t>
        </is>
      </c>
      <c r="D3696" s="7" t="inlineStr"/>
      <c r="E3696" s="8" t="inlineStr">
        <is>
          <t>NATIONAL CENTER ON SLEEP DISORDERS RESEARCH</t>
        </is>
      </c>
      <c r="F3696" s="9" t="n">
        <v>6790</v>
      </c>
      <c r="G3696" s="8" t="inlineStr">
        <is>
          <t>RESEARCH AND DEVELOPMENT</t>
        </is>
      </c>
      <c r="H3696" s="8" t="inlineStr"/>
      <c r="I3696" s="8" t="inlineStr"/>
      <c r="J3696" s="10" t="n">
        <v>3794079</v>
      </c>
      <c r="K3696" s="10" t="n">
        <v>2540031433</v>
      </c>
      <c r="L3696" s="8" t="inlineStr">
        <is>
          <t>N</t>
        </is>
      </c>
      <c r="M3696" s="7" t="inlineStr"/>
      <c r="N3696" s="8" t="inlineStr">
        <is>
          <t>N</t>
        </is>
      </c>
      <c r="O3696" s="7" t="inlineStr">
        <is>
          <t>CHANGE HAPPENS</t>
        </is>
      </c>
      <c r="P3696" s="7" t="inlineStr">
        <is>
          <t>000182570</t>
        </is>
      </c>
      <c r="Q3696" s="8" t="inlineStr">
        <is>
          <t>N</t>
        </is>
      </c>
      <c r="R3696" s="9" t="inlineStr"/>
      <c r="S3696" s="8" t="inlineStr">
        <is>
          <t>N</t>
        </is>
      </c>
      <c r="T3696" s="8" t="inlineStr"/>
      <c r="U3696" s="8" t="n">
        <v>0</v>
      </c>
      <c r="V3696" s="11" t="inlineStr">
        <is>
          <t>93.235</t>
        </is>
      </c>
      <c r="W3696" s="6">
        <f>UPPER(TRIM(H3696))</f>
        <v/>
      </c>
      <c r="X3696" s="6">
        <f>UPPER(TRIM(I3696))</f>
        <v/>
      </c>
      <c r="Y3696" s="6">
        <f>IF(V3696&lt;&gt;"",IFERROR(INDEX(federal_program_name_lookup,MATCH(V3696,aln_lookup,0)),""),"")</f>
        <v/>
      </c>
    </row>
    <row r="3697">
      <c r="A3697" s="6" t="inlineStr">
        <is>
          <t>AWARD-3696</t>
        </is>
      </c>
      <c r="B3697" s="7" t="inlineStr">
        <is>
          <t>93</t>
        </is>
      </c>
      <c r="C3697" s="7" t="inlineStr">
        <is>
          <t>235</t>
        </is>
      </c>
      <c r="D3697" s="7" t="inlineStr"/>
      <c r="E3697" s="8" t="inlineStr">
        <is>
          <t>NATIONAL CENTER ON SLEEP DISORDERS RESEARCH</t>
        </is>
      </c>
      <c r="F3697" s="9" t="n">
        <v>43512</v>
      </c>
      <c r="G3697" s="8" t="inlineStr">
        <is>
          <t>RESEARCH AND DEVELOPMENT</t>
        </is>
      </c>
      <c r="H3697" s="8" t="inlineStr"/>
      <c r="I3697" s="8" t="inlineStr"/>
      <c r="J3697" s="10" t="n">
        <v>3794079</v>
      </c>
      <c r="K3697" s="10" t="n">
        <v>2540031433</v>
      </c>
      <c r="L3697" s="8" t="inlineStr">
        <is>
          <t>N</t>
        </is>
      </c>
      <c r="M3697" s="7" t="inlineStr"/>
      <c r="N3697" s="8" t="inlineStr">
        <is>
          <t>N</t>
        </is>
      </c>
      <c r="O3697" s="7" t="inlineStr">
        <is>
          <t>CHANGE HAPPENS</t>
        </is>
      </c>
      <c r="P3697" s="7" t="inlineStr">
        <is>
          <t>90SR0120-01-00</t>
        </is>
      </c>
      <c r="Q3697" s="8" t="inlineStr">
        <is>
          <t>N</t>
        </is>
      </c>
      <c r="R3697" s="9" t="inlineStr"/>
      <c r="S3697" s="8" t="inlineStr">
        <is>
          <t>N</t>
        </is>
      </c>
      <c r="T3697" s="8" t="inlineStr"/>
      <c r="U3697" s="8" t="n">
        <v>0</v>
      </c>
      <c r="V3697" s="11" t="inlineStr">
        <is>
          <t>93.235</t>
        </is>
      </c>
      <c r="W3697" s="6">
        <f>UPPER(TRIM(H3697))</f>
        <v/>
      </c>
      <c r="X3697" s="6">
        <f>UPPER(TRIM(I3697))</f>
        <v/>
      </c>
      <c r="Y3697" s="6">
        <f>IF(V3697&lt;&gt;"",IFERROR(INDEX(federal_program_name_lookup,MATCH(V3697,aln_lookup,0)),""),"")</f>
        <v/>
      </c>
    </row>
    <row r="3698">
      <c r="A3698" s="6" t="inlineStr">
        <is>
          <t>AWARD-3697</t>
        </is>
      </c>
      <c r="B3698" s="7" t="inlineStr">
        <is>
          <t>93</t>
        </is>
      </c>
      <c r="C3698" s="7" t="inlineStr">
        <is>
          <t>236</t>
        </is>
      </c>
      <c r="D3698" s="7" t="inlineStr"/>
      <c r="E3698" s="8" t="inlineStr">
        <is>
          <t>GRANTS TO STATES TO SUPPORT ORAL HEALTH WORKFORCE ACTIVITIES</t>
        </is>
      </c>
      <c r="F3698" s="9" t="n">
        <v>365060</v>
      </c>
      <c r="G3698" s="8" t="inlineStr">
        <is>
          <t>RESEARCH AND DEVELOPMENT</t>
        </is>
      </c>
      <c r="H3698" s="8" t="inlineStr"/>
      <c r="I3698" s="8" t="inlineStr"/>
      <c r="J3698" s="10" t="n">
        <v>2021935</v>
      </c>
      <c r="K3698" s="10" t="n">
        <v>2540031433</v>
      </c>
      <c r="L3698" s="8" t="inlineStr">
        <is>
          <t>N</t>
        </is>
      </c>
      <c r="M3698" s="7" t="inlineStr"/>
      <c r="N3698" s="8" t="inlineStr">
        <is>
          <t>Y</t>
        </is>
      </c>
      <c r="O3698" s="7" t="inlineStr"/>
      <c r="P3698" s="7" t="inlineStr"/>
      <c r="Q3698" s="8" t="inlineStr">
        <is>
          <t>N</t>
        </is>
      </c>
      <c r="R3698" s="9" t="inlineStr"/>
      <c r="S3698" s="8" t="inlineStr">
        <is>
          <t>N</t>
        </is>
      </c>
      <c r="T3698" s="8" t="inlineStr"/>
      <c r="U3698" s="8" t="n">
        <v>0</v>
      </c>
      <c r="V3698" s="11" t="inlineStr">
        <is>
          <t>93.236</t>
        </is>
      </c>
      <c r="W3698" s="6">
        <f>UPPER(TRIM(H3698))</f>
        <v/>
      </c>
      <c r="X3698" s="6">
        <f>UPPER(TRIM(I3698))</f>
        <v/>
      </c>
      <c r="Y3698" s="6">
        <f>IF(V3698&lt;&gt;"",IFERROR(INDEX(federal_program_name_lookup,MATCH(V3698,aln_lookup,0)),""),"")</f>
        <v/>
      </c>
    </row>
    <row r="3699">
      <c r="A3699" s="6" t="inlineStr">
        <is>
          <t>AWARD-3698</t>
        </is>
      </c>
      <c r="B3699" s="7" t="inlineStr">
        <is>
          <t>93</t>
        </is>
      </c>
      <c r="C3699" s="7" t="inlineStr">
        <is>
          <t>242</t>
        </is>
      </c>
      <c r="D3699" s="7" t="inlineStr"/>
      <c r="E3699" s="8" t="inlineStr">
        <is>
          <t>MENTAL HEALTH RESEARCH GRANTS</t>
        </is>
      </c>
      <c r="F3699" s="9" t="n">
        <v>36683870</v>
      </c>
      <c r="G3699" s="8" t="inlineStr">
        <is>
          <t>RESEARCH AND DEVELOPMENT</t>
        </is>
      </c>
      <c r="H3699" s="8" t="inlineStr"/>
      <c r="I3699" s="8" t="inlineStr"/>
      <c r="J3699" s="10" t="n">
        <v>40079688</v>
      </c>
      <c r="K3699" s="10" t="n">
        <v>2540031433</v>
      </c>
      <c r="L3699" s="8" t="inlineStr">
        <is>
          <t>N</t>
        </is>
      </c>
      <c r="M3699" s="7" t="inlineStr"/>
      <c r="N3699" s="8" t="inlineStr">
        <is>
          <t>Y</t>
        </is>
      </c>
      <c r="O3699" s="7" t="inlineStr"/>
      <c r="P3699" s="7" t="inlineStr"/>
      <c r="Q3699" s="8" t="inlineStr">
        <is>
          <t>Y</t>
        </is>
      </c>
      <c r="R3699" s="9" t="n">
        <v>4748436</v>
      </c>
      <c r="S3699" s="8" t="inlineStr">
        <is>
          <t>N</t>
        </is>
      </c>
      <c r="T3699" s="8" t="inlineStr"/>
      <c r="U3699" s="8" t="n">
        <v>0</v>
      </c>
      <c r="V3699" s="11" t="inlineStr">
        <is>
          <t>93.242</t>
        </is>
      </c>
      <c r="W3699" s="6">
        <f>UPPER(TRIM(H3699))</f>
        <v/>
      </c>
      <c r="X3699" s="6">
        <f>UPPER(TRIM(I3699))</f>
        <v/>
      </c>
      <c r="Y3699" s="6">
        <f>IF(V3699&lt;&gt;"",IFERROR(INDEX(federal_program_name_lookup,MATCH(V3699,aln_lookup,0)),""),"")</f>
        <v/>
      </c>
    </row>
    <row r="3700">
      <c r="A3700" s="6" t="inlineStr">
        <is>
          <t>AWARD-3699</t>
        </is>
      </c>
      <c r="B3700" s="7" t="inlineStr">
        <is>
          <t>93</t>
        </is>
      </c>
      <c r="C3700" s="7" t="inlineStr">
        <is>
          <t>242</t>
        </is>
      </c>
      <c r="D3700" s="7" t="inlineStr"/>
      <c r="E3700" s="8" t="inlineStr">
        <is>
          <t>MENTAL HEALTH RESEARCH GRANTS</t>
        </is>
      </c>
      <c r="F3700" s="9" t="n">
        <v>28303</v>
      </c>
      <c r="G3700" s="8" t="inlineStr">
        <is>
          <t>RESEARCH AND DEVELOPMENT</t>
        </is>
      </c>
      <c r="H3700" s="8" t="inlineStr"/>
      <c r="I3700" s="8" t="inlineStr"/>
      <c r="J3700" s="10" t="n">
        <v>40079688</v>
      </c>
      <c r="K3700" s="10" t="n">
        <v>2540031433</v>
      </c>
      <c r="L3700" s="8" t="inlineStr">
        <is>
          <t>N</t>
        </is>
      </c>
      <c r="M3700" s="7" t="inlineStr"/>
      <c r="N3700" s="8" t="inlineStr">
        <is>
          <t>N</t>
        </is>
      </c>
      <c r="O3700" s="7" t="inlineStr">
        <is>
          <t>ALBERT EINSTEIN COLLEGE OF MEDICINE</t>
        </is>
      </c>
      <c r="P3700" s="7" t="inlineStr">
        <is>
          <t>311804</t>
        </is>
      </c>
      <c r="Q3700" s="8" t="inlineStr">
        <is>
          <t>N</t>
        </is>
      </c>
      <c r="R3700" s="9" t="inlineStr"/>
      <c r="S3700" s="8" t="inlineStr">
        <is>
          <t>N</t>
        </is>
      </c>
      <c r="T3700" s="8" t="inlineStr"/>
      <c r="U3700" s="8" t="n">
        <v>0</v>
      </c>
      <c r="V3700" s="11" t="inlineStr">
        <is>
          <t>93.242</t>
        </is>
      </c>
      <c r="W3700" s="6">
        <f>UPPER(TRIM(H3700))</f>
        <v/>
      </c>
      <c r="X3700" s="6">
        <f>UPPER(TRIM(I3700))</f>
        <v/>
      </c>
      <c r="Y3700" s="6">
        <f>IF(V3700&lt;&gt;"",IFERROR(INDEX(federal_program_name_lookup,MATCH(V3700,aln_lookup,0)),""),"")</f>
        <v/>
      </c>
    </row>
    <row r="3701">
      <c r="A3701" s="6" t="inlineStr">
        <is>
          <t>AWARD-3700</t>
        </is>
      </c>
      <c r="B3701" s="7" t="inlineStr">
        <is>
          <t>93</t>
        </is>
      </c>
      <c r="C3701" s="7" t="inlineStr">
        <is>
          <t>242</t>
        </is>
      </c>
      <c r="D3701" s="7" t="inlineStr"/>
      <c r="E3701" s="8" t="inlineStr">
        <is>
          <t>MENTAL HEALTH RESEARCH GRANTS</t>
        </is>
      </c>
      <c r="F3701" s="9" t="n">
        <v>34902</v>
      </c>
      <c r="G3701" s="8" t="inlineStr">
        <is>
          <t>RESEARCH AND DEVELOPMENT</t>
        </is>
      </c>
      <c r="H3701" s="8" t="inlineStr"/>
      <c r="I3701" s="8" t="inlineStr"/>
      <c r="J3701" s="10" t="n">
        <v>40079688</v>
      </c>
      <c r="K3701" s="10" t="n">
        <v>2540031433</v>
      </c>
      <c r="L3701" s="8" t="inlineStr">
        <is>
          <t>N</t>
        </is>
      </c>
      <c r="M3701" s="7" t="inlineStr"/>
      <c r="N3701" s="8" t="inlineStr">
        <is>
          <t>N</t>
        </is>
      </c>
      <c r="O3701" s="7" t="inlineStr">
        <is>
          <t>BAYLOR COLLEGE OF MEDICINE</t>
        </is>
      </c>
      <c r="P3701" s="7" t="inlineStr">
        <is>
          <t>1R01MH128676-01</t>
        </is>
      </c>
      <c r="Q3701" s="8" t="inlineStr">
        <is>
          <t>N</t>
        </is>
      </c>
      <c r="R3701" s="9" t="inlineStr"/>
      <c r="S3701" s="8" t="inlineStr">
        <is>
          <t>N</t>
        </is>
      </c>
      <c r="T3701" s="8" t="inlineStr"/>
      <c r="U3701" s="8" t="n">
        <v>0</v>
      </c>
      <c r="V3701" s="11" t="inlineStr">
        <is>
          <t>93.242</t>
        </is>
      </c>
      <c r="W3701" s="6">
        <f>UPPER(TRIM(H3701))</f>
        <v/>
      </c>
      <c r="X3701" s="6">
        <f>UPPER(TRIM(I3701))</f>
        <v/>
      </c>
      <c r="Y3701" s="6">
        <f>IF(V3701&lt;&gt;"",IFERROR(INDEX(federal_program_name_lookup,MATCH(V3701,aln_lookup,0)),""),"")</f>
        <v/>
      </c>
    </row>
    <row r="3702">
      <c r="A3702" s="6" t="inlineStr">
        <is>
          <t>AWARD-3701</t>
        </is>
      </c>
      <c r="B3702" s="7" t="inlineStr">
        <is>
          <t>93</t>
        </is>
      </c>
      <c r="C3702" s="7" t="inlineStr">
        <is>
          <t>242</t>
        </is>
      </c>
      <c r="D3702" s="7" t="inlineStr"/>
      <c r="E3702" s="8" t="inlineStr">
        <is>
          <t>MENTAL HEALTH RESEARCH GRANTS</t>
        </is>
      </c>
      <c r="F3702" s="9" t="n">
        <v>52606</v>
      </c>
      <c r="G3702" s="8" t="inlineStr">
        <is>
          <t>RESEARCH AND DEVELOPMENT</t>
        </is>
      </c>
      <c r="H3702" s="8" t="inlineStr"/>
      <c r="I3702" s="8" t="inlineStr"/>
      <c r="J3702" s="10" t="n">
        <v>40079688</v>
      </c>
      <c r="K3702" s="10" t="n">
        <v>2540031433</v>
      </c>
      <c r="L3702" s="8" t="inlineStr">
        <is>
          <t>N</t>
        </is>
      </c>
      <c r="M3702" s="7" t="inlineStr"/>
      <c r="N3702" s="8" t="inlineStr">
        <is>
          <t>N</t>
        </is>
      </c>
      <c r="O3702" s="7" t="inlineStr">
        <is>
          <t>BAYLOR COLLEGE OF MEDICINE</t>
        </is>
      </c>
      <c r="P3702" s="7" t="inlineStr">
        <is>
          <t>PO 7000001127</t>
        </is>
      </c>
      <c r="Q3702" s="8" t="inlineStr">
        <is>
          <t>N</t>
        </is>
      </c>
      <c r="R3702" s="9" t="inlineStr"/>
      <c r="S3702" s="8" t="inlineStr">
        <is>
          <t>N</t>
        </is>
      </c>
      <c r="T3702" s="8" t="inlineStr"/>
      <c r="U3702" s="8" t="n">
        <v>0</v>
      </c>
      <c r="V3702" s="11" t="inlineStr">
        <is>
          <t>93.242</t>
        </is>
      </c>
      <c r="W3702" s="6">
        <f>UPPER(TRIM(H3702))</f>
        <v/>
      </c>
      <c r="X3702" s="6">
        <f>UPPER(TRIM(I3702))</f>
        <v/>
      </c>
      <c r="Y3702" s="6">
        <f>IF(V3702&lt;&gt;"",IFERROR(INDEX(federal_program_name_lookup,MATCH(V3702,aln_lookup,0)),""),"")</f>
        <v/>
      </c>
    </row>
    <row r="3703">
      <c r="A3703" s="6" t="inlineStr">
        <is>
          <t>AWARD-3702</t>
        </is>
      </c>
      <c r="B3703" s="7" t="inlineStr">
        <is>
          <t>93</t>
        </is>
      </c>
      <c r="C3703" s="7" t="inlineStr">
        <is>
          <t>242</t>
        </is>
      </c>
      <c r="D3703" s="7" t="inlineStr"/>
      <c r="E3703" s="8" t="inlineStr">
        <is>
          <t>MENTAL HEALTH RESEARCH GRANTS</t>
        </is>
      </c>
      <c r="F3703" s="9" t="n">
        <v>10511</v>
      </c>
      <c r="G3703" s="8" t="inlineStr">
        <is>
          <t>RESEARCH AND DEVELOPMENT</t>
        </is>
      </c>
      <c r="H3703" s="8" t="inlineStr"/>
      <c r="I3703" s="8" t="inlineStr"/>
      <c r="J3703" s="10" t="n">
        <v>40079688</v>
      </c>
      <c r="K3703" s="10" t="n">
        <v>2540031433</v>
      </c>
      <c r="L3703" s="8" t="inlineStr">
        <is>
          <t>N</t>
        </is>
      </c>
      <c r="M3703" s="7" t="inlineStr"/>
      <c r="N3703" s="8" t="inlineStr">
        <is>
          <t>N</t>
        </is>
      </c>
      <c r="O3703" s="7" t="inlineStr">
        <is>
          <t>BAYLOR COLLEGE OF MEDICINE</t>
        </is>
      </c>
      <c r="P3703" s="7" t="inlineStr">
        <is>
          <t>PO# 7000001618</t>
        </is>
      </c>
      <c r="Q3703" s="8" t="inlineStr">
        <is>
          <t>N</t>
        </is>
      </c>
      <c r="R3703" s="9" t="inlineStr"/>
      <c r="S3703" s="8" t="inlineStr">
        <is>
          <t>N</t>
        </is>
      </c>
      <c r="T3703" s="8" t="inlineStr"/>
      <c r="U3703" s="8" t="n">
        <v>0</v>
      </c>
      <c r="V3703" s="11" t="inlineStr">
        <is>
          <t>93.242</t>
        </is>
      </c>
      <c r="W3703" s="6">
        <f>UPPER(TRIM(H3703))</f>
        <v/>
      </c>
      <c r="X3703" s="6">
        <f>UPPER(TRIM(I3703))</f>
        <v/>
      </c>
      <c r="Y3703" s="6">
        <f>IF(V3703&lt;&gt;"",IFERROR(INDEX(federal_program_name_lookup,MATCH(V3703,aln_lookup,0)),""),"")</f>
        <v/>
      </c>
    </row>
    <row r="3704">
      <c r="A3704" s="6" t="inlineStr">
        <is>
          <t>AWARD-3703</t>
        </is>
      </c>
      <c r="B3704" s="7" t="inlineStr">
        <is>
          <t>47</t>
        </is>
      </c>
      <c r="C3704" s="7" t="inlineStr">
        <is>
          <t>U00</t>
        </is>
      </c>
      <c r="D3704" s="7" t="inlineStr">
        <is>
          <t>1849421</t>
        </is>
      </c>
      <c r="E3704" s="8" t="inlineStr">
        <is>
          <t>NATIONAL SCIENCE FOUNDATION</t>
        </is>
      </c>
      <c r="F3704" s="9" t="n">
        <v>293751</v>
      </c>
      <c r="G3704" s="8" t="inlineStr">
        <is>
          <t>N/A</t>
        </is>
      </c>
      <c r="H3704" s="8" t="inlineStr"/>
      <c r="I3704" s="8" t="inlineStr"/>
      <c r="J3704" s="10" t="n">
        <v>5660382</v>
      </c>
      <c r="K3704" s="10" t="n">
        <v>0</v>
      </c>
      <c r="L3704" s="8" t="inlineStr">
        <is>
          <t>N</t>
        </is>
      </c>
      <c r="M3704" s="7" t="inlineStr"/>
      <c r="N3704" s="8" t="inlineStr">
        <is>
          <t>Y</t>
        </is>
      </c>
      <c r="O3704" s="7" t="inlineStr"/>
      <c r="P3704" s="7" t="inlineStr"/>
      <c r="Q3704" s="8" t="inlineStr">
        <is>
          <t>N</t>
        </is>
      </c>
      <c r="R3704" s="9" t="inlineStr"/>
      <c r="S3704" s="8" t="inlineStr">
        <is>
          <t>N</t>
        </is>
      </c>
      <c r="T3704" s="8" t="inlineStr"/>
      <c r="U3704" s="8" t="n">
        <v>0</v>
      </c>
      <c r="V3704" s="11" t="inlineStr">
        <is>
          <t>47.U00</t>
        </is>
      </c>
      <c r="W3704" s="6">
        <f>UPPER(TRIM(H3704))</f>
        <v/>
      </c>
      <c r="X3704" s="6">
        <f>UPPER(TRIM(I3704))</f>
        <v/>
      </c>
      <c r="Y3704" s="6">
        <f>IF(V3704&lt;&gt;"",IFERROR(INDEX(federal_program_name_lookup,MATCH(V3704,aln_lookup,0)),""),"")</f>
        <v/>
      </c>
    </row>
    <row r="3705">
      <c r="A3705" s="6" t="inlineStr">
        <is>
          <t>AWARD-3704</t>
        </is>
      </c>
      <c r="B3705" s="7" t="inlineStr">
        <is>
          <t>93</t>
        </is>
      </c>
      <c r="C3705" s="7" t="inlineStr">
        <is>
          <t>242</t>
        </is>
      </c>
      <c r="D3705" s="7" t="inlineStr"/>
      <c r="E3705" s="8" t="inlineStr">
        <is>
          <t>MENTAL HEALTH RESEARCH GRANTS</t>
        </is>
      </c>
      <c r="F3705" s="9" t="n">
        <v>22300</v>
      </c>
      <c r="G3705" s="8" t="inlineStr">
        <is>
          <t>RESEARCH AND DEVELOPMENT</t>
        </is>
      </c>
      <c r="H3705" s="8" t="inlineStr"/>
      <c r="I3705" s="8" t="inlineStr"/>
      <c r="J3705" s="10" t="n">
        <v>40079688</v>
      </c>
      <c r="K3705" s="10" t="n">
        <v>2540031433</v>
      </c>
      <c r="L3705" s="8" t="inlineStr">
        <is>
          <t>N</t>
        </is>
      </c>
      <c r="M3705" s="7" t="inlineStr"/>
      <c r="N3705" s="8" t="inlineStr">
        <is>
          <t>N</t>
        </is>
      </c>
      <c r="O3705" s="7" t="inlineStr">
        <is>
          <t>BAYLOR COLLEGE OF MEDICINE</t>
        </is>
      </c>
      <c r="P3705" s="7" t="inlineStr">
        <is>
          <t>5R01MH11579305</t>
        </is>
      </c>
      <c r="Q3705" s="8" t="inlineStr">
        <is>
          <t>N</t>
        </is>
      </c>
      <c r="R3705" s="9" t="inlineStr"/>
      <c r="S3705" s="8" t="inlineStr">
        <is>
          <t>N</t>
        </is>
      </c>
      <c r="T3705" s="8" t="inlineStr"/>
      <c r="U3705" s="8" t="n">
        <v>0</v>
      </c>
      <c r="V3705" s="11" t="inlineStr">
        <is>
          <t>93.242</t>
        </is>
      </c>
      <c r="W3705" s="6">
        <f>UPPER(TRIM(H3705))</f>
        <v/>
      </c>
      <c r="X3705" s="6">
        <f>UPPER(TRIM(I3705))</f>
        <v/>
      </c>
      <c r="Y3705" s="6">
        <f>IF(V3705&lt;&gt;"",IFERROR(INDEX(federal_program_name_lookup,MATCH(V3705,aln_lookup,0)),""),"")</f>
        <v/>
      </c>
    </row>
    <row r="3706">
      <c r="A3706" s="6" t="inlineStr">
        <is>
          <t>AWARD-3705</t>
        </is>
      </c>
      <c r="B3706" s="7" t="inlineStr">
        <is>
          <t>93</t>
        </is>
      </c>
      <c r="C3706" s="7" t="inlineStr">
        <is>
          <t>242</t>
        </is>
      </c>
      <c r="D3706" s="7" t="inlineStr"/>
      <c r="E3706" s="8" t="inlineStr">
        <is>
          <t>MENTAL HEALTH RESEARCH GRANTS</t>
        </is>
      </c>
      <c r="F3706" s="9" t="n">
        <v>21048</v>
      </c>
      <c r="G3706" s="8" t="inlineStr">
        <is>
          <t>RESEARCH AND DEVELOPMENT</t>
        </is>
      </c>
      <c r="H3706" s="8" t="inlineStr"/>
      <c r="I3706" s="8" t="inlineStr"/>
      <c r="J3706" s="10" t="n">
        <v>40079688</v>
      </c>
      <c r="K3706" s="10" t="n">
        <v>2540031433</v>
      </c>
      <c r="L3706" s="8" t="inlineStr">
        <is>
          <t>N</t>
        </is>
      </c>
      <c r="M3706" s="7" t="inlineStr"/>
      <c r="N3706" s="8" t="inlineStr">
        <is>
          <t>N</t>
        </is>
      </c>
      <c r="O3706" s="7" t="inlineStr">
        <is>
          <t>BAYLOR COLLEGE OF MEDICINE</t>
        </is>
      </c>
      <c r="P3706" s="7" t="inlineStr">
        <is>
          <t>7000000726</t>
        </is>
      </c>
      <c r="Q3706" s="8" t="inlineStr">
        <is>
          <t>N</t>
        </is>
      </c>
      <c r="R3706" s="9" t="inlineStr"/>
      <c r="S3706" s="8" t="inlineStr">
        <is>
          <t>N</t>
        </is>
      </c>
      <c r="T3706" s="8" t="inlineStr"/>
      <c r="U3706" s="8" t="n">
        <v>0</v>
      </c>
      <c r="V3706" s="11" t="inlineStr">
        <is>
          <t>93.242</t>
        </is>
      </c>
      <c r="W3706" s="6">
        <f>UPPER(TRIM(H3706))</f>
        <v/>
      </c>
      <c r="X3706" s="6">
        <f>UPPER(TRIM(I3706))</f>
        <v/>
      </c>
      <c r="Y3706" s="6">
        <f>IF(V3706&lt;&gt;"",IFERROR(INDEX(federal_program_name_lookup,MATCH(V3706,aln_lookup,0)),""),"")</f>
        <v/>
      </c>
    </row>
    <row r="3707">
      <c r="A3707" s="6" t="inlineStr">
        <is>
          <t>AWARD-3706</t>
        </is>
      </c>
      <c r="B3707" s="7" t="inlineStr">
        <is>
          <t>93</t>
        </is>
      </c>
      <c r="C3707" s="7" t="inlineStr">
        <is>
          <t>242</t>
        </is>
      </c>
      <c r="D3707" s="7" t="inlineStr"/>
      <c r="E3707" s="8" t="inlineStr">
        <is>
          <t>MENTAL HEALTH RESEARCH GRANTS</t>
        </is>
      </c>
      <c r="F3707" s="9" t="n">
        <v>19291</v>
      </c>
      <c r="G3707" s="8" t="inlineStr">
        <is>
          <t>RESEARCH AND DEVELOPMENT</t>
        </is>
      </c>
      <c r="H3707" s="8" t="inlineStr"/>
      <c r="I3707" s="8" t="inlineStr"/>
      <c r="J3707" s="10" t="n">
        <v>40079688</v>
      </c>
      <c r="K3707" s="10" t="n">
        <v>2540031433</v>
      </c>
      <c r="L3707" s="8" t="inlineStr">
        <is>
          <t>N</t>
        </is>
      </c>
      <c r="M3707" s="7" t="inlineStr"/>
      <c r="N3707" s="8" t="inlineStr">
        <is>
          <t>N</t>
        </is>
      </c>
      <c r="O3707" s="7" t="inlineStr">
        <is>
          <t>BAYLOR COLLEGE OF MEDICINE</t>
        </is>
      </c>
      <c r="P3707" s="7" t="inlineStr">
        <is>
          <t>7000001197</t>
        </is>
      </c>
      <c r="Q3707" s="8" t="inlineStr">
        <is>
          <t>N</t>
        </is>
      </c>
      <c r="R3707" s="9" t="inlineStr"/>
      <c r="S3707" s="8" t="inlineStr">
        <is>
          <t>N</t>
        </is>
      </c>
      <c r="T3707" s="8" t="inlineStr"/>
      <c r="U3707" s="8" t="n">
        <v>0</v>
      </c>
      <c r="V3707" s="11" t="inlineStr">
        <is>
          <t>93.242</t>
        </is>
      </c>
      <c r="W3707" s="6">
        <f>UPPER(TRIM(H3707))</f>
        <v/>
      </c>
      <c r="X3707" s="6">
        <f>UPPER(TRIM(I3707))</f>
        <v/>
      </c>
      <c r="Y3707" s="6">
        <f>IF(V3707&lt;&gt;"",IFERROR(INDEX(federal_program_name_lookup,MATCH(V3707,aln_lookup,0)),""),"")</f>
        <v/>
      </c>
    </row>
    <row r="3708">
      <c r="A3708" s="6" t="inlineStr">
        <is>
          <t>AWARD-3707</t>
        </is>
      </c>
      <c r="B3708" s="7" t="inlineStr">
        <is>
          <t>93</t>
        </is>
      </c>
      <c r="C3708" s="7" t="inlineStr">
        <is>
          <t>242</t>
        </is>
      </c>
      <c r="D3708" s="7" t="inlineStr"/>
      <c r="E3708" s="8" t="inlineStr">
        <is>
          <t>MENTAL HEALTH RESEARCH GRANTS</t>
        </is>
      </c>
      <c r="F3708" s="9" t="n">
        <v>4226</v>
      </c>
      <c r="G3708" s="8" t="inlineStr">
        <is>
          <t>RESEARCH AND DEVELOPMENT</t>
        </is>
      </c>
      <c r="H3708" s="8" t="inlineStr"/>
      <c r="I3708" s="8" t="inlineStr"/>
      <c r="J3708" s="10" t="n">
        <v>40079688</v>
      </c>
      <c r="K3708" s="10" t="n">
        <v>2540031433</v>
      </c>
      <c r="L3708" s="8" t="inlineStr">
        <is>
          <t>N</t>
        </is>
      </c>
      <c r="M3708" s="7" t="inlineStr"/>
      <c r="N3708" s="8" t="inlineStr">
        <is>
          <t>N</t>
        </is>
      </c>
      <c r="O3708" s="7" t="inlineStr">
        <is>
          <t>BAYLOR COLLEGE OF MEDICINE</t>
        </is>
      </c>
      <c r="P3708" s="7" t="inlineStr">
        <is>
          <t>7000001264</t>
        </is>
      </c>
      <c r="Q3708" s="8" t="inlineStr">
        <is>
          <t>N</t>
        </is>
      </c>
      <c r="R3708" s="9" t="inlineStr"/>
      <c r="S3708" s="8" t="inlineStr">
        <is>
          <t>N</t>
        </is>
      </c>
      <c r="T3708" s="8" t="inlineStr"/>
      <c r="U3708" s="8" t="n">
        <v>0</v>
      </c>
      <c r="V3708" s="11" t="inlineStr">
        <is>
          <t>93.242</t>
        </is>
      </c>
      <c r="W3708" s="6">
        <f>UPPER(TRIM(H3708))</f>
        <v/>
      </c>
      <c r="X3708" s="6">
        <f>UPPER(TRIM(I3708))</f>
        <v/>
      </c>
      <c r="Y3708" s="6">
        <f>IF(V3708&lt;&gt;"",IFERROR(INDEX(federal_program_name_lookup,MATCH(V3708,aln_lookup,0)),""),"")</f>
        <v/>
      </c>
    </row>
    <row r="3709">
      <c r="A3709" s="6" t="inlineStr">
        <is>
          <t>AWARD-3708</t>
        </is>
      </c>
      <c r="B3709" s="7" t="inlineStr">
        <is>
          <t>93</t>
        </is>
      </c>
      <c r="C3709" s="7" t="inlineStr">
        <is>
          <t>242</t>
        </is>
      </c>
      <c r="D3709" s="7" t="inlineStr"/>
      <c r="E3709" s="8" t="inlineStr">
        <is>
          <t>MENTAL HEALTH RESEARCH GRANTS</t>
        </is>
      </c>
      <c r="F3709" s="9" t="n">
        <v>76983</v>
      </c>
      <c r="G3709" s="8" t="inlineStr">
        <is>
          <t>RESEARCH AND DEVELOPMENT</t>
        </is>
      </c>
      <c r="H3709" s="8" t="inlineStr"/>
      <c r="I3709" s="8" t="inlineStr"/>
      <c r="J3709" s="10" t="n">
        <v>40079688</v>
      </c>
      <c r="K3709" s="10" t="n">
        <v>2540031433</v>
      </c>
      <c r="L3709" s="8" t="inlineStr">
        <is>
          <t>N</t>
        </is>
      </c>
      <c r="M3709" s="7" t="inlineStr"/>
      <c r="N3709" s="8" t="inlineStr">
        <is>
          <t>N</t>
        </is>
      </c>
      <c r="O3709" s="7" t="inlineStr">
        <is>
          <t>BAYLOR COLLEGE OF MEDICINE</t>
        </is>
      </c>
      <c r="P3709" s="7" t="inlineStr">
        <is>
          <t>7000001526</t>
        </is>
      </c>
      <c r="Q3709" s="8" t="inlineStr">
        <is>
          <t>N</t>
        </is>
      </c>
      <c r="R3709" s="9" t="inlineStr"/>
      <c r="S3709" s="8" t="inlineStr">
        <is>
          <t>N</t>
        </is>
      </c>
      <c r="T3709" s="8" t="inlineStr"/>
      <c r="U3709" s="8" t="n">
        <v>0</v>
      </c>
      <c r="V3709" s="11" t="inlineStr">
        <is>
          <t>93.242</t>
        </is>
      </c>
      <c r="W3709" s="6">
        <f>UPPER(TRIM(H3709))</f>
        <v/>
      </c>
      <c r="X3709" s="6">
        <f>UPPER(TRIM(I3709))</f>
        <v/>
      </c>
      <c r="Y3709" s="6">
        <f>IF(V3709&lt;&gt;"",IFERROR(INDEX(federal_program_name_lookup,MATCH(V3709,aln_lookup,0)),""),"")</f>
        <v/>
      </c>
    </row>
    <row r="3710">
      <c r="A3710" s="6" t="inlineStr">
        <is>
          <t>AWARD-3709</t>
        </is>
      </c>
      <c r="B3710" s="7" t="inlineStr">
        <is>
          <t>93</t>
        </is>
      </c>
      <c r="C3710" s="7" t="inlineStr">
        <is>
          <t>242</t>
        </is>
      </c>
      <c r="D3710" s="7" t="inlineStr"/>
      <c r="E3710" s="8" t="inlineStr">
        <is>
          <t>MENTAL HEALTH RESEARCH GRANTS</t>
        </is>
      </c>
      <c r="F3710" s="9" t="n">
        <v>36442</v>
      </c>
      <c r="G3710" s="8" t="inlineStr">
        <is>
          <t>RESEARCH AND DEVELOPMENT</t>
        </is>
      </c>
      <c r="H3710" s="8" t="inlineStr"/>
      <c r="I3710" s="8" t="inlineStr"/>
      <c r="J3710" s="10" t="n">
        <v>40079688</v>
      </c>
      <c r="K3710" s="10" t="n">
        <v>2540031433</v>
      </c>
      <c r="L3710" s="8" t="inlineStr">
        <is>
          <t>N</t>
        </is>
      </c>
      <c r="M3710" s="7" t="inlineStr"/>
      <c r="N3710" s="8" t="inlineStr">
        <is>
          <t>N</t>
        </is>
      </c>
      <c r="O3710" s="7" t="inlineStr">
        <is>
          <t>BOSTON UNIVERSITY</t>
        </is>
      </c>
      <c r="P3710" s="7" t="inlineStr">
        <is>
          <t>1R01MH12236701</t>
        </is>
      </c>
      <c r="Q3710" s="8" t="inlineStr">
        <is>
          <t>N</t>
        </is>
      </c>
      <c r="R3710" s="9" t="inlineStr"/>
      <c r="S3710" s="8" t="inlineStr">
        <is>
          <t>N</t>
        </is>
      </c>
      <c r="T3710" s="8" t="inlineStr"/>
      <c r="U3710" s="8" t="n">
        <v>0</v>
      </c>
      <c r="V3710" s="11" t="inlineStr">
        <is>
          <t>93.242</t>
        </is>
      </c>
      <c r="W3710" s="6">
        <f>UPPER(TRIM(H3710))</f>
        <v/>
      </c>
      <c r="X3710" s="6">
        <f>UPPER(TRIM(I3710))</f>
        <v/>
      </c>
      <c r="Y3710" s="6">
        <f>IF(V3710&lt;&gt;"",IFERROR(INDEX(federal_program_name_lookup,MATCH(V3710,aln_lookup,0)),""),"")</f>
        <v/>
      </c>
    </row>
    <row r="3711">
      <c r="A3711" s="6" t="inlineStr">
        <is>
          <t>AWARD-3710</t>
        </is>
      </c>
      <c r="B3711" s="7" t="inlineStr">
        <is>
          <t>93</t>
        </is>
      </c>
      <c r="C3711" s="7" t="inlineStr">
        <is>
          <t>242</t>
        </is>
      </c>
      <c r="D3711" s="7" t="inlineStr"/>
      <c r="E3711" s="8" t="inlineStr">
        <is>
          <t>MENTAL HEALTH RESEARCH GRANTS</t>
        </is>
      </c>
      <c r="F3711" s="9" t="n">
        <v>3581</v>
      </c>
      <c r="G3711" s="8" t="inlineStr">
        <is>
          <t>RESEARCH AND DEVELOPMENT</t>
        </is>
      </c>
      <c r="H3711" s="8" t="inlineStr"/>
      <c r="I3711" s="8" t="inlineStr"/>
      <c r="J3711" s="10" t="n">
        <v>40079688</v>
      </c>
      <c r="K3711" s="10" t="n">
        <v>2540031433</v>
      </c>
      <c r="L3711" s="8" t="inlineStr">
        <is>
          <t>N</t>
        </is>
      </c>
      <c r="M3711" s="7" t="inlineStr"/>
      <c r="N3711" s="8" t="inlineStr">
        <is>
          <t>N</t>
        </is>
      </c>
      <c r="O3711" s="7" t="inlineStr">
        <is>
          <t>BROWN UNIVERSITY</t>
        </is>
      </c>
      <c r="P3711" s="7" t="inlineStr">
        <is>
          <t>00001395</t>
        </is>
      </c>
      <c r="Q3711" s="8" t="inlineStr">
        <is>
          <t>N</t>
        </is>
      </c>
      <c r="R3711" s="9" t="inlineStr"/>
      <c r="S3711" s="8" t="inlineStr">
        <is>
          <t>N</t>
        </is>
      </c>
      <c r="T3711" s="8" t="inlineStr"/>
      <c r="U3711" s="8" t="n">
        <v>0</v>
      </c>
      <c r="V3711" s="11" t="inlineStr">
        <is>
          <t>93.242</t>
        </is>
      </c>
      <c r="W3711" s="6">
        <f>UPPER(TRIM(H3711))</f>
        <v/>
      </c>
      <c r="X3711" s="6">
        <f>UPPER(TRIM(I3711))</f>
        <v/>
      </c>
      <c r="Y3711" s="6">
        <f>IF(V3711&lt;&gt;"",IFERROR(INDEX(federal_program_name_lookup,MATCH(V3711,aln_lookup,0)),""),"")</f>
        <v/>
      </c>
    </row>
    <row r="3712">
      <c r="A3712" s="6" t="inlineStr">
        <is>
          <t>AWARD-3711</t>
        </is>
      </c>
      <c r="B3712" s="7" t="inlineStr">
        <is>
          <t>93</t>
        </is>
      </c>
      <c r="C3712" s="7" t="inlineStr">
        <is>
          <t>242</t>
        </is>
      </c>
      <c r="D3712" s="7" t="inlineStr"/>
      <c r="E3712" s="8" t="inlineStr">
        <is>
          <t>MENTAL HEALTH RESEARCH GRANTS</t>
        </is>
      </c>
      <c r="F3712" s="9" t="n">
        <v>355245</v>
      </c>
      <c r="G3712" s="8" t="inlineStr">
        <is>
          <t>RESEARCH AND DEVELOPMENT</t>
        </is>
      </c>
      <c r="H3712" s="8" t="inlineStr"/>
      <c r="I3712" s="8" t="inlineStr"/>
      <c r="J3712" s="10" t="n">
        <v>40079688</v>
      </c>
      <c r="K3712" s="10" t="n">
        <v>2540031433</v>
      </c>
      <c r="L3712" s="8" t="inlineStr">
        <is>
          <t>N</t>
        </is>
      </c>
      <c r="M3712" s="7" t="inlineStr"/>
      <c r="N3712" s="8" t="inlineStr">
        <is>
          <t>N</t>
        </is>
      </c>
      <c r="O3712" s="7" t="inlineStr">
        <is>
          <t>CENTRE FOR ADDICTION AND MENTAL HEALTH</t>
        </is>
      </c>
      <c r="P3712" s="7" t="inlineStr">
        <is>
          <t>17-248</t>
        </is>
      </c>
      <c r="Q3712" s="8" t="inlineStr">
        <is>
          <t>N</t>
        </is>
      </c>
      <c r="R3712" s="9" t="inlineStr"/>
      <c r="S3712" s="8" t="inlineStr">
        <is>
          <t>N</t>
        </is>
      </c>
      <c r="T3712" s="8" t="inlineStr"/>
      <c r="U3712" s="8" t="n">
        <v>0</v>
      </c>
      <c r="V3712" s="11" t="inlineStr">
        <is>
          <t>93.242</t>
        </is>
      </c>
      <c r="W3712" s="6">
        <f>UPPER(TRIM(H3712))</f>
        <v/>
      </c>
      <c r="X3712" s="6">
        <f>UPPER(TRIM(I3712))</f>
        <v/>
      </c>
      <c r="Y3712" s="6">
        <f>IF(V3712&lt;&gt;"",IFERROR(INDEX(federal_program_name_lookup,MATCH(V3712,aln_lookup,0)),""),"")</f>
        <v/>
      </c>
    </row>
    <row r="3713">
      <c r="A3713" s="6" t="inlineStr">
        <is>
          <t>AWARD-3712</t>
        </is>
      </c>
      <c r="B3713" s="7" t="inlineStr">
        <is>
          <t>93</t>
        </is>
      </c>
      <c r="C3713" s="7" t="inlineStr">
        <is>
          <t>242</t>
        </is>
      </c>
      <c r="D3713" s="7" t="inlineStr"/>
      <c r="E3713" s="8" t="inlineStr">
        <is>
          <t>MENTAL HEALTH RESEARCH GRANTS</t>
        </is>
      </c>
      <c r="F3713" s="9" t="n">
        <v>1660</v>
      </c>
      <c r="G3713" s="8" t="inlineStr">
        <is>
          <t>RESEARCH AND DEVELOPMENT</t>
        </is>
      </c>
      <c r="H3713" s="8" t="inlineStr"/>
      <c r="I3713" s="8" t="inlineStr"/>
      <c r="J3713" s="10" t="n">
        <v>40079688</v>
      </c>
      <c r="K3713" s="10" t="n">
        <v>2540031433</v>
      </c>
      <c r="L3713" s="8" t="inlineStr">
        <is>
          <t>N</t>
        </is>
      </c>
      <c r="M3713" s="7" t="inlineStr"/>
      <c r="N3713" s="8" t="inlineStr">
        <is>
          <t>N</t>
        </is>
      </c>
      <c r="O3713" s="7" t="inlineStr">
        <is>
          <t>CHILD MIND INSTITUTE, INC.</t>
        </is>
      </c>
      <c r="P3713" s="7" t="inlineStr">
        <is>
          <t>1R24MH114806 YEAR 1 2 &amp; 3</t>
        </is>
      </c>
      <c r="Q3713" s="8" t="inlineStr">
        <is>
          <t>N</t>
        </is>
      </c>
      <c r="R3713" s="9" t="inlineStr"/>
      <c r="S3713" s="8" t="inlineStr">
        <is>
          <t>N</t>
        </is>
      </c>
      <c r="T3713" s="8" t="inlineStr"/>
      <c r="U3713" s="8" t="n">
        <v>0</v>
      </c>
      <c r="V3713" s="11" t="inlineStr">
        <is>
          <t>93.242</t>
        </is>
      </c>
      <c r="W3713" s="6">
        <f>UPPER(TRIM(H3713))</f>
        <v/>
      </c>
      <c r="X3713" s="6">
        <f>UPPER(TRIM(I3713))</f>
        <v/>
      </c>
      <c r="Y3713" s="6">
        <f>IF(V3713&lt;&gt;"",IFERROR(INDEX(federal_program_name_lookup,MATCH(V3713,aln_lookup,0)),""),"")</f>
        <v/>
      </c>
    </row>
    <row r="3714">
      <c r="A3714" s="6" t="inlineStr">
        <is>
          <t>AWARD-3713</t>
        </is>
      </c>
      <c r="B3714" s="7" t="inlineStr">
        <is>
          <t>47</t>
        </is>
      </c>
      <c r="C3714" s="7" t="inlineStr">
        <is>
          <t>U00</t>
        </is>
      </c>
      <c r="D3714" s="7" t="inlineStr">
        <is>
          <t>2052898</t>
        </is>
      </c>
      <c r="E3714" s="8" t="inlineStr">
        <is>
          <t>NATIONAL SCIENCE FOUNDATION</t>
        </is>
      </c>
      <c r="F3714" s="9" t="n">
        <v>202024</v>
      </c>
      <c r="G3714" s="8" t="inlineStr">
        <is>
          <t>N/A</t>
        </is>
      </c>
      <c r="H3714" s="8" t="inlineStr"/>
      <c r="I3714" s="8" t="inlineStr"/>
      <c r="J3714" s="10" t="n">
        <v>5660382</v>
      </c>
      <c r="K3714" s="10" t="n">
        <v>0</v>
      </c>
      <c r="L3714" s="8" t="inlineStr">
        <is>
          <t>N</t>
        </is>
      </c>
      <c r="M3714" s="7" t="inlineStr"/>
      <c r="N3714" s="8" t="inlineStr">
        <is>
          <t>Y</t>
        </is>
      </c>
      <c r="O3714" s="7" t="inlineStr"/>
      <c r="P3714" s="7" t="inlineStr"/>
      <c r="Q3714" s="8" t="inlineStr">
        <is>
          <t>N</t>
        </is>
      </c>
      <c r="R3714" s="9" t="inlineStr"/>
      <c r="S3714" s="8" t="inlineStr">
        <is>
          <t>N</t>
        </is>
      </c>
      <c r="T3714" s="8" t="inlineStr"/>
      <c r="U3714" s="8" t="n">
        <v>0</v>
      </c>
      <c r="V3714" s="11" t="inlineStr">
        <is>
          <t>47.U00</t>
        </is>
      </c>
      <c r="W3714" s="6">
        <f>UPPER(TRIM(H3714))</f>
        <v/>
      </c>
      <c r="X3714" s="6">
        <f>UPPER(TRIM(I3714))</f>
        <v/>
      </c>
      <c r="Y3714" s="6">
        <f>IF(V3714&lt;&gt;"",IFERROR(INDEX(federal_program_name_lookup,MATCH(V3714,aln_lookup,0)),""),"")</f>
        <v/>
      </c>
    </row>
    <row r="3715">
      <c r="A3715" s="6" t="inlineStr">
        <is>
          <t>AWARD-3714</t>
        </is>
      </c>
      <c r="B3715" s="7" t="inlineStr">
        <is>
          <t>93</t>
        </is>
      </c>
      <c r="C3715" s="7" t="inlineStr">
        <is>
          <t>242</t>
        </is>
      </c>
      <c r="D3715" s="7" t="inlineStr"/>
      <c r="E3715" s="8" t="inlineStr">
        <is>
          <t>MENTAL HEALTH RESEARCH GRANTS</t>
        </is>
      </c>
      <c r="F3715" s="9" t="n">
        <v>-42136</v>
      </c>
      <c r="G3715" s="8" t="inlineStr">
        <is>
          <t>RESEARCH AND DEVELOPMENT</t>
        </is>
      </c>
      <c r="H3715" s="8" t="inlineStr"/>
      <c r="I3715" s="8" t="inlineStr"/>
      <c r="J3715" s="10" t="n">
        <v>40079688</v>
      </c>
      <c r="K3715" s="10" t="n">
        <v>2540031433</v>
      </c>
      <c r="L3715" s="8" t="inlineStr">
        <is>
          <t>N</t>
        </is>
      </c>
      <c r="M3715" s="7" t="inlineStr"/>
      <c r="N3715" s="8" t="inlineStr">
        <is>
          <t>N</t>
        </is>
      </c>
      <c r="O3715" s="7" t="inlineStr">
        <is>
          <t>COLUMBIA UNIVERSITY</t>
        </is>
      </c>
      <c r="P3715" s="7" t="inlineStr">
        <is>
          <t>2(GG009422)</t>
        </is>
      </c>
      <c r="Q3715" s="8" t="inlineStr">
        <is>
          <t>N</t>
        </is>
      </c>
      <c r="R3715" s="9" t="inlineStr"/>
      <c r="S3715" s="8" t="inlineStr">
        <is>
          <t>N</t>
        </is>
      </c>
      <c r="T3715" s="8" t="inlineStr"/>
      <c r="U3715" s="8" t="n">
        <v>0</v>
      </c>
      <c r="V3715" s="11" t="inlineStr">
        <is>
          <t>93.242</t>
        </is>
      </c>
      <c r="W3715" s="6">
        <f>UPPER(TRIM(H3715))</f>
        <v/>
      </c>
      <c r="X3715" s="6">
        <f>UPPER(TRIM(I3715))</f>
        <v/>
      </c>
      <c r="Y3715" s="6">
        <f>IF(V3715&lt;&gt;"",IFERROR(INDEX(federal_program_name_lookup,MATCH(V3715,aln_lookup,0)),""),"")</f>
        <v/>
      </c>
    </row>
    <row r="3716">
      <c r="A3716" s="6" t="inlineStr">
        <is>
          <t>AWARD-3715</t>
        </is>
      </c>
      <c r="B3716" s="7" t="inlineStr">
        <is>
          <t>93</t>
        </is>
      </c>
      <c r="C3716" s="7" t="inlineStr">
        <is>
          <t>242</t>
        </is>
      </c>
      <c r="D3716" s="7" t="inlineStr"/>
      <c r="E3716" s="8" t="inlineStr">
        <is>
          <t>MENTAL HEALTH RESEARCH GRANTS</t>
        </is>
      </c>
      <c r="F3716" s="9" t="n">
        <v>-4481</v>
      </c>
      <c r="G3716" s="8" t="inlineStr">
        <is>
          <t>RESEARCH AND DEVELOPMENT</t>
        </is>
      </c>
      <c r="H3716" s="8" t="inlineStr"/>
      <c r="I3716" s="8" t="inlineStr"/>
      <c r="J3716" s="10" t="n">
        <v>40079688</v>
      </c>
      <c r="K3716" s="10" t="n">
        <v>2540031433</v>
      </c>
      <c r="L3716" s="8" t="inlineStr">
        <is>
          <t>N</t>
        </is>
      </c>
      <c r="M3716" s="7" t="inlineStr"/>
      <c r="N3716" s="8" t="inlineStr">
        <is>
          <t>N</t>
        </is>
      </c>
      <c r="O3716" s="7" t="inlineStr">
        <is>
          <t>CORNERSTONE RESEARCH GROUP, INC</t>
        </is>
      </c>
      <c r="P3716" s="7" t="inlineStr">
        <is>
          <t>2019-1842</t>
        </is>
      </c>
      <c r="Q3716" s="8" t="inlineStr">
        <is>
          <t>N</t>
        </is>
      </c>
      <c r="R3716" s="9" t="inlineStr"/>
      <c r="S3716" s="8" t="inlineStr">
        <is>
          <t>N</t>
        </is>
      </c>
      <c r="T3716" s="8" t="inlineStr"/>
      <c r="U3716" s="8" t="n">
        <v>0</v>
      </c>
      <c r="V3716" s="11" t="inlineStr">
        <is>
          <t>93.242</t>
        </is>
      </c>
      <c r="W3716" s="6">
        <f>UPPER(TRIM(H3716))</f>
        <v/>
      </c>
      <c r="X3716" s="6">
        <f>UPPER(TRIM(I3716))</f>
        <v/>
      </c>
      <c r="Y3716" s="6">
        <f>IF(V3716&lt;&gt;"",IFERROR(INDEX(federal_program_name_lookup,MATCH(V3716,aln_lookup,0)),""),"")</f>
        <v/>
      </c>
    </row>
    <row r="3717">
      <c r="A3717" s="6" t="inlineStr">
        <is>
          <t>AWARD-3716</t>
        </is>
      </c>
      <c r="B3717" s="7" t="inlineStr">
        <is>
          <t>93</t>
        </is>
      </c>
      <c r="C3717" s="7" t="inlineStr">
        <is>
          <t>242</t>
        </is>
      </c>
      <c r="D3717" s="7" t="inlineStr"/>
      <c r="E3717" s="8" t="inlineStr">
        <is>
          <t>MENTAL HEALTH RESEARCH GRANTS</t>
        </is>
      </c>
      <c r="F3717" s="9" t="n">
        <v>5165</v>
      </c>
      <c r="G3717" s="8" t="inlineStr">
        <is>
          <t>RESEARCH AND DEVELOPMENT</t>
        </is>
      </c>
      <c r="H3717" s="8" t="inlineStr"/>
      <c r="I3717" s="8" t="inlineStr"/>
      <c r="J3717" s="10" t="n">
        <v>40079688</v>
      </c>
      <c r="K3717" s="10" t="n">
        <v>2540031433</v>
      </c>
      <c r="L3717" s="8" t="inlineStr">
        <is>
          <t>N</t>
        </is>
      </c>
      <c r="M3717" s="7" t="inlineStr"/>
      <c r="N3717" s="8" t="inlineStr">
        <is>
          <t>N</t>
        </is>
      </c>
      <c r="O3717" s="7" t="inlineStr">
        <is>
          <t>DUKE UNIVERSITY</t>
        </is>
      </c>
      <c r="P3717" s="7" t="inlineStr">
        <is>
          <t>7R01MH10966506</t>
        </is>
      </c>
      <c r="Q3717" s="8" t="inlineStr">
        <is>
          <t>N</t>
        </is>
      </c>
      <c r="R3717" s="9" t="inlineStr"/>
      <c r="S3717" s="8" t="inlineStr">
        <is>
          <t>N</t>
        </is>
      </c>
      <c r="T3717" s="8" t="inlineStr"/>
      <c r="U3717" s="8" t="n">
        <v>0</v>
      </c>
      <c r="V3717" s="11" t="inlineStr">
        <is>
          <t>93.242</t>
        </is>
      </c>
      <c r="W3717" s="6">
        <f>UPPER(TRIM(H3717))</f>
        <v/>
      </c>
      <c r="X3717" s="6">
        <f>UPPER(TRIM(I3717))</f>
        <v/>
      </c>
      <c r="Y3717" s="6">
        <f>IF(V3717&lt;&gt;"",IFERROR(INDEX(federal_program_name_lookup,MATCH(V3717,aln_lookup,0)),""),"")</f>
        <v/>
      </c>
    </row>
    <row r="3718">
      <c r="A3718" s="6" t="inlineStr">
        <is>
          <t>AWARD-3717</t>
        </is>
      </c>
      <c r="B3718" s="7" t="inlineStr">
        <is>
          <t>93</t>
        </is>
      </c>
      <c r="C3718" s="7" t="inlineStr">
        <is>
          <t>242</t>
        </is>
      </c>
      <c r="D3718" s="7" t="inlineStr"/>
      <c r="E3718" s="8" t="inlineStr">
        <is>
          <t>MENTAL HEALTH RESEARCH GRANTS</t>
        </is>
      </c>
      <c r="F3718" s="9" t="n">
        <v>27730</v>
      </c>
      <c r="G3718" s="8" t="inlineStr">
        <is>
          <t>RESEARCH AND DEVELOPMENT</t>
        </is>
      </c>
      <c r="H3718" s="8" t="inlineStr"/>
      <c r="I3718" s="8" t="inlineStr"/>
      <c r="J3718" s="10" t="n">
        <v>40079688</v>
      </c>
      <c r="K3718" s="10" t="n">
        <v>2540031433</v>
      </c>
      <c r="L3718" s="8" t="inlineStr">
        <is>
          <t>N</t>
        </is>
      </c>
      <c r="M3718" s="7" t="inlineStr"/>
      <c r="N3718" s="8" t="inlineStr">
        <is>
          <t>N</t>
        </is>
      </c>
      <c r="O3718" s="7" t="inlineStr">
        <is>
          <t>GEORGIA INSTITUTE OF TECHNOLOGY</t>
        </is>
      </c>
      <c r="P3718" s="7" t="inlineStr">
        <is>
          <t>AWD-100574-G3</t>
        </is>
      </c>
      <c r="Q3718" s="8" t="inlineStr">
        <is>
          <t>N</t>
        </is>
      </c>
      <c r="R3718" s="9" t="inlineStr"/>
      <c r="S3718" s="8" t="inlineStr">
        <is>
          <t>N</t>
        </is>
      </c>
      <c r="T3718" s="8" t="inlineStr"/>
      <c r="U3718" s="8" t="n">
        <v>0</v>
      </c>
      <c r="V3718" s="11" t="inlineStr">
        <is>
          <t>93.242</t>
        </is>
      </c>
      <c r="W3718" s="6">
        <f>UPPER(TRIM(H3718))</f>
        <v/>
      </c>
      <c r="X3718" s="6">
        <f>UPPER(TRIM(I3718))</f>
        <v/>
      </c>
      <c r="Y3718" s="6">
        <f>IF(V3718&lt;&gt;"",IFERROR(INDEX(federal_program_name_lookup,MATCH(V3718,aln_lookup,0)),""),"")</f>
        <v/>
      </c>
    </row>
    <row r="3719">
      <c r="A3719" s="6" t="inlineStr">
        <is>
          <t>AWARD-3718</t>
        </is>
      </c>
      <c r="B3719" s="7" t="inlineStr">
        <is>
          <t>93</t>
        </is>
      </c>
      <c r="C3719" s="7" t="inlineStr">
        <is>
          <t>242</t>
        </is>
      </c>
      <c r="D3719" s="7" t="inlineStr"/>
      <c r="E3719" s="8" t="inlineStr">
        <is>
          <t>MENTAL HEALTH RESEARCH GRANTS</t>
        </is>
      </c>
      <c r="F3719" s="9" t="n">
        <v>89291</v>
      </c>
      <c r="G3719" s="8" t="inlineStr">
        <is>
          <t>RESEARCH AND DEVELOPMENT</t>
        </is>
      </c>
      <c r="H3719" s="8" t="inlineStr"/>
      <c r="I3719" s="8" t="inlineStr"/>
      <c r="J3719" s="10" t="n">
        <v>40079688</v>
      </c>
      <c r="K3719" s="10" t="n">
        <v>2540031433</v>
      </c>
      <c r="L3719" s="8" t="inlineStr">
        <is>
          <t>N</t>
        </is>
      </c>
      <c r="M3719" s="7" t="inlineStr"/>
      <c r="N3719" s="8" t="inlineStr">
        <is>
          <t>N</t>
        </is>
      </c>
      <c r="O3719" s="7" t="inlineStr">
        <is>
          <t>GEORGIA INSTITUTE OF TECHNOLOGY</t>
        </is>
      </c>
      <c r="P3719" s="7" t="inlineStr">
        <is>
          <t>AWD-102917-G1 PO-5040629</t>
        </is>
      </c>
      <c r="Q3719" s="8" t="inlineStr">
        <is>
          <t>N</t>
        </is>
      </c>
      <c r="R3719" s="9" t="inlineStr"/>
      <c r="S3719" s="8" t="inlineStr">
        <is>
          <t>N</t>
        </is>
      </c>
      <c r="T3719" s="8" t="inlineStr"/>
      <c r="U3719" s="8" t="n">
        <v>0</v>
      </c>
      <c r="V3719" s="11" t="inlineStr">
        <is>
          <t>93.242</t>
        </is>
      </c>
      <c r="W3719" s="6">
        <f>UPPER(TRIM(H3719))</f>
        <v/>
      </c>
      <c r="X3719" s="6">
        <f>UPPER(TRIM(I3719))</f>
        <v/>
      </c>
      <c r="Y3719" s="6">
        <f>IF(V3719&lt;&gt;"",IFERROR(INDEX(federal_program_name_lookup,MATCH(V3719,aln_lookup,0)),""),"")</f>
        <v/>
      </c>
    </row>
    <row r="3720">
      <c r="A3720" s="6" t="inlineStr">
        <is>
          <t>AWARD-3719</t>
        </is>
      </c>
      <c r="B3720" s="7" t="inlineStr">
        <is>
          <t>93</t>
        </is>
      </c>
      <c r="C3720" s="7" t="inlineStr">
        <is>
          <t>242</t>
        </is>
      </c>
      <c r="D3720" s="7" t="inlineStr"/>
      <c r="E3720" s="8" t="inlineStr">
        <is>
          <t>MENTAL HEALTH RESEARCH GRANTS</t>
        </is>
      </c>
      <c r="F3720" s="9" t="n">
        <v>25596</v>
      </c>
      <c r="G3720" s="8" t="inlineStr">
        <is>
          <t>RESEARCH AND DEVELOPMENT</t>
        </is>
      </c>
      <c r="H3720" s="8" t="inlineStr"/>
      <c r="I3720" s="8" t="inlineStr"/>
      <c r="J3720" s="10" t="n">
        <v>40079688</v>
      </c>
      <c r="K3720" s="10" t="n">
        <v>2540031433</v>
      </c>
      <c r="L3720" s="8" t="inlineStr">
        <is>
          <t>N</t>
        </is>
      </c>
      <c r="M3720" s="7" t="inlineStr"/>
      <c r="N3720" s="8" t="inlineStr">
        <is>
          <t>N</t>
        </is>
      </c>
      <c r="O3720" s="7" t="inlineStr">
        <is>
          <t>GEORGIA TECH RESEARCH INSTITUTE</t>
        </is>
      </c>
      <c r="P3720" s="7" t="inlineStr">
        <is>
          <t>512204</t>
        </is>
      </c>
      <c r="Q3720" s="8" t="inlineStr">
        <is>
          <t>N</t>
        </is>
      </c>
      <c r="R3720" s="9" t="inlineStr"/>
      <c r="S3720" s="8" t="inlineStr">
        <is>
          <t>N</t>
        </is>
      </c>
      <c r="T3720" s="8" t="inlineStr"/>
      <c r="U3720" s="8" t="n">
        <v>0</v>
      </c>
      <c r="V3720" s="11" t="inlineStr">
        <is>
          <t>93.242</t>
        </is>
      </c>
      <c r="W3720" s="6">
        <f>UPPER(TRIM(H3720))</f>
        <v/>
      </c>
      <c r="X3720" s="6">
        <f>UPPER(TRIM(I3720))</f>
        <v/>
      </c>
      <c r="Y3720" s="6">
        <f>IF(V3720&lt;&gt;"",IFERROR(INDEX(federal_program_name_lookup,MATCH(V3720,aln_lookup,0)),""),"")</f>
        <v/>
      </c>
    </row>
    <row r="3721">
      <c r="A3721" s="6" t="inlineStr">
        <is>
          <t>AWARD-3720</t>
        </is>
      </c>
      <c r="B3721" s="7" t="inlineStr">
        <is>
          <t>93</t>
        </is>
      </c>
      <c r="C3721" s="7" t="inlineStr">
        <is>
          <t>242</t>
        </is>
      </c>
      <c r="D3721" s="7" t="inlineStr"/>
      <c r="E3721" s="8" t="inlineStr">
        <is>
          <t>MENTAL HEALTH RESEARCH GRANTS</t>
        </is>
      </c>
      <c r="F3721" s="9" t="n">
        <v>203469</v>
      </c>
      <c r="G3721" s="8" t="inlineStr">
        <is>
          <t>RESEARCH AND DEVELOPMENT</t>
        </is>
      </c>
      <c r="H3721" s="8" t="inlineStr"/>
      <c r="I3721" s="8" t="inlineStr"/>
      <c r="J3721" s="10" t="n">
        <v>40079688</v>
      </c>
      <c r="K3721" s="10" t="n">
        <v>2540031433</v>
      </c>
      <c r="L3721" s="8" t="inlineStr">
        <is>
          <t>N</t>
        </is>
      </c>
      <c r="M3721" s="7" t="inlineStr"/>
      <c r="N3721" s="8" t="inlineStr">
        <is>
          <t>N</t>
        </is>
      </c>
      <c r="O3721" s="7" t="inlineStr">
        <is>
          <t>HARVARD UNIVERSITY</t>
        </is>
      </c>
      <c r="P3721" s="7" t="inlineStr">
        <is>
          <t>136057-5116091</t>
        </is>
      </c>
      <c r="Q3721" s="8" t="inlineStr">
        <is>
          <t>N</t>
        </is>
      </c>
      <c r="R3721" s="9" t="inlineStr"/>
      <c r="S3721" s="8" t="inlineStr">
        <is>
          <t>N</t>
        </is>
      </c>
      <c r="T3721" s="8" t="inlineStr"/>
      <c r="U3721" s="8" t="n">
        <v>0</v>
      </c>
      <c r="V3721" s="11" t="inlineStr">
        <is>
          <t>93.242</t>
        </is>
      </c>
      <c r="W3721" s="6">
        <f>UPPER(TRIM(H3721))</f>
        <v/>
      </c>
      <c r="X3721" s="6">
        <f>UPPER(TRIM(I3721))</f>
        <v/>
      </c>
      <c r="Y3721" s="6">
        <f>IF(V3721&lt;&gt;"",IFERROR(INDEX(federal_program_name_lookup,MATCH(V3721,aln_lookup,0)),""),"")</f>
        <v/>
      </c>
    </row>
    <row r="3722">
      <c r="A3722" s="6" t="inlineStr">
        <is>
          <t>AWARD-3721</t>
        </is>
      </c>
      <c r="B3722" s="7" t="inlineStr">
        <is>
          <t>93</t>
        </is>
      </c>
      <c r="C3722" s="7" t="inlineStr">
        <is>
          <t>242</t>
        </is>
      </c>
      <c r="D3722" s="7" t="inlineStr"/>
      <c r="E3722" s="8" t="inlineStr">
        <is>
          <t>MENTAL HEALTH RESEARCH GRANTS</t>
        </is>
      </c>
      <c r="F3722" s="9" t="n">
        <v>101943</v>
      </c>
      <c r="G3722" s="8" t="inlineStr">
        <is>
          <t>RESEARCH AND DEVELOPMENT</t>
        </is>
      </c>
      <c r="H3722" s="8" t="inlineStr"/>
      <c r="I3722" s="8" t="inlineStr"/>
      <c r="J3722" s="10" t="n">
        <v>40079688</v>
      </c>
      <c r="K3722" s="10" t="n">
        <v>2540031433</v>
      </c>
      <c r="L3722" s="8" t="inlineStr">
        <is>
          <t>N</t>
        </is>
      </c>
      <c r="M3722" s="7" t="inlineStr"/>
      <c r="N3722" s="8" t="inlineStr">
        <is>
          <t>N</t>
        </is>
      </c>
      <c r="O3722" s="7" t="inlineStr">
        <is>
          <t>ICAHN SCHOOL OF MEDICINE - MOUNT SINAI</t>
        </is>
      </c>
      <c r="P3722" s="7" t="inlineStr">
        <is>
          <t>02540-4711-4609</t>
        </is>
      </c>
      <c r="Q3722" s="8" t="inlineStr">
        <is>
          <t>N</t>
        </is>
      </c>
      <c r="R3722" s="9" t="inlineStr"/>
      <c r="S3722" s="8" t="inlineStr">
        <is>
          <t>N</t>
        </is>
      </c>
      <c r="T3722" s="8" t="inlineStr"/>
      <c r="U3722" s="8" t="n">
        <v>0</v>
      </c>
      <c r="V3722" s="11" t="inlineStr">
        <is>
          <t>93.242</t>
        </is>
      </c>
      <c r="W3722" s="6">
        <f>UPPER(TRIM(H3722))</f>
        <v/>
      </c>
      <c r="X3722" s="6">
        <f>UPPER(TRIM(I3722))</f>
        <v/>
      </c>
      <c r="Y3722" s="6">
        <f>IF(V3722&lt;&gt;"",IFERROR(INDEX(federal_program_name_lookup,MATCH(V3722,aln_lookup,0)),""),"")</f>
        <v/>
      </c>
    </row>
    <row r="3723">
      <c r="A3723" s="6" t="inlineStr">
        <is>
          <t>AWARD-3722</t>
        </is>
      </c>
      <c r="B3723" s="7" t="inlineStr">
        <is>
          <t>93</t>
        </is>
      </c>
      <c r="C3723" s="7" t="inlineStr">
        <is>
          <t>242</t>
        </is>
      </c>
      <c r="D3723" s="7" t="inlineStr"/>
      <c r="E3723" s="8" t="inlineStr">
        <is>
          <t>MENTAL HEALTH RESEARCH GRANTS</t>
        </is>
      </c>
      <c r="F3723" s="9" t="n">
        <v>12116</v>
      </c>
      <c r="G3723" s="8" t="inlineStr">
        <is>
          <t>RESEARCH AND DEVELOPMENT</t>
        </is>
      </c>
      <c r="H3723" s="8" t="inlineStr"/>
      <c r="I3723" s="8" t="inlineStr"/>
      <c r="J3723" s="10" t="n">
        <v>40079688</v>
      </c>
      <c r="K3723" s="10" t="n">
        <v>2540031433</v>
      </c>
      <c r="L3723" s="8" t="inlineStr">
        <is>
          <t>N</t>
        </is>
      </c>
      <c r="M3723" s="7" t="inlineStr"/>
      <c r="N3723" s="8" t="inlineStr">
        <is>
          <t>N</t>
        </is>
      </c>
      <c r="O3723" s="7" t="inlineStr">
        <is>
          <t>ICAHN SCHOOL OF MEDICINE - MOUNT SINAI</t>
        </is>
      </c>
      <c r="P3723" s="7" t="inlineStr">
        <is>
          <t>0255-C511-4609</t>
        </is>
      </c>
      <c r="Q3723" s="8" t="inlineStr">
        <is>
          <t>N</t>
        </is>
      </c>
      <c r="R3723" s="9" t="inlineStr"/>
      <c r="S3723" s="8" t="inlineStr">
        <is>
          <t>N</t>
        </is>
      </c>
      <c r="T3723" s="8" t="inlineStr"/>
      <c r="U3723" s="8" t="n">
        <v>0</v>
      </c>
      <c r="V3723" s="11" t="inlineStr">
        <is>
          <t>93.242</t>
        </is>
      </c>
      <c r="W3723" s="6">
        <f>UPPER(TRIM(H3723))</f>
        <v/>
      </c>
      <c r="X3723" s="6">
        <f>UPPER(TRIM(I3723))</f>
        <v/>
      </c>
      <c r="Y3723" s="6">
        <f>IF(V3723&lt;&gt;"",IFERROR(INDEX(federal_program_name_lookup,MATCH(V3723,aln_lookup,0)),""),"")</f>
        <v/>
      </c>
    </row>
    <row r="3724">
      <c r="A3724" s="6" t="inlineStr">
        <is>
          <t>AWARD-3723</t>
        </is>
      </c>
      <c r="B3724" s="7" t="inlineStr">
        <is>
          <t>93</t>
        </is>
      </c>
      <c r="C3724" s="7" t="inlineStr">
        <is>
          <t>242</t>
        </is>
      </c>
      <c r="D3724" s="7" t="inlineStr"/>
      <c r="E3724" s="8" t="inlineStr">
        <is>
          <t>MENTAL HEALTH RESEARCH GRANTS</t>
        </is>
      </c>
      <c r="F3724" s="9" t="n">
        <v>43125</v>
      </c>
      <c r="G3724" s="8" t="inlineStr">
        <is>
          <t>RESEARCH AND DEVELOPMENT</t>
        </is>
      </c>
      <c r="H3724" s="8" t="inlineStr"/>
      <c r="I3724" s="8" t="inlineStr"/>
      <c r="J3724" s="10" t="n">
        <v>40079688</v>
      </c>
      <c r="K3724" s="10" t="n">
        <v>2540031433</v>
      </c>
      <c r="L3724" s="8" t="inlineStr">
        <is>
          <t>N</t>
        </is>
      </c>
      <c r="M3724" s="7" t="inlineStr"/>
      <c r="N3724" s="8" t="inlineStr">
        <is>
          <t>N</t>
        </is>
      </c>
      <c r="O3724" s="7" t="inlineStr">
        <is>
          <t>JOHNS HOPKINS UNIVERSITY</t>
        </is>
      </c>
      <c r="P3724" s="7" t="inlineStr">
        <is>
          <t>JHU 2005197003</t>
        </is>
      </c>
      <c r="Q3724" s="8" t="inlineStr">
        <is>
          <t>N</t>
        </is>
      </c>
      <c r="R3724" s="9" t="inlineStr"/>
      <c r="S3724" s="8" t="inlineStr">
        <is>
          <t>N</t>
        </is>
      </c>
      <c r="T3724" s="8" t="inlineStr"/>
      <c r="U3724" s="8" t="n">
        <v>0</v>
      </c>
      <c r="V3724" s="11" t="inlineStr">
        <is>
          <t>93.242</t>
        </is>
      </c>
      <c r="W3724" s="6">
        <f>UPPER(TRIM(H3724))</f>
        <v/>
      </c>
      <c r="X3724" s="6">
        <f>UPPER(TRIM(I3724))</f>
        <v/>
      </c>
      <c r="Y3724" s="6">
        <f>IF(V3724&lt;&gt;"",IFERROR(INDEX(federal_program_name_lookup,MATCH(V3724,aln_lookup,0)),""),"")</f>
        <v/>
      </c>
    </row>
    <row r="3725">
      <c r="A3725" s="6" t="inlineStr">
        <is>
          <t>AWARD-3724</t>
        </is>
      </c>
      <c r="B3725" s="7" t="inlineStr">
        <is>
          <t>47</t>
        </is>
      </c>
      <c r="C3725" s="7" t="inlineStr">
        <is>
          <t>U00</t>
        </is>
      </c>
      <c r="D3725" s="7" t="inlineStr">
        <is>
          <t>NSFDACS1219442</t>
        </is>
      </c>
      <c r="E3725" s="8" t="inlineStr">
        <is>
          <t>NATIONAL SCIENCE FOUNDATION</t>
        </is>
      </c>
      <c r="F3725" s="9" t="n">
        <v>4936590</v>
      </c>
      <c r="G3725" s="8" t="inlineStr">
        <is>
          <t>N/A</t>
        </is>
      </c>
      <c r="H3725" s="8" t="inlineStr"/>
      <c r="I3725" s="8" t="inlineStr"/>
      <c r="J3725" s="10" t="n">
        <v>5660382</v>
      </c>
      <c r="K3725" s="10" t="n">
        <v>0</v>
      </c>
      <c r="L3725" s="8" t="inlineStr">
        <is>
          <t>N</t>
        </is>
      </c>
      <c r="M3725" s="7" t="inlineStr"/>
      <c r="N3725" s="8" t="inlineStr">
        <is>
          <t>N</t>
        </is>
      </c>
      <c r="O3725" s="7" t="inlineStr">
        <is>
          <t>LOCKHEED MARTIN CORPORATION</t>
        </is>
      </c>
      <c r="P3725" s="7" t="inlineStr">
        <is>
          <t>NSFDACS1219442</t>
        </is>
      </c>
      <c r="Q3725" s="8" t="inlineStr">
        <is>
          <t>N</t>
        </is>
      </c>
      <c r="R3725" s="9" t="inlineStr"/>
      <c r="S3725" s="8" t="inlineStr">
        <is>
          <t>N</t>
        </is>
      </c>
      <c r="T3725" s="8" t="inlineStr"/>
      <c r="U3725" s="8" t="n">
        <v>0</v>
      </c>
      <c r="V3725" s="11" t="inlineStr">
        <is>
          <t>47.U00</t>
        </is>
      </c>
      <c r="W3725" s="6">
        <f>UPPER(TRIM(H3725))</f>
        <v/>
      </c>
      <c r="X3725" s="6">
        <f>UPPER(TRIM(I3725))</f>
        <v/>
      </c>
      <c r="Y3725" s="6">
        <f>IF(V3725&lt;&gt;"",IFERROR(INDEX(federal_program_name_lookup,MATCH(V3725,aln_lookup,0)),""),"")</f>
        <v/>
      </c>
    </row>
    <row r="3726">
      <c r="A3726" s="6" t="inlineStr">
        <is>
          <t>AWARD-3725</t>
        </is>
      </c>
      <c r="B3726" s="7" t="inlineStr">
        <is>
          <t>93</t>
        </is>
      </c>
      <c r="C3726" s="7" t="inlineStr">
        <is>
          <t>242</t>
        </is>
      </c>
      <c r="D3726" s="7" t="inlineStr"/>
      <c r="E3726" s="8" t="inlineStr">
        <is>
          <t>MENTAL HEALTH RESEARCH GRANTS</t>
        </is>
      </c>
      <c r="F3726" s="9" t="n">
        <v>35947</v>
      </c>
      <c r="G3726" s="8" t="inlineStr">
        <is>
          <t>RESEARCH AND DEVELOPMENT</t>
        </is>
      </c>
      <c r="H3726" s="8" t="inlineStr"/>
      <c r="I3726" s="8" t="inlineStr"/>
      <c r="J3726" s="10" t="n">
        <v>40079688</v>
      </c>
      <c r="K3726" s="10" t="n">
        <v>2540031433</v>
      </c>
      <c r="L3726" s="8" t="inlineStr">
        <is>
          <t>N</t>
        </is>
      </c>
      <c r="M3726" s="7" t="inlineStr"/>
      <c r="N3726" s="8" t="inlineStr">
        <is>
          <t>N</t>
        </is>
      </c>
      <c r="O3726" s="7" t="inlineStr">
        <is>
          <t>JOHNS HOPKINS UNIVERSITY</t>
        </is>
      </c>
      <c r="P3726" s="7" t="inlineStr">
        <is>
          <t>2004944430</t>
        </is>
      </c>
      <c r="Q3726" s="8" t="inlineStr">
        <is>
          <t>N</t>
        </is>
      </c>
      <c r="R3726" s="9" t="inlineStr"/>
      <c r="S3726" s="8" t="inlineStr">
        <is>
          <t>N</t>
        </is>
      </c>
      <c r="T3726" s="8" t="inlineStr"/>
      <c r="U3726" s="8" t="n">
        <v>0</v>
      </c>
      <c r="V3726" s="11" t="inlineStr">
        <is>
          <t>93.242</t>
        </is>
      </c>
      <c r="W3726" s="6">
        <f>UPPER(TRIM(H3726))</f>
        <v/>
      </c>
      <c r="X3726" s="6">
        <f>UPPER(TRIM(I3726))</f>
        <v/>
      </c>
      <c r="Y3726" s="6">
        <f>IF(V3726&lt;&gt;"",IFERROR(INDEX(federal_program_name_lookup,MATCH(V3726,aln_lookup,0)),""),"")</f>
        <v/>
      </c>
    </row>
    <row r="3727">
      <c r="A3727" s="6" t="inlineStr">
        <is>
          <t>AWARD-3726</t>
        </is>
      </c>
      <c r="B3727" s="7" t="inlineStr">
        <is>
          <t>93</t>
        </is>
      </c>
      <c r="C3727" s="7" t="inlineStr">
        <is>
          <t>242</t>
        </is>
      </c>
      <c r="D3727" s="7" t="inlineStr"/>
      <c r="E3727" s="8" t="inlineStr">
        <is>
          <t>MENTAL HEALTH RESEARCH GRANTS</t>
        </is>
      </c>
      <c r="F3727" s="9" t="n">
        <v>32893</v>
      </c>
      <c r="G3727" s="8" t="inlineStr">
        <is>
          <t>RESEARCH AND DEVELOPMENT</t>
        </is>
      </c>
      <c r="H3727" s="8" t="inlineStr"/>
      <c r="I3727" s="8" t="inlineStr"/>
      <c r="J3727" s="10" t="n">
        <v>40079688</v>
      </c>
      <c r="K3727" s="10" t="n">
        <v>2540031433</v>
      </c>
      <c r="L3727" s="8" t="inlineStr">
        <is>
          <t>N</t>
        </is>
      </c>
      <c r="M3727" s="7" t="inlineStr"/>
      <c r="N3727" s="8" t="inlineStr">
        <is>
          <t>N</t>
        </is>
      </c>
      <c r="O3727" s="7" t="inlineStr">
        <is>
          <t>MAYO CLINIC</t>
        </is>
      </c>
      <c r="P3727" s="7" t="inlineStr">
        <is>
          <t>UNI-275076-01</t>
        </is>
      </c>
      <c r="Q3727" s="8" t="inlineStr">
        <is>
          <t>N</t>
        </is>
      </c>
      <c r="R3727" s="9" t="inlineStr"/>
      <c r="S3727" s="8" t="inlineStr">
        <is>
          <t>N</t>
        </is>
      </c>
      <c r="T3727" s="8" t="inlineStr"/>
      <c r="U3727" s="8" t="n">
        <v>0</v>
      </c>
      <c r="V3727" s="11" t="inlineStr">
        <is>
          <t>93.242</t>
        </is>
      </c>
      <c r="W3727" s="6">
        <f>UPPER(TRIM(H3727))</f>
        <v/>
      </c>
      <c r="X3727" s="6">
        <f>UPPER(TRIM(I3727))</f>
        <v/>
      </c>
      <c r="Y3727" s="6">
        <f>IF(V3727&lt;&gt;"",IFERROR(INDEX(federal_program_name_lookup,MATCH(V3727,aln_lookup,0)),""),"")</f>
        <v/>
      </c>
    </row>
    <row r="3728">
      <c r="A3728" s="6" t="inlineStr">
        <is>
          <t>AWARD-3727</t>
        </is>
      </c>
      <c r="B3728" s="7" t="inlineStr">
        <is>
          <t>93</t>
        </is>
      </c>
      <c r="C3728" s="7" t="inlineStr">
        <is>
          <t>242</t>
        </is>
      </c>
      <c r="D3728" s="7" t="inlineStr"/>
      <c r="E3728" s="8" t="inlineStr">
        <is>
          <t>MENTAL HEALTH RESEARCH GRANTS</t>
        </is>
      </c>
      <c r="F3728" s="9" t="n">
        <v>-559</v>
      </c>
      <c r="G3728" s="8" t="inlineStr">
        <is>
          <t>RESEARCH AND DEVELOPMENT</t>
        </is>
      </c>
      <c r="H3728" s="8" t="inlineStr"/>
      <c r="I3728" s="8" t="inlineStr"/>
      <c r="J3728" s="10" t="n">
        <v>40079688</v>
      </c>
      <c r="K3728" s="10" t="n">
        <v>2540031433</v>
      </c>
      <c r="L3728" s="8" t="inlineStr">
        <is>
          <t>N</t>
        </is>
      </c>
      <c r="M3728" s="7" t="inlineStr"/>
      <c r="N3728" s="8" t="inlineStr">
        <is>
          <t>N</t>
        </is>
      </c>
      <c r="O3728" s="7" t="inlineStr">
        <is>
          <t>MAYO CLINIC</t>
        </is>
      </c>
      <c r="P3728" s="7" t="inlineStr">
        <is>
          <t>UNI-275076PO #67639263</t>
        </is>
      </c>
      <c r="Q3728" s="8" t="inlineStr">
        <is>
          <t>N</t>
        </is>
      </c>
      <c r="R3728" s="9" t="inlineStr"/>
      <c r="S3728" s="8" t="inlineStr">
        <is>
          <t>N</t>
        </is>
      </c>
      <c r="T3728" s="8" t="inlineStr"/>
      <c r="U3728" s="8" t="n">
        <v>0</v>
      </c>
      <c r="V3728" s="11" t="inlineStr">
        <is>
          <t>93.242</t>
        </is>
      </c>
      <c r="W3728" s="6">
        <f>UPPER(TRIM(H3728))</f>
        <v/>
      </c>
      <c r="X3728" s="6">
        <f>UPPER(TRIM(I3728))</f>
        <v/>
      </c>
      <c r="Y3728" s="6">
        <f>IF(V3728&lt;&gt;"",IFERROR(INDEX(federal_program_name_lookup,MATCH(V3728,aln_lookup,0)),""),"")</f>
        <v/>
      </c>
    </row>
    <row r="3729">
      <c r="A3729" s="6" t="inlineStr">
        <is>
          <t>AWARD-3728</t>
        </is>
      </c>
      <c r="B3729" s="7" t="inlineStr">
        <is>
          <t>93</t>
        </is>
      </c>
      <c r="C3729" s="7" t="inlineStr">
        <is>
          <t>242</t>
        </is>
      </c>
      <c r="D3729" s="7" t="inlineStr"/>
      <c r="E3729" s="8" t="inlineStr">
        <is>
          <t>MENTAL HEALTH RESEARCH GRANTS</t>
        </is>
      </c>
      <c r="F3729" s="9" t="n">
        <v>-749</v>
      </c>
      <c r="G3729" s="8" t="inlineStr">
        <is>
          <t>RESEARCH AND DEVELOPMENT</t>
        </is>
      </c>
      <c r="H3729" s="8" t="inlineStr"/>
      <c r="I3729" s="8" t="inlineStr"/>
      <c r="J3729" s="10" t="n">
        <v>40079688</v>
      </c>
      <c r="K3729" s="10" t="n">
        <v>2540031433</v>
      </c>
      <c r="L3729" s="8" t="inlineStr">
        <is>
          <t>N</t>
        </is>
      </c>
      <c r="M3729" s="7" t="inlineStr"/>
      <c r="N3729" s="8" t="inlineStr">
        <is>
          <t>N</t>
        </is>
      </c>
      <c r="O3729" s="7" t="inlineStr">
        <is>
          <t>MAYO CLINIC</t>
        </is>
      </c>
      <c r="P3729" s="7" t="inlineStr">
        <is>
          <t>UOT-231778-03</t>
        </is>
      </c>
      <c r="Q3729" s="8" t="inlineStr">
        <is>
          <t>N</t>
        </is>
      </c>
      <c r="R3729" s="9" t="inlineStr"/>
      <c r="S3729" s="8" t="inlineStr">
        <is>
          <t>N</t>
        </is>
      </c>
      <c r="T3729" s="8" t="inlineStr"/>
      <c r="U3729" s="8" t="n">
        <v>0</v>
      </c>
      <c r="V3729" s="11" t="inlineStr">
        <is>
          <t>93.242</t>
        </is>
      </c>
      <c r="W3729" s="6">
        <f>UPPER(TRIM(H3729))</f>
        <v/>
      </c>
      <c r="X3729" s="6">
        <f>UPPER(TRIM(I3729))</f>
        <v/>
      </c>
      <c r="Y3729" s="6">
        <f>IF(V3729&lt;&gt;"",IFERROR(INDEX(federal_program_name_lookup,MATCH(V3729,aln_lookup,0)),""),"")</f>
        <v/>
      </c>
    </row>
    <row r="3730">
      <c r="A3730" s="6" t="inlineStr">
        <is>
          <t>AWARD-3729</t>
        </is>
      </c>
      <c r="B3730" s="7" t="inlineStr">
        <is>
          <t>93</t>
        </is>
      </c>
      <c r="C3730" s="7" t="inlineStr">
        <is>
          <t>242</t>
        </is>
      </c>
      <c r="D3730" s="7" t="inlineStr"/>
      <c r="E3730" s="8" t="inlineStr">
        <is>
          <t>MENTAL HEALTH RESEARCH GRANTS</t>
        </is>
      </c>
      <c r="F3730" s="9" t="n">
        <v>38707</v>
      </c>
      <c r="G3730" s="8" t="inlineStr">
        <is>
          <t>RESEARCH AND DEVELOPMENT</t>
        </is>
      </c>
      <c r="H3730" s="8" t="inlineStr"/>
      <c r="I3730" s="8" t="inlineStr"/>
      <c r="J3730" s="10" t="n">
        <v>40079688</v>
      </c>
      <c r="K3730" s="10" t="n">
        <v>2540031433</v>
      </c>
      <c r="L3730" s="8" t="inlineStr">
        <is>
          <t>N</t>
        </is>
      </c>
      <c r="M3730" s="7" t="inlineStr"/>
      <c r="N3730" s="8" t="inlineStr">
        <is>
          <t>N</t>
        </is>
      </c>
      <c r="O3730" s="7" t="inlineStr">
        <is>
          <t>MAYO CLINIC</t>
        </is>
      </c>
      <c r="P3730" s="7" t="inlineStr">
        <is>
          <t>UOT-231778-04</t>
        </is>
      </c>
      <c r="Q3730" s="8" t="inlineStr">
        <is>
          <t>N</t>
        </is>
      </c>
      <c r="R3730" s="9" t="inlineStr"/>
      <c r="S3730" s="8" t="inlineStr">
        <is>
          <t>N</t>
        </is>
      </c>
      <c r="T3730" s="8" t="inlineStr"/>
      <c r="U3730" s="8" t="n">
        <v>0</v>
      </c>
      <c r="V3730" s="11" t="inlineStr">
        <is>
          <t>93.242</t>
        </is>
      </c>
      <c r="W3730" s="6">
        <f>UPPER(TRIM(H3730))</f>
        <v/>
      </c>
      <c r="X3730" s="6">
        <f>UPPER(TRIM(I3730))</f>
        <v/>
      </c>
      <c r="Y3730" s="6">
        <f>IF(V3730&lt;&gt;"",IFERROR(INDEX(federal_program_name_lookup,MATCH(V3730,aln_lookup,0)),""),"")</f>
        <v/>
      </c>
    </row>
    <row r="3731">
      <c r="A3731" s="6" t="inlineStr">
        <is>
          <t>AWARD-3730</t>
        </is>
      </c>
      <c r="B3731" s="7" t="inlineStr">
        <is>
          <t>93</t>
        </is>
      </c>
      <c r="C3731" s="7" t="inlineStr">
        <is>
          <t>242</t>
        </is>
      </c>
      <c r="D3731" s="7" t="inlineStr"/>
      <c r="E3731" s="8" t="inlineStr">
        <is>
          <t>MENTAL HEALTH RESEARCH GRANTS</t>
        </is>
      </c>
      <c r="F3731" s="9" t="n">
        <v>27076</v>
      </c>
      <c r="G3731" s="8" t="inlineStr">
        <is>
          <t>RESEARCH AND DEVELOPMENT</t>
        </is>
      </c>
      <c r="H3731" s="8" t="inlineStr"/>
      <c r="I3731" s="8" t="inlineStr"/>
      <c r="J3731" s="10" t="n">
        <v>40079688</v>
      </c>
      <c r="K3731" s="10" t="n">
        <v>2540031433</v>
      </c>
      <c r="L3731" s="8" t="inlineStr">
        <is>
          <t>N</t>
        </is>
      </c>
      <c r="M3731" s="7" t="inlineStr"/>
      <c r="N3731" s="8" t="inlineStr">
        <is>
          <t>N</t>
        </is>
      </c>
      <c r="O3731" s="7" t="inlineStr">
        <is>
          <t>NORTHWESTERN UNIVERSITY</t>
        </is>
      </c>
      <c r="P3731" s="7" t="inlineStr">
        <is>
          <t>60052946 TAM</t>
        </is>
      </c>
      <c r="Q3731" s="8" t="inlineStr">
        <is>
          <t>N</t>
        </is>
      </c>
      <c r="R3731" s="9" t="inlineStr"/>
      <c r="S3731" s="8" t="inlineStr">
        <is>
          <t>N</t>
        </is>
      </c>
      <c r="T3731" s="8" t="inlineStr"/>
      <c r="U3731" s="8" t="n">
        <v>0</v>
      </c>
      <c r="V3731" s="11" t="inlineStr">
        <is>
          <t>93.242</t>
        </is>
      </c>
      <c r="W3731" s="6">
        <f>UPPER(TRIM(H3731))</f>
        <v/>
      </c>
      <c r="X3731" s="6">
        <f>UPPER(TRIM(I3731))</f>
        <v/>
      </c>
      <c r="Y3731" s="6">
        <f>IF(V3731&lt;&gt;"",IFERROR(INDEX(federal_program_name_lookup,MATCH(V3731,aln_lookup,0)),""),"")</f>
        <v/>
      </c>
    </row>
    <row r="3732">
      <c r="A3732" s="6" t="inlineStr">
        <is>
          <t>AWARD-3731</t>
        </is>
      </c>
      <c r="B3732" s="7" t="inlineStr">
        <is>
          <t>93</t>
        </is>
      </c>
      <c r="C3732" s="7" t="inlineStr">
        <is>
          <t>242</t>
        </is>
      </c>
      <c r="D3732" s="7" t="inlineStr"/>
      <c r="E3732" s="8" t="inlineStr">
        <is>
          <t>MENTAL HEALTH RESEARCH GRANTS</t>
        </is>
      </c>
      <c r="F3732" s="9" t="n">
        <v>9998</v>
      </c>
      <c r="G3732" s="8" t="inlineStr">
        <is>
          <t>RESEARCH AND DEVELOPMENT</t>
        </is>
      </c>
      <c r="H3732" s="8" t="inlineStr"/>
      <c r="I3732" s="8" t="inlineStr"/>
      <c r="J3732" s="10" t="n">
        <v>40079688</v>
      </c>
      <c r="K3732" s="10" t="n">
        <v>2540031433</v>
      </c>
      <c r="L3732" s="8" t="inlineStr">
        <is>
          <t>N</t>
        </is>
      </c>
      <c r="M3732" s="7" t="inlineStr"/>
      <c r="N3732" s="8" t="inlineStr">
        <is>
          <t>N</t>
        </is>
      </c>
      <c r="O3732" s="7" t="inlineStr">
        <is>
          <t>PALO ALTO VETERANS INSTITUTE FOR RESEARCH</t>
        </is>
      </c>
      <c r="P3732" s="7" t="inlineStr">
        <is>
          <t>WIS0001-04/R01MH1065</t>
        </is>
      </c>
      <c r="Q3732" s="8" t="inlineStr">
        <is>
          <t>N</t>
        </is>
      </c>
      <c r="R3732" s="9" t="inlineStr"/>
      <c r="S3732" s="8" t="inlineStr">
        <is>
          <t>N</t>
        </is>
      </c>
      <c r="T3732" s="8" t="inlineStr"/>
      <c r="U3732" s="8" t="n">
        <v>0</v>
      </c>
      <c r="V3732" s="11" t="inlineStr">
        <is>
          <t>93.242</t>
        </is>
      </c>
      <c r="W3732" s="6">
        <f>UPPER(TRIM(H3732))</f>
        <v/>
      </c>
      <c r="X3732" s="6">
        <f>UPPER(TRIM(I3732))</f>
        <v/>
      </c>
      <c r="Y3732" s="6">
        <f>IF(V3732&lt;&gt;"",IFERROR(INDEX(federal_program_name_lookup,MATCH(V3732,aln_lookup,0)),""),"")</f>
        <v/>
      </c>
    </row>
    <row r="3733">
      <c r="A3733" s="6" t="inlineStr">
        <is>
          <t>AWARD-3732</t>
        </is>
      </c>
      <c r="B3733" s="7" t="inlineStr">
        <is>
          <t>93</t>
        </is>
      </c>
      <c r="C3733" s="7" t="inlineStr">
        <is>
          <t>242</t>
        </is>
      </c>
      <c r="D3733" s="7" t="inlineStr"/>
      <c r="E3733" s="8" t="inlineStr">
        <is>
          <t>MENTAL HEALTH RESEARCH GRANTS</t>
        </is>
      </c>
      <c r="F3733" s="9" t="n">
        <v>17343</v>
      </c>
      <c r="G3733" s="8" t="inlineStr">
        <is>
          <t>RESEARCH AND DEVELOPMENT</t>
        </is>
      </c>
      <c r="H3733" s="8" t="inlineStr"/>
      <c r="I3733" s="8" t="inlineStr"/>
      <c r="J3733" s="10" t="n">
        <v>40079688</v>
      </c>
      <c r="K3733" s="10" t="n">
        <v>2540031433</v>
      </c>
      <c r="L3733" s="8" t="inlineStr">
        <is>
          <t>N</t>
        </is>
      </c>
      <c r="M3733" s="7" t="inlineStr"/>
      <c r="N3733" s="8" t="inlineStr">
        <is>
          <t>N</t>
        </is>
      </c>
      <c r="O3733" s="7" t="inlineStr">
        <is>
          <t>OHIO STATE UNIVERSITY</t>
        </is>
      </c>
      <c r="P3733" s="7" t="inlineStr">
        <is>
          <t>GR122042 / SPC-1000004736</t>
        </is>
      </c>
      <c r="Q3733" s="8" t="inlineStr">
        <is>
          <t>N</t>
        </is>
      </c>
      <c r="R3733" s="9" t="inlineStr"/>
      <c r="S3733" s="8" t="inlineStr">
        <is>
          <t>N</t>
        </is>
      </c>
      <c r="T3733" s="8" t="inlineStr"/>
      <c r="U3733" s="8" t="n">
        <v>0</v>
      </c>
      <c r="V3733" s="11" t="inlineStr">
        <is>
          <t>93.242</t>
        </is>
      </c>
      <c r="W3733" s="6">
        <f>UPPER(TRIM(H3733))</f>
        <v/>
      </c>
      <c r="X3733" s="6">
        <f>UPPER(TRIM(I3733))</f>
        <v/>
      </c>
      <c r="Y3733" s="6">
        <f>IF(V3733&lt;&gt;"",IFERROR(INDEX(federal_program_name_lookup,MATCH(V3733,aln_lookup,0)),""),"")</f>
        <v/>
      </c>
    </row>
    <row r="3734">
      <c r="A3734" s="6" t="inlineStr">
        <is>
          <t>AWARD-3733</t>
        </is>
      </c>
      <c r="B3734" s="7" t="inlineStr">
        <is>
          <t>93</t>
        </is>
      </c>
      <c r="C3734" s="7" t="inlineStr">
        <is>
          <t>242</t>
        </is>
      </c>
      <c r="D3734" s="7" t="inlineStr"/>
      <c r="E3734" s="8" t="inlineStr">
        <is>
          <t>MENTAL HEALTH RESEARCH GRANTS</t>
        </is>
      </c>
      <c r="F3734" s="9" t="n">
        <v>-170</v>
      </c>
      <c r="G3734" s="8" t="inlineStr">
        <is>
          <t>RESEARCH AND DEVELOPMENT</t>
        </is>
      </c>
      <c r="H3734" s="8" t="inlineStr"/>
      <c r="I3734" s="8" t="inlineStr"/>
      <c r="J3734" s="10" t="n">
        <v>40079688</v>
      </c>
      <c r="K3734" s="10" t="n">
        <v>2540031433</v>
      </c>
      <c r="L3734" s="8" t="inlineStr">
        <is>
          <t>N</t>
        </is>
      </c>
      <c r="M3734" s="7" t="inlineStr"/>
      <c r="N3734" s="8" t="inlineStr">
        <is>
          <t>N</t>
        </is>
      </c>
      <c r="O3734" s="7" t="inlineStr">
        <is>
          <t>OREGON RESEARCH INSTITUTE</t>
        </is>
      </c>
      <c r="P3734" s="7" t="inlineStr">
        <is>
          <t>UTA17-001342</t>
        </is>
      </c>
      <c r="Q3734" s="8" t="inlineStr">
        <is>
          <t>N</t>
        </is>
      </c>
      <c r="R3734" s="9" t="inlineStr"/>
      <c r="S3734" s="8" t="inlineStr">
        <is>
          <t>N</t>
        </is>
      </c>
      <c r="T3734" s="8" t="inlineStr"/>
      <c r="U3734" s="8" t="n">
        <v>0</v>
      </c>
      <c r="V3734" s="11" t="inlineStr">
        <is>
          <t>93.242</t>
        </is>
      </c>
      <c r="W3734" s="6">
        <f>UPPER(TRIM(H3734))</f>
        <v/>
      </c>
      <c r="X3734" s="6">
        <f>UPPER(TRIM(I3734))</f>
        <v/>
      </c>
      <c r="Y3734" s="6">
        <f>IF(V3734&lt;&gt;"",IFERROR(INDEX(federal_program_name_lookup,MATCH(V3734,aln_lookup,0)),""),"")</f>
        <v/>
      </c>
    </row>
    <row r="3735">
      <c r="A3735" s="6" t="inlineStr">
        <is>
          <t>AWARD-3734</t>
        </is>
      </c>
      <c r="B3735" s="7" t="inlineStr">
        <is>
          <t>93</t>
        </is>
      </c>
      <c r="C3735" s="7" t="inlineStr">
        <is>
          <t>242</t>
        </is>
      </c>
      <c r="D3735" s="7" t="inlineStr"/>
      <c r="E3735" s="8" t="inlineStr">
        <is>
          <t>MENTAL HEALTH RESEARCH GRANTS</t>
        </is>
      </c>
      <c r="F3735" s="9" t="n">
        <v>6794</v>
      </c>
      <c r="G3735" s="8" t="inlineStr">
        <is>
          <t>RESEARCH AND DEVELOPMENT</t>
        </is>
      </c>
      <c r="H3735" s="8" t="inlineStr"/>
      <c r="I3735" s="8" t="inlineStr"/>
      <c r="J3735" s="10" t="n">
        <v>40079688</v>
      </c>
      <c r="K3735" s="10" t="n">
        <v>2540031433</v>
      </c>
      <c r="L3735" s="8" t="inlineStr">
        <is>
          <t>N</t>
        </is>
      </c>
      <c r="M3735" s="7" t="inlineStr"/>
      <c r="N3735" s="8" t="inlineStr">
        <is>
          <t>N</t>
        </is>
      </c>
      <c r="O3735" s="7" t="inlineStr">
        <is>
          <t>REGENTS OF THE UNIVERSITY OF CALIFORNIA - UCLA</t>
        </is>
      </c>
      <c r="P3735" s="7" t="inlineStr">
        <is>
          <t>1560 G ZA793</t>
        </is>
      </c>
      <c r="Q3735" s="8" t="inlineStr">
        <is>
          <t>N</t>
        </is>
      </c>
      <c r="R3735" s="9" t="inlineStr"/>
      <c r="S3735" s="8" t="inlineStr">
        <is>
          <t>N</t>
        </is>
      </c>
      <c r="T3735" s="8" t="inlineStr"/>
      <c r="U3735" s="8" t="n">
        <v>0</v>
      </c>
      <c r="V3735" s="11" t="inlineStr">
        <is>
          <t>93.242</t>
        </is>
      </c>
      <c r="W3735" s="6">
        <f>UPPER(TRIM(H3735))</f>
        <v/>
      </c>
      <c r="X3735" s="6">
        <f>UPPER(TRIM(I3735))</f>
        <v/>
      </c>
      <c r="Y3735" s="6">
        <f>IF(V3735&lt;&gt;"",IFERROR(INDEX(federal_program_name_lookup,MATCH(V3735,aln_lookup,0)),""),"")</f>
        <v/>
      </c>
    </row>
    <row r="3736">
      <c r="A3736" s="6" t="inlineStr">
        <is>
          <t>AWARD-3735</t>
        </is>
      </c>
      <c r="B3736" s="7" t="inlineStr">
        <is>
          <t>47</t>
        </is>
      </c>
      <c r="C3736" s="7" t="inlineStr">
        <is>
          <t>U00</t>
        </is>
      </c>
      <c r="D3736" s="7" t="inlineStr">
        <is>
          <t>AID20220343</t>
        </is>
      </c>
      <c r="E3736" s="8" t="inlineStr">
        <is>
          <t>NATIONAL SCIENCE FOUNDATION</t>
        </is>
      </c>
      <c r="F3736" s="9" t="n">
        <v>22363</v>
      </c>
      <c r="G3736" s="8" t="inlineStr">
        <is>
          <t>N/A</t>
        </is>
      </c>
      <c r="H3736" s="8" t="inlineStr"/>
      <c r="I3736" s="8" t="inlineStr"/>
      <c r="J3736" s="10" t="n">
        <v>5660382</v>
      </c>
      <c r="K3736" s="10" t="n">
        <v>0</v>
      </c>
      <c r="L3736" s="8" t="inlineStr">
        <is>
          <t>N</t>
        </is>
      </c>
      <c r="M3736" s="7" t="inlineStr"/>
      <c r="N3736" s="8" t="inlineStr">
        <is>
          <t>N</t>
        </is>
      </c>
      <c r="O3736" s="7" t="inlineStr">
        <is>
          <t>VENTUREWELL</t>
        </is>
      </c>
      <c r="P3736" s="7" t="inlineStr">
        <is>
          <t>AID20220343</t>
        </is>
      </c>
      <c r="Q3736" s="8" t="inlineStr">
        <is>
          <t>N</t>
        </is>
      </c>
      <c r="R3736" s="9" t="inlineStr"/>
      <c r="S3736" s="8" t="inlineStr">
        <is>
          <t>N</t>
        </is>
      </c>
      <c r="T3736" s="8" t="inlineStr"/>
      <c r="U3736" s="8" t="n">
        <v>0</v>
      </c>
      <c r="V3736" s="11" t="inlineStr">
        <is>
          <t>47.U00</t>
        </is>
      </c>
      <c r="W3736" s="6">
        <f>UPPER(TRIM(H3736))</f>
        <v/>
      </c>
      <c r="X3736" s="6">
        <f>UPPER(TRIM(I3736))</f>
        <v/>
      </c>
      <c r="Y3736" s="6">
        <f>IF(V3736&lt;&gt;"",IFERROR(INDEX(federal_program_name_lookup,MATCH(V3736,aln_lookup,0)),""),"")</f>
        <v/>
      </c>
    </row>
    <row r="3737">
      <c r="A3737" s="6" t="inlineStr">
        <is>
          <t>AWARD-3736</t>
        </is>
      </c>
      <c r="B3737" s="7" t="inlineStr">
        <is>
          <t>93</t>
        </is>
      </c>
      <c r="C3737" s="7" t="inlineStr">
        <is>
          <t>242</t>
        </is>
      </c>
      <c r="D3737" s="7" t="inlineStr"/>
      <c r="E3737" s="8" t="inlineStr">
        <is>
          <t>MENTAL HEALTH RESEARCH GRANTS</t>
        </is>
      </c>
      <c r="F3737" s="9" t="n">
        <v>174754</v>
      </c>
      <c r="G3737" s="8" t="inlineStr">
        <is>
          <t>RESEARCH AND DEVELOPMENT</t>
        </is>
      </c>
      <c r="H3737" s="8" t="inlineStr"/>
      <c r="I3737" s="8" t="inlineStr"/>
      <c r="J3737" s="10" t="n">
        <v>40079688</v>
      </c>
      <c r="K3737" s="10" t="n">
        <v>2540031433</v>
      </c>
      <c r="L3737" s="8" t="inlineStr">
        <is>
          <t>N</t>
        </is>
      </c>
      <c r="M3737" s="7" t="inlineStr"/>
      <c r="N3737" s="8" t="inlineStr">
        <is>
          <t>N</t>
        </is>
      </c>
      <c r="O3737" s="7" t="inlineStr">
        <is>
          <t>RESEARCH FOUNDATION FOR THE STATE UNIVERSITY OF NEW YORK</t>
        </is>
      </c>
      <c r="P3737" s="7" t="inlineStr">
        <is>
          <t>2-84310</t>
        </is>
      </c>
      <c r="Q3737" s="8" t="inlineStr">
        <is>
          <t>N</t>
        </is>
      </c>
      <c r="R3737" s="9" t="inlineStr"/>
      <c r="S3737" s="8" t="inlineStr">
        <is>
          <t>N</t>
        </is>
      </c>
      <c r="T3737" s="8" t="inlineStr"/>
      <c r="U3737" s="8" t="n">
        <v>0</v>
      </c>
      <c r="V3737" s="11" t="inlineStr">
        <is>
          <t>93.242</t>
        </is>
      </c>
      <c r="W3737" s="6">
        <f>UPPER(TRIM(H3737))</f>
        <v/>
      </c>
      <c r="X3737" s="6">
        <f>UPPER(TRIM(I3737))</f>
        <v/>
      </c>
      <c r="Y3737" s="6">
        <f>IF(V3737&lt;&gt;"",IFERROR(INDEX(federal_program_name_lookup,MATCH(V3737,aln_lookup,0)),""),"")</f>
        <v/>
      </c>
    </row>
    <row r="3738">
      <c r="A3738" s="6" t="inlineStr">
        <is>
          <t>AWARD-3737</t>
        </is>
      </c>
      <c r="B3738" s="7" t="inlineStr">
        <is>
          <t>93</t>
        </is>
      </c>
      <c r="C3738" s="7" t="inlineStr">
        <is>
          <t>242</t>
        </is>
      </c>
      <c r="D3738" s="7" t="inlineStr"/>
      <c r="E3738" s="8" t="inlineStr">
        <is>
          <t>MENTAL HEALTH RESEARCH GRANTS</t>
        </is>
      </c>
      <c r="F3738" s="9" t="n">
        <v>239164</v>
      </c>
      <c r="G3738" s="8" t="inlineStr">
        <is>
          <t>RESEARCH AND DEVELOPMENT</t>
        </is>
      </c>
      <c r="H3738" s="8" t="inlineStr"/>
      <c r="I3738" s="8" t="inlineStr"/>
      <c r="J3738" s="10" t="n">
        <v>40079688</v>
      </c>
      <c r="K3738" s="10" t="n">
        <v>2540031433</v>
      </c>
      <c r="L3738" s="8" t="inlineStr">
        <is>
          <t>N</t>
        </is>
      </c>
      <c r="M3738" s="7" t="inlineStr"/>
      <c r="N3738" s="8" t="inlineStr">
        <is>
          <t>N</t>
        </is>
      </c>
      <c r="O3738" s="7" t="inlineStr">
        <is>
          <t>RUTGERS, THE STATE UNIVERSITY OF NEW JERSEY</t>
        </is>
      </c>
      <c r="P3738" s="7" t="inlineStr">
        <is>
          <t>1132</t>
        </is>
      </c>
      <c r="Q3738" s="8" t="inlineStr">
        <is>
          <t>N</t>
        </is>
      </c>
      <c r="R3738" s="9" t="inlineStr"/>
      <c r="S3738" s="8" t="inlineStr">
        <is>
          <t>N</t>
        </is>
      </c>
      <c r="T3738" s="8" t="inlineStr"/>
      <c r="U3738" s="8" t="n">
        <v>0</v>
      </c>
      <c r="V3738" s="11" t="inlineStr">
        <is>
          <t>93.242</t>
        </is>
      </c>
      <c r="W3738" s="6">
        <f>UPPER(TRIM(H3738))</f>
        <v/>
      </c>
      <c r="X3738" s="6">
        <f>UPPER(TRIM(I3738))</f>
        <v/>
      </c>
      <c r="Y3738" s="6">
        <f>IF(V3738&lt;&gt;"",IFERROR(INDEX(federal_program_name_lookup,MATCH(V3738,aln_lookup,0)),""),"")</f>
        <v/>
      </c>
    </row>
    <row r="3739">
      <c r="A3739" s="6" t="inlineStr">
        <is>
          <t>AWARD-3738</t>
        </is>
      </c>
      <c r="B3739" s="7" t="inlineStr">
        <is>
          <t>93</t>
        </is>
      </c>
      <c r="C3739" s="7" t="inlineStr">
        <is>
          <t>242</t>
        </is>
      </c>
      <c r="D3739" s="7" t="inlineStr"/>
      <c r="E3739" s="8" t="inlineStr">
        <is>
          <t>MENTAL HEALTH RESEARCH GRANTS</t>
        </is>
      </c>
      <c r="F3739" s="9" t="n">
        <v>51918</v>
      </c>
      <c r="G3739" s="8" t="inlineStr">
        <is>
          <t>RESEARCH AND DEVELOPMENT</t>
        </is>
      </c>
      <c r="H3739" s="8" t="inlineStr"/>
      <c r="I3739" s="8" t="inlineStr"/>
      <c r="J3739" s="10" t="n">
        <v>40079688</v>
      </c>
      <c r="K3739" s="10" t="n">
        <v>2540031433</v>
      </c>
      <c r="L3739" s="8" t="inlineStr">
        <is>
          <t>N</t>
        </is>
      </c>
      <c r="M3739" s="7" t="inlineStr"/>
      <c r="N3739" s="8" t="inlineStr">
        <is>
          <t>N</t>
        </is>
      </c>
      <c r="O3739" s="7" t="inlineStr">
        <is>
          <t>STANFORD UNIVERSITY</t>
        </is>
      </c>
      <c r="P3739" s="7" t="inlineStr">
        <is>
          <t>62370597-164185</t>
        </is>
      </c>
      <c r="Q3739" s="8" t="inlineStr">
        <is>
          <t>N</t>
        </is>
      </c>
      <c r="R3739" s="9" t="inlineStr"/>
      <c r="S3739" s="8" t="inlineStr">
        <is>
          <t>N</t>
        </is>
      </c>
      <c r="T3739" s="8" t="inlineStr"/>
      <c r="U3739" s="8" t="n">
        <v>0</v>
      </c>
      <c r="V3739" s="11" t="inlineStr">
        <is>
          <t>93.242</t>
        </is>
      </c>
      <c r="W3739" s="6">
        <f>UPPER(TRIM(H3739))</f>
        <v/>
      </c>
      <c r="X3739" s="6">
        <f>UPPER(TRIM(I3739))</f>
        <v/>
      </c>
      <c r="Y3739" s="6">
        <f>IF(V3739&lt;&gt;"",IFERROR(INDEX(federal_program_name_lookup,MATCH(V3739,aln_lookup,0)),""),"")</f>
        <v/>
      </c>
    </row>
    <row r="3740">
      <c r="A3740" s="6" t="inlineStr">
        <is>
          <t>AWARD-3739</t>
        </is>
      </c>
      <c r="B3740" s="7" t="inlineStr">
        <is>
          <t>93</t>
        </is>
      </c>
      <c r="C3740" s="7" t="inlineStr">
        <is>
          <t>242</t>
        </is>
      </c>
      <c r="D3740" s="7" t="inlineStr"/>
      <c r="E3740" s="8" t="inlineStr">
        <is>
          <t>MENTAL HEALTH RESEARCH GRANTS</t>
        </is>
      </c>
      <c r="F3740" s="9" t="n">
        <v>92218</v>
      </c>
      <c r="G3740" s="8" t="inlineStr">
        <is>
          <t>RESEARCH AND DEVELOPMENT</t>
        </is>
      </c>
      <c r="H3740" s="8" t="inlineStr"/>
      <c r="I3740" s="8" t="inlineStr"/>
      <c r="J3740" s="10" t="n">
        <v>40079688</v>
      </c>
      <c r="K3740" s="10" t="n">
        <v>2540031433</v>
      </c>
      <c r="L3740" s="8" t="inlineStr">
        <is>
          <t>N</t>
        </is>
      </c>
      <c r="M3740" s="7" t="inlineStr"/>
      <c r="N3740" s="8" t="inlineStr">
        <is>
          <t>N</t>
        </is>
      </c>
      <c r="O3740" s="7" t="inlineStr">
        <is>
          <t>STATE UNIVERSITY OF NEW YORK AT BUFFALO</t>
        </is>
      </c>
      <c r="P3740" s="7" t="inlineStr">
        <is>
          <t>R1256585</t>
        </is>
      </c>
      <c r="Q3740" s="8" t="inlineStr">
        <is>
          <t>N</t>
        </is>
      </c>
      <c r="R3740" s="9" t="inlineStr"/>
      <c r="S3740" s="8" t="inlineStr">
        <is>
          <t>N</t>
        </is>
      </c>
      <c r="T3740" s="8" t="inlineStr"/>
      <c r="U3740" s="8" t="n">
        <v>0</v>
      </c>
      <c r="V3740" s="11" t="inlineStr">
        <is>
          <t>93.242</t>
        </is>
      </c>
      <c r="W3740" s="6">
        <f>UPPER(TRIM(H3740))</f>
        <v/>
      </c>
      <c r="X3740" s="6">
        <f>UPPER(TRIM(I3740))</f>
        <v/>
      </c>
      <c r="Y3740" s="6">
        <f>IF(V3740&lt;&gt;"",IFERROR(INDEX(federal_program_name_lookup,MATCH(V3740,aln_lookup,0)),""),"")</f>
        <v/>
      </c>
    </row>
    <row r="3741">
      <c r="A3741" s="6" t="inlineStr">
        <is>
          <t>AWARD-3740</t>
        </is>
      </c>
      <c r="B3741" s="7" t="inlineStr">
        <is>
          <t>93</t>
        </is>
      </c>
      <c r="C3741" s="7" t="inlineStr">
        <is>
          <t>242</t>
        </is>
      </c>
      <c r="D3741" s="7" t="inlineStr"/>
      <c r="E3741" s="8" t="inlineStr">
        <is>
          <t>MENTAL HEALTH RESEARCH GRANTS</t>
        </is>
      </c>
      <c r="F3741" s="9" t="n">
        <v>2029</v>
      </c>
      <c r="G3741" s="8" t="inlineStr">
        <is>
          <t>RESEARCH AND DEVELOPMENT</t>
        </is>
      </c>
      <c r="H3741" s="8" t="inlineStr"/>
      <c r="I3741" s="8" t="inlineStr"/>
      <c r="J3741" s="10" t="n">
        <v>40079688</v>
      </c>
      <c r="K3741" s="10" t="n">
        <v>2540031433</v>
      </c>
      <c r="L3741" s="8" t="inlineStr">
        <is>
          <t>N</t>
        </is>
      </c>
      <c r="M3741" s="7" t="inlineStr"/>
      <c r="N3741" s="8" t="inlineStr">
        <is>
          <t>N</t>
        </is>
      </c>
      <c r="O3741" s="7" t="inlineStr">
        <is>
          <t>STATE UNIVERSITY OF NEW YORK AT BUFFALO</t>
        </is>
      </c>
      <c r="P3741" s="7" t="inlineStr">
        <is>
          <t>20-0341</t>
        </is>
      </c>
      <c r="Q3741" s="8" t="inlineStr">
        <is>
          <t>N</t>
        </is>
      </c>
      <c r="R3741" s="9" t="inlineStr"/>
      <c r="S3741" s="8" t="inlineStr">
        <is>
          <t>N</t>
        </is>
      </c>
      <c r="T3741" s="8" t="inlineStr"/>
      <c r="U3741" s="8" t="n">
        <v>0</v>
      </c>
      <c r="V3741" s="11" t="inlineStr">
        <is>
          <t>93.242</t>
        </is>
      </c>
      <c r="W3741" s="6">
        <f>UPPER(TRIM(H3741))</f>
        <v/>
      </c>
      <c r="X3741" s="6">
        <f>UPPER(TRIM(I3741))</f>
        <v/>
      </c>
      <c r="Y3741" s="6">
        <f>IF(V3741&lt;&gt;"",IFERROR(INDEX(federal_program_name_lookup,MATCH(V3741,aln_lookup,0)),""),"")</f>
        <v/>
      </c>
    </row>
    <row r="3742">
      <c r="A3742" s="6" t="inlineStr">
        <is>
          <t>AWARD-3741</t>
        </is>
      </c>
      <c r="B3742" s="7" t="inlineStr">
        <is>
          <t>93</t>
        </is>
      </c>
      <c r="C3742" s="7" t="inlineStr">
        <is>
          <t>242</t>
        </is>
      </c>
      <c r="D3742" s="7" t="inlineStr"/>
      <c r="E3742" s="8" t="inlineStr">
        <is>
          <t>MENTAL HEALTH RESEARCH GRANTS</t>
        </is>
      </c>
      <c r="F3742" s="9" t="n">
        <v>-5486</v>
      </c>
      <c r="G3742" s="8" t="inlineStr">
        <is>
          <t>RESEARCH AND DEVELOPMENT</t>
        </is>
      </c>
      <c r="H3742" s="8" t="inlineStr"/>
      <c r="I3742" s="8" t="inlineStr"/>
      <c r="J3742" s="10" t="n">
        <v>40079688</v>
      </c>
      <c r="K3742" s="10" t="n">
        <v>2540031433</v>
      </c>
      <c r="L3742" s="8" t="inlineStr">
        <is>
          <t>N</t>
        </is>
      </c>
      <c r="M3742" s="7" t="inlineStr"/>
      <c r="N3742" s="8" t="inlineStr">
        <is>
          <t>N</t>
        </is>
      </c>
      <c r="O3742" s="7" t="inlineStr">
        <is>
          <t>TEXAS BIOMEDICAL RESEARCH INSTITUTE</t>
        </is>
      </c>
      <c r="P3742" s="7" t="inlineStr">
        <is>
          <t>PO 53694/R21MH114154</t>
        </is>
      </c>
      <c r="Q3742" s="8" t="inlineStr">
        <is>
          <t>N</t>
        </is>
      </c>
      <c r="R3742" s="9" t="inlineStr"/>
      <c r="S3742" s="8" t="inlineStr">
        <is>
          <t>N</t>
        </is>
      </c>
      <c r="T3742" s="8" t="inlineStr"/>
      <c r="U3742" s="8" t="n">
        <v>0</v>
      </c>
      <c r="V3742" s="11" t="inlineStr">
        <is>
          <t>93.242</t>
        </is>
      </c>
      <c r="W3742" s="6">
        <f>UPPER(TRIM(H3742))</f>
        <v/>
      </c>
      <c r="X3742" s="6">
        <f>UPPER(TRIM(I3742))</f>
        <v/>
      </c>
      <c r="Y3742" s="6">
        <f>IF(V3742&lt;&gt;"",IFERROR(INDEX(federal_program_name_lookup,MATCH(V3742,aln_lookup,0)),""),"")</f>
        <v/>
      </c>
    </row>
    <row r="3743">
      <c r="A3743" s="6" t="inlineStr">
        <is>
          <t>AWARD-3742</t>
        </is>
      </c>
      <c r="B3743" s="7" t="inlineStr">
        <is>
          <t>93</t>
        </is>
      </c>
      <c r="C3743" s="7" t="inlineStr">
        <is>
          <t>242</t>
        </is>
      </c>
      <c r="D3743" s="7" t="inlineStr"/>
      <c r="E3743" s="8" t="inlineStr">
        <is>
          <t>MENTAL HEALTH RESEARCH GRANTS</t>
        </is>
      </c>
      <c r="F3743" s="9" t="n">
        <v>11000</v>
      </c>
      <c r="G3743" s="8" t="inlineStr">
        <is>
          <t>RESEARCH AND DEVELOPMENT</t>
        </is>
      </c>
      <c r="H3743" s="8" t="inlineStr"/>
      <c r="I3743" s="8" t="inlineStr"/>
      <c r="J3743" s="10" t="n">
        <v>40079688</v>
      </c>
      <c r="K3743" s="10" t="n">
        <v>2540031433</v>
      </c>
      <c r="L3743" s="8" t="inlineStr">
        <is>
          <t>N</t>
        </is>
      </c>
      <c r="M3743" s="7" t="inlineStr"/>
      <c r="N3743" s="8" t="inlineStr">
        <is>
          <t>N</t>
        </is>
      </c>
      <c r="O3743" s="7" t="inlineStr">
        <is>
          <t>UNIVERSITY OF CALIFORNIA - BERKELEY</t>
        </is>
      </c>
      <c r="P3743" s="7" t="inlineStr">
        <is>
          <t>00009732; PO# BB01018776</t>
        </is>
      </c>
      <c r="Q3743" s="8" t="inlineStr">
        <is>
          <t>N</t>
        </is>
      </c>
      <c r="R3743" s="9" t="inlineStr"/>
      <c r="S3743" s="8" t="inlineStr">
        <is>
          <t>N</t>
        </is>
      </c>
      <c r="T3743" s="8" t="inlineStr"/>
      <c r="U3743" s="8" t="n">
        <v>0</v>
      </c>
      <c r="V3743" s="11" t="inlineStr">
        <is>
          <t>93.242</t>
        </is>
      </c>
      <c r="W3743" s="6">
        <f>UPPER(TRIM(H3743))</f>
        <v/>
      </c>
      <c r="X3743" s="6">
        <f>UPPER(TRIM(I3743))</f>
        <v/>
      </c>
      <c r="Y3743" s="6">
        <f>IF(V3743&lt;&gt;"",IFERROR(INDEX(federal_program_name_lookup,MATCH(V3743,aln_lookup,0)),""),"")</f>
        <v/>
      </c>
    </row>
    <row r="3744">
      <c r="A3744" s="6" t="inlineStr">
        <is>
          <t>AWARD-3743</t>
        </is>
      </c>
      <c r="B3744" s="7" t="inlineStr">
        <is>
          <t>93</t>
        </is>
      </c>
      <c r="C3744" s="7" t="inlineStr">
        <is>
          <t>242</t>
        </is>
      </c>
      <c r="D3744" s="7" t="inlineStr"/>
      <c r="E3744" s="8" t="inlineStr">
        <is>
          <t>MENTAL HEALTH RESEARCH GRANTS</t>
        </is>
      </c>
      <c r="F3744" s="9" t="n">
        <v>9169</v>
      </c>
      <c r="G3744" s="8" t="inlineStr">
        <is>
          <t>RESEARCH AND DEVELOPMENT</t>
        </is>
      </c>
      <c r="H3744" s="8" t="inlineStr"/>
      <c r="I3744" s="8" t="inlineStr"/>
      <c r="J3744" s="10" t="n">
        <v>40079688</v>
      </c>
      <c r="K3744" s="10" t="n">
        <v>2540031433</v>
      </c>
      <c r="L3744" s="8" t="inlineStr">
        <is>
          <t>N</t>
        </is>
      </c>
      <c r="M3744" s="7" t="inlineStr"/>
      <c r="N3744" s="8" t="inlineStr">
        <is>
          <t>N</t>
        </is>
      </c>
      <c r="O3744" s="7" t="inlineStr">
        <is>
          <t>UNIVERSITY OF CALIFORNIA - LOS ANGELES</t>
        </is>
      </c>
      <c r="P3744" s="7" t="inlineStr">
        <is>
          <t>0845 G XB966</t>
        </is>
      </c>
      <c r="Q3744" s="8" t="inlineStr">
        <is>
          <t>N</t>
        </is>
      </c>
      <c r="R3744" s="9" t="inlineStr"/>
      <c r="S3744" s="8" t="inlineStr">
        <is>
          <t>N</t>
        </is>
      </c>
      <c r="T3744" s="8" t="inlineStr"/>
      <c r="U3744" s="8" t="n">
        <v>0</v>
      </c>
      <c r="V3744" s="11" t="inlineStr">
        <is>
          <t>93.242</t>
        </is>
      </c>
      <c r="W3744" s="6">
        <f>UPPER(TRIM(H3744))</f>
        <v/>
      </c>
      <c r="X3744" s="6">
        <f>UPPER(TRIM(I3744))</f>
        <v/>
      </c>
      <c r="Y3744" s="6">
        <f>IF(V3744&lt;&gt;"",IFERROR(INDEX(federal_program_name_lookup,MATCH(V3744,aln_lookup,0)),""),"")</f>
        <v/>
      </c>
    </row>
    <row r="3745">
      <c r="A3745" s="6" t="inlineStr">
        <is>
          <t>AWARD-3744</t>
        </is>
      </c>
      <c r="B3745" s="7" t="inlineStr">
        <is>
          <t>93</t>
        </is>
      </c>
      <c r="C3745" s="7" t="inlineStr">
        <is>
          <t>242</t>
        </is>
      </c>
      <c r="D3745" s="7" t="inlineStr"/>
      <c r="E3745" s="8" t="inlineStr">
        <is>
          <t>MENTAL HEALTH RESEARCH GRANTS</t>
        </is>
      </c>
      <c r="F3745" s="9" t="n">
        <v>208329</v>
      </c>
      <c r="G3745" s="8" t="inlineStr">
        <is>
          <t>RESEARCH AND DEVELOPMENT</t>
        </is>
      </c>
      <c r="H3745" s="8" t="inlineStr"/>
      <c r="I3745" s="8" t="inlineStr"/>
      <c r="J3745" s="10" t="n">
        <v>40079688</v>
      </c>
      <c r="K3745" s="10" t="n">
        <v>2540031433</v>
      </c>
      <c r="L3745" s="8" t="inlineStr">
        <is>
          <t>N</t>
        </is>
      </c>
      <c r="M3745" s="7" t="inlineStr"/>
      <c r="N3745" s="8" t="inlineStr">
        <is>
          <t>N</t>
        </is>
      </c>
      <c r="O3745" s="7" t="inlineStr">
        <is>
          <t>UNIVERSITY OF CALIFORNIA - SAN DIEGO</t>
        </is>
      </c>
      <c r="P3745" s="7" t="inlineStr">
        <is>
          <t>R01MH116902</t>
        </is>
      </c>
      <c r="Q3745" s="8" t="inlineStr">
        <is>
          <t>N</t>
        </is>
      </c>
      <c r="R3745" s="9" t="inlineStr"/>
      <c r="S3745" s="8" t="inlineStr">
        <is>
          <t>N</t>
        </is>
      </c>
      <c r="T3745" s="8" t="inlineStr"/>
      <c r="U3745" s="8" t="n">
        <v>0</v>
      </c>
      <c r="V3745" s="11" t="inlineStr">
        <is>
          <t>93.242</t>
        </is>
      </c>
      <c r="W3745" s="6">
        <f>UPPER(TRIM(H3745))</f>
        <v/>
      </c>
      <c r="X3745" s="6">
        <f>UPPER(TRIM(I3745))</f>
        <v/>
      </c>
      <c r="Y3745" s="6">
        <f>IF(V3745&lt;&gt;"",IFERROR(INDEX(federal_program_name_lookup,MATCH(V3745,aln_lookup,0)),""),"")</f>
        <v/>
      </c>
    </row>
    <row r="3746">
      <c r="A3746" s="6" t="inlineStr">
        <is>
          <t>AWARD-3745</t>
        </is>
      </c>
      <c r="B3746" s="7" t="inlineStr">
        <is>
          <t>93</t>
        </is>
      </c>
      <c r="C3746" s="7" t="inlineStr">
        <is>
          <t>242</t>
        </is>
      </c>
      <c r="D3746" s="7" t="inlineStr"/>
      <c r="E3746" s="8" t="inlineStr">
        <is>
          <t>MENTAL HEALTH RESEARCH GRANTS</t>
        </is>
      </c>
      <c r="F3746" s="9" t="n">
        <v>52423</v>
      </c>
      <c r="G3746" s="8" t="inlineStr">
        <is>
          <t>RESEARCH AND DEVELOPMENT</t>
        </is>
      </c>
      <c r="H3746" s="8" t="inlineStr"/>
      <c r="I3746" s="8" t="inlineStr"/>
      <c r="J3746" s="10" t="n">
        <v>40079688</v>
      </c>
      <c r="K3746" s="10" t="n">
        <v>2540031433</v>
      </c>
      <c r="L3746" s="8" t="inlineStr">
        <is>
          <t>N</t>
        </is>
      </c>
      <c r="M3746" s="7" t="inlineStr"/>
      <c r="N3746" s="8" t="inlineStr">
        <is>
          <t>N</t>
        </is>
      </c>
      <c r="O3746" s="7" t="inlineStr">
        <is>
          <t>UNIVERSITY OF CALIFORNIA - SAN DIEGO</t>
        </is>
      </c>
      <c r="P3746" s="7" t="inlineStr">
        <is>
          <t>5R01MH10734505</t>
        </is>
      </c>
      <c r="Q3746" s="8" t="inlineStr">
        <is>
          <t>N</t>
        </is>
      </c>
      <c r="R3746" s="9" t="inlineStr"/>
      <c r="S3746" s="8" t="inlineStr">
        <is>
          <t>N</t>
        </is>
      </c>
      <c r="T3746" s="8" t="inlineStr"/>
      <c r="U3746" s="8" t="n">
        <v>0</v>
      </c>
      <c r="V3746" s="11" t="inlineStr">
        <is>
          <t>93.242</t>
        </is>
      </c>
      <c r="W3746" s="6">
        <f>UPPER(TRIM(H3746))</f>
        <v/>
      </c>
      <c r="X3746" s="6">
        <f>UPPER(TRIM(I3746))</f>
        <v/>
      </c>
      <c r="Y3746" s="6">
        <f>IF(V3746&lt;&gt;"",IFERROR(INDEX(federal_program_name_lookup,MATCH(V3746,aln_lookup,0)),""),"")</f>
        <v/>
      </c>
    </row>
    <row r="3747">
      <c r="A3747" s="6" t="inlineStr">
        <is>
          <t>AWARD-3746</t>
        </is>
      </c>
      <c r="B3747" s="7" t="inlineStr">
        <is>
          <t>47</t>
        </is>
      </c>
      <c r="C3747" s="7" t="inlineStr">
        <is>
          <t>041</t>
        </is>
      </c>
      <c r="D3747" s="7" t="inlineStr"/>
      <c r="E3747" s="8" t="inlineStr">
        <is>
          <t>ENGINEERING</t>
        </is>
      </c>
      <c r="F3747" s="9" t="n">
        <v>475289</v>
      </c>
      <c r="G3747" s="8" t="inlineStr">
        <is>
          <t>N/A</t>
        </is>
      </c>
      <c r="H3747" s="8" t="inlineStr"/>
      <c r="I3747" s="8" t="inlineStr"/>
      <c r="J3747" s="10" t="n">
        <v>57474597</v>
      </c>
      <c r="K3747" s="10" t="n">
        <v>0</v>
      </c>
      <c r="L3747" s="8" t="inlineStr">
        <is>
          <t>N</t>
        </is>
      </c>
      <c r="M3747" s="7" t="inlineStr"/>
      <c r="N3747" s="8" t="inlineStr">
        <is>
          <t>Y</t>
        </is>
      </c>
      <c r="O3747" s="7" t="inlineStr"/>
      <c r="P3747" s="7" t="inlineStr"/>
      <c r="Q3747" s="8" t="inlineStr">
        <is>
          <t>N</t>
        </is>
      </c>
      <c r="R3747" s="9" t="inlineStr"/>
      <c r="S3747" s="8" t="inlineStr">
        <is>
          <t>N</t>
        </is>
      </c>
      <c r="T3747" s="8" t="inlineStr"/>
      <c r="U3747" s="8" t="n">
        <v>0</v>
      </c>
      <c r="V3747" s="11" t="inlineStr">
        <is>
          <t>47.041</t>
        </is>
      </c>
      <c r="W3747" s="6">
        <f>UPPER(TRIM(H3747))</f>
        <v/>
      </c>
      <c r="X3747" s="6">
        <f>UPPER(TRIM(I3747))</f>
        <v/>
      </c>
      <c r="Y3747" s="6">
        <f>IF(V3747&lt;&gt;"",IFERROR(INDEX(federal_program_name_lookup,MATCH(V3747,aln_lookup,0)),""),"")</f>
        <v/>
      </c>
    </row>
    <row r="3748">
      <c r="A3748" s="6" t="inlineStr">
        <is>
          <t>AWARD-3747</t>
        </is>
      </c>
      <c r="B3748" s="7" t="inlineStr">
        <is>
          <t>93</t>
        </is>
      </c>
      <c r="C3748" s="7" t="inlineStr">
        <is>
          <t>242</t>
        </is>
      </c>
      <c r="D3748" s="7" t="inlineStr"/>
      <c r="E3748" s="8" t="inlineStr">
        <is>
          <t>MENTAL HEALTH RESEARCH GRANTS</t>
        </is>
      </c>
      <c r="F3748" s="9" t="n">
        <v>56964</v>
      </c>
      <c r="G3748" s="8" t="inlineStr">
        <is>
          <t>RESEARCH AND DEVELOPMENT</t>
        </is>
      </c>
      <c r="H3748" s="8" t="inlineStr"/>
      <c r="I3748" s="8" t="inlineStr"/>
      <c r="J3748" s="10" t="n">
        <v>40079688</v>
      </c>
      <c r="K3748" s="10" t="n">
        <v>2540031433</v>
      </c>
      <c r="L3748" s="8" t="inlineStr">
        <is>
          <t>N</t>
        </is>
      </c>
      <c r="M3748" s="7" t="inlineStr"/>
      <c r="N3748" s="8" t="inlineStr">
        <is>
          <t>N</t>
        </is>
      </c>
      <c r="O3748" s="7" t="inlineStr">
        <is>
          <t>UNIVERSITY OF CALIFORNIA - SAN DIEGO</t>
        </is>
      </c>
      <c r="P3748" s="7" t="inlineStr">
        <is>
          <t>704009</t>
        </is>
      </c>
      <c r="Q3748" s="8" t="inlineStr">
        <is>
          <t>N</t>
        </is>
      </c>
      <c r="R3748" s="9" t="inlineStr"/>
      <c r="S3748" s="8" t="inlineStr">
        <is>
          <t>N</t>
        </is>
      </c>
      <c r="T3748" s="8" t="inlineStr"/>
      <c r="U3748" s="8" t="n">
        <v>0</v>
      </c>
      <c r="V3748" s="11" t="inlineStr">
        <is>
          <t>93.242</t>
        </is>
      </c>
      <c r="W3748" s="6">
        <f>UPPER(TRIM(H3748))</f>
        <v/>
      </c>
      <c r="X3748" s="6">
        <f>UPPER(TRIM(I3748))</f>
        <v/>
      </c>
      <c r="Y3748" s="6">
        <f>IF(V3748&lt;&gt;"",IFERROR(INDEX(federal_program_name_lookup,MATCH(V3748,aln_lookup,0)),""),"")</f>
        <v/>
      </c>
    </row>
    <row r="3749">
      <c r="A3749" s="6" t="inlineStr">
        <is>
          <t>AWARD-3748</t>
        </is>
      </c>
      <c r="B3749" s="7" t="inlineStr">
        <is>
          <t>93</t>
        </is>
      </c>
      <c r="C3749" s="7" t="inlineStr">
        <is>
          <t>242</t>
        </is>
      </c>
      <c r="D3749" s="7" t="inlineStr"/>
      <c r="E3749" s="8" t="inlineStr">
        <is>
          <t>MENTAL HEALTH RESEARCH GRANTS</t>
        </is>
      </c>
      <c r="F3749" s="9" t="n">
        <v>11168</v>
      </c>
      <c r="G3749" s="8" t="inlineStr">
        <is>
          <t>RESEARCH AND DEVELOPMENT</t>
        </is>
      </c>
      <c r="H3749" s="8" t="inlineStr"/>
      <c r="I3749" s="8" t="inlineStr"/>
      <c r="J3749" s="10" t="n">
        <v>40079688</v>
      </c>
      <c r="K3749" s="10" t="n">
        <v>2540031433</v>
      </c>
      <c r="L3749" s="8" t="inlineStr">
        <is>
          <t>N</t>
        </is>
      </c>
      <c r="M3749" s="7" t="inlineStr"/>
      <c r="N3749" s="8" t="inlineStr">
        <is>
          <t>N</t>
        </is>
      </c>
      <c r="O3749" s="7" t="inlineStr">
        <is>
          <t>UNIVERSITY OF CALIFORNIA - SAN FRANCISCO</t>
        </is>
      </c>
      <c r="P3749" s="7" t="inlineStr">
        <is>
          <t>3P30MH062246-21S4</t>
        </is>
      </c>
      <c r="Q3749" s="8" t="inlineStr">
        <is>
          <t>N</t>
        </is>
      </c>
      <c r="R3749" s="9" t="inlineStr"/>
      <c r="S3749" s="8" t="inlineStr">
        <is>
          <t>N</t>
        </is>
      </c>
      <c r="T3749" s="8" t="inlineStr"/>
      <c r="U3749" s="8" t="n">
        <v>0</v>
      </c>
      <c r="V3749" s="11" t="inlineStr">
        <is>
          <t>93.242</t>
        </is>
      </c>
      <c r="W3749" s="6">
        <f>UPPER(TRIM(H3749))</f>
        <v/>
      </c>
      <c r="X3749" s="6">
        <f>UPPER(TRIM(I3749))</f>
        <v/>
      </c>
      <c r="Y3749" s="6">
        <f>IF(V3749&lt;&gt;"",IFERROR(INDEX(federal_program_name_lookup,MATCH(V3749,aln_lookup,0)),""),"")</f>
        <v/>
      </c>
    </row>
    <row r="3750">
      <c r="A3750" s="6" t="inlineStr">
        <is>
          <t>AWARD-3749</t>
        </is>
      </c>
      <c r="B3750" s="7" t="inlineStr">
        <is>
          <t>93</t>
        </is>
      </c>
      <c r="C3750" s="7" t="inlineStr">
        <is>
          <t>242</t>
        </is>
      </c>
      <c r="D3750" s="7" t="inlineStr"/>
      <c r="E3750" s="8" t="inlineStr">
        <is>
          <t>MENTAL HEALTH RESEARCH GRANTS</t>
        </is>
      </c>
      <c r="F3750" s="9" t="n">
        <v>103434</v>
      </c>
      <c r="G3750" s="8" t="inlineStr">
        <is>
          <t>RESEARCH AND DEVELOPMENT</t>
        </is>
      </c>
      <c r="H3750" s="8" t="inlineStr"/>
      <c r="I3750" s="8" t="inlineStr"/>
      <c r="J3750" s="10" t="n">
        <v>40079688</v>
      </c>
      <c r="K3750" s="10" t="n">
        <v>2540031433</v>
      </c>
      <c r="L3750" s="8" t="inlineStr">
        <is>
          <t>N</t>
        </is>
      </c>
      <c r="M3750" s="7" t="inlineStr"/>
      <c r="N3750" s="8" t="inlineStr">
        <is>
          <t>N</t>
        </is>
      </c>
      <c r="O3750" s="7" t="inlineStr">
        <is>
          <t>UNIVERSITY OF COLORADO - BOULDER</t>
        </is>
      </c>
      <c r="P3750" s="7" t="inlineStr">
        <is>
          <t>1561091; 1001566050</t>
        </is>
      </c>
      <c r="Q3750" s="8" t="inlineStr">
        <is>
          <t>N</t>
        </is>
      </c>
      <c r="R3750" s="9" t="inlineStr"/>
      <c r="S3750" s="8" t="inlineStr">
        <is>
          <t>N</t>
        </is>
      </c>
      <c r="T3750" s="8" t="inlineStr"/>
      <c r="U3750" s="8" t="n">
        <v>0</v>
      </c>
      <c r="V3750" s="11" t="inlineStr">
        <is>
          <t>93.242</t>
        </is>
      </c>
      <c r="W3750" s="6">
        <f>UPPER(TRIM(H3750))</f>
        <v/>
      </c>
      <c r="X3750" s="6">
        <f>UPPER(TRIM(I3750))</f>
        <v/>
      </c>
      <c r="Y3750" s="6">
        <f>IF(V3750&lt;&gt;"",IFERROR(INDEX(federal_program_name_lookup,MATCH(V3750,aln_lookup,0)),""),"")</f>
        <v/>
      </c>
    </row>
    <row r="3751">
      <c r="A3751" s="6" t="inlineStr">
        <is>
          <t>AWARD-3750</t>
        </is>
      </c>
      <c r="B3751" s="7" t="inlineStr">
        <is>
          <t>93</t>
        </is>
      </c>
      <c r="C3751" s="7" t="inlineStr">
        <is>
          <t>242</t>
        </is>
      </c>
      <c r="D3751" s="7" t="inlineStr"/>
      <c r="E3751" s="8" t="inlineStr">
        <is>
          <t>MENTAL HEALTH RESEARCH GRANTS</t>
        </is>
      </c>
      <c r="F3751" s="9" t="n">
        <v>4143</v>
      </c>
      <c r="G3751" s="8" t="inlineStr">
        <is>
          <t>RESEARCH AND DEVELOPMENT</t>
        </is>
      </c>
      <c r="H3751" s="8" t="inlineStr"/>
      <c r="I3751" s="8" t="inlineStr"/>
      <c r="J3751" s="10" t="n">
        <v>40079688</v>
      </c>
      <c r="K3751" s="10" t="n">
        <v>2540031433</v>
      </c>
      <c r="L3751" s="8" t="inlineStr">
        <is>
          <t>N</t>
        </is>
      </c>
      <c r="M3751" s="7" t="inlineStr"/>
      <c r="N3751" s="8" t="inlineStr">
        <is>
          <t>N</t>
        </is>
      </c>
      <c r="O3751" s="7" t="inlineStr">
        <is>
          <t>UNIVERSITY OF HAWAII</t>
        </is>
      </c>
      <c r="P3751" s="7" t="inlineStr">
        <is>
          <t>KA1500</t>
        </is>
      </c>
      <c r="Q3751" s="8" t="inlineStr">
        <is>
          <t>N</t>
        </is>
      </c>
      <c r="R3751" s="9" t="inlineStr"/>
      <c r="S3751" s="8" t="inlineStr">
        <is>
          <t>N</t>
        </is>
      </c>
      <c r="T3751" s="8" t="inlineStr"/>
      <c r="U3751" s="8" t="n">
        <v>0</v>
      </c>
      <c r="V3751" s="11" t="inlineStr">
        <is>
          <t>93.242</t>
        </is>
      </c>
      <c r="W3751" s="6">
        <f>UPPER(TRIM(H3751))</f>
        <v/>
      </c>
      <c r="X3751" s="6">
        <f>UPPER(TRIM(I3751))</f>
        <v/>
      </c>
      <c r="Y3751" s="6">
        <f>IF(V3751&lt;&gt;"",IFERROR(INDEX(federal_program_name_lookup,MATCH(V3751,aln_lookup,0)),""),"")</f>
        <v/>
      </c>
    </row>
    <row r="3752">
      <c r="A3752" s="6" t="inlineStr">
        <is>
          <t>AWARD-3751</t>
        </is>
      </c>
      <c r="B3752" s="7" t="inlineStr">
        <is>
          <t>93</t>
        </is>
      </c>
      <c r="C3752" s="7" t="inlineStr">
        <is>
          <t>242</t>
        </is>
      </c>
      <c r="D3752" s="7" t="inlineStr"/>
      <c r="E3752" s="8" t="inlineStr">
        <is>
          <t>MENTAL HEALTH RESEARCH GRANTS</t>
        </is>
      </c>
      <c r="F3752" s="9" t="n">
        <v>82961</v>
      </c>
      <c r="G3752" s="8" t="inlineStr">
        <is>
          <t>RESEARCH AND DEVELOPMENT</t>
        </is>
      </c>
      <c r="H3752" s="8" t="inlineStr"/>
      <c r="I3752" s="8" t="inlineStr"/>
      <c r="J3752" s="10" t="n">
        <v>40079688</v>
      </c>
      <c r="K3752" s="10" t="n">
        <v>2540031433</v>
      </c>
      <c r="L3752" s="8" t="inlineStr">
        <is>
          <t>N</t>
        </is>
      </c>
      <c r="M3752" s="7" t="inlineStr"/>
      <c r="N3752" s="8" t="inlineStr">
        <is>
          <t>N</t>
        </is>
      </c>
      <c r="O3752" s="7" t="inlineStr">
        <is>
          <t>UNIVERSITY OF MASSACHUSETTS - AMHERST</t>
        </is>
      </c>
      <c r="P3752" s="7" t="inlineStr">
        <is>
          <t>OSP 90-UTX AUSTIN; PO WA01175424</t>
        </is>
      </c>
      <c r="Q3752" s="8" t="inlineStr">
        <is>
          <t>N</t>
        </is>
      </c>
      <c r="R3752" s="9" t="inlineStr"/>
      <c r="S3752" s="8" t="inlineStr">
        <is>
          <t>N</t>
        </is>
      </c>
      <c r="T3752" s="8" t="inlineStr"/>
      <c r="U3752" s="8" t="n">
        <v>0</v>
      </c>
      <c r="V3752" s="11" t="inlineStr">
        <is>
          <t>93.242</t>
        </is>
      </c>
      <c r="W3752" s="6">
        <f>UPPER(TRIM(H3752))</f>
        <v/>
      </c>
      <c r="X3752" s="6">
        <f>UPPER(TRIM(I3752))</f>
        <v/>
      </c>
      <c r="Y3752" s="6">
        <f>IF(V3752&lt;&gt;"",IFERROR(INDEX(federal_program_name_lookup,MATCH(V3752,aln_lookup,0)),""),"")</f>
        <v/>
      </c>
    </row>
    <row r="3753">
      <c r="A3753" s="6" t="inlineStr">
        <is>
          <t>AWARD-3752</t>
        </is>
      </c>
      <c r="B3753" s="7" t="inlineStr">
        <is>
          <t>93</t>
        </is>
      </c>
      <c r="C3753" s="7" t="inlineStr">
        <is>
          <t>242</t>
        </is>
      </c>
      <c r="D3753" s="7" t="inlineStr"/>
      <c r="E3753" s="8" t="inlineStr">
        <is>
          <t>MENTAL HEALTH RESEARCH GRANTS</t>
        </is>
      </c>
      <c r="F3753" s="9" t="n">
        <v>32347</v>
      </c>
      <c r="G3753" s="8" t="inlineStr">
        <is>
          <t>RESEARCH AND DEVELOPMENT</t>
        </is>
      </c>
      <c r="H3753" s="8" t="inlineStr"/>
      <c r="I3753" s="8" t="inlineStr"/>
      <c r="J3753" s="10" t="n">
        <v>40079688</v>
      </c>
      <c r="K3753" s="10" t="n">
        <v>2540031433</v>
      </c>
      <c r="L3753" s="8" t="inlineStr">
        <is>
          <t>N</t>
        </is>
      </c>
      <c r="M3753" s="7" t="inlineStr"/>
      <c r="N3753" s="8" t="inlineStr">
        <is>
          <t>N</t>
        </is>
      </c>
      <c r="O3753" s="7" t="inlineStr">
        <is>
          <t>UNIVERSITY OF MASSACHUSETTS - LOWELL</t>
        </is>
      </c>
      <c r="P3753" s="7" t="inlineStr">
        <is>
          <t>S51110000046594</t>
        </is>
      </c>
      <c r="Q3753" s="8" t="inlineStr">
        <is>
          <t>N</t>
        </is>
      </c>
      <c r="R3753" s="9" t="inlineStr"/>
      <c r="S3753" s="8" t="inlineStr">
        <is>
          <t>N</t>
        </is>
      </c>
      <c r="T3753" s="8" t="inlineStr"/>
      <c r="U3753" s="8" t="n">
        <v>0</v>
      </c>
      <c r="V3753" s="11" t="inlineStr">
        <is>
          <t>93.242</t>
        </is>
      </c>
      <c r="W3753" s="6">
        <f>UPPER(TRIM(H3753))</f>
        <v/>
      </c>
      <c r="X3753" s="6">
        <f>UPPER(TRIM(I3753))</f>
        <v/>
      </c>
      <c r="Y3753" s="6">
        <f>IF(V3753&lt;&gt;"",IFERROR(INDEX(federal_program_name_lookup,MATCH(V3753,aln_lookup,0)),""),"")</f>
        <v/>
      </c>
    </row>
    <row r="3754">
      <c r="A3754" s="6" t="inlineStr">
        <is>
          <t>AWARD-3753</t>
        </is>
      </c>
      <c r="B3754" s="7" t="inlineStr">
        <is>
          <t>93</t>
        </is>
      </c>
      <c r="C3754" s="7" t="inlineStr">
        <is>
          <t>242</t>
        </is>
      </c>
      <c r="D3754" s="7" t="inlineStr"/>
      <c r="E3754" s="8" t="inlineStr">
        <is>
          <t>MENTAL HEALTH RESEARCH GRANTS</t>
        </is>
      </c>
      <c r="F3754" s="9" t="n">
        <v>29329</v>
      </c>
      <c r="G3754" s="8" t="inlineStr">
        <is>
          <t>RESEARCH AND DEVELOPMENT</t>
        </is>
      </c>
      <c r="H3754" s="8" t="inlineStr"/>
      <c r="I3754" s="8" t="inlineStr"/>
      <c r="J3754" s="10" t="n">
        <v>40079688</v>
      </c>
      <c r="K3754" s="10" t="n">
        <v>2540031433</v>
      </c>
      <c r="L3754" s="8" t="inlineStr">
        <is>
          <t>N</t>
        </is>
      </c>
      <c r="M3754" s="7" t="inlineStr"/>
      <c r="N3754" s="8" t="inlineStr">
        <is>
          <t>N</t>
        </is>
      </c>
      <c r="O3754" s="7" t="inlineStr">
        <is>
          <t>UNIVERSITY OF MIAMI</t>
        </is>
      </c>
      <c r="P3754" s="7" t="inlineStr">
        <is>
          <t>SPC-001707 OS00000549AM1</t>
        </is>
      </c>
      <c r="Q3754" s="8" t="inlineStr">
        <is>
          <t>N</t>
        </is>
      </c>
      <c r="R3754" s="9" t="inlineStr"/>
      <c r="S3754" s="8" t="inlineStr">
        <is>
          <t>N</t>
        </is>
      </c>
      <c r="T3754" s="8" t="inlineStr"/>
      <c r="U3754" s="8" t="n">
        <v>0</v>
      </c>
      <c r="V3754" s="11" t="inlineStr">
        <is>
          <t>93.242</t>
        </is>
      </c>
      <c r="W3754" s="6">
        <f>UPPER(TRIM(H3754))</f>
        <v/>
      </c>
      <c r="X3754" s="6">
        <f>UPPER(TRIM(I3754))</f>
        <v/>
      </c>
      <c r="Y3754" s="6">
        <f>IF(V3754&lt;&gt;"",IFERROR(INDEX(federal_program_name_lookup,MATCH(V3754,aln_lookup,0)),""),"")</f>
        <v/>
      </c>
    </row>
    <row r="3755">
      <c r="A3755" s="6" t="inlineStr">
        <is>
          <t>AWARD-3754</t>
        </is>
      </c>
      <c r="B3755" s="7" t="inlineStr">
        <is>
          <t>93</t>
        </is>
      </c>
      <c r="C3755" s="7" t="inlineStr">
        <is>
          <t>242</t>
        </is>
      </c>
      <c r="D3755" s="7" t="inlineStr"/>
      <c r="E3755" s="8" t="inlineStr">
        <is>
          <t>MENTAL HEALTH RESEARCH GRANTS</t>
        </is>
      </c>
      <c r="F3755" s="9" t="n">
        <v>13219</v>
      </c>
      <c r="G3755" s="8" t="inlineStr">
        <is>
          <t>RESEARCH AND DEVELOPMENT</t>
        </is>
      </c>
      <c r="H3755" s="8" t="inlineStr"/>
      <c r="I3755" s="8" t="inlineStr"/>
      <c r="J3755" s="10" t="n">
        <v>40079688</v>
      </c>
      <c r="K3755" s="10" t="n">
        <v>2540031433</v>
      </c>
      <c r="L3755" s="8" t="inlineStr">
        <is>
          <t>N</t>
        </is>
      </c>
      <c r="M3755" s="7" t="inlineStr"/>
      <c r="N3755" s="8" t="inlineStr">
        <is>
          <t>N</t>
        </is>
      </c>
      <c r="O3755" s="7" t="inlineStr">
        <is>
          <t>UNIVERSITY OF MISSISSIPPI MEDICAL CENTER</t>
        </is>
      </c>
      <c r="P3755" s="7" t="inlineStr">
        <is>
          <t>SP14313-SU1</t>
        </is>
      </c>
      <c r="Q3755" s="8" t="inlineStr">
        <is>
          <t>N</t>
        </is>
      </c>
      <c r="R3755" s="9" t="inlineStr"/>
      <c r="S3755" s="8" t="inlineStr">
        <is>
          <t>N</t>
        </is>
      </c>
      <c r="T3755" s="8" t="inlineStr"/>
      <c r="U3755" s="8" t="n">
        <v>0</v>
      </c>
      <c r="V3755" s="11" t="inlineStr">
        <is>
          <t>93.242</t>
        </is>
      </c>
      <c r="W3755" s="6">
        <f>UPPER(TRIM(H3755))</f>
        <v/>
      </c>
      <c r="X3755" s="6">
        <f>UPPER(TRIM(I3755))</f>
        <v/>
      </c>
      <c r="Y3755" s="6">
        <f>IF(V3755&lt;&gt;"",IFERROR(INDEX(federal_program_name_lookup,MATCH(V3755,aln_lookup,0)),""),"")</f>
        <v/>
      </c>
    </row>
    <row r="3756">
      <c r="A3756" s="6" t="inlineStr">
        <is>
          <t>AWARD-3755</t>
        </is>
      </c>
      <c r="B3756" s="7" t="inlineStr">
        <is>
          <t>93</t>
        </is>
      </c>
      <c r="C3756" s="7" t="inlineStr">
        <is>
          <t>242</t>
        </is>
      </c>
      <c r="D3756" s="7" t="inlineStr"/>
      <c r="E3756" s="8" t="inlineStr">
        <is>
          <t>MENTAL HEALTH RESEARCH GRANTS</t>
        </is>
      </c>
      <c r="F3756" s="9" t="n">
        <v>29893</v>
      </c>
      <c r="G3756" s="8" t="inlineStr">
        <is>
          <t>RESEARCH AND DEVELOPMENT</t>
        </is>
      </c>
      <c r="H3756" s="8" t="inlineStr"/>
      <c r="I3756" s="8" t="inlineStr"/>
      <c r="J3756" s="10" t="n">
        <v>40079688</v>
      </c>
      <c r="K3756" s="10" t="n">
        <v>2540031433</v>
      </c>
      <c r="L3756" s="8" t="inlineStr">
        <is>
          <t>N</t>
        </is>
      </c>
      <c r="M3756" s="7" t="inlineStr"/>
      <c r="N3756" s="8" t="inlineStr">
        <is>
          <t>N</t>
        </is>
      </c>
      <c r="O3756" s="7" t="inlineStr">
        <is>
          <t>UNIVERSITY OF NEW MEXICO</t>
        </is>
      </c>
      <c r="P3756" s="7" t="inlineStr">
        <is>
          <t>3RKM3</t>
        </is>
      </c>
      <c r="Q3756" s="8" t="inlineStr">
        <is>
          <t>N</t>
        </is>
      </c>
      <c r="R3756" s="9" t="inlineStr"/>
      <c r="S3756" s="8" t="inlineStr">
        <is>
          <t>N</t>
        </is>
      </c>
      <c r="T3756" s="8" t="inlineStr"/>
      <c r="U3756" s="8" t="n">
        <v>0</v>
      </c>
      <c r="V3756" s="11" t="inlineStr">
        <is>
          <t>93.242</t>
        </is>
      </c>
      <c r="W3756" s="6">
        <f>UPPER(TRIM(H3756))</f>
        <v/>
      </c>
      <c r="X3756" s="6">
        <f>UPPER(TRIM(I3756))</f>
        <v/>
      </c>
      <c r="Y3756" s="6">
        <f>IF(V3756&lt;&gt;"",IFERROR(INDEX(federal_program_name_lookup,MATCH(V3756,aln_lookup,0)),""),"")</f>
        <v/>
      </c>
    </row>
    <row r="3757">
      <c r="A3757" s="6" t="inlineStr">
        <is>
          <t>AWARD-3756</t>
        </is>
      </c>
      <c r="B3757" s="7" t="inlineStr">
        <is>
          <t>93</t>
        </is>
      </c>
      <c r="C3757" s="7" t="inlineStr">
        <is>
          <t>242</t>
        </is>
      </c>
      <c r="D3757" s="7" t="inlineStr"/>
      <c r="E3757" s="8" t="inlineStr">
        <is>
          <t>MENTAL HEALTH RESEARCH GRANTS</t>
        </is>
      </c>
      <c r="F3757" s="9" t="n">
        <v>51804</v>
      </c>
      <c r="G3757" s="8" t="inlineStr">
        <is>
          <t>RESEARCH AND DEVELOPMENT</t>
        </is>
      </c>
      <c r="H3757" s="8" t="inlineStr"/>
      <c r="I3757" s="8" t="inlineStr"/>
      <c r="J3757" s="10" t="n">
        <v>40079688</v>
      </c>
      <c r="K3757" s="10" t="n">
        <v>2540031433</v>
      </c>
      <c r="L3757" s="8" t="inlineStr">
        <is>
          <t>N</t>
        </is>
      </c>
      <c r="M3757" s="7" t="inlineStr"/>
      <c r="N3757" s="8" t="inlineStr">
        <is>
          <t>N</t>
        </is>
      </c>
      <c r="O3757" s="7" t="inlineStr">
        <is>
          <t>UNIVERSITY OF PENNSYLVANIA</t>
        </is>
      </c>
      <c r="P3757" s="7" t="inlineStr">
        <is>
          <t>5R01MH11138905</t>
        </is>
      </c>
      <c r="Q3757" s="8" t="inlineStr">
        <is>
          <t>N</t>
        </is>
      </c>
      <c r="R3757" s="9" t="inlineStr"/>
      <c r="S3757" s="8" t="inlineStr">
        <is>
          <t>N</t>
        </is>
      </c>
      <c r="T3757" s="8" t="inlineStr"/>
      <c r="U3757" s="8" t="n">
        <v>0</v>
      </c>
      <c r="V3757" s="11" t="inlineStr">
        <is>
          <t>93.242</t>
        </is>
      </c>
      <c r="W3757" s="6">
        <f>UPPER(TRIM(H3757))</f>
        <v/>
      </c>
      <c r="X3757" s="6">
        <f>UPPER(TRIM(I3757))</f>
        <v/>
      </c>
      <c r="Y3757" s="6">
        <f>IF(V3757&lt;&gt;"",IFERROR(INDEX(federal_program_name_lookup,MATCH(V3757,aln_lookup,0)),""),"")</f>
        <v/>
      </c>
    </row>
    <row r="3758">
      <c r="A3758" s="6" t="inlineStr">
        <is>
          <t>AWARD-3757</t>
        </is>
      </c>
      <c r="B3758" s="7" t="inlineStr">
        <is>
          <t>47</t>
        </is>
      </c>
      <c r="C3758" s="7" t="inlineStr">
        <is>
          <t>041</t>
        </is>
      </c>
      <c r="D3758" s="7" t="inlineStr"/>
      <c r="E3758" s="8" t="inlineStr">
        <is>
          <t>ENGINEERING</t>
        </is>
      </c>
      <c r="F3758" s="9" t="n">
        <v>78400</v>
      </c>
      <c r="G3758" s="8" t="inlineStr">
        <is>
          <t>N/A</t>
        </is>
      </c>
      <c r="H3758" s="8" t="inlineStr"/>
      <c r="I3758" s="8" t="inlineStr"/>
      <c r="J3758" s="10" t="n">
        <v>57474597</v>
      </c>
      <c r="K3758" s="10" t="n">
        <v>0</v>
      </c>
      <c r="L3758" s="8" t="inlineStr">
        <is>
          <t>N</t>
        </is>
      </c>
      <c r="M3758" s="7" t="inlineStr"/>
      <c r="N3758" s="8" t="inlineStr">
        <is>
          <t>N</t>
        </is>
      </c>
      <c r="O3758" s="7" t="inlineStr">
        <is>
          <t>FAS HOLDINGS GROUP, LLC</t>
        </is>
      </c>
      <c r="P3758" s="7" t="inlineStr">
        <is>
          <t>A2020-0071</t>
        </is>
      </c>
      <c r="Q3758" s="8" t="inlineStr">
        <is>
          <t>N</t>
        </is>
      </c>
      <c r="R3758" s="9" t="inlineStr"/>
      <c r="S3758" s="8" t="inlineStr">
        <is>
          <t>N</t>
        </is>
      </c>
      <c r="T3758" s="8" t="inlineStr"/>
      <c r="U3758" s="8" t="n">
        <v>0</v>
      </c>
      <c r="V3758" s="11" t="inlineStr">
        <is>
          <t>47.041</t>
        </is>
      </c>
      <c r="W3758" s="6">
        <f>UPPER(TRIM(H3758))</f>
        <v/>
      </c>
      <c r="X3758" s="6">
        <f>UPPER(TRIM(I3758))</f>
        <v/>
      </c>
      <c r="Y3758" s="6">
        <f>IF(V3758&lt;&gt;"",IFERROR(INDEX(federal_program_name_lookup,MATCH(V3758,aln_lookup,0)),""),"")</f>
        <v/>
      </c>
    </row>
    <row r="3759">
      <c r="A3759" s="6" t="inlineStr">
        <is>
          <t>AWARD-3758</t>
        </is>
      </c>
      <c r="B3759" s="7" t="inlineStr">
        <is>
          <t>93</t>
        </is>
      </c>
      <c r="C3759" s="7" t="inlineStr">
        <is>
          <t>242</t>
        </is>
      </c>
      <c r="D3759" s="7" t="inlineStr"/>
      <c r="E3759" s="8" t="inlineStr">
        <is>
          <t>MENTAL HEALTH RESEARCH GRANTS</t>
        </is>
      </c>
      <c r="F3759" s="9" t="n">
        <v>3370</v>
      </c>
      <c r="G3759" s="8" t="inlineStr">
        <is>
          <t>RESEARCH AND DEVELOPMENT</t>
        </is>
      </c>
      <c r="H3759" s="8" t="inlineStr"/>
      <c r="I3759" s="8" t="inlineStr"/>
      <c r="J3759" s="10" t="n">
        <v>40079688</v>
      </c>
      <c r="K3759" s="10" t="n">
        <v>2540031433</v>
      </c>
      <c r="L3759" s="8" t="inlineStr">
        <is>
          <t>N</t>
        </is>
      </c>
      <c r="M3759" s="7" t="inlineStr"/>
      <c r="N3759" s="8" t="inlineStr">
        <is>
          <t>N</t>
        </is>
      </c>
      <c r="O3759" s="7" t="inlineStr">
        <is>
          <t>UNIVERSITY OF PENNSYLVANIA</t>
        </is>
      </c>
      <c r="P3759" s="7" t="inlineStr">
        <is>
          <t>572159</t>
        </is>
      </c>
      <c r="Q3759" s="8" t="inlineStr">
        <is>
          <t>N</t>
        </is>
      </c>
      <c r="R3759" s="9" t="inlineStr"/>
      <c r="S3759" s="8" t="inlineStr">
        <is>
          <t>N</t>
        </is>
      </c>
      <c r="T3759" s="8" t="inlineStr"/>
      <c r="U3759" s="8" t="n">
        <v>0</v>
      </c>
      <c r="V3759" s="11" t="inlineStr">
        <is>
          <t>93.242</t>
        </is>
      </c>
      <c r="W3759" s="6">
        <f>UPPER(TRIM(H3759))</f>
        <v/>
      </c>
      <c r="X3759" s="6">
        <f>UPPER(TRIM(I3759))</f>
        <v/>
      </c>
      <c r="Y3759" s="6">
        <f>IF(V3759&lt;&gt;"",IFERROR(INDEX(federal_program_name_lookup,MATCH(V3759,aln_lookup,0)),""),"")</f>
        <v/>
      </c>
    </row>
    <row r="3760">
      <c r="A3760" s="6" t="inlineStr">
        <is>
          <t>AWARD-3759</t>
        </is>
      </c>
      <c r="B3760" s="7" t="inlineStr">
        <is>
          <t>93</t>
        </is>
      </c>
      <c r="C3760" s="7" t="inlineStr">
        <is>
          <t>242</t>
        </is>
      </c>
      <c r="D3760" s="7" t="inlineStr"/>
      <c r="E3760" s="8" t="inlineStr">
        <is>
          <t>MENTAL HEALTH RESEARCH GRANTS</t>
        </is>
      </c>
      <c r="F3760" s="9" t="n">
        <v>162</v>
      </c>
      <c r="G3760" s="8" t="inlineStr">
        <is>
          <t>RESEARCH AND DEVELOPMENT</t>
        </is>
      </c>
      <c r="H3760" s="8" t="inlineStr"/>
      <c r="I3760" s="8" t="inlineStr"/>
      <c r="J3760" s="10" t="n">
        <v>40079688</v>
      </c>
      <c r="K3760" s="10" t="n">
        <v>2540031433</v>
      </c>
      <c r="L3760" s="8" t="inlineStr">
        <is>
          <t>N</t>
        </is>
      </c>
      <c r="M3760" s="7" t="inlineStr"/>
      <c r="N3760" s="8" t="inlineStr">
        <is>
          <t>N</t>
        </is>
      </c>
      <c r="O3760" s="7" t="inlineStr">
        <is>
          <t>UNIVERSITY OF SOUTH FLORIDA</t>
        </is>
      </c>
      <c r="P3760" s="7" t="inlineStr">
        <is>
          <t>6118-1063-00-F/5D43MH1081</t>
        </is>
      </c>
      <c r="Q3760" s="8" t="inlineStr">
        <is>
          <t>N</t>
        </is>
      </c>
      <c r="R3760" s="9" t="inlineStr"/>
      <c r="S3760" s="8" t="inlineStr">
        <is>
          <t>N</t>
        </is>
      </c>
      <c r="T3760" s="8" t="inlineStr"/>
      <c r="U3760" s="8" t="n">
        <v>0</v>
      </c>
      <c r="V3760" s="11" t="inlineStr">
        <is>
          <t>93.242</t>
        </is>
      </c>
      <c r="W3760" s="6">
        <f>UPPER(TRIM(H3760))</f>
        <v/>
      </c>
      <c r="X3760" s="6">
        <f>UPPER(TRIM(I3760))</f>
        <v/>
      </c>
      <c r="Y3760" s="6">
        <f>IF(V3760&lt;&gt;"",IFERROR(INDEX(federal_program_name_lookup,MATCH(V3760,aln_lookup,0)),""),"")</f>
        <v/>
      </c>
    </row>
    <row r="3761">
      <c r="A3761" s="6" t="inlineStr">
        <is>
          <t>AWARD-3760</t>
        </is>
      </c>
      <c r="B3761" s="7" t="inlineStr">
        <is>
          <t>93</t>
        </is>
      </c>
      <c r="C3761" s="7" t="inlineStr">
        <is>
          <t>242</t>
        </is>
      </c>
      <c r="D3761" s="7" t="inlineStr"/>
      <c r="E3761" s="8" t="inlineStr">
        <is>
          <t>MENTAL HEALTH RESEARCH GRANTS</t>
        </is>
      </c>
      <c r="F3761" s="9" t="n">
        <v>92794</v>
      </c>
      <c r="G3761" s="8" t="inlineStr">
        <is>
          <t>RESEARCH AND DEVELOPMENT</t>
        </is>
      </c>
      <c r="H3761" s="8" t="inlineStr"/>
      <c r="I3761" s="8" t="inlineStr"/>
      <c r="J3761" s="10" t="n">
        <v>40079688</v>
      </c>
      <c r="K3761" s="10" t="n">
        <v>2540031433</v>
      </c>
      <c r="L3761" s="8" t="inlineStr">
        <is>
          <t>N</t>
        </is>
      </c>
      <c r="M3761" s="7" t="inlineStr"/>
      <c r="N3761" s="8" t="inlineStr">
        <is>
          <t>N</t>
        </is>
      </c>
      <c r="O3761" s="7" t="inlineStr">
        <is>
          <t>UNIVERSITY OF SOUTHERN CALIFORNIA</t>
        </is>
      </c>
      <c r="P3761" s="7" t="inlineStr">
        <is>
          <t>SCON-00003035</t>
        </is>
      </c>
      <c r="Q3761" s="8" t="inlineStr">
        <is>
          <t>N</t>
        </is>
      </c>
      <c r="R3761" s="9" t="inlineStr"/>
      <c r="S3761" s="8" t="inlineStr">
        <is>
          <t>N</t>
        </is>
      </c>
      <c r="T3761" s="8" t="inlineStr"/>
      <c r="U3761" s="8" t="n">
        <v>0</v>
      </c>
      <c r="V3761" s="11" t="inlineStr">
        <is>
          <t>93.242</t>
        </is>
      </c>
      <c r="W3761" s="6">
        <f>UPPER(TRIM(H3761))</f>
        <v/>
      </c>
      <c r="X3761" s="6">
        <f>UPPER(TRIM(I3761))</f>
        <v/>
      </c>
      <c r="Y3761" s="6">
        <f>IF(V3761&lt;&gt;"",IFERROR(INDEX(federal_program_name_lookup,MATCH(V3761,aln_lookup,0)),""),"")</f>
        <v/>
      </c>
    </row>
    <row r="3762">
      <c r="A3762" s="6" t="inlineStr">
        <is>
          <t>AWARD-3761</t>
        </is>
      </c>
      <c r="B3762" s="7" t="inlineStr">
        <is>
          <t>93</t>
        </is>
      </c>
      <c r="C3762" s="7" t="inlineStr">
        <is>
          <t>242</t>
        </is>
      </c>
      <c r="D3762" s="7" t="inlineStr"/>
      <c r="E3762" s="8" t="inlineStr">
        <is>
          <t>MENTAL HEALTH RESEARCH GRANTS</t>
        </is>
      </c>
      <c r="F3762" s="9" t="n">
        <v>21455</v>
      </c>
      <c r="G3762" s="8" t="inlineStr">
        <is>
          <t>RESEARCH AND DEVELOPMENT</t>
        </is>
      </c>
      <c r="H3762" s="8" t="inlineStr"/>
      <c r="I3762" s="8" t="inlineStr"/>
      <c r="J3762" s="10" t="n">
        <v>40079688</v>
      </c>
      <c r="K3762" s="10" t="n">
        <v>2540031433</v>
      </c>
      <c r="L3762" s="8" t="inlineStr">
        <is>
          <t>N</t>
        </is>
      </c>
      <c r="M3762" s="7" t="inlineStr"/>
      <c r="N3762" s="8" t="inlineStr">
        <is>
          <t>N</t>
        </is>
      </c>
      <c r="O3762" s="7" t="inlineStr">
        <is>
          <t>UNIVERSITY OF WASHINGTON</t>
        </is>
      </c>
      <c r="P3762" s="7" t="inlineStr">
        <is>
          <t>UWSC11992 (PO BPO49027)</t>
        </is>
      </c>
      <c r="Q3762" s="8" t="inlineStr">
        <is>
          <t>N</t>
        </is>
      </c>
      <c r="R3762" s="9" t="inlineStr"/>
      <c r="S3762" s="8" t="inlineStr">
        <is>
          <t>N</t>
        </is>
      </c>
      <c r="T3762" s="8" t="inlineStr"/>
      <c r="U3762" s="8" t="n">
        <v>0</v>
      </c>
      <c r="V3762" s="11" t="inlineStr">
        <is>
          <t>93.242</t>
        </is>
      </c>
      <c r="W3762" s="6">
        <f>UPPER(TRIM(H3762))</f>
        <v/>
      </c>
      <c r="X3762" s="6">
        <f>UPPER(TRIM(I3762))</f>
        <v/>
      </c>
      <c r="Y3762" s="6">
        <f>IF(V3762&lt;&gt;"",IFERROR(INDEX(federal_program_name_lookup,MATCH(V3762,aln_lookup,0)),""),"")</f>
        <v/>
      </c>
    </row>
    <row r="3763">
      <c r="A3763" s="6" t="inlineStr">
        <is>
          <t>AWARD-3762</t>
        </is>
      </c>
      <c r="B3763" s="7" t="inlineStr">
        <is>
          <t>93</t>
        </is>
      </c>
      <c r="C3763" s="7" t="inlineStr">
        <is>
          <t>242</t>
        </is>
      </c>
      <c r="D3763" s="7" t="inlineStr"/>
      <c r="E3763" s="8" t="inlineStr">
        <is>
          <t>MENTAL HEALTH RESEARCH GRANTS</t>
        </is>
      </c>
      <c r="F3763" s="9" t="n">
        <v>19079</v>
      </c>
      <c r="G3763" s="8" t="inlineStr">
        <is>
          <t>RESEARCH AND DEVELOPMENT</t>
        </is>
      </c>
      <c r="H3763" s="8" t="inlineStr"/>
      <c r="I3763" s="8" t="inlineStr"/>
      <c r="J3763" s="10" t="n">
        <v>40079688</v>
      </c>
      <c r="K3763" s="10" t="n">
        <v>2540031433</v>
      </c>
      <c r="L3763" s="8" t="inlineStr">
        <is>
          <t>N</t>
        </is>
      </c>
      <c r="M3763" s="7" t="inlineStr"/>
      <c r="N3763" s="8" t="inlineStr">
        <is>
          <t>N</t>
        </is>
      </c>
      <c r="O3763" s="7" t="inlineStr">
        <is>
          <t>UNIVERSITY OF TOLEDO</t>
        </is>
      </c>
      <c r="P3763" s="7" t="inlineStr">
        <is>
          <t>F-2019-50</t>
        </is>
      </c>
      <c r="Q3763" s="8" t="inlineStr">
        <is>
          <t>N</t>
        </is>
      </c>
      <c r="R3763" s="9" t="inlineStr"/>
      <c r="S3763" s="8" t="inlineStr">
        <is>
          <t>N</t>
        </is>
      </c>
      <c r="T3763" s="8" t="inlineStr"/>
      <c r="U3763" s="8" t="n">
        <v>0</v>
      </c>
      <c r="V3763" s="11" t="inlineStr">
        <is>
          <t>93.242</t>
        </is>
      </c>
      <c r="W3763" s="6">
        <f>UPPER(TRIM(H3763))</f>
        <v/>
      </c>
      <c r="X3763" s="6">
        <f>UPPER(TRIM(I3763))</f>
        <v/>
      </c>
      <c r="Y3763" s="6">
        <f>IF(V3763&lt;&gt;"",IFERROR(INDEX(federal_program_name_lookup,MATCH(V3763,aln_lookup,0)),""),"")</f>
        <v/>
      </c>
    </row>
    <row r="3764">
      <c r="A3764" s="6" t="inlineStr">
        <is>
          <t>AWARD-3763</t>
        </is>
      </c>
      <c r="B3764" s="7" t="inlineStr">
        <is>
          <t>93</t>
        </is>
      </c>
      <c r="C3764" s="7" t="inlineStr">
        <is>
          <t>242</t>
        </is>
      </c>
      <c r="D3764" s="7" t="inlineStr"/>
      <c r="E3764" s="8" t="inlineStr">
        <is>
          <t>MENTAL HEALTH RESEARCH GRANTS</t>
        </is>
      </c>
      <c r="F3764" s="9" t="n">
        <v>41276</v>
      </c>
      <c r="G3764" s="8" t="inlineStr">
        <is>
          <t>RESEARCH AND DEVELOPMENT</t>
        </is>
      </c>
      <c r="H3764" s="8" t="inlineStr"/>
      <c r="I3764" s="8" t="inlineStr"/>
      <c r="J3764" s="10" t="n">
        <v>40079688</v>
      </c>
      <c r="K3764" s="10" t="n">
        <v>2540031433</v>
      </c>
      <c r="L3764" s="8" t="inlineStr">
        <is>
          <t>N</t>
        </is>
      </c>
      <c r="M3764" s="7" t="inlineStr"/>
      <c r="N3764" s="8" t="inlineStr">
        <is>
          <t>N</t>
        </is>
      </c>
      <c r="O3764" s="7" t="inlineStr">
        <is>
          <t>UNIVERSITY OF VERMONT</t>
        </is>
      </c>
      <c r="P3764" s="7" t="inlineStr">
        <is>
          <t>34337 00000209; PO#201595</t>
        </is>
      </c>
      <c r="Q3764" s="8" t="inlineStr">
        <is>
          <t>N</t>
        </is>
      </c>
      <c r="R3764" s="9" t="inlineStr"/>
      <c r="S3764" s="8" t="inlineStr">
        <is>
          <t>N</t>
        </is>
      </c>
      <c r="T3764" s="8" t="inlineStr"/>
      <c r="U3764" s="8" t="n">
        <v>0</v>
      </c>
      <c r="V3764" s="11" t="inlineStr">
        <is>
          <t>93.242</t>
        </is>
      </c>
      <c r="W3764" s="6">
        <f>UPPER(TRIM(H3764))</f>
        <v/>
      </c>
      <c r="X3764" s="6">
        <f>UPPER(TRIM(I3764))</f>
        <v/>
      </c>
      <c r="Y3764" s="6">
        <f>IF(V3764&lt;&gt;"",IFERROR(INDEX(federal_program_name_lookup,MATCH(V3764,aln_lookup,0)),""),"")</f>
        <v/>
      </c>
    </row>
    <row r="3765">
      <c r="A3765" s="6" t="inlineStr">
        <is>
          <t>AWARD-3764</t>
        </is>
      </c>
      <c r="B3765" s="7" t="inlineStr">
        <is>
          <t>93</t>
        </is>
      </c>
      <c r="C3765" s="7" t="inlineStr">
        <is>
          <t>242</t>
        </is>
      </c>
      <c r="D3765" s="7" t="inlineStr"/>
      <c r="E3765" s="8" t="inlineStr">
        <is>
          <t>MENTAL HEALTH RESEARCH GRANTS</t>
        </is>
      </c>
      <c r="F3765" s="9" t="n">
        <v>98130</v>
      </c>
      <c r="G3765" s="8" t="inlineStr">
        <is>
          <t>RESEARCH AND DEVELOPMENT</t>
        </is>
      </c>
      <c r="H3765" s="8" t="inlineStr"/>
      <c r="I3765" s="8" t="inlineStr"/>
      <c r="J3765" s="10" t="n">
        <v>40079688</v>
      </c>
      <c r="K3765" s="10" t="n">
        <v>2540031433</v>
      </c>
      <c r="L3765" s="8" t="inlineStr">
        <is>
          <t>N</t>
        </is>
      </c>
      <c r="M3765" s="7" t="inlineStr"/>
      <c r="N3765" s="8" t="inlineStr">
        <is>
          <t>N</t>
        </is>
      </c>
      <c r="O3765" s="7" t="inlineStr">
        <is>
          <t>VULINTUS, LLC</t>
        </is>
      </c>
      <c r="P3765" s="7" t="inlineStr">
        <is>
          <t>R44MH119734</t>
        </is>
      </c>
      <c r="Q3765" s="8" t="inlineStr">
        <is>
          <t>N</t>
        </is>
      </c>
      <c r="R3765" s="9" t="inlineStr"/>
      <c r="S3765" s="8" t="inlineStr">
        <is>
          <t>N</t>
        </is>
      </c>
      <c r="T3765" s="8" t="inlineStr"/>
      <c r="U3765" s="8" t="n">
        <v>0</v>
      </c>
      <c r="V3765" s="11" t="inlineStr">
        <is>
          <t>93.242</t>
        </is>
      </c>
      <c r="W3765" s="6">
        <f>UPPER(TRIM(H3765))</f>
        <v/>
      </c>
      <c r="X3765" s="6">
        <f>UPPER(TRIM(I3765))</f>
        <v/>
      </c>
      <c r="Y3765" s="6">
        <f>IF(V3765&lt;&gt;"",IFERROR(INDEX(federal_program_name_lookup,MATCH(V3765,aln_lookup,0)),""),"")</f>
        <v/>
      </c>
    </row>
    <row r="3766">
      <c r="A3766" s="6" t="inlineStr">
        <is>
          <t>AWARD-3765</t>
        </is>
      </c>
      <c r="B3766" s="7" t="inlineStr">
        <is>
          <t>93</t>
        </is>
      </c>
      <c r="C3766" s="7" t="inlineStr">
        <is>
          <t>242</t>
        </is>
      </c>
      <c r="D3766" s="7" t="inlineStr"/>
      <c r="E3766" s="8" t="inlineStr">
        <is>
          <t>COVID-19 - MENTAL HEALTH RESEARCH GRANTS</t>
        </is>
      </c>
      <c r="F3766" s="9" t="n">
        <v>450293</v>
      </c>
      <c r="G3766" s="8" t="inlineStr">
        <is>
          <t>RESEARCH AND DEVELOPMENT</t>
        </is>
      </c>
      <c r="H3766" s="8" t="inlineStr"/>
      <c r="I3766" s="8" t="inlineStr"/>
      <c r="J3766" s="10" t="n">
        <v>40079688</v>
      </c>
      <c r="K3766" s="10" t="n">
        <v>2540031433</v>
      </c>
      <c r="L3766" s="8" t="inlineStr">
        <is>
          <t>N</t>
        </is>
      </c>
      <c r="M3766" s="7" t="inlineStr"/>
      <c r="N3766" s="8" t="inlineStr">
        <is>
          <t>Y</t>
        </is>
      </c>
      <c r="O3766" s="7" t="inlineStr"/>
      <c r="P3766" s="7" t="inlineStr"/>
      <c r="Q3766" s="8" t="inlineStr">
        <is>
          <t>N</t>
        </is>
      </c>
      <c r="R3766" s="9" t="inlineStr"/>
      <c r="S3766" s="8" t="inlineStr">
        <is>
          <t>N</t>
        </is>
      </c>
      <c r="T3766" s="8" t="inlineStr"/>
      <c r="U3766" s="8" t="n">
        <v>0</v>
      </c>
      <c r="V3766" s="11" t="inlineStr">
        <is>
          <t>93.242</t>
        </is>
      </c>
      <c r="W3766" s="6">
        <f>UPPER(TRIM(H3766))</f>
        <v/>
      </c>
      <c r="X3766" s="6">
        <f>UPPER(TRIM(I3766))</f>
        <v/>
      </c>
      <c r="Y3766" s="6">
        <f>IF(V3766&lt;&gt;"",IFERROR(INDEX(federal_program_name_lookup,MATCH(V3766,aln_lookup,0)),""),"")</f>
        <v/>
      </c>
    </row>
    <row r="3767">
      <c r="A3767" s="6" t="inlineStr">
        <is>
          <t>AWARD-3766</t>
        </is>
      </c>
      <c r="B3767" s="7" t="inlineStr">
        <is>
          <t>93</t>
        </is>
      </c>
      <c r="C3767" s="7" t="inlineStr">
        <is>
          <t>242</t>
        </is>
      </c>
      <c r="D3767" s="7" t="inlineStr"/>
      <c r="E3767" s="8" t="inlineStr">
        <is>
          <t>COVID-19 - MENTAL HEALTH RESEARCH GRANTS</t>
        </is>
      </c>
      <c r="F3767" s="9" t="n">
        <v>67315</v>
      </c>
      <c r="G3767" s="8" t="inlineStr">
        <is>
          <t>RESEARCH AND DEVELOPMENT</t>
        </is>
      </c>
      <c r="H3767" s="8" t="inlineStr"/>
      <c r="I3767" s="8" t="inlineStr"/>
      <c r="J3767" s="10" t="n">
        <v>40079688</v>
      </c>
      <c r="K3767" s="10" t="n">
        <v>2540031433</v>
      </c>
      <c r="L3767" s="8" t="inlineStr">
        <is>
          <t>N</t>
        </is>
      </c>
      <c r="M3767" s="7" t="inlineStr"/>
      <c r="N3767" s="8" t="inlineStr">
        <is>
          <t>N</t>
        </is>
      </c>
      <c r="O3767" s="7" t="inlineStr">
        <is>
          <t>STANFORD UNIVERSITY</t>
        </is>
      </c>
      <c r="P3767" s="7" t="inlineStr">
        <is>
          <t>62804925-217258/1RF1MH128</t>
        </is>
      </c>
      <c r="Q3767" s="8" t="inlineStr">
        <is>
          <t>N</t>
        </is>
      </c>
      <c r="R3767" s="9" t="inlineStr"/>
      <c r="S3767" s="8" t="inlineStr">
        <is>
          <t>N</t>
        </is>
      </c>
      <c r="T3767" s="8" t="inlineStr"/>
      <c r="U3767" s="8" t="n">
        <v>0</v>
      </c>
      <c r="V3767" s="11" t="inlineStr">
        <is>
          <t>93.242</t>
        </is>
      </c>
      <c r="W3767" s="6">
        <f>UPPER(TRIM(H3767))</f>
        <v/>
      </c>
      <c r="X3767" s="6">
        <f>UPPER(TRIM(I3767))</f>
        <v/>
      </c>
      <c r="Y3767" s="6">
        <f>IF(V3767&lt;&gt;"",IFERROR(INDEX(federal_program_name_lookup,MATCH(V3767,aln_lookup,0)),""),"")</f>
        <v/>
      </c>
    </row>
    <row r="3768">
      <c r="A3768" s="6" t="inlineStr">
        <is>
          <t>AWARD-3767</t>
        </is>
      </c>
      <c r="B3768" s="7" t="inlineStr">
        <is>
          <t>93</t>
        </is>
      </c>
      <c r="C3768" s="7" t="inlineStr">
        <is>
          <t>243</t>
        </is>
      </c>
      <c r="D3768" s="7" t="inlineStr"/>
      <c r="E3768" s="8" t="inlineStr">
        <is>
          <t>SUBSTANCE ABUSE AND MENTAL HEALTH SERVICES PROJECTS OF REGIONAL AND NATIONAL SIGNIFICANCE</t>
        </is>
      </c>
      <c r="F3768" s="9" t="n">
        <v>2009046</v>
      </c>
      <c r="G3768" s="8" t="inlineStr">
        <is>
          <t>RESEARCH AND DEVELOPMENT</t>
        </is>
      </c>
      <c r="H3768" s="8" t="inlineStr"/>
      <c r="I3768" s="8" t="inlineStr"/>
      <c r="J3768" s="10" t="n">
        <v>11183695</v>
      </c>
      <c r="K3768" s="10" t="n">
        <v>2540031433</v>
      </c>
      <c r="L3768" s="8" t="inlineStr">
        <is>
          <t>N</t>
        </is>
      </c>
      <c r="M3768" s="7" t="inlineStr"/>
      <c r="N3768" s="8" t="inlineStr">
        <is>
          <t>Y</t>
        </is>
      </c>
      <c r="O3768" s="7" t="inlineStr"/>
      <c r="P3768" s="7" t="inlineStr"/>
      <c r="Q3768" s="8" t="inlineStr">
        <is>
          <t>Y</t>
        </is>
      </c>
      <c r="R3768" s="9" t="n">
        <v>451124</v>
      </c>
      <c r="S3768" s="8" t="inlineStr">
        <is>
          <t>N</t>
        </is>
      </c>
      <c r="T3768" s="8" t="inlineStr"/>
      <c r="U3768" s="8" t="n">
        <v>0</v>
      </c>
      <c r="V3768" s="11" t="inlineStr">
        <is>
          <t>93.243</t>
        </is>
      </c>
      <c r="W3768" s="6">
        <f>UPPER(TRIM(H3768))</f>
        <v/>
      </c>
      <c r="X3768" s="6">
        <f>UPPER(TRIM(I3768))</f>
        <v/>
      </c>
      <c r="Y3768" s="6">
        <f>IF(V3768&lt;&gt;"",IFERROR(INDEX(federal_program_name_lookup,MATCH(V3768,aln_lookup,0)),""),"")</f>
        <v/>
      </c>
    </row>
    <row r="3769">
      <c r="A3769" s="6" t="inlineStr">
        <is>
          <t>AWARD-3768</t>
        </is>
      </c>
      <c r="B3769" s="7" t="inlineStr">
        <is>
          <t>47</t>
        </is>
      </c>
      <c r="C3769" s="7" t="inlineStr">
        <is>
          <t>049</t>
        </is>
      </c>
      <c r="D3769" s="7" t="inlineStr"/>
      <c r="E3769" s="8" t="inlineStr">
        <is>
          <t>MATHEMATICAL AND PHYSICAL SCIENCES</t>
        </is>
      </c>
      <c r="F3769" s="9" t="n">
        <v>1230920</v>
      </c>
      <c r="G3769" s="8" t="inlineStr">
        <is>
          <t>N/A</t>
        </is>
      </c>
      <c r="H3769" s="8" t="inlineStr"/>
      <c r="I3769" s="8" t="inlineStr"/>
      <c r="J3769" s="10" t="n">
        <v>49065162</v>
      </c>
      <c r="K3769" s="10" t="n">
        <v>0</v>
      </c>
      <c r="L3769" s="8" t="inlineStr">
        <is>
          <t>N</t>
        </is>
      </c>
      <c r="M3769" s="7" t="inlineStr"/>
      <c r="N3769" s="8" t="inlineStr">
        <is>
          <t>Y</t>
        </is>
      </c>
      <c r="O3769" s="7" t="inlineStr"/>
      <c r="P3769" s="7" t="inlineStr"/>
      <c r="Q3769" s="8" t="inlineStr">
        <is>
          <t>N</t>
        </is>
      </c>
      <c r="R3769" s="9" t="inlineStr"/>
      <c r="S3769" s="8" t="inlineStr">
        <is>
          <t>N</t>
        </is>
      </c>
      <c r="T3769" s="8" t="inlineStr"/>
      <c r="U3769" s="8" t="n">
        <v>0</v>
      </c>
      <c r="V3769" s="11" t="inlineStr">
        <is>
          <t>47.049</t>
        </is>
      </c>
      <c r="W3769" s="6">
        <f>UPPER(TRIM(H3769))</f>
        <v/>
      </c>
      <c r="X3769" s="6">
        <f>UPPER(TRIM(I3769))</f>
        <v/>
      </c>
      <c r="Y3769" s="6">
        <f>IF(V3769&lt;&gt;"",IFERROR(INDEX(federal_program_name_lookup,MATCH(V3769,aln_lookup,0)),""),"")</f>
        <v/>
      </c>
    </row>
    <row r="3770">
      <c r="A3770" s="6" t="inlineStr">
        <is>
          <t>AWARD-3769</t>
        </is>
      </c>
      <c r="B3770" s="7" t="inlineStr">
        <is>
          <t>93</t>
        </is>
      </c>
      <c r="C3770" s="7" t="inlineStr">
        <is>
          <t>243</t>
        </is>
      </c>
      <c r="D3770" s="7" t="inlineStr"/>
      <c r="E3770" s="8" t="inlineStr">
        <is>
          <t>SUBSTANCE ABUSE AND MENTAL HEALTH SERVICES PROJECTS OF REGIONAL AND NATIONAL SIGNIFICANCE</t>
        </is>
      </c>
      <c r="F3770" s="9" t="n">
        <v>37985</v>
      </c>
      <c r="G3770" s="8" t="inlineStr">
        <is>
          <t>RESEARCH AND DEVELOPMENT</t>
        </is>
      </c>
      <c r="H3770" s="8" t="inlineStr"/>
      <c r="I3770" s="8" t="inlineStr"/>
      <c r="J3770" s="10" t="n">
        <v>11183695</v>
      </c>
      <c r="K3770" s="10" t="n">
        <v>2540031433</v>
      </c>
      <c r="L3770" s="8" t="inlineStr">
        <is>
          <t>N</t>
        </is>
      </c>
      <c r="M3770" s="7" t="inlineStr"/>
      <c r="N3770" s="8" t="inlineStr">
        <is>
          <t>N</t>
        </is>
      </c>
      <c r="O3770" s="7" t="inlineStr">
        <is>
          <t>ALIVIANE, INC.</t>
        </is>
      </c>
      <c r="P3770" s="7" t="inlineStr">
        <is>
          <t>1H79TI083624-01</t>
        </is>
      </c>
      <c r="Q3770" s="8" t="inlineStr">
        <is>
          <t>N</t>
        </is>
      </c>
      <c r="R3770" s="9" t="inlineStr"/>
      <c r="S3770" s="8" t="inlineStr">
        <is>
          <t>N</t>
        </is>
      </c>
      <c r="T3770" s="8" t="inlineStr"/>
      <c r="U3770" s="8" t="n">
        <v>0</v>
      </c>
      <c r="V3770" s="11" t="inlineStr">
        <is>
          <t>93.243</t>
        </is>
      </c>
      <c r="W3770" s="6">
        <f>UPPER(TRIM(H3770))</f>
        <v/>
      </c>
      <c r="X3770" s="6">
        <f>UPPER(TRIM(I3770))</f>
        <v/>
      </c>
      <c r="Y3770" s="6">
        <f>IF(V3770&lt;&gt;"",IFERROR(INDEX(federal_program_name_lookup,MATCH(V3770,aln_lookup,0)),""),"")</f>
        <v/>
      </c>
    </row>
    <row r="3771">
      <c r="A3771" s="6" t="inlineStr">
        <is>
          <t>AWARD-3770</t>
        </is>
      </c>
      <c r="B3771" s="7" t="inlineStr">
        <is>
          <t>93</t>
        </is>
      </c>
      <c r="C3771" s="7" t="inlineStr">
        <is>
          <t>243</t>
        </is>
      </c>
      <c r="D3771" s="7" t="inlineStr"/>
      <c r="E3771" s="8" t="inlineStr">
        <is>
          <t>SUBSTANCE ABUSE AND MENTAL HEALTH SERVICES PROJECTS OF REGIONAL AND NATIONAL SIGNIFICANCE</t>
        </is>
      </c>
      <c r="F3771" s="9" t="n">
        <v>94584</v>
      </c>
      <c r="G3771" s="8" t="inlineStr">
        <is>
          <t>RESEARCH AND DEVELOPMENT</t>
        </is>
      </c>
      <c r="H3771" s="8" t="inlineStr"/>
      <c r="I3771" s="8" t="inlineStr"/>
      <c r="J3771" s="10" t="n">
        <v>11183695</v>
      </c>
      <c r="K3771" s="10" t="n">
        <v>2540031433</v>
      </c>
      <c r="L3771" s="8" t="inlineStr">
        <is>
          <t>N</t>
        </is>
      </c>
      <c r="M3771" s="7" t="inlineStr"/>
      <c r="N3771" s="8" t="inlineStr">
        <is>
          <t>N</t>
        </is>
      </c>
      <c r="O3771" s="7" t="inlineStr">
        <is>
          <t>AMERICAN ACADEMY OF ADDICTION PSYCHIATRY</t>
        </is>
      </c>
      <c r="P3771" s="7" t="inlineStr">
        <is>
          <t>MFG-2021-2/MFG-2022-2</t>
        </is>
      </c>
      <c r="Q3771" s="8" t="inlineStr">
        <is>
          <t>N</t>
        </is>
      </c>
      <c r="R3771" s="9" t="inlineStr"/>
      <c r="S3771" s="8" t="inlineStr">
        <is>
          <t>N</t>
        </is>
      </c>
      <c r="T3771" s="8" t="inlineStr"/>
      <c r="U3771" s="8" t="n">
        <v>0</v>
      </c>
      <c r="V3771" s="11" t="inlineStr">
        <is>
          <t>93.243</t>
        </is>
      </c>
      <c r="W3771" s="6">
        <f>UPPER(TRIM(H3771))</f>
        <v/>
      </c>
      <c r="X3771" s="6">
        <f>UPPER(TRIM(I3771))</f>
        <v/>
      </c>
      <c r="Y3771" s="6">
        <f>IF(V3771&lt;&gt;"",IFERROR(INDEX(federal_program_name_lookup,MATCH(V3771,aln_lookup,0)),""),"")</f>
        <v/>
      </c>
    </row>
    <row r="3772">
      <c r="A3772" s="6" t="inlineStr">
        <is>
          <t>AWARD-3771</t>
        </is>
      </c>
      <c r="B3772" s="7" t="inlineStr">
        <is>
          <t>93</t>
        </is>
      </c>
      <c r="C3772" s="7" t="inlineStr">
        <is>
          <t>243</t>
        </is>
      </c>
      <c r="D3772" s="7" t="inlineStr"/>
      <c r="E3772" s="8" t="inlineStr">
        <is>
          <t>SUBSTANCE ABUSE AND MENTAL HEALTH SERVICES PROJECTS OF REGIONAL AND NATIONAL SIGNIFICANCE</t>
        </is>
      </c>
      <c r="F3772" s="9" t="n">
        <v>17723</v>
      </c>
      <c r="G3772" s="8" t="inlineStr">
        <is>
          <t>RESEARCH AND DEVELOPMENT</t>
        </is>
      </c>
      <c r="H3772" s="8" t="inlineStr"/>
      <c r="I3772" s="8" t="inlineStr"/>
      <c r="J3772" s="10" t="n">
        <v>11183695</v>
      </c>
      <c r="K3772" s="10" t="n">
        <v>2540031433</v>
      </c>
      <c r="L3772" s="8" t="inlineStr">
        <is>
          <t>N</t>
        </is>
      </c>
      <c r="M3772" s="7" t="inlineStr"/>
      <c r="N3772" s="8" t="inlineStr">
        <is>
          <t>N</t>
        </is>
      </c>
      <c r="O3772" s="7" t="inlineStr">
        <is>
          <t>AUGUSTA UNIVERSITY</t>
        </is>
      </c>
      <c r="P3772" s="7" t="inlineStr">
        <is>
          <t>36990-2</t>
        </is>
      </c>
      <c r="Q3772" s="8" t="inlineStr">
        <is>
          <t>N</t>
        </is>
      </c>
      <c r="R3772" s="9" t="inlineStr"/>
      <c r="S3772" s="8" t="inlineStr">
        <is>
          <t>N</t>
        </is>
      </c>
      <c r="T3772" s="8" t="inlineStr"/>
      <c r="U3772" s="8" t="n">
        <v>0</v>
      </c>
      <c r="V3772" s="11" t="inlineStr">
        <is>
          <t>93.243</t>
        </is>
      </c>
      <c r="W3772" s="6">
        <f>UPPER(TRIM(H3772))</f>
        <v/>
      </c>
      <c r="X3772" s="6">
        <f>UPPER(TRIM(I3772))</f>
        <v/>
      </c>
      <c r="Y3772" s="6">
        <f>IF(V3772&lt;&gt;"",IFERROR(INDEX(federal_program_name_lookup,MATCH(V3772,aln_lookup,0)),""),"")</f>
        <v/>
      </c>
    </row>
    <row r="3773">
      <c r="A3773" s="6" t="inlineStr">
        <is>
          <t>AWARD-3772</t>
        </is>
      </c>
      <c r="B3773" s="7" t="inlineStr">
        <is>
          <t>93</t>
        </is>
      </c>
      <c r="C3773" s="7" t="inlineStr">
        <is>
          <t>243</t>
        </is>
      </c>
      <c r="D3773" s="7" t="inlineStr"/>
      <c r="E3773" s="8" t="inlineStr">
        <is>
          <t>SUBSTANCE ABUSE AND MENTAL HEALTH SERVICES PROJECTS OF REGIONAL AND NATIONAL SIGNIFICANCE</t>
        </is>
      </c>
      <c r="F3773" s="9" t="n">
        <v>67</v>
      </c>
      <c r="G3773" s="8" t="inlineStr">
        <is>
          <t>RESEARCH AND DEVELOPMENT</t>
        </is>
      </c>
      <c r="H3773" s="8" t="inlineStr"/>
      <c r="I3773" s="8" t="inlineStr"/>
      <c r="J3773" s="10" t="n">
        <v>11183695</v>
      </c>
      <c r="K3773" s="10" t="n">
        <v>2540031433</v>
      </c>
      <c r="L3773" s="8" t="inlineStr">
        <is>
          <t>N</t>
        </is>
      </c>
      <c r="M3773" s="7" t="inlineStr"/>
      <c r="N3773" s="8" t="inlineStr">
        <is>
          <t>N</t>
        </is>
      </c>
      <c r="O3773" s="7" t="inlineStr">
        <is>
          <t>CENTER FOR APPLIED RESEARCH SOLUTIONS</t>
        </is>
      </c>
      <c r="P3773" s="7" t="inlineStr">
        <is>
          <t>1143</t>
        </is>
      </c>
      <c r="Q3773" s="8" t="inlineStr">
        <is>
          <t>N</t>
        </is>
      </c>
      <c r="R3773" s="9" t="inlineStr"/>
      <c r="S3773" s="8" t="inlineStr">
        <is>
          <t>N</t>
        </is>
      </c>
      <c r="T3773" s="8" t="inlineStr"/>
      <c r="U3773" s="8" t="n">
        <v>0</v>
      </c>
      <c r="V3773" s="11" t="inlineStr">
        <is>
          <t>93.243</t>
        </is>
      </c>
      <c r="W3773" s="6">
        <f>UPPER(TRIM(H3773))</f>
        <v/>
      </c>
      <c r="X3773" s="6">
        <f>UPPER(TRIM(I3773))</f>
        <v/>
      </c>
      <c r="Y3773" s="6">
        <f>IF(V3773&lt;&gt;"",IFERROR(INDEX(federal_program_name_lookup,MATCH(V3773,aln_lookup,0)),""),"")</f>
        <v/>
      </c>
    </row>
    <row r="3774">
      <c r="A3774" s="6" t="inlineStr">
        <is>
          <t>AWARD-3773</t>
        </is>
      </c>
      <c r="B3774" s="7" t="inlineStr">
        <is>
          <t>93</t>
        </is>
      </c>
      <c r="C3774" s="7" t="inlineStr">
        <is>
          <t>243</t>
        </is>
      </c>
      <c r="D3774" s="7" t="inlineStr"/>
      <c r="E3774" s="8" t="inlineStr">
        <is>
          <t>SUBSTANCE ABUSE AND MENTAL HEALTH SERVICES PROJECTS OF REGIONAL AND NATIONAL SIGNIFICANCE</t>
        </is>
      </c>
      <c r="F3774" s="9" t="n">
        <v>101073</v>
      </c>
      <c r="G3774" s="8" t="inlineStr">
        <is>
          <t>RESEARCH AND DEVELOPMENT</t>
        </is>
      </c>
      <c r="H3774" s="8" t="inlineStr"/>
      <c r="I3774" s="8" t="inlineStr"/>
      <c r="J3774" s="10" t="n">
        <v>11183695</v>
      </c>
      <c r="K3774" s="10" t="n">
        <v>2540031433</v>
      </c>
      <c r="L3774" s="8" t="inlineStr">
        <is>
          <t>N</t>
        </is>
      </c>
      <c r="M3774" s="7" t="inlineStr"/>
      <c r="N3774" s="8" t="inlineStr">
        <is>
          <t>N</t>
        </is>
      </c>
      <c r="O3774" s="7" t="inlineStr">
        <is>
          <t>CITY OF HOUSTON HEALTH AND HUMAN SERVICES</t>
        </is>
      </c>
      <c r="P3774" s="7" t="inlineStr">
        <is>
          <t>4600015745 2019-0806</t>
        </is>
      </c>
      <c r="Q3774" s="8" t="inlineStr">
        <is>
          <t>N</t>
        </is>
      </c>
      <c r="R3774" s="9" t="inlineStr"/>
      <c r="S3774" s="8" t="inlineStr">
        <is>
          <t>N</t>
        </is>
      </c>
      <c r="T3774" s="8" t="inlineStr"/>
      <c r="U3774" s="8" t="n">
        <v>0</v>
      </c>
      <c r="V3774" s="11" t="inlineStr">
        <is>
          <t>93.243</t>
        </is>
      </c>
      <c r="W3774" s="6">
        <f>UPPER(TRIM(H3774))</f>
        <v/>
      </c>
      <c r="X3774" s="6">
        <f>UPPER(TRIM(I3774))</f>
        <v/>
      </c>
      <c r="Y3774" s="6">
        <f>IF(V3774&lt;&gt;"",IFERROR(INDEX(federal_program_name_lookup,MATCH(V3774,aln_lookup,0)),""),"")</f>
        <v/>
      </c>
    </row>
    <row r="3775">
      <c r="A3775" s="6" t="inlineStr">
        <is>
          <t>AWARD-3774</t>
        </is>
      </c>
      <c r="B3775" s="7" t="inlineStr">
        <is>
          <t>93</t>
        </is>
      </c>
      <c r="C3775" s="7" t="inlineStr">
        <is>
          <t>243</t>
        </is>
      </c>
      <c r="D3775" s="7" t="inlineStr"/>
      <c r="E3775" s="8" t="inlineStr">
        <is>
          <t>SUBSTANCE ABUSE AND MENTAL HEALTH SERVICES PROJECTS OF REGIONAL AND NATIONAL SIGNIFICANCE</t>
        </is>
      </c>
      <c r="F3775" s="9" t="n">
        <v>1461</v>
      </c>
      <c r="G3775" s="8" t="inlineStr">
        <is>
          <t>RESEARCH AND DEVELOPMENT</t>
        </is>
      </c>
      <c r="H3775" s="8" t="inlineStr"/>
      <c r="I3775" s="8" t="inlineStr"/>
      <c r="J3775" s="10" t="n">
        <v>11183695</v>
      </c>
      <c r="K3775" s="10" t="n">
        <v>2540031433</v>
      </c>
      <c r="L3775" s="8" t="inlineStr">
        <is>
          <t>N</t>
        </is>
      </c>
      <c r="M3775" s="7" t="inlineStr"/>
      <c r="N3775" s="8" t="inlineStr">
        <is>
          <t>N</t>
        </is>
      </c>
      <c r="O3775" s="7" t="inlineStr">
        <is>
          <t>CITY OF SAN ANTONIO</t>
        </is>
      </c>
      <c r="P3775" s="7" t="inlineStr">
        <is>
          <t>STD-HIV 2021 SHATTUC</t>
        </is>
      </c>
      <c r="Q3775" s="8" t="inlineStr">
        <is>
          <t>N</t>
        </is>
      </c>
      <c r="R3775" s="9" t="inlineStr"/>
      <c r="S3775" s="8" t="inlineStr">
        <is>
          <t>N</t>
        </is>
      </c>
      <c r="T3775" s="8" t="inlineStr"/>
      <c r="U3775" s="8" t="n">
        <v>0</v>
      </c>
      <c r="V3775" s="11" t="inlineStr">
        <is>
          <t>93.243</t>
        </is>
      </c>
      <c r="W3775" s="6">
        <f>UPPER(TRIM(H3775))</f>
        <v/>
      </c>
      <c r="X3775" s="6">
        <f>UPPER(TRIM(I3775))</f>
        <v/>
      </c>
      <c r="Y3775" s="6">
        <f>IF(V3775&lt;&gt;"",IFERROR(INDEX(federal_program_name_lookup,MATCH(V3775,aln_lookup,0)),""),"")</f>
        <v/>
      </c>
    </row>
    <row r="3776">
      <c r="A3776" s="6" t="inlineStr">
        <is>
          <t>AWARD-3775</t>
        </is>
      </c>
      <c r="B3776" s="7" t="inlineStr">
        <is>
          <t>93</t>
        </is>
      </c>
      <c r="C3776" s="7" t="inlineStr">
        <is>
          <t>243</t>
        </is>
      </c>
      <c r="D3776" s="7" t="inlineStr"/>
      <c r="E3776" s="8" t="inlineStr">
        <is>
          <t>SUBSTANCE ABUSE AND MENTAL HEALTH SERVICES PROJECTS OF REGIONAL AND NATIONAL SIGNIFICANCE</t>
        </is>
      </c>
      <c r="F3776" s="9" t="n">
        <v>3207</v>
      </c>
      <c r="G3776" s="8" t="inlineStr">
        <is>
          <t>RESEARCH AND DEVELOPMENT</t>
        </is>
      </c>
      <c r="H3776" s="8" t="inlineStr"/>
      <c r="I3776" s="8" t="inlineStr"/>
      <c r="J3776" s="10" t="n">
        <v>11183695</v>
      </c>
      <c r="K3776" s="10" t="n">
        <v>2540031433</v>
      </c>
      <c r="L3776" s="8" t="inlineStr">
        <is>
          <t>N</t>
        </is>
      </c>
      <c r="M3776" s="7" t="inlineStr"/>
      <c r="N3776" s="8" t="inlineStr">
        <is>
          <t>N</t>
        </is>
      </c>
      <c r="O3776" s="7" t="inlineStr">
        <is>
          <t>HARRIS CENTER FOR MENTAL HEALTH AND IDD</t>
        </is>
      </c>
      <c r="P3776" s="7" t="inlineStr">
        <is>
          <t>1H79SM082923-01</t>
        </is>
      </c>
      <c r="Q3776" s="8" t="inlineStr">
        <is>
          <t>N</t>
        </is>
      </c>
      <c r="R3776" s="9" t="inlineStr"/>
      <c r="S3776" s="8" t="inlineStr">
        <is>
          <t>N</t>
        </is>
      </c>
      <c r="T3776" s="8" t="inlineStr"/>
      <c r="U3776" s="8" t="n">
        <v>0</v>
      </c>
      <c r="V3776" s="11" t="inlineStr">
        <is>
          <t>93.243</t>
        </is>
      </c>
      <c r="W3776" s="6">
        <f>UPPER(TRIM(H3776))</f>
        <v/>
      </c>
      <c r="X3776" s="6">
        <f>UPPER(TRIM(I3776))</f>
        <v/>
      </c>
      <c r="Y3776" s="6">
        <f>IF(V3776&lt;&gt;"",IFERROR(INDEX(federal_program_name_lookup,MATCH(V3776,aln_lookup,0)),""),"")</f>
        <v/>
      </c>
    </row>
    <row r="3777">
      <c r="A3777" s="6" t="inlineStr">
        <is>
          <t>AWARD-3776</t>
        </is>
      </c>
      <c r="B3777" s="7" t="inlineStr">
        <is>
          <t>93</t>
        </is>
      </c>
      <c r="C3777" s="7" t="inlineStr">
        <is>
          <t>243</t>
        </is>
      </c>
      <c r="D3777" s="7" t="inlineStr"/>
      <c r="E3777" s="8" t="inlineStr">
        <is>
          <t>SUBSTANCE ABUSE AND MENTAL HEALTH SERVICES PROJECTS OF REGIONAL AND NATIONAL SIGNIFICANCE</t>
        </is>
      </c>
      <c r="F3777" s="9" t="n">
        <v>84652</v>
      </c>
      <c r="G3777" s="8" t="inlineStr">
        <is>
          <t>RESEARCH AND DEVELOPMENT</t>
        </is>
      </c>
      <c r="H3777" s="8" t="inlineStr"/>
      <c r="I3777" s="8" t="inlineStr"/>
      <c r="J3777" s="10" t="n">
        <v>11183695</v>
      </c>
      <c r="K3777" s="10" t="n">
        <v>2540031433</v>
      </c>
      <c r="L3777" s="8" t="inlineStr">
        <is>
          <t>N</t>
        </is>
      </c>
      <c r="M3777" s="7" t="inlineStr"/>
      <c r="N3777" s="8" t="inlineStr">
        <is>
          <t>N</t>
        </is>
      </c>
      <c r="O3777" s="7" t="inlineStr">
        <is>
          <t>HARRIS CENTER FOR MENTAL HEALTH AND IDD</t>
        </is>
      </c>
      <c r="P3777" s="7" t="inlineStr">
        <is>
          <t>7768</t>
        </is>
      </c>
      <c r="Q3777" s="8" t="inlineStr">
        <is>
          <t>N</t>
        </is>
      </c>
      <c r="R3777" s="9" t="inlineStr"/>
      <c r="S3777" s="8" t="inlineStr">
        <is>
          <t>N</t>
        </is>
      </c>
      <c r="T3777" s="8" t="inlineStr"/>
      <c r="U3777" s="8" t="n">
        <v>0</v>
      </c>
      <c r="V3777" s="11" t="inlineStr">
        <is>
          <t>93.243</t>
        </is>
      </c>
      <c r="W3777" s="6">
        <f>UPPER(TRIM(H3777))</f>
        <v/>
      </c>
      <c r="X3777" s="6">
        <f>UPPER(TRIM(I3777))</f>
        <v/>
      </c>
      <c r="Y3777" s="6">
        <f>IF(V3777&lt;&gt;"",IFERROR(INDEX(federal_program_name_lookup,MATCH(V3777,aln_lookup,0)),""),"")</f>
        <v/>
      </c>
    </row>
    <row r="3778">
      <c r="A3778" s="6" t="inlineStr">
        <is>
          <t>AWARD-3777</t>
        </is>
      </c>
      <c r="B3778" s="7" t="inlineStr">
        <is>
          <t>93</t>
        </is>
      </c>
      <c r="C3778" s="7" t="inlineStr">
        <is>
          <t>243</t>
        </is>
      </c>
      <c r="D3778" s="7" t="inlineStr"/>
      <c r="E3778" s="8" t="inlineStr">
        <is>
          <t>SUBSTANCE ABUSE AND MENTAL HEALTH SERVICES PROJECTS OF REGIONAL AND NATIONAL SIGNIFICANCE</t>
        </is>
      </c>
      <c r="F3778" s="9" t="n">
        <v>3002</v>
      </c>
      <c r="G3778" s="8" t="inlineStr">
        <is>
          <t>RESEARCH AND DEVELOPMENT</t>
        </is>
      </c>
      <c r="H3778" s="8" t="inlineStr"/>
      <c r="I3778" s="8" t="inlineStr"/>
      <c r="J3778" s="10" t="n">
        <v>11183695</v>
      </c>
      <c r="K3778" s="10" t="n">
        <v>2540031433</v>
      </c>
      <c r="L3778" s="8" t="inlineStr">
        <is>
          <t>N</t>
        </is>
      </c>
      <c r="M3778" s="7" t="inlineStr"/>
      <c r="N3778" s="8" t="inlineStr">
        <is>
          <t>N</t>
        </is>
      </c>
      <c r="O3778" s="7" t="inlineStr">
        <is>
          <t>INTEGRAL CARE</t>
        </is>
      </c>
      <c r="P3778" s="7" t="inlineStr">
        <is>
          <t>UTA19-000927 - 1 YEAR 1 AND 2</t>
        </is>
      </c>
      <c r="Q3778" s="8" t="inlineStr">
        <is>
          <t>N</t>
        </is>
      </c>
      <c r="R3778" s="9" t="inlineStr"/>
      <c r="S3778" s="8" t="inlineStr">
        <is>
          <t>N</t>
        </is>
      </c>
      <c r="T3778" s="8" t="inlineStr"/>
      <c r="U3778" s="8" t="n">
        <v>0</v>
      </c>
      <c r="V3778" s="11" t="inlineStr">
        <is>
          <t>93.243</t>
        </is>
      </c>
      <c r="W3778" s="6">
        <f>UPPER(TRIM(H3778))</f>
        <v/>
      </c>
      <c r="X3778" s="6">
        <f>UPPER(TRIM(I3778))</f>
        <v/>
      </c>
      <c r="Y3778" s="6">
        <f>IF(V3778&lt;&gt;"",IFERROR(INDEX(federal_program_name_lookup,MATCH(V3778,aln_lookup,0)),""),"")</f>
        <v/>
      </c>
    </row>
    <row r="3779">
      <c r="A3779" s="6" t="inlineStr">
        <is>
          <t>AWARD-3778</t>
        </is>
      </c>
      <c r="B3779" s="7" t="inlineStr">
        <is>
          <t>93</t>
        </is>
      </c>
      <c r="C3779" s="7" t="inlineStr">
        <is>
          <t>243</t>
        </is>
      </c>
      <c r="D3779" s="7" t="inlineStr"/>
      <c r="E3779" s="8" t="inlineStr">
        <is>
          <t>SUBSTANCE ABUSE AND MENTAL HEALTH SERVICES PROJECTS OF REGIONAL AND NATIONAL SIGNIFICANCE</t>
        </is>
      </c>
      <c r="F3779" s="9" t="n">
        <v>14226</v>
      </c>
      <c r="G3779" s="8" t="inlineStr">
        <is>
          <t>RESEARCH AND DEVELOPMENT</t>
        </is>
      </c>
      <c r="H3779" s="8" t="inlineStr"/>
      <c r="I3779" s="8" t="inlineStr"/>
      <c r="J3779" s="10" t="n">
        <v>11183695</v>
      </c>
      <c r="K3779" s="10" t="n">
        <v>2540031433</v>
      </c>
      <c r="L3779" s="8" t="inlineStr">
        <is>
          <t>N</t>
        </is>
      </c>
      <c r="M3779" s="7" t="inlineStr"/>
      <c r="N3779" s="8" t="inlineStr">
        <is>
          <t>N</t>
        </is>
      </c>
      <c r="O3779" s="7" t="inlineStr">
        <is>
          <t>INTEGRAL CARE</t>
        </is>
      </c>
      <c r="P3779" s="7" t="inlineStr">
        <is>
          <t>UTA19-000927- 2</t>
        </is>
      </c>
      <c r="Q3779" s="8" t="inlineStr">
        <is>
          <t>N</t>
        </is>
      </c>
      <c r="R3779" s="9" t="inlineStr"/>
      <c r="S3779" s="8" t="inlineStr">
        <is>
          <t>N</t>
        </is>
      </c>
      <c r="T3779" s="8" t="inlineStr"/>
      <c r="U3779" s="8" t="n">
        <v>0</v>
      </c>
      <c r="V3779" s="11" t="inlineStr">
        <is>
          <t>93.243</t>
        </is>
      </c>
      <c r="W3779" s="6">
        <f>UPPER(TRIM(H3779))</f>
        <v/>
      </c>
      <c r="X3779" s="6">
        <f>UPPER(TRIM(I3779))</f>
        <v/>
      </c>
      <c r="Y3779" s="6">
        <f>IF(V3779&lt;&gt;"",IFERROR(INDEX(federal_program_name_lookup,MATCH(V3779,aln_lookup,0)),""),"")</f>
        <v/>
      </c>
    </row>
    <row r="3780">
      <c r="A3780" s="6" t="inlineStr">
        <is>
          <t>AWARD-3779</t>
        </is>
      </c>
      <c r="B3780" s="7" t="inlineStr">
        <is>
          <t>10</t>
        </is>
      </c>
      <c r="C3780" s="7" t="inlineStr">
        <is>
          <t>219</t>
        </is>
      </c>
      <c r="D3780" s="7" t="inlineStr"/>
      <c r="E3780" s="8" t="inlineStr">
        <is>
          <t>BIOTECHNOLOGY RISK ASSESSMENT RESEARCH</t>
        </is>
      </c>
      <c r="F3780" s="9" t="n">
        <v>295149</v>
      </c>
      <c r="G3780" s="8" t="inlineStr">
        <is>
          <t>N/A</t>
        </is>
      </c>
      <c r="H3780" s="8" t="inlineStr"/>
      <c r="I3780" s="8" t="inlineStr"/>
      <c r="J3780" s="10" t="n">
        <v>586089</v>
      </c>
      <c r="K3780" s="10" t="n">
        <v>0</v>
      </c>
      <c r="L3780" s="8" t="inlineStr">
        <is>
          <t>N</t>
        </is>
      </c>
      <c r="M3780" s="7" t="inlineStr"/>
      <c r="N3780" s="8" t="inlineStr">
        <is>
          <t>Y</t>
        </is>
      </c>
      <c r="O3780" s="7" t="inlineStr"/>
      <c r="P3780" s="7" t="inlineStr"/>
      <c r="Q3780" s="8" t="inlineStr">
        <is>
          <t>N</t>
        </is>
      </c>
      <c r="R3780" s="9" t="inlineStr"/>
      <c r="S3780" s="8" t="inlineStr">
        <is>
          <t>N</t>
        </is>
      </c>
      <c r="T3780" s="8" t="inlineStr"/>
      <c r="U3780" s="8" t="n">
        <v>0</v>
      </c>
      <c r="V3780" s="11" t="inlineStr">
        <is>
          <t>10.219</t>
        </is>
      </c>
      <c r="W3780" s="6">
        <f>UPPER(TRIM(H3780))</f>
        <v/>
      </c>
      <c r="X3780" s="6">
        <f>UPPER(TRIM(I3780))</f>
        <v/>
      </c>
      <c r="Y3780" s="6">
        <f>IF(V3780&lt;&gt;"",IFERROR(INDEX(federal_program_name_lookup,MATCH(V3780,aln_lookup,0)),""),"")</f>
        <v/>
      </c>
    </row>
    <row r="3781">
      <c r="A3781" s="6" t="inlineStr">
        <is>
          <t>AWARD-3780</t>
        </is>
      </c>
      <c r="B3781" s="7" t="inlineStr">
        <is>
          <t>47</t>
        </is>
      </c>
      <c r="C3781" s="7" t="inlineStr">
        <is>
          <t>050</t>
        </is>
      </c>
      <c r="D3781" s="7" t="inlineStr"/>
      <c r="E3781" s="8" t="inlineStr">
        <is>
          <t>GEOSCIENCES</t>
        </is>
      </c>
      <c r="F3781" s="9" t="n">
        <v>244744</v>
      </c>
      <c r="G3781" s="8" t="inlineStr">
        <is>
          <t>N/A</t>
        </is>
      </c>
      <c r="H3781" s="8" t="inlineStr"/>
      <c r="I3781" s="8" t="inlineStr"/>
      <c r="J3781" s="10" t="n">
        <v>22586228</v>
      </c>
      <c r="K3781" s="10" t="n">
        <v>0</v>
      </c>
      <c r="L3781" s="8" t="inlineStr">
        <is>
          <t>N</t>
        </is>
      </c>
      <c r="M3781" s="7" t="inlineStr"/>
      <c r="N3781" s="8" t="inlineStr">
        <is>
          <t>Y</t>
        </is>
      </c>
      <c r="O3781" s="7" t="inlineStr"/>
      <c r="P3781" s="7" t="inlineStr"/>
      <c r="Q3781" s="8" t="inlineStr">
        <is>
          <t>N</t>
        </is>
      </c>
      <c r="R3781" s="9" t="inlineStr"/>
      <c r="S3781" s="8" t="inlineStr">
        <is>
          <t>N</t>
        </is>
      </c>
      <c r="T3781" s="8" t="inlineStr"/>
      <c r="U3781" s="8" t="n">
        <v>0</v>
      </c>
      <c r="V3781" s="11" t="inlineStr">
        <is>
          <t>47.050</t>
        </is>
      </c>
      <c r="W3781" s="6">
        <f>UPPER(TRIM(H3781))</f>
        <v/>
      </c>
      <c r="X3781" s="6">
        <f>UPPER(TRIM(I3781))</f>
        <v/>
      </c>
      <c r="Y3781" s="6">
        <f>IF(V3781&lt;&gt;"",IFERROR(INDEX(federal_program_name_lookup,MATCH(V3781,aln_lookup,0)),""),"")</f>
        <v/>
      </c>
    </row>
    <row r="3782">
      <c r="A3782" s="6" t="inlineStr">
        <is>
          <t>AWARD-3781</t>
        </is>
      </c>
      <c r="B3782" s="7" t="inlineStr">
        <is>
          <t>93</t>
        </is>
      </c>
      <c r="C3782" s="7" t="inlineStr">
        <is>
          <t>243</t>
        </is>
      </c>
      <c r="D3782" s="7" t="inlineStr"/>
      <c r="E3782" s="8" t="inlineStr">
        <is>
          <t>SUBSTANCE ABUSE AND MENTAL HEALTH SERVICES PROJECTS OF REGIONAL AND NATIONAL SIGNIFICANCE</t>
        </is>
      </c>
      <c r="F3782" s="9" t="n">
        <v>122464</v>
      </c>
      <c r="G3782" s="8" t="inlineStr">
        <is>
          <t>RESEARCH AND DEVELOPMENT</t>
        </is>
      </c>
      <c r="H3782" s="8" t="inlineStr"/>
      <c r="I3782" s="8" t="inlineStr"/>
      <c r="J3782" s="10" t="n">
        <v>11183695</v>
      </c>
      <c r="K3782" s="10" t="n">
        <v>2540031433</v>
      </c>
      <c r="L3782" s="8" t="inlineStr">
        <is>
          <t>N</t>
        </is>
      </c>
      <c r="M3782" s="7" t="inlineStr"/>
      <c r="N3782" s="8" t="inlineStr">
        <is>
          <t>N</t>
        </is>
      </c>
      <c r="O3782" s="7" t="inlineStr">
        <is>
          <t>POLICY RESEARCH, INC.</t>
        </is>
      </c>
      <c r="P3782" s="7" t="inlineStr">
        <is>
          <t>1H79SM083003-01</t>
        </is>
      </c>
      <c r="Q3782" s="8" t="inlineStr">
        <is>
          <t>N</t>
        </is>
      </c>
      <c r="R3782" s="9" t="inlineStr"/>
      <c r="S3782" s="8" t="inlineStr">
        <is>
          <t>N</t>
        </is>
      </c>
      <c r="T3782" s="8" t="inlineStr"/>
      <c r="U3782" s="8" t="n">
        <v>0</v>
      </c>
      <c r="V3782" s="11" t="inlineStr">
        <is>
          <t>93.243</t>
        </is>
      </c>
      <c r="W3782" s="6">
        <f>UPPER(TRIM(H3782))</f>
        <v/>
      </c>
      <c r="X3782" s="6">
        <f>UPPER(TRIM(I3782))</f>
        <v/>
      </c>
      <c r="Y3782" s="6">
        <f>IF(V3782&lt;&gt;"",IFERROR(INDEX(federal_program_name_lookup,MATCH(V3782,aln_lookup,0)),""),"")</f>
        <v/>
      </c>
    </row>
    <row r="3783">
      <c r="A3783" s="6" t="inlineStr">
        <is>
          <t>AWARD-3782</t>
        </is>
      </c>
      <c r="B3783" s="7" t="inlineStr">
        <is>
          <t>93</t>
        </is>
      </c>
      <c r="C3783" s="7" t="inlineStr">
        <is>
          <t>243</t>
        </is>
      </c>
      <c r="D3783" s="7" t="inlineStr"/>
      <c r="E3783" s="8" t="inlineStr">
        <is>
          <t>SUBSTANCE ABUSE AND MENTAL HEALTH SERVICES PROJECTS OF REGIONAL AND NATIONAL SIGNIFICANCE</t>
        </is>
      </c>
      <c r="F3783" s="9" t="n">
        <v>118746</v>
      </c>
      <c r="G3783" s="8" t="inlineStr">
        <is>
          <t>RESEARCH AND DEVELOPMENT</t>
        </is>
      </c>
      <c r="H3783" s="8" t="inlineStr"/>
      <c r="I3783" s="8" t="inlineStr"/>
      <c r="J3783" s="10" t="n">
        <v>11183695</v>
      </c>
      <c r="K3783" s="10" t="n">
        <v>2540031433</v>
      </c>
      <c r="L3783" s="8" t="inlineStr">
        <is>
          <t>N</t>
        </is>
      </c>
      <c r="M3783" s="7" t="inlineStr"/>
      <c r="N3783" s="8" t="inlineStr">
        <is>
          <t>N</t>
        </is>
      </c>
      <c r="O3783" s="7" t="inlineStr">
        <is>
          <t>THE MONTROSE CENTER</t>
        </is>
      </c>
      <c r="P3783" s="7" t="inlineStr">
        <is>
          <t>H79TI082483</t>
        </is>
      </c>
      <c r="Q3783" s="8" t="inlineStr">
        <is>
          <t>N</t>
        </is>
      </c>
      <c r="R3783" s="9" t="inlineStr"/>
      <c r="S3783" s="8" t="inlineStr">
        <is>
          <t>N</t>
        </is>
      </c>
      <c r="T3783" s="8" t="inlineStr"/>
      <c r="U3783" s="8" t="n">
        <v>0</v>
      </c>
      <c r="V3783" s="11" t="inlineStr">
        <is>
          <t>93.243</t>
        </is>
      </c>
      <c r="W3783" s="6">
        <f>UPPER(TRIM(H3783))</f>
        <v/>
      </c>
      <c r="X3783" s="6">
        <f>UPPER(TRIM(I3783))</f>
        <v/>
      </c>
      <c r="Y3783" s="6">
        <f>IF(V3783&lt;&gt;"",IFERROR(INDEX(federal_program_name_lookup,MATCH(V3783,aln_lookup,0)),""),"")</f>
        <v/>
      </c>
    </row>
    <row r="3784">
      <c r="A3784" s="6" t="inlineStr">
        <is>
          <t>AWARD-3783</t>
        </is>
      </c>
      <c r="B3784" s="7" t="inlineStr">
        <is>
          <t>93</t>
        </is>
      </c>
      <c r="C3784" s="7" t="inlineStr">
        <is>
          <t>247</t>
        </is>
      </c>
      <c r="D3784" s="7" t="inlineStr"/>
      <c r="E3784" s="8" t="inlineStr">
        <is>
          <t>ADVANCED NURSING EDUCATION WORKFORCE GRANT PROGRAM</t>
        </is>
      </c>
      <c r="F3784" s="9" t="n">
        <v>1111682</v>
      </c>
      <c r="G3784" s="8" t="inlineStr">
        <is>
          <t>RESEARCH AND DEVELOPMENT</t>
        </is>
      </c>
      <c r="H3784" s="8" t="inlineStr"/>
      <c r="I3784" s="8" t="inlineStr"/>
      <c r="J3784" s="10" t="n">
        <v>2102756</v>
      </c>
      <c r="K3784" s="10" t="n">
        <v>2540031433</v>
      </c>
      <c r="L3784" s="8" t="inlineStr">
        <is>
          <t>N</t>
        </is>
      </c>
      <c r="M3784" s="7" t="inlineStr"/>
      <c r="N3784" s="8" t="inlineStr">
        <is>
          <t>Y</t>
        </is>
      </c>
      <c r="O3784" s="7" t="inlineStr"/>
      <c r="P3784" s="7" t="inlineStr"/>
      <c r="Q3784" s="8" t="inlineStr">
        <is>
          <t>N</t>
        </is>
      </c>
      <c r="R3784" s="9" t="inlineStr"/>
      <c r="S3784" s="8" t="inlineStr">
        <is>
          <t>N</t>
        </is>
      </c>
      <c r="T3784" s="8" t="inlineStr"/>
      <c r="U3784" s="8" t="n">
        <v>0</v>
      </c>
      <c r="V3784" s="11" t="inlineStr">
        <is>
          <t>93.247</t>
        </is>
      </c>
      <c r="W3784" s="6">
        <f>UPPER(TRIM(H3784))</f>
        <v/>
      </c>
      <c r="X3784" s="6">
        <f>UPPER(TRIM(I3784))</f>
        <v/>
      </c>
      <c r="Y3784" s="6">
        <f>IF(V3784&lt;&gt;"",IFERROR(INDEX(federal_program_name_lookup,MATCH(V3784,aln_lookup,0)),""),"")</f>
        <v/>
      </c>
    </row>
    <row r="3785">
      <c r="A3785" s="6" t="inlineStr">
        <is>
          <t>AWARD-3784</t>
        </is>
      </c>
      <c r="B3785" s="7" t="inlineStr">
        <is>
          <t>93</t>
        </is>
      </c>
      <c r="C3785" s="7" t="inlineStr">
        <is>
          <t>262</t>
        </is>
      </c>
      <c r="D3785" s="7" t="inlineStr"/>
      <c r="E3785" s="8" t="inlineStr">
        <is>
          <t>OCCUPATIONAL SAFETY AND HEALTH PROGRAM</t>
        </is>
      </c>
      <c r="F3785" s="9" t="n">
        <v>15799</v>
      </c>
      <c r="G3785" s="8" t="inlineStr">
        <is>
          <t>RESEARCH AND DEVELOPMENT</t>
        </is>
      </c>
      <c r="H3785" s="8" t="inlineStr"/>
      <c r="I3785" s="8" t="inlineStr"/>
      <c r="J3785" s="10" t="n">
        <v>4099299</v>
      </c>
      <c r="K3785" s="10" t="n">
        <v>2540031433</v>
      </c>
      <c r="L3785" s="8" t="inlineStr">
        <is>
          <t>N</t>
        </is>
      </c>
      <c r="M3785" s="7" t="inlineStr"/>
      <c r="N3785" s="8" t="inlineStr">
        <is>
          <t>N</t>
        </is>
      </c>
      <c r="O3785" s="7" t="inlineStr">
        <is>
          <t>COLORADO STATE UNIVERSITY</t>
        </is>
      </c>
      <c r="P3785" s="7" t="inlineStr">
        <is>
          <t>G-81101-1</t>
        </is>
      </c>
      <c r="Q3785" s="8" t="inlineStr">
        <is>
          <t>N</t>
        </is>
      </c>
      <c r="R3785" s="9" t="inlineStr"/>
      <c r="S3785" s="8" t="inlineStr">
        <is>
          <t>N</t>
        </is>
      </c>
      <c r="T3785" s="8" t="inlineStr"/>
      <c r="U3785" s="8" t="n">
        <v>0</v>
      </c>
      <c r="V3785" s="11" t="inlineStr">
        <is>
          <t>93.262</t>
        </is>
      </c>
      <c r="W3785" s="6">
        <f>UPPER(TRIM(H3785))</f>
        <v/>
      </c>
      <c r="X3785" s="6">
        <f>UPPER(TRIM(I3785))</f>
        <v/>
      </c>
      <c r="Y3785" s="6">
        <f>IF(V3785&lt;&gt;"",IFERROR(INDEX(federal_program_name_lookup,MATCH(V3785,aln_lookup,0)),""),"")</f>
        <v/>
      </c>
    </row>
    <row r="3786">
      <c r="A3786" s="6" t="inlineStr">
        <is>
          <t>AWARD-3785</t>
        </is>
      </c>
      <c r="B3786" s="7" t="inlineStr">
        <is>
          <t>93</t>
        </is>
      </c>
      <c r="C3786" s="7" t="inlineStr">
        <is>
          <t>250</t>
        </is>
      </c>
      <c r="D3786" s="7" t="inlineStr"/>
      <c r="E3786" s="8" t="inlineStr">
        <is>
          <t>GERIATRIC ACADEMIC CAREER AWARDS DEPARTMENT OF HEALTH AND HUMAN SERVICES</t>
        </is>
      </c>
      <c r="F3786" s="9" t="n">
        <v>163847</v>
      </c>
      <c r="G3786" s="8" t="inlineStr">
        <is>
          <t>RESEARCH AND DEVELOPMENT</t>
        </is>
      </c>
      <c r="H3786" s="8" t="inlineStr"/>
      <c r="I3786" s="8" t="inlineStr"/>
      <c r="J3786" s="10" t="n">
        <v>242611</v>
      </c>
      <c r="K3786" s="10" t="n">
        <v>2540031433</v>
      </c>
      <c r="L3786" s="8" t="inlineStr">
        <is>
          <t>N</t>
        </is>
      </c>
      <c r="M3786" s="7" t="inlineStr"/>
      <c r="N3786" s="8" t="inlineStr">
        <is>
          <t>Y</t>
        </is>
      </c>
      <c r="O3786" s="7" t="inlineStr"/>
      <c r="P3786" s="7" t="inlineStr"/>
      <c r="Q3786" s="8" t="inlineStr">
        <is>
          <t>N</t>
        </is>
      </c>
      <c r="R3786" s="9" t="inlineStr"/>
      <c r="S3786" s="8" t="inlineStr">
        <is>
          <t>N</t>
        </is>
      </c>
      <c r="T3786" s="8" t="inlineStr"/>
      <c r="U3786" s="8" t="n">
        <v>0</v>
      </c>
      <c r="V3786" s="11" t="inlineStr">
        <is>
          <t>93.250</t>
        </is>
      </c>
      <c r="W3786" s="6">
        <f>UPPER(TRIM(H3786))</f>
        <v/>
      </c>
      <c r="X3786" s="6">
        <f>UPPER(TRIM(I3786))</f>
        <v/>
      </c>
      <c r="Y3786" s="6">
        <f>IF(V3786&lt;&gt;"",IFERROR(INDEX(federal_program_name_lookup,MATCH(V3786,aln_lookup,0)),""),"")</f>
        <v/>
      </c>
    </row>
    <row r="3787">
      <c r="A3787" s="6" t="inlineStr">
        <is>
          <t>AWARD-3786</t>
        </is>
      </c>
      <c r="B3787" s="7" t="inlineStr">
        <is>
          <t>93</t>
        </is>
      </c>
      <c r="C3787" s="7" t="inlineStr">
        <is>
          <t>261</t>
        </is>
      </c>
      <c r="D3787" s="7" t="inlineStr"/>
      <c r="E3787" s="8" t="inlineStr">
        <is>
          <t>GERIATRIC ACADEMIC CAREER AWARDS DEPARTMENT OF HEALTH AND HUMAN SERVICES</t>
        </is>
      </c>
      <c r="F3787" s="9" t="n">
        <v>4570</v>
      </c>
      <c r="G3787" s="8" t="inlineStr">
        <is>
          <t>RESEARCH AND DEVELOPMENT</t>
        </is>
      </c>
      <c r="H3787" s="8" t="inlineStr"/>
      <c r="I3787" s="8" t="inlineStr"/>
      <c r="J3787" s="10" t="n">
        <v>4570</v>
      </c>
      <c r="K3787" s="10" t="n">
        <v>2540031433</v>
      </c>
      <c r="L3787" s="8" t="inlineStr">
        <is>
          <t>N</t>
        </is>
      </c>
      <c r="M3787" s="7" t="inlineStr"/>
      <c r="N3787" s="8" t="inlineStr">
        <is>
          <t>N</t>
        </is>
      </c>
      <c r="O3787" s="7" t="inlineStr">
        <is>
          <t>AMERICAN ASSOCIATION OF DIABETES EDUCATORS</t>
        </is>
      </c>
      <c r="P3787" s="7" t="inlineStr">
        <is>
          <t>17NU58DP006361-04-00</t>
        </is>
      </c>
      <c r="Q3787" s="8" t="inlineStr">
        <is>
          <t>N</t>
        </is>
      </c>
      <c r="R3787" s="9" t="inlineStr"/>
      <c r="S3787" s="8" t="inlineStr">
        <is>
          <t>N</t>
        </is>
      </c>
      <c r="T3787" s="8" t="inlineStr"/>
      <c r="U3787" s="8" t="n">
        <v>0</v>
      </c>
      <c r="V3787" s="11" t="inlineStr">
        <is>
          <t>93.261</t>
        </is>
      </c>
      <c r="W3787" s="6">
        <f>UPPER(TRIM(H3787))</f>
        <v/>
      </c>
      <c r="X3787" s="6">
        <f>UPPER(TRIM(I3787))</f>
        <v/>
      </c>
      <c r="Y3787" s="6">
        <f>IF(V3787&lt;&gt;"",IFERROR(INDEX(federal_program_name_lookup,MATCH(V3787,aln_lookup,0)),""),"")</f>
        <v/>
      </c>
    </row>
    <row r="3788">
      <c r="A3788" s="6" t="inlineStr">
        <is>
          <t>AWARD-3787</t>
        </is>
      </c>
      <c r="B3788" s="7" t="inlineStr">
        <is>
          <t>93</t>
        </is>
      </c>
      <c r="C3788" s="7" t="inlineStr">
        <is>
          <t>262</t>
        </is>
      </c>
      <c r="D3788" s="7" t="inlineStr"/>
      <c r="E3788" s="8" t="inlineStr">
        <is>
          <t>OCCUPATIONAL SAFETY AND HEALTH PROGRAM</t>
        </is>
      </c>
      <c r="F3788" s="9" t="n">
        <v>2240904</v>
      </c>
      <c r="G3788" s="8" t="inlineStr">
        <is>
          <t>RESEARCH AND DEVELOPMENT</t>
        </is>
      </c>
      <c r="H3788" s="8" t="inlineStr"/>
      <c r="I3788" s="8" t="inlineStr"/>
      <c r="J3788" s="10" t="n">
        <v>4099299</v>
      </c>
      <c r="K3788" s="10" t="n">
        <v>2540031433</v>
      </c>
      <c r="L3788" s="8" t="inlineStr">
        <is>
          <t>N</t>
        </is>
      </c>
      <c r="M3788" s="7" t="inlineStr"/>
      <c r="N3788" s="8" t="inlineStr">
        <is>
          <t>Y</t>
        </is>
      </c>
      <c r="O3788" s="7" t="inlineStr"/>
      <c r="P3788" s="7" t="inlineStr"/>
      <c r="Q3788" s="8" t="inlineStr">
        <is>
          <t>Y</t>
        </is>
      </c>
      <c r="R3788" s="9" t="n">
        <v>493335</v>
      </c>
      <c r="S3788" s="8" t="inlineStr">
        <is>
          <t>N</t>
        </is>
      </c>
      <c r="T3788" s="8" t="inlineStr"/>
      <c r="U3788" s="8" t="n">
        <v>0</v>
      </c>
      <c r="V3788" s="11" t="inlineStr">
        <is>
          <t>93.262</t>
        </is>
      </c>
      <c r="W3788" s="6">
        <f>UPPER(TRIM(H3788))</f>
        <v/>
      </c>
      <c r="X3788" s="6">
        <f>UPPER(TRIM(I3788))</f>
        <v/>
      </c>
      <c r="Y3788" s="6">
        <f>IF(V3788&lt;&gt;"",IFERROR(INDEX(federal_program_name_lookup,MATCH(V3788,aln_lookup,0)),""),"")</f>
        <v/>
      </c>
    </row>
    <row r="3789">
      <c r="A3789" s="6" t="inlineStr">
        <is>
          <t>AWARD-3788</t>
        </is>
      </c>
      <c r="B3789" s="7" t="inlineStr">
        <is>
          <t>93</t>
        </is>
      </c>
      <c r="C3789" s="7" t="inlineStr">
        <is>
          <t>262</t>
        </is>
      </c>
      <c r="D3789" s="7" t="inlineStr"/>
      <c r="E3789" s="8" t="inlineStr">
        <is>
          <t>OCCUPATIONAL SAFETY AND HEALTH PROGRAM</t>
        </is>
      </c>
      <c r="F3789" s="9" t="n">
        <v>16464</v>
      </c>
      <c r="G3789" s="8" t="inlineStr">
        <is>
          <t>RESEARCH AND DEVELOPMENT</t>
        </is>
      </c>
      <c r="H3789" s="8" t="inlineStr"/>
      <c r="I3789" s="8" t="inlineStr"/>
      <c r="J3789" s="10" t="n">
        <v>4099299</v>
      </c>
      <c r="K3789" s="10" t="n">
        <v>2540031433</v>
      </c>
      <c r="L3789" s="8" t="inlineStr">
        <is>
          <t>N</t>
        </is>
      </c>
      <c r="M3789" s="7" t="inlineStr"/>
      <c r="N3789" s="8" t="inlineStr">
        <is>
          <t>N</t>
        </is>
      </c>
      <c r="O3789" s="7" t="inlineStr">
        <is>
          <t>COLORADO STATE UNIVERSITY</t>
        </is>
      </c>
      <c r="P3789" s="7" t="inlineStr">
        <is>
          <t>G-81105-02</t>
        </is>
      </c>
      <c r="Q3789" s="8" t="inlineStr">
        <is>
          <t>N</t>
        </is>
      </c>
      <c r="R3789" s="9" t="inlineStr"/>
      <c r="S3789" s="8" t="inlineStr">
        <is>
          <t>N</t>
        </is>
      </c>
      <c r="T3789" s="8" t="inlineStr"/>
      <c r="U3789" s="8" t="n">
        <v>0</v>
      </c>
      <c r="V3789" s="11" t="inlineStr">
        <is>
          <t>93.262</t>
        </is>
      </c>
      <c r="W3789" s="6">
        <f>UPPER(TRIM(H3789))</f>
        <v/>
      </c>
      <c r="X3789" s="6">
        <f>UPPER(TRIM(I3789))</f>
        <v/>
      </c>
      <c r="Y3789" s="6">
        <f>IF(V3789&lt;&gt;"",IFERROR(INDEX(federal_program_name_lookup,MATCH(V3789,aln_lookup,0)),""),"")</f>
        <v/>
      </c>
    </row>
    <row r="3790">
      <c r="A3790" s="6" t="inlineStr">
        <is>
          <t>AWARD-3789</t>
        </is>
      </c>
      <c r="B3790" s="7" t="inlineStr">
        <is>
          <t>93</t>
        </is>
      </c>
      <c r="C3790" s="7" t="inlineStr">
        <is>
          <t>262</t>
        </is>
      </c>
      <c r="D3790" s="7" t="inlineStr"/>
      <c r="E3790" s="8" t="inlineStr">
        <is>
          <t>OCCUPATIONAL SAFETY AND HEALTH PROGRAM</t>
        </is>
      </c>
      <c r="F3790" s="9" t="n">
        <v>141756</v>
      </c>
      <c r="G3790" s="8" t="inlineStr">
        <is>
          <t>RESEARCH AND DEVELOPMENT</t>
        </is>
      </c>
      <c r="H3790" s="8" t="inlineStr"/>
      <c r="I3790" s="8" t="inlineStr"/>
      <c r="J3790" s="10" t="n">
        <v>4099299</v>
      </c>
      <c r="K3790" s="10" t="n">
        <v>2540031433</v>
      </c>
      <c r="L3790" s="8" t="inlineStr">
        <is>
          <t>N</t>
        </is>
      </c>
      <c r="M3790" s="7" t="inlineStr"/>
      <c r="N3790" s="8" t="inlineStr">
        <is>
          <t>N</t>
        </is>
      </c>
      <c r="O3790" s="7" t="inlineStr">
        <is>
          <t>COLORADO STATE UNIVERSITY</t>
        </is>
      </c>
      <c r="P3790" s="7" t="inlineStr">
        <is>
          <t>G-81106-01</t>
        </is>
      </c>
      <c r="Q3790" s="8" t="inlineStr">
        <is>
          <t>N</t>
        </is>
      </c>
      <c r="R3790" s="9" t="inlineStr"/>
      <c r="S3790" s="8" t="inlineStr">
        <is>
          <t>N</t>
        </is>
      </c>
      <c r="T3790" s="8" t="inlineStr"/>
      <c r="U3790" s="8" t="n">
        <v>0</v>
      </c>
      <c r="V3790" s="11" t="inlineStr">
        <is>
          <t>93.262</t>
        </is>
      </c>
      <c r="W3790" s="6">
        <f>UPPER(TRIM(H3790))</f>
        <v/>
      </c>
      <c r="X3790" s="6">
        <f>UPPER(TRIM(I3790))</f>
        <v/>
      </c>
      <c r="Y3790" s="6">
        <f>IF(V3790&lt;&gt;"",IFERROR(INDEX(federal_program_name_lookup,MATCH(V3790,aln_lookup,0)),""),"")</f>
        <v/>
      </c>
    </row>
    <row r="3791">
      <c r="A3791" s="6" t="inlineStr">
        <is>
          <t>AWARD-3790</t>
        </is>
      </c>
      <c r="B3791" s="7" t="inlineStr">
        <is>
          <t>93</t>
        </is>
      </c>
      <c r="C3791" s="7" t="inlineStr">
        <is>
          <t>262</t>
        </is>
      </c>
      <c r="D3791" s="7" t="inlineStr"/>
      <c r="E3791" s="8" t="inlineStr">
        <is>
          <t>OCCUPATIONAL SAFETY AND HEALTH PROGRAM</t>
        </is>
      </c>
      <c r="F3791" s="9" t="n">
        <v>427</v>
      </c>
      <c r="G3791" s="8" t="inlineStr">
        <is>
          <t>RESEARCH AND DEVELOPMENT</t>
        </is>
      </c>
      <c r="H3791" s="8" t="inlineStr"/>
      <c r="I3791" s="8" t="inlineStr"/>
      <c r="J3791" s="10" t="n">
        <v>4099299</v>
      </c>
      <c r="K3791" s="10" t="n">
        <v>2540031433</v>
      </c>
      <c r="L3791" s="8" t="inlineStr">
        <is>
          <t>N</t>
        </is>
      </c>
      <c r="M3791" s="7" t="inlineStr"/>
      <c r="N3791" s="8" t="inlineStr">
        <is>
          <t>N</t>
        </is>
      </c>
      <c r="O3791" s="7" t="inlineStr">
        <is>
          <t>SOUTHEASTERN LOUISIANA UNIVERSITY</t>
        </is>
      </c>
      <c r="P3791" s="7" t="inlineStr">
        <is>
          <t>SLULA-0000026839 SC17-15</t>
        </is>
      </c>
      <c r="Q3791" s="8" t="inlineStr">
        <is>
          <t>N</t>
        </is>
      </c>
      <c r="R3791" s="9" t="inlineStr"/>
      <c r="S3791" s="8" t="inlineStr">
        <is>
          <t>N</t>
        </is>
      </c>
      <c r="T3791" s="8" t="inlineStr"/>
      <c r="U3791" s="8" t="n">
        <v>0</v>
      </c>
      <c r="V3791" s="11" t="inlineStr">
        <is>
          <t>93.262</t>
        </is>
      </c>
      <c r="W3791" s="6">
        <f>UPPER(TRIM(H3791))</f>
        <v/>
      </c>
      <c r="X3791" s="6">
        <f>UPPER(TRIM(I3791))</f>
        <v/>
      </c>
      <c r="Y3791" s="6">
        <f>IF(V3791&lt;&gt;"",IFERROR(INDEX(federal_program_name_lookup,MATCH(V3791,aln_lookup,0)),""),"")</f>
        <v/>
      </c>
    </row>
    <row r="3792">
      <c r="A3792" s="6" t="inlineStr">
        <is>
          <t>AWARD-3791</t>
        </is>
      </c>
      <c r="B3792" s="7" t="inlineStr">
        <is>
          <t>47</t>
        </is>
      </c>
      <c r="C3792" s="7" t="inlineStr">
        <is>
          <t>070</t>
        </is>
      </c>
      <c r="D3792" s="7" t="inlineStr"/>
      <c r="E3792" s="8" t="inlineStr">
        <is>
          <t>COMPUTER AND INFORMATION SCIENCE AND ENGINEERING</t>
        </is>
      </c>
      <c r="F3792" s="9" t="n">
        <v>1329732</v>
      </c>
      <c r="G3792" s="8" t="inlineStr">
        <is>
          <t>N/A</t>
        </is>
      </c>
      <c r="H3792" s="8" t="inlineStr"/>
      <c r="I3792" s="8" t="inlineStr"/>
      <c r="J3792" s="10" t="n">
        <v>84142811</v>
      </c>
      <c r="K3792" s="10" t="n">
        <v>0</v>
      </c>
      <c r="L3792" s="8" t="inlineStr">
        <is>
          <t>N</t>
        </is>
      </c>
      <c r="M3792" s="7" t="inlineStr"/>
      <c r="N3792" s="8" t="inlineStr">
        <is>
          <t>Y</t>
        </is>
      </c>
      <c r="O3792" s="7" t="inlineStr"/>
      <c r="P3792" s="7" t="inlineStr"/>
      <c r="Q3792" s="8" t="inlineStr">
        <is>
          <t>Y</t>
        </is>
      </c>
      <c r="R3792" s="9" t="n">
        <v>55803</v>
      </c>
      <c r="S3792" s="8" t="inlineStr">
        <is>
          <t>N</t>
        </is>
      </c>
      <c r="T3792" s="8" t="inlineStr"/>
      <c r="U3792" s="8" t="n">
        <v>0</v>
      </c>
      <c r="V3792" s="11" t="inlineStr">
        <is>
          <t>47.070</t>
        </is>
      </c>
      <c r="W3792" s="6">
        <f>UPPER(TRIM(H3792))</f>
        <v/>
      </c>
      <c r="X3792" s="6">
        <f>UPPER(TRIM(I3792))</f>
        <v/>
      </c>
      <c r="Y3792" s="6">
        <f>IF(V3792&lt;&gt;"",IFERROR(INDEX(federal_program_name_lookup,MATCH(V3792,aln_lookup,0)),""),"")</f>
        <v/>
      </c>
    </row>
    <row r="3793">
      <c r="A3793" s="6" t="inlineStr">
        <is>
          <t>AWARD-3792</t>
        </is>
      </c>
      <c r="B3793" s="7" t="inlineStr">
        <is>
          <t>93</t>
        </is>
      </c>
      <c r="C3793" s="7" t="inlineStr">
        <is>
          <t>262</t>
        </is>
      </c>
      <c r="D3793" s="7" t="inlineStr"/>
      <c r="E3793" s="8" t="inlineStr">
        <is>
          <t>OCCUPATIONAL SAFETY AND HEALTH PROGRAM</t>
        </is>
      </c>
      <c r="F3793" s="9" t="n">
        <v>62094</v>
      </c>
      <c r="G3793" s="8" t="inlineStr">
        <is>
          <t>RESEARCH AND DEVELOPMENT</t>
        </is>
      </c>
      <c r="H3793" s="8" t="inlineStr"/>
      <c r="I3793" s="8" t="inlineStr"/>
      <c r="J3793" s="10" t="n">
        <v>4099299</v>
      </c>
      <c r="K3793" s="10" t="n">
        <v>2540031433</v>
      </c>
      <c r="L3793" s="8" t="inlineStr">
        <is>
          <t>N</t>
        </is>
      </c>
      <c r="M3793" s="7" t="inlineStr"/>
      <c r="N3793" s="8" t="inlineStr">
        <is>
          <t>N</t>
        </is>
      </c>
      <c r="O3793" s="7" t="inlineStr">
        <is>
          <t>STONY BROOK UNIVERSITY</t>
        </is>
      </c>
      <c r="P3793" s="7" t="inlineStr">
        <is>
          <t>88175/2/1161494</t>
        </is>
      </c>
      <c r="Q3793" s="8" t="inlineStr">
        <is>
          <t>N</t>
        </is>
      </c>
      <c r="R3793" s="9" t="inlineStr"/>
      <c r="S3793" s="8" t="inlineStr">
        <is>
          <t>N</t>
        </is>
      </c>
      <c r="T3793" s="8" t="inlineStr"/>
      <c r="U3793" s="8" t="n">
        <v>0</v>
      </c>
      <c r="V3793" s="11" t="inlineStr">
        <is>
          <t>93.262</t>
        </is>
      </c>
      <c r="W3793" s="6">
        <f>UPPER(TRIM(H3793))</f>
        <v/>
      </c>
      <c r="X3793" s="6">
        <f>UPPER(TRIM(I3793))</f>
        <v/>
      </c>
      <c r="Y3793" s="6">
        <f>IF(V3793&lt;&gt;"",IFERROR(INDEX(federal_program_name_lookup,MATCH(V3793,aln_lookup,0)),""),"")</f>
        <v/>
      </c>
    </row>
    <row r="3794">
      <c r="A3794" s="6" t="inlineStr">
        <is>
          <t>AWARD-3793</t>
        </is>
      </c>
      <c r="B3794" s="7" t="inlineStr">
        <is>
          <t>93</t>
        </is>
      </c>
      <c r="C3794" s="7" t="inlineStr">
        <is>
          <t>268</t>
        </is>
      </c>
      <c r="D3794" s="7" t="inlineStr"/>
      <c r="E3794" s="8" t="inlineStr">
        <is>
          <t>COVID-19 - IMMUNIZATION COOPERATIVE AGREEMENTS</t>
        </is>
      </c>
      <c r="F3794" s="9" t="n">
        <v>175931</v>
      </c>
      <c r="G3794" s="8" t="inlineStr">
        <is>
          <t>RESEARCH AND DEVELOPMENT</t>
        </is>
      </c>
      <c r="H3794" s="8" t="inlineStr"/>
      <c r="I3794" s="8" t="inlineStr"/>
      <c r="J3794" s="10" t="n">
        <v>702212485</v>
      </c>
      <c r="K3794" s="10" t="n">
        <v>2540031433</v>
      </c>
      <c r="L3794" s="8" t="inlineStr">
        <is>
          <t>N</t>
        </is>
      </c>
      <c r="M3794" s="7" t="inlineStr"/>
      <c r="N3794" s="8" t="inlineStr">
        <is>
          <t>Y</t>
        </is>
      </c>
      <c r="O3794" s="7" t="inlineStr"/>
      <c r="P3794" s="7" t="inlineStr"/>
      <c r="Q3794" s="8" t="inlineStr">
        <is>
          <t>N</t>
        </is>
      </c>
      <c r="R3794" s="9" t="inlineStr"/>
      <c r="S3794" s="8" t="inlineStr">
        <is>
          <t>N</t>
        </is>
      </c>
      <c r="T3794" s="8" t="inlineStr"/>
      <c r="U3794" s="8" t="n">
        <v>1</v>
      </c>
      <c r="V3794" s="11" t="inlineStr">
        <is>
          <t>93.268</t>
        </is>
      </c>
      <c r="W3794" s="6">
        <f>UPPER(TRIM(H3794))</f>
        <v/>
      </c>
      <c r="X3794" s="6">
        <f>UPPER(TRIM(I3794))</f>
        <v/>
      </c>
      <c r="Y3794" s="6">
        <f>IF(V3794&lt;&gt;"",IFERROR(INDEX(federal_program_name_lookup,MATCH(V3794,aln_lookup,0)),""),"")</f>
        <v/>
      </c>
    </row>
    <row r="3795">
      <c r="A3795" s="6" t="inlineStr">
        <is>
          <t>AWARD-3794</t>
        </is>
      </c>
      <c r="B3795" s="7" t="inlineStr">
        <is>
          <t>93</t>
        </is>
      </c>
      <c r="C3795" s="7" t="inlineStr">
        <is>
          <t>273</t>
        </is>
      </c>
      <c r="D3795" s="7" t="inlineStr"/>
      <c r="E3795" s="8" t="inlineStr">
        <is>
          <t>ALCOHOL RESEARCH PROGRAMS</t>
        </is>
      </c>
      <c r="F3795" s="9" t="n">
        <v>17337266</v>
      </c>
      <c r="G3795" s="8" t="inlineStr">
        <is>
          <t>RESEARCH AND DEVELOPMENT</t>
        </is>
      </c>
      <c r="H3795" s="8" t="inlineStr"/>
      <c r="I3795" s="8" t="inlineStr"/>
      <c r="J3795" s="10" t="n">
        <v>18787199</v>
      </c>
      <c r="K3795" s="10" t="n">
        <v>2540031433</v>
      </c>
      <c r="L3795" s="8" t="inlineStr">
        <is>
          <t>N</t>
        </is>
      </c>
      <c r="M3795" s="7" t="inlineStr"/>
      <c r="N3795" s="8" t="inlineStr">
        <is>
          <t>Y</t>
        </is>
      </c>
      <c r="O3795" s="7" t="inlineStr"/>
      <c r="P3795" s="7" t="inlineStr"/>
      <c r="Q3795" s="8" t="inlineStr">
        <is>
          <t>Y</t>
        </is>
      </c>
      <c r="R3795" s="9" t="n">
        <v>472172</v>
      </c>
      <c r="S3795" s="8" t="inlineStr">
        <is>
          <t>N</t>
        </is>
      </c>
      <c r="T3795" s="8" t="inlineStr"/>
      <c r="U3795" s="8" t="n">
        <v>0</v>
      </c>
      <c r="V3795" s="11" t="inlineStr">
        <is>
          <t>93.273</t>
        </is>
      </c>
      <c r="W3795" s="6">
        <f>UPPER(TRIM(H3795))</f>
        <v/>
      </c>
      <c r="X3795" s="6">
        <f>UPPER(TRIM(I3795))</f>
        <v/>
      </c>
      <c r="Y3795" s="6">
        <f>IF(V3795&lt;&gt;"",IFERROR(INDEX(federal_program_name_lookup,MATCH(V3795,aln_lookup,0)),""),"")</f>
        <v/>
      </c>
    </row>
    <row r="3796">
      <c r="A3796" s="6" t="inlineStr">
        <is>
          <t>AWARD-3795</t>
        </is>
      </c>
      <c r="B3796" s="7" t="inlineStr">
        <is>
          <t>93</t>
        </is>
      </c>
      <c r="C3796" s="7" t="inlineStr">
        <is>
          <t>273</t>
        </is>
      </c>
      <c r="D3796" s="7" t="inlineStr"/>
      <c r="E3796" s="8" t="inlineStr">
        <is>
          <t>ALCOHOL RESEARCH PROGRAMS</t>
        </is>
      </c>
      <c r="F3796" s="9" t="n">
        <v>66286</v>
      </c>
      <c r="G3796" s="8" t="inlineStr">
        <is>
          <t>RESEARCH AND DEVELOPMENT</t>
        </is>
      </c>
      <c r="H3796" s="8" t="inlineStr"/>
      <c r="I3796" s="8" t="inlineStr"/>
      <c r="J3796" s="10" t="n">
        <v>18787199</v>
      </c>
      <c r="K3796" s="10" t="n">
        <v>2540031433</v>
      </c>
      <c r="L3796" s="8" t="inlineStr">
        <is>
          <t>N</t>
        </is>
      </c>
      <c r="M3796" s="7" t="inlineStr"/>
      <c r="N3796" s="8" t="inlineStr">
        <is>
          <t>N</t>
        </is>
      </c>
      <c r="O3796" s="7" t="inlineStr">
        <is>
          <t>BOSTON UNIVERSITY</t>
        </is>
      </c>
      <c r="P3796" s="7" t="inlineStr">
        <is>
          <t>4500003096/R21AA026922-01</t>
        </is>
      </c>
      <c r="Q3796" s="8" t="inlineStr">
        <is>
          <t>N</t>
        </is>
      </c>
      <c r="R3796" s="9" t="inlineStr"/>
      <c r="S3796" s="8" t="inlineStr">
        <is>
          <t>N</t>
        </is>
      </c>
      <c r="T3796" s="8" t="inlineStr"/>
      <c r="U3796" s="8" t="n">
        <v>0</v>
      </c>
      <c r="V3796" s="11" t="inlineStr">
        <is>
          <t>93.273</t>
        </is>
      </c>
      <c r="W3796" s="6">
        <f>UPPER(TRIM(H3796))</f>
        <v/>
      </c>
      <c r="X3796" s="6">
        <f>UPPER(TRIM(I3796))</f>
        <v/>
      </c>
      <c r="Y3796" s="6">
        <f>IF(V3796&lt;&gt;"",IFERROR(INDEX(federal_program_name_lookup,MATCH(V3796,aln_lookup,0)),""),"")</f>
        <v/>
      </c>
    </row>
    <row r="3797">
      <c r="A3797" s="6" t="inlineStr">
        <is>
          <t>AWARD-3796</t>
        </is>
      </c>
      <c r="B3797" s="7" t="inlineStr">
        <is>
          <t>93</t>
        </is>
      </c>
      <c r="C3797" s="7" t="inlineStr">
        <is>
          <t>273</t>
        </is>
      </c>
      <c r="D3797" s="7" t="inlineStr"/>
      <c r="E3797" s="8" t="inlineStr">
        <is>
          <t>ALCOHOL RESEARCH PROGRAMS</t>
        </is>
      </c>
      <c r="F3797" s="9" t="n">
        <v>12835</v>
      </c>
      <c r="G3797" s="8" t="inlineStr">
        <is>
          <t>RESEARCH AND DEVELOPMENT</t>
        </is>
      </c>
      <c r="H3797" s="8" t="inlineStr"/>
      <c r="I3797" s="8" t="inlineStr"/>
      <c r="J3797" s="10" t="n">
        <v>18787199</v>
      </c>
      <c r="K3797" s="10" t="n">
        <v>2540031433</v>
      </c>
      <c r="L3797" s="8" t="inlineStr">
        <is>
          <t>N</t>
        </is>
      </c>
      <c r="M3797" s="7" t="inlineStr"/>
      <c r="N3797" s="8" t="inlineStr">
        <is>
          <t>N</t>
        </is>
      </c>
      <c r="O3797" s="7" t="inlineStr">
        <is>
          <t>BOSTON UNIVERSITY</t>
        </is>
      </c>
      <c r="P3797" s="7" t="inlineStr">
        <is>
          <t>4500003940</t>
        </is>
      </c>
      <c r="Q3797" s="8" t="inlineStr">
        <is>
          <t>N</t>
        </is>
      </c>
      <c r="R3797" s="9" t="inlineStr"/>
      <c r="S3797" s="8" t="inlineStr">
        <is>
          <t>N</t>
        </is>
      </c>
      <c r="T3797" s="8" t="inlineStr"/>
      <c r="U3797" s="8" t="n">
        <v>0</v>
      </c>
      <c r="V3797" s="11" t="inlineStr">
        <is>
          <t>93.273</t>
        </is>
      </c>
      <c r="W3797" s="6">
        <f>UPPER(TRIM(H3797))</f>
        <v/>
      </c>
      <c r="X3797" s="6">
        <f>UPPER(TRIM(I3797))</f>
        <v/>
      </c>
      <c r="Y3797" s="6">
        <f>IF(V3797&lt;&gt;"",IFERROR(INDEX(federal_program_name_lookup,MATCH(V3797,aln_lookup,0)),""),"")</f>
        <v/>
      </c>
    </row>
    <row r="3798">
      <c r="A3798" s="6" t="inlineStr">
        <is>
          <t>AWARD-3797</t>
        </is>
      </c>
      <c r="B3798" s="7" t="inlineStr">
        <is>
          <t>93</t>
        </is>
      </c>
      <c r="C3798" s="7" t="inlineStr">
        <is>
          <t>273</t>
        </is>
      </c>
      <c r="D3798" s="7" t="inlineStr"/>
      <c r="E3798" s="8" t="inlineStr">
        <is>
          <t>ALCOHOL RESEARCH PROGRAMS</t>
        </is>
      </c>
      <c r="F3798" s="9" t="n">
        <v>104541</v>
      </c>
      <c r="G3798" s="8" t="inlineStr">
        <is>
          <t>RESEARCH AND DEVELOPMENT</t>
        </is>
      </c>
      <c r="H3798" s="8" t="inlineStr"/>
      <c r="I3798" s="8" t="inlineStr"/>
      <c r="J3798" s="10" t="n">
        <v>18787199</v>
      </c>
      <c r="K3798" s="10" t="n">
        <v>2540031433</v>
      </c>
      <c r="L3798" s="8" t="inlineStr">
        <is>
          <t>N</t>
        </is>
      </c>
      <c r="M3798" s="7" t="inlineStr"/>
      <c r="N3798" s="8" t="inlineStr">
        <is>
          <t>N</t>
        </is>
      </c>
      <c r="O3798" s="7" t="inlineStr">
        <is>
          <t>BROWN UNIVERSITY</t>
        </is>
      </c>
      <c r="P3798" s="7" t="inlineStr">
        <is>
          <t>00001308</t>
        </is>
      </c>
      <c r="Q3798" s="8" t="inlineStr">
        <is>
          <t>N</t>
        </is>
      </c>
      <c r="R3798" s="9" t="inlineStr"/>
      <c r="S3798" s="8" t="inlineStr">
        <is>
          <t>N</t>
        </is>
      </c>
      <c r="T3798" s="8" t="inlineStr"/>
      <c r="U3798" s="8" t="n">
        <v>0</v>
      </c>
      <c r="V3798" s="11" t="inlineStr">
        <is>
          <t>93.273</t>
        </is>
      </c>
      <c r="W3798" s="6">
        <f>UPPER(TRIM(H3798))</f>
        <v/>
      </c>
      <c r="X3798" s="6">
        <f>UPPER(TRIM(I3798))</f>
        <v/>
      </c>
      <c r="Y3798" s="6">
        <f>IF(V3798&lt;&gt;"",IFERROR(INDEX(federal_program_name_lookup,MATCH(V3798,aln_lookup,0)),""),"")</f>
        <v/>
      </c>
    </row>
    <row r="3799">
      <c r="A3799" s="6" t="inlineStr">
        <is>
          <t>AWARD-3798</t>
        </is>
      </c>
      <c r="B3799" s="7" t="inlineStr">
        <is>
          <t>93</t>
        </is>
      </c>
      <c r="C3799" s="7" t="inlineStr">
        <is>
          <t>273</t>
        </is>
      </c>
      <c r="D3799" s="7" t="inlineStr"/>
      <c r="E3799" s="8" t="inlineStr">
        <is>
          <t>ALCOHOL RESEARCH PROGRAMS</t>
        </is>
      </c>
      <c r="F3799" s="9" t="n">
        <v>-104</v>
      </c>
      <c r="G3799" s="8" t="inlineStr">
        <is>
          <t>RESEARCH AND DEVELOPMENT</t>
        </is>
      </c>
      <c r="H3799" s="8" t="inlineStr"/>
      <c r="I3799" s="8" t="inlineStr"/>
      <c r="J3799" s="10" t="n">
        <v>18787199</v>
      </c>
      <c r="K3799" s="10" t="n">
        <v>2540031433</v>
      </c>
      <c r="L3799" s="8" t="inlineStr">
        <is>
          <t>N</t>
        </is>
      </c>
      <c r="M3799" s="7" t="inlineStr"/>
      <c r="N3799" s="8" t="inlineStr">
        <is>
          <t>N</t>
        </is>
      </c>
      <c r="O3799" s="7" t="inlineStr">
        <is>
          <t>CLEVELAND CLINIC LERNER COLLEGE OF MEDICINE</t>
        </is>
      </c>
      <c r="P3799" s="7" t="inlineStr">
        <is>
          <t>3U01AA021893-05S1</t>
        </is>
      </c>
      <c r="Q3799" s="8" t="inlineStr">
        <is>
          <t>N</t>
        </is>
      </c>
      <c r="R3799" s="9" t="inlineStr"/>
      <c r="S3799" s="8" t="inlineStr">
        <is>
          <t>N</t>
        </is>
      </c>
      <c r="T3799" s="8" t="inlineStr"/>
      <c r="U3799" s="8" t="n">
        <v>0</v>
      </c>
      <c r="V3799" s="11" t="inlineStr">
        <is>
          <t>93.273</t>
        </is>
      </c>
      <c r="W3799" s="6">
        <f>UPPER(TRIM(H3799))</f>
        <v/>
      </c>
      <c r="X3799" s="6">
        <f>UPPER(TRIM(I3799))</f>
        <v/>
      </c>
      <c r="Y3799" s="6">
        <f>IF(V3799&lt;&gt;"",IFERROR(INDEX(federal_program_name_lookup,MATCH(V3799,aln_lookup,0)),""),"")</f>
        <v/>
      </c>
    </row>
    <row r="3800">
      <c r="A3800" s="6" t="inlineStr">
        <is>
          <t>AWARD-3799</t>
        </is>
      </c>
      <c r="B3800" s="7" t="inlineStr">
        <is>
          <t>93</t>
        </is>
      </c>
      <c r="C3800" s="7" t="inlineStr">
        <is>
          <t>273</t>
        </is>
      </c>
      <c r="D3800" s="7" t="inlineStr"/>
      <c r="E3800" s="8" t="inlineStr">
        <is>
          <t>ALCOHOL RESEARCH PROGRAMS</t>
        </is>
      </c>
      <c r="F3800" s="9" t="n">
        <v>169155</v>
      </c>
      <c r="G3800" s="8" t="inlineStr">
        <is>
          <t>RESEARCH AND DEVELOPMENT</t>
        </is>
      </c>
      <c r="H3800" s="8" t="inlineStr"/>
      <c r="I3800" s="8" t="inlineStr"/>
      <c r="J3800" s="10" t="n">
        <v>18787199</v>
      </c>
      <c r="K3800" s="10" t="n">
        <v>2540031433</v>
      </c>
      <c r="L3800" s="8" t="inlineStr">
        <is>
          <t>N</t>
        </is>
      </c>
      <c r="M3800" s="7" t="inlineStr"/>
      <c r="N3800" s="8" t="inlineStr">
        <is>
          <t>N</t>
        </is>
      </c>
      <c r="O3800" s="7" t="inlineStr">
        <is>
          <t>INDIANA UNIVERSITY</t>
        </is>
      </c>
      <c r="P3800" s="7" t="inlineStr">
        <is>
          <t>8765P00261973</t>
        </is>
      </c>
      <c r="Q3800" s="8" t="inlineStr">
        <is>
          <t>N</t>
        </is>
      </c>
      <c r="R3800" s="9" t="inlineStr"/>
      <c r="S3800" s="8" t="inlineStr">
        <is>
          <t>N</t>
        </is>
      </c>
      <c r="T3800" s="8" t="inlineStr"/>
      <c r="U3800" s="8" t="n">
        <v>0</v>
      </c>
      <c r="V3800" s="11" t="inlineStr">
        <is>
          <t>93.273</t>
        </is>
      </c>
      <c r="W3800" s="6">
        <f>UPPER(TRIM(H3800))</f>
        <v/>
      </c>
      <c r="X3800" s="6">
        <f>UPPER(TRIM(I3800))</f>
        <v/>
      </c>
      <c r="Y3800" s="6">
        <f>IF(V3800&lt;&gt;"",IFERROR(INDEX(federal_program_name_lookup,MATCH(V3800,aln_lookup,0)),""),"")</f>
        <v/>
      </c>
    </row>
    <row r="3801">
      <c r="A3801" s="6" t="inlineStr">
        <is>
          <t>AWARD-3800</t>
        </is>
      </c>
      <c r="B3801" s="7" t="inlineStr">
        <is>
          <t>93</t>
        </is>
      </c>
      <c r="C3801" s="7" t="inlineStr">
        <is>
          <t>273</t>
        </is>
      </c>
      <c r="D3801" s="7" t="inlineStr"/>
      <c r="E3801" s="8" t="inlineStr">
        <is>
          <t>ALCOHOL RESEARCH PROGRAMS</t>
        </is>
      </c>
      <c r="F3801" s="9" t="n">
        <v>22084</v>
      </c>
      <c r="G3801" s="8" t="inlineStr">
        <is>
          <t>RESEARCH AND DEVELOPMENT</t>
        </is>
      </c>
      <c r="H3801" s="8" t="inlineStr"/>
      <c r="I3801" s="8" t="inlineStr"/>
      <c r="J3801" s="10" t="n">
        <v>18787199</v>
      </c>
      <c r="K3801" s="10" t="n">
        <v>2540031433</v>
      </c>
      <c r="L3801" s="8" t="inlineStr">
        <is>
          <t>N</t>
        </is>
      </c>
      <c r="M3801" s="7" t="inlineStr"/>
      <c r="N3801" s="8" t="inlineStr">
        <is>
          <t>N</t>
        </is>
      </c>
      <c r="O3801" s="7" t="inlineStr">
        <is>
          <t>LIEBER INSTITUTE, INC.</t>
        </is>
      </c>
      <c r="P3801" s="7" t="inlineStr">
        <is>
          <t>UTA21-000363</t>
        </is>
      </c>
      <c r="Q3801" s="8" t="inlineStr">
        <is>
          <t>N</t>
        </is>
      </c>
      <c r="R3801" s="9" t="inlineStr"/>
      <c r="S3801" s="8" t="inlineStr">
        <is>
          <t>N</t>
        </is>
      </c>
      <c r="T3801" s="8" t="inlineStr"/>
      <c r="U3801" s="8" t="n">
        <v>0</v>
      </c>
      <c r="V3801" s="11" t="inlineStr">
        <is>
          <t>93.273</t>
        </is>
      </c>
      <c r="W3801" s="6">
        <f>UPPER(TRIM(H3801))</f>
        <v/>
      </c>
      <c r="X3801" s="6">
        <f>UPPER(TRIM(I3801))</f>
        <v/>
      </c>
      <c r="Y3801" s="6">
        <f>IF(V3801&lt;&gt;"",IFERROR(INDEX(federal_program_name_lookup,MATCH(V3801,aln_lookup,0)),""),"")</f>
        <v/>
      </c>
    </row>
    <row r="3802">
      <c r="A3802" s="6" t="inlineStr">
        <is>
          <t>AWARD-3801</t>
        </is>
      </c>
      <c r="B3802" s="7" t="inlineStr">
        <is>
          <t>93</t>
        </is>
      </c>
      <c r="C3802" s="7" t="inlineStr">
        <is>
          <t>273</t>
        </is>
      </c>
      <c r="D3802" s="7" t="inlineStr"/>
      <c r="E3802" s="8" t="inlineStr">
        <is>
          <t>ALCOHOL RESEARCH PROGRAMS</t>
        </is>
      </c>
      <c r="F3802" s="9" t="n">
        <v>-29977</v>
      </c>
      <c r="G3802" s="8" t="inlineStr">
        <is>
          <t>RESEARCH AND DEVELOPMENT</t>
        </is>
      </c>
      <c r="H3802" s="8" t="inlineStr"/>
      <c r="I3802" s="8" t="inlineStr"/>
      <c r="J3802" s="10" t="n">
        <v>18787199</v>
      </c>
      <c r="K3802" s="10" t="n">
        <v>2540031433</v>
      </c>
      <c r="L3802" s="8" t="inlineStr">
        <is>
          <t>N</t>
        </is>
      </c>
      <c r="M3802" s="7" t="inlineStr"/>
      <c r="N3802" s="8" t="inlineStr">
        <is>
          <t>N</t>
        </is>
      </c>
      <c r="O3802" s="7" t="inlineStr">
        <is>
          <t>LOUISIANA STATE UNIVERSITY HEALTH SCIENCES CENTER - NEW ORLEANS</t>
        </is>
      </c>
      <c r="P3802" s="7" t="inlineStr">
        <is>
          <t>20-22-001-A1</t>
        </is>
      </c>
      <c r="Q3802" s="8" t="inlineStr">
        <is>
          <t>N</t>
        </is>
      </c>
      <c r="R3802" s="9" t="inlineStr"/>
      <c r="S3802" s="8" t="inlineStr">
        <is>
          <t>N</t>
        </is>
      </c>
      <c r="T3802" s="8" t="inlineStr"/>
      <c r="U3802" s="8" t="n">
        <v>0</v>
      </c>
      <c r="V3802" s="11" t="inlineStr">
        <is>
          <t>93.273</t>
        </is>
      </c>
      <c r="W3802" s="6">
        <f>UPPER(TRIM(H3802))</f>
        <v/>
      </c>
      <c r="X3802" s="6">
        <f>UPPER(TRIM(I3802))</f>
        <v/>
      </c>
      <c r="Y3802" s="6">
        <f>IF(V3802&lt;&gt;"",IFERROR(INDEX(federal_program_name_lookup,MATCH(V3802,aln_lookup,0)),""),"")</f>
        <v/>
      </c>
    </row>
    <row r="3803">
      <c r="A3803" s="6" t="inlineStr">
        <is>
          <t>AWARD-3802</t>
        </is>
      </c>
      <c r="B3803" s="7" t="inlineStr">
        <is>
          <t>47</t>
        </is>
      </c>
      <c r="C3803" s="7" t="inlineStr">
        <is>
          <t>070</t>
        </is>
      </c>
      <c r="D3803" s="7" t="inlineStr"/>
      <c r="E3803" s="8" t="inlineStr">
        <is>
          <t>COMPUTER AND INFORMATION SCIENCE AND ENGINEERING</t>
        </is>
      </c>
      <c r="F3803" s="9" t="n">
        <v>132536</v>
      </c>
      <c r="G3803" s="8" t="inlineStr">
        <is>
          <t>N/A</t>
        </is>
      </c>
      <c r="H3803" s="8" t="inlineStr"/>
      <c r="I3803" s="8" t="inlineStr"/>
      <c r="J3803" s="10" t="n">
        <v>84142811</v>
      </c>
      <c r="K3803" s="10" t="n">
        <v>0</v>
      </c>
      <c r="L3803" s="8" t="inlineStr">
        <is>
          <t>N</t>
        </is>
      </c>
      <c r="M3803" s="7" t="inlineStr"/>
      <c r="N3803" s="8" t="inlineStr">
        <is>
          <t>N</t>
        </is>
      </c>
      <c r="O3803" s="7" t="inlineStr">
        <is>
          <t>COMPUTING RESEARCH ASSOCIATION</t>
        </is>
      </c>
      <c r="P3803" s="7" t="inlineStr">
        <is>
          <t>CIF2020-UT-46</t>
        </is>
      </c>
      <c r="Q3803" s="8" t="inlineStr">
        <is>
          <t>N</t>
        </is>
      </c>
      <c r="R3803" s="9" t="inlineStr"/>
      <c r="S3803" s="8" t="inlineStr">
        <is>
          <t>N</t>
        </is>
      </c>
      <c r="T3803" s="8" t="inlineStr"/>
      <c r="U3803" s="8" t="n">
        <v>0</v>
      </c>
      <c r="V3803" s="11" t="inlineStr">
        <is>
          <t>47.070</t>
        </is>
      </c>
      <c r="W3803" s="6">
        <f>UPPER(TRIM(H3803))</f>
        <v/>
      </c>
      <c r="X3803" s="6">
        <f>UPPER(TRIM(I3803))</f>
        <v/>
      </c>
      <c r="Y3803" s="6">
        <f>IF(V3803&lt;&gt;"",IFERROR(INDEX(federal_program_name_lookup,MATCH(V3803,aln_lookup,0)),""),"")</f>
        <v/>
      </c>
    </row>
    <row r="3804">
      <c r="A3804" s="6" t="inlineStr">
        <is>
          <t>AWARD-3803</t>
        </is>
      </c>
      <c r="B3804" s="7" t="inlineStr">
        <is>
          <t>93</t>
        </is>
      </c>
      <c r="C3804" s="7" t="inlineStr">
        <is>
          <t>273</t>
        </is>
      </c>
      <c r="D3804" s="7" t="inlineStr"/>
      <c r="E3804" s="8" t="inlineStr">
        <is>
          <t>ALCOHOL RESEARCH PROGRAMS</t>
        </is>
      </c>
      <c r="F3804" s="9" t="n">
        <v>53475</v>
      </c>
      <c r="G3804" s="8" t="inlineStr">
        <is>
          <t>RESEARCH AND DEVELOPMENT</t>
        </is>
      </c>
      <c r="H3804" s="8" t="inlineStr"/>
      <c r="I3804" s="8" t="inlineStr"/>
      <c r="J3804" s="10" t="n">
        <v>18787199</v>
      </c>
      <c r="K3804" s="10" t="n">
        <v>2540031433</v>
      </c>
      <c r="L3804" s="8" t="inlineStr">
        <is>
          <t>N</t>
        </is>
      </c>
      <c r="M3804" s="7" t="inlineStr"/>
      <c r="N3804" s="8" t="inlineStr">
        <is>
          <t>N</t>
        </is>
      </c>
      <c r="O3804" s="7" t="inlineStr">
        <is>
          <t>LOUISIANA STATE UNIVERSITY HEALTH SCIENCES CENTER - NEW ORLEANS</t>
        </is>
      </c>
      <c r="P3804" s="7" t="inlineStr">
        <is>
          <t>22-21-335</t>
        </is>
      </c>
      <c r="Q3804" s="8" t="inlineStr">
        <is>
          <t>N</t>
        </is>
      </c>
      <c r="R3804" s="9" t="inlineStr"/>
      <c r="S3804" s="8" t="inlineStr">
        <is>
          <t>N</t>
        </is>
      </c>
      <c r="T3804" s="8" t="inlineStr"/>
      <c r="U3804" s="8" t="n">
        <v>0</v>
      </c>
      <c r="V3804" s="11" t="inlineStr">
        <is>
          <t>93.273</t>
        </is>
      </c>
      <c r="W3804" s="6">
        <f>UPPER(TRIM(H3804))</f>
        <v/>
      </c>
      <c r="X3804" s="6">
        <f>UPPER(TRIM(I3804))</f>
        <v/>
      </c>
      <c r="Y3804" s="6">
        <f>IF(V3804&lt;&gt;"",IFERROR(INDEX(federal_program_name_lookup,MATCH(V3804,aln_lookup,0)),""),"")</f>
        <v/>
      </c>
    </row>
    <row r="3805">
      <c r="A3805" s="6" t="inlineStr">
        <is>
          <t>AWARD-3804</t>
        </is>
      </c>
      <c r="B3805" s="7" t="inlineStr">
        <is>
          <t>93</t>
        </is>
      </c>
      <c r="C3805" s="7" t="inlineStr">
        <is>
          <t>273</t>
        </is>
      </c>
      <c r="D3805" s="7" t="inlineStr"/>
      <c r="E3805" s="8" t="inlineStr">
        <is>
          <t>ALCOHOL RESEARCH PROGRAMS</t>
        </is>
      </c>
      <c r="F3805" s="9" t="n">
        <v>21785</v>
      </c>
      <c r="G3805" s="8" t="inlineStr">
        <is>
          <t>RESEARCH AND DEVELOPMENT</t>
        </is>
      </c>
      <c r="H3805" s="8" t="inlineStr"/>
      <c r="I3805" s="8" t="inlineStr"/>
      <c r="J3805" s="10" t="n">
        <v>18787199</v>
      </c>
      <c r="K3805" s="10" t="n">
        <v>2540031433</v>
      </c>
      <c r="L3805" s="8" t="inlineStr">
        <is>
          <t>N</t>
        </is>
      </c>
      <c r="M3805" s="7" t="inlineStr"/>
      <c r="N3805" s="8" t="inlineStr">
        <is>
          <t>N</t>
        </is>
      </c>
      <c r="O3805" s="7" t="inlineStr">
        <is>
          <t>LOUISIANA STATE UNIVERSITY HEALTH SCIENCES CENTER - NEW ORLEANS</t>
        </is>
      </c>
      <c r="P3805" s="7" t="inlineStr">
        <is>
          <t>22-22-004</t>
        </is>
      </c>
      <c r="Q3805" s="8" t="inlineStr">
        <is>
          <t>N</t>
        </is>
      </c>
      <c r="R3805" s="9" t="inlineStr"/>
      <c r="S3805" s="8" t="inlineStr">
        <is>
          <t>N</t>
        </is>
      </c>
      <c r="T3805" s="8" t="inlineStr"/>
      <c r="U3805" s="8" t="n">
        <v>0</v>
      </c>
      <c r="V3805" s="11" t="inlineStr">
        <is>
          <t>93.273</t>
        </is>
      </c>
      <c r="W3805" s="6">
        <f>UPPER(TRIM(H3805))</f>
        <v/>
      </c>
      <c r="X3805" s="6">
        <f>UPPER(TRIM(I3805))</f>
        <v/>
      </c>
      <c r="Y3805" s="6">
        <f>IF(V3805&lt;&gt;"",IFERROR(INDEX(federal_program_name_lookup,MATCH(V3805,aln_lookup,0)),""),"")</f>
        <v/>
      </c>
    </row>
    <row r="3806">
      <c r="A3806" s="6" t="inlineStr">
        <is>
          <t>AWARD-3805</t>
        </is>
      </c>
      <c r="B3806" s="7" t="inlineStr">
        <is>
          <t>93</t>
        </is>
      </c>
      <c r="C3806" s="7" t="inlineStr">
        <is>
          <t>273</t>
        </is>
      </c>
      <c r="D3806" s="7" t="inlineStr"/>
      <c r="E3806" s="8" t="inlineStr">
        <is>
          <t>ALCOHOL RESEARCH PROGRAMS</t>
        </is>
      </c>
      <c r="F3806" s="9" t="n">
        <v>121255</v>
      </c>
      <c r="G3806" s="8" t="inlineStr">
        <is>
          <t>RESEARCH AND DEVELOPMENT</t>
        </is>
      </c>
      <c r="H3806" s="8" t="inlineStr"/>
      <c r="I3806" s="8" t="inlineStr"/>
      <c r="J3806" s="10" t="n">
        <v>18787199</v>
      </c>
      <c r="K3806" s="10" t="n">
        <v>2540031433</v>
      </c>
      <c r="L3806" s="8" t="inlineStr">
        <is>
          <t>N</t>
        </is>
      </c>
      <c r="M3806" s="7" t="inlineStr"/>
      <c r="N3806" s="8" t="inlineStr">
        <is>
          <t>N</t>
        </is>
      </c>
      <c r="O3806" s="7" t="inlineStr">
        <is>
          <t>LOYOLA MARYMOUNT UNIVERSITY</t>
        </is>
      </c>
      <c r="P3806" s="7" t="inlineStr">
        <is>
          <t>19-022-S1</t>
        </is>
      </c>
      <c r="Q3806" s="8" t="inlineStr">
        <is>
          <t>N</t>
        </is>
      </c>
      <c r="R3806" s="9" t="inlineStr"/>
      <c r="S3806" s="8" t="inlineStr">
        <is>
          <t>N</t>
        </is>
      </c>
      <c r="T3806" s="8" t="inlineStr"/>
      <c r="U3806" s="8" t="n">
        <v>0</v>
      </c>
      <c r="V3806" s="11" t="inlineStr">
        <is>
          <t>93.273</t>
        </is>
      </c>
      <c r="W3806" s="6">
        <f>UPPER(TRIM(H3806))</f>
        <v/>
      </c>
      <c r="X3806" s="6">
        <f>UPPER(TRIM(I3806))</f>
        <v/>
      </c>
      <c r="Y3806" s="6">
        <f>IF(V3806&lt;&gt;"",IFERROR(INDEX(federal_program_name_lookup,MATCH(V3806,aln_lookup,0)),""),"")</f>
        <v/>
      </c>
    </row>
    <row r="3807">
      <c r="A3807" s="6" t="inlineStr">
        <is>
          <t>AWARD-3806</t>
        </is>
      </c>
      <c r="B3807" s="7" t="inlineStr">
        <is>
          <t>93</t>
        </is>
      </c>
      <c r="C3807" s="7" t="inlineStr">
        <is>
          <t>273</t>
        </is>
      </c>
      <c r="D3807" s="7" t="inlineStr"/>
      <c r="E3807" s="8" t="inlineStr">
        <is>
          <t>ALCOHOL RESEARCH PROGRAMS</t>
        </is>
      </c>
      <c r="F3807" s="9" t="n">
        <v>121930</v>
      </c>
      <c r="G3807" s="8" t="inlineStr">
        <is>
          <t>RESEARCH AND DEVELOPMENT</t>
        </is>
      </c>
      <c r="H3807" s="8" t="inlineStr"/>
      <c r="I3807" s="8" t="inlineStr"/>
      <c r="J3807" s="10" t="n">
        <v>18787199</v>
      </c>
      <c r="K3807" s="10" t="n">
        <v>2540031433</v>
      </c>
      <c r="L3807" s="8" t="inlineStr">
        <is>
          <t>N</t>
        </is>
      </c>
      <c r="M3807" s="7" t="inlineStr"/>
      <c r="N3807" s="8" t="inlineStr">
        <is>
          <t>N</t>
        </is>
      </c>
      <c r="O3807" s="7" t="inlineStr">
        <is>
          <t>MILO SENSORS, INC.</t>
        </is>
      </c>
      <c r="P3807" s="7" t="inlineStr">
        <is>
          <t>OSP-2020-2832/2R44AA02612</t>
        </is>
      </c>
      <c r="Q3807" s="8" t="inlineStr">
        <is>
          <t>N</t>
        </is>
      </c>
      <c r="R3807" s="9" t="inlineStr"/>
      <c r="S3807" s="8" t="inlineStr">
        <is>
          <t>N</t>
        </is>
      </c>
      <c r="T3807" s="8" t="inlineStr"/>
      <c r="U3807" s="8" t="n">
        <v>0</v>
      </c>
      <c r="V3807" s="11" t="inlineStr">
        <is>
          <t>93.273</t>
        </is>
      </c>
      <c r="W3807" s="6">
        <f>UPPER(TRIM(H3807))</f>
        <v/>
      </c>
      <c r="X3807" s="6">
        <f>UPPER(TRIM(I3807))</f>
        <v/>
      </c>
      <c r="Y3807" s="6">
        <f>IF(V3807&lt;&gt;"",IFERROR(INDEX(federal_program_name_lookup,MATCH(V3807,aln_lookup,0)),""),"")</f>
        <v/>
      </c>
    </row>
    <row r="3808">
      <c r="A3808" s="6" t="inlineStr">
        <is>
          <t>AWARD-3807</t>
        </is>
      </c>
      <c r="B3808" s="7" t="inlineStr">
        <is>
          <t>93</t>
        </is>
      </c>
      <c r="C3808" s="7" t="inlineStr">
        <is>
          <t>273</t>
        </is>
      </c>
      <c r="D3808" s="7" t="inlineStr"/>
      <c r="E3808" s="8" t="inlineStr">
        <is>
          <t>ALCOHOL RESEARCH PROGRAMS</t>
        </is>
      </c>
      <c r="F3808" s="9" t="n">
        <v>97298</v>
      </c>
      <c r="G3808" s="8" t="inlineStr">
        <is>
          <t>RESEARCH AND DEVELOPMENT</t>
        </is>
      </c>
      <c r="H3808" s="8" t="inlineStr"/>
      <c r="I3808" s="8" t="inlineStr"/>
      <c r="J3808" s="10" t="n">
        <v>18787199</v>
      </c>
      <c r="K3808" s="10" t="n">
        <v>2540031433</v>
      </c>
      <c r="L3808" s="8" t="inlineStr">
        <is>
          <t>N</t>
        </is>
      </c>
      <c r="M3808" s="7" t="inlineStr"/>
      <c r="N3808" s="8" t="inlineStr">
        <is>
          <t>N</t>
        </is>
      </c>
      <c r="O3808" s="7" t="inlineStr">
        <is>
          <t>UNIVERSITY OF ARKANSAS FOR MEDICAL SCIENCES</t>
        </is>
      </c>
      <c r="P3808" s="7" t="inlineStr">
        <is>
          <t>55197/2R01AA012207-17A1</t>
        </is>
      </c>
      <c r="Q3808" s="8" t="inlineStr">
        <is>
          <t>N</t>
        </is>
      </c>
      <c r="R3808" s="9" t="inlineStr"/>
      <c r="S3808" s="8" t="inlineStr">
        <is>
          <t>N</t>
        </is>
      </c>
      <c r="T3808" s="8" t="inlineStr"/>
      <c r="U3808" s="8" t="n">
        <v>0</v>
      </c>
      <c r="V3808" s="11" t="inlineStr">
        <is>
          <t>93.273</t>
        </is>
      </c>
      <c r="W3808" s="6">
        <f>UPPER(TRIM(H3808))</f>
        <v/>
      </c>
      <c r="X3808" s="6">
        <f>UPPER(TRIM(I3808))</f>
        <v/>
      </c>
      <c r="Y3808" s="6">
        <f>IF(V3808&lt;&gt;"",IFERROR(INDEX(federal_program_name_lookup,MATCH(V3808,aln_lookup,0)),""),"")</f>
        <v/>
      </c>
    </row>
    <row r="3809">
      <c r="A3809" s="6" t="inlineStr">
        <is>
          <t>AWARD-3808</t>
        </is>
      </c>
      <c r="B3809" s="7" t="inlineStr">
        <is>
          <t>93</t>
        </is>
      </c>
      <c r="C3809" s="7" t="inlineStr">
        <is>
          <t>273</t>
        </is>
      </c>
      <c r="D3809" s="7" t="inlineStr"/>
      <c r="E3809" s="8" t="inlineStr">
        <is>
          <t>ALCOHOL RESEARCH PROGRAMS</t>
        </is>
      </c>
      <c r="F3809" s="9" t="n">
        <v>85275</v>
      </c>
      <c r="G3809" s="8" t="inlineStr">
        <is>
          <t>RESEARCH AND DEVELOPMENT</t>
        </is>
      </c>
      <c r="H3809" s="8" t="inlineStr"/>
      <c r="I3809" s="8" t="inlineStr"/>
      <c r="J3809" s="10" t="n">
        <v>18787199</v>
      </c>
      <c r="K3809" s="10" t="n">
        <v>2540031433</v>
      </c>
      <c r="L3809" s="8" t="inlineStr">
        <is>
          <t>N</t>
        </is>
      </c>
      <c r="M3809" s="7" t="inlineStr"/>
      <c r="N3809" s="8" t="inlineStr">
        <is>
          <t>N</t>
        </is>
      </c>
      <c r="O3809" s="7" t="inlineStr">
        <is>
          <t>UNIVERSITY OF CALIFORNIA - SAN DIEGO</t>
        </is>
      </c>
      <c r="P3809" s="7" t="inlineStr">
        <is>
          <t>92448749</t>
        </is>
      </c>
      <c r="Q3809" s="8" t="inlineStr">
        <is>
          <t>N</t>
        </is>
      </c>
      <c r="R3809" s="9" t="inlineStr"/>
      <c r="S3809" s="8" t="inlineStr">
        <is>
          <t>N</t>
        </is>
      </c>
      <c r="T3809" s="8" t="inlineStr"/>
      <c r="U3809" s="8" t="n">
        <v>0</v>
      </c>
      <c r="V3809" s="11" t="inlineStr">
        <is>
          <t>93.273</t>
        </is>
      </c>
      <c r="W3809" s="6">
        <f>UPPER(TRIM(H3809))</f>
        <v/>
      </c>
      <c r="X3809" s="6">
        <f>UPPER(TRIM(I3809))</f>
        <v/>
      </c>
      <c r="Y3809" s="6">
        <f>IF(V3809&lt;&gt;"",IFERROR(INDEX(federal_program_name_lookup,MATCH(V3809,aln_lookup,0)),""),"")</f>
        <v/>
      </c>
    </row>
    <row r="3810">
      <c r="A3810" s="6" t="inlineStr">
        <is>
          <t>AWARD-3809</t>
        </is>
      </c>
      <c r="B3810" s="7" t="inlineStr">
        <is>
          <t>93</t>
        </is>
      </c>
      <c r="C3810" s="7" t="inlineStr">
        <is>
          <t>273</t>
        </is>
      </c>
      <c r="D3810" s="7" t="inlineStr"/>
      <c r="E3810" s="8" t="inlineStr">
        <is>
          <t>ALCOHOL RESEARCH PROGRAMS</t>
        </is>
      </c>
      <c r="F3810" s="9" t="n">
        <v>202333</v>
      </c>
      <c r="G3810" s="8" t="inlineStr">
        <is>
          <t>RESEARCH AND DEVELOPMENT</t>
        </is>
      </c>
      <c r="H3810" s="8" t="inlineStr"/>
      <c r="I3810" s="8" t="inlineStr"/>
      <c r="J3810" s="10" t="n">
        <v>18787199</v>
      </c>
      <c r="K3810" s="10" t="n">
        <v>2540031433</v>
      </c>
      <c r="L3810" s="8" t="inlineStr">
        <is>
          <t>N</t>
        </is>
      </c>
      <c r="M3810" s="7" t="inlineStr"/>
      <c r="N3810" s="8" t="inlineStr">
        <is>
          <t>N</t>
        </is>
      </c>
      <c r="O3810" s="7" t="inlineStr">
        <is>
          <t>UNIVERSITY OF KENTUCKY</t>
        </is>
      </c>
      <c r="P3810" s="7" t="inlineStr">
        <is>
          <t>3200003971-21-304</t>
        </is>
      </c>
      <c r="Q3810" s="8" t="inlineStr">
        <is>
          <t>N</t>
        </is>
      </c>
      <c r="R3810" s="9" t="inlineStr"/>
      <c r="S3810" s="8" t="inlineStr">
        <is>
          <t>N</t>
        </is>
      </c>
      <c r="T3810" s="8" t="inlineStr"/>
      <c r="U3810" s="8" t="n">
        <v>0</v>
      </c>
      <c r="V3810" s="11" t="inlineStr">
        <is>
          <t>93.273</t>
        </is>
      </c>
      <c r="W3810" s="6">
        <f>UPPER(TRIM(H3810))</f>
        <v/>
      </c>
      <c r="X3810" s="6">
        <f>UPPER(TRIM(I3810))</f>
        <v/>
      </c>
      <c r="Y3810" s="6">
        <f>IF(V3810&lt;&gt;"",IFERROR(INDEX(federal_program_name_lookup,MATCH(V3810,aln_lookup,0)),""),"")</f>
        <v/>
      </c>
    </row>
    <row r="3811">
      <c r="A3811" s="6" t="inlineStr">
        <is>
          <t>AWARD-3810</t>
        </is>
      </c>
      <c r="B3811" s="7" t="inlineStr">
        <is>
          <t>93</t>
        </is>
      </c>
      <c r="C3811" s="7" t="inlineStr">
        <is>
          <t>273</t>
        </is>
      </c>
      <c r="D3811" s="7" t="inlineStr"/>
      <c r="E3811" s="8" t="inlineStr">
        <is>
          <t>ALCOHOL RESEARCH PROGRAMS</t>
        </is>
      </c>
      <c r="F3811" s="9" t="n">
        <v>80689</v>
      </c>
      <c r="G3811" s="8" t="inlineStr">
        <is>
          <t>RESEARCH AND DEVELOPMENT</t>
        </is>
      </c>
      <c r="H3811" s="8" t="inlineStr"/>
      <c r="I3811" s="8" t="inlineStr"/>
      <c r="J3811" s="10" t="n">
        <v>18787199</v>
      </c>
      <c r="K3811" s="10" t="n">
        <v>2540031433</v>
      </c>
      <c r="L3811" s="8" t="inlineStr">
        <is>
          <t>N</t>
        </is>
      </c>
      <c r="M3811" s="7" t="inlineStr"/>
      <c r="N3811" s="8" t="inlineStr">
        <is>
          <t>N</t>
        </is>
      </c>
      <c r="O3811" s="7" t="inlineStr">
        <is>
          <t>UNIVERSITY OF NORTH CAROLINA - CHAPEL HILL</t>
        </is>
      </c>
      <c r="P3811" s="7" t="inlineStr">
        <is>
          <t>5121121</t>
        </is>
      </c>
      <c r="Q3811" s="8" t="inlineStr">
        <is>
          <t>N</t>
        </is>
      </c>
      <c r="R3811" s="9" t="inlineStr"/>
      <c r="S3811" s="8" t="inlineStr">
        <is>
          <t>N</t>
        </is>
      </c>
      <c r="T3811" s="8" t="inlineStr"/>
      <c r="U3811" s="8" t="n">
        <v>0</v>
      </c>
      <c r="V3811" s="11" t="inlineStr">
        <is>
          <t>93.273</t>
        </is>
      </c>
      <c r="W3811" s="6">
        <f>UPPER(TRIM(H3811))</f>
        <v/>
      </c>
      <c r="X3811" s="6">
        <f>UPPER(TRIM(I3811))</f>
        <v/>
      </c>
      <c r="Y3811" s="6">
        <f>IF(V3811&lt;&gt;"",IFERROR(INDEX(federal_program_name_lookup,MATCH(V3811,aln_lookup,0)),""),"")</f>
        <v/>
      </c>
    </row>
    <row r="3812">
      <c r="A3812" s="6" t="inlineStr">
        <is>
          <t>AWARD-3811</t>
        </is>
      </c>
      <c r="B3812" s="7" t="inlineStr">
        <is>
          <t>93</t>
        </is>
      </c>
      <c r="C3812" s="7" t="inlineStr">
        <is>
          <t>273</t>
        </is>
      </c>
      <c r="D3812" s="7" t="inlineStr"/>
      <c r="E3812" s="8" t="inlineStr">
        <is>
          <t>ALCOHOL RESEARCH PROGRAMS</t>
        </is>
      </c>
      <c r="F3812" s="9" t="n">
        <v>25028</v>
      </c>
      <c r="G3812" s="8" t="inlineStr">
        <is>
          <t>RESEARCH AND DEVELOPMENT</t>
        </is>
      </c>
      <c r="H3812" s="8" t="inlineStr"/>
      <c r="I3812" s="8" t="inlineStr"/>
      <c r="J3812" s="10" t="n">
        <v>18787199</v>
      </c>
      <c r="K3812" s="10" t="n">
        <v>2540031433</v>
      </c>
      <c r="L3812" s="8" t="inlineStr">
        <is>
          <t>N</t>
        </is>
      </c>
      <c r="M3812" s="7" t="inlineStr"/>
      <c r="N3812" s="8" t="inlineStr">
        <is>
          <t>N</t>
        </is>
      </c>
      <c r="O3812" s="7" t="inlineStr">
        <is>
          <t>UNIVERSITY OF WASHINGTON</t>
        </is>
      </c>
      <c r="P3812" s="7" t="inlineStr">
        <is>
          <t>UWSC9088</t>
        </is>
      </c>
      <c r="Q3812" s="8" t="inlineStr">
        <is>
          <t>N</t>
        </is>
      </c>
      <c r="R3812" s="9" t="inlineStr"/>
      <c r="S3812" s="8" t="inlineStr">
        <is>
          <t>N</t>
        </is>
      </c>
      <c r="T3812" s="8" t="inlineStr"/>
      <c r="U3812" s="8" t="n">
        <v>0</v>
      </c>
      <c r="V3812" s="11" t="inlineStr">
        <is>
          <t>93.273</t>
        </is>
      </c>
      <c r="W3812" s="6">
        <f>UPPER(TRIM(H3812))</f>
        <v/>
      </c>
      <c r="X3812" s="6">
        <f>UPPER(TRIM(I3812))</f>
        <v/>
      </c>
      <c r="Y3812" s="6">
        <f>IF(V3812&lt;&gt;"",IFERROR(INDEX(federal_program_name_lookup,MATCH(V3812,aln_lookup,0)),""),"")</f>
        <v/>
      </c>
    </row>
    <row r="3813">
      <c r="A3813" s="6" t="inlineStr">
        <is>
          <t>AWARD-3812</t>
        </is>
      </c>
      <c r="B3813" s="7" t="inlineStr">
        <is>
          <t>93</t>
        </is>
      </c>
      <c r="C3813" s="7" t="inlineStr">
        <is>
          <t>273</t>
        </is>
      </c>
      <c r="D3813" s="7" t="inlineStr"/>
      <c r="E3813" s="8" t="inlineStr">
        <is>
          <t>ALCOHOL RESEARCH PROGRAMS</t>
        </is>
      </c>
      <c r="F3813" s="9" t="n">
        <v>20627</v>
      </c>
      <c r="G3813" s="8" t="inlineStr">
        <is>
          <t>RESEARCH AND DEVELOPMENT</t>
        </is>
      </c>
      <c r="H3813" s="8" t="inlineStr"/>
      <c r="I3813" s="8" t="inlineStr"/>
      <c r="J3813" s="10" t="n">
        <v>18787199</v>
      </c>
      <c r="K3813" s="10" t="n">
        <v>2540031433</v>
      </c>
      <c r="L3813" s="8" t="inlineStr">
        <is>
          <t>N</t>
        </is>
      </c>
      <c r="M3813" s="7" t="inlineStr"/>
      <c r="N3813" s="8" t="inlineStr">
        <is>
          <t>N</t>
        </is>
      </c>
      <c r="O3813" s="7" t="inlineStr">
        <is>
          <t>WASHINGTON STATE UNIVERSITY</t>
        </is>
      </c>
      <c r="P3813" s="7" t="inlineStr">
        <is>
          <t>130996-SPC003188</t>
        </is>
      </c>
      <c r="Q3813" s="8" t="inlineStr">
        <is>
          <t>N</t>
        </is>
      </c>
      <c r="R3813" s="9" t="inlineStr"/>
      <c r="S3813" s="8" t="inlineStr">
        <is>
          <t>N</t>
        </is>
      </c>
      <c r="T3813" s="8" t="inlineStr"/>
      <c r="U3813" s="8" t="n">
        <v>0</v>
      </c>
      <c r="V3813" s="11" t="inlineStr">
        <is>
          <t>93.273</t>
        </is>
      </c>
      <c r="W3813" s="6">
        <f>UPPER(TRIM(H3813))</f>
        <v/>
      </c>
      <c r="X3813" s="6">
        <f>UPPER(TRIM(I3813))</f>
        <v/>
      </c>
      <c r="Y3813" s="6">
        <f>IF(V3813&lt;&gt;"",IFERROR(INDEX(federal_program_name_lookup,MATCH(V3813,aln_lookup,0)),""),"")</f>
        <v/>
      </c>
    </row>
    <row r="3814">
      <c r="A3814" s="6" t="inlineStr">
        <is>
          <t>AWARD-3813</t>
        </is>
      </c>
      <c r="B3814" s="7" t="inlineStr">
        <is>
          <t>93</t>
        </is>
      </c>
      <c r="C3814" s="7" t="inlineStr">
        <is>
          <t>279</t>
        </is>
      </c>
      <c r="D3814" s="7" t="inlineStr"/>
      <c r="E3814" s="8" t="inlineStr">
        <is>
          <t>DRUG ABUSE AND ADDICTION RESEARCH PROGRAMS</t>
        </is>
      </c>
      <c r="F3814" s="9" t="n">
        <v>50519</v>
      </c>
      <c r="G3814" s="8" t="inlineStr">
        <is>
          <t>RESEARCH AND DEVELOPMENT</t>
        </is>
      </c>
      <c r="H3814" s="8" t="inlineStr"/>
      <c r="I3814" s="8" t="inlineStr"/>
      <c r="J3814" s="10" t="n">
        <v>27610179</v>
      </c>
      <c r="K3814" s="10" t="n">
        <v>2540031433</v>
      </c>
      <c r="L3814" s="8" t="inlineStr">
        <is>
          <t>N</t>
        </is>
      </c>
      <c r="M3814" s="7" t="inlineStr"/>
      <c r="N3814" s="8" t="inlineStr">
        <is>
          <t>N</t>
        </is>
      </c>
      <c r="O3814" s="7" t="inlineStr">
        <is>
          <t>ACCEL DIAGNOSTICS, LLC</t>
        </is>
      </c>
      <c r="P3814" s="7" t="inlineStr">
        <is>
          <t>M2200444</t>
        </is>
      </c>
      <c r="Q3814" s="8" t="inlineStr">
        <is>
          <t>N</t>
        </is>
      </c>
      <c r="R3814" s="9" t="inlineStr"/>
      <c r="S3814" s="8" t="inlineStr">
        <is>
          <t>N</t>
        </is>
      </c>
      <c r="T3814" s="8" t="inlineStr"/>
      <c r="U3814" s="8" t="n">
        <v>0</v>
      </c>
      <c r="V3814" s="11" t="inlineStr">
        <is>
          <t>93.279</t>
        </is>
      </c>
      <c r="W3814" s="6">
        <f>UPPER(TRIM(H3814))</f>
        <v/>
      </c>
      <c r="X3814" s="6">
        <f>UPPER(TRIM(I3814))</f>
        <v/>
      </c>
      <c r="Y3814" s="6">
        <f>IF(V3814&lt;&gt;"",IFERROR(INDEX(federal_program_name_lookup,MATCH(V3814,aln_lookup,0)),""),"")</f>
        <v/>
      </c>
    </row>
    <row r="3815">
      <c r="A3815" s="6" t="inlineStr">
        <is>
          <t>AWARD-3814</t>
        </is>
      </c>
      <c r="B3815" s="7" t="inlineStr">
        <is>
          <t>47</t>
        </is>
      </c>
      <c r="C3815" s="7" t="inlineStr">
        <is>
          <t>070</t>
        </is>
      </c>
      <c r="D3815" s="7" t="inlineStr"/>
      <c r="E3815" s="8" t="inlineStr">
        <is>
          <t>COMPUTER AND INFORMATION SCIENCE AND ENGINEERING</t>
        </is>
      </c>
      <c r="F3815" s="9" t="n">
        <v>54755</v>
      </c>
      <c r="G3815" s="8" t="inlineStr">
        <is>
          <t>N/A</t>
        </is>
      </c>
      <c r="H3815" s="8" t="inlineStr"/>
      <c r="I3815" s="8" t="inlineStr"/>
      <c r="J3815" s="10" t="n">
        <v>84142811</v>
      </c>
      <c r="K3815" s="10" t="n">
        <v>0</v>
      </c>
      <c r="L3815" s="8" t="inlineStr">
        <is>
          <t>N</t>
        </is>
      </c>
      <c r="M3815" s="7" t="inlineStr"/>
      <c r="N3815" s="8" t="inlineStr">
        <is>
          <t>N</t>
        </is>
      </c>
      <c r="O3815" s="7" t="inlineStr">
        <is>
          <t>INDIANA UNIVERSITY</t>
        </is>
      </c>
      <c r="P3815" s="7" t="inlineStr">
        <is>
          <t>BL-4812517-UTA; PO0010795</t>
        </is>
      </c>
      <c r="Q3815" s="8" t="inlineStr">
        <is>
          <t>N</t>
        </is>
      </c>
      <c r="R3815" s="9" t="inlineStr"/>
      <c r="S3815" s="8" t="inlineStr">
        <is>
          <t>N</t>
        </is>
      </c>
      <c r="T3815" s="8" t="inlineStr"/>
      <c r="U3815" s="8" t="n">
        <v>0</v>
      </c>
      <c r="V3815" s="11" t="inlineStr">
        <is>
          <t>47.070</t>
        </is>
      </c>
      <c r="W3815" s="6">
        <f>UPPER(TRIM(H3815))</f>
        <v/>
      </c>
      <c r="X3815" s="6">
        <f>UPPER(TRIM(I3815))</f>
        <v/>
      </c>
      <c r="Y3815" s="6">
        <f>IF(V3815&lt;&gt;"",IFERROR(INDEX(federal_program_name_lookup,MATCH(V3815,aln_lookup,0)),""),"")</f>
        <v/>
      </c>
    </row>
    <row r="3816">
      <c r="A3816" s="6" t="inlineStr">
        <is>
          <t>AWARD-3815</t>
        </is>
      </c>
      <c r="B3816" s="7" t="inlineStr">
        <is>
          <t>93</t>
        </is>
      </c>
      <c r="C3816" s="7" t="inlineStr">
        <is>
          <t>273</t>
        </is>
      </c>
      <c r="D3816" s="7" t="inlineStr"/>
      <c r="E3816" s="8" t="inlineStr">
        <is>
          <t>ALCOHOL RESEARCH PROGRAMS</t>
        </is>
      </c>
      <c r="F3816" s="9" t="n">
        <v>463</v>
      </c>
      <c r="G3816" s="8" t="inlineStr">
        <is>
          <t>RESEARCH AND DEVELOPMENT</t>
        </is>
      </c>
      <c r="H3816" s="8" t="inlineStr"/>
      <c r="I3816" s="8" t="inlineStr"/>
      <c r="J3816" s="10" t="n">
        <v>18787199</v>
      </c>
      <c r="K3816" s="10" t="n">
        <v>2540031433</v>
      </c>
      <c r="L3816" s="8" t="inlineStr">
        <is>
          <t>N</t>
        </is>
      </c>
      <c r="M3816" s="7" t="inlineStr"/>
      <c r="N3816" s="8" t="inlineStr">
        <is>
          <t>N</t>
        </is>
      </c>
      <c r="O3816" s="7" t="inlineStr">
        <is>
          <t>WASHINGTON STATE UNIVERSITY</t>
        </is>
      </c>
      <c r="P3816" s="7" t="inlineStr">
        <is>
          <t>133253 G004097/1R21AA0270</t>
        </is>
      </c>
      <c r="Q3816" s="8" t="inlineStr">
        <is>
          <t>N</t>
        </is>
      </c>
      <c r="R3816" s="9" t="inlineStr"/>
      <c r="S3816" s="8" t="inlineStr">
        <is>
          <t>N</t>
        </is>
      </c>
      <c r="T3816" s="8" t="inlineStr"/>
      <c r="U3816" s="8" t="n">
        <v>0</v>
      </c>
      <c r="V3816" s="11" t="inlineStr">
        <is>
          <t>93.273</t>
        </is>
      </c>
      <c r="W3816" s="6">
        <f>UPPER(TRIM(H3816))</f>
        <v/>
      </c>
      <c r="X3816" s="6">
        <f>UPPER(TRIM(I3816))</f>
        <v/>
      </c>
      <c r="Y3816" s="6">
        <f>IF(V3816&lt;&gt;"",IFERROR(INDEX(federal_program_name_lookup,MATCH(V3816,aln_lookup,0)),""),"")</f>
        <v/>
      </c>
    </row>
    <row r="3817">
      <c r="A3817" s="6" t="inlineStr">
        <is>
          <t>AWARD-3816</t>
        </is>
      </c>
      <c r="B3817" s="7" t="inlineStr">
        <is>
          <t>93</t>
        </is>
      </c>
      <c r="C3817" s="7" t="inlineStr">
        <is>
          <t>279</t>
        </is>
      </c>
      <c r="D3817" s="7" t="inlineStr"/>
      <c r="E3817" s="8" t="inlineStr">
        <is>
          <t>DRUG ABUSE AND ADDICTION RESEARCH PROGRAMS</t>
        </is>
      </c>
      <c r="F3817" s="9" t="n">
        <v>24216840</v>
      </c>
      <c r="G3817" s="8" t="inlineStr">
        <is>
          <t>RESEARCH AND DEVELOPMENT</t>
        </is>
      </c>
      <c r="H3817" s="8" t="inlineStr"/>
      <c r="I3817" s="8" t="inlineStr"/>
      <c r="J3817" s="10" t="n">
        <v>27610179</v>
      </c>
      <c r="K3817" s="10" t="n">
        <v>2540031433</v>
      </c>
      <c r="L3817" s="8" t="inlineStr">
        <is>
          <t>N</t>
        </is>
      </c>
      <c r="M3817" s="7" t="inlineStr"/>
      <c r="N3817" s="8" t="inlineStr">
        <is>
          <t>Y</t>
        </is>
      </c>
      <c r="O3817" s="7" t="inlineStr"/>
      <c r="P3817" s="7" t="inlineStr"/>
      <c r="Q3817" s="8" t="inlineStr">
        <is>
          <t>Y</t>
        </is>
      </c>
      <c r="R3817" s="9" t="n">
        <v>2585381</v>
      </c>
      <c r="S3817" s="8" t="inlineStr">
        <is>
          <t>N</t>
        </is>
      </c>
      <c r="T3817" s="8" t="inlineStr"/>
      <c r="U3817" s="8" t="n">
        <v>0</v>
      </c>
      <c r="V3817" s="11" t="inlineStr">
        <is>
          <t>93.279</t>
        </is>
      </c>
      <c r="W3817" s="6">
        <f>UPPER(TRIM(H3817))</f>
        <v/>
      </c>
      <c r="X3817" s="6">
        <f>UPPER(TRIM(I3817))</f>
        <v/>
      </c>
      <c r="Y3817" s="6">
        <f>IF(V3817&lt;&gt;"",IFERROR(INDEX(federal_program_name_lookup,MATCH(V3817,aln_lookup,0)),""),"")</f>
        <v/>
      </c>
    </row>
    <row r="3818">
      <c r="A3818" s="6" t="inlineStr">
        <is>
          <t>AWARD-3817</t>
        </is>
      </c>
      <c r="B3818" s="7" t="inlineStr">
        <is>
          <t>93</t>
        </is>
      </c>
      <c r="C3818" s="7" t="inlineStr">
        <is>
          <t>279</t>
        </is>
      </c>
      <c r="D3818" s="7" t="inlineStr"/>
      <c r="E3818" s="8" t="inlineStr">
        <is>
          <t>DRUG ABUSE AND ADDICTION RESEARCH PROGRAMS</t>
        </is>
      </c>
      <c r="F3818" s="9" t="n">
        <v>21144</v>
      </c>
      <c r="G3818" s="8" t="inlineStr">
        <is>
          <t>RESEARCH AND DEVELOPMENT</t>
        </is>
      </c>
      <c r="H3818" s="8" t="inlineStr"/>
      <c r="I3818" s="8" t="inlineStr"/>
      <c r="J3818" s="10" t="n">
        <v>27610179</v>
      </c>
      <c r="K3818" s="10" t="n">
        <v>2540031433</v>
      </c>
      <c r="L3818" s="8" t="inlineStr">
        <is>
          <t>N</t>
        </is>
      </c>
      <c r="M3818" s="7" t="inlineStr"/>
      <c r="N3818" s="8" t="inlineStr">
        <is>
          <t>N</t>
        </is>
      </c>
      <c r="O3818" s="7" t="inlineStr">
        <is>
          <t>ALBERT EINSTEIN COLLEGE OF MEDICINE</t>
        </is>
      </c>
      <c r="P3818" s="7" t="inlineStr">
        <is>
          <t>P0874281 / 31146 B</t>
        </is>
      </c>
      <c r="Q3818" s="8" t="inlineStr">
        <is>
          <t>N</t>
        </is>
      </c>
      <c r="R3818" s="9" t="inlineStr"/>
      <c r="S3818" s="8" t="inlineStr">
        <is>
          <t>N</t>
        </is>
      </c>
      <c r="T3818" s="8" t="inlineStr"/>
      <c r="U3818" s="8" t="n">
        <v>0</v>
      </c>
      <c r="V3818" s="11" t="inlineStr">
        <is>
          <t>93.279</t>
        </is>
      </c>
      <c r="W3818" s="6">
        <f>UPPER(TRIM(H3818))</f>
        <v/>
      </c>
      <c r="X3818" s="6">
        <f>UPPER(TRIM(I3818))</f>
        <v/>
      </c>
      <c r="Y3818" s="6">
        <f>IF(V3818&lt;&gt;"",IFERROR(INDEX(federal_program_name_lookup,MATCH(V3818,aln_lookup,0)),""),"")</f>
        <v/>
      </c>
    </row>
    <row r="3819">
      <c r="A3819" s="6" t="inlineStr">
        <is>
          <t>AWARD-3818</t>
        </is>
      </c>
      <c r="B3819" s="7" t="inlineStr">
        <is>
          <t>93</t>
        </is>
      </c>
      <c r="C3819" s="7" t="inlineStr">
        <is>
          <t>279</t>
        </is>
      </c>
      <c r="D3819" s="7" t="inlineStr"/>
      <c r="E3819" s="8" t="inlineStr">
        <is>
          <t>DRUG ABUSE AND ADDICTION RESEARCH PROGRAMS</t>
        </is>
      </c>
      <c r="F3819" s="9" t="n">
        <v>30111</v>
      </c>
      <c r="G3819" s="8" t="inlineStr">
        <is>
          <t>RESEARCH AND DEVELOPMENT</t>
        </is>
      </c>
      <c r="H3819" s="8" t="inlineStr"/>
      <c r="I3819" s="8" t="inlineStr"/>
      <c r="J3819" s="10" t="n">
        <v>27610179</v>
      </c>
      <c r="K3819" s="10" t="n">
        <v>2540031433</v>
      </c>
      <c r="L3819" s="8" t="inlineStr">
        <is>
          <t>N</t>
        </is>
      </c>
      <c r="M3819" s="7" t="inlineStr"/>
      <c r="N3819" s="8" t="inlineStr">
        <is>
          <t>N</t>
        </is>
      </c>
      <c r="O3819" s="7" t="inlineStr">
        <is>
          <t>ALLEGHENY SINGER RESEARCH INSTITUTE</t>
        </is>
      </c>
      <c r="P3819" s="7" t="inlineStr">
        <is>
          <t>R21DA050565</t>
        </is>
      </c>
      <c r="Q3819" s="8" t="inlineStr">
        <is>
          <t>N</t>
        </is>
      </c>
      <c r="R3819" s="9" t="inlineStr"/>
      <c r="S3819" s="8" t="inlineStr">
        <is>
          <t>N</t>
        </is>
      </c>
      <c r="T3819" s="8" t="inlineStr"/>
      <c r="U3819" s="8" t="n">
        <v>0</v>
      </c>
      <c r="V3819" s="11" t="inlineStr">
        <is>
          <t>93.279</t>
        </is>
      </c>
      <c r="W3819" s="6">
        <f>UPPER(TRIM(H3819))</f>
        <v/>
      </c>
      <c r="X3819" s="6">
        <f>UPPER(TRIM(I3819))</f>
        <v/>
      </c>
      <c r="Y3819" s="6">
        <f>IF(V3819&lt;&gt;"",IFERROR(INDEX(federal_program_name_lookup,MATCH(V3819,aln_lookup,0)),""),"")</f>
        <v/>
      </c>
    </row>
    <row r="3820">
      <c r="A3820" s="6" t="inlineStr">
        <is>
          <t>AWARD-3819</t>
        </is>
      </c>
      <c r="B3820" s="7" t="inlineStr">
        <is>
          <t>93</t>
        </is>
      </c>
      <c r="C3820" s="7" t="inlineStr">
        <is>
          <t>279</t>
        </is>
      </c>
      <c r="D3820" s="7" t="inlineStr"/>
      <c r="E3820" s="8" t="inlineStr">
        <is>
          <t>DRUG ABUSE AND ADDICTION RESEARCH PROGRAMS</t>
        </is>
      </c>
      <c r="F3820" s="9" t="n">
        <v>26009</v>
      </c>
      <c r="G3820" s="8" t="inlineStr">
        <is>
          <t>RESEARCH AND DEVELOPMENT</t>
        </is>
      </c>
      <c r="H3820" s="8" t="inlineStr"/>
      <c r="I3820" s="8" t="inlineStr"/>
      <c r="J3820" s="10" t="n">
        <v>27610179</v>
      </c>
      <c r="K3820" s="10" t="n">
        <v>2540031433</v>
      </c>
      <c r="L3820" s="8" t="inlineStr">
        <is>
          <t>N</t>
        </is>
      </c>
      <c r="M3820" s="7" t="inlineStr"/>
      <c r="N3820" s="8" t="inlineStr">
        <is>
          <t>N</t>
        </is>
      </c>
      <c r="O3820" s="7" t="inlineStr">
        <is>
          <t>ALTALITY, INC.</t>
        </is>
      </c>
      <c r="P3820" s="7" t="inlineStr">
        <is>
          <t>1R42DA050365-01A1</t>
        </is>
      </c>
      <c r="Q3820" s="8" t="inlineStr">
        <is>
          <t>N</t>
        </is>
      </c>
      <c r="R3820" s="9" t="inlineStr"/>
      <c r="S3820" s="8" t="inlineStr">
        <is>
          <t>N</t>
        </is>
      </c>
      <c r="T3820" s="8" t="inlineStr"/>
      <c r="U3820" s="8" t="n">
        <v>0</v>
      </c>
      <c r="V3820" s="11" t="inlineStr">
        <is>
          <t>93.279</t>
        </is>
      </c>
      <c r="W3820" s="6">
        <f>UPPER(TRIM(H3820))</f>
        <v/>
      </c>
      <c r="X3820" s="6">
        <f>UPPER(TRIM(I3820))</f>
        <v/>
      </c>
      <c r="Y3820" s="6">
        <f>IF(V3820&lt;&gt;"",IFERROR(INDEX(federal_program_name_lookup,MATCH(V3820,aln_lookup,0)),""),"")</f>
        <v/>
      </c>
    </row>
    <row r="3821">
      <c r="A3821" s="6" t="inlineStr">
        <is>
          <t>AWARD-3820</t>
        </is>
      </c>
      <c r="B3821" s="7" t="inlineStr">
        <is>
          <t>93</t>
        </is>
      </c>
      <c r="C3821" s="7" t="inlineStr">
        <is>
          <t>279</t>
        </is>
      </c>
      <c r="D3821" s="7" t="inlineStr"/>
      <c r="E3821" s="8" t="inlineStr">
        <is>
          <t>DRUG ABUSE AND ADDICTION RESEARCH PROGRAMS</t>
        </is>
      </c>
      <c r="F3821" s="9" t="n">
        <v>98394</v>
      </c>
      <c r="G3821" s="8" t="inlineStr">
        <is>
          <t>RESEARCH AND DEVELOPMENT</t>
        </is>
      </c>
      <c r="H3821" s="8" t="inlineStr"/>
      <c r="I3821" s="8" t="inlineStr"/>
      <c r="J3821" s="10" t="n">
        <v>27610179</v>
      </c>
      <c r="K3821" s="10" t="n">
        <v>2540031433</v>
      </c>
      <c r="L3821" s="8" t="inlineStr">
        <is>
          <t>N</t>
        </is>
      </c>
      <c r="M3821" s="7" t="inlineStr"/>
      <c r="N3821" s="8" t="inlineStr">
        <is>
          <t>N</t>
        </is>
      </c>
      <c r="O3821" s="7" t="inlineStr">
        <is>
          <t>BAYLOR UNIVERSITY</t>
        </is>
      </c>
      <c r="P3821" s="7" t="inlineStr">
        <is>
          <t>1001194-01; PO# ORD0035064</t>
        </is>
      </c>
      <c r="Q3821" s="8" t="inlineStr">
        <is>
          <t>N</t>
        </is>
      </c>
      <c r="R3821" s="9" t="inlineStr"/>
      <c r="S3821" s="8" t="inlineStr">
        <is>
          <t>N</t>
        </is>
      </c>
      <c r="T3821" s="8" t="inlineStr"/>
      <c r="U3821" s="8" t="n">
        <v>0</v>
      </c>
      <c r="V3821" s="11" t="inlineStr">
        <is>
          <t>93.279</t>
        </is>
      </c>
      <c r="W3821" s="6">
        <f>UPPER(TRIM(H3821))</f>
        <v/>
      </c>
      <c r="X3821" s="6">
        <f>UPPER(TRIM(I3821))</f>
        <v/>
      </c>
      <c r="Y3821" s="6">
        <f>IF(V3821&lt;&gt;"",IFERROR(INDEX(federal_program_name_lookup,MATCH(V3821,aln_lookup,0)),""),"")</f>
        <v/>
      </c>
    </row>
    <row r="3822">
      <c r="A3822" s="6" t="inlineStr">
        <is>
          <t>AWARD-3821</t>
        </is>
      </c>
      <c r="B3822" s="7" t="inlineStr">
        <is>
          <t>93</t>
        </is>
      </c>
      <c r="C3822" s="7" t="inlineStr">
        <is>
          <t>279</t>
        </is>
      </c>
      <c r="D3822" s="7" t="inlineStr"/>
      <c r="E3822" s="8" t="inlineStr">
        <is>
          <t>DRUG ABUSE AND ADDICTION RESEARCH PROGRAMS</t>
        </is>
      </c>
      <c r="F3822" s="9" t="n">
        <v>140531</v>
      </c>
      <c r="G3822" s="8" t="inlineStr">
        <is>
          <t>RESEARCH AND DEVELOPMENT</t>
        </is>
      </c>
      <c r="H3822" s="8" t="inlineStr"/>
      <c r="I3822" s="8" t="inlineStr"/>
      <c r="J3822" s="10" t="n">
        <v>27610179</v>
      </c>
      <c r="K3822" s="10" t="n">
        <v>2540031433</v>
      </c>
      <c r="L3822" s="8" t="inlineStr">
        <is>
          <t>N</t>
        </is>
      </c>
      <c r="M3822" s="7" t="inlineStr"/>
      <c r="N3822" s="8" t="inlineStr">
        <is>
          <t>N</t>
        </is>
      </c>
      <c r="O3822" s="7" t="inlineStr">
        <is>
          <t>BIOMEDICAL DEVELOPMENT CORPORATION</t>
        </is>
      </c>
      <c r="P3822" s="7" t="inlineStr">
        <is>
          <t>BIOMEDICAL/9R42DA054881-0</t>
        </is>
      </c>
      <c r="Q3822" s="8" t="inlineStr">
        <is>
          <t>N</t>
        </is>
      </c>
      <c r="R3822" s="9" t="inlineStr"/>
      <c r="S3822" s="8" t="inlineStr">
        <is>
          <t>N</t>
        </is>
      </c>
      <c r="T3822" s="8" t="inlineStr"/>
      <c r="U3822" s="8" t="n">
        <v>0</v>
      </c>
      <c r="V3822" s="11" t="inlineStr">
        <is>
          <t>93.279</t>
        </is>
      </c>
      <c r="W3822" s="6">
        <f>UPPER(TRIM(H3822))</f>
        <v/>
      </c>
      <c r="X3822" s="6">
        <f>UPPER(TRIM(I3822))</f>
        <v/>
      </c>
      <c r="Y3822" s="6">
        <f>IF(V3822&lt;&gt;"",IFERROR(INDEX(federal_program_name_lookup,MATCH(V3822,aln_lookup,0)),""),"")</f>
        <v/>
      </c>
    </row>
    <row r="3823">
      <c r="A3823" s="6" t="inlineStr">
        <is>
          <t>AWARD-3822</t>
        </is>
      </c>
      <c r="B3823" s="7" t="inlineStr">
        <is>
          <t>93</t>
        </is>
      </c>
      <c r="C3823" s="7" t="inlineStr">
        <is>
          <t>279</t>
        </is>
      </c>
      <c r="D3823" s="7" t="inlineStr"/>
      <c r="E3823" s="8" t="inlineStr">
        <is>
          <t>DRUG ABUSE AND ADDICTION RESEARCH PROGRAMS</t>
        </is>
      </c>
      <c r="F3823" s="9" t="n">
        <v>48250</v>
      </c>
      <c r="G3823" s="8" t="inlineStr">
        <is>
          <t>RESEARCH AND DEVELOPMENT</t>
        </is>
      </c>
      <c r="H3823" s="8" t="inlineStr"/>
      <c r="I3823" s="8" t="inlineStr"/>
      <c r="J3823" s="10" t="n">
        <v>27610179</v>
      </c>
      <c r="K3823" s="10" t="n">
        <v>2540031433</v>
      </c>
      <c r="L3823" s="8" t="inlineStr">
        <is>
          <t>N</t>
        </is>
      </c>
      <c r="M3823" s="7" t="inlineStr"/>
      <c r="N3823" s="8" t="inlineStr">
        <is>
          <t>N</t>
        </is>
      </c>
      <c r="O3823" s="7" t="inlineStr">
        <is>
          <t>CASSAVA SCIENCES, INC</t>
        </is>
      </c>
      <c r="P3823" s="7" t="inlineStr">
        <is>
          <t>UTA21-000393</t>
        </is>
      </c>
      <c r="Q3823" s="8" t="inlineStr">
        <is>
          <t>N</t>
        </is>
      </c>
      <c r="R3823" s="9" t="inlineStr"/>
      <c r="S3823" s="8" t="inlineStr">
        <is>
          <t>N</t>
        </is>
      </c>
      <c r="T3823" s="8" t="inlineStr"/>
      <c r="U3823" s="8" t="n">
        <v>0</v>
      </c>
      <c r="V3823" s="11" t="inlineStr">
        <is>
          <t>93.279</t>
        </is>
      </c>
      <c r="W3823" s="6">
        <f>UPPER(TRIM(H3823))</f>
        <v/>
      </c>
      <c r="X3823" s="6">
        <f>UPPER(TRIM(I3823))</f>
        <v/>
      </c>
      <c r="Y3823" s="6">
        <f>IF(V3823&lt;&gt;"",IFERROR(INDEX(federal_program_name_lookup,MATCH(V3823,aln_lookup,0)),""),"")</f>
        <v/>
      </c>
    </row>
    <row r="3824">
      <c r="A3824" s="6" t="inlineStr">
        <is>
          <t>AWARD-3823</t>
        </is>
      </c>
      <c r="B3824" s="7" t="inlineStr">
        <is>
          <t>93</t>
        </is>
      </c>
      <c r="C3824" s="7" t="inlineStr">
        <is>
          <t>279</t>
        </is>
      </c>
      <c r="D3824" s="7" t="inlineStr"/>
      <c r="E3824" s="8" t="inlineStr">
        <is>
          <t>DRUG ABUSE AND ADDICTION RESEARCH PROGRAMS</t>
        </is>
      </c>
      <c r="F3824" s="9" t="n">
        <v>11179</v>
      </c>
      <c r="G3824" s="8" t="inlineStr">
        <is>
          <t>RESEARCH AND DEVELOPMENT</t>
        </is>
      </c>
      <c r="H3824" s="8" t="inlineStr"/>
      <c r="I3824" s="8" t="inlineStr"/>
      <c r="J3824" s="10" t="n">
        <v>27610179</v>
      </c>
      <c r="K3824" s="10" t="n">
        <v>2540031433</v>
      </c>
      <c r="L3824" s="8" t="inlineStr">
        <is>
          <t>N</t>
        </is>
      </c>
      <c r="M3824" s="7" t="inlineStr"/>
      <c r="N3824" s="8" t="inlineStr">
        <is>
          <t>N</t>
        </is>
      </c>
      <c r="O3824" s="7" t="inlineStr">
        <is>
          <t>COLORADO STATE UNIVERSITY</t>
        </is>
      </c>
      <c r="P3824" s="7" t="inlineStr">
        <is>
          <t>G-84991-03</t>
        </is>
      </c>
      <c r="Q3824" s="8" t="inlineStr">
        <is>
          <t>N</t>
        </is>
      </c>
      <c r="R3824" s="9" t="inlineStr"/>
      <c r="S3824" s="8" t="inlineStr">
        <is>
          <t>N</t>
        </is>
      </c>
      <c r="T3824" s="8" t="inlineStr"/>
      <c r="U3824" s="8" t="n">
        <v>0</v>
      </c>
      <c r="V3824" s="11" t="inlineStr">
        <is>
          <t>93.279</t>
        </is>
      </c>
      <c r="W3824" s="6">
        <f>UPPER(TRIM(H3824))</f>
        <v/>
      </c>
      <c r="X3824" s="6">
        <f>UPPER(TRIM(I3824))</f>
        <v/>
      </c>
      <c r="Y3824" s="6">
        <f>IF(V3824&lt;&gt;"",IFERROR(INDEX(federal_program_name_lookup,MATCH(V3824,aln_lookup,0)),""),"")</f>
        <v/>
      </c>
    </row>
    <row r="3825">
      <c r="A3825" s="6" t="inlineStr">
        <is>
          <t>AWARD-3824</t>
        </is>
      </c>
      <c r="B3825" s="7" t="inlineStr">
        <is>
          <t>47</t>
        </is>
      </c>
      <c r="C3825" s="7" t="inlineStr">
        <is>
          <t>070</t>
        </is>
      </c>
      <c r="D3825" s="7" t="inlineStr"/>
      <c r="E3825" s="8" t="inlineStr">
        <is>
          <t>COMPUTER AND INFORMATION SCIENCE AND ENGINEERING</t>
        </is>
      </c>
      <c r="F3825" s="9" t="n">
        <v>485442</v>
      </c>
      <c r="G3825" s="8" t="inlineStr">
        <is>
          <t>N/A</t>
        </is>
      </c>
      <c r="H3825" s="8" t="inlineStr"/>
      <c r="I3825" s="8" t="inlineStr"/>
      <c r="J3825" s="10" t="n">
        <v>84142811</v>
      </c>
      <c r="K3825" s="10" t="n">
        <v>0</v>
      </c>
      <c r="L3825" s="8" t="inlineStr">
        <is>
          <t>N</t>
        </is>
      </c>
      <c r="M3825" s="7" t="inlineStr"/>
      <c r="N3825" s="8" t="inlineStr">
        <is>
          <t>N</t>
        </is>
      </c>
      <c r="O3825" s="7" t="inlineStr">
        <is>
          <t>UNIVERSITY OF CALIFORNIA - SAN DIEGO</t>
        </is>
      </c>
      <c r="P3825" s="7" t="inlineStr">
        <is>
          <t>77844080; PO# S9001481</t>
        </is>
      </c>
      <c r="Q3825" s="8" t="inlineStr">
        <is>
          <t>N</t>
        </is>
      </c>
      <c r="R3825" s="9" t="inlineStr"/>
      <c r="S3825" s="8" t="inlineStr">
        <is>
          <t>N</t>
        </is>
      </c>
      <c r="T3825" s="8" t="inlineStr"/>
      <c r="U3825" s="8" t="n">
        <v>0</v>
      </c>
      <c r="V3825" s="11" t="inlineStr">
        <is>
          <t>47.070</t>
        </is>
      </c>
      <c r="W3825" s="6">
        <f>UPPER(TRIM(H3825))</f>
        <v/>
      </c>
      <c r="X3825" s="6">
        <f>UPPER(TRIM(I3825))</f>
        <v/>
      </c>
      <c r="Y3825" s="6">
        <f>IF(V3825&lt;&gt;"",IFERROR(INDEX(federal_program_name_lookup,MATCH(V3825,aln_lookup,0)),""),"")</f>
        <v/>
      </c>
    </row>
    <row r="3826">
      <c r="A3826" s="6" t="inlineStr">
        <is>
          <t>AWARD-3825</t>
        </is>
      </c>
      <c r="B3826" s="7" t="inlineStr">
        <is>
          <t>93</t>
        </is>
      </c>
      <c r="C3826" s="7" t="inlineStr">
        <is>
          <t>279</t>
        </is>
      </c>
      <c r="D3826" s="7" t="inlineStr"/>
      <c r="E3826" s="8" t="inlineStr">
        <is>
          <t>DRUG ABUSE AND ADDICTION RESEARCH PROGRAMS</t>
        </is>
      </c>
      <c r="F3826" s="9" t="n">
        <v>77251</v>
      </c>
      <c r="G3826" s="8" t="inlineStr">
        <is>
          <t>RESEARCH AND DEVELOPMENT</t>
        </is>
      </c>
      <c r="H3826" s="8" t="inlineStr"/>
      <c r="I3826" s="8" t="inlineStr"/>
      <c r="J3826" s="10" t="n">
        <v>27610179</v>
      </c>
      <c r="K3826" s="10" t="n">
        <v>2540031433</v>
      </c>
      <c r="L3826" s="8" t="inlineStr">
        <is>
          <t>N</t>
        </is>
      </c>
      <c r="M3826" s="7" t="inlineStr"/>
      <c r="N3826" s="8" t="inlineStr">
        <is>
          <t>N</t>
        </is>
      </c>
      <c r="O3826" s="7" t="inlineStr">
        <is>
          <t>EPIGEN BIOSCIENCES, INC.</t>
        </is>
      </c>
      <c r="P3826" s="7" t="inlineStr">
        <is>
          <t>2021-0128</t>
        </is>
      </c>
      <c r="Q3826" s="8" t="inlineStr">
        <is>
          <t>N</t>
        </is>
      </c>
      <c r="R3826" s="9" t="inlineStr"/>
      <c r="S3826" s="8" t="inlineStr">
        <is>
          <t>N</t>
        </is>
      </c>
      <c r="T3826" s="8" t="inlineStr"/>
      <c r="U3826" s="8" t="n">
        <v>0</v>
      </c>
      <c r="V3826" s="11" t="inlineStr">
        <is>
          <t>93.279</t>
        </is>
      </c>
      <c r="W3826" s="6">
        <f>UPPER(TRIM(H3826))</f>
        <v/>
      </c>
      <c r="X3826" s="6">
        <f>UPPER(TRIM(I3826))</f>
        <v/>
      </c>
      <c r="Y3826" s="6">
        <f>IF(V3826&lt;&gt;"",IFERROR(INDEX(federal_program_name_lookup,MATCH(V3826,aln_lookup,0)),""),"")</f>
        <v/>
      </c>
    </row>
    <row r="3827">
      <c r="A3827" s="6" t="inlineStr">
        <is>
          <t>AWARD-3826</t>
        </is>
      </c>
      <c r="B3827" s="7" t="inlineStr">
        <is>
          <t>93</t>
        </is>
      </c>
      <c r="C3827" s="7" t="inlineStr">
        <is>
          <t>279</t>
        </is>
      </c>
      <c r="D3827" s="7" t="inlineStr"/>
      <c r="E3827" s="8" t="inlineStr">
        <is>
          <t>DRUG ABUSE AND ADDICTION RESEARCH PROGRAMS</t>
        </is>
      </c>
      <c r="F3827" s="9" t="n">
        <v>86956</v>
      </c>
      <c r="G3827" s="8" t="inlineStr">
        <is>
          <t>RESEARCH AND DEVELOPMENT</t>
        </is>
      </c>
      <c r="H3827" s="8" t="inlineStr"/>
      <c r="I3827" s="8" t="inlineStr"/>
      <c r="J3827" s="10" t="n">
        <v>27610179</v>
      </c>
      <c r="K3827" s="10" t="n">
        <v>2540031433</v>
      </c>
      <c r="L3827" s="8" t="inlineStr">
        <is>
          <t>N</t>
        </is>
      </c>
      <c r="M3827" s="7" t="inlineStr"/>
      <c r="N3827" s="8" t="inlineStr">
        <is>
          <t>N</t>
        </is>
      </c>
      <c r="O3827" s="7" t="inlineStr">
        <is>
          <t>GENOMEDESIGNS LABORATORY, LLC</t>
        </is>
      </c>
      <c r="P3827" s="7" t="inlineStr">
        <is>
          <t>2U44DA044885-02</t>
        </is>
      </c>
      <c r="Q3827" s="8" t="inlineStr">
        <is>
          <t>N</t>
        </is>
      </c>
      <c r="R3827" s="9" t="inlineStr"/>
      <c r="S3827" s="8" t="inlineStr">
        <is>
          <t>N</t>
        </is>
      </c>
      <c r="T3827" s="8" t="inlineStr"/>
      <c r="U3827" s="8" t="n">
        <v>0</v>
      </c>
      <c r="V3827" s="11" t="inlineStr">
        <is>
          <t>93.279</t>
        </is>
      </c>
      <c r="W3827" s="6">
        <f>UPPER(TRIM(H3827))</f>
        <v/>
      </c>
      <c r="X3827" s="6">
        <f>UPPER(TRIM(I3827))</f>
        <v/>
      </c>
      <c r="Y3827" s="6">
        <f>IF(V3827&lt;&gt;"",IFERROR(INDEX(federal_program_name_lookup,MATCH(V3827,aln_lookup,0)),""),"")</f>
        <v/>
      </c>
    </row>
    <row r="3828">
      <c r="A3828" s="6" t="inlineStr">
        <is>
          <t>AWARD-3827</t>
        </is>
      </c>
      <c r="B3828" s="7" t="inlineStr">
        <is>
          <t>93</t>
        </is>
      </c>
      <c r="C3828" s="7" t="inlineStr">
        <is>
          <t>279</t>
        </is>
      </c>
      <c r="D3828" s="7" t="inlineStr"/>
      <c r="E3828" s="8" t="inlineStr">
        <is>
          <t>DRUG ABUSE AND ADDICTION RESEARCH PROGRAMS</t>
        </is>
      </c>
      <c r="F3828" s="9" t="n">
        <v>41960</v>
      </c>
      <c r="G3828" s="8" t="inlineStr">
        <is>
          <t>RESEARCH AND DEVELOPMENT</t>
        </is>
      </c>
      <c r="H3828" s="8" t="inlineStr"/>
      <c r="I3828" s="8" t="inlineStr"/>
      <c r="J3828" s="10" t="n">
        <v>27610179</v>
      </c>
      <c r="K3828" s="10" t="n">
        <v>2540031433</v>
      </c>
      <c r="L3828" s="8" t="inlineStr">
        <is>
          <t>N</t>
        </is>
      </c>
      <c r="M3828" s="7" t="inlineStr"/>
      <c r="N3828" s="8" t="inlineStr">
        <is>
          <t>N</t>
        </is>
      </c>
      <c r="O3828" s="7" t="inlineStr">
        <is>
          <t>GEORGE MASON UNIVERSITY</t>
        </is>
      </c>
      <c r="P3828" s="7" t="inlineStr">
        <is>
          <t>271210</t>
        </is>
      </c>
      <c r="Q3828" s="8" t="inlineStr">
        <is>
          <t>N</t>
        </is>
      </c>
      <c r="R3828" s="9" t="inlineStr"/>
      <c r="S3828" s="8" t="inlineStr">
        <is>
          <t>N</t>
        </is>
      </c>
      <c r="T3828" s="8" t="inlineStr"/>
      <c r="U3828" s="8" t="n">
        <v>0</v>
      </c>
      <c r="V3828" s="11" t="inlineStr">
        <is>
          <t>93.279</t>
        </is>
      </c>
      <c r="W3828" s="6">
        <f>UPPER(TRIM(H3828))</f>
        <v/>
      </c>
      <c r="X3828" s="6">
        <f>UPPER(TRIM(I3828))</f>
        <v/>
      </c>
      <c r="Y3828" s="6">
        <f>IF(V3828&lt;&gt;"",IFERROR(INDEX(federal_program_name_lookup,MATCH(V3828,aln_lookup,0)),""),"")</f>
        <v/>
      </c>
    </row>
    <row r="3829">
      <c r="A3829" s="6" t="inlineStr">
        <is>
          <t>AWARD-3828</t>
        </is>
      </c>
      <c r="B3829" s="7" t="inlineStr">
        <is>
          <t>93</t>
        </is>
      </c>
      <c r="C3829" s="7" t="inlineStr">
        <is>
          <t>279</t>
        </is>
      </c>
      <c r="D3829" s="7" t="inlineStr"/>
      <c r="E3829" s="8" t="inlineStr">
        <is>
          <t>DRUG ABUSE AND ADDICTION RESEARCH PROGRAMS</t>
        </is>
      </c>
      <c r="F3829" s="9" t="n">
        <v>37692</v>
      </c>
      <c r="G3829" s="8" t="inlineStr">
        <is>
          <t>RESEARCH AND DEVELOPMENT</t>
        </is>
      </c>
      <c r="H3829" s="8" t="inlineStr"/>
      <c r="I3829" s="8" t="inlineStr"/>
      <c r="J3829" s="10" t="n">
        <v>27610179</v>
      </c>
      <c r="K3829" s="10" t="n">
        <v>2540031433</v>
      </c>
      <c r="L3829" s="8" t="inlineStr">
        <is>
          <t>N</t>
        </is>
      </c>
      <c r="M3829" s="7" t="inlineStr"/>
      <c r="N3829" s="8" t="inlineStr">
        <is>
          <t>N</t>
        </is>
      </c>
      <c r="O3829" s="7" t="inlineStr">
        <is>
          <t>INNATEVR, LLC</t>
        </is>
      </c>
      <c r="P3829" s="7" t="inlineStr">
        <is>
          <t>NO PASSTHROUGH ID PROVIDED</t>
        </is>
      </c>
      <c r="Q3829" s="8" t="inlineStr">
        <is>
          <t>N</t>
        </is>
      </c>
      <c r="R3829" s="9" t="inlineStr"/>
      <c r="S3829" s="8" t="inlineStr">
        <is>
          <t>N</t>
        </is>
      </c>
      <c r="T3829" s="8" t="inlineStr"/>
      <c r="U3829" s="8" t="n">
        <v>0</v>
      </c>
      <c r="V3829" s="11" t="inlineStr">
        <is>
          <t>93.279</t>
        </is>
      </c>
      <c r="W3829" s="6">
        <f>UPPER(TRIM(H3829))</f>
        <v/>
      </c>
      <c r="X3829" s="6">
        <f>UPPER(TRIM(I3829))</f>
        <v/>
      </c>
      <c r="Y3829" s="6">
        <f>IF(V3829&lt;&gt;"",IFERROR(INDEX(federal_program_name_lookup,MATCH(V3829,aln_lookup,0)),""),"")</f>
        <v/>
      </c>
    </row>
    <row r="3830">
      <c r="A3830" s="6" t="inlineStr">
        <is>
          <t>AWARD-3829</t>
        </is>
      </c>
      <c r="B3830" s="7" t="inlineStr">
        <is>
          <t>93</t>
        </is>
      </c>
      <c r="C3830" s="7" t="inlineStr">
        <is>
          <t>279</t>
        </is>
      </c>
      <c r="D3830" s="7" t="inlineStr"/>
      <c r="E3830" s="8" t="inlineStr">
        <is>
          <t>DRUG ABUSE AND ADDICTION RESEARCH PROGRAMS</t>
        </is>
      </c>
      <c r="F3830" s="9" t="n">
        <v>14684</v>
      </c>
      <c r="G3830" s="8" t="inlineStr">
        <is>
          <t>RESEARCH AND DEVELOPMENT</t>
        </is>
      </c>
      <c r="H3830" s="8" t="inlineStr"/>
      <c r="I3830" s="8" t="inlineStr"/>
      <c r="J3830" s="10" t="n">
        <v>27610179</v>
      </c>
      <c r="K3830" s="10" t="n">
        <v>2540031433</v>
      </c>
      <c r="L3830" s="8" t="inlineStr">
        <is>
          <t>N</t>
        </is>
      </c>
      <c r="M3830" s="7" t="inlineStr"/>
      <c r="N3830" s="8" t="inlineStr">
        <is>
          <t>N</t>
        </is>
      </c>
      <c r="O3830" s="7" t="inlineStr">
        <is>
          <t>KAISER FOUNDATION RESEARCH INSTITUTE</t>
        </is>
      </c>
      <c r="P3830" s="7" t="inlineStr">
        <is>
          <t>2021444011</t>
        </is>
      </c>
      <c r="Q3830" s="8" t="inlineStr">
        <is>
          <t>N</t>
        </is>
      </c>
      <c r="R3830" s="9" t="inlineStr"/>
      <c r="S3830" s="8" t="inlineStr">
        <is>
          <t>N</t>
        </is>
      </c>
      <c r="T3830" s="8" t="inlineStr"/>
      <c r="U3830" s="8" t="n">
        <v>0</v>
      </c>
      <c r="V3830" s="11" t="inlineStr">
        <is>
          <t>93.279</t>
        </is>
      </c>
      <c r="W3830" s="6">
        <f>UPPER(TRIM(H3830))</f>
        <v/>
      </c>
      <c r="X3830" s="6">
        <f>UPPER(TRIM(I3830))</f>
        <v/>
      </c>
      <c r="Y3830" s="6">
        <f>IF(V3830&lt;&gt;"",IFERROR(INDEX(federal_program_name_lookup,MATCH(V3830,aln_lookup,0)),""),"")</f>
        <v/>
      </c>
    </row>
    <row r="3831">
      <c r="A3831" s="6" t="inlineStr">
        <is>
          <t>AWARD-3830</t>
        </is>
      </c>
      <c r="B3831" s="7" t="inlineStr">
        <is>
          <t>93</t>
        </is>
      </c>
      <c r="C3831" s="7" t="inlineStr">
        <is>
          <t>279</t>
        </is>
      </c>
      <c r="D3831" s="7" t="inlineStr"/>
      <c r="E3831" s="8" t="inlineStr">
        <is>
          <t>DRUG ABUSE AND ADDICTION RESEARCH PROGRAMS</t>
        </is>
      </c>
      <c r="F3831" s="9" t="n">
        <v>140825</v>
      </c>
      <c r="G3831" s="8" t="inlineStr">
        <is>
          <t>RESEARCH AND DEVELOPMENT</t>
        </is>
      </c>
      <c r="H3831" s="8" t="inlineStr"/>
      <c r="I3831" s="8" t="inlineStr"/>
      <c r="J3831" s="10" t="n">
        <v>27610179</v>
      </c>
      <c r="K3831" s="10" t="n">
        <v>2540031433</v>
      </c>
      <c r="L3831" s="8" t="inlineStr">
        <is>
          <t>N</t>
        </is>
      </c>
      <c r="M3831" s="7" t="inlineStr"/>
      <c r="N3831" s="8" t="inlineStr">
        <is>
          <t>N</t>
        </is>
      </c>
      <c r="O3831" s="7" t="inlineStr">
        <is>
          <t>MARSHALL UNIVERSITY RESEARCH CORPORATION</t>
        </is>
      </c>
      <c r="P3831" s="7" t="inlineStr">
        <is>
          <t>R01DA044999</t>
        </is>
      </c>
      <c r="Q3831" s="8" t="inlineStr">
        <is>
          <t>N</t>
        </is>
      </c>
      <c r="R3831" s="9" t="inlineStr"/>
      <c r="S3831" s="8" t="inlineStr">
        <is>
          <t>N</t>
        </is>
      </c>
      <c r="T3831" s="8" t="inlineStr"/>
      <c r="U3831" s="8" t="n">
        <v>0</v>
      </c>
      <c r="V3831" s="11" t="inlineStr">
        <is>
          <t>93.279</t>
        </is>
      </c>
      <c r="W3831" s="6">
        <f>UPPER(TRIM(H3831))</f>
        <v/>
      </c>
      <c r="X3831" s="6">
        <f>UPPER(TRIM(I3831))</f>
        <v/>
      </c>
      <c r="Y3831" s="6">
        <f>IF(V3831&lt;&gt;"",IFERROR(INDEX(federal_program_name_lookup,MATCH(V3831,aln_lookup,0)),""),"")</f>
        <v/>
      </c>
    </row>
    <row r="3832">
      <c r="A3832" s="6" t="inlineStr">
        <is>
          <t>AWARD-3831</t>
        </is>
      </c>
      <c r="B3832" s="7" t="inlineStr">
        <is>
          <t>93</t>
        </is>
      </c>
      <c r="C3832" s="7" t="inlineStr">
        <is>
          <t>279</t>
        </is>
      </c>
      <c r="D3832" s="7" t="inlineStr"/>
      <c r="E3832" s="8" t="inlineStr">
        <is>
          <t>DRUG ABUSE AND ADDICTION RESEARCH PROGRAMS</t>
        </is>
      </c>
      <c r="F3832" s="9" t="n">
        <v>12809</v>
      </c>
      <c r="G3832" s="8" t="inlineStr">
        <is>
          <t>RESEARCH AND DEVELOPMENT</t>
        </is>
      </c>
      <c r="H3832" s="8" t="inlineStr"/>
      <c r="I3832" s="8" t="inlineStr"/>
      <c r="J3832" s="10" t="n">
        <v>27610179</v>
      </c>
      <c r="K3832" s="10" t="n">
        <v>2540031433</v>
      </c>
      <c r="L3832" s="8" t="inlineStr">
        <is>
          <t>N</t>
        </is>
      </c>
      <c r="M3832" s="7" t="inlineStr"/>
      <c r="N3832" s="8" t="inlineStr">
        <is>
          <t>N</t>
        </is>
      </c>
      <c r="O3832" s="7" t="inlineStr">
        <is>
          <t>MASSACHUSETTS GENERAL HOSPITAL</t>
        </is>
      </c>
      <c r="P3832" s="7" t="inlineStr">
        <is>
          <t>240282</t>
        </is>
      </c>
      <c r="Q3832" s="8" t="inlineStr">
        <is>
          <t>N</t>
        </is>
      </c>
      <c r="R3832" s="9" t="inlineStr"/>
      <c r="S3832" s="8" t="inlineStr">
        <is>
          <t>N</t>
        </is>
      </c>
      <c r="T3832" s="8" t="inlineStr"/>
      <c r="U3832" s="8" t="n">
        <v>0</v>
      </c>
      <c r="V3832" s="11" t="inlineStr">
        <is>
          <t>93.279</t>
        </is>
      </c>
      <c r="W3832" s="6">
        <f>UPPER(TRIM(H3832))</f>
        <v/>
      </c>
      <c r="X3832" s="6">
        <f>UPPER(TRIM(I3832))</f>
        <v/>
      </c>
      <c r="Y3832" s="6">
        <f>IF(V3832&lt;&gt;"",IFERROR(INDEX(federal_program_name_lookup,MATCH(V3832,aln_lookup,0)),""),"")</f>
        <v/>
      </c>
    </row>
    <row r="3833">
      <c r="A3833" s="6" t="inlineStr">
        <is>
          <t>AWARD-3832</t>
        </is>
      </c>
      <c r="B3833" s="7" t="inlineStr">
        <is>
          <t>93</t>
        </is>
      </c>
      <c r="C3833" s="7" t="inlineStr">
        <is>
          <t>279</t>
        </is>
      </c>
      <c r="D3833" s="7" t="inlineStr"/>
      <c r="E3833" s="8" t="inlineStr">
        <is>
          <t>DRUG ABUSE AND ADDICTION RESEARCH PROGRAMS</t>
        </is>
      </c>
      <c r="F3833" s="9" t="n">
        <v>-174</v>
      </c>
      <c r="G3833" s="8" t="inlineStr">
        <is>
          <t>RESEARCH AND DEVELOPMENT</t>
        </is>
      </c>
      <c r="H3833" s="8" t="inlineStr"/>
      <c r="I3833" s="8" t="inlineStr"/>
      <c r="J3833" s="10" t="n">
        <v>27610179</v>
      </c>
      <c r="K3833" s="10" t="n">
        <v>2540031433</v>
      </c>
      <c r="L3833" s="8" t="inlineStr">
        <is>
          <t>N</t>
        </is>
      </c>
      <c r="M3833" s="7" t="inlineStr"/>
      <c r="N3833" s="8" t="inlineStr">
        <is>
          <t>N</t>
        </is>
      </c>
      <c r="O3833" s="7" t="inlineStr">
        <is>
          <t>MEDICAL INNOVATORS COMPANY, LLC</t>
        </is>
      </c>
      <c r="P3833" s="7" t="inlineStr">
        <is>
          <t>AGT003647</t>
        </is>
      </c>
      <c r="Q3833" s="8" t="inlineStr">
        <is>
          <t>N</t>
        </is>
      </c>
      <c r="R3833" s="9" t="inlineStr"/>
      <c r="S3833" s="8" t="inlineStr">
        <is>
          <t>N</t>
        </is>
      </c>
      <c r="T3833" s="8" t="inlineStr"/>
      <c r="U3833" s="8" t="n">
        <v>0</v>
      </c>
      <c r="V3833" s="11" t="inlineStr">
        <is>
          <t>93.279</t>
        </is>
      </c>
      <c r="W3833" s="6">
        <f>UPPER(TRIM(H3833))</f>
        <v/>
      </c>
      <c r="X3833" s="6">
        <f>UPPER(TRIM(I3833))</f>
        <v/>
      </c>
      <c r="Y3833" s="6">
        <f>IF(V3833&lt;&gt;"",IFERROR(INDEX(federal_program_name_lookup,MATCH(V3833,aln_lookup,0)),""),"")</f>
        <v/>
      </c>
    </row>
    <row r="3834">
      <c r="A3834" s="6" t="inlineStr">
        <is>
          <t>AWARD-3833</t>
        </is>
      </c>
      <c r="B3834" s="7" t="inlineStr">
        <is>
          <t>93</t>
        </is>
      </c>
      <c r="C3834" s="7" t="inlineStr">
        <is>
          <t>279</t>
        </is>
      </c>
      <c r="D3834" s="7" t="inlineStr"/>
      <c r="E3834" s="8" t="inlineStr">
        <is>
          <t>DRUG ABUSE AND ADDICTION RESEARCH PROGRAMS</t>
        </is>
      </c>
      <c r="F3834" s="9" t="n">
        <v>94090</v>
      </c>
      <c r="G3834" s="8" t="inlineStr">
        <is>
          <t>RESEARCH AND DEVELOPMENT</t>
        </is>
      </c>
      <c r="H3834" s="8" t="inlineStr"/>
      <c r="I3834" s="8" t="inlineStr"/>
      <c r="J3834" s="10" t="n">
        <v>27610179</v>
      </c>
      <c r="K3834" s="10" t="n">
        <v>2540031433</v>
      </c>
      <c r="L3834" s="8" t="inlineStr">
        <is>
          <t>N</t>
        </is>
      </c>
      <c r="M3834" s="7" t="inlineStr"/>
      <c r="N3834" s="8" t="inlineStr">
        <is>
          <t>N</t>
        </is>
      </c>
      <c r="O3834" s="7" t="inlineStr">
        <is>
          <t>MEDICAL INNOVATORS COMPANY, LLC</t>
        </is>
      </c>
      <c r="P3834" s="7" t="inlineStr">
        <is>
          <t>AGT006988</t>
        </is>
      </c>
      <c r="Q3834" s="8" t="inlineStr">
        <is>
          <t>N</t>
        </is>
      </c>
      <c r="R3834" s="9" t="inlineStr"/>
      <c r="S3834" s="8" t="inlineStr">
        <is>
          <t>N</t>
        </is>
      </c>
      <c r="T3834" s="8" t="inlineStr"/>
      <c r="U3834" s="8" t="n">
        <v>0</v>
      </c>
      <c r="V3834" s="11" t="inlineStr">
        <is>
          <t>93.279</t>
        </is>
      </c>
      <c r="W3834" s="6">
        <f>UPPER(TRIM(H3834))</f>
        <v/>
      </c>
      <c r="X3834" s="6">
        <f>UPPER(TRIM(I3834))</f>
        <v/>
      </c>
      <c r="Y3834" s="6">
        <f>IF(V3834&lt;&gt;"",IFERROR(INDEX(federal_program_name_lookup,MATCH(V3834,aln_lookup,0)),""),"")</f>
        <v/>
      </c>
    </row>
    <row r="3835">
      <c r="A3835" s="6" t="inlineStr">
        <is>
          <t>AWARD-3834</t>
        </is>
      </c>
      <c r="B3835" s="7" t="inlineStr">
        <is>
          <t>93</t>
        </is>
      </c>
      <c r="C3835" s="7" t="inlineStr">
        <is>
          <t>279</t>
        </is>
      </c>
      <c r="D3835" s="7" t="inlineStr"/>
      <c r="E3835" s="8" t="inlineStr">
        <is>
          <t>DRUG ABUSE AND ADDICTION RESEARCH PROGRAMS</t>
        </is>
      </c>
      <c r="F3835" s="9" t="n">
        <v>52502</v>
      </c>
      <c r="G3835" s="8" t="inlineStr">
        <is>
          <t>RESEARCH AND DEVELOPMENT</t>
        </is>
      </c>
      <c r="H3835" s="8" t="inlineStr"/>
      <c r="I3835" s="8" t="inlineStr"/>
      <c r="J3835" s="10" t="n">
        <v>27610179</v>
      </c>
      <c r="K3835" s="10" t="n">
        <v>2540031433</v>
      </c>
      <c r="L3835" s="8" t="inlineStr">
        <is>
          <t>N</t>
        </is>
      </c>
      <c r="M3835" s="7" t="inlineStr"/>
      <c r="N3835" s="8" t="inlineStr">
        <is>
          <t>N</t>
        </is>
      </c>
      <c r="O3835" s="7" t="inlineStr">
        <is>
          <t>NEW YORK UNIVERSITY GROSSMAN SCHOOL OF MEDICINE</t>
        </is>
      </c>
      <c r="P3835" s="7" t="inlineStr">
        <is>
          <t>21-A0-S1-003671</t>
        </is>
      </c>
      <c r="Q3835" s="8" t="inlineStr">
        <is>
          <t>N</t>
        </is>
      </c>
      <c r="R3835" s="9" t="inlineStr"/>
      <c r="S3835" s="8" t="inlineStr">
        <is>
          <t>N</t>
        </is>
      </c>
      <c r="T3835" s="8" t="inlineStr"/>
      <c r="U3835" s="8" t="n">
        <v>0</v>
      </c>
      <c r="V3835" s="11" t="inlineStr">
        <is>
          <t>93.279</t>
        </is>
      </c>
      <c r="W3835" s="6">
        <f>UPPER(TRIM(H3835))</f>
        <v/>
      </c>
      <c r="X3835" s="6">
        <f>UPPER(TRIM(I3835))</f>
        <v/>
      </c>
      <c r="Y3835" s="6">
        <f>IF(V3835&lt;&gt;"",IFERROR(INDEX(federal_program_name_lookup,MATCH(V3835,aln_lookup,0)),""),"")</f>
        <v/>
      </c>
    </row>
    <row r="3836">
      <c r="A3836" s="6" t="inlineStr">
        <is>
          <t>AWARD-3835</t>
        </is>
      </c>
      <c r="B3836" s="7" t="inlineStr">
        <is>
          <t>47</t>
        </is>
      </c>
      <c r="C3836" s="7" t="inlineStr">
        <is>
          <t>074</t>
        </is>
      </c>
      <c r="D3836" s="7" t="inlineStr"/>
      <c r="E3836" s="8" t="inlineStr">
        <is>
          <t>BIOLOGICAL SCIENCES</t>
        </is>
      </c>
      <c r="F3836" s="9" t="n">
        <v>533240</v>
      </c>
      <c r="G3836" s="8" t="inlineStr">
        <is>
          <t>N/A</t>
        </is>
      </c>
      <c r="H3836" s="8" t="inlineStr"/>
      <c r="I3836" s="8" t="inlineStr"/>
      <c r="J3836" s="10" t="n">
        <v>26910512</v>
      </c>
      <c r="K3836" s="10" t="n">
        <v>0</v>
      </c>
      <c r="L3836" s="8" t="inlineStr">
        <is>
          <t>N</t>
        </is>
      </c>
      <c r="M3836" s="7" t="inlineStr"/>
      <c r="N3836" s="8" t="inlineStr">
        <is>
          <t>Y</t>
        </is>
      </c>
      <c r="O3836" s="7" t="inlineStr"/>
      <c r="P3836" s="7" t="inlineStr"/>
      <c r="Q3836" s="8" t="inlineStr">
        <is>
          <t>N</t>
        </is>
      </c>
      <c r="R3836" s="9" t="inlineStr"/>
      <c r="S3836" s="8" t="inlineStr">
        <is>
          <t>N</t>
        </is>
      </c>
      <c r="T3836" s="8" t="inlineStr"/>
      <c r="U3836" s="8" t="n">
        <v>0</v>
      </c>
      <c r="V3836" s="11" t="inlineStr">
        <is>
          <t>47.074</t>
        </is>
      </c>
      <c r="W3836" s="6">
        <f>UPPER(TRIM(H3836))</f>
        <v/>
      </c>
      <c r="X3836" s="6">
        <f>UPPER(TRIM(I3836))</f>
        <v/>
      </c>
      <c r="Y3836" s="6">
        <f>IF(V3836&lt;&gt;"",IFERROR(INDEX(federal_program_name_lookup,MATCH(V3836,aln_lookup,0)),""),"")</f>
        <v/>
      </c>
    </row>
    <row r="3837">
      <c r="A3837" s="6" t="inlineStr">
        <is>
          <t>AWARD-3836</t>
        </is>
      </c>
      <c r="B3837" s="7" t="inlineStr">
        <is>
          <t>93</t>
        </is>
      </c>
      <c r="C3837" s="7" t="inlineStr">
        <is>
          <t>279</t>
        </is>
      </c>
      <c r="D3837" s="7" t="inlineStr"/>
      <c r="E3837" s="8" t="inlineStr">
        <is>
          <t>DRUG ABUSE AND ADDICTION RESEARCH PROGRAMS</t>
        </is>
      </c>
      <c r="F3837" s="9" t="n">
        <v>21051</v>
      </c>
      <c r="G3837" s="8" t="inlineStr">
        <is>
          <t>RESEARCH AND DEVELOPMENT</t>
        </is>
      </c>
      <c r="H3837" s="8" t="inlineStr"/>
      <c r="I3837" s="8" t="inlineStr"/>
      <c r="J3837" s="10" t="n">
        <v>27610179</v>
      </c>
      <c r="K3837" s="10" t="n">
        <v>2540031433</v>
      </c>
      <c r="L3837" s="8" t="inlineStr">
        <is>
          <t>N</t>
        </is>
      </c>
      <c r="M3837" s="7" t="inlineStr"/>
      <c r="N3837" s="8" t="inlineStr">
        <is>
          <t>N</t>
        </is>
      </c>
      <c r="O3837" s="7" t="inlineStr">
        <is>
          <t>PARTNERSHIP TO END ADDICTION</t>
        </is>
      </c>
      <c r="P3837" s="7" t="inlineStr">
        <is>
          <t>281330</t>
        </is>
      </c>
      <c r="Q3837" s="8" t="inlineStr">
        <is>
          <t>N</t>
        </is>
      </c>
      <c r="R3837" s="9" t="inlineStr"/>
      <c r="S3837" s="8" t="inlineStr">
        <is>
          <t>N</t>
        </is>
      </c>
      <c r="T3837" s="8" t="inlineStr"/>
      <c r="U3837" s="8" t="n">
        <v>0</v>
      </c>
      <c r="V3837" s="11" t="inlineStr">
        <is>
          <t>93.279</t>
        </is>
      </c>
      <c r="W3837" s="6">
        <f>UPPER(TRIM(H3837))</f>
        <v/>
      </c>
      <c r="X3837" s="6">
        <f>UPPER(TRIM(I3837))</f>
        <v/>
      </c>
      <c r="Y3837" s="6">
        <f>IF(V3837&lt;&gt;"",IFERROR(INDEX(federal_program_name_lookup,MATCH(V3837,aln_lookup,0)),""),"")</f>
        <v/>
      </c>
    </row>
    <row r="3838">
      <c r="A3838" s="6" t="inlineStr">
        <is>
          <t>AWARD-3837</t>
        </is>
      </c>
      <c r="B3838" s="7" t="inlineStr">
        <is>
          <t>93</t>
        </is>
      </c>
      <c r="C3838" s="7" t="inlineStr">
        <is>
          <t>279</t>
        </is>
      </c>
      <c r="D3838" s="7" t="inlineStr"/>
      <c r="E3838" s="8" t="inlineStr">
        <is>
          <t>DRUG ABUSE AND ADDICTION RESEARCH PROGRAMS</t>
        </is>
      </c>
      <c r="F3838" s="9" t="n">
        <v>126774</v>
      </c>
      <c r="G3838" s="8" t="inlineStr">
        <is>
          <t>RESEARCH AND DEVELOPMENT</t>
        </is>
      </c>
      <c r="H3838" s="8" t="inlineStr"/>
      <c r="I3838" s="8" t="inlineStr"/>
      <c r="J3838" s="10" t="n">
        <v>27610179</v>
      </c>
      <c r="K3838" s="10" t="n">
        <v>2540031433</v>
      </c>
      <c r="L3838" s="8" t="inlineStr">
        <is>
          <t>N</t>
        </is>
      </c>
      <c r="M3838" s="7" t="inlineStr"/>
      <c r="N3838" s="8" t="inlineStr">
        <is>
          <t>N</t>
        </is>
      </c>
      <c r="O3838" s="7" t="inlineStr">
        <is>
          <t>ROSALIND FRANKLIN UNIVERSITY OF MEDICINE AND SCIENCE</t>
        </is>
      </c>
      <c r="P3838" s="7" t="inlineStr">
        <is>
          <t>M1902728</t>
        </is>
      </c>
      <c r="Q3838" s="8" t="inlineStr">
        <is>
          <t>N</t>
        </is>
      </c>
      <c r="R3838" s="9" t="inlineStr"/>
      <c r="S3838" s="8" t="inlineStr">
        <is>
          <t>N</t>
        </is>
      </c>
      <c r="T3838" s="8" t="inlineStr"/>
      <c r="U3838" s="8" t="n">
        <v>0</v>
      </c>
      <c r="V3838" s="11" t="inlineStr">
        <is>
          <t>93.279</t>
        </is>
      </c>
      <c r="W3838" s="6">
        <f>UPPER(TRIM(H3838))</f>
        <v/>
      </c>
      <c r="X3838" s="6">
        <f>UPPER(TRIM(I3838))</f>
        <v/>
      </c>
      <c r="Y3838" s="6">
        <f>IF(V3838&lt;&gt;"",IFERROR(INDEX(federal_program_name_lookup,MATCH(V3838,aln_lookup,0)),""),"")</f>
        <v/>
      </c>
    </row>
    <row r="3839">
      <c r="A3839" s="6" t="inlineStr">
        <is>
          <t>AWARD-3838</t>
        </is>
      </c>
      <c r="B3839" s="7" t="inlineStr">
        <is>
          <t>93</t>
        </is>
      </c>
      <c r="C3839" s="7" t="inlineStr">
        <is>
          <t>279</t>
        </is>
      </c>
      <c r="D3839" s="7" t="inlineStr"/>
      <c r="E3839" s="8" t="inlineStr">
        <is>
          <t>DRUG ABUSE AND ADDICTION RESEARCH PROGRAMS</t>
        </is>
      </c>
      <c r="F3839" s="9" t="n">
        <v>71225</v>
      </c>
      <c r="G3839" s="8" t="inlineStr">
        <is>
          <t>RESEARCH AND DEVELOPMENT</t>
        </is>
      </c>
      <c r="H3839" s="8" t="inlineStr"/>
      <c r="I3839" s="8" t="inlineStr"/>
      <c r="J3839" s="10" t="n">
        <v>27610179</v>
      </c>
      <c r="K3839" s="10" t="n">
        <v>2540031433</v>
      </c>
      <c r="L3839" s="8" t="inlineStr">
        <is>
          <t>N</t>
        </is>
      </c>
      <c r="M3839" s="7" t="inlineStr"/>
      <c r="N3839" s="8" t="inlineStr">
        <is>
          <t>N</t>
        </is>
      </c>
      <c r="O3839" s="7" t="inlineStr">
        <is>
          <t>RTI INTERNATIONAL</t>
        </is>
      </c>
      <c r="P3839" s="7" t="inlineStr">
        <is>
          <t>36-312-0216924-65635L</t>
        </is>
      </c>
      <c r="Q3839" s="8" t="inlineStr">
        <is>
          <t>N</t>
        </is>
      </c>
      <c r="R3839" s="9" t="inlineStr"/>
      <c r="S3839" s="8" t="inlineStr">
        <is>
          <t>N</t>
        </is>
      </c>
      <c r="T3839" s="8" t="inlineStr"/>
      <c r="U3839" s="8" t="n">
        <v>0</v>
      </c>
      <c r="V3839" s="11" t="inlineStr">
        <is>
          <t>93.279</t>
        </is>
      </c>
      <c r="W3839" s="6">
        <f>UPPER(TRIM(H3839))</f>
        <v/>
      </c>
      <c r="X3839" s="6">
        <f>UPPER(TRIM(I3839))</f>
        <v/>
      </c>
      <c r="Y3839" s="6">
        <f>IF(V3839&lt;&gt;"",IFERROR(INDEX(federal_program_name_lookup,MATCH(V3839,aln_lookup,0)),""),"")</f>
        <v/>
      </c>
    </row>
    <row r="3840">
      <c r="A3840" s="6" t="inlineStr">
        <is>
          <t>AWARD-3839</t>
        </is>
      </c>
      <c r="B3840" s="7" t="inlineStr">
        <is>
          <t>93</t>
        </is>
      </c>
      <c r="C3840" s="7" t="inlineStr">
        <is>
          <t>279</t>
        </is>
      </c>
      <c r="D3840" s="7" t="inlineStr"/>
      <c r="E3840" s="8" t="inlineStr">
        <is>
          <t>DRUG ABUSE AND ADDICTION RESEARCH PROGRAMS</t>
        </is>
      </c>
      <c r="F3840" s="9" t="n">
        <v>18553</v>
      </c>
      <c r="G3840" s="8" t="inlineStr">
        <is>
          <t>RESEARCH AND DEVELOPMENT</t>
        </is>
      </c>
      <c r="H3840" s="8" t="inlineStr"/>
      <c r="I3840" s="8" t="inlineStr"/>
      <c r="J3840" s="10" t="n">
        <v>27610179</v>
      </c>
      <c r="K3840" s="10" t="n">
        <v>2540031433</v>
      </c>
      <c r="L3840" s="8" t="inlineStr">
        <is>
          <t>N</t>
        </is>
      </c>
      <c r="M3840" s="7" t="inlineStr"/>
      <c r="N3840" s="8" t="inlineStr">
        <is>
          <t>N</t>
        </is>
      </c>
      <c r="O3840" s="7" t="inlineStr">
        <is>
          <t>SEACOAST SCIENCE, INC.</t>
        </is>
      </c>
      <c r="P3840" s="7" t="inlineStr">
        <is>
          <t>UTA20-000964</t>
        </is>
      </c>
      <c r="Q3840" s="8" t="inlineStr">
        <is>
          <t>N</t>
        </is>
      </c>
      <c r="R3840" s="9" t="inlineStr"/>
      <c r="S3840" s="8" t="inlineStr">
        <is>
          <t>N</t>
        </is>
      </c>
      <c r="T3840" s="8" t="inlineStr"/>
      <c r="U3840" s="8" t="n">
        <v>0</v>
      </c>
      <c r="V3840" s="11" t="inlineStr">
        <is>
          <t>93.279</t>
        </is>
      </c>
      <c r="W3840" s="6">
        <f>UPPER(TRIM(H3840))</f>
        <v/>
      </c>
      <c r="X3840" s="6">
        <f>UPPER(TRIM(I3840))</f>
        <v/>
      </c>
      <c r="Y3840" s="6">
        <f>IF(V3840&lt;&gt;"",IFERROR(INDEX(federal_program_name_lookup,MATCH(V3840,aln_lookup,0)),""),"")</f>
        <v/>
      </c>
    </row>
    <row r="3841">
      <c r="A3841" s="6" t="inlineStr">
        <is>
          <t>AWARD-3840</t>
        </is>
      </c>
      <c r="B3841" s="7" t="inlineStr">
        <is>
          <t>93</t>
        </is>
      </c>
      <c r="C3841" s="7" t="inlineStr">
        <is>
          <t>279</t>
        </is>
      </c>
      <c r="D3841" s="7" t="inlineStr"/>
      <c r="E3841" s="8" t="inlineStr">
        <is>
          <t>DRUG ABUSE AND ADDICTION RESEARCH PROGRAMS</t>
        </is>
      </c>
      <c r="F3841" s="9" t="n">
        <v>12579</v>
      </c>
      <c r="G3841" s="8" t="inlineStr">
        <is>
          <t>RESEARCH AND DEVELOPMENT</t>
        </is>
      </c>
      <c r="H3841" s="8" t="inlineStr"/>
      <c r="I3841" s="8" t="inlineStr"/>
      <c r="J3841" s="10" t="n">
        <v>27610179</v>
      </c>
      <c r="K3841" s="10" t="n">
        <v>2540031433</v>
      </c>
      <c r="L3841" s="8" t="inlineStr">
        <is>
          <t>N</t>
        </is>
      </c>
      <c r="M3841" s="7" t="inlineStr"/>
      <c r="N3841" s="8" t="inlineStr">
        <is>
          <t>N</t>
        </is>
      </c>
      <c r="O3841" s="7" t="inlineStr">
        <is>
          <t>TUFTS UNIVERSITY</t>
        </is>
      </c>
      <c r="P3841" s="7" t="inlineStr">
        <is>
          <t>NIH243 PO#: EP0218912</t>
        </is>
      </c>
      <c r="Q3841" s="8" t="inlineStr">
        <is>
          <t>N</t>
        </is>
      </c>
      <c r="R3841" s="9" t="inlineStr"/>
      <c r="S3841" s="8" t="inlineStr">
        <is>
          <t>N</t>
        </is>
      </c>
      <c r="T3841" s="8" t="inlineStr"/>
      <c r="U3841" s="8" t="n">
        <v>0</v>
      </c>
      <c r="V3841" s="11" t="inlineStr">
        <is>
          <t>93.279</t>
        </is>
      </c>
      <c r="W3841" s="6">
        <f>UPPER(TRIM(H3841))</f>
        <v/>
      </c>
      <c r="X3841" s="6">
        <f>UPPER(TRIM(I3841))</f>
        <v/>
      </c>
      <c r="Y3841" s="6">
        <f>IF(V3841&lt;&gt;"",IFERROR(INDEX(federal_program_name_lookup,MATCH(V3841,aln_lookup,0)),""),"")</f>
        <v/>
      </c>
    </row>
    <row r="3842">
      <c r="A3842" s="6" t="inlineStr">
        <is>
          <t>AWARD-3841</t>
        </is>
      </c>
      <c r="B3842" s="7" t="inlineStr">
        <is>
          <t>93</t>
        </is>
      </c>
      <c r="C3842" s="7" t="inlineStr">
        <is>
          <t>279</t>
        </is>
      </c>
      <c r="D3842" s="7" t="inlineStr"/>
      <c r="E3842" s="8" t="inlineStr">
        <is>
          <t>DRUG ABUSE AND ADDICTION RESEARCH PROGRAMS</t>
        </is>
      </c>
      <c r="F3842" s="9" t="n">
        <v>160232</v>
      </c>
      <c r="G3842" s="8" t="inlineStr">
        <is>
          <t>RESEARCH AND DEVELOPMENT</t>
        </is>
      </c>
      <c r="H3842" s="8" t="inlineStr"/>
      <c r="I3842" s="8" t="inlineStr"/>
      <c r="J3842" s="10" t="n">
        <v>27610179</v>
      </c>
      <c r="K3842" s="10" t="n">
        <v>2540031433</v>
      </c>
      <c r="L3842" s="8" t="inlineStr">
        <is>
          <t>N</t>
        </is>
      </c>
      <c r="M3842" s="7" t="inlineStr"/>
      <c r="N3842" s="8" t="inlineStr">
        <is>
          <t>N</t>
        </is>
      </c>
      <c r="O3842" s="7" t="inlineStr">
        <is>
          <t>STONY BROOK UNIVERSITY</t>
        </is>
      </c>
      <c r="P3842" s="7" t="inlineStr">
        <is>
          <t>7R01DA05053004</t>
        </is>
      </c>
      <c r="Q3842" s="8" t="inlineStr">
        <is>
          <t>N</t>
        </is>
      </c>
      <c r="R3842" s="9" t="inlineStr"/>
      <c r="S3842" s="8" t="inlineStr">
        <is>
          <t>N</t>
        </is>
      </c>
      <c r="T3842" s="8" t="inlineStr"/>
      <c r="U3842" s="8" t="n">
        <v>0</v>
      </c>
      <c r="V3842" s="11" t="inlineStr">
        <is>
          <t>93.279</t>
        </is>
      </c>
      <c r="W3842" s="6">
        <f>UPPER(TRIM(H3842))</f>
        <v/>
      </c>
      <c r="X3842" s="6">
        <f>UPPER(TRIM(I3842))</f>
        <v/>
      </c>
      <c r="Y3842" s="6">
        <f>IF(V3842&lt;&gt;"",IFERROR(INDEX(federal_program_name_lookup,MATCH(V3842,aln_lookup,0)),""),"")</f>
        <v/>
      </c>
    </row>
    <row r="3843">
      <c r="A3843" s="6" t="inlineStr">
        <is>
          <t>AWARD-3842</t>
        </is>
      </c>
      <c r="B3843" s="7" t="inlineStr">
        <is>
          <t>93</t>
        </is>
      </c>
      <c r="C3843" s="7" t="inlineStr">
        <is>
          <t>279</t>
        </is>
      </c>
      <c r="D3843" s="7" t="inlineStr"/>
      <c r="E3843" s="8" t="inlineStr">
        <is>
          <t>DRUG ABUSE AND ADDICTION RESEARCH PROGRAMS</t>
        </is>
      </c>
      <c r="F3843" s="9" t="n">
        <v>27546</v>
      </c>
      <c r="G3843" s="8" t="inlineStr">
        <is>
          <t>RESEARCH AND DEVELOPMENT</t>
        </is>
      </c>
      <c r="H3843" s="8" t="inlineStr"/>
      <c r="I3843" s="8" t="inlineStr"/>
      <c r="J3843" s="10" t="n">
        <v>27610179</v>
      </c>
      <c r="K3843" s="10" t="n">
        <v>2540031433</v>
      </c>
      <c r="L3843" s="8" t="inlineStr">
        <is>
          <t>N</t>
        </is>
      </c>
      <c r="M3843" s="7" t="inlineStr"/>
      <c r="N3843" s="8" t="inlineStr">
        <is>
          <t>N</t>
        </is>
      </c>
      <c r="O3843" s="7" t="inlineStr">
        <is>
          <t>SYRACUSE UNIVERSITY</t>
        </is>
      </c>
      <c r="P3843" s="7" t="inlineStr">
        <is>
          <t>31442-05742-S01</t>
        </is>
      </c>
      <c r="Q3843" s="8" t="inlineStr">
        <is>
          <t>N</t>
        </is>
      </c>
      <c r="R3843" s="9" t="inlineStr"/>
      <c r="S3843" s="8" t="inlineStr">
        <is>
          <t>N</t>
        </is>
      </c>
      <c r="T3843" s="8" t="inlineStr"/>
      <c r="U3843" s="8" t="n">
        <v>0</v>
      </c>
      <c r="V3843" s="11" t="inlineStr">
        <is>
          <t>93.279</t>
        </is>
      </c>
      <c r="W3843" s="6">
        <f>UPPER(TRIM(H3843))</f>
        <v/>
      </c>
      <c r="X3843" s="6">
        <f>UPPER(TRIM(I3843))</f>
        <v/>
      </c>
      <c r="Y3843" s="6">
        <f>IF(V3843&lt;&gt;"",IFERROR(INDEX(federal_program_name_lookup,MATCH(V3843,aln_lookup,0)),""),"")</f>
        <v/>
      </c>
    </row>
    <row r="3844">
      <c r="A3844" s="6" t="inlineStr">
        <is>
          <t>AWARD-3843</t>
        </is>
      </c>
      <c r="B3844" s="7" t="inlineStr">
        <is>
          <t>93</t>
        </is>
      </c>
      <c r="C3844" s="7" t="inlineStr">
        <is>
          <t>279</t>
        </is>
      </c>
      <c r="D3844" s="7" t="inlineStr"/>
      <c r="E3844" s="8" t="inlineStr">
        <is>
          <t>DRUG ABUSE AND ADDICTION RESEARCH PROGRAMS</t>
        </is>
      </c>
      <c r="F3844" s="9" t="n">
        <v>-896</v>
      </c>
      <c r="G3844" s="8" t="inlineStr">
        <is>
          <t>RESEARCH AND DEVELOPMENT</t>
        </is>
      </c>
      <c r="H3844" s="8" t="inlineStr"/>
      <c r="I3844" s="8" t="inlineStr"/>
      <c r="J3844" s="10" t="n">
        <v>27610179</v>
      </c>
      <c r="K3844" s="10" t="n">
        <v>2540031433</v>
      </c>
      <c r="L3844" s="8" t="inlineStr">
        <is>
          <t>N</t>
        </is>
      </c>
      <c r="M3844" s="7" t="inlineStr"/>
      <c r="N3844" s="8" t="inlineStr">
        <is>
          <t>N</t>
        </is>
      </c>
      <c r="O3844" s="7" t="inlineStr">
        <is>
          <t>TIETRONIX SOFTWARE, INC.</t>
        </is>
      </c>
      <c r="P3844" s="7" t="inlineStr">
        <is>
          <t>2R44ES029348-02</t>
        </is>
      </c>
      <c r="Q3844" s="8" t="inlineStr">
        <is>
          <t>Y</t>
        </is>
      </c>
      <c r="R3844" s="9" t="n">
        <v>-896</v>
      </c>
      <c r="S3844" s="8" t="inlineStr">
        <is>
          <t>N</t>
        </is>
      </c>
      <c r="T3844" s="8" t="inlineStr"/>
      <c r="U3844" s="8" t="n">
        <v>0</v>
      </c>
      <c r="V3844" s="11" t="inlineStr">
        <is>
          <t>93.279</t>
        </is>
      </c>
      <c r="W3844" s="6">
        <f>UPPER(TRIM(H3844))</f>
        <v/>
      </c>
      <c r="X3844" s="6">
        <f>UPPER(TRIM(I3844))</f>
        <v/>
      </c>
      <c r="Y3844" s="6">
        <f>IF(V3844&lt;&gt;"",IFERROR(INDEX(federal_program_name_lookup,MATCH(V3844,aln_lookup,0)),""),"")</f>
        <v/>
      </c>
    </row>
    <row r="3845">
      <c r="A3845" s="6" t="inlineStr">
        <is>
          <t>AWARD-3844</t>
        </is>
      </c>
      <c r="B3845" s="7" t="inlineStr">
        <is>
          <t>93</t>
        </is>
      </c>
      <c r="C3845" s="7" t="inlineStr">
        <is>
          <t>279</t>
        </is>
      </c>
      <c r="D3845" s="7" t="inlineStr"/>
      <c r="E3845" s="8" t="inlineStr">
        <is>
          <t>DRUG ABUSE AND ADDICTION RESEARCH PROGRAMS</t>
        </is>
      </c>
      <c r="F3845" s="9" t="n">
        <v>63</v>
      </c>
      <c r="G3845" s="8" t="inlineStr">
        <is>
          <t>RESEARCH AND DEVELOPMENT</t>
        </is>
      </c>
      <c r="H3845" s="8" t="inlineStr"/>
      <c r="I3845" s="8" t="inlineStr"/>
      <c r="J3845" s="10" t="n">
        <v>27610179</v>
      </c>
      <c r="K3845" s="10" t="n">
        <v>2540031433</v>
      </c>
      <c r="L3845" s="8" t="inlineStr">
        <is>
          <t>N</t>
        </is>
      </c>
      <c r="M3845" s="7" t="inlineStr"/>
      <c r="N3845" s="8" t="inlineStr">
        <is>
          <t>N</t>
        </is>
      </c>
      <c r="O3845" s="7" t="inlineStr">
        <is>
          <t>UNIVERSITY OF ALABAMA</t>
        </is>
      </c>
      <c r="P3845" s="7" t="inlineStr">
        <is>
          <t>000526231-SC001-PAL</t>
        </is>
      </c>
      <c r="Q3845" s="8" t="inlineStr">
        <is>
          <t>N</t>
        </is>
      </c>
      <c r="R3845" s="9" t="inlineStr"/>
      <c r="S3845" s="8" t="inlineStr">
        <is>
          <t>N</t>
        </is>
      </c>
      <c r="T3845" s="8" t="inlineStr"/>
      <c r="U3845" s="8" t="n">
        <v>0</v>
      </c>
      <c r="V3845" s="11" t="inlineStr">
        <is>
          <t>93.279</t>
        </is>
      </c>
      <c r="W3845" s="6">
        <f>UPPER(TRIM(H3845))</f>
        <v/>
      </c>
      <c r="X3845" s="6">
        <f>UPPER(TRIM(I3845))</f>
        <v/>
      </c>
      <c r="Y3845" s="6">
        <f>IF(V3845&lt;&gt;"",IFERROR(INDEX(federal_program_name_lookup,MATCH(V3845,aln_lookup,0)),""),"")</f>
        <v/>
      </c>
    </row>
    <row r="3846">
      <c r="A3846" s="6" t="inlineStr">
        <is>
          <t>AWARD-3845</t>
        </is>
      </c>
      <c r="B3846" s="7" t="inlineStr">
        <is>
          <t>93</t>
        </is>
      </c>
      <c r="C3846" s="7" t="inlineStr">
        <is>
          <t>279</t>
        </is>
      </c>
      <c r="D3846" s="7" t="inlineStr"/>
      <c r="E3846" s="8" t="inlineStr">
        <is>
          <t>DRUG ABUSE AND ADDICTION RESEARCH PROGRAMS</t>
        </is>
      </c>
      <c r="F3846" s="9" t="n">
        <v>3038</v>
      </c>
      <c r="G3846" s="8" t="inlineStr">
        <is>
          <t>RESEARCH AND DEVELOPMENT</t>
        </is>
      </c>
      <c r="H3846" s="8" t="inlineStr"/>
      <c r="I3846" s="8" t="inlineStr"/>
      <c r="J3846" s="10" t="n">
        <v>27610179</v>
      </c>
      <c r="K3846" s="10" t="n">
        <v>2540031433</v>
      </c>
      <c r="L3846" s="8" t="inlineStr">
        <is>
          <t>N</t>
        </is>
      </c>
      <c r="M3846" s="7" t="inlineStr"/>
      <c r="N3846" s="8" t="inlineStr">
        <is>
          <t>N</t>
        </is>
      </c>
      <c r="O3846" s="7" t="inlineStr">
        <is>
          <t>UNIVERSITY OF CALIFORNIA - SAN FRANCISCO</t>
        </is>
      </c>
      <c r="P3846" s="7" t="inlineStr">
        <is>
          <t>13468SC</t>
        </is>
      </c>
      <c r="Q3846" s="8" t="inlineStr">
        <is>
          <t>N</t>
        </is>
      </c>
      <c r="R3846" s="9" t="inlineStr"/>
      <c r="S3846" s="8" t="inlineStr">
        <is>
          <t>N</t>
        </is>
      </c>
      <c r="T3846" s="8" t="inlineStr"/>
      <c r="U3846" s="8" t="n">
        <v>0</v>
      </c>
      <c r="V3846" s="11" t="inlineStr">
        <is>
          <t>93.279</t>
        </is>
      </c>
      <c r="W3846" s="6">
        <f>UPPER(TRIM(H3846))</f>
        <v/>
      </c>
      <c r="X3846" s="6">
        <f>UPPER(TRIM(I3846))</f>
        <v/>
      </c>
      <c r="Y3846" s="6">
        <f>IF(V3846&lt;&gt;"",IFERROR(INDEX(federal_program_name_lookup,MATCH(V3846,aln_lookup,0)),""),"")</f>
        <v/>
      </c>
    </row>
    <row r="3847">
      <c r="A3847" s="6" t="inlineStr">
        <is>
          <t>AWARD-3846</t>
        </is>
      </c>
      <c r="B3847" s="7" t="inlineStr">
        <is>
          <t>47</t>
        </is>
      </c>
      <c r="C3847" s="7" t="inlineStr">
        <is>
          <t>074</t>
        </is>
      </c>
      <c r="D3847" s="7" t="inlineStr"/>
      <c r="E3847" s="8" t="inlineStr">
        <is>
          <t>BIOLOGICAL SCIENCES</t>
        </is>
      </c>
      <c r="F3847" s="9" t="n">
        <v>45264</v>
      </c>
      <c r="G3847" s="8" t="inlineStr">
        <is>
          <t>N/A</t>
        </is>
      </c>
      <c r="H3847" s="8" t="inlineStr"/>
      <c r="I3847" s="8" t="inlineStr"/>
      <c r="J3847" s="10" t="n">
        <v>26910512</v>
      </c>
      <c r="K3847" s="10" t="n">
        <v>0</v>
      </c>
      <c r="L3847" s="8" t="inlineStr">
        <is>
          <t>N</t>
        </is>
      </c>
      <c r="M3847" s="7" t="inlineStr"/>
      <c r="N3847" s="8" t="inlineStr">
        <is>
          <t>N</t>
        </is>
      </c>
      <c r="O3847" s="7" t="inlineStr">
        <is>
          <t>UNIVERSITY OF COLORADO</t>
        </is>
      </c>
      <c r="P3847" s="7" t="inlineStr">
        <is>
          <t>1562359; PO #</t>
        </is>
      </c>
      <c r="Q3847" s="8" t="inlineStr">
        <is>
          <t>N</t>
        </is>
      </c>
      <c r="R3847" s="9" t="inlineStr"/>
      <c r="S3847" s="8" t="inlineStr">
        <is>
          <t>N</t>
        </is>
      </c>
      <c r="T3847" s="8" t="inlineStr"/>
      <c r="U3847" s="8" t="n">
        <v>0</v>
      </c>
      <c r="V3847" s="11" t="inlineStr">
        <is>
          <t>47.074</t>
        </is>
      </c>
      <c r="W3847" s="6">
        <f>UPPER(TRIM(H3847))</f>
        <v/>
      </c>
      <c r="X3847" s="6">
        <f>UPPER(TRIM(I3847))</f>
        <v/>
      </c>
      <c r="Y3847" s="6">
        <f>IF(V3847&lt;&gt;"",IFERROR(INDEX(federal_program_name_lookup,MATCH(V3847,aln_lookup,0)),""),"")</f>
        <v/>
      </c>
    </row>
    <row r="3848">
      <c r="A3848" s="6" t="inlineStr">
        <is>
          <t>AWARD-3847</t>
        </is>
      </c>
      <c r="B3848" s="7" t="inlineStr">
        <is>
          <t>93</t>
        </is>
      </c>
      <c r="C3848" s="7" t="inlineStr">
        <is>
          <t>279</t>
        </is>
      </c>
      <c r="D3848" s="7" t="inlineStr"/>
      <c r="E3848" s="8" t="inlineStr">
        <is>
          <t>DRUG ABUSE AND ADDICTION RESEARCH PROGRAMS</t>
        </is>
      </c>
      <c r="F3848" s="9" t="n">
        <v>85139</v>
      </c>
      <c r="G3848" s="8" t="inlineStr">
        <is>
          <t>RESEARCH AND DEVELOPMENT</t>
        </is>
      </c>
      <c r="H3848" s="8" t="inlineStr"/>
      <c r="I3848" s="8" t="inlineStr"/>
      <c r="J3848" s="10" t="n">
        <v>27610179</v>
      </c>
      <c r="K3848" s="10" t="n">
        <v>2540031433</v>
      </c>
      <c r="L3848" s="8" t="inlineStr">
        <is>
          <t>N</t>
        </is>
      </c>
      <c r="M3848" s="7" t="inlineStr"/>
      <c r="N3848" s="8" t="inlineStr">
        <is>
          <t>N</t>
        </is>
      </c>
      <c r="O3848" s="7" t="inlineStr">
        <is>
          <t>UNIVERSITY OF CHICAGO</t>
        </is>
      </c>
      <c r="P3848" s="7" t="inlineStr">
        <is>
          <t>AWD100228 (00000222)</t>
        </is>
      </c>
      <c r="Q3848" s="8" t="inlineStr">
        <is>
          <t>N</t>
        </is>
      </c>
      <c r="R3848" s="9" t="inlineStr"/>
      <c r="S3848" s="8" t="inlineStr">
        <is>
          <t>N</t>
        </is>
      </c>
      <c r="T3848" s="8" t="inlineStr"/>
      <c r="U3848" s="8" t="n">
        <v>0</v>
      </c>
      <c r="V3848" s="11" t="inlineStr">
        <is>
          <t>93.279</t>
        </is>
      </c>
      <c r="W3848" s="6">
        <f>UPPER(TRIM(H3848))</f>
        <v/>
      </c>
      <c r="X3848" s="6">
        <f>UPPER(TRIM(I3848))</f>
        <v/>
      </c>
      <c r="Y3848" s="6">
        <f>IF(V3848&lt;&gt;"",IFERROR(INDEX(federal_program_name_lookup,MATCH(V3848,aln_lookup,0)),""),"")</f>
        <v/>
      </c>
    </row>
    <row r="3849">
      <c r="A3849" s="6" t="inlineStr">
        <is>
          <t>AWARD-3848</t>
        </is>
      </c>
      <c r="B3849" s="7" t="inlineStr">
        <is>
          <t>93</t>
        </is>
      </c>
      <c r="C3849" s="7" t="inlineStr">
        <is>
          <t>279</t>
        </is>
      </c>
      <c r="D3849" s="7" t="inlineStr"/>
      <c r="E3849" s="8" t="inlineStr">
        <is>
          <t>DRUG ABUSE AND ADDICTION RESEARCH PROGRAMS</t>
        </is>
      </c>
      <c r="F3849" s="9" t="n">
        <v>11039</v>
      </c>
      <c r="G3849" s="8" t="inlineStr">
        <is>
          <t>RESEARCH AND DEVELOPMENT</t>
        </is>
      </c>
      <c r="H3849" s="8" t="inlineStr"/>
      <c r="I3849" s="8" t="inlineStr"/>
      <c r="J3849" s="10" t="n">
        <v>27610179</v>
      </c>
      <c r="K3849" s="10" t="n">
        <v>2540031433</v>
      </c>
      <c r="L3849" s="8" t="inlineStr">
        <is>
          <t>N</t>
        </is>
      </c>
      <c r="M3849" s="7" t="inlineStr"/>
      <c r="N3849" s="8" t="inlineStr">
        <is>
          <t>N</t>
        </is>
      </c>
      <c r="O3849" s="7" t="inlineStr">
        <is>
          <t>UNIVERSITY OF CHICAGO</t>
        </is>
      </c>
      <c r="P3849" s="7" t="inlineStr">
        <is>
          <t>FP059270-01-C</t>
        </is>
      </c>
      <c r="Q3849" s="8" t="inlineStr">
        <is>
          <t>N</t>
        </is>
      </c>
      <c r="R3849" s="9" t="inlineStr"/>
      <c r="S3849" s="8" t="inlineStr">
        <is>
          <t>N</t>
        </is>
      </c>
      <c r="T3849" s="8" t="inlineStr"/>
      <c r="U3849" s="8" t="n">
        <v>0</v>
      </c>
      <c r="V3849" s="11" t="inlineStr">
        <is>
          <t>93.279</t>
        </is>
      </c>
      <c r="W3849" s="6">
        <f>UPPER(TRIM(H3849))</f>
        <v/>
      </c>
      <c r="X3849" s="6">
        <f>UPPER(TRIM(I3849))</f>
        <v/>
      </c>
      <c r="Y3849" s="6">
        <f>IF(V3849&lt;&gt;"",IFERROR(INDEX(federal_program_name_lookup,MATCH(V3849,aln_lookup,0)),""),"")</f>
        <v/>
      </c>
    </row>
    <row r="3850">
      <c r="A3850" s="6" t="inlineStr">
        <is>
          <t>AWARD-3849</t>
        </is>
      </c>
      <c r="B3850" s="7" t="inlineStr">
        <is>
          <t>93</t>
        </is>
      </c>
      <c r="C3850" s="7" t="inlineStr">
        <is>
          <t>279</t>
        </is>
      </c>
      <c r="D3850" s="7" t="inlineStr"/>
      <c r="E3850" s="8" t="inlineStr">
        <is>
          <t>DRUG ABUSE AND ADDICTION RESEARCH PROGRAMS</t>
        </is>
      </c>
      <c r="F3850" s="9" t="n">
        <v>13570</v>
      </c>
      <c r="G3850" s="8" t="inlineStr">
        <is>
          <t>RESEARCH AND DEVELOPMENT</t>
        </is>
      </c>
      <c r="H3850" s="8" t="inlineStr"/>
      <c r="I3850" s="8" t="inlineStr"/>
      <c r="J3850" s="10" t="n">
        <v>27610179</v>
      </c>
      <c r="K3850" s="10" t="n">
        <v>2540031433</v>
      </c>
      <c r="L3850" s="8" t="inlineStr">
        <is>
          <t>N</t>
        </is>
      </c>
      <c r="M3850" s="7" t="inlineStr"/>
      <c r="N3850" s="8" t="inlineStr">
        <is>
          <t>N</t>
        </is>
      </c>
      <c r="O3850" s="7" t="inlineStr">
        <is>
          <t>UNIVERSITY OF CHICAGO</t>
        </is>
      </c>
      <c r="P3850" s="7" t="inlineStr">
        <is>
          <t>FP059270-05-B</t>
        </is>
      </c>
      <c r="Q3850" s="8" t="inlineStr">
        <is>
          <t>N</t>
        </is>
      </c>
      <c r="R3850" s="9" t="inlineStr"/>
      <c r="S3850" s="8" t="inlineStr">
        <is>
          <t>N</t>
        </is>
      </c>
      <c r="T3850" s="8" t="inlineStr"/>
      <c r="U3850" s="8" t="n">
        <v>0</v>
      </c>
      <c r="V3850" s="11" t="inlineStr">
        <is>
          <t>93.279</t>
        </is>
      </c>
      <c r="W3850" s="6">
        <f>UPPER(TRIM(H3850))</f>
        <v/>
      </c>
      <c r="X3850" s="6">
        <f>UPPER(TRIM(I3850))</f>
        <v/>
      </c>
      <c r="Y3850" s="6">
        <f>IF(V3850&lt;&gt;"",IFERROR(INDEX(federal_program_name_lookup,MATCH(V3850,aln_lookup,0)),""),"")</f>
        <v/>
      </c>
    </row>
    <row r="3851">
      <c r="A3851" s="6" t="inlineStr">
        <is>
          <t>AWARD-3850</t>
        </is>
      </c>
      <c r="B3851" s="7" t="inlineStr">
        <is>
          <t>93</t>
        </is>
      </c>
      <c r="C3851" s="7" t="inlineStr">
        <is>
          <t>279</t>
        </is>
      </c>
      <c r="D3851" s="7" t="inlineStr"/>
      <c r="E3851" s="8" t="inlineStr">
        <is>
          <t>DRUG ABUSE AND ADDICTION RESEARCH PROGRAMS</t>
        </is>
      </c>
      <c r="F3851" s="9" t="n">
        <v>415673</v>
      </c>
      <c r="G3851" s="8" t="inlineStr">
        <is>
          <t>RESEARCH AND DEVELOPMENT</t>
        </is>
      </c>
      <c r="H3851" s="8" t="inlineStr"/>
      <c r="I3851" s="8" t="inlineStr"/>
      <c r="J3851" s="10" t="n">
        <v>27610179</v>
      </c>
      <c r="K3851" s="10" t="n">
        <v>2540031433</v>
      </c>
      <c r="L3851" s="8" t="inlineStr">
        <is>
          <t>N</t>
        </is>
      </c>
      <c r="M3851" s="7" t="inlineStr"/>
      <c r="N3851" s="8" t="inlineStr">
        <is>
          <t>N</t>
        </is>
      </c>
      <c r="O3851" s="7" t="inlineStr">
        <is>
          <t>UNIVERSITY OF COLORADO</t>
        </is>
      </c>
      <c r="P3851" s="7" t="inlineStr">
        <is>
          <t>1DP1DA046108-01</t>
        </is>
      </c>
      <c r="Q3851" s="8" t="inlineStr">
        <is>
          <t>N</t>
        </is>
      </c>
      <c r="R3851" s="9" t="inlineStr"/>
      <c r="S3851" s="8" t="inlineStr">
        <is>
          <t>N</t>
        </is>
      </c>
      <c r="T3851" s="8" t="inlineStr"/>
      <c r="U3851" s="8" t="n">
        <v>0</v>
      </c>
      <c r="V3851" s="11" t="inlineStr">
        <is>
          <t>93.279</t>
        </is>
      </c>
      <c r="W3851" s="6">
        <f>UPPER(TRIM(H3851))</f>
        <v/>
      </c>
      <c r="X3851" s="6">
        <f>UPPER(TRIM(I3851))</f>
        <v/>
      </c>
      <c r="Y3851" s="6">
        <f>IF(V3851&lt;&gt;"",IFERROR(INDEX(federal_program_name_lookup,MATCH(V3851,aln_lookup,0)),""),"")</f>
        <v/>
      </c>
    </row>
    <row r="3852">
      <c r="A3852" s="6" t="inlineStr">
        <is>
          <t>AWARD-3851</t>
        </is>
      </c>
      <c r="B3852" s="7" t="inlineStr">
        <is>
          <t>93</t>
        </is>
      </c>
      <c r="C3852" s="7" t="inlineStr">
        <is>
          <t>279</t>
        </is>
      </c>
      <c r="D3852" s="7" t="inlineStr"/>
      <c r="E3852" s="8" t="inlineStr">
        <is>
          <t>DRUG ABUSE AND ADDICTION RESEARCH PROGRAMS</t>
        </is>
      </c>
      <c r="F3852" s="9" t="n">
        <v>-3</v>
      </c>
      <c r="G3852" s="8" t="inlineStr">
        <is>
          <t>RESEARCH AND DEVELOPMENT</t>
        </is>
      </c>
      <c r="H3852" s="8" t="inlineStr"/>
      <c r="I3852" s="8" t="inlineStr"/>
      <c r="J3852" s="10" t="n">
        <v>27610179</v>
      </c>
      <c r="K3852" s="10" t="n">
        <v>2540031433</v>
      </c>
      <c r="L3852" s="8" t="inlineStr">
        <is>
          <t>N</t>
        </is>
      </c>
      <c r="M3852" s="7" t="inlineStr"/>
      <c r="N3852" s="8" t="inlineStr">
        <is>
          <t>N</t>
        </is>
      </c>
      <c r="O3852" s="7" t="inlineStr">
        <is>
          <t>UNIVERSITY OF CONNECTICUT</t>
        </is>
      </c>
      <c r="P3852" s="7" t="inlineStr">
        <is>
          <t>UCHC7-143124580</t>
        </is>
      </c>
      <c r="Q3852" s="8" t="inlineStr">
        <is>
          <t>N</t>
        </is>
      </c>
      <c r="R3852" s="9" t="inlineStr"/>
      <c r="S3852" s="8" t="inlineStr">
        <is>
          <t>N</t>
        </is>
      </c>
      <c r="T3852" s="8" t="inlineStr"/>
      <c r="U3852" s="8" t="n">
        <v>0</v>
      </c>
      <c r="V3852" s="11" t="inlineStr">
        <is>
          <t>93.279</t>
        </is>
      </c>
      <c r="W3852" s="6">
        <f>UPPER(TRIM(H3852))</f>
        <v/>
      </c>
      <c r="X3852" s="6">
        <f>UPPER(TRIM(I3852))</f>
        <v/>
      </c>
      <c r="Y3852" s="6">
        <f>IF(V3852&lt;&gt;"",IFERROR(INDEX(federal_program_name_lookup,MATCH(V3852,aln_lookup,0)),""),"")</f>
        <v/>
      </c>
    </row>
    <row r="3853">
      <c r="A3853" s="6" t="inlineStr">
        <is>
          <t>AWARD-3852</t>
        </is>
      </c>
      <c r="B3853" s="7" t="inlineStr">
        <is>
          <t>93</t>
        </is>
      </c>
      <c r="C3853" s="7" t="inlineStr">
        <is>
          <t>279</t>
        </is>
      </c>
      <c r="D3853" s="7" t="inlineStr"/>
      <c r="E3853" s="8" t="inlineStr">
        <is>
          <t>DRUG ABUSE AND ADDICTION RESEARCH PROGRAMS</t>
        </is>
      </c>
      <c r="F3853" s="9" t="n">
        <v>20250</v>
      </c>
      <c r="G3853" s="8" t="inlineStr">
        <is>
          <t>RESEARCH AND DEVELOPMENT</t>
        </is>
      </c>
      <c r="H3853" s="8" t="inlineStr"/>
      <c r="I3853" s="8" t="inlineStr"/>
      <c r="J3853" s="10" t="n">
        <v>27610179</v>
      </c>
      <c r="K3853" s="10" t="n">
        <v>2540031433</v>
      </c>
      <c r="L3853" s="8" t="inlineStr">
        <is>
          <t>N</t>
        </is>
      </c>
      <c r="M3853" s="7" t="inlineStr"/>
      <c r="N3853" s="8" t="inlineStr">
        <is>
          <t>N</t>
        </is>
      </c>
      <c r="O3853" s="7" t="inlineStr">
        <is>
          <t>UNIVERSITY OF CONNECTICUT</t>
        </is>
      </c>
      <c r="P3853" s="7" t="inlineStr">
        <is>
          <t>147444876/ PO 455589</t>
        </is>
      </c>
      <c r="Q3853" s="8" t="inlineStr">
        <is>
          <t>N</t>
        </is>
      </c>
      <c r="R3853" s="9" t="inlineStr"/>
      <c r="S3853" s="8" t="inlineStr">
        <is>
          <t>N</t>
        </is>
      </c>
      <c r="T3853" s="8" t="inlineStr"/>
      <c r="U3853" s="8" t="n">
        <v>0</v>
      </c>
      <c r="V3853" s="11" t="inlineStr">
        <is>
          <t>93.279</t>
        </is>
      </c>
      <c r="W3853" s="6">
        <f>UPPER(TRIM(H3853))</f>
        <v/>
      </c>
      <c r="X3853" s="6">
        <f>UPPER(TRIM(I3853))</f>
        <v/>
      </c>
      <c r="Y3853" s="6">
        <f>IF(V3853&lt;&gt;"",IFERROR(INDEX(federal_program_name_lookup,MATCH(V3853,aln_lookup,0)),""),"")</f>
        <v/>
      </c>
    </row>
    <row r="3854">
      <c r="A3854" s="6" t="inlineStr">
        <is>
          <t>AWARD-3853</t>
        </is>
      </c>
      <c r="B3854" s="7" t="inlineStr">
        <is>
          <t>93</t>
        </is>
      </c>
      <c r="C3854" s="7" t="inlineStr">
        <is>
          <t>279</t>
        </is>
      </c>
      <c r="D3854" s="7" t="inlineStr"/>
      <c r="E3854" s="8" t="inlineStr">
        <is>
          <t>DRUG ABUSE AND ADDICTION RESEARCH PROGRAMS</t>
        </is>
      </c>
      <c r="F3854" s="9" t="n">
        <v>214564</v>
      </c>
      <c r="G3854" s="8" t="inlineStr">
        <is>
          <t>RESEARCH AND DEVELOPMENT</t>
        </is>
      </c>
      <c r="H3854" s="8" t="inlineStr"/>
      <c r="I3854" s="8" t="inlineStr"/>
      <c r="J3854" s="10" t="n">
        <v>27610179</v>
      </c>
      <c r="K3854" s="10" t="n">
        <v>2540031433</v>
      </c>
      <c r="L3854" s="8" t="inlineStr">
        <is>
          <t>N</t>
        </is>
      </c>
      <c r="M3854" s="7" t="inlineStr"/>
      <c r="N3854" s="8" t="inlineStr">
        <is>
          <t>N</t>
        </is>
      </c>
      <c r="O3854" s="7" t="inlineStr">
        <is>
          <t>UNIVERSITY OF FLORIDA</t>
        </is>
      </c>
      <c r="P3854" s="7" t="inlineStr">
        <is>
          <t>UH3DA048353</t>
        </is>
      </c>
      <c r="Q3854" s="8" t="inlineStr">
        <is>
          <t>N</t>
        </is>
      </c>
      <c r="R3854" s="9" t="inlineStr"/>
      <c r="S3854" s="8" t="inlineStr">
        <is>
          <t>N</t>
        </is>
      </c>
      <c r="T3854" s="8" t="inlineStr"/>
      <c r="U3854" s="8" t="n">
        <v>0</v>
      </c>
      <c r="V3854" s="11" t="inlineStr">
        <is>
          <t>93.279</t>
        </is>
      </c>
      <c r="W3854" s="6">
        <f>UPPER(TRIM(H3854))</f>
        <v/>
      </c>
      <c r="X3854" s="6">
        <f>UPPER(TRIM(I3854))</f>
        <v/>
      </c>
      <c r="Y3854" s="6">
        <f>IF(V3854&lt;&gt;"",IFERROR(INDEX(federal_program_name_lookup,MATCH(V3854,aln_lookup,0)),""),"")</f>
        <v/>
      </c>
    </row>
    <row r="3855">
      <c r="A3855" s="6" t="inlineStr">
        <is>
          <t>AWARD-3854</t>
        </is>
      </c>
      <c r="B3855" s="7" t="inlineStr">
        <is>
          <t>93</t>
        </is>
      </c>
      <c r="C3855" s="7" t="inlineStr">
        <is>
          <t>279</t>
        </is>
      </c>
      <c r="D3855" s="7" t="inlineStr"/>
      <c r="E3855" s="8" t="inlineStr">
        <is>
          <t>DRUG ABUSE AND ADDICTION RESEARCH PROGRAMS</t>
        </is>
      </c>
      <c r="F3855" s="9" t="n">
        <v>8777</v>
      </c>
      <c r="G3855" s="8" t="inlineStr">
        <is>
          <t>RESEARCH AND DEVELOPMENT</t>
        </is>
      </c>
      <c r="H3855" s="8" t="inlineStr"/>
      <c r="I3855" s="8" t="inlineStr"/>
      <c r="J3855" s="10" t="n">
        <v>27610179</v>
      </c>
      <c r="K3855" s="10" t="n">
        <v>2540031433</v>
      </c>
      <c r="L3855" s="8" t="inlineStr">
        <is>
          <t>N</t>
        </is>
      </c>
      <c r="M3855" s="7" t="inlineStr"/>
      <c r="N3855" s="8" t="inlineStr">
        <is>
          <t>N</t>
        </is>
      </c>
      <c r="O3855" s="7" t="inlineStr">
        <is>
          <t>UNIVERSITY OF PENNSYLVANIA</t>
        </is>
      </c>
      <c r="P3855" s="7" t="inlineStr">
        <is>
          <t>568930</t>
        </is>
      </c>
      <c r="Q3855" s="8" t="inlineStr">
        <is>
          <t>N</t>
        </is>
      </c>
      <c r="R3855" s="9" t="inlineStr"/>
      <c r="S3855" s="8" t="inlineStr">
        <is>
          <t>N</t>
        </is>
      </c>
      <c r="T3855" s="8" t="inlineStr"/>
      <c r="U3855" s="8" t="n">
        <v>0</v>
      </c>
      <c r="V3855" s="11" t="inlineStr">
        <is>
          <t>93.279</t>
        </is>
      </c>
      <c r="W3855" s="6">
        <f>UPPER(TRIM(H3855))</f>
        <v/>
      </c>
      <c r="X3855" s="6">
        <f>UPPER(TRIM(I3855))</f>
        <v/>
      </c>
      <c r="Y3855" s="6">
        <f>IF(V3855&lt;&gt;"",IFERROR(INDEX(federal_program_name_lookup,MATCH(V3855,aln_lookup,0)),""),"")</f>
        <v/>
      </c>
    </row>
    <row r="3856">
      <c r="A3856" s="6" t="inlineStr">
        <is>
          <t>AWARD-3855</t>
        </is>
      </c>
      <c r="B3856" s="7" t="inlineStr">
        <is>
          <t>93</t>
        </is>
      </c>
      <c r="C3856" s="7" t="inlineStr">
        <is>
          <t>279</t>
        </is>
      </c>
      <c r="D3856" s="7" t="inlineStr"/>
      <c r="E3856" s="8" t="inlineStr">
        <is>
          <t>DRUG ABUSE AND ADDICTION RESEARCH PROGRAMS</t>
        </is>
      </c>
      <c r="F3856" s="9" t="n">
        <v>-96</v>
      </c>
      <c r="G3856" s="8" t="inlineStr">
        <is>
          <t>RESEARCH AND DEVELOPMENT</t>
        </is>
      </c>
      <c r="H3856" s="8" t="inlineStr"/>
      <c r="I3856" s="8" t="inlineStr"/>
      <c r="J3856" s="10" t="n">
        <v>27610179</v>
      </c>
      <c r="K3856" s="10" t="n">
        <v>2540031433</v>
      </c>
      <c r="L3856" s="8" t="inlineStr">
        <is>
          <t>N</t>
        </is>
      </c>
      <c r="M3856" s="7" t="inlineStr"/>
      <c r="N3856" s="8" t="inlineStr">
        <is>
          <t>N</t>
        </is>
      </c>
      <c r="O3856" s="7" t="inlineStr">
        <is>
          <t>UNIVERSITY OF PENNSYLVANIA</t>
        </is>
      </c>
      <c r="P3856" s="7" t="inlineStr">
        <is>
          <t>581019</t>
        </is>
      </c>
      <c r="Q3856" s="8" t="inlineStr">
        <is>
          <t>N</t>
        </is>
      </c>
      <c r="R3856" s="9" t="inlineStr"/>
      <c r="S3856" s="8" t="inlineStr">
        <is>
          <t>N</t>
        </is>
      </c>
      <c r="T3856" s="8" t="inlineStr"/>
      <c r="U3856" s="8" t="n">
        <v>0</v>
      </c>
      <c r="V3856" s="11" t="inlineStr">
        <is>
          <t>93.279</t>
        </is>
      </c>
      <c r="W3856" s="6">
        <f>UPPER(TRIM(H3856))</f>
        <v/>
      </c>
      <c r="X3856" s="6">
        <f>UPPER(TRIM(I3856))</f>
        <v/>
      </c>
      <c r="Y3856" s="6">
        <f>IF(V3856&lt;&gt;"",IFERROR(INDEX(federal_program_name_lookup,MATCH(V3856,aln_lookup,0)),""),"")</f>
        <v/>
      </c>
    </row>
    <row r="3857">
      <c r="A3857" s="6" t="inlineStr">
        <is>
          <t>AWARD-3856</t>
        </is>
      </c>
      <c r="B3857" s="7" t="inlineStr">
        <is>
          <t>93</t>
        </is>
      </c>
      <c r="C3857" s="7" t="inlineStr">
        <is>
          <t>279</t>
        </is>
      </c>
      <c r="D3857" s="7" t="inlineStr"/>
      <c r="E3857" s="8" t="inlineStr">
        <is>
          <t>DRUG ABUSE AND ADDICTION RESEARCH PROGRAMS</t>
        </is>
      </c>
      <c r="F3857" s="9" t="n">
        <v>25319</v>
      </c>
      <c r="G3857" s="8" t="inlineStr">
        <is>
          <t>RESEARCH AND DEVELOPMENT</t>
        </is>
      </c>
      <c r="H3857" s="8" t="inlineStr"/>
      <c r="I3857" s="8" t="inlineStr"/>
      <c r="J3857" s="10" t="n">
        <v>27610179</v>
      </c>
      <c r="K3857" s="10" t="n">
        <v>2540031433</v>
      </c>
      <c r="L3857" s="8" t="inlineStr">
        <is>
          <t>N</t>
        </is>
      </c>
      <c r="M3857" s="7" t="inlineStr"/>
      <c r="N3857" s="8" t="inlineStr">
        <is>
          <t>N</t>
        </is>
      </c>
      <c r="O3857" s="7" t="inlineStr">
        <is>
          <t>UNIVERSITY OF PITTSBURGH</t>
        </is>
      </c>
      <c r="P3857" s="7" t="inlineStr">
        <is>
          <t>3R01DA03762105S1</t>
        </is>
      </c>
      <c r="Q3857" s="8" t="inlineStr">
        <is>
          <t>N</t>
        </is>
      </c>
      <c r="R3857" s="9" t="inlineStr"/>
      <c r="S3857" s="8" t="inlineStr">
        <is>
          <t>N</t>
        </is>
      </c>
      <c r="T3857" s="8" t="inlineStr"/>
      <c r="U3857" s="8" t="n">
        <v>0</v>
      </c>
      <c r="V3857" s="11" t="inlineStr">
        <is>
          <t>93.279</t>
        </is>
      </c>
      <c r="W3857" s="6">
        <f>UPPER(TRIM(H3857))</f>
        <v/>
      </c>
      <c r="X3857" s="6">
        <f>UPPER(TRIM(I3857))</f>
        <v/>
      </c>
      <c r="Y3857" s="6">
        <f>IF(V3857&lt;&gt;"",IFERROR(INDEX(federal_program_name_lookup,MATCH(V3857,aln_lookup,0)),""),"")</f>
        <v/>
      </c>
    </row>
    <row r="3858">
      <c r="A3858" s="6" t="inlineStr">
        <is>
          <t>AWARD-3857</t>
        </is>
      </c>
      <c r="B3858" s="7" t="inlineStr">
        <is>
          <t>47</t>
        </is>
      </c>
      <c r="C3858" s="7" t="inlineStr">
        <is>
          <t>074</t>
        </is>
      </c>
      <c r="D3858" s="7" t="inlineStr"/>
      <c r="E3858" s="8" t="inlineStr">
        <is>
          <t>BIOLOGICAL SCIENCES</t>
        </is>
      </c>
      <c r="F3858" s="9" t="n">
        <v>12548</v>
      </c>
      <c r="G3858" s="8" t="inlineStr">
        <is>
          <t>N/A</t>
        </is>
      </c>
      <c r="H3858" s="8" t="inlineStr"/>
      <c r="I3858" s="8" t="inlineStr"/>
      <c r="J3858" s="10" t="n">
        <v>26910512</v>
      </c>
      <c r="K3858" s="10" t="n">
        <v>0</v>
      </c>
      <c r="L3858" s="8" t="inlineStr">
        <is>
          <t>N</t>
        </is>
      </c>
      <c r="M3858" s="7" t="inlineStr"/>
      <c r="N3858" s="8" t="inlineStr">
        <is>
          <t>N</t>
        </is>
      </c>
      <c r="O3858" s="7" t="inlineStr">
        <is>
          <t>UNIVERSITY OF NEW MEXICO</t>
        </is>
      </c>
      <c r="P3858" s="7" t="inlineStr">
        <is>
          <t>0480P3-87BT</t>
        </is>
      </c>
      <c r="Q3858" s="8" t="inlineStr">
        <is>
          <t>N</t>
        </is>
      </c>
      <c r="R3858" s="9" t="inlineStr"/>
      <c r="S3858" s="8" t="inlineStr">
        <is>
          <t>N</t>
        </is>
      </c>
      <c r="T3858" s="8" t="inlineStr"/>
      <c r="U3858" s="8" t="n">
        <v>0</v>
      </c>
      <c r="V3858" s="11" t="inlineStr">
        <is>
          <t>47.074</t>
        </is>
      </c>
      <c r="W3858" s="6">
        <f>UPPER(TRIM(H3858))</f>
        <v/>
      </c>
      <c r="X3858" s="6">
        <f>UPPER(TRIM(I3858))</f>
        <v/>
      </c>
      <c r="Y3858" s="6">
        <f>IF(V3858&lt;&gt;"",IFERROR(INDEX(federal_program_name_lookup,MATCH(V3858,aln_lookup,0)),""),"")</f>
        <v/>
      </c>
    </row>
    <row r="3859">
      <c r="A3859" s="6" t="inlineStr">
        <is>
          <t>AWARD-3858</t>
        </is>
      </c>
      <c r="B3859" s="7" t="inlineStr">
        <is>
          <t>93</t>
        </is>
      </c>
      <c r="C3859" s="7" t="inlineStr">
        <is>
          <t>279</t>
        </is>
      </c>
      <c r="D3859" s="7" t="inlineStr"/>
      <c r="E3859" s="8" t="inlineStr">
        <is>
          <t>DRUG ABUSE AND ADDICTION RESEARCH PROGRAMS</t>
        </is>
      </c>
      <c r="F3859" s="9" t="n">
        <v>29545</v>
      </c>
      <c r="G3859" s="8" t="inlineStr">
        <is>
          <t>RESEARCH AND DEVELOPMENT</t>
        </is>
      </c>
      <c r="H3859" s="8" t="inlineStr"/>
      <c r="I3859" s="8" t="inlineStr"/>
      <c r="J3859" s="10" t="n">
        <v>27610179</v>
      </c>
      <c r="K3859" s="10" t="n">
        <v>2540031433</v>
      </c>
      <c r="L3859" s="8" t="inlineStr">
        <is>
          <t>N</t>
        </is>
      </c>
      <c r="M3859" s="7" t="inlineStr"/>
      <c r="N3859" s="8" t="inlineStr">
        <is>
          <t>N</t>
        </is>
      </c>
      <c r="O3859" s="7" t="inlineStr">
        <is>
          <t>UNIVERSITY OF ROCHESTER</t>
        </is>
      </c>
      <c r="P3859" s="7" t="inlineStr">
        <is>
          <t>SA 417798 GR511080</t>
        </is>
      </c>
      <c r="Q3859" s="8" t="inlineStr">
        <is>
          <t>N</t>
        </is>
      </c>
      <c r="R3859" s="9" t="inlineStr"/>
      <c r="S3859" s="8" t="inlineStr">
        <is>
          <t>N</t>
        </is>
      </c>
      <c r="T3859" s="8" t="inlineStr"/>
      <c r="U3859" s="8" t="n">
        <v>0</v>
      </c>
      <c r="V3859" s="11" t="inlineStr">
        <is>
          <t>93.279</t>
        </is>
      </c>
      <c r="W3859" s="6">
        <f>UPPER(TRIM(H3859))</f>
        <v/>
      </c>
      <c r="X3859" s="6">
        <f>UPPER(TRIM(I3859))</f>
        <v/>
      </c>
      <c r="Y3859" s="6">
        <f>IF(V3859&lt;&gt;"",IFERROR(INDEX(federal_program_name_lookup,MATCH(V3859,aln_lookup,0)),""),"")</f>
        <v/>
      </c>
    </row>
    <row r="3860">
      <c r="A3860" s="6" t="inlineStr">
        <is>
          <t>AWARD-3859</t>
        </is>
      </c>
      <c r="B3860" s="7" t="inlineStr">
        <is>
          <t>93</t>
        </is>
      </c>
      <c r="C3860" s="7" t="inlineStr">
        <is>
          <t>279</t>
        </is>
      </c>
      <c r="D3860" s="7" t="inlineStr"/>
      <c r="E3860" s="8" t="inlineStr">
        <is>
          <t>DRUG ABUSE AND ADDICTION RESEARCH PROGRAMS</t>
        </is>
      </c>
      <c r="F3860" s="9" t="n">
        <v>40702</v>
      </c>
      <c r="G3860" s="8" t="inlineStr">
        <is>
          <t>RESEARCH AND DEVELOPMENT</t>
        </is>
      </c>
      <c r="H3860" s="8" t="inlineStr"/>
      <c r="I3860" s="8" t="inlineStr"/>
      <c r="J3860" s="10" t="n">
        <v>27610179</v>
      </c>
      <c r="K3860" s="10" t="n">
        <v>2540031433</v>
      </c>
      <c r="L3860" s="8" t="inlineStr">
        <is>
          <t>N</t>
        </is>
      </c>
      <c r="M3860" s="7" t="inlineStr"/>
      <c r="N3860" s="8" t="inlineStr">
        <is>
          <t>N</t>
        </is>
      </c>
      <c r="O3860" s="7" t="inlineStr">
        <is>
          <t>VIRGINIA COMMONWEALTH UNIVERSITY</t>
        </is>
      </c>
      <c r="P3860" s="7" t="inlineStr">
        <is>
          <t>FP00011838-SA001</t>
        </is>
      </c>
      <c r="Q3860" s="8" t="inlineStr">
        <is>
          <t>N</t>
        </is>
      </c>
      <c r="R3860" s="9" t="inlineStr"/>
      <c r="S3860" s="8" t="inlineStr">
        <is>
          <t>N</t>
        </is>
      </c>
      <c r="T3860" s="8" t="inlineStr"/>
      <c r="U3860" s="8" t="n">
        <v>0</v>
      </c>
      <c r="V3860" s="11" t="inlineStr">
        <is>
          <t>93.279</t>
        </is>
      </c>
      <c r="W3860" s="6">
        <f>UPPER(TRIM(H3860))</f>
        <v/>
      </c>
      <c r="X3860" s="6">
        <f>UPPER(TRIM(I3860))</f>
        <v/>
      </c>
      <c r="Y3860" s="6">
        <f>IF(V3860&lt;&gt;"",IFERROR(INDEX(federal_program_name_lookup,MATCH(V3860,aln_lookup,0)),""),"")</f>
        <v/>
      </c>
    </row>
    <row r="3861">
      <c r="A3861" s="6" t="inlineStr">
        <is>
          <t>AWARD-3860</t>
        </is>
      </c>
      <c r="B3861" s="7" t="inlineStr">
        <is>
          <t>93</t>
        </is>
      </c>
      <c r="C3861" s="7" t="inlineStr">
        <is>
          <t>279</t>
        </is>
      </c>
      <c r="D3861" s="7" t="inlineStr"/>
      <c r="E3861" s="8" t="inlineStr">
        <is>
          <t>DRUG ABUSE AND ADDICTION RESEARCH PROGRAMS</t>
        </is>
      </c>
      <c r="F3861" s="9" t="n">
        <v>138171</v>
      </c>
      <c r="G3861" s="8" t="inlineStr">
        <is>
          <t>RESEARCH AND DEVELOPMENT</t>
        </is>
      </c>
      <c r="H3861" s="8" t="inlineStr"/>
      <c r="I3861" s="8" t="inlineStr"/>
      <c r="J3861" s="10" t="n">
        <v>27610179</v>
      </c>
      <c r="K3861" s="10" t="n">
        <v>2540031433</v>
      </c>
      <c r="L3861" s="8" t="inlineStr">
        <is>
          <t>N</t>
        </is>
      </c>
      <c r="M3861" s="7" t="inlineStr"/>
      <c r="N3861" s="8" t="inlineStr">
        <is>
          <t>N</t>
        </is>
      </c>
      <c r="O3861" s="7" t="inlineStr">
        <is>
          <t>VIRGINIA COMMONWEALTH UNIVERSITY</t>
        </is>
      </c>
      <c r="P3861" s="7" t="inlineStr">
        <is>
          <t>1R01DA052453-01A1</t>
        </is>
      </c>
      <c r="Q3861" s="8" t="inlineStr">
        <is>
          <t>N</t>
        </is>
      </c>
      <c r="R3861" s="9" t="inlineStr"/>
      <c r="S3861" s="8" t="inlineStr">
        <is>
          <t>N</t>
        </is>
      </c>
      <c r="T3861" s="8" t="inlineStr"/>
      <c r="U3861" s="8" t="n">
        <v>0</v>
      </c>
      <c r="V3861" s="11" t="inlineStr">
        <is>
          <t>93.279</t>
        </is>
      </c>
      <c r="W3861" s="6">
        <f>UPPER(TRIM(H3861))</f>
        <v/>
      </c>
      <c r="X3861" s="6">
        <f>UPPER(TRIM(I3861))</f>
        <v/>
      </c>
      <c r="Y3861" s="6">
        <f>IF(V3861&lt;&gt;"",IFERROR(INDEX(federal_program_name_lookup,MATCH(V3861,aln_lookup,0)),""),"")</f>
        <v/>
      </c>
    </row>
    <row r="3862">
      <c r="A3862" s="6" t="inlineStr">
        <is>
          <t>AWARD-3861</t>
        </is>
      </c>
      <c r="B3862" s="7" t="inlineStr">
        <is>
          <t>93</t>
        </is>
      </c>
      <c r="C3862" s="7" t="inlineStr">
        <is>
          <t>279</t>
        </is>
      </c>
      <c r="D3862" s="7" t="inlineStr"/>
      <c r="E3862" s="8" t="inlineStr">
        <is>
          <t>DRUG ABUSE AND ADDICTION RESEARCH PROGRAMS</t>
        </is>
      </c>
      <c r="F3862" s="9" t="n">
        <v>125</v>
      </c>
      <c r="G3862" s="8" t="inlineStr">
        <is>
          <t>RESEARCH AND DEVELOPMENT</t>
        </is>
      </c>
      <c r="H3862" s="8" t="inlineStr"/>
      <c r="I3862" s="8" t="inlineStr"/>
      <c r="J3862" s="10" t="n">
        <v>27610179</v>
      </c>
      <c r="K3862" s="10" t="n">
        <v>2540031433</v>
      </c>
      <c r="L3862" s="8" t="inlineStr">
        <is>
          <t>N</t>
        </is>
      </c>
      <c r="M3862" s="7" t="inlineStr"/>
      <c r="N3862" s="8" t="inlineStr">
        <is>
          <t>N</t>
        </is>
      </c>
      <c r="O3862" s="7" t="inlineStr">
        <is>
          <t>VIRGINIA COMMONWEALTH UNIVERSITY</t>
        </is>
      </c>
      <c r="P3862" s="7" t="inlineStr">
        <is>
          <t>5U54DA03899905</t>
        </is>
      </c>
      <c r="Q3862" s="8" t="inlineStr">
        <is>
          <t>N</t>
        </is>
      </c>
      <c r="R3862" s="9" t="inlineStr"/>
      <c r="S3862" s="8" t="inlineStr">
        <is>
          <t>N</t>
        </is>
      </c>
      <c r="T3862" s="8" t="inlineStr"/>
      <c r="U3862" s="8" t="n">
        <v>0</v>
      </c>
      <c r="V3862" s="11" t="inlineStr">
        <is>
          <t>93.279</t>
        </is>
      </c>
      <c r="W3862" s="6">
        <f>UPPER(TRIM(H3862))</f>
        <v/>
      </c>
      <c r="X3862" s="6">
        <f>UPPER(TRIM(I3862))</f>
        <v/>
      </c>
      <c r="Y3862" s="6">
        <f>IF(V3862&lt;&gt;"",IFERROR(INDEX(federal_program_name_lookup,MATCH(V3862,aln_lookup,0)),""),"")</f>
        <v/>
      </c>
    </row>
    <row r="3863">
      <c r="A3863" s="6" t="inlineStr">
        <is>
          <t>AWARD-3862</t>
        </is>
      </c>
      <c r="B3863" s="7" t="inlineStr">
        <is>
          <t>93</t>
        </is>
      </c>
      <c r="C3863" s="7" t="inlineStr">
        <is>
          <t>279</t>
        </is>
      </c>
      <c r="D3863" s="7" t="inlineStr"/>
      <c r="E3863" s="8" t="inlineStr">
        <is>
          <t>DRUG ABUSE AND ADDICTION RESEARCH PROGRAMS</t>
        </is>
      </c>
      <c r="F3863" s="9" t="n">
        <v>459394</v>
      </c>
      <c r="G3863" s="8" t="inlineStr">
        <is>
          <t>RESEARCH AND DEVELOPMENT</t>
        </is>
      </c>
      <c r="H3863" s="8" t="inlineStr"/>
      <c r="I3863" s="8" t="inlineStr"/>
      <c r="J3863" s="10" t="n">
        <v>27610179</v>
      </c>
      <c r="K3863" s="10" t="n">
        <v>2540031433</v>
      </c>
      <c r="L3863" s="8" t="inlineStr">
        <is>
          <t>N</t>
        </is>
      </c>
      <c r="M3863" s="7" t="inlineStr"/>
      <c r="N3863" s="8" t="inlineStr">
        <is>
          <t>N</t>
        </is>
      </c>
      <c r="O3863" s="7" t="inlineStr">
        <is>
          <t>YALE UNIVERSITY</t>
        </is>
      </c>
      <c r="P3863" s="7" t="inlineStr">
        <is>
          <t>CON-80003199(GR114204)</t>
        </is>
      </c>
      <c r="Q3863" s="8" t="inlineStr">
        <is>
          <t>N</t>
        </is>
      </c>
      <c r="R3863" s="9" t="inlineStr"/>
      <c r="S3863" s="8" t="inlineStr">
        <is>
          <t>N</t>
        </is>
      </c>
      <c r="T3863" s="8" t="inlineStr"/>
      <c r="U3863" s="8" t="n">
        <v>0</v>
      </c>
      <c r="V3863" s="11" t="inlineStr">
        <is>
          <t>93.279</t>
        </is>
      </c>
      <c r="W3863" s="6">
        <f>UPPER(TRIM(H3863))</f>
        <v/>
      </c>
      <c r="X3863" s="6">
        <f>UPPER(TRIM(I3863))</f>
        <v/>
      </c>
      <c r="Y3863" s="6">
        <f>IF(V3863&lt;&gt;"",IFERROR(INDEX(federal_program_name_lookup,MATCH(V3863,aln_lookup,0)),""),"")</f>
        <v/>
      </c>
    </row>
    <row r="3864">
      <c r="A3864" s="6" t="inlineStr">
        <is>
          <t>AWARD-3863</t>
        </is>
      </c>
      <c r="B3864" s="7" t="inlineStr">
        <is>
          <t>93</t>
        </is>
      </c>
      <c r="C3864" s="7" t="inlineStr">
        <is>
          <t>279</t>
        </is>
      </c>
      <c r="D3864" s="7" t="inlineStr"/>
      <c r="E3864" s="8" t="inlineStr">
        <is>
          <t>DRUG ABUSE AND ADDICTION RESEARCH PROGRAMS</t>
        </is>
      </c>
      <c r="F3864" s="9" t="n">
        <v>166</v>
      </c>
      <c r="G3864" s="8" t="inlineStr">
        <is>
          <t>RESEARCH AND DEVELOPMENT</t>
        </is>
      </c>
      <c r="H3864" s="8" t="inlineStr"/>
      <c r="I3864" s="8" t="inlineStr"/>
      <c r="J3864" s="10" t="n">
        <v>27610179</v>
      </c>
      <c r="K3864" s="10" t="n">
        <v>2540031433</v>
      </c>
      <c r="L3864" s="8" t="inlineStr">
        <is>
          <t>N</t>
        </is>
      </c>
      <c r="M3864" s="7" t="inlineStr"/>
      <c r="N3864" s="8" t="inlineStr">
        <is>
          <t>N</t>
        </is>
      </c>
      <c r="O3864" s="7" t="inlineStr">
        <is>
          <t>YALE UNIVERSITY</t>
        </is>
      </c>
      <c r="P3864" s="7" t="inlineStr">
        <is>
          <t>GR111267(CON-80002673)</t>
        </is>
      </c>
      <c r="Q3864" s="8" t="inlineStr">
        <is>
          <t>N</t>
        </is>
      </c>
      <c r="R3864" s="9" t="inlineStr"/>
      <c r="S3864" s="8" t="inlineStr">
        <is>
          <t>N</t>
        </is>
      </c>
      <c r="T3864" s="8" t="inlineStr"/>
      <c r="U3864" s="8" t="n">
        <v>0</v>
      </c>
      <c r="V3864" s="11" t="inlineStr">
        <is>
          <t>93.279</t>
        </is>
      </c>
      <c r="W3864" s="6">
        <f>UPPER(TRIM(H3864))</f>
        <v/>
      </c>
      <c r="X3864" s="6">
        <f>UPPER(TRIM(I3864))</f>
        <v/>
      </c>
      <c r="Y3864" s="6">
        <f>IF(V3864&lt;&gt;"",IFERROR(INDEX(federal_program_name_lookup,MATCH(V3864,aln_lookup,0)),""),"")</f>
        <v/>
      </c>
    </row>
    <row r="3865">
      <c r="A3865" s="6" t="inlineStr">
        <is>
          <t>AWARD-3864</t>
        </is>
      </c>
      <c r="B3865" s="7" t="inlineStr">
        <is>
          <t>93</t>
        </is>
      </c>
      <c r="C3865" s="7" t="inlineStr">
        <is>
          <t>279</t>
        </is>
      </c>
      <c r="D3865" s="7" t="inlineStr"/>
      <c r="E3865" s="8" t="inlineStr">
        <is>
          <t>COVID-19 - DRUG ABUSE AND ADDICTION RESEARCH PROGRAMS</t>
        </is>
      </c>
      <c r="F3865" s="9" t="n">
        <v>86805</v>
      </c>
      <c r="G3865" s="8" t="inlineStr">
        <is>
          <t>RESEARCH AND DEVELOPMENT</t>
        </is>
      </c>
      <c r="H3865" s="8" t="inlineStr"/>
      <c r="I3865" s="8" t="inlineStr"/>
      <c r="J3865" s="10" t="n">
        <v>27610179</v>
      </c>
      <c r="K3865" s="10" t="n">
        <v>2540031433</v>
      </c>
      <c r="L3865" s="8" t="inlineStr">
        <is>
          <t>N</t>
        </is>
      </c>
      <c r="M3865" s="7" t="inlineStr"/>
      <c r="N3865" s="8" t="inlineStr">
        <is>
          <t>Y</t>
        </is>
      </c>
      <c r="O3865" s="7" t="inlineStr"/>
      <c r="P3865" s="7" t="inlineStr"/>
      <c r="Q3865" s="8" t="inlineStr">
        <is>
          <t>N</t>
        </is>
      </c>
      <c r="R3865" s="9" t="inlineStr"/>
      <c r="S3865" s="8" t="inlineStr">
        <is>
          <t>N</t>
        </is>
      </c>
      <c r="T3865" s="8" t="inlineStr"/>
      <c r="U3865" s="8" t="n">
        <v>0</v>
      </c>
      <c r="V3865" s="11" t="inlineStr">
        <is>
          <t>93.279</t>
        </is>
      </c>
      <c r="W3865" s="6">
        <f>UPPER(TRIM(H3865))</f>
        <v/>
      </c>
      <c r="X3865" s="6">
        <f>UPPER(TRIM(I3865))</f>
        <v/>
      </c>
      <c r="Y3865" s="6">
        <f>IF(V3865&lt;&gt;"",IFERROR(INDEX(federal_program_name_lookup,MATCH(V3865,aln_lookup,0)),""),"")</f>
        <v/>
      </c>
    </row>
    <row r="3866">
      <c r="A3866" s="6" t="inlineStr">
        <is>
          <t>AWARD-3865</t>
        </is>
      </c>
      <c r="B3866" s="7" t="inlineStr">
        <is>
          <t>93</t>
        </is>
      </c>
      <c r="C3866" s="7" t="inlineStr">
        <is>
          <t>283</t>
        </is>
      </c>
      <c r="D3866" s="7" t="inlineStr"/>
      <c r="E3866" s="8" t="inlineStr">
        <is>
          <t>CENTERS FOR DISEASE CONTROL AND PREVENTION INVESTIGATIONS AND TECHNICAL ASSISTANCE</t>
        </is>
      </c>
      <c r="F3866" s="9" t="n">
        <v>584357</v>
      </c>
      <c r="G3866" s="8" t="inlineStr">
        <is>
          <t>RESEARCH AND DEVELOPMENT</t>
        </is>
      </c>
      <c r="H3866" s="8" t="inlineStr"/>
      <c r="I3866" s="8" t="inlineStr"/>
      <c r="J3866" s="10" t="n">
        <v>586189</v>
      </c>
      <c r="K3866" s="10" t="n">
        <v>2540031433</v>
      </c>
      <c r="L3866" s="8" t="inlineStr">
        <is>
          <t>N</t>
        </is>
      </c>
      <c r="M3866" s="7" t="inlineStr"/>
      <c r="N3866" s="8" t="inlineStr">
        <is>
          <t>Y</t>
        </is>
      </c>
      <c r="O3866" s="7" t="inlineStr"/>
      <c r="P3866" s="7" t="inlineStr"/>
      <c r="Q3866" s="8" t="inlineStr">
        <is>
          <t>Y</t>
        </is>
      </c>
      <c r="R3866" s="9" t="n">
        <v>22541</v>
      </c>
      <c r="S3866" s="8" t="inlineStr">
        <is>
          <t>N</t>
        </is>
      </c>
      <c r="T3866" s="8" t="inlineStr"/>
      <c r="U3866" s="8" t="n">
        <v>0</v>
      </c>
      <c r="V3866" s="11" t="inlineStr">
        <is>
          <t>93.283</t>
        </is>
      </c>
      <c r="W3866" s="6">
        <f>UPPER(TRIM(H3866))</f>
        <v/>
      </c>
      <c r="X3866" s="6">
        <f>UPPER(TRIM(I3866))</f>
        <v/>
      </c>
      <c r="Y3866" s="6">
        <f>IF(V3866&lt;&gt;"",IFERROR(INDEX(federal_program_name_lookup,MATCH(V3866,aln_lookup,0)),""),"")</f>
        <v/>
      </c>
    </row>
    <row r="3867">
      <c r="A3867" s="6" t="inlineStr">
        <is>
          <t>AWARD-3866</t>
        </is>
      </c>
      <c r="B3867" s="7" t="inlineStr">
        <is>
          <t>47</t>
        </is>
      </c>
      <c r="C3867" s="7" t="inlineStr">
        <is>
          <t>075</t>
        </is>
      </c>
      <c r="D3867" s="7" t="inlineStr"/>
      <c r="E3867" s="8" t="inlineStr">
        <is>
          <t>SOCIAL, BEHAVIORAL, AND ECONOMIC SCIENCES</t>
        </is>
      </c>
      <c r="F3867" s="9" t="n">
        <v>306516</v>
      </c>
      <c r="G3867" s="8" t="inlineStr">
        <is>
          <t>N/A</t>
        </is>
      </c>
      <c r="H3867" s="8" t="inlineStr"/>
      <c r="I3867" s="8" t="inlineStr"/>
      <c r="J3867" s="10" t="n">
        <v>8007186</v>
      </c>
      <c r="K3867" s="10" t="n">
        <v>0</v>
      </c>
      <c r="L3867" s="8" t="inlineStr">
        <is>
          <t>N</t>
        </is>
      </c>
      <c r="M3867" s="7" t="inlineStr"/>
      <c r="N3867" s="8" t="inlineStr">
        <is>
          <t>Y</t>
        </is>
      </c>
      <c r="O3867" s="7" t="inlineStr"/>
      <c r="P3867" s="7" t="inlineStr"/>
      <c r="Q3867" s="8" t="inlineStr">
        <is>
          <t>Y</t>
        </is>
      </c>
      <c r="R3867" s="9" t="n">
        <v>24705</v>
      </c>
      <c r="S3867" s="8" t="inlineStr">
        <is>
          <t>N</t>
        </is>
      </c>
      <c r="T3867" s="8" t="inlineStr"/>
      <c r="U3867" s="8" t="n">
        <v>0</v>
      </c>
      <c r="V3867" s="11" t="inlineStr">
        <is>
          <t>47.075</t>
        </is>
      </c>
      <c r="W3867" s="6">
        <f>UPPER(TRIM(H3867))</f>
        <v/>
      </c>
      <c r="X3867" s="6">
        <f>UPPER(TRIM(I3867))</f>
        <v/>
      </c>
      <c r="Y3867" s="6">
        <f>IF(V3867&lt;&gt;"",IFERROR(INDEX(federal_program_name_lookup,MATCH(V3867,aln_lookup,0)),""),"")</f>
        <v/>
      </c>
    </row>
    <row r="3868">
      <c r="A3868" s="6" t="inlineStr">
        <is>
          <t>AWARD-3867</t>
        </is>
      </c>
      <c r="B3868" s="7" t="inlineStr">
        <is>
          <t>93</t>
        </is>
      </c>
      <c r="C3868" s="7" t="inlineStr">
        <is>
          <t>283</t>
        </is>
      </c>
      <c r="D3868" s="7" t="inlineStr"/>
      <c r="E3868" s="8" t="inlineStr">
        <is>
          <t>CENTERS FOR DISEASE CONTROL AND PREVENTION INVESTIGATIONS AND TECHNICAL ASSISTANCE</t>
        </is>
      </c>
      <c r="F3868" s="9" t="n">
        <v>1832</v>
      </c>
      <c r="G3868" s="8" t="inlineStr">
        <is>
          <t>RESEARCH AND DEVELOPMENT</t>
        </is>
      </c>
      <c r="H3868" s="8" t="inlineStr"/>
      <c r="I3868" s="8" t="inlineStr"/>
      <c r="J3868" s="10" t="n">
        <v>586189</v>
      </c>
      <c r="K3868" s="10" t="n">
        <v>2540031433</v>
      </c>
      <c r="L3868" s="8" t="inlineStr">
        <is>
          <t>N</t>
        </is>
      </c>
      <c r="M3868" s="7" t="inlineStr"/>
      <c r="N3868" s="8" t="inlineStr">
        <is>
          <t>N</t>
        </is>
      </c>
      <c r="O3868" s="7" t="inlineStr">
        <is>
          <t>ASSOCIATION OF SCHOOLS OF PUBLIC HEALTH</t>
        </is>
      </c>
      <c r="P3868" s="7" t="inlineStr">
        <is>
          <t>S5068</t>
        </is>
      </c>
      <c r="Q3868" s="8" t="inlineStr">
        <is>
          <t>N</t>
        </is>
      </c>
      <c r="R3868" s="9" t="inlineStr"/>
      <c r="S3868" s="8" t="inlineStr">
        <is>
          <t>N</t>
        </is>
      </c>
      <c r="T3868" s="8" t="inlineStr"/>
      <c r="U3868" s="8" t="n">
        <v>0</v>
      </c>
      <c r="V3868" s="11" t="inlineStr">
        <is>
          <t>93.283</t>
        </is>
      </c>
      <c r="W3868" s="6">
        <f>UPPER(TRIM(H3868))</f>
        <v/>
      </c>
      <c r="X3868" s="6">
        <f>UPPER(TRIM(I3868))</f>
        <v/>
      </c>
      <c r="Y3868" s="6">
        <f>IF(V3868&lt;&gt;"",IFERROR(INDEX(federal_program_name_lookup,MATCH(V3868,aln_lookup,0)),""),"")</f>
        <v/>
      </c>
    </row>
    <row r="3869">
      <c r="A3869" s="6" t="inlineStr">
        <is>
          <t>AWARD-3868</t>
        </is>
      </c>
      <c r="B3869" s="7" t="inlineStr">
        <is>
          <t>93</t>
        </is>
      </c>
      <c r="C3869" s="7" t="inlineStr">
        <is>
          <t>286</t>
        </is>
      </c>
      <c r="D3869" s="7" t="inlineStr"/>
      <c r="E3869" s="8" t="inlineStr">
        <is>
          <t>DISCOVERY AND APPLIED RESEARCH FOR TECHNOLOGICAL INNOVATIONS TO IMPROVE HUMAN HEALTH</t>
        </is>
      </c>
      <c r="F3869" s="9" t="n">
        <v>11950879</v>
      </c>
      <c r="G3869" s="8" t="inlineStr">
        <is>
          <t>RESEARCH AND DEVELOPMENT</t>
        </is>
      </c>
      <c r="H3869" s="8" t="inlineStr"/>
      <c r="I3869" s="8" t="inlineStr"/>
      <c r="J3869" s="10" t="n">
        <v>13505156</v>
      </c>
      <c r="K3869" s="10" t="n">
        <v>2540031433</v>
      </c>
      <c r="L3869" s="8" t="inlineStr">
        <is>
          <t>N</t>
        </is>
      </c>
      <c r="M3869" s="7" t="inlineStr"/>
      <c r="N3869" s="8" t="inlineStr">
        <is>
          <t>Y</t>
        </is>
      </c>
      <c r="O3869" s="7" t="inlineStr"/>
      <c r="P3869" s="7" t="inlineStr"/>
      <c r="Q3869" s="8" t="inlineStr">
        <is>
          <t>Y</t>
        </is>
      </c>
      <c r="R3869" s="9" t="n">
        <v>1717496</v>
      </c>
      <c r="S3869" s="8" t="inlineStr">
        <is>
          <t>N</t>
        </is>
      </c>
      <c r="T3869" s="8" t="inlineStr"/>
      <c r="U3869" s="8" t="n">
        <v>0</v>
      </c>
      <c r="V3869" s="11" t="inlineStr">
        <is>
          <t>93.286</t>
        </is>
      </c>
      <c r="W3869" s="6">
        <f>UPPER(TRIM(H3869))</f>
        <v/>
      </c>
      <c r="X3869" s="6">
        <f>UPPER(TRIM(I3869))</f>
        <v/>
      </c>
      <c r="Y3869" s="6">
        <f>IF(V3869&lt;&gt;"",IFERROR(INDEX(federal_program_name_lookup,MATCH(V3869,aln_lookup,0)),""),"")</f>
        <v/>
      </c>
    </row>
    <row r="3870">
      <c r="A3870" s="6" t="inlineStr">
        <is>
          <t>AWARD-3869</t>
        </is>
      </c>
      <c r="B3870" s="7" t="inlineStr">
        <is>
          <t>93</t>
        </is>
      </c>
      <c r="C3870" s="7" t="inlineStr">
        <is>
          <t>286</t>
        </is>
      </c>
      <c r="D3870" s="7" t="inlineStr"/>
      <c r="E3870" s="8" t="inlineStr">
        <is>
          <t>DISCOVERY AND APPLIED RESEARCH FOR TECHNOLOGICAL INNOVATIONS TO IMPROVE HUMAN HEALTH</t>
        </is>
      </c>
      <c r="F3870" s="9" t="n">
        <v>-3933</v>
      </c>
      <c r="G3870" s="8" t="inlineStr">
        <is>
          <t>RESEARCH AND DEVELOPMENT</t>
        </is>
      </c>
      <c r="H3870" s="8" t="inlineStr"/>
      <c r="I3870" s="8" t="inlineStr"/>
      <c r="J3870" s="10" t="n">
        <v>13505156</v>
      </c>
      <c r="K3870" s="10" t="n">
        <v>2540031433</v>
      </c>
      <c r="L3870" s="8" t="inlineStr">
        <is>
          <t>N</t>
        </is>
      </c>
      <c r="M3870" s="7" t="inlineStr"/>
      <c r="N3870" s="8" t="inlineStr">
        <is>
          <t>N</t>
        </is>
      </c>
      <c r="O3870" s="7" t="inlineStr">
        <is>
          <t>BAYLOR COLLEGE OF MEDICINE</t>
        </is>
      </c>
      <c r="P3870" s="7" t="inlineStr">
        <is>
          <t>PO #7000001066</t>
        </is>
      </c>
      <c r="Q3870" s="8" t="inlineStr">
        <is>
          <t>N</t>
        </is>
      </c>
      <c r="R3870" s="9" t="inlineStr"/>
      <c r="S3870" s="8" t="inlineStr">
        <is>
          <t>N</t>
        </is>
      </c>
      <c r="T3870" s="8" t="inlineStr"/>
      <c r="U3870" s="8" t="n">
        <v>0</v>
      </c>
      <c r="V3870" s="11" t="inlineStr">
        <is>
          <t>93.286</t>
        </is>
      </c>
      <c r="W3870" s="6">
        <f>UPPER(TRIM(H3870))</f>
        <v/>
      </c>
      <c r="X3870" s="6">
        <f>UPPER(TRIM(I3870))</f>
        <v/>
      </c>
      <c r="Y3870" s="6">
        <f>IF(V3870&lt;&gt;"",IFERROR(INDEX(federal_program_name_lookup,MATCH(V3870,aln_lookup,0)),""),"")</f>
        <v/>
      </c>
    </row>
    <row r="3871">
      <c r="A3871" s="6" t="inlineStr">
        <is>
          <t>AWARD-3870</t>
        </is>
      </c>
      <c r="B3871" s="7" t="inlineStr">
        <is>
          <t>93</t>
        </is>
      </c>
      <c r="C3871" s="7" t="inlineStr">
        <is>
          <t>286</t>
        </is>
      </c>
      <c r="D3871" s="7" t="inlineStr"/>
      <c r="E3871" s="8" t="inlineStr">
        <is>
          <t>DISCOVERY AND APPLIED RESEARCH FOR TECHNOLOGICAL INNOVATIONS TO IMPROVE HUMAN HEALTH</t>
        </is>
      </c>
      <c r="F3871" s="9" t="n">
        <v>91680</v>
      </c>
      <c r="G3871" s="8" t="inlineStr">
        <is>
          <t>RESEARCH AND DEVELOPMENT</t>
        </is>
      </c>
      <c r="H3871" s="8" t="inlineStr"/>
      <c r="I3871" s="8" t="inlineStr"/>
      <c r="J3871" s="10" t="n">
        <v>13505156</v>
      </c>
      <c r="K3871" s="10" t="n">
        <v>2540031433</v>
      </c>
      <c r="L3871" s="8" t="inlineStr">
        <is>
          <t>N</t>
        </is>
      </c>
      <c r="M3871" s="7" t="inlineStr"/>
      <c r="N3871" s="8" t="inlineStr">
        <is>
          <t>N</t>
        </is>
      </c>
      <c r="O3871" s="7" t="inlineStr">
        <is>
          <t>BAYLOR COLLEGE OF MEDICINE</t>
        </is>
      </c>
      <c r="P3871" s="7" t="inlineStr">
        <is>
          <t>5R01EB027099-03</t>
        </is>
      </c>
      <c r="Q3871" s="8" t="inlineStr">
        <is>
          <t>N</t>
        </is>
      </c>
      <c r="R3871" s="9" t="inlineStr"/>
      <c r="S3871" s="8" t="inlineStr">
        <is>
          <t>N</t>
        </is>
      </c>
      <c r="T3871" s="8" t="inlineStr"/>
      <c r="U3871" s="8" t="n">
        <v>0</v>
      </c>
      <c r="V3871" s="11" t="inlineStr">
        <is>
          <t>93.286</t>
        </is>
      </c>
      <c r="W3871" s="6">
        <f>UPPER(TRIM(H3871))</f>
        <v/>
      </c>
      <c r="X3871" s="6">
        <f>UPPER(TRIM(I3871))</f>
        <v/>
      </c>
      <c r="Y3871" s="6">
        <f>IF(V3871&lt;&gt;"",IFERROR(INDEX(federal_program_name_lookup,MATCH(V3871,aln_lookup,0)),""),"")</f>
        <v/>
      </c>
    </row>
    <row r="3872">
      <c r="A3872" s="6" t="inlineStr">
        <is>
          <t>AWARD-3871</t>
        </is>
      </c>
      <c r="B3872" s="7" t="inlineStr">
        <is>
          <t>93</t>
        </is>
      </c>
      <c r="C3872" s="7" t="inlineStr">
        <is>
          <t>286</t>
        </is>
      </c>
      <c r="D3872" s="7" t="inlineStr"/>
      <c r="E3872" s="8" t="inlineStr">
        <is>
          <t>DISCOVERY AND APPLIED RESEARCH FOR TECHNOLOGICAL INNOVATIONS TO IMPROVE HUMAN HEALTH</t>
        </is>
      </c>
      <c r="F3872" s="9" t="n">
        <v>23665</v>
      </c>
      <c r="G3872" s="8" t="inlineStr">
        <is>
          <t>RESEARCH AND DEVELOPMENT</t>
        </is>
      </c>
      <c r="H3872" s="8" t="inlineStr"/>
      <c r="I3872" s="8" t="inlineStr"/>
      <c r="J3872" s="10" t="n">
        <v>13505156</v>
      </c>
      <c r="K3872" s="10" t="n">
        <v>2540031433</v>
      </c>
      <c r="L3872" s="8" t="inlineStr">
        <is>
          <t>N</t>
        </is>
      </c>
      <c r="M3872" s="7" t="inlineStr"/>
      <c r="N3872" s="8" t="inlineStr">
        <is>
          <t>N</t>
        </is>
      </c>
      <c r="O3872" s="7" t="inlineStr">
        <is>
          <t>BAYLOR COLLEGE OF MEDICINE</t>
        </is>
      </c>
      <c r="P3872" s="7" t="inlineStr">
        <is>
          <t>7000000862</t>
        </is>
      </c>
      <c r="Q3872" s="8" t="inlineStr">
        <is>
          <t>N</t>
        </is>
      </c>
      <c r="R3872" s="9" t="inlineStr"/>
      <c r="S3872" s="8" t="inlineStr">
        <is>
          <t>N</t>
        </is>
      </c>
      <c r="T3872" s="8" t="inlineStr"/>
      <c r="U3872" s="8" t="n">
        <v>0</v>
      </c>
      <c r="V3872" s="11" t="inlineStr">
        <is>
          <t>93.286</t>
        </is>
      </c>
      <c r="W3872" s="6">
        <f>UPPER(TRIM(H3872))</f>
        <v/>
      </c>
      <c r="X3872" s="6">
        <f>UPPER(TRIM(I3872))</f>
        <v/>
      </c>
      <c r="Y3872" s="6">
        <f>IF(V3872&lt;&gt;"",IFERROR(INDEX(federal_program_name_lookup,MATCH(V3872,aln_lookup,0)),""),"")</f>
        <v/>
      </c>
    </row>
    <row r="3873">
      <c r="A3873" s="6" t="inlineStr">
        <is>
          <t>AWARD-3872</t>
        </is>
      </c>
      <c r="B3873" s="7" t="inlineStr">
        <is>
          <t>93</t>
        </is>
      </c>
      <c r="C3873" s="7" t="inlineStr">
        <is>
          <t>286</t>
        </is>
      </c>
      <c r="D3873" s="7" t="inlineStr"/>
      <c r="E3873" s="8" t="inlineStr">
        <is>
          <t>DISCOVERY AND APPLIED RESEARCH FOR TECHNOLOGICAL INNOVATIONS TO IMPROVE HUMAN HEALTH</t>
        </is>
      </c>
      <c r="F3873" s="9" t="n">
        <v>43846</v>
      </c>
      <c r="G3873" s="8" t="inlineStr">
        <is>
          <t>RESEARCH AND DEVELOPMENT</t>
        </is>
      </c>
      <c r="H3873" s="8" t="inlineStr"/>
      <c r="I3873" s="8" t="inlineStr"/>
      <c r="J3873" s="10" t="n">
        <v>13505156</v>
      </c>
      <c r="K3873" s="10" t="n">
        <v>2540031433</v>
      </c>
      <c r="L3873" s="8" t="inlineStr">
        <is>
          <t>N</t>
        </is>
      </c>
      <c r="M3873" s="7" t="inlineStr"/>
      <c r="N3873" s="8" t="inlineStr">
        <is>
          <t>N</t>
        </is>
      </c>
      <c r="O3873" s="7" t="inlineStr">
        <is>
          <t>BRIDGESOURCE MEDICAL CORP</t>
        </is>
      </c>
      <c r="P3873" s="7" t="inlineStr">
        <is>
          <t>BSM21-SMARTDRAIN1-15/1R44</t>
        </is>
      </c>
      <c r="Q3873" s="8" t="inlineStr">
        <is>
          <t>N</t>
        </is>
      </c>
      <c r="R3873" s="9" t="inlineStr"/>
      <c r="S3873" s="8" t="inlineStr">
        <is>
          <t>N</t>
        </is>
      </c>
      <c r="T3873" s="8" t="inlineStr"/>
      <c r="U3873" s="8" t="n">
        <v>0</v>
      </c>
      <c r="V3873" s="11" t="inlineStr">
        <is>
          <t>93.286</t>
        </is>
      </c>
      <c r="W3873" s="6">
        <f>UPPER(TRIM(H3873))</f>
        <v/>
      </c>
      <c r="X3873" s="6">
        <f>UPPER(TRIM(I3873))</f>
        <v/>
      </c>
      <c r="Y3873" s="6">
        <f>IF(V3873&lt;&gt;"",IFERROR(INDEX(federal_program_name_lookup,MATCH(V3873,aln_lookup,0)),""),"")</f>
        <v/>
      </c>
    </row>
    <row r="3874">
      <c r="A3874" s="6" t="inlineStr">
        <is>
          <t>AWARD-3873</t>
        </is>
      </c>
      <c r="B3874" s="7" t="inlineStr">
        <is>
          <t>93</t>
        </is>
      </c>
      <c r="C3874" s="7" t="inlineStr">
        <is>
          <t>286</t>
        </is>
      </c>
      <c r="D3874" s="7" t="inlineStr"/>
      <c r="E3874" s="8" t="inlineStr">
        <is>
          <t>DISCOVERY AND APPLIED RESEARCH FOR TECHNOLOGICAL INNOVATIONS TO IMPROVE HUMAN HEALTH</t>
        </is>
      </c>
      <c r="F3874" s="9" t="n">
        <v>7614</v>
      </c>
      <c r="G3874" s="8" t="inlineStr">
        <is>
          <t>RESEARCH AND DEVELOPMENT</t>
        </is>
      </c>
      <c r="H3874" s="8" t="inlineStr"/>
      <c r="I3874" s="8" t="inlineStr"/>
      <c r="J3874" s="10" t="n">
        <v>13505156</v>
      </c>
      <c r="K3874" s="10" t="n">
        <v>2540031433</v>
      </c>
      <c r="L3874" s="8" t="inlineStr">
        <is>
          <t>N</t>
        </is>
      </c>
      <c r="M3874" s="7" t="inlineStr"/>
      <c r="N3874" s="8" t="inlineStr">
        <is>
          <t>N</t>
        </is>
      </c>
      <c r="O3874" s="7" t="inlineStr">
        <is>
          <t>HURA IMAGING, INC.</t>
        </is>
      </c>
      <c r="P3874" s="7" t="inlineStr">
        <is>
          <t>HURA 2021-22</t>
        </is>
      </c>
      <c r="Q3874" s="8" t="inlineStr">
        <is>
          <t>N</t>
        </is>
      </c>
      <c r="R3874" s="9" t="inlineStr"/>
      <c r="S3874" s="8" t="inlineStr">
        <is>
          <t>N</t>
        </is>
      </c>
      <c r="T3874" s="8" t="inlineStr"/>
      <c r="U3874" s="8" t="n">
        <v>0</v>
      </c>
      <c r="V3874" s="11" t="inlineStr">
        <is>
          <t>93.286</t>
        </is>
      </c>
      <c r="W3874" s="6">
        <f>UPPER(TRIM(H3874))</f>
        <v/>
      </c>
      <c r="X3874" s="6">
        <f>UPPER(TRIM(I3874))</f>
        <v/>
      </c>
      <c r="Y3874" s="6">
        <f>IF(V3874&lt;&gt;"",IFERROR(INDEX(federal_program_name_lookup,MATCH(V3874,aln_lookup,0)),""),"")</f>
        <v/>
      </c>
    </row>
    <row r="3875">
      <c r="A3875" s="6" t="inlineStr">
        <is>
          <t>AWARD-3874</t>
        </is>
      </c>
      <c r="B3875" s="7" t="inlineStr">
        <is>
          <t>93</t>
        </is>
      </c>
      <c r="C3875" s="7" t="inlineStr">
        <is>
          <t>286</t>
        </is>
      </c>
      <c r="D3875" s="7" t="inlineStr"/>
      <c r="E3875" s="8" t="inlineStr">
        <is>
          <t>DISCOVERY AND APPLIED RESEARCH FOR TECHNOLOGICAL INNOVATIONS TO IMPROVE HUMAN HEALTH</t>
        </is>
      </c>
      <c r="F3875" s="9" t="n">
        <v>37501</v>
      </c>
      <c r="G3875" s="8" t="inlineStr">
        <is>
          <t>RESEARCH AND DEVELOPMENT</t>
        </is>
      </c>
      <c r="H3875" s="8" t="inlineStr"/>
      <c r="I3875" s="8" t="inlineStr"/>
      <c r="J3875" s="10" t="n">
        <v>13505156</v>
      </c>
      <c r="K3875" s="10" t="n">
        <v>2540031433</v>
      </c>
      <c r="L3875" s="8" t="inlineStr">
        <is>
          <t>N</t>
        </is>
      </c>
      <c r="M3875" s="7" t="inlineStr"/>
      <c r="N3875" s="8" t="inlineStr">
        <is>
          <t>N</t>
        </is>
      </c>
      <c r="O3875" s="7" t="inlineStr">
        <is>
          <t>INDIANA UNIVERSITY</t>
        </is>
      </c>
      <c r="P3875" s="7" t="inlineStr">
        <is>
          <t>8859 (#PO 0331905)</t>
        </is>
      </c>
      <c r="Q3875" s="8" t="inlineStr">
        <is>
          <t>N</t>
        </is>
      </c>
      <c r="R3875" s="9" t="inlineStr"/>
      <c r="S3875" s="8" t="inlineStr">
        <is>
          <t>N</t>
        </is>
      </c>
      <c r="T3875" s="8" t="inlineStr"/>
      <c r="U3875" s="8" t="n">
        <v>0</v>
      </c>
      <c r="V3875" s="11" t="inlineStr">
        <is>
          <t>93.286</t>
        </is>
      </c>
      <c r="W3875" s="6">
        <f>UPPER(TRIM(H3875))</f>
        <v/>
      </c>
      <c r="X3875" s="6">
        <f>UPPER(TRIM(I3875))</f>
        <v/>
      </c>
      <c r="Y3875" s="6">
        <f>IF(V3875&lt;&gt;"",IFERROR(INDEX(federal_program_name_lookup,MATCH(V3875,aln_lookup,0)),""),"")</f>
        <v/>
      </c>
    </row>
    <row r="3876">
      <c r="A3876" s="6" t="inlineStr">
        <is>
          <t>AWARD-3875</t>
        </is>
      </c>
      <c r="B3876" s="7" t="inlineStr">
        <is>
          <t>93</t>
        </is>
      </c>
      <c r="C3876" s="7" t="inlineStr">
        <is>
          <t>286</t>
        </is>
      </c>
      <c r="D3876" s="7" t="inlineStr"/>
      <c r="E3876" s="8" t="inlineStr">
        <is>
          <t>DISCOVERY AND APPLIED RESEARCH FOR TECHNOLOGICAL INNOVATIONS TO IMPROVE HUMAN HEALTH</t>
        </is>
      </c>
      <c r="F3876" s="9" t="n">
        <v>75321</v>
      </c>
      <c r="G3876" s="8" t="inlineStr">
        <is>
          <t>RESEARCH AND DEVELOPMENT</t>
        </is>
      </c>
      <c r="H3876" s="8" t="inlineStr"/>
      <c r="I3876" s="8" t="inlineStr"/>
      <c r="J3876" s="10" t="n">
        <v>13505156</v>
      </c>
      <c r="K3876" s="10" t="n">
        <v>2540031433</v>
      </c>
      <c r="L3876" s="8" t="inlineStr">
        <is>
          <t>N</t>
        </is>
      </c>
      <c r="M3876" s="7" t="inlineStr"/>
      <c r="N3876" s="8" t="inlineStr">
        <is>
          <t>N</t>
        </is>
      </c>
      <c r="O3876" s="7" t="inlineStr">
        <is>
          <t>INDIANA UNIVERSITY</t>
        </is>
      </c>
      <c r="P3876" s="7" t="inlineStr">
        <is>
          <t>8863-UTA; PO0300614</t>
        </is>
      </c>
      <c r="Q3876" s="8" t="inlineStr">
        <is>
          <t>N</t>
        </is>
      </c>
      <c r="R3876" s="9" t="inlineStr"/>
      <c r="S3876" s="8" t="inlineStr">
        <is>
          <t>N</t>
        </is>
      </c>
      <c r="T3876" s="8" t="inlineStr"/>
      <c r="U3876" s="8" t="n">
        <v>0</v>
      </c>
      <c r="V3876" s="11" t="inlineStr">
        <is>
          <t>93.286</t>
        </is>
      </c>
      <c r="W3876" s="6">
        <f>UPPER(TRIM(H3876))</f>
        <v/>
      </c>
      <c r="X3876" s="6">
        <f>UPPER(TRIM(I3876))</f>
        <v/>
      </c>
      <c r="Y3876" s="6">
        <f>IF(V3876&lt;&gt;"",IFERROR(INDEX(federal_program_name_lookup,MATCH(V3876,aln_lookup,0)),""),"")</f>
        <v/>
      </c>
    </row>
    <row r="3877">
      <c r="A3877" s="6" t="inlineStr">
        <is>
          <t>AWARD-3876</t>
        </is>
      </c>
      <c r="B3877" s="7" t="inlineStr">
        <is>
          <t>93</t>
        </is>
      </c>
      <c r="C3877" s="7" t="inlineStr">
        <is>
          <t>286</t>
        </is>
      </c>
      <c r="D3877" s="7" t="inlineStr"/>
      <c r="E3877" s="8" t="inlineStr">
        <is>
          <t>DISCOVERY AND APPLIED RESEARCH FOR TECHNOLOGICAL INNOVATIONS TO IMPROVE HUMAN HEALTH</t>
        </is>
      </c>
      <c r="F3877" s="9" t="n">
        <v>26921</v>
      </c>
      <c r="G3877" s="8" t="inlineStr">
        <is>
          <t>RESEARCH AND DEVELOPMENT</t>
        </is>
      </c>
      <c r="H3877" s="8" t="inlineStr"/>
      <c r="I3877" s="8" t="inlineStr"/>
      <c r="J3877" s="10" t="n">
        <v>13505156</v>
      </c>
      <c r="K3877" s="10" t="n">
        <v>2540031433</v>
      </c>
      <c r="L3877" s="8" t="inlineStr">
        <is>
          <t>N</t>
        </is>
      </c>
      <c r="M3877" s="7" t="inlineStr"/>
      <c r="N3877" s="8" t="inlineStr">
        <is>
          <t>N</t>
        </is>
      </c>
      <c r="O3877" s="7" t="inlineStr">
        <is>
          <t>KITWARE, INC.</t>
        </is>
      </c>
      <c r="P3877" s="7" t="inlineStr">
        <is>
          <t>K002847-00-S03</t>
        </is>
      </c>
      <c r="Q3877" s="8" t="inlineStr">
        <is>
          <t>N</t>
        </is>
      </c>
      <c r="R3877" s="9" t="inlineStr"/>
      <c r="S3877" s="8" t="inlineStr">
        <is>
          <t>N</t>
        </is>
      </c>
      <c r="T3877" s="8" t="inlineStr"/>
      <c r="U3877" s="8" t="n">
        <v>0</v>
      </c>
      <c r="V3877" s="11" t="inlineStr">
        <is>
          <t>93.286</t>
        </is>
      </c>
      <c r="W3877" s="6">
        <f>UPPER(TRIM(H3877))</f>
        <v/>
      </c>
      <c r="X3877" s="6">
        <f>UPPER(TRIM(I3877))</f>
        <v/>
      </c>
      <c r="Y3877" s="6">
        <f>IF(V3877&lt;&gt;"",IFERROR(INDEX(federal_program_name_lookup,MATCH(V3877,aln_lookup,0)),""),"")</f>
        <v/>
      </c>
    </row>
    <row r="3878">
      <c r="A3878" s="6" t="inlineStr">
        <is>
          <t>AWARD-3877</t>
        </is>
      </c>
      <c r="B3878" s="7" t="inlineStr">
        <is>
          <t>93</t>
        </is>
      </c>
      <c r="C3878" s="7" t="inlineStr">
        <is>
          <t>286</t>
        </is>
      </c>
      <c r="D3878" s="7" t="inlineStr"/>
      <c r="E3878" s="8" t="inlineStr">
        <is>
          <t>DISCOVERY AND APPLIED RESEARCH FOR TECHNOLOGICAL INNOVATIONS TO IMPROVE HUMAN HEALTH</t>
        </is>
      </c>
      <c r="F3878" s="9" t="n">
        <v>182355</v>
      </c>
      <c r="G3878" s="8" t="inlineStr">
        <is>
          <t>RESEARCH AND DEVELOPMENT</t>
        </is>
      </c>
      <c r="H3878" s="8" t="inlineStr"/>
      <c r="I3878" s="8" t="inlineStr"/>
      <c r="J3878" s="10" t="n">
        <v>13505156</v>
      </c>
      <c r="K3878" s="10" t="n">
        <v>2540031433</v>
      </c>
      <c r="L3878" s="8" t="inlineStr">
        <is>
          <t>N</t>
        </is>
      </c>
      <c r="M3878" s="7" t="inlineStr"/>
      <c r="N3878" s="8" t="inlineStr">
        <is>
          <t>N</t>
        </is>
      </c>
      <c r="O3878" s="7" t="inlineStr">
        <is>
          <t>MASSACHUSETTS GENERAL HOSPITAL</t>
        </is>
      </c>
      <c r="P3878" s="7" t="inlineStr">
        <is>
          <t>231297 /5U01EB023820-05</t>
        </is>
      </c>
      <c r="Q3878" s="8" t="inlineStr">
        <is>
          <t>N</t>
        </is>
      </c>
      <c r="R3878" s="9" t="inlineStr"/>
      <c r="S3878" s="8" t="inlineStr">
        <is>
          <t>N</t>
        </is>
      </c>
      <c r="T3878" s="8" t="inlineStr"/>
      <c r="U3878" s="8" t="n">
        <v>0</v>
      </c>
      <c r="V3878" s="11" t="inlineStr">
        <is>
          <t>93.286</t>
        </is>
      </c>
      <c r="W3878" s="6">
        <f>UPPER(TRIM(H3878))</f>
        <v/>
      </c>
      <c r="X3878" s="6">
        <f>UPPER(TRIM(I3878))</f>
        <v/>
      </c>
      <c r="Y3878" s="6">
        <f>IF(V3878&lt;&gt;"",IFERROR(INDEX(federal_program_name_lookup,MATCH(V3878,aln_lookup,0)),""),"")</f>
        <v/>
      </c>
    </row>
    <row r="3879">
      <c r="A3879" s="6" t="inlineStr">
        <is>
          <t>AWARD-3878</t>
        </is>
      </c>
      <c r="B3879" s="7" t="inlineStr">
        <is>
          <t>93</t>
        </is>
      </c>
      <c r="C3879" s="7" t="inlineStr">
        <is>
          <t>286</t>
        </is>
      </c>
      <c r="D3879" s="7" t="inlineStr"/>
      <c r="E3879" s="8" t="inlineStr">
        <is>
          <t>DISCOVERY AND APPLIED RESEARCH FOR TECHNOLOGICAL INNOVATIONS TO IMPROVE HUMAN HEALTH</t>
        </is>
      </c>
      <c r="F3879" s="9" t="n">
        <v>114912</v>
      </c>
      <c r="G3879" s="8" t="inlineStr">
        <is>
          <t>RESEARCH AND DEVELOPMENT</t>
        </is>
      </c>
      <c r="H3879" s="8" t="inlineStr"/>
      <c r="I3879" s="8" t="inlineStr"/>
      <c r="J3879" s="10" t="n">
        <v>13505156</v>
      </c>
      <c r="K3879" s="10" t="n">
        <v>2540031433</v>
      </c>
      <c r="L3879" s="8" t="inlineStr">
        <is>
          <t>N</t>
        </is>
      </c>
      <c r="M3879" s="7" t="inlineStr"/>
      <c r="N3879" s="8" t="inlineStr">
        <is>
          <t>N</t>
        </is>
      </c>
      <c r="O3879" s="7" t="inlineStr">
        <is>
          <t>MASSACHUSETTS GENERAL HOSPITAL</t>
        </is>
      </c>
      <c r="P3879" s="7" t="inlineStr">
        <is>
          <t>237498</t>
        </is>
      </c>
      <c r="Q3879" s="8" t="inlineStr">
        <is>
          <t>N</t>
        </is>
      </c>
      <c r="R3879" s="9" t="inlineStr"/>
      <c r="S3879" s="8" t="inlineStr">
        <is>
          <t>N</t>
        </is>
      </c>
      <c r="T3879" s="8" t="inlineStr"/>
      <c r="U3879" s="8" t="n">
        <v>0</v>
      </c>
      <c r="V3879" s="11" t="inlineStr">
        <is>
          <t>93.286</t>
        </is>
      </c>
      <c r="W3879" s="6">
        <f>UPPER(TRIM(H3879))</f>
        <v/>
      </c>
      <c r="X3879" s="6">
        <f>UPPER(TRIM(I3879))</f>
        <v/>
      </c>
      <c r="Y3879" s="6">
        <f>IF(V3879&lt;&gt;"",IFERROR(INDEX(federal_program_name_lookup,MATCH(V3879,aln_lookup,0)),""),"")</f>
        <v/>
      </c>
    </row>
    <row r="3880">
      <c r="A3880" s="6" t="inlineStr">
        <is>
          <t>AWARD-3879</t>
        </is>
      </c>
      <c r="B3880" s="7" t="inlineStr">
        <is>
          <t>47</t>
        </is>
      </c>
      <c r="C3880" s="7" t="inlineStr">
        <is>
          <t>075</t>
        </is>
      </c>
      <c r="D3880" s="7" t="inlineStr"/>
      <c r="E3880" s="8" t="inlineStr">
        <is>
          <t>SOCIAL, BEHAVIORAL, AND ECONOMIC SCIENCES</t>
        </is>
      </c>
      <c r="F3880" s="9" t="n">
        <v>33</v>
      </c>
      <c r="G3880" s="8" t="inlineStr">
        <is>
          <t>N/A</t>
        </is>
      </c>
      <c r="H3880" s="8" t="inlineStr"/>
      <c r="I3880" s="8" t="inlineStr"/>
      <c r="J3880" s="10" t="n">
        <v>8007186</v>
      </c>
      <c r="K3880" s="10" t="n">
        <v>0</v>
      </c>
      <c r="L3880" s="8" t="inlineStr">
        <is>
          <t>N</t>
        </is>
      </c>
      <c r="M3880" s="7" t="inlineStr"/>
      <c r="N3880" s="8" t="inlineStr">
        <is>
          <t>N</t>
        </is>
      </c>
      <c r="O3880" s="7" t="inlineStr">
        <is>
          <t>ASSOCIATION OF AMERICAN GEOGRAPHERS</t>
        </is>
      </c>
      <c r="P3880" s="7" t="inlineStr">
        <is>
          <t>F7118</t>
        </is>
      </c>
      <c r="Q3880" s="8" t="inlineStr">
        <is>
          <t>N</t>
        </is>
      </c>
      <c r="R3880" s="9" t="inlineStr"/>
      <c r="S3880" s="8" t="inlineStr">
        <is>
          <t>N</t>
        </is>
      </c>
      <c r="T3880" s="8" t="inlineStr"/>
      <c r="U3880" s="8" t="n">
        <v>0</v>
      </c>
      <c r="V3880" s="11" t="inlineStr">
        <is>
          <t>47.075</t>
        </is>
      </c>
      <c r="W3880" s="6">
        <f>UPPER(TRIM(H3880))</f>
        <v/>
      </c>
      <c r="X3880" s="6">
        <f>UPPER(TRIM(I3880))</f>
        <v/>
      </c>
      <c r="Y3880" s="6">
        <f>IF(V3880&lt;&gt;"",IFERROR(INDEX(federal_program_name_lookup,MATCH(V3880,aln_lookup,0)),""),"")</f>
        <v/>
      </c>
    </row>
    <row r="3881">
      <c r="A3881" s="6" t="inlineStr">
        <is>
          <t>AWARD-3880</t>
        </is>
      </c>
      <c r="B3881" s="7" t="inlineStr">
        <is>
          <t>93</t>
        </is>
      </c>
      <c r="C3881" s="7" t="inlineStr">
        <is>
          <t>286</t>
        </is>
      </c>
      <c r="D3881" s="7" t="inlineStr"/>
      <c r="E3881" s="8" t="inlineStr">
        <is>
          <t>DISCOVERY AND APPLIED RESEARCH FOR TECHNOLOGICAL INNOVATIONS TO IMPROVE HUMAN HEALTH</t>
        </is>
      </c>
      <c r="F3881" s="9" t="n">
        <v>11695</v>
      </c>
      <c r="G3881" s="8" t="inlineStr">
        <is>
          <t>RESEARCH AND DEVELOPMENT</t>
        </is>
      </c>
      <c r="H3881" s="8" t="inlineStr"/>
      <c r="I3881" s="8" t="inlineStr"/>
      <c r="J3881" s="10" t="n">
        <v>13505156</v>
      </c>
      <c r="K3881" s="10" t="n">
        <v>2540031433</v>
      </c>
      <c r="L3881" s="8" t="inlineStr">
        <is>
          <t>N</t>
        </is>
      </c>
      <c r="M3881" s="7" t="inlineStr"/>
      <c r="N3881" s="8" t="inlineStr">
        <is>
          <t>N</t>
        </is>
      </c>
      <c r="O3881" s="7" t="inlineStr">
        <is>
          <t>MASSACHUSETTS GENERAL HOSPITAL</t>
        </is>
      </c>
      <c r="P3881" s="7" t="inlineStr">
        <is>
          <t>5R03EB030280-02</t>
        </is>
      </c>
      <c r="Q3881" s="8" t="inlineStr">
        <is>
          <t>N</t>
        </is>
      </c>
      <c r="R3881" s="9" t="inlineStr"/>
      <c r="S3881" s="8" t="inlineStr">
        <is>
          <t>N</t>
        </is>
      </c>
      <c r="T3881" s="8" t="inlineStr"/>
      <c r="U3881" s="8" t="n">
        <v>0</v>
      </c>
      <c r="V3881" s="11" t="inlineStr">
        <is>
          <t>93.286</t>
        </is>
      </c>
      <c r="W3881" s="6">
        <f>UPPER(TRIM(H3881))</f>
        <v/>
      </c>
      <c r="X3881" s="6">
        <f>UPPER(TRIM(I3881))</f>
        <v/>
      </c>
      <c r="Y3881" s="6">
        <f>IF(V3881&lt;&gt;"",IFERROR(INDEX(federal_program_name_lookup,MATCH(V3881,aln_lookup,0)),""),"")</f>
        <v/>
      </c>
    </row>
    <row r="3882">
      <c r="A3882" s="6" t="inlineStr">
        <is>
          <t>AWARD-3881</t>
        </is>
      </c>
      <c r="B3882" s="7" t="inlineStr">
        <is>
          <t>93</t>
        </is>
      </c>
      <c r="C3882" s="7" t="inlineStr">
        <is>
          <t>286</t>
        </is>
      </c>
      <c r="D3882" s="7" t="inlineStr"/>
      <c r="E3882" s="8" t="inlineStr">
        <is>
          <t>DISCOVERY AND APPLIED RESEARCH FOR TECHNOLOGICAL INNOVATIONS TO IMPROVE HUMAN HEALTH</t>
        </is>
      </c>
      <c r="F3882" s="9" t="n">
        <v>10023</v>
      </c>
      <c r="G3882" s="8" t="inlineStr">
        <is>
          <t>RESEARCH AND DEVELOPMENT</t>
        </is>
      </c>
      <c r="H3882" s="8" t="inlineStr"/>
      <c r="I3882" s="8" t="inlineStr"/>
      <c r="J3882" s="10" t="n">
        <v>13505156</v>
      </c>
      <c r="K3882" s="10" t="n">
        <v>2540031433</v>
      </c>
      <c r="L3882" s="8" t="inlineStr">
        <is>
          <t>N</t>
        </is>
      </c>
      <c r="M3882" s="7" t="inlineStr"/>
      <c r="N3882" s="8" t="inlineStr">
        <is>
          <t>N</t>
        </is>
      </c>
      <c r="O3882" s="7" t="inlineStr">
        <is>
          <t>MAYO CLINIC</t>
        </is>
      </c>
      <c r="P3882" s="7" t="inlineStr">
        <is>
          <t>7R21EB026780-03</t>
        </is>
      </c>
      <c r="Q3882" s="8" t="inlineStr">
        <is>
          <t>N</t>
        </is>
      </c>
      <c r="R3882" s="9" t="inlineStr"/>
      <c r="S3882" s="8" t="inlineStr">
        <is>
          <t>N</t>
        </is>
      </c>
      <c r="T3882" s="8" t="inlineStr"/>
      <c r="U3882" s="8" t="n">
        <v>0</v>
      </c>
      <c r="V3882" s="11" t="inlineStr">
        <is>
          <t>93.286</t>
        </is>
      </c>
      <c r="W3882" s="6">
        <f>UPPER(TRIM(H3882))</f>
        <v/>
      </c>
      <c r="X3882" s="6">
        <f>UPPER(TRIM(I3882))</f>
        <v/>
      </c>
      <c r="Y3882" s="6">
        <f>IF(V3882&lt;&gt;"",IFERROR(INDEX(federal_program_name_lookup,MATCH(V3882,aln_lookup,0)),""),"")</f>
        <v/>
      </c>
    </row>
    <row r="3883">
      <c r="A3883" s="6" t="inlineStr">
        <is>
          <t>AWARD-3882</t>
        </is>
      </c>
      <c r="B3883" s="7" t="inlineStr">
        <is>
          <t>93</t>
        </is>
      </c>
      <c r="C3883" s="7" t="inlineStr">
        <is>
          <t>286</t>
        </is>
      </c>
      <c r="D3883" s="7" t="inlineStr"/>
      <c r="E3883" s="8" t="inlineStr">
        <is>
          <t>DISCOVERY AND APPLIED RESEARCH FOR TECHNOLOGICAL INNOVATIONS TO IMPROVE HUMAN HEALTH</t>
        </is>
      </c>
      <c r="F3883" s="9" t="n">
        <v>18374</v>
      </c>
      <c r="G3883" s="8" t="inlineStr">
        <is>
          <t>RESEARCH AND DEVELOPMENT</t>
        </is>
      </c>
      <c r="H3883" s="8" t="inlineStr"/>
      <c r="I3883" s="8" t="inlineStr"/>
      <c r="J3883" s="10" t="n">
        <v>13505156</v>
      </c>
      <c r="K3883" s="10" t="n">
        <v>2540031433</v>
      </c>
      <c r="L3883" s="8" t="inlineStr">
        <is>
          <t>N</t>
        </is>
      </c>
      <c r="M3883" s="7" t="inlineStr"/>
      <c r="N3883" s="8" t="inlineStr">
        <is>
          <t>N</t>
        </is>
      </c>
      <c r="O3883" s="7" t="inlineStr">
        <is>
          <t>NEW YORK UNIVERSITY GROSSMAN SCHOOL OF MEDICINE</t>
        </is>
      </c>
      <c r="P3883" s="7" t="inlineStr">
        <is>
          <t>17-A0-00-007869</t>
        </is>
      </c>
      <c r="Q3883" s="8" t="inlineStr">
        <is>
          <t>N</t>
        </is>
      </c>
      <c r="R3883" s="9" t="inlineStr"/>
      <c r="S3883" s="8" t="inlineStr">
        <is>
          <t>N</t>
        </is>
      </c>
      <c r="T3883" s="8" t="inlineStr"/>
      <c r="U3883" s="8" t="n">
        <v>0</v>
      </c>
      <c r="V3883" s="11" t="inlineStr">
        <is>
          <t>93.286</t>
        </is>
      </c>
      <c r="W3883" s="6">
        <f>UPPER(TRIM(H3883))</f>
        <v/>
      </c>
      <c r="X3883" s="6">
        <f>UPPER(TRIM(I3883))</f>
        <v/>
      </c>
      <c r="Y3883" s="6">
        <f>IF(V3883&lt;&gt;"",IFERROR(INDEX(federal_program_name_lookup,MATCH(V3883,aln_lookup,0)),""),"")</f>
        <v/>
      </c>
    </row>
    <row r="3884">
      <c r="A3884" s="6" t="inlineStr">
        <is>
          <t>AWARD-3883</t>
        </is>
      </c>
      <c r="B3884" s="7" t="inlineStr">
        <is>
          <t>93</t>
        </is>
      </c>
      <c r="C3884" s="7" t="inlineStr">
        <is>
          <t>286</t>
        </is>
      </c>
      <c r="D3884" s="7" t="inlineStr"/>
      <c r="E3884" s="8" t="inlineStr">
        <is>
          <t>DISCOVERY AND APPLIED RESEARCH FOR TECHNOLOGICAL INNOVATIONS TO IMPROVE HUMAN HEALTH</t>
        </is>
      </c>
      <c r="F3884" s="9" t="n">
        <v>145</v>
      </c>
      <c r="G3884" s="8" t="inlineStr">
        <is>
          <t>RESEARCH AND DEVELOPMENT</t>
        </is>
      </c>
      <c r="H3884" s="8" t="inlineStr"/>
      <c r="I3884" s="8" t="inlineStr"/>
      <c r="J3884" s="10" t="n">
        <v>13505156</v>
      </c>
      <c r="K3884" s="10" t="n">
        <v>2540031433</v>
      </c>
      <c r="L3884" s="8" t="inlineStr">
        <is>
          <t>N</t>
        </is>
      </c>
      <c r="M3884" s="7" t="inlineStr"/>
      <c r="N3884" s="8" t="inlineStr">
        <is>
          <t>N</t>
        </is>
      </c>
      <c r="O3884" s="7" t="inlineStr">
        <is>
          <t>PENN STATE UNIVERSITY</t>
        </is>
      </c>
      <c r="P3884" s="7" t="inlineStr">
        <is>
          <t>5998-TAM-DHHS-6035</t>
        </is>
      </c>
      <c r="Q3884" s="8" t="inlineStr">
        <is>
          <t>N</t>
        </is>
      </c>
      <c r="R3884" s="9" t="inlineStr"/>
      <c r="S3884" s="8" t="inlineStr">
        <is>
          <t>N</t>
        </is>
      </c>
      <c r="T3884" s="8" t="inlineStr"/>
      <c r="U3884" s="8" t="n">
        <v>0</v>
      </c>
      <c r="V3884" s="11" t="inlineStr">
        <is>
          <t>93.286</t>
        </is>
      </c>
      <c r="W3884" s="6">
        <f>UPPER(TRIM(H3884))</f>
        <v/>
      </c>
      <c r="X3884" s="6">
        <f>UPPER(TRIM(I3884))</f>
        <v/>
      </c>
      <c r="Y3884" s="6">
        <f>IF(V3884&lt;&gt;"",IFERROR(INDEX(federal_program_name_lookup,MATCH(V3884,aln_lookup,0)),""),"")</f>
        <v/>
      </c>
    </row>
    <row r="3885">
      <c r="A3885" s="6" t="inlineStr">
        <is>
          <t>AWARD-3884</t>
        </is>
      </c>
      <c r="B3885" s="7" t="inlineStr">
        <is>
          <t>93</t>
        </is>
      </c>
      <c r="C3885" s="7" t="inlineStr">
        <is>
          <t>286</t>
        </is>
      </c>
      <c r="D3885" s="7" t="inlineStr"/>
      <c r="E3885" s="8" t="inlineStr">
        <is>
          <t>DISCOVERY AND APPLIED RESEARCH FOR TECHNOLOGICAL INNOVATIONS TO IMPROVE HUMAN HEALTH</t>
        </is>
      </c>
      <c r="F3885" s="9" t="n">
        <v>26198</v>
      </c>
      <c r="G3885" s="8" t="inlineStr">
        <is>
          <t>RESEARCH AND DEVELOPMENT</t>
        </is>
      </c>
      <c r="H3885" s="8" t="inlineStr"/>
      <c r="I3885" s="8" t="inlineStr"/>
      <c r="J3885" s="10" t="n">
        <v>13505156</v>
      </c>
      <c r="K3885" s="10" t="n">
        <v>2540031433</v>
      </c>
      <c r="L3885" s="8" t="inlineStr">
        <is>
          <t>N</t>
        </is>
      </c>
      <c r="M3885" s="7" t="inlineStr"/>
      <c r="N3885" s="8" t="inlineStr">
        <is>
          <t>N</t>
        </is>
      </c>
      <c r="O3885" s="7" t="inlineStr">
        <is>
          <t>RENSSELAER POLYTECHNIC INSTITUTE</t>
        </is>
      </c>
      <c r="P3885" s="7" t="inlineStr">
        <is>
          <t>A18-0135-S003</t>
        </is>
      </c>
      <c r="Q3885" s="8" t="inlineStr">
        <is>
          <t>N</t>
        </is>
      </c>
      <c r="R3885" s="9" t="inlineStr"/>
      <c r="S3885" s="8" t="inlineStr">
        <is>
          <t>N</t>
        </is>
      </c>
      <c r="T3885" s="8" t="inlineStr"/>
      <c r="U3885" s="8" t="n">
        <v>0</v>
      </c>
      <c r="V3885" s="11" t="inlineStr">
        <is>
          <t>93.286</t>
        </is>
      </c>
      <c r="W3885" s="6">
        <f>UPPER(TRIM(H3885))</f>
        <v/>
      </c>
      <c r="X3885" s="6">
        <f>UPPER(TRIM(I3885))</f>
        <v/>
      </c>
      <c r="Y3885" s="6">
        <f>IF(V3885&lt;&gt;"",IFERROR(INDEX(federal_program_name_lookup,MATCH(V3885,aln_lookup,0)),""),"")</f>
        <v/>
      </c>
    </row>
    <row r="3886">
      <c r="A3886" s="6" t="inlineStr">
        <is>
          <t>AWARD-3885</t>
        </is>
      </c>
      <c r="B3886" s="7" t="inlineStr">
        <is>
          <t>93</t>
        </is>
      </c>
      <c r="C3886" s="7" t="inlineStr">
        <is>
          <t>286</t>
        </is>
      </c>
      <c r="D3886" s="7" t="inlineStr"/>
      <c r="E3886" s="8" t="inlineStr">
        <is>
          <t>DISCOVERY AND APPLIED RESEARCH FOR TECHNOLOGICAL INNOVATIONS TO IMPROVE HUMAN HEALTH</t>
        </is>
      </c>
      <c r="F3886" s="9" t="n">
        <v>10038</v>
      </c>
      <c r="G3886" s="8" t="inlineStr">
        <is>
          <t>RESEARCH AND DEVELOPMENT</t>
        </is>
      </c>
      <c r="H3886" s="8" t="inlineStr"/>
      <c r="I3886" s="8" t="inlineStr"/>
      <c r="J3886" s="10" t="n">
        <v>13505156</v>
      </c>
      <c r="K3886" s="10" t="n">
        <v>2540031433</v>
      </c>
      <c r="L3886" s="8" t="inlineStr">
        <is>
          <t>N</t>
        </is>
      </c>
      <c r="M3886" s="7" t="inlineStr"/>
      <c r="N3886" s="8" t="inlineStr">
        <is>
          <t>N</t>
        </is>
      </c>
      <c r="O3886" s="7" t="inlineStr">
        <is>
          <t>STEVENS INSTITUTE OF TECHNOLOGY</t>
        </is>
      </c>
      <c r="P3886" s="7" t="inlineStr">
        <is>
          <t>5 R21EB028409 03</t>
        </is>
      </c>
      <c r="Q3886" s="8" t="inlineStr">
        <is>
          <t>N</t>
        </is>
      </c>
      <c r="R3886" s="9" t="inlineStr"/>
      <c r="S3886" s="8" t="inlineStr">
        <is>
          <t>N</t>
        </is>
      </c>
      <c r="T3886" s="8" t="inlineStr"/>
      <c r="U3886" s="8" t="n">
        <v>0</v>
      </c>
      <c r="V3886" s="11" t="inlineStr">
        <is>
          <t>93.286</t>
        </is>
      </c>
      <c r="W3886" s="6">
        <f>UPPER(TRIM(H3886))</f>
        <v/>
      </c>
      <c r="X3886" s="6">
        <f>UPPER(TRIM(I3886))</f>
        <v/>
      </c>
      <c r="Y3886" s="6">
        <f>IF(V3886&lt;&gt;"",IFERROR(INDEX(federal_program_name_lookup,MATCH(V3886,aln_lookup,0)),""),"")</f>
        <v/>
      </c>
    </row>
    <row r="3887">
      <c r="A3887" s="6" t="inlineStr">
        <is>
          <t>AWARD-3886</t>
        </is>
      </c>
      <c r="B3887" s="7" t="inlineStr">
        <is>
          <t>93</t>
        </is>
      </c>
      <c r="C3887" s="7" t="inlineStr">
        <is>
          <t>286</t>
        </is>
      </c>
      <c r="D3887" s="7" t="inlineStr"/>
      <c r="E3887" s="8" t="inlineStr">
        <is>
          <t>DISCOVERY AND APPLIED RESEARCH FOR TECHNOLOGICAL INNOVATIONS TO IMPROVE HUMAN HEALTH</t>
        </is>
      </c>
      <c r="F3887" s="9" t="n">
        <v>125302</v>
      </c>
      <c r="G3887" s="8" t="inlineStr">
        <is>
          <t>RESEARCH AND DEVELOPMENT</t>
        </is>
      </c>
      <c r="H3887" s="8" t="inlineStr"/>
      <c r="I3887" s="8" t="inlineStr"/>
      <c r="J3887" s="10" t="n">
        <v>13505156</v>
      </c>
      <c r="K3887" s="10" t="n">
        <v>2540031433</v>
      </c>
      <c r="L3887" s="8" t="inlineStr">
        <is>
          <t>N</t>
        </is>
      </c>
      <c r="M3887" s="7" t="inlineStr"/>
      <c r="N3887" s="8" t="inlineStr">
        <is>
          <t>N</t>
        </is>
      </c>
      <c r="O3887" s="7" t="inlineStr">
        <is>
          <t>UNIVERSITY OF ILLINOIS - CHAMPAIGN - URBANA</t>
        </is>
      </c>
      <c r="P3887" s="7" t="inlineStr">
        <is>
          <t>092376-18605</t>
        </is>
      </c>
      <c r="Q3887" s="8" t="inlineStr">
        <is>
          <t>N</t>
        </is>
      </c>
      <c r="R3887" s="9" t="inlineStr"/>
      <c r="S3887" s="8" t="inlineStr">
        <is>
          <t>N</t>
        </is>
      </c>
      <c r="T3887" s="8" t="inlineStr"/>
      <c r="U3887" s="8" t="n">
        <v>0</v>
      </c>
      <c r="V3887" s="11" t="inlineStr">
        <is>
          <t>93.286</t>
        </is>
      </c>
      <c r="W3887" s="6">
        <f>UPPER(TRIM(H3887))</f>
        <v/>
      </c>
      <c r="X3887" s="6">
        <f>UPPER(TRIM(I3887))</f>
        <v/>
      </c>
      <c r="Y3887" s="6">
        <f>IF(V3887&lt;&gt;"",IFERROR(INDEX(federal_program_name_lookup,MATCH(V3887,aln_lookup,0)),""),"")</f>
        <v/>
      </c>
    </row>
    <row r="3888">
      <c r="A3888" s="6" t="inlineStr">
        <is>
          <t>AWARD-3887</t>
        </is>
      </c>
      <c r="B3888" s="7" t="inlineStr">
        <is>
          <t>93</t>
        </is>
      </c>
      <c r="C3888" s="7" t="inlineStr">
        <is>
          <t>286</t>
        </is>
      </c>
      <c r="D3888" s="7" t="inlineStr"/>
      <c r="E3888" s="8" t="inlineStr">
        <is>
          <t>DISCOVERY AND APPLIED RESEARCH FOR TECHNOLOGICAL INNOVATIONS TO IMPROVE HUMAN HEALTH</t>
        </is>
      </c>
      <c r="F3888" s="9" t="n">
        <v>2286</v>
      </c>
      <c r="G3888" s="8" t="inlineStr">
        <is>
          <t>RESEARCH AND DEVELOPMENT</t>
        </is>
      </c>
      <c r="H3888" s="8" t="inlineStr"/>
      <c r="I3888" s="8" t="inlineStr"/>
      <c r="J3888" s="10" t="n">
        <v>13505156</v>
      </c>
      <c r="K3888" s="10" t="n">
        <v>2540031433</v>
      </c>
      <c r="L3888" s="8" t="inlineStr">
        <is>
          <t>N</t>
        </is>
      </c>
      <c r="M3888" s="7" t="inlineStr"/>
      <c r="N3888" s="8" t="inlineStr">
        <is>
          <t>N</t>
        </is>
      </c>
      <c r="O3888" s="7" t="inlineStr">
        <is>
          <t>TEL AVIV SOURASKY MEDICAL CENTER</t>
        </is>
      </c>
      <c r="P3888" s="7" t="inlineStr">
        <is>
          <t>5R01EB017206-04</t>
        </is>
      </c>
      <c r="Q3888" s="8" t="inlineStr">
        <is>
          <t>N</t>
        </is>
      </c>
      <c r="R3888" s="9" t="inlineStr"/>
      <c r="S3888" s="8" t="inlineStr">
        <is>
          <t>N</t>
        </is>
      </c>
      <c r="T3888" s="8" t="inlineStr"/>
      <c r="U3888" s="8" t="n">
        <v>0</v>
      </c>
      <c r="V3888" s="11" t="inlineStr">
        <is>
          <t>93.286</t>
        </is>
      </c>
      <c r="W3888" s="6">
        <f>UPPER(TRIM(H3888))</f>
        <v/>
      </c>
      <c r="X3888" s="6">
        <f>UPPER(TRIM(I3888))</f>
        <v/>
      </c>
      <c r="Y3888" s="6">
        <f>IF(V3888&lt;&gt;"",IFERROR(INDEX(federal_program_name_lookup,MATCH(V3888,aln_lookup,0)),""),"")</f>
        <v/>
      </c>
    </row>
    <row r="3889">
      <c r="A3889" s="6" t="inlineStr">
        <is>
          <t>AWARD-3888</t>
        </is>
      </c>
      <c r="B3889" s="7" t="inlineStr">
        <is>
          <t>93</t>
        </is>
      </c>
      <c r="C3889" s="7" t="inlineStr">
        <is>
          <t>286</t>
        </is>
      </c>
      <c r="D3889" s="7" t="inlineStr"/>
      <c r="E3889" s="8" t="inlineStr">
        <is>
          <t>DISCOVERY AND APPLIED RESEARCH FOR TECHNOLOGICAL INNOVATIONS TO IMPROVE HUMAN HEALTH</t>
        </is>
      </c>
      <c r="F3889" s="9" t="n">
        <v>156829</v>
      </c>
      <c r="G3889" s="8" t="inlineStr">
        <is>
          <t>RESEARCH AND DEVELOPMENT</t>
        </is>
      </c>
      <c r="H3889" s="8" t="inlineStr"/>
      <c r="I3889" s="8" t="inlineStr"/>
      <c r="J3889" s="10" t="n">
        <v>13505156</v>
      </c>
      <c r="K3889" s="10" t="n">
        <v>2540031433</v>
      </c>
      <c r="L3889" s="8" t="inlineStr">
        <is>
          <t>N</t>
        </is>
      </c>
      <c r="M3889" s="7" t="inlineStr"/>
      <c r="N3889" s="8" t="inlineStr">
        <is>
          <t>N</t>
        </is>
      </c>
      <c r="O3889" s="7" t="inlineStr">
        <is>
          <t>TUFTS UNIVERSITY</t>
        </is>
      </c>
      <c r="P3889" s="7" t="inlineStr">
        <is>
          <t>NIH149 PO #EP0202329</t>
        </is>
      </c>
      <c r="Q3889" s="8" t="inlineStr">
        <is>
          <t>N</t>
        </is>
      </c>
      <c r="R3889" s="9" t="inlineStr"/>
      <c r="S3889" s="8" t="inlineStr">
        <is>
          <t>N</t>
        </is>
      </c>
      <c r="T3889" s="8" t="inlineStr"/>
      <c r="U3889" s="8" t="n">
        <v>0</v>
      </c>
      <c r="V3889" s="11" t="inlineStr">
        <is>
          <t>93.286</t>
        </is>
      </c>
      <c r="W3889" s="6">
        <f>UPPER(TRIM(H3889))</f>
        <v/>
      </c>
      <c r="X3889" s="6">
        <f>UPPER(TRIM(I3889))</f>
        <v/>
      </c>
      <c r="Y3889" s="6">
        <f>IF(V3889&lt;&gt;"",IFERROR(INDEX(federal_program_name_lookup,MATCH(V3889,aln_lookup,0)),""),"")</f>
        <v/>
      </c>
    </row>
    <row r="3890">
      <c r="A3890" s="6" t="inlineStr">
        <is>
          <t>AWARD-3889</t>
        </is>
      </c>
      <c r="B3890" s="7" t="inlineStr">
        <is>
          <t>93</t>
        </is>
      </c>
      <c r="C3890" s="7" t="inlineStr">
        <is>
          <t>286</t>
        </is>
      </c>
      <c r="D3890" s="7" t="inlineStr"/>
      <c r="E3890" s="8" t="inlineStr">
        <is>
          <t>DISCOVERY AND APPLIED RESEARCH FOR TECHNOLOGICAL INNOVATIONS TO IMPROVE HUMAN HEALTH</t>
        </is>
      </c>
      <c r="F3890" s="9" t="n">
        <v>124352</v>
      </c>
      <c r="G3890" s="8" t="inlineStr">
        <is>
          <t>RESEARCH AND DEVELOPMENT</t>
        </is>
      </c>
      <c r="H3890" s="8" t="inlineStr"/>
      <c r="I3890" s="8" t="inlineStr"/>
      <c r="J3890" s="10" t="n">
        <v>13505156</v>
      </c>
      <c r="K3890" s="10" t="n">
        <v>2540031433</v>
      </c>
      <c r="L3890" s="8" t="inlineStr">
        <is>
          <t>N</t>
        </is>
      </c>
      <c r="M3890" s="7" t="inlineStr"/>
      <c r="N3890" s="8" t="inlineStr">
        <is>
          <t>N</t>
        </is>
      </c>
      <c r="O3890" s="7" t="inlineStr">
        <is>
          <t>UNIVERSITY OF ILLINOIS</t>
        </is>
      </c>
      <c r="P3890" s="7" t="inlineStr">
        <is>
          <t>092585-18795</t>
        </is>
      </c>
      <c r="Q3890" s="8" t="inlineStr">
        <is>
          <t>N</t>
        </is>
      </c>
      <c r="R3890" s="9" t="inlineStr"/>
      <c r="S3890" s="8" t="inlineStr">
        <is>
          <t>N</t>
        </is>
      </c>
      <c r="T3890" s="8" t="inlineStr"/>
      <c r="U3890" s="8" t="n">
        <v>0</v>
      </c>
      <c r="V3890" s="11" t="inlineStr">
        <is>
          <t>93.286</t>
        </is>
      </c>
      <c r="W3890" s="6">
        <f>UPPER(TRIM(H3890))</f>
        <v/>
      </c>
      <c r="X3890" s="6">
        <f>UPPER(TRIM(I3890))</f>
        <v/>
      </c>
      <c r="Y3890" s="6">
        <f>IF(V3890&lt;&gt;"",IFERROR(INDEX(federal_program_name_lookup,MATCH(V3890,aln_lookup,0)),""),"")</f>
        <v/>
      </c>
    </row>
    <row r="3891">
      <c r="A3891" s="6" t="inlineStr">
        <is>
          <t>AWARD-3890</t>
        </is>
      </c>
      <c r="B3891" s="7" t="inlineStr">
        <is>
          <t>10</t>
        </is>
      </c>
      <c r="C3891" s="7" t="inlineStr">
        <is>
          <t>223</t>
        </is>
      </c>
      <c r="D3891" s="7" t="inlineStr"/>
      <c r="E3891" s="8" t="inlineStr">
        <is>
          <t>HISPANIC SERVING INSTITUTIONS EDUCATION GRANTS</t>
        </is>
      </c>
      <c r="F3891" s="9" t="n">
        <v>263637</v>
      </c>
      <c r="G3891" s="8" t="inlineStr">
        <is>
          <t>N/A</t>
        </is>
      </c>
      <c r="H3891" s="8" t="inlineStr"/>
      <c r="I3891" s="8" t="inlineStr"/>
      <c r="J3891" s="10" t="n">
        <v>1872725</v>
      </c>
      <c r="K3891" s="10" t="n">
        <v>0</v>
      </c>
      <c r="L3891" s="8" t="inlineStr">
        <is>
          <t>N</t>
        </is>
      </c>
      <c r="M3891" s="7" t="inlineStr"/>
      <c r="N3891" s="8" t="inlineStr">
        <is>
          <t>Y</t>
        </is>
      </c>
      <c r="O3891" s="7" t="inlineStr"/>
      <c r="P3891" s="7" t="inlineStr"/>
      <c r="Q3891" s="8" t="inlineStr">
        <is>
          <t>N</t>
        </is>
      </c>
      <c r="R3891" s="9" t="inlineStr"/>
      <c r="S3891" s="8" t="inlineStr">
        <is>
          <t>N</t>
        </is>
      </c>
      <c r="T3891" s="8" t="inlineStr"/>
      <c r="U3891" s="8" t="n">
        <v>0</v>
      </c>
      <c r="V3891" s="11" t="inlineStr">
        <is>
          <t>10.223</t>
        </is>
      </c>
      <c r="W3891" s="6">
        <f>UPPER(TRIM(H3891))</f>
        <v/>
      </c>
      <c r="X3891" s="6">
        <f>UPPER(TRIM(I3891))</f>
        <v/>
      </c>
      <c r="Y3891" s="6">
        <f>IF(V3891&lt;&gt;"",IFERROR(INDEX(federal_program_name_lookup,MATCH(V3891,aln_lookup,0)),""),"")</f>
        <v/>
      </c>
    </row>
    <row r="3892">
      <c r="A3892" s="6" t="inlineStr">
        <is>
          <t>AWARD-3891</t>
        </is>
      </c>
      <c r="B3892" s="7" t="inlineStr">
        <is>
          <t>47</t>
        </is>
      </c>
      <c r="C3892" s="7" t="inlineStr">
        <is>
          <t>076</t>
        </is>
      </c>
      <c r="D3892" s="7" t="inlineStr"/>
      <c r="E3892" s="8" t="inlineStr">
        <is>
          <t>STEM EDUCATION (FORMERLY EDUCATION AND HUMAN RESOURCES)</t>
        </is>
      </c>
      <c r="F3892" s="9" t="n">
        <v>5664566</v>
      </c>
      <c r="G3892" s="8" t="inlineStr">
        <is>
          <t>N/A</t>
        </is>
      </c>
      <c r="H3892" s="8" t="inlineStr"/>
      <c r="I3892" s="8" t="inlineStr"/>
      <c r="J3892" s="10" t="n">
        <v>43482873</v>
      </c>
      <c r="K3892" s="10" t="n">
        <v>0</v>
      </c>
      <c r="L3892" s="8" t="inlineStr">
        <is>
          <t>N</t>
        </is>
      </c>
      <c r="M3892" s="7" t="inlineStr"/>
      <c r="N3892" s="8" t="inlineStr">
        <is>
          <t>Y</t>
        </is>
      </c>
      <c r="O3892" s="7" t="inlineStr"/>
      <c r="P3892" s="7" t="inlineStr"/>
      <c r="Q3892" s="8" t="inlineStr">
        <is>
          <t>Y</t>
        </is>
      </c>
      <c r="R3892" s="9" t="n">
        <v>198451</v>
      </c>
      <c r="S3892" s="8" t="inlineStr">
        <is>
          <t>N</t>
        </is>
      </c>
      <c r="T3892" s="8" t="inlineStr"/>
      <c r="U3892" s="8" t="n">
        <v>0</v>
      </c>
      <c r="V3892" s="11" t="inlineStr">
        <is>
          <t>47.076</t>
        </is>
      </c>
      <c r="W3892" s="6">
        <f>UPPER(TRIM(H3892))</f>
        <v/>
      </c>
      <c r="X3892" s="6">
        <f>UPPER(TRIM(I3892))</f>
        <v/>
      </c>
      <c r="Y3892" s="6">
        <f>IF(V3892&lt;&gt;"",IFERROR(INDEX(federal_program_name_lookup,MATCH(V3892,aln_lookup,0)),""),"")</f>
        <v/>
      </c>
    </row>
    <row r="3893">
      <c r="A3893" s="6" t="inlineStr">
        <is>
          <t>AWARD-3892</t>
        </is>
      </c>
      <c r="B3893" s="7" t="inlineStr">
        <is>
          <t>93</t>
        </is>
      </c>
      <c r="C3893" s="7" t="inlineStr">
        <is>
          <t>286</t>
        </is>
      </c>
      <c r="D3893" s="7" t="inlineStr"/>
      <c r="E3893" s="8" t="inlineStr">
        <is>
          <t>DISCOVERY AND APPLIED RESEARCH FOR TECHNOLOGICAL INNOVATIONS TO IMPROVE HUMAN HEALTH</t>
        </is>
      </c>
      <c r="F3893" s="9" t="n">
        <v>68836</v>
      </c>
      <c r="G3893" s="8" t="inlineStr">
        <is>
          <t>RESEARCH AND DEVELOPMENT</t>
        </is>
      </c>
      <c r="H3893" s="8" t="inlineStr"/>
      <c r="I3893" s="8" t="inlineStr"/>
      <c r="J3893" s="10" t="n">
        <v>13505156</v>
      </c>
      <c r="K3893" s="10" t="n">
        <v>2540031433</v>
      </c>
      <c r="L3893" s="8" t="inlineStr">
        <is>
          <t>N</t>
        </is>
      </c>
      <c r="M3893" s="7" t="inlineStr"/>
      <c r="N3893" s="8" t="inlineStr">
        <is>
          <t>N</t>
        </is>
      </c>
      <c r="O3893" s="7" t="inlineStr">
        <is>
          <t>UNIVERSITY OF KENTUCKY RESEARCH FOUNDATION</t>
        </is>
      </c>
      <c r="P3893" s="7" t="inlineStr">
        <is>
          <t>5R01EB026893-05</t>
        </is>
      </c>
      <c r="Q3893" s="8" t="inlineStr">
        <is>
          <t>N</t>
        </is>
      </c>
      <c r="R3893" s="9" t="inlineStr"/>
      <c r="S3893" s="8" t="inlineStr">
        <is>
          <t>N</t>
        </is>
      </c>
      <c r="T3893" s="8" t="inlineStr"/>
      <c r="U3893" s="8" t="n">
        <v>0</v>
      </c>
      <c r="V3893" s="11" t="inlineStr">
        <is>
          <t>93.286</t>
        </is>
      </c>
      <c r="W3893" s="6">
        <f>UPPER(TRIM(H3893))</f>
        <v/>
      </c>
      <c r="X3893" s="6">
        <f>UPPER(TRIM(I3893))</f>
        <v/>
      </c>
      <c r="Y3893" s="6">
        <f>IF(V3893&lt;&gt;"",IFERROR(INDEX(federal_program_name_lookup,MATCH(V3893,aln_lookup,0)),""),"")</f>
        <v/>
      </c>
    </row>
    <row r="3894">
      <c r="A3894" s="6" t="inlineStr">
        <is>
          <t>AWARD-3893</t>
        </is>
      </c>
      <c r="B3894" s="7" t="inlineStr">
        <is>
          <t>93</t>
        </is>
      </c>
      <c r="C3894" s="7" t="inlineStr">
        <is>
          <t>286</t>
        </is>
      </c>
      <c r="D3894" s="7" t="inlineStr"/>
      <c r="E3894" s="8" t="inlineStr">
        <is>
          <t>DISCOVERY AND APPLIED RESEARCH FOR TECHNOLOGICAL INNOVATIONS TO IMPROVE HUMAN HEALTH</t>
        </is>
      </c>
      <c r="F3894" s="9" t="n">
        <v>133941</v>
      </c>
      <c r="G3894" s="8" t="inlineStr">
        <is>
          <t>RESEARCH AND DEVELOPMENT</t>
        </is>
      </c>
      <c r="H3894" s="8" t="inlineStr"/>
      <c r="I3894" s="8" t="inlineStr"/>
      <c r="J3894" s="10" t="n">
        <v>13505156</v>
      </c>
      <c r="K3894" s="10" t="n">
        <v>2540031433</v>
      </c>
      <c r="L3894" s="8" t="inlineStr">
        <is>
          <t>N</t>
        </is>
      </c>
      <c r="M3894" s="7" t="inlineStr"/>
      <c r="N3894" s="8" t="inlineStr">
        <is>
          <t>N</t>
        </is>
      </c>
      <c r="O3894" s="7" t="inlineStr">
        <is>
          <t>UNIVERSITY OF SOUTHERN CALIFORNIA</t>
        </is>
      </c>
      <c r="P3894" s="7" t="inlineStr">
        <is>
          <t>109378553</t>
        </is>
      </c>
      <c r="Q3894" s="8" t="inlineStr">
        <is>
          <t>N</t>
        </is>
      </c>
      <c r="R3894" s="9" t="inlineStr"/>
      <c r="S3894" s="8" t="inlineStr">
        <is>
          <t>N</t>
        </is>
      </c>
      <c r="T3894" s="8" t="inlineStr"/>
      <c r="U3894" s="8" t="n">
        <v>0</v>
      </c>
      <c r="V3894" s="11" t="inlineStr">
        <is>
          <t>93.286</t>
        </is>
      </c>
      <c r="W3894" s="6">
        <f>UPPER(TRIM(H3894))</f>
        <v/>
      </c>
      <c r="X3894" s="6">
        <f>UPPER(TRIM(I3894))</f>
        <v/>
      </c>
      <c r="Y3894" s="6">
        <f>IF(V3894&lt;&gt;"",IFERROR(INDEX(federal_program_name_lookup,MATCH(V3894,aln_lookup,0)),""),"")</f>
        <v/>
      </c>
    </row>
    <row r="3895">
      <c r="A3895" s="6" t="inlineStr">
        <is>
          <t>AWARD-3894</t>
        </is>
      </c>
      <c r="B3895" s="7" t="inlineStr">
        <is>
          <t>93</t>
        </is>
      </c>
      <c r="C3895" s="7" t="inlineStr">
        <is>
          <t>286</t>
        </is>
      </c>
      <c r="D3895" s="7" t="inlineStr"/>
      <c r="E3895" s="8" t="inlineStr">
        <is>
          <t>DISCOVERY AND APPLIED RESEARCH FOR TECHNOLOGICAL INNOVATIONS TO IMPROVE HUMAN HEALTH</t>
        </is>
      </c>
      <c r="F3895" s="9" t="n">
        <v>29092</v>
      </c>
      <c r="G3895" s="8" t="inlineStr">
        <is>
          <t>RESEARCH AND DEVELOPMENT</t>
        </is>
      </c>
      <c r="H3895" s="8" t="inlineStr"/>
      <c r="I3895" s="8" t="inlineStr"/>
      <c r="J3895" s="10" t="n">
        <v>13505156</v>
      </c>
      <c r="K3895" s="10" t="n">
        <v>2540031433</v>
      </c>
      <c r="L3895" s="8" t="inlineStr">
        <is>
          <t>N</t>
        </is>
      </c>
      <c r="M3895" s="7" t="inlineStr"/>
      <c r="N3895" s="8" t="inlineStr">
        <is>
          <t>N</t>
        </is>
      </c>
      <c r="O3895" s="7" t="inlineStr">
        <is>
          <t>UNIVERSITY OF WASHINGTON</t>
        </is>
      </c>
      <c r="P3895" s="7" t="inlineStr">
        <is>
          <t>UWSC13670; BPO 65554</t>
        </is>
      </c>
      <c r="Q3895" s="8" t="inlineStr">
        <is>
          <t>N</t>
        </is>
      </c>
      <c r="R3895" s="9" t="inlineStr"/>
      <c r="S3895" s="8" t="inlineStr">
        <is>
          <t>N</t>
        </is>
      </c>
      <c r="T3895" s="8" t="inlineStr"/>
      <c r="U3895" s="8" t="n">
        <v>0</v>
      </c>
      <c r="V3895" s="11" t="inlineStr">
        <is>
          <t>93.286</t>
        </is>
      </c>
      <c r="W3895" s="6">
        <f>UPPER(TRIM(H3895))</f>
        <v/>
      </c>
      <c r="X3895" s="6">
        <f>UPPER(TRIM(I3895))</f>
        <v/>
      </c>
      <c r="Y3895" s="6">
        <f>IF(V3895&lt;&gt;"",IFERROR(INDEX(federal_program_name_lookup,MATCH(V3895,aln_lookup,0)),""),"")</f>
        <v/>
      </c>
    </row>
    <row r="3896">
      <c r="A3896" s="6" t="inlineStr">
        <is>
          <t>AWARD-3895</t>
        </is>
      </c>
      <c r="B3896" s="7" t="inlineStr">
        <is>
          <t>93</t>
        </is>
      </c>
      <c r="C3896" s="7" t="inlineStr">
        <is>
          <t>286</t>
        </is>
      </c>
      <c r="D3896" s="7" t="inlineStr"/>
      <c r="E3896" s="8" t="inlineStr">
        <is>
          <t>DISCOVERY AND APPLIED RESEARCH FOR TECHNOLOGICAL INNOVATIONS TO IMPROVE HUMAN HEALTH</t>
        </is>
      </c>
      <c r="F3896" s="9" t="n">
        <v>7004</v>
      </c>
      <c r="G3896" s="8" t="inlineStr">
        <is>
          <t>RESEARCH AND DEVELOPMENT</t>
        </is>
      </c>
      <c r="H3896" s="8" t="inlineStr"/>
      <c r="I3896" s="8" t="inlineStr"/>
      <c r="J3896" s="10" t="n">
        <v>13505156</v>
      </c>
      <c r="K3896" s="10" t="n">
        <v>2540031433</v>
      </c>
      <c r="L3896" s="8" t="inlineStr">
        <is>
          <t>N</t>
        </is>
      </c>
      <c r="M3896" s="7" t="inlineStr"/>
      <c r="N3896" s="8" t="inlineStr">
        <is>
          <t>N</t>
        </is>
      </c>
      <c r="O3896" s="7" t="inlineStr">
        <is>
          <t>UNIVERSITY OF WISCONSIN - MADISON</t>
        </is>
      </c>
      <c r="P3896" s="7" t="inlineStr">
        <is>
          <t>2146</t>
        </is>
      </c>
      <c r="Q3896" s="8" t="inlineStr">
        <is>
          <t>N</t>
        </is>
      </c>
      <c r="R3896" s="9" t="inlineStr"/>
      <c r="S3896" s="8" t="inlineStr">
        <is>
          <t>N</t>
        </is>
      </c>
      <c r="T3896" s="8" t="inlineStr"/>
      <c r="U3896" s="8" t="n">
        <v>0</v>
      </c>
      <c r="V3896" s="11" t="inlineStr">
        <is>
          <t>93.286</t>
        </is>
      </c>
      <c r="W3896" s="6">
        <f>UPPER(TRIM(H3896))</f>
        <v/>
      </c>
      <c r="X3896" s="6">
        <f>UPPER(TRIM(I3896))</f>
        <v/>
      </c>
      <c r="Y3896" s="6">
        <f>IF(V3896&lt;&gt;"",IFERROR(INDEX(federal_program_name_lookup,MATCH(V3896,aln_lookup,0)),""),"")</f>
        <v/>
      </c>
    </row>
    <row r="3897">
      <c r="A3897" s="6" t="inlineStr">
        <is>
          <t>AWARD-3896</t>
        </is>
      </c>
      <c r="B3897" s="7" t="inlineStr">
        <is>
          <t>93</t>
        </is>
      </c>
      <c r="C3897" s="7" t="inlineStr">
        <is>
          <t>286</t>
        </is>
      </c>
      <c r="D3897" s="7" t="inlineStr"/>
      <c r="E3897" s="8" t="inlineStr">
        <is>
          <t>DISCOVERY AND APPLIED RESEARCH FOR TECHNOLOGICAL INNOVATIONS TO IMPROVE HUMAN HEALTH</t>
        </is>
      </c>
      <c r="F3897" s="9" t="n">
        <v>21172</v>
      </c>
      <c r="G3897" s="8" t="inlineStr">
        <is>
          <t>RESEARCH AND DEVELOPMENT</t>
        </is>
      </c>
      <c r="H3897" s="8" t="inlineStr"/>
      <c r="I3897" s="8" t="inlineStr"/>
      <c r="J3897" s="10" t="n">
        <v>13505156</v>
      </c>
      <c r="K3897" s="10" t="n">
        <v>2540031433</v>
      </c>
      <c r="L3897" s="8" t="inlineStr">
        <is>
          <t>N</t>
        </is>
      </c>
      <c r="M3897" s="7" t="inlineStr"/>
      <c r="N3897" s="8" t="inlineStr">
        <is>
          <t>N</t>
        </is>
      </c>
      <c r="O3897" s="7" t="inlineStr">
        <is>
          <t>WILLIAM MARSH RICE UNIVERSITY</t>
        </is>
      </c>
      <c r="P3897" s="7" t="inlineStr">
        <is>
          <t>R23313 / R23533</t>
        </is>
      </c>
      <c r="Q3897" s="8" t="inlineStr">
        <is>
          <t>N</t>
        </is>
      </c>
      <c r="R3897" s="9" t="inlineStr"/>
      <c r="S3897" s="8" t="inlineStr">
        <is>
          <t>N</t>
        </is>
      </c>
      <c r="T3897" s="8" t="inlineStr"/>
      <c r="U3897" s="8" t="n">
        <v>0</v>
      </c>
      <c r="V3897" s="11" t="inlineStr">
        <is>
          <t>93.286</t>
        </is>
      </c>
      <c r="W3897" s="6">
        <f>UPPER(TRIM(H3897))</f>
        <v/>
      </c>
      <c r="X3897" s="6">
        <f>UPPER(TRIM(I3897))</f>
        <v/>
      </c>
      <c r="Y3897" s="6">
        <f>IF(V3897&lt;&gt;"",IFERROR(INDEX(federal_program_name_lookup,MATCH(V3897,aln_lookup,0)),""),"")</f>
        <v/>
      </c>
    </row>
    <row r="3898">
      <c r="A3898" s="6" t="inlineStr">
        <is>
          <t>AWARD-3897</t>
        </is>
      </c>
      <c r="B3898" s="7" t="inlineStr">
        <is>
          <t>93</t>
        </is>
      </c>
      <c r="C3898" s="7" t="inlineStr">
        <is>
          <t>286</t>
        </is>
      </c>
      <c r="D3898" s="7" t="inlineStr"/>
      <c r="E3898" s="8" t="inlineStr">
        <is>
          <t>DISCOVERY AND APPLIED RESEARCH FOR TECHNOLOGICAL INNOVATIONS TO IMPROVE HUMAN HEALTH</t>
        </is>
      </c>
      <c r="F3898" s="9" t="n">
        <v>15241</v>
      </c>
      <c r="G3898" s="8" t="inlineStr">
        <is>
          <t>RESEARCH AND DEVELOPMENT</t>
        </is>
      </c>
      <c r="H3898" s="8" t="inlineStr"/>
      <c r="I3898" s="8" t="inlineStr"/>
      <c r="J3898" s="10" t="n">
        <v>13505156</v>
      </c>
      <c r="K3898" s="10" t="n">
        <v>2540031433</v>
      </c>
      <c r="L3898" s="8" t="inlineStr">
        <is>
          <t>N</t>
        </is>
      </c>
      <c r="M3898" s="7" t="inlineStr"/>
      <c r="N3898" s="8" t="inlineStr">
        <is>
          <t>N</t>
        </is>
      </c>
      <c r="O3898" s="7" t="inlineStr">
        <is>
          <t>WILLIAM MARSH RICE UNIVERSITY</t>
        </is>
      </c>
      <c r="P3898" s="7" t="inlineStr">
        <is>
          <t>R23314</t>
        </is>
      </c>
      <c r="Q3898" s="8" t="inlineStr">
        <is>
          <t>N</t>
        </is>
      </c>
      <c r="R3898" s="9" t="inlineStr"/>
      <c r="S3898" s="8" t="inlineStr">
        <is>
          <t>N</t>
        </is>
      </c>
      <c r="T3898" s="8" t="inlineStr"/>
      <c r="U3898" s="8" t="n">
        <v>0</v>
      </c>
      <c r="V3898" s="11" t="inlineStr">
        <is>
          <t>93.286</t>
        </is>
      </c>
      <c r="W3898" s="6">
        <f>UPPER(TRIM(H3898))</f>
        <v/>
      </c>
      <c r="X3898" s="6">
        <f>UPPER(TRIM(I3898))</f>
        <v/>
      </c>
      <c r="Y3898" s="6">
        <f>IF(V3898&lt;&gt;"",IFERROR(INDEX(federal_program_name_lookup,MATCH(V3898,aln_lookup,0)),""),"")</f>
        <v/>
      </c>
    </row>
    <row r="3899">
      <c r="A3899" s="6" t="inlineStr">
        <is>
          <t>AWARD-3898</t>
        </is>
      </c>
      <c r="B3899" s="7" t="inlineStr">
        <is>
          <t>93</t>
        </is>
      </c>
      <c r="C3899" s="7" t="inlineStr">
        <is>
          <t>286</t>
        </is>
      </c>
      <c r="D3899" s="7" t="inlineStr"/>
      <c r="E3899" s="8" t="inlineStr">
        <is>
          <t>DISCOVERY AND APPLIED RESEARCH FOR TECHNOLOGICAL INNOVATIONS TO IMPROVE HUMAN HEALTH</t>
        </is>
      </c>
      <c r="F3899" s="9" t="n">
        <v>25912</v>
      </c>
      <c r="G3899" s="8" t="inlineStr">
        <is>
          <t>RESEARCH AND DEVELOPMENT</t>
        </is>
      </c>
      <c r="H3899" s="8" t="inlineStr"/>
      <c r="I3899" s="8" t="inlineStr"/>
      <c r="J3899" s="10" t="n">
        <v>13505156</v>
      </c>
      <c r="K3899" s="10" t="n">
        <v>2540031433</v>
      </c>
      <c r="L3899" s="8" t="inlineStr">
        <is>
          <t>N</t>
        </is>
      </c>
      <c r="M3899" s="7" t="inlineStr"/>
      <c r="N3899" s="8" t="inlineStr">
        <is>
          <t>N</t>
        </is>
      </c>
      <c r="O3899" s="7" t="inlineStr">
        <is>
          <t>WILLIAM MARSH RICE UNIVERSITY</t>
        </is>
      </c>
      <c r="P3899" s="7" t="inlineStr">
        <is>
          <t>X03034471</t>
        </is>
      </c>
      <c r="Q3899" s="8" t="inlineStr">
        <is>
          <t>N</t>
        </is>
      </c>
      <c r="R3899" s="9" t="inlineStr"/>
      <c r="S3899" s="8" t="inlineStr">
        <is>
          <t>N</t>
        </is>
      </c>
      <c r="T3899" s="8" t="inlineStr"/>
      <c r="U3899" s="8" t="n">
        <v>0</v>
      </c>
      <c r="V3899" s="11" t="inlineStr">
        <is>
          <t>93.286</t>
        </is>
      </c>
      <c r="W3899" s="6">
        <f>UPPER(TRIM(H3899))</f>
        <v/>
      </c>
      <c r="X3899" s="6">
        <f>UPPER(TRIM(I3899))</f>
        <v/>
      </c>
      <c r="Y3899" s="6">
        <f>IF(V3899&lt;&gt;"",IFERROR(INDEX(federal_program_name_lookup,MATCH(V3899,aln_lookup,0)),""),"")</f>
        <v/>
      </c>
    </row>
    <row r="3900">
      <c r="A3900" s="6" t="inlineStr">
        <is>
          <t>AWARD-3899</t>
        </is>
      </c>
      <c r="B3900" s="7" t="inlineStr">
        <is>
          <t>93</t>
        </is>
      </c>
      <c r="C3900" s="7" t="inlineStr">
        <is>
          <t>297</t>
        </is>
      </c>
      <c r="D3900" s="7" t="inlineStr"/>
      <c r="E3900" s="8" t="inlineStr">
        <is>
          <t>TEENAGE PREGNANCY PREVENTION PROGRAM</t>
        </is>
      </c>
      <c r="F3900" s="9" t="n">
        <v>3364424</v>
      </c>
      <c r="G3900" s="8" t="inlineStr">
        <is>
          <t>RESEARCH AND DEVELOPMENT</t>
        </is>
      </c>
      <c r="H3900" s="8" t="inlineStr"/>
      <c r="I3900" s="8" t="inlineStr"/>
      <c r="J3900" s="10" t="n">
        <v>4728910</v>
      </c>
      <c r="K3900" s="10" t="n">
        <v>2540031433</v>
      </c>
      <c r="L3900" s="8" t="inlineStr">
        <is>
          <t>N</t>
        </is>
      </c>
      <c r="M3900" s="7" t="inlineStr"/>
      <c r="N3900" s="8" t="inlineStr">
        <is>
          <t>Y</t>
        </is>
      </c>
      <c r="O3900" s="7" t="inlineStr"/>
      <c r="P3900" s="7" t="inlineStr"/>
      <c r="Q3900" s="8" t="inlineStr">
        <is>
          <t>Y</t>
        </is>
      </c>
      <c r="R3900" s="9" t="n">
        <v>1425640</v>
      </c>
      <c r="S3900" s="8" t="inlineStr">
        <is>
          <t>N</t>
        </is>
      </c>
      <c r="T3900" s="8" t="inlineStr"/>
      <c r="U3900" s="8" t="n">
        <v>0</v>
      </c>
      <c r="V3900" s="11" t="inlineStr">
        <is>
          <t>93.297</t>
        </is>
      </c>
      <c r="W3900" s="6">
        <f>UPPER(TRIM(H3900))</f>
        <v/>
      </c>
      <c r="X3900" s="6">
        <f>UPPER(TRIM(I3900))</f>
        <v/>
      </c>
      <c r="Y3900" s="6">
        <f>IF(V3900&lt;&gt;"",IFERROR(INDEX(federal_program_name_lookup,MATCH(V3900,aln_lookup,0)),""),"")</f>
        <v/>
      </c>
    </row>
    <row r="3901">
      <c r="A3901" s="6" t="inlineStr">
        <is>
          <t>AWARD-3900</t>
        </is>
      </c>
      <c r="B3901" s="7" t="inlineStr">
        <is>
          <t>93</t>
        </is>
      </c>
      <c r="C3901" s="7" t="inlineStr">
        <is>
          <t>297</t>
        </is>
      </c>
      <c r="D3901" s="7" t="inlineStr"/>
      <c r="E3901" s="8" t="inlineStr">
        <is>
          <t>TEENAGE PREGNANCY PREVENTION PROGRAM</t>
        </is>
      </c>
      <c r="F3901" s="9" t="n">
        <v>5645</v>
      </c>
      <c r="G3901" s="8" t="inlineStr">
        <is>
          <t>RESEARCH AND DEVELOPMENT</t>
        </is>
      </c>
      <c r="H3901" s="8" t="inlineStr"/>
      <c r="I3901" s="8" t="inlineStr"/>
      <c r="J3901" s="10" t="n">
        <v>4728910</v>
      </c>
      <c r="K3901" s="10" t="n">
        <v>2540031433</v>
      </c>
      <c r="L3901" s="8" t="inlineStr">
        <is>
          <t>N</t>
        </is>
      </c>
      <c r="M3901" s="7" t="inlineStr"/>
      <c r="N3901" s="8" t="inlineStr">
        <is>
          <t>N</t>
        </is>
      </c>
      <c r="O3901" s="7" t="inlineStr">
        <is>
          <t>CHANGE HAPPENS</t>
        </is>
      </c>
      <c r="P3901" s="7" t="inlineStr">
        <is>
          <t>178999</t>
        </is>
      </c>
      <c r="Q3901" s="8" t="inlineStr">
        <is>
          <t>N</t>
        </is>
      </c>
      <c r="R3901" s="9" t="inlineStr"/>
      <c r="S3901" s="8" t="inlineStr">
        <is>
          <t>N</t>
        </is>
      </c>
      <c r="T3901" s="8" t="inlineStr"/>
      <c r="U3901" s="8" t="n">
        <v>0</v>
      </c>
      <c r="V3901" s="11" t="inlineStr">
        <is>
          <t>93.297</t>
        </is>
      </c>
      <c r="W3901" s="6">
        <f>UPPER(TRIM(H3901))</f>
        <v/>
      </c>
      <c r="X3901" s="6">
        <f>UPPER(TRIM(I3901))</f>
        <v/>
      </c>
      <c r="Y3901" s="6">
        <f>IF(V3901&lt;&gt;"",IFERROR(INDEX(federal_program_name_lookup,MATCH(V3901,aln_lookup,0)),""),"")</f>
        <v/>
      </c>
    </row>
    <row r="3902">
      <c r="A3902" s="6" t="inlineStr">
        <is>
          <t>AWARD-3901</t>
        </is>
      </c>
      <c r="B3902" s="7" t="inlineStr">
        <is>
          <t>93</t>
        </is>
      </c>
      <c r="C3902" s="7" t="inlineStr">
        <is>
          <t>297</t>
        </is>
      </c>
      <c r="D3902" s="7" t="inlineStr"/>
      <c r="E3902" s="8" t="inlineStr">
        <is>
          <t>TEENAGE PREGNANCY PREVENTION PROGRAM</t>
        </is>
      </c>
      <c r="F3902" s="9" t="n">
        <v>82012</v>
      </c>
      <c r="G3902" s="8" t="inlineStr">
        <is>
          <t>RESEARCH AND DEVELOPMENT</t>
        </is>
      </c>
      <c r="H3902" s="8" t="inlineStr"/>
      <c r="I3902" s="8" t="inlineStr"/>
      <c r="J3902" s="10" t="n">
        <v>4728910</v>
      </c>
      <c r="K3902" s="10" t="n">
        <v>2540031433</v>
      </c>
      <c r="L3902" s="8" t="inlineStr">
        <is>
          <t>N</t>
        </is>
      </c>
      <c r="M3902" s="7" t="inlineStr"/>
      <c r="N3902" s="8" t="inlineStr">
        <is>
          <t>N</t>
        </is>
      </c>
      <c r="O3902" s="7" t="inlineStr">
        <is>
          <t>CITY OF AUSTIN</t>
        </is>
      </c>
      <c r="P3902" s="7" t="inlineStr">
        <is>
          <t>4700 22091412007 - 1</t>
        </is>
      </c>
      <c r="Q3902" s="8" t="inlineStr">
        <is>
          <t>N</t>
        </is>
      </c>
      <c r="R3902" s="9" t="inlineStr"/>
      <c r="S3902" s="8" t="inlineStr">
        <is>
          <t>N</t>
        </is>
      </c>
      <c r="T3902" s="8" t="inlineStr"/>
      <c r="U3902" s="8" t="n">
        <v>0</v>
      </c>
      <c r="V3902" s="11" t="inlineStr">
        <is>
          <t>93.297</t>
        </is>
      </c>
      <c r="W3902" s="6">
        <f>UPPER(TRIM(H3902))</f>
        <v/>
      </c>
      <c r="X3902" s="6">
        <f>UPPER(TRIM(I3902))</f>
        <v/>
      </c>
      <c r="Y3902" s="6">
        <f>IF(V3902&lt;&gt;"",IFERROR(INDEX(federal_program_name_lookup,MATCH(V3902,aln_lookup,0)),""),"")</f>
        <v/>
      </c>
    </row>
    <row r="3903">
      <c r="A3903" s="6" t="inlineStr">
        <is>
          <t>AWARD-3902</t>
        </is>
      </c>
      <c r="B3903" s="7" t="inlineStr">
        <is>
          <t>47</t>
        </is>
      </c>
      <c r="C3903" s="7" t="inlineStr">
        <is>
          <t>076</t>
        </is>
      </c>
      <c r="D3903" s="7" t="inlineStr"/>
      <c r="E3903" s="8" t="inlineStr">
        <is>
          <t>STEM EDUCATION (FORMERLY EDUCATION AND HUMAN RESOURCES)</t>
        </is>
      </c>
      <c r="F3903" s="9" t="n">
        <v>142267</v>
      </c>
      <c r="G3903" s="8" t="inlineStr">
        <is>
          <t>N/A</t>
        </is>
      </c>
      <c r="H3903" s="8" t="inlineStr"/>
      <c r="I3903" s="8" t="inlineStr"/>
      <c r="J3903" s="10" t="n">
        <v>43482873</v>
      </c>
      <c r="K3903" s="10" t="n">
        <v>0</v>
      </c>
      <c r="L3903" s="8" t="inlineStr">
        <is>
          <t>N</t>
        </is>
      </c>
      <c r="M3903" s="7" t="inlineStr"/>
      <c r="N3903" s="8" t="inlineStr">
        <is>
          <t>N</t>
        </is>
      </c>
      <c r="O3903" s="7" t="inlineStr">
        <is>
          <t>CHICO STATE ENTERPRISES</t>
        </is>
      </c>
      <c r="P3903" s="7" t="inlineStr">
        <is>
          <t>19-015</t>
        </is>
      </c>
      <c r="Q3903" s="8" t="inlineStr">
        <is>
          <t>N</t>
        </is>
      </c>
      <c r="R3903" s="9" t="inlineStr"/>
      <c r="S3903" s="8" t="inlineStr">
        <is>
          <t>N</t>
        </is>
      </c>
      <c r="T3903" s="8" t="inlineStr"/>
      <c r="U3903" s="8" t="n">
        <v>0</v>
      </c>
      <c r="V3903" s="11" t="inlineStr">
        <is>
          <t>47.076</t>
        </is>
      </c>
      <c r="W3903" s="6">
        <f>UPPER(TRIM(H3903))</f>
        <v/>
      </c>
      <c r="X3903" s="6">
        <f>UPPER(TRIM(I3903))</f>
        <v/>
      </c>
      <c r="Y3903" s="6">
        <f>IF(V3903&lt;&gt;"",IFERROR(INDEX(federal_program_name_lookup,MATCH(V3903,aln_lookup,0)),""),"")</f>
        <v/>
      </c>
    </row>
    <row r="3904">
      <c r="A3904" s="6" t="inlineStr">
        <is>
          <t>AWARD-3903</t>
        </is>
      </c>
      <c r="B3904" s="7" t="inlineStr">
        <is>
          <t>93</t>
        </is>
      </c>
      <c r="C3904" s="7" t="inlineStr">
        <is>
          <t>297</t>
        </is>
      </c>
      <c r="D3904" s="7" t="inlineStr"/>
      <c r="E3904" s="8" t="inlineStr">
        <is>
          <t>TEENAGE PREGNANCY PREVENTION PROGRAM</t>
        </is>
      </c>
      <c r="F3904" s="9" t="n">
        <v>133800</v>
      </c>
      <c r="G3904" s="8" t="inlineStr">
        <is>
          <t>RESEARCH AND DEVELOPMENT</t>
        </is>
      </c>
      <c r="H3904" s="8" t="inlineStr"/>
      <c r="I3904" s="8" t="inlineStr"/>
      <c r="J3904" s="10" t="n">
        <v>4728910</v>
      </c>
      <c r="K3904" s="10" t="n">
        <v>2540031433</v>
      </c>
      <c r="L3904" s="8" t="inlineStr">
        <is>
          <t>N</t>
        </is>
      </c>
      <c r="M3904" s="7" t="inlineStr"/>
      <c r="N3904" s="8" t="inlineStr">
        <is>
          <t>N</t>
        </is>
      </c>
      <c r="O3904" s="7" t="inlineStr">
        <is>
          <t>THRIVE, INC.</t>
        </is>
      </c>
      <c r="P3904" s="7" t="inlineStr">
        <is>
          <t>2020-001</t>
        </is>
      </c>
      <c r="Q3904" s="8" t="inlineStr">
        <is>
          <t>N</t>
        </is>
      </c>
      <c r="R3904" s="9" t="inlineStr"/>
      <c r="S3904" s="8" t="inlineStr">
        <is>
          <t>N</t>
        </is>
      </c>
      <c r="T3904" s="8" t="inlineStr"/>
      <c r="U3904" s="8" t="n">
        <v>0</v>
      </c>
      <c r="V3904" s="11" t="inlineStr">
        <is>
          <t>93.297</t>
        </is>
      </c>
      <c r="W3904" s="6">
        <f>UPPER(TRIM(H3904))</f>
        <v/>
      </c>
      <c r="X3904" s="6">
        <f>UPPER(TRIM(I3904))</f>
        <v/>
      </c>
      <c r="Y3904" s="6">
        <f>IF(V3904&lt;&gt;"",IFERROR(INDEX(federal_program_name_lookup,MATCH(V3904,aln_lookup,0)),""),"")</f>
        <v/>
      </c>
    </row>
    <row r="3905">
      <c r="A3905" s="6" t="inlineStr">
        <is>
          <t>AWARD-3904</t>
        </is>
      </c>
      <c r="B3905" s="7" t="inlineStr">
        <is>
          <t>93</t>
        </is>
      </c>
      <c r="C3905" s="7" t="inlineStr">
        <is>
          <t>307</t>
        </is>
      </c>
      <c r="D3905" s="7" t="inlineStr"/>
      <c r="E3905" s="8" t="inlineStr">
        <is>
          <t>MINORITY HEALTH AND HEALTH DISPARITIES RESEARCH</t>
        </is>
      </c>
      <c r="F3905" s="9" t="n">
        <v>12276039</v>
      </c>
      <c r="G3905" s="8" t="inlineStr">
        <is>
          <t>RESEARCH AND DEVELOPMENT</t>
        </is>
      </c>
      <c r="H3905" s="8" t="inlineStr"/>
      <c r="I3905" s="8" t="inlineStr"/>
      <c r="J3905" s="10" t="n">
        <v>14036035</v>
      </c>
      <c r="K3905" s="10" t="n">
        <v>2540031433</v>
      </c>
      <c r="L3905" s="8" t="inlineStr">
        <is>
          <t>N</t>
        </is>
      </c>
      <c r="M3905" s="7" t="inlineStr"/>
      <c r="N3905" s="8" t="inlineStr">
        <is>
          <t>Y</t>
        </is>
      </c>
      <c r="O3905" s="7" t="inlineStr"/>
      <c r="P3905" s="7" t="inlineStr"/>
      <c r="Q3905" s="8" t="inlineStr">
        <is>
          <t>Y</t>
        </is>
      </c>
      <c r="R3905" s="9" t="n">
        <v>616091</v>
      </c>
      <c r="S3905" s="8" t="inlineStr">
        <is>
          <t>N</t>
        </is>
      </c>
      <c r="T3905" s="8" t="inlineStr"/>
      <c r="U3905" s="8" t="n">
        <v>0</v>
      </c>
      <c r="V3905" s="11" t="inlineStr">
        <is>
          <t>93.307</t>
        </is>
      </c>
      <c r="W3905" s="6">
        <f>UPPER(TRIM(H3905))</f>
        <v/>
      </c>
      <c r="X3905" s="6">
        <f>UPPER(TRIM(I3905))</f>
        <v/>
      </c>
      <c r="Y3905" s="6">
        <f>IF(V3905&lt;&gt;"",IFERROR(INDEX(federal_program_name_lookup,MATCH(V3905,aln_lookup,0)),""),"")</f>
        <v/>
      </c>
    </row>
    <row r="3906">
      <c r="A3906" s="6" t="inlineStr">
        <is>
          <t>AWARD-3905</t>
        </is>
      </c>
      <c r="B3906" s="7" t="inlineStr">
        <is>
          <t>93</t>
        </is>
      </c>
      <c r="C3906" s="7" t="inlineStr">
        <is>
          <t>307</t>
        </is>
      </c>
      <c r="D3906" s="7" t="inlineStr"/>
      <c r="E3906" s="8" t="inlineStr">
        <is>
          <t>MINORITY HEALTH AND HEALTH DISPARITIES RESEARCH</t>
        </is>
      </c>
      <c r="F3906" s="9" t="n">
        <v>26689</v>
      </c>
      <c r="G3906" s="8" t="inlineStr">
        <is>
          <t>RESEARCH AND DEVELOPMENT</t>
        </is>
      </c>
      <c r="H3906" s="8" t="inlineStr"/>
      <c r="I3906" s="8" t="inlineStr"/>
      <c r="J3906" s="10" t="n">
        <v>14036035</v>
      </c>
      <c r="K3906" s="10" t="n">
        <v>2540031433</v>
      </c>
      <c r="L3906" s="8" t="inlineStr">
        <is>
          <t>N</t>
        </is>
      </c>
      <c r="M3906" s="7" t="inlineStr"/>
      <c r="N3906" s="8" t="inlineStr">
        <is>
          <t>N</t>
        </is>
      </c>
      <c r="O3906" s="7" t="inlineStr">
        <is>
          <t>BAYLOR COLLEGE OF MEDICINE</t>
        </is>
      </c>
      <c r="P3906" s="7" t="inlineStr">
        <is>
          <t>5R01MD013715-03</t>
        </is>
      </c>
      <c r="Q3906" s="8" t="inlineStr">
        <is>
          <t>N</t>
        </is>
      </c>
      <c r="R3906" s="9" t="inlineStr"/>
      <c r="S3906" s="8" t="inlineStr">
        <is>
          <t>N</t>
        </is>
      </c>
      <c r="T3906" s="8" t="inlineStr"/>
      <c r="U3906" s="8" t="n">
        <v>0</v>
      </c>
      <c r="V3906" s="11" t="inlineStr">
        <is>
          <t>93.307</t>
        </is>
      </c>
      <c r="W3906" s="6">
        <f>UPPER(TRIM(H3906))</f>
        <v/>
      </c>
      <c r="X3906" s="6">
        <f>UPPER(TRIM(I3906))</f>
        <v/>
      </c>
      <c r="Y3906" s="6">
        <f>IF(V3906&lt;&gt;"",IFERROR(INDEX(federal_program_name_lookup,MATCH(V3906,aln_lookup,0)),""),"")</f>
        <v/>
      </c>
    </row>
    <row r="3907">
      <c r="A3907" s="6" t="inlineStr">
        <is>
          <t>AWARD-3906</t>
        </is>
      </c>
      <c r="B3907" s="7" t="inlineStr">
        <is>
          <t>93</t>
        </is>
      </c>
      <c r="C3907" s="7" t="inlineStr">
        <is>
          <t>307</t>
        </is>
      </c>
      <c r="D3907" s="7" t="inlineStr"/>
      <c r="E3907" s="8" t="inlineStr">
        <is>
          <t>MINORITY HEALTH AND HEALTH DISPARITIES RESEARCH</t>
        </is>
      </c>
      <c r="F3907" s="9" t="n">
        <v>18797</v>
      </c>
      <c r="G3907" s="8" t="inlineStr">
        <is>
          <t>RESEARCH AND DEVELOPMENT</t>
        </is>
      </c>
      <c r="H3907" s="8" t="inlineStr"/>
      <c r="I3907" s="8" t="inlineStr"/>
      <c r="J3907" s="10" t="n">
        <v>14036035</v>
      </c>
      <c r="K3907" s="10" t="n">
        <v>2540031433</v>
      </c>
      <c r="L3907" s="8" t="inlineStr">
        <is>
          <t>N</t>
        </is>
      </c>
      <c r="M3907" s="7" t="inlineStr"/>
      <c r="N3907" s="8" t="inlineStr">
        <is>
          <t>N</t>
        </is>
      </c>
      <c r="O3907" s="7" t="inlineStr">
        <is>
          <t>BAYLOR COLLEGE OF MEDICINE</t>
        </is>
      </c>
      <c r="P3907" s="7" t="inlineStr">
        <is>
          <t>7000001014</t>
        </is>
      </c>
      <c r="Q3907" s="8" t="inlineStr">
        <is>
          <t>N</t>
        </is>
      </c>
      <c r="R3907" s="9" t="inlineStr"/>
      <c r="S3907" s="8" t="inlineStr">
        <is>
          <t>N</t>
        </is>
      </c>
      <c r="T3907" s="8" t="inlineStr"/>
      <c r="U3907" s="8" t="n">
        <v>0</v>
      </c>
      <c r="V3907" s="11" t="inlineStr">
        <is>
          <t>93.307</t>
        </is>
      </c>
      <c r="W3907" s="6">
        <f>UPPER(TRIM(H3907))</f>
        <v/>
      </c>
      <c r="X3907" s="6">
        <f>UPPER(TRIM(I3907))</f>
        <v/>
      </c>
      <c r="Y3907" s="6">
        <f>IF(V3907&lt;&gt;"",IFERROR(INDEX(federal_program_name_lookup,MATCH(V3907,aln_lookup,0)),""),"")</f>
        <v/>
      </c>
    </row>
    <row r="3908">
      <c r="A3908" s="6" t="inlineStr">
        <is>
          <t>AWARD-3907</t>
        </is>
      </c>
      <c r="B3908" s="7" t="inlineStr">
        <is>
          <t>93</t>
        </is>
      </c>
      <c r="C3908" s="7" t="inlineStr">
        <is>
          <t>307</t>
        </is>
      </c>
      <c r="D3908" s="7" t="inlineStr"/>
      <c r="E3908" s="8" t="inlineStr">
        <is>
          <t>MINORITY HEALTH AND HEALTH DISPARITIES RESEARCH</t>
        </is>
      </c>
      <c r="F3908" s="9" t="n">
        <v>90956</v>
      </c>
      <c r="G3908" s="8" t="inlineStr">
        <is>
          <t>RESEARCH AND DEVELOPMENT</t>
        </is>
      </c>
      <c r="H3908" s="8" t="inlineStr"/>
      <c r="I3908" s="8" t="inlineStr"/>
      <c r="J3908" s="10" t="n">
        <v>14036035</v>
      </c>
      <c r="K3908" s="10" t="n">
        <v>2540031433</v>
      </c>
      <c r="L3908" s="8" t="inlineStr">
        <is>
          <t>N</t>
        </is>
      </c>
      <c r="M3908" s="7" t="inlineStr"/>
      <c r="N3908" s="8" t="inlineStr">
        <is>
          <t>N</t>
        </is>
      </c>
      <c r="O3908" s="7" t="inlineStr">
        <is>
          <t>BAYLOR COLLEGE OF MEDICINE</t>
        </is>
      </c>
      <c r="P3908" s="7" t="inlineStr">
        <is>
          <t>7000001252</t>
        </is>
      </c>
      <c r="Q3908" s="8" t="inlineStr">
        <is>
          <t>N</t>
        </is>
      </c>
      <c r="R3908" s="9" t="inlineStr"/>
      <c r="S3908" s="8" t="inlineStr">
        <is>
          <t>N</t>
        </is>
      </c>
      <c r="T3908" s="8" t="inlineStr"/>
      <c r="U3908" s="8" t="n">
        <v>0</v>
      </c>
      <c r="V3908" s="11" t="inlineStr">
        <is>
          <t>93.307</t>
        </is>
      </c>
      <c r="W3908" s="6">
        <f>UPPER(TRIM(H3908))</f>
        <v/>
      </c>
      <c r="X3908" s="6">
        <f>UPPER(TRIM(I3908))</f>
        <v/>
      </c>
      <c r="Y3908" s="6">
        <f>IF(V3908&lt;&gt;"",IFERROR(INDEX(federal_program_name_lookup,MATCH(V3908,aln_lookup,0)),""),"")</f>
        <v/>
      </c>
    </row>
    <row r="3909">
      <c r="A3909" s="6" t="inlineStr">
        <is>
          <t>AWARD-3908</t>
        </is>
      </c>
      <c r="B3909" s="7" t="inlineStr">
        <is>
          <t>93</t>
        </is>
      </c>
      <c r="C3909" s="7" t="inlineStr">
        <is>
          <t>307</t>
        </is>
      </c>
      <c r="D3909" s="7" t="inlineStr"/>
      <c r="E3909" s="8" t="inlineStr">
        <is>
          <t>MINORITY HEALTH AND HEALTH DISPARITIES RESEARCH</t>
        </is>
      </c>
      <c r="F3909" s="9" t="n">
        <v>39362</v>
      </c>
      <c r="G3909" s="8" t="inlineStr">
        <is>
          <t>RESEARCH AND DEVELOPMENT</t>
        </is>
      </c>
      <c r="H3909" s="8" t="inlineStr"/>
      <c r="I3909" s="8" t="inlineStr"/>
      <c r="J3909" s="10" t="n">
        <v>14036035</v>
      </c>
      <c r="K3909" s="10" t="n">
        <v>2540031433</v>
      </c>
      <c r="L3909" s="8" t="inlineStr">
        <is>
          <t>N</t>
        </is>
      </c>
      <c r="M3909" s="7" t="inlineStr"/>
      <c r="N3909" s="8" t="inlineStr">
        <is>
          <t>N</t>
        </is>
      </c>
      <c r="O3909" s="7" t="inlineStr">
        <is>
          <t>BAYLOR COLLEGE OF MEDICINE</t>
        </is>
      </c>
      <c r="P3909" s="7" t="inlineStr">
        <is>
          <t>7000001256</t>
        </is>
      </c>
      <c r="Q3909" s="8" t="inlineStr">
        <is>
          <t>N</t>
        </is>
      </c>
      <c r="R3909" s="9" t="inlineStr"/>
      <c r="S3909" s="8" t="inlineStr">
        <is>
          <t>N</t>
        </is>
      </c>
      <c r="T3909" s="8" t="inlineStr"/>
      <c r="U3909" s="8" t="n">
        <v>0</v>
      </c>
      <c r="V3909" s="11" t="inlineStr">
        <is>
          <t>93.307</t>
        </is>
      </c>
      <c r="W3909" s="6">
        <f>UPPER(TRIM(H3909))</f>
        <v/>
      </c>
      <c r="X3909" s="6">
        <f>UPPER(TRIM(I3909))</f>
        <v/>
      </c>
      <c r="Y3909" s="6">
        <f>IF(V3909&lt;&gt;"",IFERROR(INDEX(federal_program_name_lookup,MATCH(V3909,aln_lookup,0)),""),"")</f>
        <v/>
      </c>
    </row>
    <row r="3910">
      <c r="A3910" s="6" t="inlineStr">
        <is>
          <t>AWARD-3909</t>
        </is>
      </c>
      <c r="B3910" s="7" t="inlineStr">
        <is>
          <t>93</t>
        </is>
      </c>
      <c r="C3910" s="7" t="inlineStr">
        <is>
          <t>307</t>
        </is>
      </c>
      <c r="D3910" s="7" t="inlineStr"/>
      <c r="E3910" s="8" t="inlineStr">
        <is>
          <t>MINORITY HEALTH AND HEALTH DISPARITIES RESEARCH</t>
        </is>
      </c>
      <c r="F3910" s="9" t="n">
        <v>37118</v>
      </c>
      <c r="G3910" s="8" t="inlineStr">
        <is>
          <t>RESEARCH AND DEVELOPMENT</t>
        </is>
      </c>
      <c r="H3910" s="8" t="inlineStr"/>
      <c r="I3910" s="8" t="inlineStr"/>
      <c r="J3910" s="10" t="n">
        <v>14036035</v>
      </c>
      <c r="K3910" s="10" t="n">
        <v>2540031433</v>
      </c>
      <c r="L3910" s="8" t="inlineStr">
        <is>
          <t>N</t>
        </is>
      </c>
      <c r="M3910" s="7" t="inlineStr"/>
      <c r="N3910" s="8" t="inlineStr">
        <is>
          <t>N</t>
        </is>
      </c>
      <c r="O3910" s="7" t="inlineStr">
        <is>
          <t>MOREHOUSE SCHOOL OF MEDICINE</t>
        </is>
      </c>
      <c r="P3910" s="7" t="inlineStr">
        <is>
          <t>TAM-001-SIMON</t>
        </is>
      </c>
      <c r="Q3910" s="8" t="inlineStr">
        <is>
          <t>N</t>
        </is>
      </c>
      <c r="R3910" s="9" t="inlineStr"/>
      <c r="S3910" s="8" t="inlineStr">
        <is>
          <t>N</t>
        </is>
      </c>
      <c r="T3910" s="8" t="inlineStr"/>
      <c r="U3910" s="8" t="n">
        <v>0</v>
      </c>
      <c r="V3910" s="11" t="inlineStr">
        <is>
          <t>93.307</t>
        </is>
      </c>
      <c r="W3910" s="6">
        <f>UPPER(TRIM(H3910))</f>
        <v/>
      </c>
      <c r="X3910" s="6">
        <f>UPPER(TRIM(I3910))</f>
        <v/>
      </c>
      <c r="Y3910" s="6">
        <f>IF(V3910&lt;&gt;"",IFERROR(INDEX(federal_program_name_lookup,MATCH(V3910,aln_lookup,0)),""),"")</f>
        <v/>
      </c>
    </row>
    <row r="3911">
      <c r="A3911" s="6" t="inlineStr">
        <is>
          <t>AWARD-3910</t>
        </is>
      </c>
      <c r="B3911" s="7" t="inlineStr">
        <is>
          <t>93</t>
        </is>
      </c>
      <c r="C3911" s="7" t="inlineStr">
        <is>
          <t>307</t>
        </is>
      </c>
      <c r="D3911" s="7" t="inlineStr"/>
      <c r="E3911" s="8" t="inlineStr">
        <is>
          <t>MINORITY HEALTH AND HEALTH DISPARITIES RESEARCH</t>
        </is>
      </c>
      <c r="F3911" s="9" t="n">
        <v>289</v>
      </c>
      <c r="G3911" s="8" t="inlineStr">
        <is>
          <t>RESEARCH AND DEVELOPMENT</t>
        </is>
      </c>
      <c r="H3911" s="8" t="inlineStr"/>
      <c r="I3911" s="8" t="inlineStr"/>
      <c r="J3911" s="10" t="n">
        <v>14036035</v>
      </c>
      <c r="K3911" s="10" t="n">
        <v>2540031433</v>
      </c>
      <c r="L3911" s="8" t="inlineStr">
        <is>
          <t>N</t>
        </is>
      </c>
      <c r="M3911" s="7" t="inlineStr"/>
      <c r="N3911" s="8" t="inlineStr">
        <is>
          <t>N</t>
        </is>
      </c>
      <c r="O3911" s="7" t="inlineStr">
        <is>
          <t>MEDICAL COLLEGE OF WISCONSIN</t>
        </is>
      </c>
      <c r="P3911" s="7" t="inlineStr">
        <is>
          <t>NAID-OR20200048</t>
        </is>
      </c>
      <c r="Q3911" s="8" t="inlineStr">
        <is>
          <t>N</t>
        </is>
      </c>
      <c r="R3911" s="9" t="inlineStr"/>
      <c r="S3911" s="8" t="inlineStr">
        <is>
          <t>N</t>
        </is>
      </c>
      <c r="T3911" s="8" t="inlineStr"/>
      <c r="U3911" s="8" t="n">
        <v>0</v>
      </c>
      <c r="V3911" s="11" t="inlineStr">
        <is>
          <t>93.307</t>
        </is>
      </c>
      <c r="W3911" s="6">
        <f>UPPER(TRIM(H3911))</f>
        <v/>
      </c>
      <c r="X3911" s="6">
        <f>UPPER(TRIM(I3911))</f>
        <v/>
      </c>
      <c r="Y3911" s="6">
        <f>IF(V3911&lt;&gt;"",IFERROR(INDEX(federal_program_name_lookup,MATCH(V3911,aln_lookup,0)),""),"")</f>
        <v/>
      </c>
    </row>
    <row r="3912">
      <c r="A3912" s="6" t="inlineStr">
        <is>
          <t>AWARD-3911</t>
        </is>
      </c>
      <c r="B3912" s="7" t="inlineStr">
        <is>
          <t>93</t>
        </is>
      </c>
      <c r="C3912" s="7" t="inlineStr">
        <is>
          <t>307</t>
        </is>
      </c>
      <c r="D3912" s="7" t="inlineStr"/>
      <c r="E3912" s="8" t="inlineStr">
        <is>
          <t>MINORITY HEALTH AND HEALTH DISPARITIES RESEARCH</t>
        </is>
      </c>
      <c r="F3912" s="9" t="n">
        <v>1785</v>
      </c>
      <c r="G3912" s="8" t="inlineStr">
        <is>
          <t>RESEARCH AND DEVELOPMENT</t>
        </is>
      </c>
      <c r="H3912" s="8" t="inlineStr"/>
      <c r="I3912" s="8" t="inlineStr"/>
      <c r="J3912" s="10" t="n">
        <v>14036035</v>
      </c>
      <c r="K3912" s="10" t="n">
        <v>2540031433</v>
      </c>
      <c r="L3912" s="8" t="inlineStr">
        <is>
          <t>N</t>
        </is>
      </c>
      <c r="M3912" s="7" t="inlineStr"/>
      <c r="N3912" s="8" t="inlineStr">
        <is>
          <t>N</t>
        </is>
      </c>
      <c r="O3912" s="7" t="inlineStr">
        <is>
          <t>MEDICAL UNIVERSITY OF SOUTH CAROLINA</t>
        </is>
      </c>
      <c r="P3912" s="7" t="inlineStr">
        <is>
          <t>MUSC16-079-8C186/U54MD010</t>
        </is>
      </c>
      <c r="Q3912" s="8" t="inlineStr">
        <is>
          <t>N</t>
        </is>
      </c>
      <c r="R3912" s="9" t="inlineStr"/>
      <c r="S3912" s="8" t="inlineStr">
        <is>
          <t>N</t>
        </is>
      </c>
      <c r="T3912" s="8" t="inlineStr"/>
      <c r="U3912" s="8" t="n">
        <v>0</v>
      </c>
      <c r="V3912" s="11" t="inlineStr">
        <is>
          <t>93.307</t>
        </is>
      </c>
      <c r="W3912" s="6">
        <f>UPPER(TRIM(H3912))</f>
        <v/>
      </c>
      <c r="X3912" s="6">
        <f>UPPER(TRIM(I3912))</f>
        <v/>
      </c>
      <c r="Y3912" s="6">
        <f>IF(V3912&lt;&gt;"",IFERROR(INDEX(federal_program_name_lookup,MATCH(V3912,aln_lookup,0)),""),"")</f>
        <v/>
      </c>
    </row>
    <row r="3913">
      <c r="A3913" s="6" t="inlineStr">
        <is>
          <t>AWARD-3912</t>
        </is>
      </c>
      <c r="B3913" s="7" t="inlineStr">
        <is>
          <t>93</t>
        </is>
      </c>
      <c r="C3913" s="7" t="inlineStr">
        <is>
          <t>307</t>
        </is>
      </c>
      <c r="D3913" s="7" t="inlineStr"/>
      <c r="E3913" s="8" t="inlineStr">
        <is>
          <t>MINORITY HEALTH AND HEALTH DISPARITIES RESEARCH</t>
        </is>
      </c>
      <c r="F3913" s="9" t="n">
        <v>67849</v>
      </c>
      <c r="G3913" s="8" t="inlineStr">
        <is>
          <t>RESEARCH AND DEVELOPMENT</t>
        </is>
      </c>
      <c r="H3913" s="8" t="inlineStr"/>
      <c r="I3913" s="8" t="inlineStr"/>
      <c r="J3913" s="10" t="n">
        <v>14036035</v>
      </c>
      <c r="K3913" s="10" t="n">
        <v>2540031433</v>
      </c>
      <c r="L3913" s="8" t="inlineStr">
        <is>
          <t>N</t>
        </is>
      </c>
      <c r="M3913" s="7" t="inlineStr"/>
      <c r="N3913" s="8" t="inlineStr">
        <is>
          <t>N</t>
        </is>
      </c>
      <c r="O3913" s="7" t="inlineStr">
        <is>
          <t>MEHARRY MEDICAL COLLEGE</t>
        </is>
      </c>
      <c r="P3913" s="7" t="inlineStr">
        <is>
          <t>170406MFL060-01</t>
        </is>
      </c>
      <c r="Q3913" s="8" t="inlineStr">
        <is>
          <t>N</t>
        </is>
      </c>
      <c r="R3913" s="9" t="inlineStr"/>
      <c r="S3913" s="8" t="inlineStr">
        <is>
          <t>N</t>
        </is>
      </c>
      <c r="T3913" s="8" t="inlineStr"/>
      <c r="U3913" s="8" t="n">
        <v>0</v>
      </c>
      <c r="V3913" s="11" t="inlineStr">
        <is>
          <t>93.307</t>
        </is>
      </c>
      <c r="W3913" s="6">
        <f>UPPER(TRIM(H3913))</f>
        <v/>
      </c>
      <c r="X3913" s="6">
        <f>UPPER(TRIM(I3913))</f>
        <v/>
      </c>
      <c r="Y3913" s="6">
        <f>IF(V3913&lt;&gt;"",IFERROR(INDEX(federal_program_name_lookup,MATCH(V3913,aln_lookup,0)),""),"")</f>
        <v/>
      </c>
    </row>
    <row r="3914">
      <c r="A3914" s="6" t="inlineStr">
        <is>
          <t>AWARD-3913</t>
        </is>
      </c>
      <c r="B3914" s="7" t="inlineStr">
        <is>
          <t>47</t>
        </is>
      </c>
      <c r="C3914" s="7" t="inlineStr">
        <is>
          <t>076</t>
        </is>
      </c>
      <c r="D3914" s="7" t="inlineStr"/>
      <c r="E3914" s="8" t="inlineStr">
        <is>
          <t>STEM EDUCATION (FORMERLY EDUCATION AND HUMAN RESOURCES)</t>
        </is>
      </c>
      <c r="F3914" s="9" t="n">
        <v>11063</v>
      </c>
      <c r="G3914" s="8" t="inlineStr">
        <is>
          <t>N/A</t>
        </is>
      </c>
      <c r="H3914" s="8" t="inlineStr"/>
      <c r="I3914" s="8" t="inlineStr"/>
      <c r="J3914" s="10" t="n">
        <v>43482873</v>
      </c>
      <c r="K3914" s="10" t="n">
        <v>0</v>
      </c>
      <c r="L3914" s="8" t="inlineStr">
        <is>
          <t>N</t>
        </is>
      </c>
      <c r="M3914" s="7" t="inlineStr"/>
      <c r="N3914" s="8" t="inlineStr">
        <is>
          <t>N</t>
        </is>
      </c>
      <c r="O3914" s="7" t="inlineStr">
        <is>
          <t>INSTITUTE FOR LEARNING INNOVATION</t>
        </is>
      </c>
      <c r="P3914" s="7" t="inlineStr">
        <is>
          <t>2106168</t>
        </is>
      </c>
      <c r="Q3914" s="8" t="inlineStr">
        <is>
          <t>N</t>
        </is>
      </c>
      <c r="R3914" s="9" t="inlineStr"/>
      <c r="S3914" s="8" t="inlineStr">
        <is>
          <t>N</t>
        </is>
      </c>
      <c r="T3914" s="8" t="inlineStr"/>
      <c r="U3914" s="8" t="n">
        <v>0</v>
      </c>
      <c r="V3914" s="11" t="inlineStr">
        <is>
          <t>47.076</t>
        </is>
      </c>
      <c r="W3914" s="6">
        <f>UPPER(TRIM(H3914))</f>
        <v/>
      </c>
      <c r="X3914" s="6">
        <f>UPPER(TRIM(I3914))</f>
        <v/>
      </c>
      <c r="Y3914" s="6">
        <f>IF(V3914&lt;&gt;"",IFERROR(INDEX(federal_program_name_lookup,MATCH(V3914,aln_lookup,0)),""),"")</f>
        <v/>
      </c>
    </row>
    <row r="3915">
      <c r="A3915" s="6" t="inlineStr">
        <is>
          <t>AWARD-3914</t>
        </is>
      </c>
      <c r="B3915" s="7" t="inlineStr">
        <is>
          <t>93</t>
        </is>
      </c>
      <c r="C3915" s="7" t="inlineStr">
        <is>
          <t>307</t>
        </is>
      </c>
      <c r="D3915" s="7" t="inlineStr"/>
      <c r="E3915" s="8" t="inlineStr">
        <is>
          <t>MINORITY HEALTH AND HEALTH DISPARITIES RESEARCH</t>
        </is>
      </c>
      <c r="F3915" s="9" t="n">
        <v>39103</v>
      </c>
      <c r="G3915" s="8" t="inlineStr">
        <is>
          <t>RESEARCH AND DEVELOPMENT</t>
        </is>
      </c>
      <c r="H3915" s="8" t="inlineStr"/>
      <c r="I3915" s="8" t="inlineStr"/>
      <c r="J3915" s="10" t="n">
        <v>14036035</v>
      </c>
      <c r="K3915" s="10" t="n">
        <v>2540031433</v>
      </c>
      <c r="L3915" s="8" t="inlineStr">
        <is>
          <t>N</t>
        </is>
      </c>
      <c r="M3915" s="7" t="inlineStr"/>
      <c r="N3915" s="8" t="inlineStr">
        <is>
          <t>N</t>
        </is>
      </c>
      <c r="O3915" s="7" t="inlineStr">
        <is>
          <t>MORGAN STATE UNIVERSITY</t>
        </is>
      </c>
      <c r="P3915" s="7" t="inlineStr">
        <is>
          <t>MSU-UNT13376</t>
        </is>
      </c>
      <c r="Q3915" s="8" t="inlineStr">
        <is>
          <t>N</t>
        </is>
      </c>
      <c r="R3915" s="9" t="inlineStr"/>
      <c r="S3915" s="8" t="inlineStr">
        <is>
          <t>N</t>
        </is>
      </c>
      <c r="T3915" s="8" t="inlineStr"/>
      <c r="U3915" s="8" t="n">
        <v>0</v>
      </c>
      <c r="V3915" s="11" t="inlineStr">
        <is>
          <t>93.307</t>
        </is>
      </c>
      <c r="W3915" s="6">
        <f>UPPER(TRIM(H3915))</f>
        <v/>
      </c>
      <c r="X3915" s="6">
        <f>UPPER(TRIM(I3915))</f>
        <v/>
      </c>
      <c r="Y3915" s="6">
        <f>IF(V3915&lt;&gt;"",IFERROR(INDEX(federal_program_name_lookup,MATCH(V3915,aln_lookup,0)),""),"")</f>
        <v/>
      </c>
    </row>
    <row r="3916">
      <c r="A3916" s="6" t="inlineStr">
        <is>
          <t>AWARD-3915</t>
        </is>
      </c>
      <c r="B3916" s="7" t="inlineStr">
        <is>
          <t>93</t>
        </is>
      </c>
      <c r="C3916" s="7" t="inlineStr">
        <is>
          <t>307</t>
        </is>
      </c>
      <c r="D3916" s="7" t="inlineStr"/>
      <c r="E3916" s="8" t="inlineStr">
        <is>
          <t>MINORITY HEALTH AND HEALTH DISPARITIES RESEARCH</t>
        </is>
      </c>
      <c r="F3916" s="9" t="n">
        <v>528</v>
      </c>
      <c r="G3916" s="8" t="inlineStr">
        <is>
          <t>RESEARCH AND DEVELOPMENT</t>
        </is>
      </c>
      <c r="H3916" s="8" t="inlineStr"/>
      <c r="I3916" s="8" t="inlineStr"/>
      <c r="J3916" s="10" t="n">
        <v>14036035</v>
      </c>
      <c r="K3916" s="10" t="n">
        <v>2540031433</v>
      </c>
      <c r="L3916" s="8" t="inlineStr">
        <is>
          <t>N</t>
        </is>
      </c>
      <c r="M3916" s="7" t="inlineStr"/>
      <c r="N3916" s="8" t="inlineStr">
        <is>
          <t>N</t>
        </is>
      </c>
      <c r="O3916" s="7" t="inlineStr">
        <is>
          <t>NEW MEXICO STATE UNIVERSITY</t>
        </is>
      </c>
      <c r="P3916" s="7" t="inlineStr">
        <is>
          <t>Q02234</t>
        </is>
      </c>
      <c r="Q3916" s="8" t="inlineStr">
        <is>
          <t>N</t>
        </is>
      </c>
      <c r="R3916" s="9" t="inlineStr"/>
      <c r="S3916" s="8" t="inlineStr">
        <is>
          <t>N</t>
        </is>
      </c>
      <c r="T3916" s="8" t="inlineStr"/>
      <c r="U3916" s="8" t="n">
        <v>0</v>
      </c>
      <c r="V3916" s="11" t="inlineStr">
        <is>
          <t>93.307</t>
        </is>
      </c>
      <c r="W3916" s="6">
        <f>UPPER(TRIM(H3916))</f>
        <v/>
      </c>
      <c r="X3916" s="6">
        <f>UPPER(TRIM(I3916))</f>
        <v/>
      </c>
      <c r="Y3916" s="6">
        <f>IF(V3916&lt;&gt;"",IFERROR(INDEX(federal_program_name_lookup,MATCH(V3916,aln_lookup,0)),""),"")</f>
        <v/>
      </c>
    </row>
    <row r="3917">
      <c r="A3917" s="6" t="inlineStr">
        <is>
          <t>AWARD-3916</t>
        </is>
      </c>
      <c r="B3917" s="7" t="inlineStr">
        <is>
          <t>93</t>
        </is>
      </c>
      <c r="C3917" s="7" t="inlineStr">
        <is>
          <t>307</t>
        </is>
      </c>
      <c r="D3917" s="7" t="inlineStr"/>
      <c r="E3917" s="8" t="inlineStr">
        <is>
          <t>MINORITY HEALTH AND HEALTH DISPARITIES RESEARCH</t>
        </is>
      </c>
      <c r="F3917" s="9" t="n">
        <v>22994</v>
      </c>
      <c r="G3917" s="8" t="inlineStr">
        <is>
          <t>RESEARCH AND DEVELOPMENT</t>
        </is>
      </c>
      <c r="H3917" s="8" t="inlineStr"/>
      <c r="I3917" s="8" t="inlineStr"/>
      <c r="J3917" s="10" t="n">
        <v>14036035</v>
      </c>
      <c r="K3917" s="10" t="n">
        <v>2540031433</v>
      </c>
      <c r="L3917" s="8" t="inlineStr">
        <is>
          <t>N</t>
        </is>
      </c>
      <c r="M3917" s="7" t="inlineStr"/>
      <c r="N3917" s="8" t="inlineStr">
        <is>
          <t>N</t>
        </is>
      </c>
      <c r="O3917" s="7" t="inlineStr">
        <is>
          <t>RESEARCH EVALUATION AND SOCIAL SOLUTIONS, INC.</t>
        </is>
      </c>
      <c r="P3917" s="7" t="inlineStr">
        <is>
          <t>UTA21-000259</t>
        </is>
      </c>
      <c r="Q3917" s="8" t="inlineStr">
        <is>
          <t>N</t>
        </is>
      </c>
      <c r="R3917" s="9" t="inlineStr"/>
      <c r="S3917" s="8" t="inlineStr">
        <is>
          <t>N</t>
        </is>
      </c>
      <c r="T3917" s="8" t="inlineStr"/>
      <c r="U3917" s="8" t="n">
        <v>0</v>
      </c>
      <c r="V3917" s="11" t="inlineStr">
        <is>
          <t>93.307</t>
        </is>
      </c>
      <c r="W3917" s="6">
        <f>UPPER(TRIM(H3917))</f>
        <v/>
      </c>
      <c r="X3917" s="6">
        <f>UPPER(TRIM(I3917))</f>
        <v/>
      </c>
      <c r="Y3917" s="6">
        <f>IF(V3917&lt;&gt;"",IFERROR(INDEX(federal_program_name_lookup,MATCH(V3917,aln_lookup,0)),""),"")</f>
        <v/>
      </c>
    </row>
    <row r="3918">
      <c r="A3918" s="6" t="inlineStr">
        <is>
          <t>AWARD-3917</t>
        </is>
      </c>
      <c r="B3918" s="7" t="inlineStr">
        <is>
          <t>93</t>
        </is>
      </c>
      <c r="C3918" s="7" t="inlineStr">
        <is>
          <t>307</t>
        </is>
      </c>
      <c r="D3918" s="7" t="inlineStr"/>
      <c r="E3918" s="8" t="inlineStr">
        <is>
          <t>MINORITY HEALTH AND HEALTH DISPARITIES RESEARCH</t>
        </is>
      </c>
      <c r="F3918" s="9" t="n">
        <v>82062</v>
      </c>
      <c r="G3918" s="8" t="inlineStr">
        <is>
          <t>RESEARCH AND DEVELOPMENT</t>
        </is>
      </c>
      <c r="H3918" s="8" t="inlineStr"/>
      <c r="I3918" s="8" t="inlineStr"/>
      <c r="J3918" s="10" t="n">
        <v>14036035</v>
      </c>
      <c r="K3918" s="10" t="n">
        <v>2540031433</v>
      </c>
      <c r="L3918" s="8" t="inlineStr">
        <is>
          <t>N</t>
        </is>
      </c>
      <c r="M3918" s="7" t="inlineStr"/>
      <c r="N3918" s="8" t="inlineStr">
        <is>
          <t>N</t>
        </is>
      </c>
      <c r="O3918" s="7" t="inlineStr">
        <is>
          <t>SAN JOSE STATE UNIVERSITY RESEARCH FOUNDATION</t>
        </is>
      </c>
      <c r="P3918" s="7" t="inlineStr">
        <is>
          <t>21-2400-6429-UT</t>
        </is>
      </c>
      <c r="Q3918" s="8" t="inlineStr">
        <is>
          <t>N</t>
        </is>
      </c>
      <c r="R3918" s="9" t="inlineStr"/>
      <c r="S3918" s="8" t="inlineStr">
        <is>
          <t>N</t>
        </is>
      </c>
      <c r="T3918" s="8" t="inlineStr"/>
      <c r="U3918" s="8" t="n">
        <v>0</v>
      </c>
      <c r="V3918" s="11" t="inlineStr">
        <is>
          <t>93.307</t>
        </is>
      </c>
      <c r="W3918" s="6">
        <f>UPPER(TRIM(H3918))</f>
        <v/>
      </c>
      <c r="X3918" s="6">
        <f>UPPER(TRIM(I3918))</f>
        <v/>
      </c>
      <c r="Y3918" s="6">
        <f>IF(V3918&lt;&gt;"",IFERROR(INDEX(federal_program_name_lookup,MATCH(V3918,aln_lookup,0)),""),"")</f>
        <v/>
      </c>
    </row>
    <row r="3919">
      <c r="A3919" s="6" t="inlineStr">
        <is>
          <t>AWARD-3918</t>
        </is>
      </c>
      <c r="B3919" s="7" t="inlineStr">
        <is>
          <t>93</t>
        </is>
      </c>
      <c r="C3919" s="7" t="inlineStr">
        <is>
          <t>307</t>
        </is>
      </c>
      <c r="D3919" s="7" t="inlineStr"/>
      <c r="E3919" s="8" t="inlineStr">
        <is>
          <t>MINORITY HEALTH AND HEALTH DISPARITIES RESEARCH</t>
        </is>
      </c>
      <c r="F3919" s="9" t="n">
        <v>7160</v>
      </c>
      <c r="G3919" s="8" t="inlineStr">
        <is>
          <t>RESEARCH AND DEVELOPMENT</t>
        </is>
      </c>
      <c r="H3919" s="8" t="inlineStr"/>
      <c r="I3919" s="8" t="inlineStr"/>
      <c r="J3919" s="10" t="n">
        <v>14036035</v>
      </c>
      <c r="K3919" s="10" t="n">
        <v>2540031433</v>
      </c>
      <c r="L3919" s="8" t="inlineStr">
        <is>
          <t>N</t>
        </is>
      </c>
      <c r="M3919" s="7" t="inlineStr"/>
      <c r="N3919" s="8" t="inlineStr">
        <is>
          <t>N</t>
        </is>
      </c>
      <c r="O3919" s="7" t="inlineStr">
        <is>
          <t>UNIVERSITY OF CALIFORNIA - SAN FRANCISCO</t>
        </is>
      </c>
      <c r="P3919" s="7" t="inlineStr">
        <is>
          <t>11396SC /5R01MD013719-04</t>
        </is>
      </c>
      <c r="Q3919" s="8" t="inlineStr">
        <is>
          <t>N</t>
        </is>
      </c>
      <c r="R3919" s="9" t="inlineStr"/>
      <c r="S3919" s="8" t="inlineStr">
        <is>
          <t>N</t>
        </is>
      </c>
      <c r="T3919" s="8" t="inlineStr"/>
      <c r="U3919" s="8" t="n">
        <v>0</v>
      </c>
      <c r="V3919" s="11" t="inlineStr">
        <is>
          <t>93.307</t>
        </is>
      </c>
      <c r="W3919" s="6">
        <f>UPPER(TRIM(H3919))</f>
        <v/>
      </c>
      <c r="X3919" s="6">
        <f>UPPER(TRIM(I3919))</f>
        <v/>
      </c>
      <c r="Y3919" s="6">
        <f>IF(V3919&lt;&gt;"",IFERROR(INDEX(federal_program_name_lookup,MATCH(V3919,aln_lookup,0)),""),"")</f>
        <v/>
      </c>
    </row>
    <row r="3920">
      <c r="A3920" s="6" t="inlineStr">
        <is>
          <t>AWARD-3919</t>
        </is>
      </c>
      <c r="B3920" s="7" t="inlineStr">
        <is>
          <t>93</t>
        </is>
      </c>
      <c r="C3920" s="7" t="inlineStr">
        <is>
          <t>307</t>
        </is>
      </c>
      <c r="D3920" s="7" t="inlineStr"/>
      <c r="E3920" s="8" t="inlineStr">
        <is>
          <t>MINORITY HEALTH AND HEALTH DISPARITIES RESEARCH</t>
        </is>
      </c>
      <c r="F3920" s="9" t="n">
        <v>34415</v>
      </c>
      <c r="G3920" s="8" t="inlineStr">
        <is>
          <t>RESEARCH AND DEVELOPMENT</t>
        </is>
      </c>
      <c r="H3920" s="8" t="inlineStr"/>
      <c r="I3920" s="8" t="inlineStr"/>
      <c r="J3920" s="10" t="n">
        <v>14036035</v>
      </c>
      <c r="K3920" s="10" t="n">
        <v>2540031433</v>
      </c>
      <c r="L3920" s="8" t="inlineStr">
        <is>
          <t>N</t>
        </is>
      </c>
      <c r="M3920" s="7" t="inlineStr"/>
      <c r="N3920" s="8" t="inlineStr">
        <is>
          <t>N</t>
        </is>
      </c>
      <c r="O3920" s="7" t="inlineStr">
        <is>
          <t>UNIVERSITY OF CENTRAL FLORIDA</t>
        </is>
      </c>
      <c r="P3920" s="7" t="inlineStr">
        <is>
          <t>13136001</t>
        </is>
      </c>
      <c r="Q3920" s="8" t="inlineStr">
        <is>
          <t>N</t>
        </is>
      </c>
      <c r="R3920" s="9" t="inlineStr"/>
      <c r="S3920" s="8" t="inlineStr">
        <is>
          <t>N</t>
        </is>
      </c>
      <c r="T3920" s="8" t="inlineStr"/>
      <c r="U3920" s="8" t="n">
        <v>0</v>
      </c>
      <c r="V3920" s="11" t="inlineStr">
        <is>
          <t>93.307</t>
        </is>
      </c>
      <c r="W3920" s="6">
        <f>UPPER(TRIM(H3920))</f>
        <v/>
      </c>
      <c r="X3920" s="6">
        <f>UPPER(TRIM(I3920))</f>
        <v/>
      </c>
      <c r="Y3920" s="6">
        <f>IF(V3920&lt;&gt;"",IFERROR(INDEX(federal_program_name_lookup,MATCH(V3920,aln_lookup,0)),""),"")</f>
        <v/>
      </c>
    </row>
    <row r="3921">
      <c r="A3921" s="6" t="inlineStr">
        <is>
          <t>AWARD-3920</t>
        </is>
      </c>
      <c r="B3921" s="7" t="inlineStr">
        <is>
          <t>93</t>
        </is>
      </c>
      <c r="C3921" s="7" t="inlineStr">
        <is>
          <t>307</t>
        </is>
      </c>
      <c r="D3921" s="7" t="inlineStr"/>
      <c r="E3921" s="8" t="inlineStr">
        <is>
          <t>MINORITY HEALTH AND HEALTH DISPARITIES RESEARCH</t>
        </is>
      </c>
      <c r="F3921" s="9" t="n">
        <v>29135</v>
      </c>
      <c r="G3921" s="8" t="inlineStr">
        <is>
          <t>RESEARCH AND DEVELOPMENT</t>
        </is>
      </c>
      <c r="H3921" s="8" t="inlineStr"/>
      <c r="I3921" s="8" t="inlineStr"/>
      <c r="J3921" s="10" t="n">
        <v>14036035</v>
      </c>
      <c r="K3921" s="10" t="n">
        <v>2540031433</v>
      </c>
      <c r="L3921" s="8" t="inlineStr">
        <is>
          <t>N</t>
        </is>
      </c>
      <c r="M3921" s="7" t="inlineStr"/>
      <c r="N3921" s="8" t="inlineStr">
        <is>
          <t>N</t>
        </is>
      </c>
      <c r="O3921" s="7" t="inlineStr">
        <is>
          <t>UNIVERSITY OF MIAMI</t>
        </is>
      </c>
      <c r="P3921" s="7" t="inlineStr">
        <is>
          <t>OS00000710 (SPC-001870)</t>
        </is>
      </c>
      <c r="Q3921" s="8" t="inlineStr">
        <is>
          <t>N</t>
        </is>
      </c>
      <c r="R3921" s="9" t="inlineStr"/>
      <c r="S3921" s="8" t="inlineStr">
        <is>
          <t>N</t>
        </is>
      </c>
      <c r="T3921" s="8" t="inlineStr"/>
      <c r="U3921" s="8" t="n">
        <v>0</v>
      </c>
      <c r="V3921" s="11" t="inlineStr">
        <is>
          <t>93.307</t>
        </is>
      </c>
      <c r="W3921" s="6">
        <f>UPPER(TRIM(H3921))</f>
        <v/>
      </c>
      <c r="X3921" s="6">
        <f>UPPER(TRIM(I3921))</f>
        <v/>
      </c>
      <c r="Y3921" s="6">
        <f>IF(V3921&lt;&gt;"",IFERROR(INDEX(federal_program_name_lookup,MATCH(V3921,aln_lookup,0)),""),"")</f>
        <v/>
      </c>
    </row>
    <row r="3922">
      <c r="A3922" s="6" t="inlineStr">
        <is>
          <t>AWARD-3921</t>
        </is>
      </c>
      <c r="B3922" s="7" t="inlineStr">
        <is>
          <t>93</t>
        </is>
      </c>
      <c r="C3922" s="7" t="inlineStr">
        <is>
          <t>307</t>
        </is>
      </c>
      <c r="D3922" s="7" t="inlineStr"/>
      <c r="E3922" s="8" t="inlineStr">
        <is>
          <t>MINORITY HEALTH AND HEALTH DISPARITIES RESEARCH</t>
        </is>
      </c>
      <c r="F3922" s="9" t="n">
        <v>10974</v>
      </c>
      <c r="G3922" s="8" t="inlineStr">
        <is>
          <t>RESEARCH AND DEVELOPMENT</t>
        </is>
      </c>
      <c r="H3922" s="8" t="inlineStr"/>
      <c r="I3922" s="8" t="inlineStr"/>
      <c r="J3922" s="10" t="n">
        <v>14036035</v>
      </c>
      <c r="K3922" s="10" t="n">
        <v>2540031433</v>
      </c>
      <c r="L3922" s="8" t="inlineStr">
        <is>
          <t>N</t>
        </is>
      </c>
      <c r="M3922" s="7" t="inlineStr"/>
      <c r="N3922" s="8" t="inlineStr">
        <is>
          <t>N</t>
        </is>
      </c>
      <c r="O3922" s="7" t="inlineStr">
        <is>
          <t>UNIVERSITY OF MINNESOTA</t>
        </is>
      </c>
      <c r="P3922" s="7" t="inlineStr">
        <is>
          <t>N008453902</t>
        </is>
      </c>
      <c r="Q3922" s="8" t="inlineStr">
        <is>
          <t>N</t>
        </is>
      </c>
      <c r="R3922" s="9" t="inlineStr"/>
      <c r="S3922" s="8" t="inlineStr">
        <is>
          <t>N</t>
        </is>
      </c>
      <c r="T3922" s="8" t="inlineStr"/>
      <c r="U3922" s="8" t="n">
        <v>0</v>
      </c>
      <c r="V3922" s="11" t="inlineStr">
        <is>
          <t>93.307</t>
        </is>
      </c>
      <c r="W3922" s="6">
        <f>UPPER(TRIM(H3922))</f>
        <v/>
      </c>
      <c r="X3922" s="6">
        <f>UPPER(TRIM(I3922))</f>
        <v/>
      </c>
      <c r="Y3922" s="6">
        <f>IF(V3922&lt;&gt;"",IFERROR(INDEX(federal_program_name_lookup,MATCH(V3922,aln_lookup,0)),""),"")</f>
        <v/>
      </c>
    </row>
    <row r="3923">
      <c r="A3923" s="6" t="inlineStr">
        <is>
          <t>AWARD-3922</t>
        </is>
      </c>
      <c r="B3923" s="7" t="inlineStr">
        <is>
          <t>93</t>
        </is>
      </c>
      <c r="C3923" s="7" t="inlineStr">
        <is>
          <t>307</t>
        </is>
      </c>
      <c r="D3923" s="7" t="inlineStr"/>
      <c r="E3923" s="8" t="inlineStr">
        <is>
          <t>MINORITY HEALTH AND HEALTH DISPARITIES RESEARCH</t>
        </is>
      </c>
      <c r="F3923" s="9" t="n">
        <v>483480</v>
      </c>
      <c r="G3923" s="8" t="inlineStr">
        <is>
          <t>RESEARCH AND DEVELOPMENT</t>
        </is>
      </c>
      <c r="H3923" s="8" t="inlineStr"/>
      <c r="I3923" s="8" t="inlineStr"/>
      <c r="J3923" s="10" t="n">
        <v>14036035</v>
      </c>
      <c r="K3923" s="10" t="n">
        <v>2540031433</v>
      </c>
      <c r="L3923" s="8" t="inlineStr">
        <is>
          <t>N</t>
        </is>
      </c>
      <c r="M3923" s="7" t="inlineStr"/>
      <c r="N3923" s="8" t="inlineStr">
        <is>
          <t>N</t>
        </is>
      </c>
      <c r="O3923" s="7" t="inlineStr">
        <is>
          <t>UNIVERSITY OF NORTH CAROLINA - CHAPEL HILL</t>
        </is>
      </c>
      <c r="P3923" s="7" t="inlineStr">
        <is>
          <t>5111578</t>
        </is>
      </c>
      <c r="Q3923" s="8" t="inlineStr">
        <is>
          <t>N</t>
        </is>
      </c>
      <c r="R3923" s="9" t="inlineStr"/>
      <c r="S3923" s="8" t="inlineStr">
        <is>
          <t>N</t>
        </is>
      </c>
      <c r="T3923" s="8" t="inlineStr"/>
      <c r="U3923" s="8" t="n">
        <v>0</v>
      </c>
      <c r="V3923" s="11" t="inlineStr">
        <is>
          <t>93.307</t>
        </is>
      </c>
      <c r="W3923" s="6">
        <f>UPPER(TRIM(H3923))</f>
        <v/>
      </c>
      <c r="X3923" s="6">
        <f>UPPER(TRIM(I3923))</f>
        <v/>
      </c>
      <c r="Y3923" s="6">
        <f>IF(V3923&lt;&gt;"",IFERROR(INDEX(federal_program_name_lookup,MATCH(V3923,aln_lookup,0)),""),"")</f>
        <v/>
      </c>
    </row>
    <row r="3924">
      <c r="A3924" s="6" t="inlineStr">
        <is>
          <t>AWARD-3923</t>
        </is>
      </c>
      <c r="B3924" s="7" t="inlineStr">
        <is>
          <t>93</t>
        </is>
      </c>
      <c r="C3924" s="7" t="inlineStr">
        <is>
          <t>307</t>
        </is>
      </c>
      <c r="D3924" s="7" t="inlineStr"/>
      <c r="E3924" s="8" t="inlineStr">
        <is>
          <t>MINORITY HEALTH AND HEALTH DISPARITIES RESEARCH</t>
        </is>
      </c>
      <c r="F3924" s="9" t="n">
        <v>213949</v>
      </c>
      <c r="G3924" s="8" t="inlineStr">
        <is>
          <t>RESEARCH AND DEVELOPMENT</t>
        </is>
      </c>
      <c r="H3924" s="8" t="inlineStr"/>
      <c r="I3924" s="8" t="inlineStr"/>
      <c r="J3924" s="10" t="n">
        <v>14036035</v>
      </c>
      <c r="K3924" s="10" t="n">
        <v>2540031433</v>
      </c>
      <c r="L3924" s="8" t="inlineStr">
        <is>
          <t>N</t>
        </is>
      </c>
      <c r="M3924" s="7" t="inlineStr"/>
      <c r="N3924" s="8" t="inlineStr">
        <is>
          <t>N</t>
        </is>
      </c>
      <c r="O3924" s="7" t="inlineStr">
        <is>
          <t>UNIVERSITY OF OKLAHOMA HEALTH SCIENCES CENTER</t>
        </is>
      </c>
      <c r="P3924" s="7" t="inlineStr">
        <is>
          <t>RS20200725-04A1</t>
        </is>
      </c>
      <c r="Q3924" s="8" t="inlineStr">
        <is>
          <t>N</t>
        </is>
      </c>
      <c r="R3924" s="9" t="inlineStr"/>
      <c r="S3924" s="8" t="inlineStr">
        <is>
          <t>N</t>
        </is>
      </c>
      <c r="T3924" s="8" t="inlineStr"/>
      <c r="U3924" s="8" t="n">
        <v>0</v>
      </c>
      <c r="V3924" s="11" t="inlineStr">
        <is>
          <t>93.307</t>
        </is>
      </c>
      <c r="W3924" s="6">
        <f>UPPER(TRIM(H3924))</f>
        <v/>
      </c>
      <c r="X3924" s="6">
        <f>UPPER(TRIM(I3924))</f>
        <v/>
      </c>
      <c r="Y3924" s="6">
        <f>IF(V3924&lt;&gt;"",IFERROR(INDEX(federal_program_name_lookup,MATCH(V3924,aln_lookup,0)),""),"")</f>
        <v/>
      </c>
    </row>
    <row r="3925">
      <c r="A3925" s="6" t="inlineStr">
        <is>
          <t>AWARD-3924</t>
        </is>
      </c>
      <c r="B3925" s="7" t="inlineStr">
        <is>
          <t>47</t>
        </is>
      </c>
      <c r="C3925" s="7" t="inlineStr">
        <is>
          <t>076</t>
        </is>
      </c>
      <c r="D3925" s="7" t="inlineStr"/>
      <c r="E3925" s="8" t="inlineStr">
        <is>
          <t>STEM EDUCATION (FORMERLY EDUCATION AND HUMAN RESOURCES)</t>
        </is>
      </c>
      <c r="F3925" s="9" t="n">
        <v>31298</v>
      </c>
      <c r="G3925" s="8" t="inlineStr">
        <is>
          <t>N/A</t>
        </is>
      </c>
      <c r="H3925" s="8" t="inlineStr"/>
      <c r="I3925" s="8" t="inlineStr"/>
      <c r="J3925" s="10" t="n">
        <v>43482873</v>
      </c>
      <c r="K3925" s="10" t="n">
        <v>0</v>
      </c>
      <c r="L3925" s="8" t="inlineStr">
        <is>
          <t>N</t>
        </is>
      </c>
      <c r="M3925" s="7" t="inlineStr"/>
      <c r="N3925" s="8" t="inlineStr">
        <is>
          <t>N</t>
        </is>
      </c>
      <c r="O3925" s="7" t="inlineStr">
        <is>
          <t>RUTGERS CANCER INSTITUTE OF NEW JERSEY</t>
        </is>
      </c>
      <c r="P3925" s="7" t="inlineStr">
        <is>
          <t>954422</t>
        </is>
      </c>
      <c r="Q3925" s="8" t="inlineStr">
        <is>
          <t>N</t>
        </is>
      </c>
      <c r="R3925" s="9" t="inlineStr"/>
      <c r="S3925" s="8" t="inlineStr">
        <is>
          <t>N</t>
        </is>
      </c>
      <c r="T3925" s="8" t="inlineStr"/>
      <c r="U3925" s="8" t="n">
        <v>0</v>
      </c>
      <c r="V3925" s="11" t="inlineStr">
        <is>
          <t>47.076</t>
        </is>
      </c>
      <c r="W3925" s="6">
        <f>UPPER(TRIM(H3925))</f>
        <v/>
      </c>
      <c r="X3925" s="6">
        <f>UPPER(TRIM(I3925))</f>
        <v/>
      </c>
      <c r="Y3925" s="6">
        <f>IF(V3925&lt;&gt;"",IFERROR(INDEX(federal_program_name_lookup,MATCH(V3925,aln_lookup,0)),""),"")</f>
        <v/>
      </c>
    </row>
    <row r="3926">
      <c r="A3926" s="6" t="inlineStr">
        <is>
          <t>AWARD-3925</t>
        </is>
      </c>
      <c r="B3926" s="7" t="inlineStr">
        <is>
          <t>93</t>
        </is>
      </c>
      <c r="C3926" s="7" t="inlineStr">
        <is>
          <t>307</t>
        </is>
      </c>
      <c r="D3926" s="7" t="inlineStr"/>
      <c r="E3926" s="8" t="inlineStr">
        <is>
          <t>MINORITY HEALTH AND HEALTH DISPARITIES RESEARCH</t>
        </is>
      </c>
      <c r="F3926" s="9" t="n">
        <v>11505</v>
      </c>
      <c r="G3926" s="8" t="inlineStr">
        <is>
          <t>RESEARCH AND DEVELOPMENT</t>
        </is>
      </c>
      <c r="H3926" s="8" t="inlineStr"/>
      <c r="I3926" s="8" t="inlineStr"/>
      <c r="J3926" s="10" t="n">
        <v>14036035</v>
      </c>
      <c r="K3926" s="10" t="n">
        <v>2540031433</v>
      </c>
      <c r="L3926" s="8" t="inlineStr">
        <is>
          <t>N</t>
        </is>
      </c>
      <c r="M3926" s="7" t="inlineStr"/>
      <c r="N3926" s="8" t="inlineStr">
        <is>
          <t>N</t>
        </is>
      </c>
      <c r="O3926" s="7" t="inlineStr">
        <is>
          <t>UNIVERSITY OF OKLAHOMA HEALTH SCIENCES CENTER</t>
        </is>
      </c>
      <c r="P3926" s="7" t="inlineStr">
        <is>
          <t>RS20201747-02 / PO12978</t>
        </is>
      </c>
      <c r="Q3926" s="8" t="inlineStr">
        <is>
          <t>N</t>
        </is>
      </c>
      <c r="R3926" s="9" t="inlineStr"/>
      <c r="S3926" s="8" t="inlineStr">
        <is>
          <t>N</t>
        </is>
      </c>
      <c r="T3926" s="8" t="inlineStr"/>
      <c r="U3926" s="8" t="n">
        <v>0</v>
      </c>
      <c r="V3926" s="11" t="inlineStr">
        <is>
          <t>93.307</t>
        </is>
      </c>
      <c r="W3926" s="6">
        <f>UPPER(TRIM(H3926))</f>
        <v/>
      </c>
      <c r="X3926" s="6">
        <f>UPPER(TRIM(I3926))</f>
        <v/>
      </c>
      <c r="Y3926" s="6">
        <f>IF(V3926&lt;&gt;"",IFERROR(INDEX(federal_program_name_lookup,MATCH(V3926,aln_lookup,0)),""),"")</f>
        <v/>
      </c>
    </row>
    <row r="3927">
      <c r="A3927" s="6" t="inlineStr">
        <is>
          <t>AWARD-3926</t>
        </is>
      </c>
      <c r="B3927" s="7" t="inlineStr">
        <is>
          <t>93</t>
        </is>
      </c>
      <c r="C3927" s="7" t="inlineStr">
        <is>
          <t>307</t>
        </is>
      </c>
      <c r="D3927" s="7" t="inlineStr"/>
      <c r="E3927" s="8" t="inlineStr">
        <is>
          <t>MINORITY HEALTH AND HEALTH DISPARITIES RESEARCH</t>
        </is>
      </c>
      <c r="F3927" s="9" t="n">
        <v>16072</v>
      </c>
      <c r="G3927" s="8" t="inlineStr">
        <is>
          <t>RESEARCH AND DEVELOPMENT</t>
        </is>
      </c>
      <c r="H3927" s="8" t="inlineStr"/>
      <c r="I3927" s="8" t="inlineStr"/>
      <c r="J3927" s="10" t="n">
        <v>14036035</v>
      </c>
      <c r="K3927" s="10" t="n">
        <v>2540031433</v>
      </c>
      <c r="L3927" s="8" t="inlineStr">
        <is>
          <t>N</t>
        </is>
      </c>
      <c r="M3927" s="7" t="inlineStr"/>
      <c r="N3927" s="8" t="inlineStr">
        <is>
          <t>N</t>
        </is>
      </c>
      <c r="O3927" s="7" t="inlineStr">
        <is>
          <t>UNIVERSITY OF SOUTH CAROLINA</t>
        </is>
      </c>
      <c r="P3927" s="7" t="inlineStr">
        <is>
          <t>5R01MD01601203</t>
        </is>
      </c>
      <c r="Q3927" s="8" t="inlineStr">
        <is>
          <t>N</t>
        </is>
      </c>
      <c r="R3927" s="9" t="inlineStr"/>
      <c r="S3927" s="8" t="inlineStr">
        <is>
          <t>N</t>
        </is>
      </c>
      <c r="T3927" s="8" t="inlineStr"/>
      <c r="U3927" s="8" t="n">
        <v>0</v>
      </c>
      <c r="V3927" s="11" t="inlineStr">
        <is>
          <t>93.307</t>
        </is>
      </c>
      <c r="W3927" s="6">
        <f>UPPER(TRIM(H3927))</f>
        <v/>
      </c>
      <c r="X3927" s="6">
        <f>UPPER(TRIM(I3927))</f>
        <v/>
      </c>
      <c r="Y3927" s="6">
        <f>IF(V3927&lt;&gt;"",IFERROR(INDEX(federal_program_name_lookup,MATCH(V3927,aln_lookup,0)),""),"")</f>
        <v/>
      </c>
    </row>
    <row r="3928">
      <c r="A3928" s="6" t="inlineStr">
        <is>
          <t>AWARD-3927</t>
        </is>
      </c>
      <c r="B3928" s="7" t="inlineStr">
        <is>
          <t>93</t>
        </is>
      </c>
      <c r="C3928" s="7" t="inlineStr">
        <is>
          <t>307</t>
        </is>
      </c>
      <c r="D3928" s="7" t="inlineStr"/>
      <c r="E3928" s="8" t="inlineStr">
        <is>
          <t>MINORITY HEALTH AND HEALTH DISPARITIES RESEARCH</t>
        </is>
      </c>
      <c r="F3928" s="9" t="n">
        <v>-23</v>
      </c>
      <c r="G3928" s="8" t="inlineStr">
        <is>
          <t>RESEARCH AND DEVELOPMENT</t>
        </is>
      </c>
      <c r="H3928" s="8" t="inlineStr"/>
      <c r="I3928" s="8" t="inlineStr"/>
      <c r="J3928" s="10" t="n">
        <v>14036035</v>
      </c>
      <c r="K3928" s="10" t="n">
        <v>2540031433</v>
      </c>
      <c r="L3928" s="8" t="inlineStr">
        <is>
          <t>N</t>
        </is>
      </c>
      <c r="M3928" s="7" t="inlineStr"/>
      <c r="N3928" s="8" t="inlineStr">
        <is>
          <t>N</t>
        </is>
      </c>
      <c r="O3928" s="7" t="inlineStr">
        <is>
          <t>WEILL CORNELL MEDICINE</t>
        </is>
      </c>
      <c r="P3928" s="7" t="inlineStr">
        <is>
          <t>CWC III</t>
        </is>
      </c>
      <c r="Q3928" s="8" t="inlineStr">
        <is>
          <t>N</t>
        </is>
      </c>
      <c r="R3928" s="9" t="inlineStr"/>
      <c r="S3928" s="8" t="inlineStr">
        <is>
          <t>N</t>
        </is>
      </c>
      <c r="T3928" s="8" t="inlineStr"/>
      <c r="U3928" s="8" t="n">
        <v>0</v>
      </c>
      <c r="V3928" s="11" t="inlineStr">
        <is>
          <t>93.307</t>
        </is>
      </c>
      <c r="W3928" s="6">
        <f>UPPER(TRIM(H3928))</f>
        <v/>
      </c>
      <c r="X3928" s="6">
        <f>UPPER(TRIM(I3928))</f>
        <v/>
      </c>
      <c r="Y3928" s="6">
        <f>IF(V3928&lt;&gt;"",IFERROR(INDEX(federal_program_name_lookup,MATCH(V3928,aln_lookup,0)),""),"")</f>
        <v/>
      </c>
    </row>
    <row r="3929">
      <c r="A3929" s="6" t="inlineStr">
        <is>
          <t>AWARD-3928</t>
        </is>
      </c>
      <c r="B3929" s="7" t="inlineStr">
        <is>
          <t>93</t>
        </is>
      </c>
      <c r="C3929" s="7" t="inlineStr">
        <is>
          <t>307</t>
        </is>
      </c>
      <c r="D3929" s="7" t="inlineStr"/>
      <c r="E3929" s="8" t="inlineStr">
        <is>
          <t>COVID-19 - MINORITY HEALTH AND HEALTH DISPARITIES RESEARCH</t>
        </is>
      </c>
      <c r="F3929" s="9" t="n">
        <v>525797</v>
      </c>
      <c r="G3929" s="8" t="inlineStr">
        <is>
          <t>RESEARCH AND DEVELOPMENT</t>
        </is>
      </c>
      <c r="H3929" s="8" t="inlineStr"/>
      <c r="I3929" s="8" t="inlineStr"/>
      <c r="J3929" s="10" t="n">
        <v>14036035</v>
      </c>
      <c r="K3929" s="10" t="n">
        <v>2540031433</v>
      </c>
      <c r="L3929" s="8" t="inlineStr">
        <is>
          <t>N</t>
        </is>
      </c>
      <c r="M3929" s="7" t="inlineStr"/>
      <c r="N3929" s="8" t="inlineStr">
        <is>
          <t>Y</t>
        </is>
      </c>
      <c r="O3929" s="7" t="inlineStr"/>
      <c r="P3929" s="7" t="inlineStr"/>
      <c r="Q3929" s="8" t="inlineStr">
        <is>
          <t>N</t>
        </is>
      </c>
      <c r="R3929" s="9" t="inlineStr"/>
      <c r="S3929" s="8" t="inlineStr">
        <is>
          <t>N</t>
        </is>
      </c>
      <c r="T3929" s="8" t="inlineStr"/>
      <c r="U3929" s="8" t="n">
        <v>0</v>
      </c>
      <c r="V3929" s="11" t="inlineStr">
        <is>
          <t>93.307</t>
        </is>
      </c>
      <c r="W3929" s="6">
        <f>UPPER(TRIM(H3929))</f>
        <v/>
      </c>
      <c r="X3929" s="6">
        <f>UPPER(TRIM(I3929))</f>
        <v/>
      </c>
      <c r="Y3929" s="6">
        <f>IF(V3929&lt;&gt;"",IFERROR(INDEX(federal_program_name_lookup,MATCH(V3929,aln_lookup,0)),""),"")</f>
        <v/>
      </c>
    </row>
    <row r="3930">
      <c r="A3930" s="6" t="inlineStr">
        <is>
          <t>AWARD-3929</t>
        </is>
      </c>
      <c r="B3930" s="7" t="inlineStr">
        <is>
          <t>93</t>
        </is>
      </c>
      <c r="C3930" s="7" t="inlineStr">
        <is>
          <t>310</t>
        </is>
      </c>
      <c r="D3930" s="7" t="inlineStr"/>
      <c r="E3930" s="8" t="inlineStr">
        <is>
          <t>TRANS-NIH RESEARCH SUPPORT</t>
        </is>
      </c>
      <c r="F3930" s="9" t="n">
        <v>20455969</v>
      </c>
      <c r="G3930" s="8" t="inlineStr">
        <is>
          <t>RESEARCH AND DEVELOPMENT</t>
        </is>
      </c>
      <c r="H3930" s="8" t="inlineStr"/>
      <c r="I3930" s="8" t="inlineStr"/>
      <c r="J3930" s="10" t="n">
        <v>25659827</v>
      </c>
      <c r="K3930" s="10" t="n">
        <v>2540031433</v>
      </c>
      <c r="L3930" s="8" t="inlineStr">
        <is>
          <t>N</t>
        </is>
      </c>
      <c r="M3930" s="7" t="inlineStr"/>
      <c r="N3930" s="8" t="inlineStr">
        <is>
          <t>Y</t>
        </is>
      </c>
      <c r="O3930" s="7" t="inlineStr"/>
      <c r="P3930" s="7" t="inlineStr"/>
      <c r="Q3930" s="8" t="inlineStr">
        <is>
          <t>Y</t>
        </is>
      </c>
      <c r="R3930" s="9" t="n">
        <v>89014</v>
      </c>
      <c r="S3930" s="8" t="inlineStr">
        <is>
          <t>N</t>
        </is>
      </c>
      <c r="T3930" s="8" t="inlineStr"/>
      <c r="U3930" s="8" t="n">
        <v>0</v>
      </c>
      <c r="V3930" s="11" t="inlineStr">
        <is>
          <t>93.310</t>
        </is>
      </c>
      <c r="W3930" s="6">
        <f>UPPER(TRIM(H3930))</f>
        <v/>
      </c>
      <c r="X3930" s="6">
        <f>UPPER(TRIM(I3930))</f>
        <v/>
      </c>
      <c r="Y3930" s="6">
        <f>IF(V3930&lt;&gt;"",IFERROR(INDEX(federal_program_name_lookup,MATCH(V3930,aln_lookup,0)),""),"")</f>
        <v/>
      </c>
    </row>
    <row r="3931">
      <c r="A3931" s="6" t="inlineStr">
        <is>
          <t>AWARD-3930</t>
        </is>
      </c>
      <c r="B3931" s="7" t="inlineStr">
        <is>
          <t>93</t>
        </is>
      </c>
      <c r="C3931" s="7" t="inlineStr">
        <is>
          <t>310</t>
        </is>
      </c>
      <c r="D3931" s="7" t="inlineStr"/>
      <c r="E3931" s="8" t="inlineStr">
        <is>
          <t>TRANS-NIH RESEARCH SUPPORT</t>
        </is>
      </c>
      <c r="F3931" s="9" t="n">
        <v>196980</v>
      </c>
      <c r="G3931" s="8" t="inlineStr">
        <is>
          <t>RESEARCH AND DEVELOPMENT</t>
        </is>
      </c>
      <c r="H3931" s="8" t="inlineStr"/>
      <c r="I3931" s="8" t="inlineStr"/>
      <c r="J3931" s="10" t="n">
        <v>25659827</v>
      </c>
      <c r="K3931" s="10" t="n">
        <v>2540031433</v>
      </c>
      <c r="L3931" s="8" t="inlineStr">
        <is>
          <t>N</t>
        </is>
      </c>
      <c r="M3931" s="7" t="inlineStr"/>
      <c r="N3931" s="8" t="inlineStr">
        <is>
          <t>N</t>
        </is>
      </c>
      <c r="O3931" s="7" t="inlineStr">
        <is>
          <t>BAYLOR COLLEGE OF MEDICINE</t>
        </is>
      </c>
      <c r="P3931" s="7" t="inlineStr">
        <is>
          <t>7000001236</t>
        </is>
      </c>
      <c r="Q3931" s="8" t="inlineStr">
        <is>
          <t>N</t>
        </is>
      </c>
      <c r="R3931" s="9" t="inlineStr"/>
      <c r="S3931" s="8" t="inlineStr">
        <is>
          <t>N</t>
        </is>
      </c>
      <c r="T3931" s="8" t="inlineStr"/>
      <c r="U3931" s="8" t="n">
        <v>0</v>
      </c>
      <c r="V3931" s="11" t="inlineStr">
        <is>
          <t>93.310</t>
        </is>
      </c>
      <c r="W3931" s="6">
        <f>UPPER(TRIM(H3931))</f>
        <v/>
      </c>
      <c r="X3931" s="6">
        <f>UPPER(TRIM(I3931))</f>
        <v/>
      </c>
      <c r="Y3931" s="6">
        <f>IF(V3931&lt;&gt;"",IFERROR(INDEX(federal_program_name_lookup,MATCH(V3931,aln_lookup,0)),""),"")</f>
        <v/>
      </c>
    </row>
    <row r="3932">
      <c r="A3932" s="6" t="inlineStr">
        <is>
          <t>AWARD-3931</t>
        </is>
      </c>
      <c r="B3932" s="7" t="inlineStr">
        <is>
          <t>93</t>
        </is>
      </c>
      <c r="C3932" s="7" t="inlineStr">
        <is>
          <t>310</t>
        </is>
      </c>
      <c r="D3932" s="7" t="inlineStr"/>
      <c r="E3932" s="8" t="inlineStr">
        <is>
          <t>TRANS-NIH RESEARCH SUPPORT</t>
        </is>
      </c>
      <c r="F3932" s="9" t="n">
        <v>90316</v>
      </c>
      <c r="G3932" s="8" t="inlineStr">
        <is>
          <t>RESEARCH AND DEVELOPMENT</t>
        </is>
      </c>
      <c r="H3932" s="8" t="inlineStr"/>
      <c r="I3932" s="8" t="inlineStr"/>
      <c r="J3932" s="10" t="n">
        <v>25659827</v>
      </c>
      <c r="K3932" s="10" t="n">
        <v>2540031433</v>
      </c>
      <c r="L3932" s="8" t="inlineStr">
        <is>
          <t>N</t>
        </is>
      </c>
      <c r="M3932" s="7" t="inlineStr"/>
      <c r="N3932" s="8" t="inlineStr">
        <is>
          <t>N</t>
        </is>
      </c>
      <c r="O3932" s="7" t="inlineStr">
        <is>
          <t>BAYLOR COLLEGE OF MEDICINE</t>
        </is>
      </c>
      <c r="P3932" s="7" t="inlineStr">
        <is>
          <t>7000001345</t>
        </is>
      </c>
      <c r="Q3932" s="8" t="inlineStr">
        <is>
          <t>N</t>
        </is>
      </c>
      <c r="R3932" s="9" t="inlineStr"/>
      <c r="S3932" s="8" t="inlineStr">
        <is>
          <t>N</t>
        </is>
      </c>
      <c r="T3932" s="8" t="inlineStr"/>
      <c r="U3932" s="8" t="n">
        <v>0</v>
      </c>
      <c r="V3932" s="11" t="inlineStr">
        <is>
          <t>93.310</t>
        </is>
      </c>
      <c r="W3932" s="6">
        <f>UPPER(TRIM(H3932))</f>
        <v/>
      </c>
      <c r="X3932" s="6">
        <f>UPPER(TRIM(I3932))</f>
        <v/>
      </c>
      <c r="Y3932" s="6">
        <f>IF(V3932&lt;&gt;"",IFERROR(INDEX(federal_program_name_lookup,MATCH(V3932,aln_lookup,0)),""),"")</f>
        <v/>
      </c>
    </row>
    <row r="3933">
      <c r="A3933" s="6" t="inlineStr">
        <is>
          <t>AWARD-3932</t>
        </is>
      </c>
      <c r="B3933" s="7" t="inlineStr">
        <is>
          <t>93</t>
        </is>
      </c>
      <c r="C3933" s="7" t="inlineStr">
        <is>
          <t>310</t>
        </is>
      </c>
      <c r="D3933" s="7" t="inlineStr"/>
      <c r="E3933" s="8" t="inlineStr">
        <is>
          <t>TRANS-NIH RESEARCH SUPPORT</t>
        </is>
      </c>
      <c r="F3933" s="9" t="n">
        <v>21908</v>
      </c>
      <c r="G3933" s="8" t="inlineStr">
        <is>
          <t>RESEARCH AND DEVELOPMENT</t>
        </is>
      </c>
      <c r="H3933" s="8" t="inlineStr"/>
      <c r="I3933" s="8" t="inlineStr"/>
      <c r="J3933" s="10" t="n">
        <v>25659827</v>
      </c>
      <c r="K3933" s="10" t="n">
        <v>2540031433</v>
      </c>
      <c r="L3933" s="8" t="inlineStr">
        <is>
          <t>N</t>
        </is>
      </c>
      <c r="M3933" s="7" t="inlineStr"/>
      <c r="N3933" s="8" t="inlineStr">
        <is>
          <t>N</t>
        </is>
      </c>
      <c r="O3933" s="7" t="inlineStr">
        <is>
          <t>BRANDEIS UNIVERSITY</t>
        </is>
      </c>
      <c r="P3933" s="7" t="inlineStr">
        <is>
          <t>GR404054</t>
        </is>
      </c>
      <c r="Q3933" s="8" t="inlineStr">
        <is>
          <t>N</t>
        </is>
      </c>
      <c r="R3933" s="9" t="inlineStr"/>
      <c r="S3933" s="8" t="inlineStr">
        <is>
          <t>N</t>
        </is>
      </c>
      <c r="T3933" s="8" t="inlineStr"/>
      <c r="U3933" s="8" t="n">
        <v>0</v>
      </c>
      <c r="V3933" s="11" t="inlineStr">
        <is>
          <t>93.310</t>
        </is>
      </c>
      <c r="W3933" s="6">
        <f>UPPER(TRIM(H3933))</f>
        <v/>
      </c>
      <c r="X3933" s="6">
        <f>UPPER(TRIM(I3933))</f>
        <v/>
      </c>
      <c r="Y3933" s="6">
        <f>IF(V3933&lt;&gt;"",IFERROR(INDEX(federal_program_name_lookup,MATCH(V3933,aln_lookup,0)),""),"")</f>
        <v/>
      </c>
    </row>
    <row r="3934">
      <c r="A3934" s="6" t="inlineStr">
        <is>
          <t>AWARD-3933</t>
        </is>
      </c>
      <c r="B3934" s="7" t="inlineStr">
        <is>
          <t>93</t>
        </is>
      </c>
      <c r="C3934" s="7" t="inlineStr">
        <is>
          <t>310</t>
        </is>
      </c>
      <c r="D3934" s="7" t="inlineStr"/>
      <c r="E3934" s="8" t="inlineStr">
        <is>
          <t>TRANS-NIH RESEARCH SUPPORT</t>
        </is>
      </c>
      <c r="F3934" s="9" t="n">
        <v>45102</v>
      </c>
      <c r="G3934" s="8" t="inlineStr">
        <is>
          <t>RESEARCH AND DEVELOPMENT</t>
        </is>
      </c>
      <c r="H3934" s="8" t="inlineStr"/>
      <c r="I3934" s="8" t="inlineStr"/>
      <c r="J3934" s="10" t="n">
        <v>25659827</v>
      </c>
      <c r="K3934" s="10" t="n">
        <v>2540031433</v>
      </c>
      <c r="L3934" s="8" t="inlineStr">
        <is>
          <t>N</t>
        </is>
      </c>
      <c r="M3934" s="7" t="inlineStr"/>
      <c r="N3934" s="8" t="inlineStr">
        <is>
          <t>N</t>
        </is>
      </c>
      <c r="O3934" s="7" t="inlineStr">
        <is>
          <t>CALIFORNIA STATE UNIVERSITY SAN MARCOS CORPORATION</t>
        </is>
      </c>
      <c r="P3934" s="7" t="inlineStr">
        <is>
          <t>92374-85205</t>
        </is>
      </c>
      <c r="Q3934" s="8" t="inlineStr">
        <is>
          <t>N</t>
        </is>
      </c>
      <c r="R3934" s="9" t="inlineStr"/>
      <c r="S3934" s="8" t="inlineStr">
        <is>
          <t>N</t>
        </is>
      </c>
      <c r="T3934" s="8" t="inlineStr"/>
      <c r="U3934" s="8" t="n">
        <v>0</v>
      </c>
      <c r="V3934" s="11" t="inlineStr">
        <is>
          <t>93.310</t>
        </is>
      </c>
      <c r="W3934" s="6">
        <f>UPPER(TRIM(H3934))</f>
        <v/>
      </c>
      <c r="X3934" s="6">
        <f>UPPER(TRIM(I3934))</f>
        <v/>
      </c>
      <c r="Y3934" s="6">
        <f>IF(V3934&lt;&gt;"",IFERROR(INDEX(federal_program_name_lookup,MATCH(V3934,aln_lookup,0)),""),"")</f>
        <v/>
      </c>
    </row>
    <row r="3935">
      <c r="A3935" s="6" t="inlineStr">
        <is>
          <t>AWARD-3934</t>
        </is>
      </c>
      <c r="B3935" s="7" t="inlineStr">
        <is>
          <t>93</t>
        </is>
      </c>
      <c r="C3935" s="7" t="inlineStr">
        <is>
          <t>310</t>
        </is>
      </c>
      <c r="D3935" s="7" t="inlineStr"/>
      <c r="E3935" s="8" t="inlineStr">
        <is>
          <t>TRANS-NIH RESEARCH SUPPORT</t>
        </is>
      </c>
      <c r="F3935" s="9" t="n">
        <v>5059</v>
      </c>
      <c r="G3935" s="8" t="inlineStr">
        <is>
          <t>RESEARCH AND DEVELOPMENT</t>
        </is>
      </c>
      <c r="H3935" s="8" t="inlineStr"/>
      <c r="I3935" s="8" t="inlineStr"/>
      <c r="J3935" s="10" t="n">
        <v>25659827</v>
      </c>
      <c r="K3935" s="10" t="n">
        <v>2540031433</v>
      </c>
      <c r="L3935" s="8" t="inlineStr">
        <is>
          <t>N</t>
        </is>
      </c>
      <c r="M3935" s="7" t="inlineStr"/>
      <c r="N3935" s="8" t="inlineStr">
        <is>
          <t>N</t>
        </is>
      </c>
      <c r="O3935" s="7" t="inlineStr">
        <is>
          <t>DUKE UNIVERSITY</t>
        </is>
      </c>
      <c r="P3935" s="7" t="inlineStr">
        <is>
          <t>A03-5243</t>
        </is>
      </c>
      <c r="Q3935" s="8" t="inlineStr">
        <is>
          <t>N</t>
        </is>
      </c>
      <c r="R3935" s="9" t="inlineStr"/>
      <c r="S3935" s="8" t="inlineStr">
        <is>
          <t>N</t>
        </is>
      </c>
      <c r="T3935" s="8" t="inlineStr"/>
      <c r="U3935" s="8" t="n">
        <v>0</v>
      </c>
      <c r="V3935" s="11" t="inlineStr">
        <is>
          <t>93.310</t>
        </is>
      </c>
      <c r="W3935" s="6">
        <f>UPPER(TRIM(H3935))</f>
        <v/>
      </c>
      <c r="X3935" s="6">
        <f>UPPER(TRIM(I3935))</f>
        <v/>
      </c>
      <c r="Y3935" s="6">
        <f>IF(V3935&lt;&gt;"",IFERROR(INDEX(federal_program_name_lookup,MATCH(V3935,aln_lookup,0)),""),"")</f>
        <v/>
      </c>
    </row>
    <row r="3936">
      <c r="A3936" s="6" t="inlineStr">
        <is>
          <t>AWARD-3935</t>
        </is>
      </c>
      <c r="B3936" s="7" t="inlineStr">
        <is>
          <t>47</t>
        </is>
      </c>
      <c r="C3936" s="7" t="inlineStr">
        <is>
          <t>076</t>
        </is>
      </c>
      <c r="D3936" s="7" t="inlineStr"/>
      <c r="E3936" s="8" t="inlineStr">
        <is>
          <t>STEM EDUCATION (FORMERLY EDUCATION AND HUMAN RESOURCES)</t>
        </is>
      </c>
      <c r="F3936" s="9" t="n">
        <v>42840</v>
      </c>
      <c r="G3936" s="8" t="inlineStr">
        <is>
          <t>N/A</t>
        </is>
      </c>
      <c r="H3936" s="8" t="inlineStr"/>
      <c r="I3936" s="8" t="inlineStr"/>
      <c r="J3936" s="10" t="n">
        <v>43482873</v>
      </c>
      <c r="K3936" s="10" t="n">
        <v>0</v>
      </c>
      <c r="L3936" s="8" t="inlineStr">
        <is>
          <t>N</t>
        </is>
      </c>
      <c r="M3936" s="7" t="inlineStr"/>
      <c r="N3936" s="8" t="inlineStr">
        <is>
          <t>N</t>
        </is>
      </c>
      <c r="O3936" s="7" t="inlineStr">
        <is>
          <t>UNIVERSITY OF COLORADO - DENVER</t>
        </is>
      </c>
      <c r="P3936" s="7" t="inlineStr">
        <is>
          <t>FY21 896 002</t>
        </is>
      </c>
      <c r="Q3936" s="8" t="inlineStr">
        <is>
          <t>N</t>
        </is>
      </c>
      <c r="R3936" s="9" t="inlineStr"/>
      <c r="S3936" s="8" t="inlineStr">
        <is>
          <t>N</t>
        </is>
      </c>
      <c r="T3936" s="8" t="inlineStr"/>
      <c r="U3936" s="8" t="n">
        <v>0</v>
      </c>
      <c r="V3936" s="11" t="inlineStr">
        <is>
          <t>47.076</t>
        </is>
      </c>
      <c r="W3936" s="6">
        <f>UPPER(TRIM(H3936))</f>
        <v/>
      </c>
      <c r="X3936" s="6">
        <f>UPPER(TRIM(I3936))</f>
        <v/>
      </c>
      <c r="Y3936" s="6">
        <f>IF(V3936&lt;&gt;"",IFERROR(INDEX(federal_program_name_lookup,MATCH(V3936,aln_lookup,0)),""),"")</f>
        <v/>
      </c>
    </row>
    <row r="3937">
      <c r="A3937" s="6" t="inlineStr">
        <is>
          <t>AWARD-3936</t>
        </is>
      </c>
      <c r="B3937" s="7" t="inlineStr">
        <is>
          <t>93</t>
        </is>
      </c>
      <c r="C3937" s="7" t="inlineStr">
        <is>
          <t>310</t>
        </is>
      </c>
      <c r="D3937" s="7" t="inlineStr"/>
      <c r="E3937" s="8" t="inlineStr">
        <is>
          <t>TRANS-NIH RESEARCH SUPPORT</t>
        </is>
      </c>
      <c r="F3937" s="9" t="n">
        <v>1284</v>
      </c>
      <c r="G3937" s="8" t="inlineStr">
        <is>
          <t>RESEARCH AND DEVELOPMENT</t>
        </is>
      </c>
      <c r="H3937" s="8" t="inlineStr"/>
      <c r="I3937" s="8" t="inlineStr"/>
      <c r="J3937" s="10" t="n">
        <v>25659827</v>
      </c>
      <c r="K3937" s="10" t="n">
        <v>2540031433</v>
      </c>
      <c r="L3937" s="8" t="inlineStr">
        <is>
          <t>N</t>
        </is>
      </c>
      <c r="M3937" s="7" t="inlineStr"/>
      <c r="N3937" s="8" t="inlineStr">
        <is>
          <t>N</t>
        </is>
      </c>
      <c r="O3937" s="7" t="inlineStr">
        <is>
          <t>JOHNS HOPKINS UNIVERSITY</t>
        </is>
      </c>
      <c r="P3937" s="7" t="inlineStr">
        <is>
          <t>2004550646 1 W/EXT</t>
        </is>
      </c>
      <c r="Q3937" s="8" t="inlineStr">
        <is>
          <t>N</t>
        </is>
      </c>
      <c r="R3937" s="9" t="inlineStr"/>
      <c r="S3937" s="8" t="inlineStr">
        <is>
          <t>N</t>
        </is>
      </c>
      <c r="T3937" s="8" t="inlineStr"/>
      <c r="U3937" s="8" t="n">
        <v>0</v>
      </c>
      <c r="V3937" s="11" t="inlineStr">
        <is>
          <t>93.310</t>
        </is>
      </c>
      <c r="W3937" s="6">
        <f>UPPER(TRIM(H3937))</f>
        <v/>
      </c>
      <c r="X3937" s="6">
        <f>UPPER(TRIM(I3937))</f>
        <v/>
      </c>
      <c r="Y3937" s="6">
        <f>IF(V3937&lt;&gt;"",IFERROR(INDEX(federal_program_name_lookup,MATCH(V3937,aln_lookup,0)),""),"")</f>
        <v/>
      </c>
    </row>
    <row r="3938">
      <c r="A3938" s="6" t="inlineStr">
        <is>
          <t>AWARD-3937</t>
        </is>
      </c>
      <c r="B3938" s="7" t="inlineStr">
        <is>
          <t>93</t>
        </is>
      </c>
      <c r="C3938" s="7" t="inlineStr">
        <is>
          <t>310</t>
        </is>
      </c>
      <c r="D3938" s="7" t="inlineStr"/>
      <c r="E3938" s="8" t="inlineStr">
        <is>
          <t>TRANS-NIH RESEARCH SUPPORT</t>
        </is>
      </c>
      <c r="F3938" s="9" t="n">
        <v>59244</v>
      </c>
      <c r="G3938" s="8" t="inlineStr">
        <is>
          <t>RESEARCH AND DEVELOPMENT</t>
        </is>
      </c>
      <c r="H3938" s="8" t="inlineStr"/>
      <c r="I3938" s="8" t="inlineStr"/>
      <c r="J3938" s="10" t="n">
        <v>25659827</v>
      </c>
      <c r="K3938" s="10" t="n">
        <v>2540031433</v>
      </c>
      <c r="L3938" s="8" t="inlineStr">
        <is>
          <t>N</t>
        </is>
      </c>
      <c r="M3938" s="7" t="inlineStr"/>
      <c r="N3938" s="8" t="inlineStr">
        <is>
          <t>N</t>
        </is>
      </c>
      <c r="O3938" s="7" t="inlineStr">
        <is>
          <t>DUKE UNIVERSITY</t>
        </is>
      </c>
      <c r="P3938" s="7" t="inlineStr">
        <is>
          <t>IU24MD16258-01/303000432</t>
        </is>
      </c>
      <c r="Q3938" s="8" t="inlineStr">
        <is>
          <t>N</t>
        </is>
      </c>
      <c r="R3938" s="9" t="inlineStr"/>
      <c r="S3938" s="8" t="inlineStr">
        <is>
          <t>N</t>
        </is>
      </c>
      <c r="T3938" s="8" t="inlineStr"/>
      <c r="U3938" s="8" t="n">
        <v>0</v>
      </c>
      <c r="V3938" s="11" t="inlineStr">
        <is>
          <t>93.310</t>
        </is>
      </c>
      <c r="W3938" s="6">
        <f>UPPER(TRIM(H3938))</f>
        <v/>
      </c>
      <c r="X3938" s="6">
        <f>UPPER(TRIM(I3938))</f>
        <v/>
      </c>
      <c r="Y3938" s="6">
        <f>IF(V3938&lt;&gt;"",IFERROR(INDEX(federal_program_name_lookup,MATCH(V3938,aln_lookup,0)),""),"")</f>
        <v/>
      </c>
    </row>
    <row r="3939">
      <c r="A3939" s="6" t="inlineStr">
        <is>
          <t>AWARD-3938</t>
        </is>
      </c>
      <c r="B3939" s="7" t="inlineStr">
        <is>
          <t>93</t>
        </is>
      </c>
      <c r="C3939" s="7" t="inlineStr">
        <is>
          <t>310</t>
        </is>
      </c>
      <c r="D3939" s="7" t="inlineStr"/>
      <c r="E3939" s="8" t="inlineStr">
        <is>
          <t>TRANS-NIH RESEARCH SUPPORT</t>
        </is>
      </c>
      <c r="F3939" s="9" t="n">
        <v>25736</v>
      </c>
      <c r="G3939" s="8" t="inlineStr">
        <is>
          <t>RESEARCH AND DEVELOPMENT</t>
        </is>
      </c>
      <c r="H3939" s="8" t="inlineStr"/>
      <c r="I3939" s="8" t="inlineStr"/>
      <c r="J3939" s="10" t="n">
        <v>25659827</v>
      </c>
      <c r="K3939" s="10" t="n">
        <v>2540031433</v>
      </c>
      <c r="L3939" s="8" t="inlineStr">
        <is>
          <t>N</t>
        </is>
      </c>
      <c r="M3939" s="7" t="inlineStr"/>
      <c r="N3939" s="8" t="inlineStr">
        <is>
          <t>N</t>
        </is>
      </c>
      <c r="O3939" s="7" t="inlineStr">
        <is>
          <t>GALLAUDET UNIVERSITY</t>
        </is>
      </c>
      <c r="P3939" s="7" t="inlineStr">
        <is>
          <t>27118</t>
        </is>
      </c>
      <c r="Q3939" s="8" t="inlineStr">
        <is>
          <t>N</t>
        </is>
      </c>
      <c r="R3939" s="9" t="inlineStr"/>
      <c r="S3939" s="8" t="inlineStr">
        <is>
          <t>N</t>
        </is>
      </c>
      <c r="T3939" s="8" t="inlineStr"/>
      <c r="U3939" s="8" t="n">
        <v>0</v>
      </c>
      <c r="V3939" s="11" t="inlineStr">
        <is>
          <t>93.310</t>
        </is>
      </c>
      <c r="W3939" s="6">
        <f>UPPER(TRIM(H3939))</f>
        <v/>
      </c>
      <c r="X3939" s="6">
        <f>UPPER(TRIM(I3939))</f>
        <v/>
      </c>
      <c r="Y3939" s="6">
        <f>IF(V3939&lt;&gt;"",IFERROR(INDEX(federal_program_name_lookup,MATCH(V3939,aln_lookup,0)),""),"")</f>
        <v/>
      </c>
    </row>
    <row r="3940">
      <c r="A3940" s="6" t="inlineStr">
        <is>
          <t>AWARD-3939</t>
        </is>
      </c>
      <c r="B3940" s="7" t="inlineStr">
        <is>
          <t>93</t>
        </is>
      </c>
      <c r="C3940" s="7" t="inlineStr">
        <is>
          <t>310</t>
        </is>
      </c>
      <c r="D3940" s="7" t="inlineStr"/>
      <c r="E3940" s="8" t="inlineStr">
        <is>
          <t>TRANS-NIH RESEARCH SUPPORT</t>
        </is>
      </c>
      <c r="F3940" s="9" t="n">
        <v>24453</v>
      </c>
      <c r="G3940" s="8" t="inlineStr">
        <is>
          <t>RESEARCH AND DEVELOPMENT</t>
        </is>
      </c>
      <c r="H3940" s="8" t="inlineStr"/>
      <c r="I3940" s="8" t="inlineStr"/>
      <c r="J3940" s="10" t="n">
        <v>25659827</v>
      </c>
      <c r="K3940" s="10" t="n">
        <v>2540031433</v>
      </c>
      <c r="L3940" s="8" t="inlineStr">
        <is>
          <t>N</t>
        </is>
      </c>
      <c r="M3940" s="7" t="inlineStr"/>
      <c r="N3940" s="8" t="inlineStr">
        <is>
          <t>N</t>
        </is>
      </c>
      <c r="O3940" s="7" t="inlineStr">
        <is>
          <t>HARVARD MEDICAL SCHOOL</t>
        </is>
      </c>
      <c r="P3940" s="7" t="inlineStr">
        <is>
          <t>5U10HG007530-08</t>
        </is>
      </c>
      <c r="Q3940" s="8" t="inlineStr">
        <is>
          <t>N</t>
        </is>
      </c>
      <c r="R3940" s="9" t="inlineStr"/>
      <c r="S3940" s="8" t="inlineStr">
        <is>
          <t>N</t>
        </is>
      </c>
      <c r="T3940" s="8" t="inlineStr"/>
      <c r="U3940" s="8" t="n">
        <v>0</v>
      </c>
      <c r="V3940" s="11" t="inlineStr">
        <is>
          <t>93.310</t>
        </is>
      </c>
      <c r="W3940" s="6">
        <f>UPPER(TRIM(H3940))</f>
        <v/>
      </c>
      <c r="X3940" s="6">
        <f>UPPER(TRIM(I3940))</f>
        <v/>
      </c>
      <c r="Y3940" s="6">
        <f>IF(V3940&lt;&gt;"",IFERROR(INDEX(federal_program_name_lookup,MATCH(V3940,aln_lookup,0)),""),"")</f>
        <v/>
      </c>
    </row>
    <row r="3941">
      <c r="A3941" s="6" t="inlineStr">
        <is>
          <t>AWARD-3940</t>
        </is>
      </c>
      <c r="B3941" s="7" t="inlineStr">
        <is>
          <t>93</t>
        </is>
      </c>
      <c r="C3941" s="7" t="inlineStr">
        <is>
          <t>310</t>
        </is>
      </c>
      <c r="D3941" s="7" t="inlineStr"/>
      <c r="E3941" s="8" t="inlineStr">
        <is>
          <t>TRANS-NIH RESEARCH SUPPORT</t>
        </is>
      </c>
      <c r="F3941" s="9" t="n">
        <v>749328</v>
      </c>
      <c r="G3941" s="8" t="inlineStr">
        <is>
          <t>RESEARCH AND DEVELOPMENT</t>
        </is>
      </c>
      <c r="H3941" s="8" t="inlineStr"/>
      <c r="I3941" s="8" t="inlineStr"/>
      <c r="J3941" s="10" t="n">
        <v>25659827</v>
      </c>
      <c r="K3941" s="10" t="n">
        <v>2540031433</v>
      </c>
      <c r="L3941" s="8" t="inlineStr">
        <is>
          <t>N</t>
        </is>
      </c>
      <c r="M3941" s="7" t="inlineStr"/>
      <c r="N3941" s="8" t="inlineStr">
        <is>
          <t>N</t>
        </is>
      </c>
      <c r="O3941" s="7" t="inlineStr">
        <is>
          <t>JOHNS HOPKINS UNIVERSITY</t>
        </is>
      </c>
      <c r="P3941" s="7" t="inlineStr">
        <is>
          <t>2004550646 3 W/EXT</t>
        </is>
      </c>
      <c r="Q3941" s="8" t="inlineStr">
        <is>
          <t>N</t>
        </is>
      </c>
      <c r="R3941" s="9" t="inlineStr"/>
      <c r="S3941" s="8" t="inlineStr">
        <is>
          <t>N</t>
        </is>
      </c>
      <c r="T3941" s="8" t="inlineStr"/>
      <c r="U3941" s="8" t="n">
        <v>0</v>
      </c>
      <c r="V3941" s="11" t="inlineStr">
        <is>
          <t>93.310</t>
        </is>
      </c>
      <c r="W3941" s="6">
        <f>UPPER(TRIM(H3941))</f>
        <v/>
      </c>
      <c r="X3941" s="6">
        <f>UPPER(TRIM(I3941))</f>
        <v/>
      </c>
      <c r="Y3941" s="6">
        <f>IF(V3941&lt;&gt;"",IFERROR(INDEX(federal_program_name_lookup,MATCH(V3941,aln_lookup,0)),""),"")</f>
        <v/>
      </c>
    </row>
    <row r="3942">
      <c r="A3942" s="6" t="inlineStr">
        <is>
          <t>AWARD-3941</t>
        </is>
      </c>
      <c r="B3942" s="7" t="inlineStr">
        <is>
          <t>93</t>
        </is>
      </c>
      <c r="C3942" s="7" t="inlineStr">
        <is>
          <t>310</t>
        </is>
      </c>
      <c r="D3942" s="7" t="inlineStr"/>
      <c r="E3942" s="8" t="inlineStr">
        <is>
          <t>TRANS-NIH RESEARCH SUPPORT</t>
        </is>
      </c>
      <c r="F3942" s="9" t="n">
        <v>2236</v>
      </c>
      <c r="G3942" s="8" t="inlineStr">
        <is>
          <t>RESEARCH AND DEVELOPMENT</t>
        </is>
      </c>
      <c r="H3942" s="8" t="inlineStr"/>
      <c r="I3942" s="8" t="inlineStr"/>
      <c r="J3942" s="10" t="n">
        <v>25659827</v>
      </c>
      <c r="K3942" s="10" t="n">
        <v>2540031433</v>
      </c>
      <c r="L3942" s="8" t="inlineStr">
        <is>
          <t>N</t>
        </is>
      </c>
      <c r="M3942" s="7" t="inlineStr"/>
      <c r="N3942" s="8" t="inlineStr">
        <is>
          <t>N</t>
        </is>
      </c>
      <c r="O3942" s="7" t="inlineStr">
        <is>
          <t>NATIONAL ALLIANCE FOR HISPANIC HEALTH</t>
        </is>
      </c>
      <c r="P3942" s="7" t="inlineStr">
        <is>
          <t>AID-20210175</t>
        </is>
      </c>
      <c r="Q3942" s="8" t="inlineStr">
        <is>
          <t>N</t>
        </is>
      </c>
      <c r="R3942" s="9" t="inlineStr"/>
      <c r="S3942" s="8" t="inlineStr">
        <is>
          <t>N</t>
        </is>
      </c>
      <c r="T3942" s="8" t="inlineStr"/>
      <c r="U3942" s="8" t="n">
        <v>0</v>
      </c>
      <c r="V3942" s="11" t="inlineStr">
        <is>
          <t>93.310</t>
        </is>
      </c>
      <c r="W3942" s="6">
        <f>UPPER(TRIM(H3942))</f>
        <v/>
      </c>
      <c r="X3942" s="6">
        <f>UPPER(TRIM(I3942))</f>
        <v/>
      </c>
      <c r="Y3942" s="6">
        <f>IF(V3942&lt;&gt;"",IFERROR(INDEX(federal_program_name_lookup,MATCH(V3942,aln_lookup,0)),""),"")</f>
        <v/>
      </c>
    </row>
    <row r="3943">
      <c r="A3943" s="6" t="inlineStr">
        <is>
          <t>AWARD-3942</t>
        </is>
      </c>
      <c r="B3943" s="7" t="inlineStr">
        <is>
          <t>93</t>
        </is>
      </c>
      <c r="C3943" s="7" t="inlineStr">
        <is>
          <t>310</t>
        </is>
      </c>
      <c r="D3943" s="7" t="inlineStr"/>
      <c r="E3943" s="8" t="inlineStr">
        <is>
          <t>TRANS-NIH RESEARCH SUPPORT</t>
        </is>
      </c>
      <c r="F3943" s="9" t="n">
        <v>5136</v>
      </c>
      <c r="G3943" s="8" t="inlineStr">
        <is>
          <t>RESEARCH AND DEVELOPMENT</t>
        </is>
      </c>
      <c r="H3943" s="8" t="inlineStr"/>
      <c r="I3943" s="8" t="inlineStr"/>
      <c r="J3943" s="10" t="n">
        <v>25659827</v>
      </c>
      <c r="K3943" s="10" t="n">
        <v>2540031433</v>
      </c>
      <c r="L3943" s="8" t="inlineStr">
        <is>
          <t>N</t>
        </is>
      </c>
      <c r="M3943" s="7" t="inlineStr"/>
      <c r="N3943" s="8" t="inlineStr">
        <is>
          <t>N</t>
        </is>
      </c>
      <c r="O3943" s="7" t="inlineStr">
        <is>
          <t>NATIONAL ALLIANCE FOR HISPANIC HEALTH</t>
        </is>
      </c>
      <c r="P3943" s="7" t="inlineStr">
        <is>
          <t>3OT2OD025277-01</t>
        </is>
      </c>
      <c r="Q3943" s="8" t="inlineStr">
        <is>
          <t>N</t>
        </is>
      </c>
      <c r="R3943" s="9" t="inlineStr"/>
      <c r="S3943" s="8" t="inlineStr">
        <is>
          <t>N</t>
        </is>
      </c>
      <c r="T3943" s="8" t="inlineStr"/>
      <c r="U3943" s="8" t="n">
        <v>0</v>
      </c>
      <c r="V3943" s="11" t="inlineStr">
        <is>
          <t>93.310</t>
        </is>
      </c>
      <c r="W3943" s="6">
        <f>UPPER(TRIM(H3943))</f>
        <v/>
      </c>
      <c r="X3943" s="6">
        <f>UPPER(TRIM(I3943))</f>
        <v/>
      </c>
      <c r="Y3943" s="6">
        <f>IF(V3943&lt;&gt;"",IFERROR(INDEX(federal_program_name_lookup,MATCH(V3943,aln_lookup,0)),""),"")</f>
        <v/>
      </c>
    </row>
    <row r="3944">
      <c r="A3944" s="6" t="inlineStr">
        <is>
          <t>AWARD-3943</t>
        </is>
      </c>
      <c r="B3944" s="7" t="inlineStr">
        <is>
          <t>93</t>
        </is>
      </c>
      <c r="C3944" s="7" t="inlineStr">
        <is>
          <t>310</t>
        </is>
      </c>
      <c r="D3944" s="7" t="inlineStr"/>
      <c r="E3944" s="8" t="inlineStr">
        <is>
          <t>TRANS-NIH RESEARCH SUPPORT</t>
        </is>
      </c>
      <c r="F3944" s="9" t="n">
        <v>96217</v>
      </c>
      <c r="G3944" s="8" t="inlineStr">
        <is>
          <t>RESEARCH AND DEVELOPMENT</t>
        </is>
      </c>
      <c r="H3944" s="8" t="inlineStr"/>
      <c r="I3944" s="8" t="inlineStr"/>
      <c r="J3944" s="10" t="n">
        <v>25659827</v>
      </c>
      <c r="K3944" s="10" t="n">
        <v>2540031433</v>
      </c>
      <c r="L3944" s="8" t="inlineStr">
        <is>
          <t>N</t>
        </is>
      </c>
      <c r="M3944" s="7" t="inlineStr"/>
      <c r="N3944" s="8" t="inlineStr">
        <is>
          <t>N</t>
        </is>
      </c>
      <c r="O3944" s="7" t="inlineStr">
        <is>
          <t>OHIO STATE UNIVERSITY</t>
        </is>
      </c>
      <c r="P3944" s="7" t="inlineStr">
        <is>
          <t>5UG3TR002884-03</t>
        </is>
      </c>
      <c r="Q3944" s="8" t="inlineStr">
        <is>
          <t>N</t>
        </is>
      </c>
      <c r="R3944" s="9" t="inlineStr"/>
      <c r="S3944" s="8" t="inlineStr">
        <is>
          <t>N</t>
        </is>
      </c>
      <c r="T3944" s="8" t="inlineStr"/>
      <c r="U3944" s="8" t="n">
        <v>0</v>
      </c>
      <c r="V3944" s="11" t="inlineStr">
        <is>
          <t>93.310</t>
        </is>
      </c>
      <c r="W3944" s="6">
        <f>UPPER(TRIM(H3944))</f>
        <v/>
      </c>
      <c r="X3944" s="6">
        <f>UPPER(TRIM(I3944))</f>
        <v/>
      </c>
      <c r="Y3944" s="6">
        <f>IF(V3944&lt;&gt;"",IFERROR(INDEX(federal_program_name_lookup,MATCH(V3944,aln_lookup,0)),""),"")</f>
        <v/>
      </c>
    </row>
    <row r="3945">
      <c r="A3945" s="6" t="inlineStr">
        <is>
          <t>AWARD-3944</t>
        </is>
      </c>
      <c r="B3945" s="7" t="inlineStr">
        <is>
          <t>93</t>
        </is>
      </c>
      <c r="C3945" s="7" t="inlineStr">
        <is>
          <t>310</t>
        </is>
      </c>
      <c r="D3945" s="7" t="inlineStr"/>
      <c r="E3945" s="8" t="inlineStr">
        <is>
          <t>TRANS-NIH RESEARCH SUPPORT</t>
        </is>
      </c>
      <c r="F3945" s="9" t="n">
        <v>39488</v>
      </c>
      <c r="G3945" s="8" t="inlineStr">
        <is>
          <t>RESEARCH AND DEVELOPMENT</t>
        </is>
      </c>
      <c r="H3945" s="8" t="inlineStr"/>
      <c r="I3945" s="8" t="inlineStr"/>
      <c r="J3945" s="10" t="n">
        <v>25659827</v>
      </c>
      <c r="K3945" s="10" t="n">
        <v>2540031433</v>
      </c>
      <c r="L3945" s="8" t="inlineStr">
        <is>
          <t>N</t>
        </is>
      </c>
      <c r="M3945" s="7" t="inlineStr"/>
      <c r="N3945" s="8" t="inlineStr">
        <is>
          <t>N</t>
        </is>
      </c>
      <c r="O3945" s="7" t="inlineStr">
        <is>
          <t>SALK INSTITUTE FOR BIOLOGICAL STUDIES</t>
        </is>
      </c>
      <c r="P3945" s="7" t="inlineStr">
        <is>
          <t>1U01CA260700-01</t>
        </is>
      </c>
      <c r="Q3945" s="8" t="inlineStr">
        <is>
          <t>N</t>
        </is>
      </c>
      <c r="R3945" s="9" t="inlineStr"/>
      <c r="S3945" s="8" t="inlineStr">
        <is>
          <t>N</t>
        </is>
      </c>
      <c r="T3945" s="8" t="inlineStr"/>
      <c r="U3945" s="8" t="n">
        <v>0</v>
      </c>
      <c r="V3945" s="11" t="inlineStr">
        <is>
          <t>93.310</t>
        </is>
      </c>
      <c r="W3945" s="6">
        <f>UPPER(TRIM(H3945))</f>
        <v/>
      </c>
      <c r="X3945" s="6">
        <f>UPPER(TRIM(I3945))</f>
        <v/>
      </c>
      <c r="Y3945" s="6">
        <f>IF(V3945&lt;&gt;"",IFERROR(INDEX(federal_program_name_lookup,MATCH(V3945,aln_lookup,0)),""),"")</f>
        <v/>
      </c>
    </row>
    <row r="3946">
      <c r="A3946" s="6" t="inlineStr">
        <is>
          <t>AWARD-3945</t>
        </is>
      </c>
      <c r="B3946" s="7" t="inlineStr">
        <is>
          <t>93</t>
        </is>
      </c>
      <c r="C3946" s="7" t="inlineStr">
        <is>
          <t>310</t>
        </is>
      </c>
      <c r="D3946" s="7" t="inlineStr"/>
      <c r="E3946" s="8" t="inlineStr">
        <is>
          <t>TRANS-NIH RESEARCH SUPPORT</t>
        </is>
      </c>
      <c r="F3946" s="9" t="n">
        <v>1045264</v>
      </c>
      <c r="G3946" s="8" t="inlineStr">
        <is>
          <t>RESEARCH AND DEVELOPMENT</t>
        </is>
      </c>
      <c r="H3946" s="8" t="inlineStr"/>
      <c r="I3946" s="8" t="inlineStr"/>
      <c r="J3946" s="10" t="n">
        <v>25659827</v>
      </c>
      <c r="K3946" s="10" t="n">
        <v>2540031433</v>
      </c>
      <c r="L3946" s="8" t="inlineStr">
        <is>
          <t>N</t>
        </is>
      </c>
      <c r="M3946" s="7" t="inlineStr"/>
      <c r="N3946" s="8" t="inlineStr">
        <is>
          <t>N</t>
        </is>
      </c>
      <c r="O3946" s="7" t="inlineStr">
        <is>
          <t>UNIVERSITY OF CALIFORNIA - SAN DIEGO</t>
        </is>
      </c>
      <c r="P3946" s="7" t="inlineStr">
        <is>
          <t>KR 704165</t>
        </is>
      </c>
      <c r="Q3946" s="8" t="inlineStr">
        <is>
          <t>N</t>
        </is>
      </c>
      <c r="R3946" s="9" t="inlineStr"/>
      <c r="S3946" s="8" t="inlineStr">
        <is>
          <t>N</t>
        </is>
      </c>
      <c r="T3946" s="8" t="inlineStr"/>
      <c r="U3946" s="8" t="n">
        <v>0</v>
      </c>
      <c r="V3946" s="11" t="inlineStr">
        <is>
          <t>93.310</t>
        </is>
      </c>
      <c r="W3946" s="6">
        <f>UPPER(TRIM(H3946))</f>
        <v/>
      </c>
      <c r="X3946" s="6">
        <f>UPPER(TRIM(I3946))</f>
        <v/>
      </c>
      <c r="Y3946" s="6">
        <f>IF(V3946&lt;&gt;"",IFERROR(INDEX(federal_program_name_lookup,MATCH(V3946,aln_lookup,0)),""),"")</f>
        <v/>
      </c>
    </row>
    <row r="3947">
      <c r="A3947" s="6" t="inlineStr">
        <is>
          <t>AWARD-3946</t>
        </is>
      </c>
      <c r="B3947" s="7" t="inlineStr">
        <is>
          <t>47</t>
        </is>
      </c>
      <c r="C3947" s="7" t="inlineStr">
        <is>
          <t>076</t>
        </is>
      </c>
      <c r="D3947" s="7" t="inlineStr"/>
      <c r="E3947" s="8" t="inlineStr">
        <is>
          <t>STEM EDUCATION (FORMERLY EDUCATION AND HUMAN RESOURCES)</t>
        </is>
      </c>
      <c r="F3947" s="9" t="n">
        <v>23740</v>
      </c>
      <c r="G3947" s="8" t="inlineStr">
        <is>
          <t>N/A</t>
        </is>
      </c>
      <c r="H3947" s="8" t="inlineStr"/>
      <c r="I3947" s="8" t="inlineStr"/>
      <c r="J3947" s="10" t="n">
        <v>43482873</v>
      </c>
      <c r="K3947" s="10" t="n">
        <v>0</v>
      </c>
      <c r="L3947" s="8" t="inlineStr">
        <is>
          <t>N</t>
        </is>
      </c>
      <c r="M3947" s="7" t="inlineStr"/>
      <c r="N3947" s="8" t="inlineStr">
        <is>
          <t>N</t>
        </is>
      </c>
      <c r="O3947" s="7" t="inlineStr">
        <is>
          <t>WILLIAM MARSH RICE UNIVERSITY</t>
        </is>
      </c>
      <c r="P3947" s="7" t="inlineStr">
        <is>
          <t>R3J012</t>
        </is>
      </c>
      <c r="Q3947" s="8" t="inlineStr">
        <is>
          <t>N</t>
        </is>
      </c>
      <c r="R3947" s="9" t="inlineStr"/>
      <c r="S3947" s="8" t="inlineStr">
        <is>
          <t>N</t>
        </is>
      </c>
      <c r="T3947" s="8" t="inlineStr"/>
      <c r="U3947" s="8" t="n">
        <v>0</v>
      </c>
      <c r="V3947" s="11" t="inlineStr">
        <is>
          <t>47.076</t>
        </is>
      </c>
      <c r="W3947" s="6">
        <f>UPPER(TRIM(H3947))</f>
        <v/>
      </c>
      <c r="X3947" s="6">
        <f>UPPER(TRIM(I3947))</f>
        <v/>
      </c>
      <c r="Y3947" s="6">
        <f>IF(V3947&lt;&gt;"",IFERROR(INDEX(federal_program_name_lookup,MATCH(V3947,aln_lookup,0)),""),"")</f>
        <v/>
      </c>
    </row>
    <row r="3948">
      <c r="A3948" s="6" t="inlineStr">
        <is>
          <t>AWARD-3947</t>
        </is>
      </c>
      <c r="B3948" s="7" t="inlineStr">
        <is>
          <t>93</t>
        </is>
      </c>
      <c r="C3948" s="7" t="inlineStr">
        <is>
          <t>310</t>
        </is>
      </c>
      <c r="D3948" s="7" t="inlineStr"/>
      <c r="E3948" s="8" t="inlineStr">
        <is>
          <t>TRANS-NIH RESEARCH SUPPORT</t>
        </is>
      </c>
      <c r="F3948" s="9" t="n">
        <v>91888</v>
      </c>
      <c r="G3948" s="8" t="inlineStr">
        <is>
          <t>RESEARCH AND DEVELOPMENT</t>
        </is>
      </c>
      <c r="H3948" s="8" t="inlineStr"/>
      <c r="I3948" s="8" t="inlineStr"/>
      <c r="J3948" s="10" t="n">
        <v>25659827</v>
      </c>
      <c r="K3948" s="10" t="n">
        <v>2540031433</v>
      </c>
      <c r="L3948" s="8" t="inlineStr">
        <is>
          <t>N</t>
        </is>
      </c>
      <c r="M3948" s="7" t="inlineStr"/>
      <c r="N3948" s="8" t="inlineStr">
        <is>
          <t>N</t>
        </is>
      </c>
      <c r="O3948" s="7" t="inlineStr">
        <is>
          <t>UNIVERSITY OF CALIFORNIA - SAN FRANCISCO</t>
        </is>
      </c>
      <c r="P3948" s="7" t="inlineStr">
        <is>
          <t>11423SC</t>
        </is>
      </c>
      <c r="Q3948" s="8" t="inlineStr">
        <is>
          <t>N</t>
        </is>
      </c>
      <c r="R3948" s="9" t="inlineStr"/>
      <c r="S3948" s="8" t="inlineStr">
        <is>
          <t>N</t>
        </is>
      </c>
      <c r="T3948" s="8" t="inlineStr"/>
      <c r="U3948" s="8" t="n">
        <v>0</v>
      </c>
      <c r="V3948" s="11" t="inlineStr">
        <is>
          <t>93.310</t>
        </is>
      </c>
      <c r="W3948" s="6">
        <f>UPPER(TRIM(H3948))</f>
        <v/>
      </c>
      <c r="X3948" s="6">
        <f>UPPER(TRIM(I3948))</f>
        <v/>
      </c>
      <c r="Y3948" s="6">
        <f>IF(V3948&lt;&gt;"",IFERROR(INDEX(federal_program_name_lookup,MATCH(V3948,aln_lookup,0)),""),"")</f>
        <v/>
      </c>
    </row>
    <row r="3949">
      <c r="A3949" s="6" t="inlineStr">
        <is>
          <t>AWARD-3948</t>
        </is>
      </c>
      <c r="B3949" s="7" t="inlineStr">
        <is>
          <t>93</t>
        </is>
      </c>
      <c r="C3949" s="7" t="inlineStr">
        <is>
          <t>310</t>
        </is>
      </c>
      <c r="D3949" s="7" t="inlineStr"/>
      <c r="E3949" s="8" t="inlineStr">
        <is>
          <t>TRANS-NIH RESEARCH SUPPORT</t>
        </is>
      </c>
      <c r="F3949" s="9" t="n">
        <v>43120</v>
      </c>
      <c r="G3949" s="8" t="inlineStr">
        <is>
          <t>RESEARCH AND DEVELOPMENT</t>
        </is>
      </c>
      <c r="H3949" s="8" t="inlineStr"/>
      <c r="I3949" s="8" t="inlineStr"/>
      <c r="J3949" s="10" t="n">
        <v>25659827</v>
      </c>
      <c r="K3949" s="10" t="n">
        <v>2540031433</v>
      </c>
      <c r="L3949" s="8" t="inlineStr">
        <is>
          <t>N</t>
        </is>
      </c>
      <c r="M3949" s="7" t="inlineStr"/>
      <c r="N3949" s="8" t="inlineStr">
        <is>
          <t>N</t>
        </is>
      </c>
      <c r="O3949" s="7" t="inlineStr">
        <is>
          <t>UNIVERSITY OF WASHINGTON</t>
        </is>
      </c>
      <c r="P3949" s="7" t="inlineStr">
        <is>
          <t>UWSC13483</t>
        </is>
      </c>
      <c r="Q3949" s="8" t="inlineStr">
        <is>
          <t>N</t>
        </is>
      </c>
      <c r="R3949" s="9" t="inlineStr"/>
      <c r="S3949" s="8" t="inlineStr">
        <is>
          <t>N</t>
        </is>
      </c>
      <c r="T3949" s="8" t="inlineStr"/>
      <c r="U3949" s="8" t="n">
        <v>0</v>
      </c>
      <c r="V3949" s="11" t="inlineStr">
        <is>
          <t>93.310</t>
        </is>
      </c>
      <c r="W3949" s="6">
        <f>UPPER(TRIM(H3949))</f>
        <v/>
      </c>
      <c r="X3949" s="6">
        <f>UPPER(TRIM(I3949))</f>
        <v/>
      </c>
      <c r="Y3949" s="6">
        <f>IF(V3949&lt;&gt;"",IFERROR(INDEX(federal_program_name_lookup,MATCH(V3949,aln_lookup,0)),""),"")</f>
        <v/>
      </c>
    </row>
    <row r="3950">
      <c r="A3950" s="6" t="inlineStr">
        <is>
          <t>AWARD-3949</t>
        </is>
      </c>
      <c r="B3950" s="7" t="inlineStr">
        <is>
          <t>93</t>
        </is>
      </c>
      <c r="C3950" s="7" t="inlineStr">
        <is>
          <t>310</t>
        </is>
      </c>
      <c r="D3950" s="7" t="inlineStr"/>
      <c r="E3950" s="8" t="inlineStr">
        <is>
          <t>TRANS-NIH RESEARCH SUPPORT</t>
        </is>
      </c>
      <c r="F3950" s="9" t="n">
        <v>55040</v>
      </c>
      <c r="G3950" s="8" t="inlineStr">
        <is>
          <t>RESEARCH AND DEVELOPMENT</t>
        </is>
      </c>
      <c r="H3950" s="8" t="inlineStr"/>
      <c r="I3950" s="8" t="inlineStr"/>
      <c r="J3950" s="10" t="n">
        <v>25659827</v>
      </c>
      <c r="K3950" s="10" t="n">
        <v>2540031433</v>
      </c>
      <c r="L3950" s="8" t="inlineStr">
        <is>
          <t>N</t>
        </is>
      </c>
      <c r="M3950" s="7" t="inlineStr"/>
      <c r="N3950" s="8" t="inlineStr">
        <is>
          <t>N</t>
        </is>
      </c>
      <c r="O3950" s="7" t="inlineStr">
        <is>
          <t>VANDERBILT UNIVERSITY MEDICAL CENTER</t>
        </is>
      </c>
      <c r="P3950" s="7" t="inlineStr">
        <is>
          <t>VUMC59351</t>
        </is>
      </c>
      <c r="Q3950" s="8" t="inlineStr">
        <is>
          <t>N</t>
        </is>
      </c>
      <c r="R3950" s="9" t="inlineStr"/>
      <c r="S3950" s="8" t="inlineStr">
        <is>
          <t>N</t>
        </is>
      </c>
      <c r="T3950" s="8" t="inlineStr"/>
      <c r="U3950" s="8" t="n">
        <v>0</v>
      </c>
      <c r="V3950" s="11" t="inlineStr">
        <is>
          <t>93.310</t>
        </is>
      </c>
      <c r="W3950" s="6">
        <f>UPPER(TRIM(H3950))</f>
        <v/>
      </c>
      <c r="X3950" s="6">
        <f>UPPER(TRIM(I3950))</f>
        <v/>
      </c>
      <c r="Y3950" s="6">
        <f>IF(V3950&lt;&gt;"",IFERROR(INDEX(federal_program_name_lookup,MATCH(V3950,aln_lookup,0)),""),"")</f>
        <v/>
      </c>
    </row>
    <row r="3951">
      <c r="A3951" s="6" t="inlineStr">
        <is>
          <t>AWARD-3950</t>
        </is>
      </c>
      <c r="B3951" s="7" t="inlineStr">
        <is>
          <t>93</t>
        </is>
      </c>
      <c r="C3951" s="7" t="inlineStr">
        <is>
          <t>310</t>
        </is>
      </c>
      <c r="D3951" s="7" t="inlineStr"/>
      <c r="E3951" s="8" t="inlineStr">
        <is>
          <t>COVID-19 - TRANS-NIH RESEARCH SUPPORT</t>
        </is>
      </c>
      <c r="F3951" s="9" t="n">
        <v>2305585</v>
      </c>
      <c r="G3951" s="8" t="inlineStr">
        <is>
          <t>RESEARCH AND DEVELOPMENT</t>
        </is>
      </c>
      <c r="H3951" s="8" t="inlineStr"/>
      <c r="I3951" s="8" t="inlineStr"/>
      <c r="J3951" s="10" t="n">
        <v>25659827</v>
      </c>
      <c r="K3951" s="10" t="n">
        <v>2540031433</v>
      </c>
      <c r="L3951" s="8" t="inlineStr">
        <is>
          <t>N</t>
        </is>
      </c>
      <c r="M3951" s="7" t="inlineStr"/>
      <c r="N3951" s="8" t="inlineStr">
        <is>
          <t>Y</t>
        </is>
      </c>
      <c r="O3951" s="7" t="inlineStr"/>
      <c r="P3951" s="7" t="inlineStr"/>
      <c r="Q3951" s="8" t="inlineStr">
        <is>
          <t>N</t>
        </is>
      </c>
      <c r="R3951" s="9" t="inlineStr"/>
      <c r="S3951" s="8" t="inlineStr">
        <is>
          <t>N</t>
        </is>
      </c>
      <c r="T3951" s="8" t="inlineStr"/>
      <c r="U3951" s="8" t="n">
        <v>0</v>
      </c>
      <c r="V3951" s="11" t="inlineStr">
        <is>
          <t>93.310</t>
        </is>
      </c>
      <c r="W3951" s="6">
        <f>UPPER(TRIM(H3951))</f>
        <v/>
      </c>
      <c r="X3951" s="6">
        <f>UPPER(TRIM(I3951))</f>
        <v/>
      </c>
      <c r="Y3951" s="6">
        <f>IF(V3951&lt;&gt;"",IFERROR(INDEX(federal_program_name_lookup,MATCH(V3951,aln_lookup,0)),""),"")</f>
        <v/>
      </c>
    </row>
    <row r="3952">
      <c r="A3952" s="6" t="inlineStr">
        <is>
          <t>AWARD-3951</t>
        </is>
      </c>
      <c r="B3952" s="7" t="inlineStr">
        <is>
          <t>93</t>
        </is>
      </c>
      <c r="C3952" s="7" t="inlineStr">
        <is>
          <t>310</t>
        </is>
      </c>
      <c r="D3952" s="7" t="inlineStr"/>
      <c r="E3952" s="8" t="inlineStr">
        <is>
          <t>COVID-19 - TRANS-NIH RESEARCH SUPPORT</t>
        </is>
      </c>
      <c r="F3952" s="9" t="n">
        <v>265284</v>
      </c>
      <c r="G3952" s="8" t="inlineStr">
        <is>
          <t>RESEARCH AND DEVELOPMENT</t>
        </is>
      </c>
      <c r="H3952" s="8" t="inlineStr"/>
      <c r="I3952" s="8" t="inlineStr"/>
      <c r="J3952" s="10" t="n">
        <v>25659827</v>
      </c>
      <c r="K3952" s="10" t="n">
        <v>2540031433</v>
      </c>
      <c r="L3952" s="8" t="inlineStr">
        <is>
          <t>N</t>
        </is>
      </c>
      <c r="M3952" s="7" t="inlineStr"/>
      <c r="N3952" s="8" t="inlineStr">
        <is>
          <t>N</t>
        </is>
      </c>
      <c r="O3952" s="7" t="inlineStr">
        <is>
          <t>UNIVERSITY OF CHICAGO</t>
        </is>
      </c>
      <c r="P3952" s="7" t="inlineStr">
        <is>
          <t>AWD101615 (00000374)</t>
        </is>
      </c>
      <c r="Q3952" s="8" t="inlineStr">
        <is>
          <t>Y</t>
        </is>
      </c>
      <c r="R3952" s="9" t="n">
        <v>43486</v>
      </c>
      <c r="S3952" s="8" t="inlineStr">
        <is>
          <t>N</t>
        </is>
      </c>
      <c r="T3952" s="8" t="inlineStr"/>
      <c r="U3952" s="8" t="n">
        <v>0</v>
      </c>
      <c r="V3952" s="11" t="inlineStr">
        <is>
          <t>93.310</t>
        </is>
      </c>
      <c r="W3952" s="6">
        <f>UPPER(TRIM(H3952))</f>
        <v/>
      </c>
      <c r="X3952" s="6">
        <f>UPPER(TRIM(I3952))</f>
        <v/>
      </c>
      <c r="Y3952" s="6">
        <f>IF(V3952&lt;&gt;"",IFERROR(INDEX(federal_program_name_lookup,MATCH(V3952,aln_lookup,0)),""),"")</f>
        <v/>
      </c>
    </row>
    <row r="3953">
      <c r="A3953" s="6" t="inlineStr">
        <is>
          <t>AWARD-3952</t>
        </is>
      </c>
      <c r="B3953" s="7" t="inlineStr">
        <is>
          <t>93</t>
        </is>
      </c>
      <c r="C3953" s="7" t="inlineStr">
        <is>
          <t>310</t>
        </is>
      </c>
      <c r="D3953" s="7" t="inlineStr"/>
      <c r="E3953" s="8" t="inlineStr">
        <is>
          <t>COVID-19 - TRANS-NIH RESEARCH SUPPORT</t>
        </is>
      </c>
      <c r="F3953" s="9" t="n">
        <v>35190</v>
      </c>
      <c r="G3953" s="8" t="inlineStr">
        <is>
          <t>RESEARCH AND DEVELOPMENT</t>
        </is>
      </c>
      <c r="H3953" s="8" t="inlineStr"/>
      <c r="I3953" s="8" t="inlineStr"/>
      <c r="J3953" s="10" t="n">
        <v>25659827</v>
      </c>
      <c r="K3953" s="10" t="n">
        <v>2540031433</v>
      </c>
      <c r="L3953" s="8" t="inlineStr">
        <is>
          <t>N</t>
        </is>
      </c>
      <c r="M3953" s="7" t="inlineStr"/>
      <c r="N3953" s="8" t="inlineStr">
        <is>
          <t>N</t>
        </is>
      </c>
      <c r="O3953" s="7" t="inlineStr">
        <is>
          <t>UNIVERSITY OF NORTH DAKOTA</t>
        </is>
      </c>
      <c r="P3953" s="7" t="inlineStr">
        <is>
          <t>1R01HL16381401</t>
        </is>
      </c>
      <c r="Q3953" s="8" t="inlineStr">
        <is>
          <t>N</t>
        </is>
      </c>
      <c r="R3953" s="9" t="inlineStr"/>
      <c r="S3953" s="8" t="inlineStr">
        <is>
          <t>N</t>
        </is>
      </c>
      <c r="T3953" s="8" t="inlineStr"/>
      <c r="U3953" s="8" t="n">
        <v>0</v>
      </c>
      <c r="V3953" s="11" t="inlineStr">
        <is>
          <t>93.310</t>
        </is>
      </c>
      <c r="W3953" s="6">
        <f>UPPER(TRIM(H3953))</f>
        <v/>
      </c>
      <c r="X3953" s="6">
        <f>UPPER(TRIM(I3953))</f>
        <v/>
      </c>
      <c r="Y3953" s="6">
        <f>IF(V3953&lt;&gt;"",IFERROR(INDEX(federal_program_name_lookup,MATCH(V3953,aln_lookup,0)),""),"")</f>
        <v/>
      </c>
    </row>
    <row r="3954">
      <c r="A3954" s="6" t="inlineStr">
        <is>
          <t>AWARD-3953</t>
        </is>
      </c>
      <c r="B3954" s="7" t="inlineStr">
        <is>
          <t>93</t>
        </is>
      </c>
      <c r="C3954" s="7" t="inlineStr">
        <is>
          <t>318</t>
        </is>
      </c>
      <c r="D3954" s="7" t="inlineStr"/>
      <c r="E3954" s="8" t="inlineStr">
        <is>
          <t>COVID-19 - PROTECTING AND IMPROVING HEALTH GLOBALLY: BUILDING AND STRENGTHENING PUBLIC HEALTH IMPACT, SYSTEMS, CAPACITY, AND SECURITY</t>
        </is>
      </c>
      <c r="F3954" s="9" t="n">
        <v>14798</v>
      </c>
      <c r="G3954" s="8" t="inlineStr">
        <is>
          <t>RESEARCH AND DEVELOPMENT</t>
        </is>
      </c>
      <c r="H3954" s="8" t="inlineStr"/>
      <c r="I3954" s="8" t="inlineStr"/>
      <c r="J3954" s="10" t="n">
        <v>73790</v>
      </c>
      <c r="K3954" s="10" t="n">
        <v>2540031433</v>
      </c>
      <c r="L3954" s="8" t="inlineStr">
        <is>
          <t>N</t>
        </is>
      </c>
      <c r="M3954" s="7" t="inlineStr"/>
      <c r="N3954" s="8" t="inlineStr">
        <is>
          <t>N</t>
        </is>
      </c>
      <c r="O3954" s="7" t="inlineStr">
        <is>
          <t>NATIONAL CENTER FOR FARMWORKER HEALTH, INC.</t>
        </is>
      </c>
      <c r="P3954" s="7" t="inlineStr">
        <is>
          <t>6NU50CK000567-01-02</t>
        </is>
      </c>
      <c r="Q3954" s="8" t="inlineStr">
        <is>
          <t>N</t>
        </is>
      </c>
      <c r="R3954" s="9" t="inlineStr"/>
      <c r="S3954" s="8" t="inlineStr">
        <is>
          <t>N</t>
        </is>
      </c>
      <c r="T3954" s="8" t="inlineStr"/>
      <c r="U3954" s="8" t="n">
        <v>0</v>
      </c>
      <c r="V3954" s="11" t="inlineStr">
        <is>
          <t>93.318</t>
        </is>
      </c>
      <c r="W3954" s="6">
        <f>UPPER(TRIM(H3954))</f>
        <v/>
      </c>
      <c r="X3954" s="6">
        <f>UPPER(TRIM(I3954))</f>
        <v/>
      </c>
      <c r="Y3954" s="6">
        <f>IF(V3954&lt;&gt;"",IFERROR(INDEX(federal_program_name_lookup,MATCH(V3954,aln_lookup,0)),""),"")</f>
        <v/>
      </c>
    </row>
    <row r="3955">
      <c r="A3955" s="6" t="inlineStr">
        <is>
          <t>AWARD-3954</t>
        </is>
      </c>
      <c r="B3955" s="7" t="inlineStr">
        <is>
          <t>93</t>
        </is>
      </c>
      <c r="C3955" s="7" t="inlineStr">
        <is>
          <t>319</t>
        </is>
      </c>
      <c r="D3955" s="7" t="inlineStr"/>
      <c r="E3955" s="8" t="inlineStr">
        <is>
          <t>OUTREACH PROGRAMS TO REDUCE THE PREVALENCE OF OBESITY IN HIGH RISK RURAL AREAS</t>
        </is>
      </c>
      <c r="F3955" s="9" t="n">
        <v>26395</v>
      </c>
      <c r="G3955" s="8" t="inlineStr">
        <is>
          <t>RESEARCH AND DEVELOPMENT</t>
        </is>
      </c>
      <c r="H3955" s="8" t="inlineStr"/>
      <c r="I3955" s="8" t="inlineStr"/>
      <c r="J3955" s="10" t="n">
        <v>1071679</v>
      </c>
      <c r="K3955" s="10" t="n">
        <v>2540031433</v>
      </c>
      <c r="L3955" s="8" t="inlineStr">
        <is>
          <t>N</t>
        </is>
      </c>
      <c r="M3955" s="7" t="inlineStr"/>
      <c r="N3955" s="8" t="inlineStr">
        <is>
          <t>Y</t>
        </is>
      </c>
      <c r="O3955" s="7" t="inlineStr"/>
      <c r="P3955" s="7" t="inlineStr"/>
      <c r="Q3955" s="8" t="inlineStr">
        <is>
          <t>N</t>
        </is>
      </c>
      <c r="R3955" s="9" t="inlineStr"/>
      <c r="S3955" s="8" t="inlineStr">
        <is>
          <t>N</t>
        </is>
      </c>
      <c r="T3955" s="8" t="inlineStr"/>
      <c r="U3955" s="8" t="n">
        <v>0</v>
      </c>
      <c r="V3955" s="11" t="inlineStr">
        <is>
          <t>93.319</t>
        </is>
      </c>
      <c r="W3955" s="6">
        <f>UPPER(TRIM(H3955))</f>
        <v/>
      </c>
      <c r="X3955" s="6">
        <f>UPPER(TRIM(I3955))</f>
        <v/>
      </c>
      <c r="Y3955" s="6">
        <f>IF(V3955&lt;&gt;"",IFERROR(INDEX(federal_program_name_lookup,MATCH(V3955,aln_lookup,0)),""),"")</f>
        <v/>
      </c>
    </row>
    <row r="3956">
      <c r="A3956" s="6" t="inlineStr">
        <is>
          <t>AWARD-3955</t>
        </is>
      </c>
      <c r="B3956" s="7" t="inlineStr">
        <is>
          <t>93</t>
        </is>
      </c>
      <c r="C3956" s="7" t="inlineStr">
        <is>
          <t>323</t>
        </is>
      </c>
      <c r="D3956" s="7" t="inlineStr"/>
      <c r="E3956" s="8" t="inlineStr">
        <is>
          <t>COVID-19 - EPIDEMIOLOGY AND LABORATORY CAPACITY FOR INFECTIOUS DISEASES (ELC)</t>
        </is>
      </c>
      <c r="F3956" s="9" t="n">
        <v>307060</v>
      </c>
      <c r="G3956" s="8" t="inlineStr">
        <is>
          <t>RESEARCH AND DEVELOPMENT</t>
        </is>
      </c>
      <c r="H3956" s="8" t="inlineStr"/>
      <c r="I3956" s="8" t="inlineStr"/>
      <c r="J3956" s="10" t="n">
        <v>389109997</v>
      </c>
      <c r="K3956" s="10" t="n">
        <v>2540031433</v>
      </c>
      <c r="L3956" s="8" t="inlineStr">
        <is>
          <t>N</t>
        </is>
      </c>
      <c r="M3956" s="7" t="inlineStr"/>
      <c r="N3956" s="8" t="inlineStr">
        <is>
          <t>Y</t>
        </is>
      </c>
      <c r="O3956" s="7" t="inlineStr"/>
      <c r="P3956" s="7" t="inlineStr"/>
      <c r="Q3956" s="8" t="inlineStr">
        <is>
          <t>N</t>
        </is>
      </c>
      <c r="R3956" s="9" t="inlineStr"/>
      <c r="S3956" s="8" t="inlineStr">
        <is>
          <t>N</t>
        </is>
      </c>
      <c r="T3956" s="8" t="inlineStr"/>
      <c r="U3956" s="8" t="n">
        <v>0</v>
      </c>
      <c r="V3956" s="11" t="inlineStr">
        <is>
          <t>93.323</t>
        </is>
      </c>
      <c r="W3956" s="6">
        <f>UPPER(TRIM(H3956))</f>
        <v/>
      </c>
      <c r="X3956" s="6">
        <f>UPPER(TRIM(I3956))</f>
        <v/>
      </c>
      <c r="Y3956" s="6">
        <f>IF(V3956&lt;&gt;"",IFERROR(INDEX(federal_program_name_lookup,MATCH(V3956,aln_lookup,0)),""),"")</f>
        <v/>
      </c>
    </row>
    <row r="3957">
      <c r="A3957" s="6" t="inlineStr">
        <is>
          <t>AWARD-3956</t>
        </is>
      </c>
      <c r="B3957" s="7" t="inlineStr">
        <is>
          <t>93</t>
        </is>
      </c>
      <c r="C3957" s="7" t="inlineStr">
        <is>
          <t>343</t>
        </is>
      </c>
      <c r="D3957" s="7" t="inlineStr"/>
      <c r="E3957" s="8" t="inlineStr">
        <is>
          <t>PUBLIC HEALTH SERVICE EVALUATION FUNDS</t>
        </is>
      </c>
      <c r="F3957" s="9" t="n">
        <v>697451</v>
      </c>
      <c r="G3957" s="8" t="inlineStr">
        <is>
          <t>RESEARCH AND DEVELOPMENT</t>
        </is>
      </c>
      <c r="H3957" s="8" t="inlineStr"/>
      <c r="I3957" s="8" t="inlineStr"/>
      <c r="J3957" s="10" t="n">
        <v>793217</v>
      </c>
      <c r="K3957" s="10" t="n">
        <v>2540031433</v>
      </c>
      <c r="L3957" s="8" t="inlineStr">
        <is>
          <t>N</t>
        </is>
      </c>
      <c r="M3957" s="7" t="inlineStr"/>
      <c r="N3957" s="8" t="inlineStr">
        <is>
          <t>Y</t>
        </is>
      </c>
      <c r="O3957" s="7" t="inlineStr"/>
      <c r="P3957" s="7" t="inlineStr"/>
      <c r="Q3957" s="8" t="inlineStr">
        <is>
          <t>Y</t>
        </is>
      </c>
      <c r="R3957" s="9" t="n">
        <v>47124</v>
      </c>
      <c r="S3957" s="8" t="inlineStr">
        <is>
          <t>N</t>
        </is>
      </c>
      <c r="T3957" s="8" t="inlineStr"/>
      <c r="U3957" s="8" t="n">
        <v>0</v>
      </c>
      <c r="V3957" s="11" t="inlineStr">
        <is>
          <t>93.343</t>
        </is>
      </c>
      <c r="W3957" s="6">
        <f>UPPER(TRIM(H3957))</f>
        <v/>
      </c>
      <c r="X3957" s="6">
        <f>UPPER(TRIM(I3957))</f>
        <v/>
      </c>
      <c r="Y3957" s="6">
        <f>IF(V3957&lt;&gt;"",IFERROR(INDEX(federal_program_name_lookup,MATCH(V3957,aln_lookup,0)),""),"")</f>
        <v/>
      </c>
    </row>
    <row r="3958">
      <c r="A3958" s="6" t="inlineStr">
        <is>
          <t>AWARD-3957</t>
        </is>
      </c>
      <c r="B3958" s="7" t="inlineStr">
        <is>
          <t>47</t>
        </is>
      </c>
      <c r="C3958" s="7" t="inlineStr">
        <is>
          <t>079</t>
        </is>
      </c>
      <c r="D3958" s="7" t="inlineStr"/>
      <c r="E3958" s="8" t="inlineStr">
        <is>
          <t>OFFICE OF INTERNATIONAL SCIENCE AND ENGINEERING</t>
        </is>
      </c>
      <c r="F3958" s="9" t="n">
        <v>32239</v>
      </c>
      <c r="G3958" s="8" t="inlineStr">
        <is>
          <t>N/A</t>
        </is>
      </c>
      <c r="H3958" s="8" t="inlineStr"/>
      <c r="I3958" s="8" t="inlineStr"/>
      <c r="J3958" s="10" t="n">
        <v>1937112</v>
      </c>
      <c r="K3958" s="10" t="n">
        <v>0</v>
      </c>
      <c r="L3958" s="8" t="inlineStr">
        <is>
          <t>N</t>
        </is>
      </c>
      <c r="M3958" s="7" t="inlineStr"/>
      <c r="N3958" s="8" t="inlineStr">
        <is>
          <t>Y</t>
        </is>
      </c>
      <c r="O3958" s="7" t="inlineStr"/>
      <c r="P3958" s="7" t="inlineStr"/>
      <c r="Q3958" s="8" t="inlineStr">
        <is>
          <t>N</t>
        </is>
      </c>
      <c r="R3958" s="9" t="inlineStr"/>
      <c r="S3958" s="8" t="inlineStr">
        <is>
          <t>N</t>
        </is>
      </c>
      <c r="T3958" s="8" t="inlineStr"/>
      <c r="U3958" s="8" t="n">
        <v>0</v>
      </c>
      <c r="V3958" s="11" t="inlineStr">
        <is>
          <t>47.079</t>
        </is>
      </c>
      <c r="W3958" s="6">
        <f>UPPER(TRIM(H3958))</f>
        <v/>
      </c>
      <c r="X3958" s="6">
        <f>UPPER(TRIM(I3958))</f>
        <v/>
      </c>
      <c r="Y3958" s="6">
        <f>IF(V3958&lt;&gt;"",IFERROR(INDEX(federal_program_name_lookup,MATCH(V3958,aln_lookup,0)),""),"")</f>
        <v/>
      </c>
    </row>
    <row r="3959">
      <c r="A3959" s="6" t="inlineStr">
        <is>
          <t>AWARD-3958</t>
        </is>
      </c>
      <c r="B3959" s="7" t="inlineStr">
        <is>
          <t>93</t>
        </is>
      </c>
      <c r="C3959" s="7" t="inlineStr">
        <is>
          <t>343</t>
        </is>
      </c>
      <c r="D3959" s="7" t="inlineStr"/>
      <c r="E3959" s="8" t="inlineStr">
        <is>
          <t>PUBLIC HEALTH SERVICE EVALUATION FUNDS</t>
        </is>
      </c>
      <c r="F3959" s="9" t="n">
        <v>77469</v>
      </c>
      <c r="G3959" s="8" t="inlineStr">
        <is>
          <t>RESEARCH AND DEVELOPMENT</t>
        </is>
      </c>
      <c r="H3959" s="8" t="inlineStr"/>
      <c r="I3959" s="8" t="inlineStr"/>
      <c r="J3959" s="10" t="n">
        <v>793217</v>
      </c>
      <c r="K3959" s="10" t="n">
        <v>2540031433</v>
      </c>
      <c r="L3959" s="8" t="inlineStr">
        <is>
          <t>N</t>
        </is>
      </c>
      <c r="M3959" s="7" t="inlineStr"/>
      <c r="N3959" s="8" t="inlineStr">
        <is>
          <t>N</t>
        </is>
      </c>
      <c r="O3959" s="7" t="inlineStr">
        <is>
          <t>ETR ASSOCIATES</t>
        </is>
      </c>
      <c r="P3959" s="7" t="inlineStr">
        <is>
          <t>PO-1604 /DR CHRISTINE MARKHAM</t>
        </is>
      </c>
      <c r="Q3959" s="8" t="inlineStr">
        <is>
          <t>N</t>
        </is>
      </c>
      <c r="R3959" s="9" t="inlineStr"/>
      <c r="S3959" s="8" t="inlineStr">
        <is>
          <t>N</t>
        </is>
      </c>
      <c r="T3959" s="8" t="inlineStr"/>
      <c r="U3959" s="8" t="n">
        <v>0</v>
      </c>
      <c r="V3959" s="11" t="inlineStr">
        <is>
          <t>93.343</t>
        </is>
      </c>
      <c r="W3959" s="6">
        <f>UPPER(TRIM(H3959))</f>
        <v/>
      </c>
      <c r="X3959" s="6">
        <f>UPPER(TRIM(I3959))</f>
        <v/>
      </c>
      <c r="Y3959" s="6">
        <f>IF(V3959&lt;&gt;"",IFERROR(INDEX(federal_program_name_lookup,MATCH(V3959,aln_lookup,0)),""),"")</f>
        <v/>
      </c>
    </row>
    <row r="3960">
      <c r="A3960" s="6" t="inlineStr">
        <is>
          <t>AWARD-3959</t>
        </is>
      </c>
      <c r="B3960" s="7" t="inlineStr">
        <is>
          <t>93</t>
        </is>
      </c>
      <c r="C3960" s="7" t="inlineStr">
        <is>
          <t>345</t>
        </is>
      </c>
      <c r="D3960" s="7" t="inlineStr"/>
      <c r="E3960" s="8" t="inlineStr">
        <is>
          <t>LEADING EDGE ACCELERATION PROJECTS (LEAP) IN HEALTH INFORMATION TECHNOLOGY</t>
        </is>
      </c>
      <c r="F3960" s="9" t="n">
        <v>397856</v>
      </c>
      <c r="G3960" s="8" t="inlineStr">
        <is>
          <t>RESEARCH AND DEVELOPMENT</t>
        </is>
      </c>
      <c r="H3960" s="8" t="inlineStr"/>
      <c r="I3960" s="8" t="inlineStr"/>
      <c r="J3960" s="10" t="n">
        <v>397856</v>
      </c>
      <c r="K3960" s="10" t="n">
        <v>2540031433</v>
      </c>
      <c r="L3960" s="8" t="inlineStr">
        <is>
          <t>N</t>
        </is>
      </c>
      <c r="M3960" s="7" t="inlineStr"/>
      <c r="N3960" s="8" t="inlineStr">
        <is>
          <t>Y</t>
        </is>
      </c>
      <c r="O3960" s="7" t="inlineStr"/>
      <c r="P3960" s="7" t="inlineStr"/>
      <c r="Q3960" s="8" t="inlineStr">
        <is>
          <t>N</t>
        </is>
      </c>
      <c r="R3960" s="9" t="inlineStr"/>
      <c r="S3960" s="8" t="inlineStr">
        <is>
          <t>N</t>
        </is>
      </c>
      <c r="T3960" s="8" t="inlineStr"/>
      <c r="U3960" s="8" t="n">
        <v>0</v>
      </c>
      <c r="V3960" s="11" t="inlineStr">
        <is>
          <t>93.345</t>
        </is>
      </c>
      <c r="W3960" s="6">
        <f>UPPER(TRIM(H3960))</f>
        <v/>
      </c>
      <c r="X3960" s="6">
        <f>UPPER(TRIM(I3960))</f>
        <v/>
      </c>
      <c r="Y3960" s="6">
        <f>IF(V3960&lt;&gt;"",IFERROR(INDEX(federal_program_name_lookup,MATCH(V3960,aln_lookup,0)),""),"")</f>
        <v/>
      </c>
    </row>
    <row r="3961">
      <c r="A3961" s="6" t="inlineStr">
        <is>
          <t>AWARD-3960</t>
        </is>
      </c>
      <c r="B3961" s="7" t="inlineStr">
        <is>
          <t>93</t>
        </is>
      </c>
      <c r="C3961" s="7" t="inlineStr">
        <is>
          <t>350</t>
        </is>
      </c>
      <c r="D3961" s="7" t="inlineStr"/>
      <c r="E3961" s="8" t="inlineStr">
        <is>
          <t>NATIONAL CENTER FOR ADVANCING TRANSLATIONAL SCIENCES</t>
        </is>
      </c>
      <c r="F3961" s="9" t="n">
        <v>26312502</v>
      </c>
      <c r="G3961" s="8" t="inlineStr">
        <is>
          <t>RESEARCH AND DEVELOPMENT</t>
        </is>
      </c>
      <c r="H3961" s="8" t="inlineStr"/>
      <c r="I3961" s="8" t="inlineStr"/>
      <c r="J3961" s="10" t="n">
        <v>28997267</v>
      </c>
      <c r="K3961" s="10" t="n">
        <v>2540031433</v>
      </c>
      <c r="L3961" s="8" t="inlineStr">
        <is>
          <t>N</t>
        </is>
      </c>
      <c r="M3961" s="7" t="inlineStr"/>
      <c r="N3961" s="8" t="inlineStr">
        <is>
          <t>Y</t>
        </is>
      </c>
      <c r="O3961" s="7" t="inlineStr"/>
      <c r="P3961" s="7" t="inlineStr"/>
      <c r="Q3961" s="8" t="inlineStr">
        <is>
          <t>Y</t>
        </is>
      </c>
      <c r="R3961" s="9" t="n">
        <v>547267</v>
      </c>
      <c r="S3961" s="8" t="inlineStr">
        <is>
          <t>N</t>
        </is>
      </c>
      <c r="T3961" s="8" t="inlineStr"/>
      <c r="U3961" s="8" t="n">
        <v>0</v>
      </c>
      <c r="V3961" s="11" t="inlineStr">
        <is>
          <t>93.350</t>
        </is>
      </c>
      <c r="W3961" s="6">
        <f>UPPER(TRIM(H3961))</f>
        <v/>
      </c>
      <c r="X3961" s="6">
        <f>UPPER(TRIM(I3961))</f>
        <v/>
      </c>
      <c r="Y3961" s="6">
        <f>IF(V3961&lt;&gt;"",IFERROR(INDEX(federal_program_name_lookup,MATCH(V3961,aln_lookup,0)),""),"")</f>
        <v/>
      </c>
    </row>
    <row r="3962">
      <c r="A3962" s="6" t="inlineStr">
        <is>
          <t>AWARD-3961</t>
        </is>
      </c>
      <c r="B3962" s="7" t="inlineStr">
        <is>
          <t>93</t>
        </is>
      </c>
      <c r="C3962" s="7" t="inlineStr">
        <is>
          <t>350</t>
        </is>
      </c>
      <c r="D3962" s="7" t="inlineStr"/>
      <c r="E3962" s="8" t="inlineStr">
        <is>
          <t>NATIONAL CENTER FOR ADVANCING TRANSLATIONAL SCIENCES</t>
        </is>
      </c>
      <c r="F3962" s="9" t="n">
        <v>2555</v>
      </c>
      <c r="G3962" s="8" t="inlineStr">
        <is>
          <t>RESEARCH AND DEVELOPMENT</t>
        </is>
      </c>
      <c r="H3962" s="8" t="inlineStr"/>
      <c r="I3962" s="8" t="inlineStr"/>
      <c r="J3962" s="10" t="n">
        <v>28997267</v>
      </c>
      <c r="K3962" s="10" t="n">
        <v>2540031433</v>
      </c>
      <c r="L3962" s="8" t="inlineStr">
        <is>
          <t>N</t>
        </is>
      </c>
      <c r="M3962" s="7" t="inlineStr"/>
      <c r="N3962" s="8" t="inlineStr">
        <is>
          <t>N</t>
        </is>
      </c>
      <c r="O3962" s="7" t="inlineStr">
        <is>
          <t>DUKE UNIVERSITY</t>
        </is>
      </c>
      <c r="P3962" s="7" t="inlineStr">
        <is>
          <t>2037853</t>
        </is>
      </c>
      <c r="Q3962" s="8" t="inlineStr">
        <is>
          <t>N</t>
        </is>
      </c>
      <c r="R3962" s="9" t="inlineStr"/>
      <c r="S3962" s="8" t="inlineStr">
        <is>
          <t>N</t>
        </is>
      </c>
      <c r="T3962" s="8" t="inlineStr"/>
      <c r="U3962" s="8" t="n">
        <v>0</v>
      </c>
      <c r="V3962" s="11" t="inlineStr">
        <is>
          <t>93.350</t>
        </is>
      </c>
      <c r="W3962" s="6">
        <f>UPPER(TRIM(H3962))</f>
        <v/>
      </c>
      <c r="X3962" s="6">
        <f>UPPER(TRIM(I3962))</f>
        <v/>
      </c>
      <c r="Y3962" s="6">
        <f>IF(V3962&lt;&gt;"",IFERROR(INDEX(federal_program_name_lookup,MATCH(V3962,aln_lookup,0)),""),"")</f>
        <v/>
      </c>
    </row>
    <row r="3963">
      <c r="A3963" s="6" t="inlineStr">
        <is>
          <t>AWARD-3962</t>
        </is>
      </c>
      <c r="B3963" s="7" t="inlineStr">
        <is>
          <t>93</t>
        </is>
      </c>
      <c r="C3963" s="7" t="inlineStr">
        <is>
          <t>350</t>
        </is>
      </c>
      <c r="D3963" s="7" t="inlineStr"/>
      <c r="E3963" s="8" t="inlineStr">
        <is>
          <t>NATIONAL CENTER FOR ADVANCING TRANSLATIONAL SCIENCES</t>
        </is>
      </c>
      <c r="F3963" s="9" t="n">
        <v>10000</v>
      </c>
      <c r="G3963" s="8" t="inlineStr">
        <is>
          <t>RESEARCH AND DEVELOPMENT</t>
        </is>
      </c>
      <c r="H3963" s="8" t="inlineStr"/>
      <c r="I3963" s="8" t="inlineStr"/>
      <c r="J3963" s="10" t="n">
        <v>28997267</v>
      </c>
      <c r="K3963" s="10" t="n">
        <v>2540031433</v>
      </c>
      <c r="L3963" s="8" t="inlineStr">
        <is>
          <t>N</t>
        </is>
      </c>
      <c r="M3963" s="7" t="inlineStr"/>
      <c r="N3963" s="8" t="inlineStr">
        <is>
          <t>N</t>
        </is>
      </c>
      <c r="O3963" s="7" t="inlineStr">
        <is>
          <t>DUKE UNIVERSITY</t>
        </is>
      </c>
      <c r="P3963" s="7" t="inlineStr">
        <is>
          <t>2037876/5U24TR001608-03</t>
        </is>
      </c>
      <c r="Q3963" s="8" t="inlineStr">
        <is>
          <t>N</t>
        </is>
      </c>
      <c r="R3963" s="9" t="inlineStr"/>
      <c r="S3963" s="8" t="inlineStr">
        <is>
          <t>N</t>
        </is>
      </c>
      <c r="T3963" s="8" t="inlineStr"/>
      <c r="U3963" s="8" t="n">
        <v>0</v>
      </c>
      <c r="V3963" s="11" t="inlineStr">
        <is>
          <t>93.350</t>
        </is>
      </c>
      <c r="W3963" s="6">
        <f>UPPER(TRIM(H3963))</f>
        <v/>
      </c>
      <c r="X3963" s="6">
        <f>UPPER(TRIM(I3963))</f>
        <v/>
      </c>
      <c r="Y3963" s="6">
        <f>IF(V3963&lt;&gt;"",IFERROR(INDEX(federal_program_name_lookup,MATCH(V3963,aln_lookup,0)),""),"")</f>
        <v/>
      </c>
    </row>
    <row r="3964">
      <c r="A3964" s="6" t="inlineStr">
        <is>
          <t>AWARD-3963</t>
        </is>
      </c>
      <c r="B3964" s="7" t="inlineStr">
        <is>
          <t>93</t>
        </is>
      </c>
      <c r="C3964" s="7" t="inlineStr">
        <is>
          <t>350</t>
        </is>
      </c>
      <c r="D3964" s="7" t="inlineStr"/>
      <c r="E3964" s="8" t="inlineStr">
        <is>
          <t>NATIONAL CENTER FOR ADVANCING TRANSLATIONAL SCIENCES</t>
        </is>
      </c>
      <c r="F3964" s="9" t="n">
        <v>251</v>
      </c>
      <c r="G3964" s="8" t="inlineStr">
        <is>
          <t>RESEARCH AND DEVELOPMENT</t>
        </is>
      </c>
      <c r="H3964" s="8" t="inlineStr"/>
      <c r="I3964" s="8" t="inlineStr"/>
      <c r="J3964" s="10" t="n">
        <v>28997267</v>
      </c>
      <c r="K3964" s="10" t="n">
        <v>2540031433</v>
      </c>
      <c r="L3964" s="8" t="inlineStr">
        <is>
          <t>N</t>
        </is>
      </c>
      <c r="M3964" s="7" t="inlineStr"/>
      <c r="N3964" s="8" t="inlineStr">
        <is>
          <t>N</t>
        </is>
      </c>
      <c r="O3964" s="7" t="inlineStr">
        <is>
          <t>ROCKEFELLER UNIVERSITY</t>
        </is>
      </c>
      <c r="P3964" s="7" t="inlineStr">
        <is>
          <t>UL1TR001866</t>
        </is>
      </c>
      <c r="Q3964" s="8" t="inlineStr">
        <is>
          <t>N</t>
        </is>
      </c>
      <c r="R3964" s="9" t="inlineStr"/>
      <c r="S3964" s="8" t="inlineStr">
        <is>
          <t>N</t>
        </is>
      </c>
      <c r="T3964" s="8" t="inlineStr"/>
      <c r="U3964" s="8" t="n">
        <v>0</v>
      </c>
      <c r="V3964" s="11" t="inlineStr">
        <is>
          <t>93.350</t>
        </is>
      </c>
      <c r="W3964" s="6">
        <f>UPPER(TRIM(H3964))</f>
        <v/>
      </c>
      <c r="X3964" s="6">
        <f>UPPER(TRIM(I3964))</f>
        <v/>
      </c>
      <c r="Y3964" s="6">
        <f>IF(V3964&lt;&gt;"",IFERROR(INDEX(federal_program_name_lookup,MATCH(V3964,aln_lookup,0)),""),"")</f>
        <v/>
      </c>
    </row>
    <row r="3965">
      <c r="A3965" s="6" t="inlineStr">
        <is>
          <t>AWARD-3964</t>
        </is>
      </c>
      <c r="B3965" s="7" t="inlineStr">
        <is>
          <t>93</t>
        </is>
      </c>
      <c r="C3965" s="7" t="inlineStr">
        <is>
          <t>350</t>
        </is>
      </c>
      <c r="D3965" s="7" t="inlineStr"/>
      <c r="E3965" s="8" t="inlineStr">
        <is>
          <t>NATIONAL CENTER FOR ADVANCING TRANSLATIONAL SCIENCES</t>
        </is>
      </c>
      <c r="F3965" s="9" t="n">
        <v>1445</v>
      </c>
      <c r="G3965" s="8" t="inlineStr">
        <is>
          <t>RESEARCH AND DEVELOPMENT</t>
        </is>
      </c>
      <c r="H3965" s="8" t="inlineStr"/>
      <c r="I3965" s="8" t="inlineStr"/>
      <c r="J3965" s="10" t="n">
        <v>28997267</v>
      </c>
      <c r="K3965" s="10" t="n">
        <v>2540031433</v>
      </c>
      <c r="L3965" s="8" t="inlineStr">
        <is>
          <t>N</t>
        </is>
      </c>
      <c r="M3965" s="7" t="inlineStr"/>
      <c r="N3965" s="8" t="inlineStr">
        <is>
          <t>N</t>
        </is>
      </c>
      <c r="O3965" s="7" t="inlineStr">
        <is>
          <t>DUKE UNIVERSITY</t>
        </is>
      </c>
      <c r="P3965" s="7" t="inlineStr">
        <is>
          <t>5U24TR00160804</t>
        </is>
      </c>
      <c r="Q3965" s="8" t="inlineStr">
        <is>
          <t>N</t>
        </is>
      </c>
      <c r="R3965" s="9" t="inlineStr"/>
      <c r="S3965" s="8" t="inlineStr">
        <is>
          <t>N</t>
        </is>
      </c>
      <c r="T3965" s="8" t="inlineStr"/>
      <c r="U3965" s="8" t="n">
        <v>0</v>
      </c>
      <c r="V3965" s="11" t="inlineStr">
        <is>
          <t>93.350</t>
        </is>
      </c>
      <c r="W3965" s="6">
        <f>UPPER(TRIM(H3965))</f>
        <v/>
      </c>
      <c r="X3965" s="6">
        <f>UPPER(TRIM(I3965))</f>
        <v/>
      </c>
      <c r="Y3965" s="6">
        <f>IF(V3965&lt;&gt;"",IFERROR(INDEX(federal_program_name_lookup,MATCH(V3965,aln_lookup,0)),""),"")</f>
        <v/>
      </c>
    </row>
    <row r="3966">
      <c r="A3966" s="6" t="inlineStr">
        <is>
          <t>AWARD-3965</t>
        </is>
      </c>
      <c r="B3966" s="7" t="inlineStr">
        <is>
          <t>93</t>
        </is>
      </c>
      <c r="C3966" s="7" t="inlineStr">
        <is>
          <t>350</t>
        </is>
      </c>
      <c r="D3966" s="7" t="inlineStr"/>
      <c r="E3966" s="8" t="inlineStr">
        <is>
          <t>NATIONAL CENTER FOR ADVANCING TRANSLATIONAL SCIENCES</t>
        </is>
      </c>
      <c r="F3966" s="9" t="n">
        <v>105440</v>
      </c>
      <c r="G3966" s="8" t="inlineStr">
        <is>
          <t>RESEARCH AND DEVELOPMENT</t>
        </is>
      </c>
      <c r="H3966" s="8" t="inlineStr"/>
      <c r="I3966" s="8" t="inlineStr"/>
      <c r="J3966" s="10" t="n">
        <v>28997267</v>
      </c>
      <c r="K3966" s="10" t="n">
        <v>2540031433</v>
      </c>
      <c r="L3966" s="8" t="inlineStr">
        <is>
          <t>N</t>
        </is>
      </c>
      <c r="M3966" s="7" t="inlineStr"/>
      <c r="N3966" s="8" t="inlineStr">
        <is>
          <t>N</t>
        </is>
      </c>
      <c r="O3966" s="7" t="inlineStr">
        <is>
          <t>MAYO CLINIC</t>
        </is>
      </c>
      <c r="P3966" s="7" t="inlineStr">
        <is>
          <t>THH-231278-06 / PO 68242353</t>
        </is>
      </c>
      <c r="Q3966" s="8" t="inlineStr">
        <is>
          <t>N</t>
        </is>
      </c>
      <c r="R3966" s="9" t="inlineStr"/>
      <c r="S3966" s="8" t="inlineStr">
        <is>
          <t>N</t>
        </is>
      </c>
      <c r="T3966" s="8" t="inlineStr"/>
      <c r="U3966" s="8" t="n">
        <v>0</v>
      </c>
      <c r="V3966" s="11" t="inlineStr">
        <is>
          <t>93.350</t>
        </is>
      </c>
      <c r="W3966" s="6">
        <f>UPPER(TRIM(H3966))</f>
        <v/>
      </c>
      <c r="X3966" s="6">
        <f>UPPER(TRIM(I3966))</f>
        <v/>
      </c>
      <c r="Y3966" s="6">
        <f>IF(V3966&lt;&gt;"",IFERROR(INDEX(federal_program_name_lookup,MATCH(V3966,aln_lookup,0)),""),"")</f>
        <v/>
      </c>
    </row>
    <row r="3967">
      <c r="A3967" s="6" t="inlineStr">
        <is>
          <t>AWARD-3966</t>
        </is>
      </c>
      <c r="B3967" s="7" t="inlineStr">
        <is>
          <t>93</t>
        </is>
      </c>
      <c r="C3967" s="7" t="inlineStr">
        <is>
          <t>350</t>
        </is>
      </c>
      <c r="D3967" s="7" t="inlineStr"/>
      <c r="E3967" s="8" t="inlineStr">
        <is>
          <t>NATIONAL CENTER FOR ADVANCING TRANSLATIONAL SCIENCES</t>
        </is>
      </c>
      <c r="F3967" s="9" t="n">
        <v>174346</v>
      </c>
      <c r="G3967" s="8" t="inlineStr">
        <is>
          <t>RESEARCH AND DEVELOPMENT</t>
        </is>
      </c>
      <c r="H3967" s="8" t="inlineStr"/>
      <c r="I3967" s="8" t="inlineStr"/>
      <c r="J3967" s="10" t="n">
        <v>28997267</v>
      </c>
      <c r="K3967" s="10" t="n">
        <v>2540031433</v>
      </c>
      <c r="L3967" s="8" t="inlineStr">
        <is>
          <t>N</t>
        </is>
      </c>
      <c r="M3967" s="7" t="inlineStr"/>
      <c r="N3967" s="8" t="inlineStr">
        <is>
          <t>N</t>
        </is>
      </c>
      <c r="O3967" s="7" t="inlineStr">
        <is>
          <t>MAYO CLINIC</t>
        </is>
      </c>
      <c r="P3967" s="7" t="inlineStr">
        <is>
          <t>UOT-231278-06 / PO68242354</t>
        </is>
      </c>
      <c r="Q3967" s="8" t="inlineStr">
        <is>
          <t>N</t>
        </is>
      </c>
      <c r="R3967" s="9" t="inlineStr"/>
      <c r="S3967" s="8" t="inlineStr">
        <is>
          <t>N</t>
        </is>
      </c>
      <c r="T3967" s="8" t="inlineStr"/>
      <c r="U3967" s="8" t="n">
        <v>0</v>
      </c>
      <c r="V3967" s="11" t="inlineStr">
        <is>
          <t>93.350</t>
        </is>
      </c>
      <c r="W3967" s="6">
        <f>UPPER(TRIM(H3967))</f>
        <v/>
      </c>
      <c r="X3967" s="6">
        <f>UPPER(TRIM(I3967))</f>
        <v/>
      </c>
      <c r="Y3967" s="6">
        <f>IF(V3967&lt;&gt;"",IFERROR(INDEX(federal_program_name_lookup,MATCH(V3967,aln_lookup,0)),""),"")</f>
        <v/>
      </c>
    </row>
    <row r="3968">
      <c r="A3968" s="6" t="inlineStr">
        <is>
          <t>AWARD-3967</t>
        </is>
      </c>
      <c r="B3968" s="7" t="inlineStr">
        <is>
          <t>93</t>
        </is>
      </c>
      <c r="C3968" s="7" t="inlineStr">
        <is>
          <t>350</t>
        </is>
      </c>
      <c r="D3968" s="7" t="inlineStr"/>
      <c r="E3968" s="8" t="inlineStr">
        <is>
          <t>NATIONAL CENTER FOR ADVANCING TRANSLATIONAL SCIENCES</t>
        </is>
      </c>
      <c r="F3968" s="9" t="n">
        <v>15860</v>
      </c>
      <c r="G3968" s="8" t="inlineStr">
        <is>
          <t>RESEARCH AND DEVELOPMENT</t>
        </is>
      </c>
      <c r="H3968" s="8" t="inlineStr"/>
      <c r="I3968" s="8" t="inlineStr"/>
      <c r="J3968" s="10" t="n">
        <v>28997267</v>
      </c>
      <c r="K3968" s="10" t="n">
        <v>2540031433</v>
      </c>
      <c r="L3968" s="8" t="inlineStr">
        <is>
          <t>N</t>
        </is>
      </c>
      <c r="M3968" s="7" t="inlineStr"/>
      <c r="N3968" s="8" t="inlineStr">
        <is>
          <t>N</t>
        </is>
      </c>
      <c r="O3968" s="7" t="inlineStr">
        <is>
          <t>UNIVERSITY OF ALABAMA</t>
        </is>
      </c>
      <c r="P3968" s="7" t="inlineStr">
        <is>
          <t>63-6001138</t>
        </is>
      </c>
      <c r="Q3968" s="8" t="inlineStr">
        <is>
          <t>N</t>
        </is>
      </c>
      <c r="R3968" s="9" t="inlineStr"/>
      <c r="S3968" s="8" t="inlineStr">
        <is>
          <t>N</t>
        </is>
      </c>
      <c r="T3968" s="8" t="inlineStr"/>
      <c r="U3968" s="8" t="n">
        <v>0</v>
      </c>
      <c r="V3968" s="11" t="inlineStr">
        <is>
          <t>93.350</t>
        </is>
      </c>
      <c r="W3968" s="6">
        <f>UPPER(TRIM(H3968))</f>
        <v/>
      </c>
      <c r="X3968" s="6">
        <f>UPPER(TRIM(I3968))</f>
        <v/>
      </c>
      <c r="Y3968" s="6">
        <f>IF(V3968&lt;&gt;"",IFERROR(INDEX(federal_program_name_lookup,MATCH(V3968,aln_lookup,0)),""),"")</f>
        <v/>
      </c>
    </row>
    <row r="3969">
      <c r="A3969" s="6" t="inlineStr">
        <is>
          <t>AWARD-3968</t>
        </is>
      </c>
      <c r="B3969" s="7" t="inlineStr">
        <is>
          <t>47</t>
        </is>
      </c>
      <c r="C3969" s="7" t="inlineStr">
        <is>
          <t>083</t>
        </is>
      </c>
      <c r="D3969" s="7" t="inlineStr"/>
      <c r="E3969" s="8" t="inlineStr">
        <is>
          <t>INTEGRATIVE ACTIVITIES</t>
        </is>
      </c>
      <c r="F3969" s="9" t="n">
        <v>104767</v>
      </c>
      <c r="G3969" s="8" t="inlineStr">
        <is>
          <t>N/A</t>
        </is>
      </c>
      <c r="H3969" s="8" t="inlineStr"/>
      <c r="I3969" s="8" t="inlineStr"/>
      <c r="J3969" s="10" t="n">
        <v>1723073</v>
      </c>
      <c r="K3969" s="10" t="n">
        <v>0</v>
      </c>
      <c r="L3969" s="8" t="inlineStr">
        <is>
          <t>N</t>
        </is>
      </c>
      <c r="M3969" s="7" t="inlineStr"/>
      <c r="N3969" s="8" t="inlineStr">
        <is>
          <t>Y</t>
        </is>
      </c>
      <c r="O3969" s="7" t="inlineStr"/>
      <c r="P3969" s="7" t="inlineStr"/>
      <c r="Q3969" s="8" t="inlineStr">
        <is>
          <t>N</t>
        </is>
      </c>
      <c r="R3969" s="9" t="inlineStr"/>
      <c r="S3969" s="8" t="inlineStr">
        <is>
          <t>N</t>
        </is>
      </c>
      <c r="T3969" s="8" t="inlineStr"/>
      <c r="U3969" s="8" t="n">
        <v>0</v>
      </c>
      <c r="V3969" s="11" t="inlineStr">
        <is>
          <t>47.083</t>
        </is>
      </c>
      <c r="W3969" s="6">
        <f>UPPER(TRIM(H3969))</f>
        <v/>
      </c>
      <c r="X3969" s="6">
        <f>UPPER(TRIM(I3969))</f>
        <v/>
      </c>
      <c r="Y3969" s="6">
        <f>IF(V3969&lt;&gt;"",IFERROR(INDEX(federal_program_name_lookup,MATCH(V3969,aln_lookup,0)),""),"")</f>
        <v/>
      </c>
    </row>
    <row r="3970">
      <c r="A3970" s="6" t="inlineStr">
        <is>
          <t>AWARD-3969</t>
        </is>
      </c>
      <c r="B3970" s="7" t="inlineStr">
        <is>
          <t>93</t>
        </is>
      </c>
      <c r="C3970" s="7" t="inlineStr">
        <is>
          <t>350</t>
        </is>
      </c>
      <c r="D3970" s="7" t="inlineStr"/>
      <c r="E3970" s="8" t="inlineStr">
        <is>
          <t>NATIONAL CENTER FOR ADVANCING TRANSLATIONAL SCIENCES</t>
        </is>
      </c>
      <c r="F3970" s="9" t="n">
        <v>23253</v>
      </c>
      <c r="G3970" s="8" t="inlineStr">
        <is>
          <t>RESEARCH AND DEVELOPMENT</t>
        </is>
      </c>
      <c r="H3970" s="8" t="inlineStr"/>
      <c r="I3970" s="8" t="inlineStr"/>
      <c r="J3970" s="10" t="n">
        <v>28997267</v>
      </c>
      <c r="K3970" s="10" t="n">
        <v>2540031433</v>
      </c>
      <c r="L3970" s="8" t="inlineStr">
        <is>
          <t>N</t>
        </is>
      </c>
      <c r="M3970" s="7" t="inlineStr"/>
      <c r="N3970" s="8" t="inlineStr">
        <is>
          <t>N</t>
        </is>
      </c>
      <c r="O3970" s="7" t="inlineStr">
        <is>
          <t>UNIVERSITY OF CALIFORNIA - IRVINE</t>
        </is>
      </c>
      <c r="P3970" s="7" t="inlineStr">
        <is>
          <t>2019-3799 (2)</t>
        </is>
      </c>
      <c r="Q3970" s="8" t="inlineStr">
        <is>
          <t>N</t>
        </is>
      </c>
      <c r="R3970" s="9" t="inlineStr"/>
      <c r="S3970" s="8" t="inlineStr">
        <is>
          <t>N</t>
        </is>
      </c>
      <c r="T3970" s="8" t="inlineStr"/>
      <c r="U3970" s="8" t="n">
        <v>0</v>
      </c>
      <c r="V3970" s="11" t="inlineStr">
        <is>
          <t>93.350</t>
        </is>
      </c>
      <c r="W3970" s="6">
        <f>UPPER(TRIM(H3970))</f>
        <v/>
      </c>
      <c r="X3970" s="6">
        <f>UPPER(TRIM(I3970))</f>
        <v/>
      </c>
      <c r="Y3970" s="6">
        <f>IF(V3970&lt;&gt;"",IFERROR(INDEX(federal_program_name_lookup,MATCH(V3970,aln_lookup,0)),""),"")</f>
        <v/>
      </c>
    </row>
    <row r="3971">
      <c r="A3971" s="6" t="inlineStr">
        <is>
          <t>AWARD-3970</t>
        </is>
      </c>
      <c r="B3971" s="7" t="inlineStr">
        <is>
          <t>93</t>
        </is>
      </c>
      <c r="C3971" s="7" t="inlineStr">
        <is>
          <t>350</t>
        </is>
      </c>
      <c r="D3971" s="7" t="inlineStr"/>
      <c r="E3971" s="8" t="inlineStr">
        <is>
          <t>NATIONAL CENTER FOR ADVANCING TRANSLATIONAL SCIENCES</t>
        </is>
      </c>
      <c r="F3971" s="9" t="n">
        <v>-32</v>
      </c>
      <c r="G3971" s="8" t="inlineStr">
        <is>
          <t>RESEARCH AND DEVELOPMENT</t>
        </is>
      </c>
      <c r="H3971" s="8" t="inlineStr"/>
      <c r="I3971" s="8" t="inlineStr"/>
      <c r="J3971" s="10" t="n">
        <v>28997267</v>
      </c>
      <c r="K3971" s="10" t="n">
        <v>2540031433</v>
      </c>
      <c r="L3971" s="8" t="inlineStr">
        <is>
          <t>N</t>
        </is>
      </c>
      <c r="M3971" s="7" t="inlineStr"/>
      <c r="N3971" s="8" t="inlineStr">
        <is>
          <t>N</t>
        </is>
      </c>
      <c r="O3971" s="7" t="inlineStr">
        <is>
          <t>UNIVERSITY OF MICHIGAN</t>
        </is>
      </c>
      <c r="P3971" s="7" t="inlineStr">
        <is>
          <t>K00008522</t>
        </is>
      </c>
      <c r="Q3971" s="8" t="inlineStr">
        <is>
          <t>N</t>
        </is>
      </c>
      <c r="R3971" s="9" t="inlineStr"/>
      <c r="S3971" s="8" t="inlineStr">
        <is>
          <t>N</t>
        </is>
      </c>
      <c r="T3971" s="8" t="inlineStr"/>
      <c r="U3971" s="8" t="n">
        <v>0</v>
      </c>
      <c r="V3971" s="11" t="inlineStr">
        <is>
          <t>93.350</t>
        </is>
      </c>
      <c r="W3971" s="6">
        <f>UPPER(TRIM(H3971))</f>
        <v/>
      </c>
      <c r="X3971" s="6">
        <f>UPPER(TRIM(I3971))</f>
        <v/>
      </c>
      <c r="Y3971" s="6">
        <f>IF(V3971&lt;&gt;"",IFERROR(INDEX(federal_program_name_lookup,MATCH(V3971,aln_lookup,0)),""),"")</f>
        <v/>
      </c>
    </row>
    <row r="3972">
      <c r="A3972" s="6" t="inlineStr">
        <is>
          <t>AWARD-3971</t>
        </is>
      </c>
      <c r="B3972" s="7" t="inlineStr">
        <is>
          <t>93</t>
        </is>
      </c>
      <c r="C3972" s="7" t="inlineStr">
        <is>
          <t>350</t>
        </is>
      </c>
      <c r="D3972" s="7" t="inlineStr"/>
      <c r="E3972" s="8" t="inlineStr">
        <is>
          <t>NATIONAL CENTER FOR ADVANCING TRANSLATIONAL SCIENCES</t>
        </is>
      </c>
      <c r="F3972" s="9" t="n">
        <v>95645</v>
      </c>
      <c r="G3972" s="8" t="inlineStr">
        <is>
          <t>RESEARCH AND DEVELOPMENT</t>
        </is>
      </c>
      <c r="H3972" s="8" t="inlineStr"/>
      <c r="I3972" s="8" t="inlineStr"/>
      <c r="J3972" s="10" t="n">
        <v>28997267</v>
      </c>
      <c r="K3972" s="10" t="n">
        <v>2540031433</v>
      </c>
      <c r="L3972" s="8" t="inlineStr">
        <is>
          <t>N</t>
        </is>
      </c>
      <c r="M3972" s="7" t="inlineStr"/>
      <c r="N3972" s="8" t="inlineStr">
        <is>
          <t>N</t>
        </is>
      </c>
      <c r="O3972" s="7" t="inlineStr">
        <is>
          <t>UNIVERSITY OF PITTSBURGH</t>
        </is>
      </c>
      <c r="P3972" s="7" t="inlineStr">
        <is>
          <t>CNVA00056727 (134715-1)</t>
        </is>
      </c>
      <c r="Q3972" s="8" t="inlineStr">
        <is>
          <t>N</t>
        </is>
      </c>
      <c r="R3972" s="9" t="inlineStr"/>
      <c r="S3972" s="8" t="inlineStr">
        <is>
          <t>N</t>
        </is>
      </c>
      <c r="T3972" s="8" t="inlineStr"/>
      <c r="U3972" s="8" t="n">
        <v>0</v>
      </c>
      <c r="V3972" s="11" t="inlineStr">
        <is>
          <t>93.350</t>
        </is>
      </c>
      <c r="W3972" s="6">
        <f>UPPER(TRIM(H3972))</f>
        <v/>
      </c>
      <c r="X3972" s="6">
        <f>UPPER(TRIM(I3972))</f>
        <v/>
      </c>
      <c r="Y3972" s="6">
        <f>IF(V3972&lt;&gt;"",IFERROR(INDEX(federal_program_name_lookup,MATCH(V3972,aln_lookup,0)),""),"")</f>
        <v/>
      </c>
    </row>
    <row r="3973">
      <c r="A3973" s="6" t="inlineStr">
        <is>
          <t>AWARD-3972</t>
        </is>
      </c>
      <c r="B3973" s="7" t="inlineStr">
        <is>
          <t>93</t>
        </is>
      </c>
      <c r="C3973" s="7" t="inlineStr">
        <is>
          <t>350</t>
        </is>
      </c>
      <c r="D3973" s="7" t="inlineStr"/>
      <c r="E3973" s="8" t="inlineStr">
        <is>
          <t>NATIONAL CENTER FOR ADVANCING TRANSLATIONAL SCIENCES</t>
        </is>
      </c>
      <c r="F3973" s="9" t="n">
        <v>2059</v>
      </c>
      <c r="G3973" s="8" t="inlineStr">
        <is>
          <t>RESEARCH AND DEVELOPMENT</t>
        </is>
      </c>
      <c r="H3973" s="8" t="inlineStr"/>
      <c r="I3973" s="8" t="inlineStr"/>
      <c r="J3973" s="10" t="n">
        <v>28997267</v>
      </c>
      <c r="K3973" s="10" t="n">
        <v>2540031433</v>
      </c>
      <c r="L3973" s="8" t="inlineStr">
        <is>
          <t>N</t>
        </is>
      </c>
      <c r="M3973" s="7" t="inlineStr"/>
      <c r="N3973" s="8" t="inlineStr">
        <is>
          <t>N</t>
        </is>
      </c>
      <c r="O3973" s="7" t="inlineStr">
        <is>
          <t>UNIVERSITY OF PITTSBURGH</t>
        </is>
      </c>
      <c r="P3973" s="7" t="inlineStr">
        <is>
          <t>NF1AWD00001324 (133694-3)</t>
        </is>
      </c>
      <c r="Q3973" s="8" t="inlineStr">
        <is>
          <t>N</t>
        </is>
      </c>
      <c r="R3973" s="9" t="inlineStr"/>
      <c r="S3973" s="8" t="inlineStr">
        <is>
          <t>N</t>
        </is>
      </c>
      <c r="T3973" s="8" t="inlineStr"/>
      <c r="U3973" s="8" t="n">
        <v>0</v>
      </c>
      <c r="V3973" s="11" t="inlineStr">
        <is>
          <t>93.350</t>
        </is>
      </c>
      <c r="W3973" s="6">
        <f>UPPER(TRIM(H3973))</f>
        <v/>
      </c>
      <c r="X3973" s="6">
        <f>UPPER(TRIM(I3973))</f>
        <v/>
      </c>
      <c r="Y3973" s="6">
        <f>IF(V3973&lt;&gt;"",IFERROR(INDEX(federal_program_name_lookup,MATCH(V3973,aln_lookup,0)),""),"")</f>
        <v/>
      </c>
    </row>
    <row r="3974">
      <c r="A3974" s="6" t="inlineStr">
        <is>
          <t>AWARD-3973</t>
        </is>
      </c>
      <c r="B3974" s="7" t="inlineStr">
        <is>
          <t>93</t>
        </is>
      </c>
      <c r="C3974" s="7" t="inlineStr">
        <is>
          <t>350</t>
        </is>
      </c>
      <c r="D3974" s="7" t="inlineStr"/>
      <c r="E3974" s="8" t="inlineStr">
        <is>
          <t>NATIONAL CENTER FOR ADVANCING TRANSLATIONAL SCIENCES</t>
        </is>
      </c>
      <c r="F3974" s="9" t="n">
        <v>-987</v>
      </c>
      <c r="G3974" s="8" t="inlineStr">
        <is>
          <t>RESEARCH AND DEVELOPMENT</t>
        </is>
      </c>
      <c r="H3974" s="8" t="inlineStr"/>
      <c r="I3974" s="8" t="inlineStr"/>
      <c r="J3974" s="10" t="n">
        <v>28997267</v>
      </c>
      <c r="K3974" s="10" t="n">
        <v>2540031433</v>
      </c>
      <c r="L3974" s="8" t="inlineStr">
        <is>
          <t>N</t>
        </is>
      </c>
      <c r="M3974" s="7" t="inlineStr"/>
      <c r="N3974" s="8" t="inlineStr">
        <is>
          <t>N</t>
        </is>
      </c>
      <c r="O3974" s="7" t="inlineStr">
        <is>
          <t>UNIVERSITY OF PITTSBURGH</t>
        </is>
      </c>
      <c r="P3974" s="7" t="inlineStr">
        <is>
          <t>5UL1TR00185705</t>
        </is>
      </c>
      <c r="Q3974" s="8" t="inlineStr">
        <is>
          <t>N</t>
        </is>
      </c>
      <c r="R3974" s="9" t="inlineStr"/>
      <c r="S3974" s="8" t="inlineStr">
        <is>
          <t>N</t>
        </is>
      </c>
      <c r="T3974" s="8" t="inlineStr"/>
      <c r="U3974" s="8" t="n">
        <v>0</v>
      </c>
      <c r="V3974" s="11" t="inlineStr">
        <is>
          <t>93.350</t>
        </is>
      </c>
      <c r="W3974" s="6">
        <f>UPPER(TRIM(H3974))</f>
        <v/>
      </c>
      <c r="X3974" s="6">
        <f>UPPER(TRIM(I3974))</f>
        <v/>
      </c>
      <c r="Y3974" s="6">
        <f>IF(V3974&lt;&gt;"",IFERROR(INDEX(federal_program_name_lookup,MATCH(V3974,aln_lookup,0)),""),"")</f>
        <v/>
      </c>
    </row>
    <row r="3975">
      <c r="A3975" s="6" t="inlineStr">
        <is>
          <t>AWARD-3974</t>
        </is>
      </c>
      <c r="B3975" s="7" t="inlineStr">
        <is>
          <t>93</t>
        </is>
      </c>
      <c r="C3975" s="7" t="inlineStr">
        <is>
          <t>350</t>
        </is>
      </c>
      <c r="D3975" s="7" t="inlineStr"/>
      <c r="E3975" s="8" t="inlineStr">
        <is>
          <t>COVID-19 - NATIONAL CENTER FOR ADVANCING TRANSLATIONAL SCIENCES</t>
        </is>
      </c>
      <c r="F3975" s="9" t="n">
        <v>1944430</v>
      </c>
      <c r="G3975" s="8" t="inlineStr">
        <is>
          <t>RESEARCH AND DEVELOPMENT</t>
        </is>
      </c>
      <c r="H3975" s="8" t="inlineStr"/>
      <c r="I3975" s="8" t="inlineStr"/>
      <c r="J3975" s="10" t="n">
        <v>28997267</v>
      </c>
      <c r="K3975" s="10" t="n">
        <v>2540031433</v>
      </c>
      <c r="L3975" s="8" t="inlineStr">
        <is>
          <t>N</t>
        </is>
      </c>
      <c r="M3975" s="7" t="inlineStr"/>
      <c r="N3975" s="8" t="inlineStr">
        <is>
          <t>Y</t>
        </is>
      </c>
      <c r="O3975" s="7" t="inlineStr"/>
      <c r="P3975" s="7" t="inlineStr"/>
      <c r="Q3975" s="8" t="inlineStr">
        <is>
          <t>Y</t>
        </is>
      </c>
      <c r="R3975" s="9" t="n">
        <v>98466</v>
      </c>
      <c r="S3975" s="8" t="inlineStr">
        <is>
          <t>N</t>
        </is>
      </c>
      <c r="T3975" s="8" t="inlineStr"/>
      <c r="U3975" s="8" t="n">
        <v>0</v>
      </c>
      <c r="V3975" s="11" t="inlineStr">
        <is>
          <t>93.350</t>
        </is>
      </c>
      <c r="W3975" s="6">
        <f>UPPER(TRIM(H3975))</f>
        <v/>
      </c>
      <c r="X3975" s="6">
        <f>UPPER(TRIM(I3975))</f>
        <v/>
      </c>
      <c r="Y3975" s="6">
        <f>IF(V3975&lt;&gt;"",IFERROR(INDEX(federal_program_name_lookup,MATCH(V3975,aln_lookup,0)),""),"")</f>
        <v/>
      </c>
    </row>
    <row r="3976">
      <c r="A3976" s="6" t="inlineStr">
        <is>
          <t>AWARD-3975</t>
        </is>
      </c>
      <c r="B3976" s="7" t="inlineStr">
        <is>
          <t>93</t>
        </is>
      </c>
      <c r="C3976" s="7" t="inlineStr">
        <is>
          <t>350</t>
        </is>
      </c>
      <c r="D3976" s="7" t="inlineStr"/>
      <c r="E3976" s="8" t="inlineStr">
        <is>
          <t>COVID-19 - NATIONAL CENTER FOR ADVANCING TRANSLATIONAL SCIENCES</t>
        </is>
      </c>
      <c r="F3976" s="9" t="n">
        <v>4969</v>
      </c>
      <c r="G3976" s="8" t="inlineStr">
        <is>
          <t>RESEARCH AND DEVELOPMENT</t>
        </is>
      </c>
      <c r="H3976" s="8" t="inlineStr"/>
      <c r="I3976" s="8" t="inlineStr"/>
      <c r="J3976" s="10" t="n">
        <v>28997267</v>
      </c>
      <c r="K3976" s="10" t="n">
        <v>2540031433</v>
      </c>
      <c r="L3976" s="8" t="inlineStr">
        <is>
          <t>N</t>
        </is>
      </c>
      <c r="M3976" s="7" t="inlineStr"/>
      <c r="N3976" s="8" t="inlineStr">
        <is>
          <t>N</t>
        </is>
      </c>
      <c r="O3976" s="7" t="inlineStr">
        <is>
          <t>DUKE UNIVERSITY</t>
        </is>
      </c>
      <c r="P3976" s="7" t="inlineStr">
        <is>
          <t>WBSE: A034559 SPS:266338</t>
        </is>
      </c>
      <c r="Q3976" s="8" t="inlineStr">
        <is>
          <t>N</t>
        </is>
      </c>
      <c r="R3976" s="9" t="inlineStr"/>
      <c r="S3976" s="8" t="inlineStr">
        <is>
          <t>N</t>
        </is>
      </c>
      <c r="T3976" s="8" t="inlineStr"/>
      <c r="U3976" s="8" t="n">
        <v>0</v>
      </c>
      <c r="V3976" s="11" t="inlineStr">
        <is>
          <t>93.350</t>
        </is>
      </c>
      <c r="W3976" s="6">
        <f>UPPER(TRIM(H3976))</f>
        <v/>
      </c>
      <c r="X3976" s="6">
        <f>UPPER(TRIM(I3976))</f>
        <v/>
      </c>
      <c r="Y3976" s="6">
        <f>IF(V3976&lt;&gt;"",IFERROR(INDEX(federal_program_name_lookup,MATCH(V3976,aln_lookup,0)),""),"")</f>
        <v/>
      </c>
    </row>
    <row r="3977">
      <c r="A3977" s="6" t="inlineStr">
        <is>
          <t>AWARD-3976</t>
        </is>
      </c>
      <c r="B3977" s="7" t="inlineStr">
        <is>
          <t>93</t>
        </is>
      </c>
      <c r="C3977" s="7" t="inlineStr">
        <is>
          <t>350</t>
        </is>
      </c>
      <c r="D3977" s="7" t="inlineStr"/>
      <c r="E3977" s="8" t="inlineStr">
        <is>
          <t>COVID-19 - NATIONAL CENTER FOR ADVANCING TRANSLATIONAL SCIENCES</t>
        </is>
      </c>
      <c r="F3977" s="9" t="n">
        <v>31825</v>
      </c>
      <c r="G3977" s="8" t="inlineStr">
        <is>
          <t>RESEARCH AND DEVELOPMENT</t>
        </is>
      </c>
      <c r="H3977" s="8" t="inlineStr"/>
      <c r="I3977" s="8" t="inlineStr"/>
      <c r="J3977" s="10" t="n">
        <v>28997267</v>
      </c>
      <c r="K3977" s="10" t="n">
        <v>2540031433</v>
      </c>
      <c r="L3977" s="8" t="inlineStr">
        <is>
          <t>N</t>
        </is>
      </c>
      <c r="M3977" s="7" t="inlineStr"/>
      <c r="N3977" s="8" t="inlineStr">
        <is>
          <t>N</t>
        </is>
      </c>
      <c r="O3977" s="7" t="inlineStr">
        <is>
          <t>DUKE UNIVERSITY</t>
        </is>
      </c>
      <c r="P3977" s="7" t="inlineStr">
        <is>
          <t>3U24TR001608-05S4</t>
        </is>
      </c>
      <c r="Q3977" s="8" t="inlineStr">
        <is>
          <t>N</t>
        </is>
      </c>
      <c r="R3977" s="9" t="inlineStr"/>
      <c r="S3977" s="8" t="inlineStr">
        <is>
          <t>N</t>
        </is>
      </c>
      <c r="T3977" s="8" t="inlineStr"/>
      <c r="U3977" s="8" t="n">
        <v>0</v>
      </c>
      <c r="V3977" s="11" t="inlineStr">
        <is>
          <t>93.350</t>
        </is>
      </c>
      <c r="W3977" s="6">
        <f>UPPER(TRIM(H3977))</f>
        <v/>
      </c>
      <c r="X3977" s="6">
        <f>UPPER(TRIM(I3977))</f>
        <v/>
      </c>
      <c r="Y3977" s="6">
        <f>IF(V3977&lt;&gt;"",IFERROR(INDEX(federal_program_name_lookup,MATCH(V3977,aln_lookup,0)),""),"")</f>
        <v/>
      </c>
    </row>
    <row r="3978">
      <c r="A3978" s="6" t="inlineStr">
        <is>
          <t>AWARD-3977</t>
        </is>
      </c>
      <c r="B3978" s="7" t="inlineStr">
        <is>
          <t>93</t>
        </is>
      </c>
      <c r="C3978" s="7" t="inlineStr">
        <is>
          <t>351</t>
        </is>
      </c>
      <c r="D3978" s="7" t="inlineStr"/>
      <c r="E3978" s="8" t="inlineStr">
        <is>
          <t>RESEARCH INFRASTRUCTURE PROGRAMS</t>
        </is>
      </c>
      <c r="F3978" s="9" t="n">
        <v>8173576</v>
      </c>
      <c r="G3978" s="8" t="inlineStr">
        <is>
          <t>RESEARCH AND DEVELOPMENT</t>
        </is>
      </c>
      <c r="H3978" s="8" t="inlineStr"/>
      <c r="I3978" s="8" t="inlineStr"/>
      <c r="J3978" s="10" t="n">
        <v>8785976</v>
      </c>
      <c r="K3978" s="10" t="n">
        <v>2540031433</v>
      </c>
      <c r="L3978" s="8" t="inlineStr">
        <is>
          <t>N</t>
        </is>
      </c>
      <c r="M3978" s="7" t="inlineStr"/>
      <c r="N3978" s="8" t="inlineStr">
        <is>
          <t>Y</t>
        </is>
      </c>
      <c r="O3978" s="7" t="inlineStr"/>
      <c r="P3978" s="7" t="inlineStr"/>
      <c r="Q3978" s="8" t="inlineStr">
        <is>
          <t>N</t>
        </is>
      </c>
      <c r="R3978" s="9" t="inlineStr"/>
      <c r="S3978" s="8" t="inlineStr">
        <is>
          <t>N</t>
        </is>
      </c>
      <c r="T3978" s="8" t="inlineStr"/>
      <c r="U3978" s="8" t="n">
        <v>0</v>
      </c>
      <c r="V3978" s="11" t="inlineStr">
        <is>
          <t>93.351</t>
        </is>
      </c>
      <c r="W3978" s="6">
        <f>UPPER(TRIM(H3978))</f>
        <v/>
      </c>
      <c r="X3978" s="6">
        <f>UPPER(TRIM(I3978))</f>
        <v/>
      </c>
      <c r="Y3978" s="6">
        <f>IF(V3978&lt;&gt;"",IFERROR(INDEX(federal_program_name_lookup,MATCH(V3978,aln_lookup,0)),""),"")</f>
        <v/>
      </c>
    </row>
    <row r="3979">
      <c r="A3979" s="6" t="inlineStr">
        <is>
          <t>AWARD-3978</t>
        </is>
      </c>
      <c r="B3979" s="7" t="inlineStr">
        <is>
          <t>93</t>
        </is>
      </c>
      <c r="C3979" s="7" t="inlineStr">
        <is>
          <t>351</t>
        </is>
      </c>
      <c r="D3979" s="7" t="inlineStr"/>
      <c r="E3979" s="8" t="inlineStr">
        <is>
          <t>RESEARCH INFRASTRUCTURE PROGRAMS</t>
        </is>
      </c>
      <c r="F3979" s="9" t="n">
        <v>90608</v>
      </c>
      <c r="G3979" s="8" t="inlineStr">
        <is>
          <t>RESEARCH AND DEVELOPMENT</t>
        </is>
      </c>
      <c r="H3979" s="8" t="inlineStr"/>
      <c r="I3979" s="8" t="inlineStr"/>
      <c r="J3979" s="10" t="n">
        <v>8785976</v>
      </c>
      <c r="K3979" s="10" t="n">
        <v>2540031433</v>
      </c>
      <c r="L3979" s="8" t="inlineStr">
        <is>
          <t>N</t>
        </is>
      </c>
      <c r="M3979" s="7" t="inlineStr"/>
      <c r="N3979" s="8" t="inlineStr">
        <is>
          <t>N</t>
        </is>
      </c>
      <c r="O3979" s="7" t="inlineStr">
        <is>
          <t>FANNIN PARTNERS, LLC</t>
        </is>
      </c>
      <c r="P3979" s="7" t="inlineStr">
        <is>
          <t>FPTAMUK001</t>
        </is>
      </c>
      <c r="Q3979" s="8" t="inlineStr">
        <is>
          <t>N</t>
        </is>
      </c>
      <c r="R3979" s="9" t="inlineStr"/>
      <c r="S3979" s="8" t="inlineStr">
        <is>
          <t>N</t>
        </is>
      </c>
      <c r="T3979" s="8" t="inlineStr"/>
      <c r="U3979" s="8" t="n">
        <v>0</v>
      </c>
      <c r="V3979" s="11" t="inlineStr">
        <is>
          <t>93.351</t>
        </is>
      </c>
      <c r="W3979" s="6">
        <f>UPPER(TRIM(H3979))</f>
        <v/>
      </c>
      <c r="X3979" s="6">
        <f>UPPER(TRIM(I3979))</f>
        <v/>
      </c>
      <c r="Y3979" s="6">
        <f>IF(V3979&lt;&gt;"",IFERROR(INDEX(federal_program_name_lookup,MATCH(V3979,aln_lookup,0)),""),"")</f>
        <v/>
      </c>
    </row>
    <row r="3980">
      <c r="A3980" s="6" t="inlineStr">
        <is>
          <t>AWARD-3979</t>
        </is>
      </c>
      <c r="B3980" s="7" t="inlineStr">
        <is>
          <t>47</t>
        </is>
      </c>
      <c r="C3980" s="7" t="inlineStr">
        <is>
          <t>084</t>
        </is>
      </c>
      <c r="D3980" s="7" t="inlineStr"/>
      <c r="E3980" s="8" t="inlineStr">
        <is>
          <t>NSF TECHNOLOGY, INNOVATION AND PARTNERSHIPS</t>
        </is>
      </c>
      <c r="F3980" s="9" t="n">
        <v>41018</v>
      </c>
      <c r="G3980" s="8" t="inlineStr">
        <is>
          <t>N/A</t>
        </is>
      </c>
      <c r="H3980" s="8" t="inlineStr"/>
      <c r="I3980" s="8" t="inlineStr"/>
      <c r="J3980" s="10" t="n">
        <v>1882598</v>
      </c>
      <c r="K3980" s="10" t="n">
        <v>0</v>
      </c>
      <c r="L3980" s="8" t="inlineStr">
        <is>
          <t>N</t>
        </is>
      </c>
      <c r="M3980" s="7" t="inlineStr"/>
      <c r="N3980" s="8" t="inlineStr">
        <is>
          <t>Y</t>
        </is>
      </c>
      <c r="O3980" s="7" t="inlineStr"/>
      <c r="P3980" s="7" t="inlineStr"/>
      <c r="Q3980" s="8" t="inlineStr">
        <is>
          <t>N</t>
        </is>
      </c>
      <c r="R3980" s="9" t="inlineStr"/>
      <c r="S3980" s="8" t="inlineStr">
        <is>
          <t>N</t>
        </is>
      </c>
      <c r="T3980" s="8" t="inlineStr"/>
      <c r="U3980" s="8" t="n">
        <v>0</v>
      </c>
      <c r="V3980" s="11" t="inlineStr">
        <is>
          <t>47.084</t>
        </is>
      </c>
      <c r="W3980" s="6">
        <f>UPPER(TRIM(H3980))</f>
        <v/>
      </c>
      <c r="X3980" s="6">
        <f>UPPER(TRIM(I3980))</f>
        <v/>
      </c>
      <c r="Y3980" s="6">
        <f>IF(V3980&lt;&gt;"",IFERROR(INDEX(federal_program_name_lookup,MATCH(V3980,aln_lookup,0)),""),"")</f>
        <v/>
      </c>
    </row>
    <row r="3981">
      <c r="A3981" s="6" t="inlineStr">
        <is>
          <t>AWARD-3980</t>
        </is>
      </c>
      <c r="B3981" s="7" t="inlineStr">
        <is>
          <t>93</t>
        </is>
      </c>
      <c r="C3981" s="7" t="inlineStr">
        <is>
          <t>351</t>
        </is>
      </c>
      <c r="D3981" s="7" t="inlineStr"/>
      <c r="E3981" s="8" t="inlineStr">
        <is>
          <t>RESEARCH INFRASTRUCTURE PROGRAMS</t>
        </is>
      </c>
      <c r="F3981" s="9" t="n">
        <v>88943</v>
      </c>
      <c r="G3981" s="8" t="inlineStr">
        <is>
          <t>RESEARCH AND DEVELOPMENT</t>
        </is>
      </c>
      <c r="H3981" s="8" t="inlineStr"/>
      <c r="I3981" s="8" t="inlineStr"/>
      <c r="J3981" s="10" t="n">
        <v>8785976</v>
      </c>
      <c r="K3981" s="10" t="n">
        <v>2540031433</v>
      </c>
      <c r="L3981" s="8" t="inlineStr">
        <is>
          <t>N</t>
        </is>
      </c>
      <c r="M3981" s="7" t="inlineStr"/>
      <c r="N3981" s="8" t="inlineStr">
        <is>
          <t>N</t>
        </is>
      </c>
      <c r="O3981" s="7" t="inlineStr">
        <is>
          <t>KJ BIOSCIENCES, LLC</t>
        </is>
      </c>
      <c r="P3981" s="7" t="inlineStr">
        <is>
          <t>M2000174/PHS 2016</t>
        </is>
      </c>
      <c r="Q3981" s="8" t="inlineStr">
        <is>
          <t>N</t>
        </is>
      </c>
      <c r="R3981" s="9" t="inlineStr"/>
      <c r="S3981" s="8" t="inlineStr">
        <is>
          <t>N</t>
        </is>
      </c>
      <c r="T3981" s="8" t="inlineStr"/>
      <c r="U3981" s="8" t="n">
        <v>0</v>
      </c>
      <c r="V3981" s="11" t="inlineStr">
        <is>
          <t>93.351</t>
        </is>
      </c>
      <c r="W3981" s="6">
        <f>UPPER(TRIM(H3981))</f>
        <v/>
      </c>
      <c r="X3981" s="6">
        <f>UPPER(TRIM(I3981))</f>
        <v/>
      </c>
      <c r="Y3981" s="6">
        <f>IF(V3981&lt;&gt;"",IFERROR(INDEX(federal_program_name_lookup,MATCH(V3981,aln_lookup,0)),""),"")</f>
        <v/>
      </c>
    </row>
    <row r="3982">
      <c r="A3982" s="6" t="inlineStr">
        <is>
          <t>AWARD-3981</t>
        </is>
      </c>
      <c r="B3982" s="7" t="inlineStr">
        <is>
          <t>93</t>
        </is>
      </c>
      <c r="C3982" s="7" t="inlineStr">
        <is>
          <t>351</t>
        </is>
      </c>
      <c r="D3982" s="7" t="inlineStr"/>
      <c r="E3982" s="8" t="inlineStr">
        <is>
          <t>RESEARCH INFRASTRUCTURE PROGRAMS</t>
        </is>
      </c>
      <c r="F3982" s="9" t="n">
        <v>279376</v>
      </c>
      <c r="G3982" s="8" t="inlineStr">
        <is>
          <t>RESEARCH AND DEVELOPMENT</t>
        </is>
      </c>
      <c r="H3982" s="8" t="inlineStr"/>
      <c r="I3982" s="8" t="inlineStr"/>
      <c r="J3982" s="10" t="n">
        <v>8785976</v>
      </c>
      <c r="K3982" s="10" t="n">
        <v>2540031433</v>
      </c>
      <c r="L3982" s="8" t="inlineStr">
        <is>
          <t>N</t>
        </is>
      </c>
      <c r="M3982" s="7" t="inlineStr"/>
      <c r="N3982" s="8" t="inlineStr">
        <is>
          <t>N</t>
        </is>
      </c>
      <c r="O3982" s="7" t="inlineStr">
        <is>
          <t>TEXAS BIOMEDICAL RESEARCH INSTITUTE</t>
        </is>
      </c>
      <c r="P3982" s="7" t="inlineStr">
        <is>
          <t>21-03508-009/2P51OD011133</t>
        </is>
      </c>
      <c r="Q3982" s="8" t="inlineStr">
        <is>
          <t>N</t>
        </is>
      </c>
      <c r="R3982" s="9" t="inlineStr"/>
      <c r="S3982" s="8" t="inlineStr">
        <is>
          <t>N</t>
        </is>
      </c>
      <c r="T3982" s="8" t="inlineStr"/>
      <c r="U3982" s="8" t="n">
        <v>0</v>
      </c>
      <c r="V3982" s="11" t="inlineStr">
        <is>
          <t>93.351</t>
        </is>
      </c>
      <c r="W3982" s="6">
        <f>UPPER(TRIM(H3982))</f>
        <v/>
      </c>
      <c r="X3982" s="6">
        <f>UPPER(TRIM(I3982))</f>
        <v/>
      </c>
      <c r="Y3982" s="6">
        <f>IF(V3982&lt;&gt;"",IFERROR(INDEX(federal_program_name_lookup,MATCH(V3982,aln_lookup,0)),""),"")</f>
        <v/>
      </c>
    </row>
    <row r="3983">
      <c r="A3983" s="6" t="inlineStr">
        <is>
          <t>AWARD-3982</t>
        </is>
      </c>
      <c r="B3983" s="7" t="inlineStr">
        <is>
          <t>93</t>
        </is>
      </c>
      <c r="C3983" s="7" t="inlineStr">
        <is>
          <t>351</t>
        </is>
      </c>
      <c r="D3983" s="7" t="inlineStr"/>
      <c r="E3983" s="8" t="inlineStr">
        <is>
          <t>RESEARCH INFRASTRUCTURE PROGRAMS</t>
        </is>
      </c>
      <c r="F3983" s="9" t="n">
        <v>971</v>
      </c>
      <c r="G3983" s="8" t="inlineStr">
        <is>
          <t>RESEARCH AND DEVELOPMENT</t>
        </is>
      </c>
      <c r="H3983" s="8" t="inlineStr"/>
      <c r="I3983" s="8" t="inlineStr"/>
      <c r="J3983" s="10" t="n">
        <v>8785976</v>
      </c>
      <c r="K3983" s="10" t="n">
        <v>2540031433</v>
      </c>
      <c r="L3983" s="8" t="inlineStr">
        <is>
          <t>N</t>
        </is>
      </c>
      <c r="M3983" s="7" t="inlineStr"/>
      <c r="N3983" s="8" t="inlineStr">
        <is>
          <t>N</t>
        </is>
      </c>
      <c r="O3983" s="7" t="inlineStr">
        <is>
          <t>TEXAS BIOMEDICAL RESEARCH INSTITUTE</t>
        </is>
      </c>
      <c r="P3983" s="7" t="inlineStr">
        <is>
          <t>22-03508 048/3P51OD011133</t>
        </is>
      </c>
      <c r="Q3983" s="8" t="inlineStr">
        <is>
          <t>N</t>
        </is>
      </c>
      <c r="R3983" s="9" t="inlineStr"/>
      <c r="S3983" s="8" t="inlineStr">
        <is>
          <t>N</t>
        </is>
      </c>
      <c r="T3983" s="8" t="inlineStr"/>
      <c r="U3983" s="8" t="n">
        <v>0</v>
      </c>
      <c r="V3983" s="11" t="inlineStr">
        <is>
          <t>93.351</t>
        </is>
      </c>
      <c r="W3983" s="6">
        <f>UPPER(TRIM(H3983))</f>
        <v/>
      </c>
      <c r="X3983" s="6">
        <f>UPPER(TRIM(I3983))</f>
        <v/>
      </c>
      <c r="Y3983" s="6">
        <f>IF(V3983&lt;&gt;"",IFERROR(INDEX(federal_program_name_lookup,MATCH(V3983,aln_lookup,0)),""),"")</f>
        <v/>
      </c>
    </row>
    <row r="3984">
      <c r="A3984" s="6" t="inlineStr">
        <is>
          <t>AWARD-3983</t>
        </is>
      </c>
      <c r="B3984" s="7" t="inlineStr">
        <is>
          <t>93</t>
        </is>
      </c>
      <c r="C3984" s="7" t="inlineStr">
        <is>
          <t>351</t>
        </is>
      </c>
      <c r="D3984" s="7" t="inlineStr"/>
      <c r="E3984" s="8" t="inlineStr">
        <is>
          <t>RESEARCH INFRASTRUCTURE PROGRAMS</t>
        </is>
      </c>
      <c r="F3984" s="9" t="n">
        <v>1972</v>
      </c>
      <c r="G3984" s="8" t="inlineStr">
        <is>
          <t>RESEARCH AND DEVELOPMENT</t>
        </is>
      </c>
      <c r="H3984" s="8" t="inlineStr"/>
      <c r="I3984" s="8" t="inlineStr"/>
      <c r="J3984" s="10" t="n">
        <v>8785976</v>
      </c>
      <c r="K3984" s="10" t="n">
        <v>2540031433</v>
      </c>
      <c r="L3984" s="8" t="inlineStr">
        <is>
          <t>N</t>
        </is>
      </c>
      <c r="M3984" s="7" t="inlineStr"/>
      <c r="N3984" s="8" t="inlineStr">
        <is>
          <t>N</t>
        </is>
      </c>
      <c r="O3984" s="7" t="inlineStr">
        <is>
          <t>TEXAS BIOMEDICAL RESEARCH INSTITUTE</t>
        </is>
      </c>
      <c r="P3984" s="7" t="inlineStr">
        <is>
          <t>40589/P51OD011133</t>
        </is>
      </c>
      <c r="Q3984" s="8" t="inlineStr">
        <is>
          <t>N</t>
        </is>
      </c>
      <c r="R3984" s="9" t="inlineStr"/>
      <c r="S3984" s="8" t="inlineStr">
        <is>
          <t>N</t>
        </is>
      </c>
      <c r="T3984" s="8" t="inlineStr"/>
      <c r="U3984" s="8" t="n">
        <v>0</v>
      </c>
      <c r="V3984" s="11" t="inlineStr">
        <is>
          <t>93.351</t>
        </is>
      </c>
      <c r="W3984" s="6">
        <f>UPPER(TRIM(H3984))</f>
        <v/>
      </c>
      <c r="X3984" s="6">
        <f>UPPER(TRIM(I3984))</f>
        <v/>
      </c>
      <c r="Y3984" s="6">
        <f>IF(V3984&lt;&gt;"",IFERROR(INDEX(federal_program_name_lookup,MATCH(V3984,aln_lookup,0)),""),"")</f>
        <v/>
      </c>
    </row>
    <row r="3985">
      <c r="A3985" s="6" t="inlineStr">
        <is>
          <t>AWARD-3984</t>
        </is>
      </c>
      <c r="B3985" s="7" t="inlineStr">
        <is>
          <t>93</t>
        </is>
      </c>
      <c r="C3985" s="7" t="inlineStr">
        <is>
          <t>351</t>
        </is>
      </c>
      <c r="D3985" s="7" t="inlineStr"/>
      <c r="E3985" s="8" t="inlineStr">
        <is>
          <t>RESEARCH INFRASTRUCTURE PROGRAMS</t>
        </is>
      </c>
      <c r="F3985" s="9" t="n">
        <v>7469</v>
      </c>
      <c r="G3985" s="8" t="inlineStr">
        <is>
          <t>RESEARCH AND DEVELOPMENT</t>
        </is>
      </c>
      <c r="H3985" s="8" t="inlineStr"/>
      <c r="I3985" s="8" t="inlineStr"/>
      <c r="J3985" s="10" t="n">
        <v>8785976</v>
      </c>
      <c r="K3985" s="10" t="n">
        <v>2540031433</v>
      </c>
      <c r="L3985" s="8" t="inlineStr">
        <is>
          <t>N</t>
        </is>
      </c>
      <c r="M3985" s="7" t="inlineStr"/>
      <c r="N3985" s="8" t="inlineStr">
        <is>
          <t>N</t>
        </is>
      </c>
      <c r="O3985" s="7" t="inlineStr">
        <is>
          <t>TRINITY UNIVERSITY</t>
        </is>
      </c>
      <c r="P3985" s="7" t="inlineStr">
        <is>
          <t>SP006673</t>
        </is>
      </c>
      <c r="Q3985" s="8" t="inlineStr">
        <is>
          <t>N</t>
        </is>
      </c>
      <c r="R3985" s="9" t="inlineStr"/>
      <c r="S3985" s="8" t="inlineStr">
        <is>
          <t>N</t>
        </is>
      </c>
      <c r="T3985" s="8" t="inlineStr"/>
      <c r="U3985" s="8" t="n">
        <v>0</v>
      </c>
      <c r="V3985" s="11" t="inlineStr">
        <is>
          <t>93.351</t>
        </is>
      </c>
      <c r="W3985" s="6">
        <f>UPPER(TRIM(H3985))</f>
        <v/>
      </c>
      <c r="X3985" s="6">
        <f>UPPER(TRIM(I3985))</f>
        <v/>
      </c>
      <c r="Y3985" s="6">
        <f>IF(V3985&lt;&gt;"",IFERROR(INDEX(federal_program_name_lookup,MATCH(V3985,aln_lookup,0)),""),"")</f>
        <v/>
      </c>
    </row>
    <row r="3986">
      <c r="A3986" s="6" t="inlineStr">
        <is>
          <t>AWARD-3985</t>
        </is>
      </c>
      <c r="B3986" s="7" t="inlineStr">
        <is>
          <t>93</t>
        </is>
      </c>
      <c r="C3986" s="7" t="inlineStr">
        <is>
          <t>352</t>
        </is>
      </c>
      <c r="D3986" s="7" t="inlineStr"/>
      <c r="E3986" s="8" t="inlineStr">
        <is>
          <t>CONSTRUCTION SUPPORT</t>
        </is>
      </c>
      <c r="F3986" s="9" t="n">
        <v>150500</v>
      </c>
      <c r="G3986" s="8" t="inlineStr">
        <is>
          <t>RESEARCH AND DEVELOPMENT</t>
        </is>
      </c>
      <c r="H3986" s="8" t="inlineStr"/>
      <c r="I3986" s="8" t="inlineStr"/>
      <c r="J3986" s="10" t="n">
        <v>150500</v>
      </c>
      <c r="K3986" s="10" t="n">
        <v>2540031433</v>
      </c>
      <c r="L3986" s="8" t="inlineStr">
        <is>
          <t>N</t>
        </is>
      </c>
      <c r="M3986" s="7" t="inlineStr"/>
      <c r="N3986" s="8" t="inlineStr">
        <is>
          <t>Y</t>
        </is>
      </c>
      <c r="O3986" s="7" t="inlineStr"/>
      <c r="P3986" s="7" t="inlineStr"/>
      <c r="Q3986" s="8" t="inlineStr">
        <is>
          <t>N</t>
        </is>
      </c>
      <c r="R3986" s="9" t="inlineStr"/>
      <c r="S3986" s="8" t="inlineStr">
        <is>
          <t>N</t>
        </is>
      </c>
      <c r="T3986" s="8" t="inlineStr"/>
      <c r="U3986" s="8" t="n">
        <v>0</v>
      </c>
      <c r="V3986" s="11" t="inlineStr">
        <is>
          <t>93.352</t>
        </is>
      </c>
      <c r="W3986" s="6">
        <f>UPPER(TRIM(H3986))</f>
        <v/>
      </c>
      <c r="X3986" s="6">
        <f>UPPER(TRIM(I3986))</f>
        <v/>
      </c>
      <c r="Y3986" s="6">
        <f>IF(V3986&lt;&gt;"",IFERROR(INDEX(federal_program_name_lookup,MATCH(V3986,aln_lookup,0)),""),"")</f>
        <v/>
      </c>
    </row>
    <row r="3987">
      <c r="A3987" s="6" t="inlineStr">
        <is>
          <t>AWARD-3986</t>
        </is>
      </c>
      <c r="B3987" s="7" t="inlineStr">
        <is>
          <t>93</t>
        </is>
      </c>
      <c r="C3987" s="7" t="inlineStr">
        <is>
          <t>353</t>
        </is>
      </c>
      <c r="D3987" s="7" t="inlineStr"/>
      <c r="E3987" s="8" t="inlineStr">
        <is>
          <t>21ST CENTURY CURES ACT - BEAU BIDEN CANCER MOONSHOT</t>
        </is>
      </c>
      <c r="F3987" s="9" t="n">
        <v>8816177</v>
      </c>
      <c r="G3987" s="8" t="inlineStr">
        <is>
          <t>RESEARCH AND DEVELOPMENT</t>
        </is>
      </c>
      <c r="H3987" s="8" t="inlineStr"/>
      <c r="I3987" s="8" t="inlineStr"/>
      <c r="J3987" s="10" t="n">
        <v>10181485</v>
      </c>
      <c r="K3987" s="10" t="n">
        <v>2540031433</v>
      </c>
      <c r="L3987" s="8" t="inlineStr">
        <is>
          <t>N</t>
        </is>
      </c>
      <c r="M3987" s="7" t="inlineStr"/>
      <c r="N3987" s="8" t="inlineStr">
        <is>
          <t>Y</t>
        </is>
      </c>
      <c r="O3987" s="7" t="inlineStr"/>
      <c r="P3987" s="7" t="inlineStr"/>
      <c r="Q3987" s="8" t="inlineStr">
        <is>
          <t>Y</t>
        </is>
      </c>
      <c r="R3987" s="9" t="n">
        <v>434863</v>
      </c>
      <c r="S3987" s="8" t="inlineStr">
        <is>
          <t>N</t>
        </is>
      </c>
      <c r="T3987" s="8" t="inlineStr"/>
      <c r="U3987" s="8" t="n">
        <v>0</v>
      </c>
      <c r="V3987" s="11" t="inlineStr">
        <is>
          <t>93.353</t>
        </is>
      </c>
      <c r="W3987" s="6">
        <f>UPPER(TRIM(H3987))</f>
        <v/>
      </c>
      <c r="X3987" s="6">
        <f>UPPER(TRIM(I3987))</f>
        <v/>
      </c>
      <c r="Y3987" s="6">
        <f>IF(V3987&lt;&gt;"",IFERROR(INDEX(federal_program_name_lookup,MATCH(V3987,aln_lookup,0)),""),"")</f>
        <v/>
      </c>
    </row>
    <row r="3988">
      <c r="A3988" s="6" t="inlineStr">
        <is>
          <t>AWARD-3987</t>
        </is>
      </c>
      <c r="B3988" s="7" t="inlineStr">
        <is>
          <t>93</t>
        </is>
      </c>
      <c r="C3988" s="7" t="inlineStr">
        <is>
          <t>353</t>
        </is>
      </c>
      <c r="D3988" s="7" t="inlineStr"/>
      <c r="E3988" s="8" t="inlineStr">
        <is>
          <t>21ST CENTURY CURES ACT - BEAU BIDEN CANCER MOONSHOT</t>
        </is>
      </c>
      <c r="F3988" s="9" t="n">
        <v>91694</v>
      </c>
      <c r="G3988" s="8" t="inlineStr">
        <is>
          <t>RESEARCH AND DEVELOPMENT</t>
        </is>
      </c>
      <c r="H3988" s="8" t="inlineStr"/>
      <c r="I3988" s="8" t="inlineStr"/>
      <c r="J3988" s="10" t="n">
        <v>10181485</v>
      </c>
      <c r="K3988" s="10" t="n">
        <v>2540031433</v>
      </c>
      <c r="L3988" s="8" t="inlineStr">
        <is>
          <t>N</t>
        </is>
      </c>
      <c r="M3988" s="7" t="inlineStr"/>
      <c r="N3988" s="8" t="inlineStr">
        <is>
          <t>N</t>
        </is>
      </c>
      <c r="O3988" s="7" t="inlineStr">
        <is>
          <t>BAYLOR COLLEGE OF MEDICINE</t>
        </is>
      </c>
      <c r="P3988" s="7" t="inlineStr">
        <is>
          <t>1U54CA233223-01</t>
        </is>
      </c>
      <c r="Q3988" s="8" t="inlineStr">
        <is>
          <t>N</t>
        </is>
      </c>
      <c r="R3988" s="9" t="inlineStr"/>
      <c r="S3988" s="8" t="inlineStr">
        <is>
          <t>N</t>
        </is>
      </c>
      <c r="T3988" s="8" t="inlineStr"/>
      <c r="U3988" s="8" t="n">
        <v>0</v>
      </c>
      <c r="V3988" s="11" t="inlineStr">
        <is>
          <t>93.353</t>
        </is>
      </c>
      <c r="W3988" s="6">
        <f>UPPER(TRIM(H3988))</f>
        <v/>
      </c>
      <c r="X3988" s="6">
        <f>UPPER(TRIM(I3988))</f>
        <v/>
      </c>
      <c r="Y3988" s="6">
        <f>IF(V3988&lt;&gt;"",IFERROR(INDEX(federal_program_name_lookup,MATCH(V3988,aln_lookup,0)),""),"")</f>
        <v/>
      </c>
    </row>
    <row r="3989">
      <c r="A3989" s="6" t="inlineStr">
        <is>
          <t>AWARD-3988</t>
        </is>
      </c>
      <c r="B3989" s="7" t="inlineStr">
        <is>
          <t>93</t>
        </is>
      </c>
      <c r="C3989" s="7" t="inlineStr">
        <is>
          <t>353</t>
        </is>
      </c>
      <c r="D3989" s="7" t="inlineStr"/>
      <c r="E3989" s="8" t="inlineStr">
        <is>
          <t>21ST CENTURY CURES ACT - BEAU BIDEN CANCER MOONSHOT</t>
        </is>
      </c>
      <c r="F3989" s="9" t="n">
        <v>17873</v>
      </c>
      <c r="G3989" s="8" t="inlineStr">
        <is>
          <t>RESEARCH AND DEVELOPMENT</t>
        </is>
      </c>
      <c r="H3989" s="8" t="inlineStr"/>
      <c r="I3989" s="8" t="inlineStr"/>
      <c r="J3989" s="10" t="n">
        <v>10181485</v>
      </c>
      <c r="K3989" s="10" t="n">
        <v>2540031433</v>
      </c>
      <c r="L3989" s="8" t="inlineStr">
        <is>
          <t>N</t>
        </is>
      </c>
      <c r="M3989" s="7" t="inlineStr"/>
      <c r="N3989" s="8" t="inlineStr">
        <is>
          <t>N</t>
        </is>
      </c>
      <c r="O3989" s="7" t="inlineStr">
        <is>
          <t>BAYLOR COLLEGE OF MEDICINE</t>
        </is>
      </c>
      <c r="P3989" s="7" t="inlineStr">
        <is>
          <t>7000001325</t>
        </is>
      </c>
      <c r="Q3989" s="8" t="inlineStr">
        <is>
          <t>N</t>
        </is>
      </c>
      <c r="R3989" s="9" t="inlineStr"/>
      <c r="S3989" s="8" t="inlineStr">
        <is>
          <t>N</t>
        </is>
      </c>
      <c r="T3989" s="8" t="inlineStr"/>
      <c r="U3989" s="8" t="n">
        <v>0</v>
      </c>
      <c r="V3989" s="11" t="inlineStr">
        <is>
          <t>93.353</t>
        </is>
      </c>
      <c r="W3989" s="6">
        <f>UPPER(TRIM(H3989))</f>
        <v/>
      </c>
      <c r="X3989" s="6">
        <f>UPPER(TRIM(I3989))</f>
        <v/>
      </c>
      <c r="Y3989" s="6">
        <f>IF(V3989&lt;&gt;"",IFERROR(INDEX(federal_program_name_lookup,MATCH(V3989,aln_lookup,0)),""),"")</f>
        <v/>
      </c>
    </row>
    <row r="3990">
      <c r="A3990" s="6" t="inlineStr">
        <is>
          <t>AWARD-3989</t>
        </is>
      </c>
      <c r="B3990" s="7" t="inlineStr">
        <is>
          <t>93</t>
        </is>
      </c>
      <c r="C3990" s="7" t="inlineStr">
        <is>
          <t>353</t>
        </is>
      </c>
      <c r="D3990" s="7" t="inlineStr"/>
      <c r="E3990" s="8" t="inlineStr">
        <is>
          <t>21ST CENTURY CURES ACT - BEAU BIDEN CANCER MOONSHOT</t>
        </is>
      </c>
      <c r="F3990" s="9" t="n">
        <v>3289</v>
      </c>
      <c r="G3990" s="8" t="inlineStr">
        <is>
          <t>RESEARCH AND DEVELOPMENT</t>
        </is>
      </c>
      <c r="H3990" s="8" t="inlineStr"/>
      <c r="I3990" s="8" t="inlineStr"/>
      <c r="J3990" s="10" t="n">
        <v>10181485</v>
      </c>
      <c r="K3990" s="10" t="n">
        <v>2540031433</v>
      </c>
      <c r="L3990" s="8" t="inlineStr">
        <is>
          <t>N</t>
        </is>
      </c>
      <c r="M3990" s="7" t="inlineStr"/>
      <c r="N3990" s="8" t="inlineStr">
        <is>
          <t>N</t>
        </is>
      </c>
      <c r="O3990" s="7" t="inlineStr">
        <is>
          <t>MAYO CLINIC</t>
        </is>
      </c>
      <c r="P3990" s="7" t="inlineStr">
        <is>
          <t>THE-260212/5U01CA246568-0</t>
        </is>
      </c>
      <c r="Q3990" s="8" t="inlineStr">
        <is>
          <t>N</t>
        </is>
      </c>
      <c r="R3990" s="9" t="inlineStr"/>
      <c r="S3990" s="8" t="inlineStr">
        <is>
          <t>N</t>
        </is>
      </c>
      <c r="T3990" s="8" t="inlineStr"/>
      <c r="U3990" s="8" t="n">
        <v>0</v>
      </c>
      <c r="V3990" s="11" t="inlineStr">
        <is>
          <t>93.353</t>
        </is>
      </c>
      <c r="W3990" s="6">
        <f>UPPER(TRIM(H3990))</f>
        <v/>
      </c>
      <c r="X3990" s="6">
        <f>UPPER(TRIM(I3990))</f>
        <v/>
      </c>
      <c r="Y3990" s="6">
        <f>IF(V3990&lt;&gt;"",IFERROR(INDEX(federal_program_name_lookup,MATCH(V3990,aln_lookup,0)),""),"")</f>
        <v/>
      </c>
    </row>
    <row r="3991">
      <c r="A3991" s="6" t="inlineStr">
        <is>
          <t>AWARD-3990</t>
        </is>
      </c>
      <c r="B3991" s="7" t="inlineStr">
        <is>
          <t>93</t>
        </is>
      </c>
      <c r="C3991" s="7" t="inlineStr">
        <is>
          <t>353</t>
        </is>
      </c>
      <c r="D3991" s="7" t="inlineStr"/>
      <c r="E3991" s="8" t="inlineStr">
        <is>
          <t>21ST CENTURY CURES ACT - BEAU BIDEN CANCER MOONSHOT</t>
        </is>
      </c>
      <c r="F3991" s="9" t="n">
        <v>123417</v>
      </c>
      <c r="G3991" s="8" t="inlineStr">
        <is>
          <t>RESEARCH AND DEVELOPMENT</t>
        </is>
      </c>
      <c r="H3991" s="8" t="inlineStr"/>
      <c r="I3991" s="8" t="inlineStr"/>
      <c r="J3991" s="10" t="n">
        <v>10181485</v>
      </c>
      <c r="K3991" s="10" t="n">
        <v>2540031433</v>
      </c>
      <c r="L3991" s="8" t="inlineStr">
        <is>
          <t>N</t>
        </is>
      </c>
      <c r="M3991" s="7" t="inlineStr"/>
      <c r="N3991" s="8" t="inlineStr">
        <is>
          <t>N</t>
        </is>
      </c>
      <c r="O3991" s="7" t="inlineStr">
        <is>
          <t>BOSTON UNIVERSITY</t>
        </is>
      </c>
      <c r="P3991" s="7" t="inlineStr">
        <is>
          <t>1U2CCA233238-01</t>
        </is>
      </c>
      <c r="Q3991" s="8" t="inlineStr">
        <is>
          <t>N</t>
        </is>
      </c>
      <c r="R3991" s="9" t="inlineStr"/>
      <c r="S3991" s="8" t="inlineStr">
        <is>
          <t>N</t>
        </is>
      </c>
      <c r="T3991" s="8" t="inlineStr"/>
      <c r="U3991" s="8" t="n">
        <v>0</v>
      </c>
      <c r="V3991" s="11" t="inlineStr">
        <is>
          <t>93.353</t>
        </is>
      </c>
      <c r="W3991" s="6">
        <f>UPPER(TRIM(H3991))</f>
        <v/>
      </c>
      <c r="X3991" s="6">
        <f>UPPER(TRIM(I3991))</f>
        <v/>
      </c>
      <c r="Y3991" s="6">
        <f>IF(V3991&lt;&gt;"",IFERROR(INDEX(federal_program_name_lookup,MATCH(V3991,aln_lookup,0)),""),"")</f>
        <v/>
      </c>
    </row>
    <row r="3992">
      <c r="A3992" s="6" t="inlineStr">
        <is>
          <t>AWARD-3991</t>
        </is>
      </c>
      <c r="B3992" s="7" t="inlineStr">
        <is>
          <t>59</t>
        </is>
      </c>
      <c r="C3992" s="7" t="inlineStr">
        <is>
          <t>037</t>
        </is>
      </c>
      <c r="D3992" s="7" t="inlineStr"/>
      <c r="E3992" s="8" t="inlineStr">
        <is>
          <t>SMALL BUSINESS DEVELOPMENT CENTERS</t>
        </is>
      </c>
      <c r="F3992" s="9" t="n">
        <v>7570495</v>
      </c>
      <c r="G3992" s="8" t="inlineStr">
        <is>
          <t>N/A</t>
        </is>
      </c>
      <c r="H3992" s="8" t="inlineStr"/>
      <c r="I3992" s="8" t="inlineStr"/>
      <c r="J3992" s="10" t="n">
        <v>9608351</v>
      </c>
      <c r="K3992" s="10" t="n">
        <v>0</v>
      </c>
      <c r="L3992" s="8" t="inlineStr">
        <is>
          <t>N</t>
        </is>
      </c>
      <c r="M3992" s="7" t="inlineStr"/>
      <c r="N3992" s="8" t="inlineStr">
        <is>
          <t>Y</t>
        </is>
      </c>
      <c r="O3992" s="7" t="inlineStr"/>
      <c r="P3992" s="7" t="inlineStr"/>
      <c r="Q3992" s="8" t="inlineStr">
        <is>
          <t>Y</t>
        </is>
      </c>
      <c r="R3992" s="9" t="n">
        <v>1277694</v>
      </c>
      <c r="S3992" s="8" t="inlineStr">
        <is>
          <t>N</t>
        </is>
      </c>
      <c r="T3992" s="8" t="inlineStr"/>
      <c r="U3992" s="8" t="n">
        <v>0</v>
      </c>
      <c r="V3992" s="11" t="inlineStr">
        <is>
          <t>59.037</t>
        </is>
      </c>
      <c r="W3992" s="6">
        <f>UPPER(TRIM(H3992))</f>
        <v/>
      </c>
      <c r="X3992" s="6">
        <f>UPPER(TRIM(I3992))</f>
        <v/>
      </c>
      <c r="Y3992" s="6">
        <f>IF(V3992&lt;&gt;"",IFERROR(INDEX(federal_program_name_lookup,MATCH(V3992,aln_lookup,0)),""),"")</f>
        <v/>
      </c>
    </row>
    <row r="3993">
      <c r="A3993" s="6" t="inlineStr">
        <is>
          <t>AWARD-3992</t>
        </is>
      </c>
      <c r="B3993" s="7" t="inlineStr">
        <is>
          <t>93</t>
        </is>
      </c>
      <c r="C3993" s="7" t="inlineStr">
        <is>
          <t>353</t>
        </is>
      </c>
      <c r="D3993" s="7" t="inlineStr"/>
      <c r="E3993" s="8" t="inlineStr">
        <is>
          <t>21ST CENTURY CURES ACT - BEAU BIDEN CANCER MOONSHOT</t>
        </is>
      </c>
      <c r="F3993" s="9" t="n">
        <v>10404</v>
      </c>
      <c r="G3993" s="8" t="inlineStr">
        <is>
          <t>RESEARCH AND DEVELOPMENT</t>
        </is>
      </c>
      <c r="H3993" s="8" t="inlineStr"/>
      <c r="I3993" s="8" t="inlineStr"/>
      <c r="J3993" s="10" t="n">
        <v>10181485</v>
      </c>
      <c r="K3993" s="10" t="n">
        <v>2540031433</v>
      </c>
      <c r="L3993" s="8" t="inlineStr">
        <is>
          <t>N</t>
        </is>
      </c>
      <c r="M3993" s="7" t="inlineStr"/>
      <c r="N3993" s="8" t="inlineStr">
        <is>
          <t>N</t>
        </is>
      </c>
      <c r="O3993" s="7" t="inlineStr">
        <is>
          <t>BOSTON UNIVERSITY</t>
        </is>
      </c>
      <c r="P3993" s="7" t="inlineStr">
        <is>
          <t>1U2CCA233238-01REVISED</t>
        </is>
      </c>
      <c r="Q3993" s="8" t="inlineStr">
        <is>
          <t>N</t>
        </is>
      </c>
      <c r="R3993" s="9" t="inlineStr"/>
      <c r="S3993" s="8" t="inlineStr">
        <is>
          <t>N</t>
        </is>
      </c>
      <c r="T3993" s="8" t="inlineStr"/>
      <c r="U3993" s="8" t="n">
        <v>0</v>
      </c>
      <c r="V3993" s="11" t="inlineStr">
        <is>
          <t>93.353</t>
        </is>
      </c>
      <c r="W3993" s="6">
        <f>UPPER(TRIM(H3993))</f>
        <v/>
      </c>
      <c r="X3993" s="6">
        <f>UPPER(TRIM(I3993))</f>
        <v/>
      </c>
      <c r="Y3993" s="6">
        <f>IF(V3993&lt;&gt;"",IFERROR(INDEX(federal_program_name_lookup,MATCH(V3993,aln_lookup,0)),""),"")</f>
        <v/>
      </c>
    </row>
    <row r="3994">
      <c r="A3994" s="6" t="inlineStr">
        <is>
          <t>AWARD-3993</t>
        </is>
      </c>
      <c r="B3994" s="7" t="inlineStr">
        <is>
          <t>93</t>
        </is>
      </c>
      <c r="C3994" s="7" t="inlineStr">
        <is>
          <t>353</t>
        </is>
      </c>
      <c r="D3994" s="7" t="inlineStr"/>
      <c r="E3994" s="8" t="inlineStr">
        <is>
          <t>21ST CENTURY CURES ACT - BEAU BIDEN CANCER MOONSHOT</t>
        </is>
      </c>
      <c r="F3994" s="9" t="n">
        <v>153383</v>
      </c>
      <c r="G3994" s="8" t="inlineStr">
        <is>
          <t>RESEARCH AND DEVELOPMENT</t>
        </is>
      </c>
      <c r="H3994" s="8" t="inlineStr"/>
      <c r="I3994" s="8" t="inlineStr"/>
      <c r="J3994" s="10" t="n">
        <v>10181485</v>
      </c>
      <c r="K3994" s="10" t="n">
        <v>2540031433</v>
      </c>
      <c r="L3994" s="8" t="inlineStr">
        <is>
          <t>N</t>
        </is>
      </c>
      <c r="M3994" s="7" t="inlineStr"/>
      <c r="N3994" s="8" t="inlineStr">
        <is>
          <t>N</t>
        </is>
      </c>
      <c r="O3994" s="7" t="inlineStr">
        <is>
          <t>OREGON HEALTH AND SCIENCE UNIVERSITY</t>
        </is>
      </c>
      <c r="P3994" s="7" t="inlineStr">
        <is>
          <t>5U2CCA233280-04</t>
        </is>
      </c>
      <c r="Q3994" s="8" t="inlineStr">
        <is>
          <t>N</t>
        </is>
      </c>
      <c r="R3994" s="9" t="inlineStr"/>
      <c r="S3994" s="8" t="inlineStr">
        <is>
          <t>N</t>
        </is>
      </c>
      <c r="T3994" s="8" t="inlineStr"/>
      <c r="U3994" s="8" t="n">
        <v>0</v>
      </c>
      <c r="V3994" s="11" t="inlineStr">
        <is>
          <t>93.353</t>
        </is>
      </c>
      <c r="W3994" s="6">
        <f>UPPER(TRIM(H3994))</f>
        <v/>
      </c>
      <c r="X3994" s="6">
        <f>UPPER(TRIM(I3994))</f>
        <v/>
      </c>
      <c r="Y3994" s="6">
        <f>IF(V3994&lt;&gt;"",IFERROR(INDEX(federal_program_name_lookup,MATCH(V3994,aln_lookup,0)),""),"")</f>
        <v/>
      </c>
    </row>
    <row r="3995">
      <c r="A3995" s="6" t="inlineStr">
        <is>
          <t>AWARD-3994</t>
        </is>
      </c>
      <c r="B3995" s="7" t="inlineStr">
        <is>
          <t>93</t>
        </is>
      </c>
      <c r="C3995" s="7" t="inlineStr">
        <is>
          <t>353</t>
        </is>
      </c>
      <c r="D3995" s="7" t="inlineStr"/>
      <c r="E3995" s="8" t="inlineStr">
        <is>
          <t>21ST CENTURY CURES ACT - BEAU BIDEN CANCER MOONSHOT</t>
        </is>
      </c>
      <c r="F3995" s="9" t="n">
        <v>297338</v>
      </c>
      <c r="G3995" s="8" t="inlineStr">
        <is>
          <t>RESEARCH AND DEVELOPMENT</t>
        </is>
      </c>
      <c r="H3995" s="8" t="inlineStr"/>
      <c r="I3995" s="8" t="inlineStr"/>
      <c r="J3995" s="10" t="n">
        <v>10181485</v>
      </c>
      <c r="K3995" s="10" t="n">
        <v>2540031433</v>
      </c>
      <c r="L3995" s="8" t="inlineStr">
        <is>
          <t>N</t>
        </is>
      </c>
      <c r="M3995" s="7" t="inlineStr"/>
      <c r="N3995" s="8" t="inlineStr">
        <is>
          <t>N</t>
        </is>
      </c>
      <c r="O3995" s="7" t="inlineStr">
        <is>
          <t>THE WISTAR INSTITUTE</t>
        </is>
      </c>
      <c r="P3995" s="7" t="inlineStr">
        <is>
          <t>5U54CA224070-04</t>
        </is>
      </c>
      <c r="Q3995" s="8" t="inlineStr">
        <is>
          <t>N</t>
        </is>
      </c>
      <c r="R3995" s="9" t="inlineStr"/>
      <c r="S3995" s="8" t="inlineStr">
        <is>
          <t>N</t>
        </is>
      </c>
      <c r="T3995" s="8" t="inlineStr"/>
      <c r="U3995" s="8" t="n">
        <v>0</v>
      </c>
      <c r="V3995" s="11" t="inlineStr">
        <is>
          <t>93.353</t>
        </is>
      </c>
      <c r="W3995" s="6">
        <f>UPPER(TRIM(H3995))</f>
        <v/>
      </c>
      <c r="X3995" s="6">
        <f>UPPER(TRIM(I3995))</f>
        <v/>
      </c>
      <c r="Y3995" s="6">
        <f>IF(V3995&lt;&gt;"",IFERROR(INDEX(federal_program_name_lookup,MATCH(V3995,aln_lookup,0)),""),"")</f>
        <v/>
      </c>
    </row>
    <row r="3996">
      <c r="A3996" s="6" t="inlineStr">
        <is>
          <t>AWARD-3995</t>
        </is>
      </c>
      <c r="B3996" s="7" t="inlineStr">
        <is>
          <t>93</t>
        </is>
      </c>
      <c r="C3996" s="7" t="inlineStr">
        <is>
          <t>353</t>
        </is>
      </c>
      <c r="D3996" s="7" t="inlineStr"/>
      <c r="E3996" s="8" t="inlineStr">
        <is>
          <t>21ST CENTURY CURES ACT - BEAU BIDEN CANCER MOONSHOT</t>
        </is>
      </c>
      <c r="F3996" s="9" t="n">
        <v>101995</v>
      </c>
      <c r="G3996" s="8" t="inlineStr">
        <is>
          <t>RESEARCH AND DEVELOPMENT</t>
        </is>
      </c>
      <c r="H3996" s="8" t="inlineStr"/>
      <c r="I3996" s="8" t="inlineStr"/>
      <c r="J3996" s="10" t="n">
        <v>10181485</v>
      </c>
      <c r="K3996" s="10" t="n">
        <v>2540031433</v>
      </c>
      <c r="L3996" s="8" t="inlineStr">
        <is>
          <t>N</t>
        </is>
      </c>
      <c r="M3996" s="7" t="inlineStr"/>
      <c r="N3996" s="8" t="inlineStr">
        <is>
          <t>N</t>
        </is>
      </c>
      <c r="O3996" s="7" t="inlineStr">
        <is>
          <t>UNIVERSITY OF CALIFORNIA - DAVIS</t>
        </is>
      </c>
      <c r="P3996" s="7" t="inlineStr">
        <is>
          <t>A19-0791-S005</t>
        </is>
      </c>
      <c r="Q3996" s="8" t="inlineStr">
        <is>
          <t>N</t>
        </is>
      </c>
      <c r="R3996" s="9" t="inlineStr"/>
      <c r="S3996" s="8" t="inlineStr">
        <is>
          <t>N</t>
        </is>
      </c>
      <c r="T3996" s="8" t="inlineStr"/>
      <c r="U3996" s="8" t="n">
        <v>0</v>
      </c>
      <c r="V3996" s="11" t="inlineStr">
        <is>
          <t>93.353</t>
        </is>
      </c>
      <c r="W3996" s="6">
        <f>UPPER(TRIM(H3996))</f>
        <v/>
      </c>
      <c r="X3996" s="6">
        <f>UPPER(TRIM(I3996))</f>
        <v/>
      </c>
      <c r="Y3996" s="6">
        <f>IF(V3996&lt;&gt;"",IFERROR(INDEX(federal_program_name_lookup,MATCH(V3996,aln_lookup,0)),""),"")</f>
        <v/>
      </c>
    </row>
    <row r="3997">
      <c r="A3997" s="6" t="inlineStr">
        <is>
          <t>AWARD-3996</t>
        </is>
      </c>
      <c r="B3997" s="7" t="inlineStr">
        <is>
          <t>93</t>
        </is>
      </c>
      <c r="C3997" s="7" t="inlineStr">
        <is>
          <t>353</t>
        </is>
      </c>
      <c r="D3997" s="7" t="inlineStr"/>
      <c r="E3997" s="8" t="inlineStr">
        <is>
          <t>21ST CENTURY CURES ACT - BEAU BIDEN CANCER MOONSHOT</t>
        </is>
      </c>
      <c r="F3997" s="9" t="n">
        <v>265563</v>
      </c>
      <c r="G3997" s="8" t="inlineStr">
        <is>
          <t>RESEARCH AND DEVELOPMENT</t>
        </is>
      </c>
      <c r="H3997" s="8" t="inlineStr"/>
      <c r="I3997" s="8" t="inlineStr"/>
      <c r="J3997" s="10" t="n">
        <v>10181485</v>
      </c>
      <c r="K3997" s="10" t="n">
        <v>2540031433</v>
      </c>
      <c r="L3997" s="8" t="inlineStr">
        <is>
          <t>N</t>
        </is>
      </c>
      <c r="M3997" s="7" t="inlineStr"/>
      <c r="N3997" s="8" t="inlineStr">
        <is>
          <t>N</t>
        </is>
      </c>
      <c r="O3997" s="7" t="inlineStr">
        <is>
          <t>UNIVERSITY OF CALIFORNIA - SAN DIEGO</t>
        </is>
      </c>
      <c r="P3997" s="7" t="inlineStr">
        <is>
          <t>5U01AA27681-03</t>
        </is>
      </c>
      <c r="Q3997" s="8" t="inlineStr">
        <is>
          <t>N</t>
        </is>
      </c>
      <c r="R3997" s="9" t="inlineStr"/>
      <c r="S3997" s="8" t="inlineStr">
        <is>
          <t>N</t>
        </is>
      </c>
      <c r="T3997" s="8" t="inlineStr"/>
      <c r="U3997" s="8" t="n">
        <v>0</v>
      </c>
      <c r="V3997" s="11" t="inlineStr">
        <is>
          <t>93.353</t>
        </is>
      </c>
      <c r="W3997" s="6">
        <f>UPPER(TRIM(H3997))</f>
        <v/>
      </c>
      <c r="X3997" s="6">
        <f>UPPER(TRIM(I3997))</f>
        <v/>
      </c>
      <c r="Y3997" s="6">
        <f>IF(V3997&lt;&gt;"",IFERROR(INDEX(federal_program_name_lookup,MATCH(V3997,aln_lookup,0)),""),"")</f>
        <v/>
      </c>
    </row>
    <row r="3998">
      <c r="A3998" s="6" t="inlineStr">
        <is>
          <t>AWARD-3997</t>
        </is>
      </c>
      <c r="B3998" s="7" t="inlineStr">
        <is>
          <t>93</t>
        </is>
      </c>
      <c r="C3998" s="7" t="inlineStr">
        <is>
          <t>353</t>
        </is>
      </c>
      <c r="D3998" s="7" t="inlineStr"/>
      <c r="E3998" s="8" t="inlineStr">
        <is>
          <t>21ST CENTURY CURES ACT - BEAU BIDEN CANCER MOONSHOT</t>
        </is>
      </c>
      <c r="F3998" s="9" t="n">
        <v>51658</v>
      </c>
      <c r="G3998" s="8" t="inlineStr">
        <is>
          <t>RESEARCH AND DEVELOPMENT</t>
        </is>
      </c>
      <c r="H3998" s="8" t="inlineStr"/>
      <c r="I3998" s="8" t="inlineStr"/>
      <c r="J3998" s="10" t="n">
        <v>10181485</v>
      </c>
      <c r="K3998" s="10" t="n">
        <v>2540031433</v>
      </c>
      <c r="L3998" s="8" t="inlineStr">
        <is>
          <t>N</t>
        </is>
      </c>
      <c r="M3998" s="7" t="inlineStr"/>
      <c r="N3998" s="8" t="inlineStr">
        <is>
          <t>N</t>
        </is>
      </c>
      <c r="O3998" s="7" t="inlineStr">
        <is>
          <t>UNIVERSITY OF IOWA</t>
        </is>
      </c>
      <c r="P3998" s="7" t="inlineStr">
        <is>
          <t>R01CA215034 / S00919-01</t>
        </is>
      </c>
      <c r="Q3998" s="8" t="inlineStr">
        <is>
          <t>N</t>
        </is>
      </c>
      <c r="R3998" s="9" t="inlineStr"/>
      <c r="S3998" s="8" t="inlineStr">
        <is>
          <t>N</t>
        </is>
      </c>
      <c r="T3998" s="8" t="inlineStr"/>
      <c r="U3998" s="8" t="n">
        <v>0</v>
      </c>
      <c r="V3998" s="11" t="inlineStr">
        <is>
          <t>93.353</t>
        </is>
      </c>
      <c r="W3998" s="6">
        <f>UPPER(TRIM(H3998))</f>
        <v/>
      </c>
      <c r="X3998" s="6">
        <f>UPPER(TRIM(I3998))</f>
        <v/>
      </c>
      <c r="Y3998" s="6">
        <f>IF(V3998&lt;&gt;"",IFERROR(INDEX(federal_program_name_lookup,MATCH(V3998,aln_lookup,0)),""),"")</f>
        <v/>
      </c>
    </row>
    <row r="3999">
      <c r="A3999" s="6" t="inlineStr">
        <is>
          <t>AWARD-3998</t>
        </is>
      </c>
      <c r="B3999" s="7" t="inlineStr">
        <is>
          <t>93</t>
        </is>
      </c>
      <c r="C3999" s="7" t="inlineStr">
        <is>
          <t>353</t>
        </is>
      </c>
      <c r="D3999" s="7" t="inlineStr"/>
      <c r="E3999" s="8" t="inlineStr">
        <is>
          <t>21ST CENTURY CURES ACT - BEAU BIDEN CANCER MOONSHOT</t>
        </is>
      </c>
      <c r="F3999" s="9" t="n">
        <v>16263</v>
      </c>
      <c r="G3999" s="8" t="inlineStr">
        <is>
          <t>RESEARCH AND DEVELOPMENT</t>
        </is>
      </c>
      <c r="H3999" s="8" t="inlineStr"/>
      <c r="I3999" s="8" t="inlineStr"/>
      <c r="J3999" s="10" t="n">
        <v>10181485</v>
      </c>
      <c r="K3999" s="10" t="n">
        <v>2540031433</v>
      </c>
      <c r="L3999" s="8" t="inlineStr">
        <is>
          <t>N</t>
        </is>
      </c>
      <c r="M3999" s="7" t="inlineStr"/>
      <c r="N3999" s="8" t="inlineStr">
        <is>
          <t>N</t>
        </is>
      </c>
      <c r="O3999" s="7" t="inlineStr">
        <is>
          <t>UNIVERSITY OF IOWA</t>
        </is>
      </c>
      <c r="P3999" s="7" t="inlineStr">
        <is>
          <t>S02676-01- 1</t>
        </is>
      </c>
      <c r="Q3999" s="8" t="inlineStr">
        <is>
          <t>N</t>
        </is>
      </c>
      <c r="R3999" s="9" t="inlineStr"/>
      <c r="S3999" s="8" t="inlineStr">
        <is>
          <t>N</t>
        </is>
      </c>
      <c r="T3999" s="8" t="inlineStr"/>
      <c r="U3999" s="8" t="n">
        <v>0</v>
      </c>
      <c r="V3999" s="11" t="inlineStr">
        <is>
          <t>93.353</t>
        </is>
      </c>
      <c r="W3999" s="6">
        <f>UPPER(TRIM(H3999))</f>
        <v/>
      </c>
      <c r="X3999" s="6">
        <f>UPPER(TRIM(I3999))</f>
        <v/>
      </c>
      <c r="Y3999" s="6">
        <f>IF(V3999&lt;&gt;"",IFERROR(INDEX(federal_program_name_lookup,MATCH(V3999,aln_lookup,0)),""),"")</f>
        <v/>
      </c>
    </row>
    <row r="4000">
      <c r="A4000" s="6" t="inlineStr">
        <is>
          <t>AWARD-3999</t>
        </is>
      </c>
      <c r="B4000" s="7" t="inlineStr">
        <is>
          <t>93</t>
        </is>
      </c>
      <c r="C4000" s="7" t="inlineStr">
        <is>
          <t>353</t>
        </is>
      </c>
      <c r="D4000" s="7" t="inlineStr"/>
      <c r="E4000" s="8" t="inlineStr">
        <is>
          <t>21ST CENTURY CURES ACT - BEAU BIDEN CANCER MOONSHOT</t>
        </is>
      </c>
      <c r="F4000" s="9" t="n">
        <v>86425</v>
      </c>
      <c r="G4000" s="8" t="inlineStr">
        <is>
          <t>RESEARCH AND DEVELOPMENT</t>
        </is>
      </c>
      <c r="H4000" s="8" t="inlineStr"/>
      <c r="I4000" s="8" t="inlineStr"/>
      <c r="J4000" s="10" t="n">
        <v>10181485</v>
      </c>
      <c r="K4000" s="10" t="n">
        <v>2540031433</v>
      </c>
      <c r="L4000" s="8" t="inlineStr">
        <is>
          <t>N</t>
        </is>
      </c>
      <c r="M4000" s="7" t="inlineStr"/>
      <c r="N4000" s="8" t="inlineStr">
        <is>
          <t>N</t>
        </is>
      </c>
      <c r="O4000" s="7" t="inlineStr">
        <is>
          <t>UNIVERSITY OF PENNSYLVANIA</t>
        </is>
      </c>
      <c r="P4000" s="7" t="inlineStr">
        <is>
          <t>572881;PO 4799131 YR 5</t>
        </is>
      </c>
      <c r="Q4000" s="8" t="inlineStr">
        <is>
          <t>N</t>
        </is>
      </c>
      <c r="R4000" s="9" t="inlineStr"/>
      <c r="S4000" s="8" t="inlineStr">
        <is>
          <t>N</t>
        </is>
      </c>
      <c r="T4000" s="8" t="inlineStr"/>
      <c r="U4000" s="8" t="n">
        <v>0</v>
      </c>
      <c r="V4000" s="11" t="inlineStr">
        <is>
          <t>93.353</t>
        </is>
      </c>
      <c r="W4000" s="6">
        <f>UPPER(TRIM(H4000))</f>
        <v/>
      </c>
      <c r="X4000" s="6">
        <f>UPPER(TRIM(I4000))</f>
        <v/>
      </c>
      <c r="Y4000" s="6">
        <f>IF(V4000&lt;&gt;"",IFERROR(INDEX(federal_program_name_lookup,MATCH(V4000,aln_lookup,0)),""),"")</f>
        <v/>
      </c>
    </row>
    <row r="4001">
      <c r="A4001" s="6" t="inlineStr">
        <is>
          <t>AWARD-4000</t>
        </is>
      </c>
      <c r="B4001" s="7" t="inlineStr">
        <is>
          <t>93</t>
        </is>
      </c>
      <c r="C4001" s="7" t="inlineStr">
        <is>
          <t>353</t>
        </is>
      </c>
      <c r="D4001" s="7" t="inlineStr"/>
      <c r="E4001" s="8" t="inlineStr">
        <is>
          <t>21ST CENTURY CURES ACT - BEAU BIDEN CANCER MOONSHOT</t>
        </is>
      </c>
      <c r="F4001" s="9" t="n">
        <v>146006</v>
      </c>
      <c r="G4001" s="8" t="inlineStr">
        <is>
          <t>RESEARCH AND DEVELOPMENT</t>
        </is>
      </c>
      <c r="H4001" s="8" t="inlineStr"/>
      <c r="I4001" s="8" t="inlineStr"/>
      <c r="J4001" s="10" t="n">
        <v>10181485</v>
      </c>
      <c r="K4001" s="10" t="n">
        <v>2540031433</v>
      </c>
      <c r="L4001" s="8" t="inlineStr">
        <is>
          <t>N</t>
        </is>
      </c>
      <c r="M4001" s="7" t="inlineStr"/>
      <c r="N4001" s="8" t="inlineStr">
        <is>
          <t>N</t>
        </is>
      </c>
      <c r="O4001" s="7" t="inlineStr">
        <is>
          <t>WEILL CORNELL MEDICINE</t>
        </is>
      </c>
      <c r="P4001" s="7" t="inlineStr">
        <is>
          <t>5U01CA233056-04</t>
        </is>
      </c>
      <c r="Q4001" s="8" t="inlineStr">
        <is>
          <t>N</t>
        </is>
      </c>
      <c r="R4001" s="9" t="inlineStr"/>
      <c r="S4001" s="8" t="inlineStr">
        <is>
          <t>N</t>
        </is>
      </c>
      <c r="T4001" s="8" t="inlineStr"/>
      <c r="U4001" s="8" t="n">
        <v>0</v>
      </c>
      <c r="V4001" s="11" t="inlineStr">
        <is>
          <t>93.353</t>
        </is>
      </c>
      <c r="W4001" s="6">
        <f>UPPER(TRIM(H4001))</f>
        <v/>
      </c>
      <c r="X4001" s="6">
        <f>UPPER(TRIM(I4001))</f>
        <v/>
      </c>
      <c r="Y4001" s="6">
        <f>IF(V4001&lt;&gt;"",IFERROR(INDEX(federal_program_name_lookup,MATCH(V4001,aln_lookup,0)),""),"")</f>
        <v/>
      </c>
    </row>
    <row r="4002">
      <c r="A4002" s="6" t="inlineStr">
        <is>
          <t>AWARD-4001</t>
        </is>
      </c>
      <c r="B4002" s="7" t="inlineStr">
        <is>
          <t>10</t>
        </is>
      </c>
      <c r="C4002" s="7" t="inlineStr">
        <is>
          <t>229</t>
        </is>
      </c>
      <c r="D4002" s="7" t="inlineStr"/>
      <c r="E4002" s="8" t="inlineStr">
        <is>
          <t>HISPANIC SERVING INSTITUTIONS EDUCATION GRANTS</t>
        </is>
      </c>
      <c r="F4002" s="9" t="n">
        <v>21770</v>
      </c>
      <c r="G4002" s="8" t="inlineStr">
        <is>
          <t>N/A</t>
        </is>
      </c>
      <c r="H4002" s="8" t="inlineStr"/>
      <c r="I4002" s="8" t="inlineStr"/>
      <c r="J4002" s="10" t="n">
        <v>36925</v>
      </c>
      <c r="K4002" s="10" t="n">
        <v>0</v>
      </c>
      <c r="L4002" s="8" t="inlineStr">
        <is>
          <t>N</t>
        </is>
      </c>
      <c r="M4002" s="7" t="inlineStr"/>
      <c r="N4002" s="8" t="inlineStr">
        <is>
          <t>N</t>
        </is>
      </c>
      <c r="O4002" s="7" t="inlineStr">
        <is>
          <t>EXTENSION FOUNDATION</t>
        </is>
      </c>
      <c r="P4002" s="7" t="inlineStr">
        <is>
          <t>EXC1-2021-2063</t>
        </is>
      </c>
      <c r="Q4002" s="8" t="inlineStr">
        <is>
          <t>N</t>
        </is>
      </c>
      <c r="R4002" s="9" t="inlineStr"/>
      <c r="S4002" s="8" t="inlineStr">
        <is>
          <t>N</t>
        </is>
      </c>
      <c r="T4002" s="8" t="inlineStr"/>
      <c r="U4002" s="8" t="n">
        <v>0</v>
      </c>
      <c r="V4002" s="11" t="inlineStr">
        <is>
          <t>10.229</t>
        </is>
      </c>
      <c r="W4002" s="6">
        <f>UPPER(TRIM(H4002))</f>
        <v/>
      </c>
      <c r="X4002" s="6">
        <f>UPPER(TRIM(I4002))</f>
        <v/>
      </c>
      <c r="Y4002" s="6">
        <f>IF(V4002&lt;&gt;"",IFERROR(INDEX(federal_program_name_lookup,MATCH(V4002,aln_lookup,0)),""),"")</f>
        <v/>
      </c>
    </row>
    <row r="4003">
      <c r="A4003" s="6" t="inlineStr">
        <is>
          <t>AWARD-4002</t>
        </is>
      </c>
      <c r="B4003" s="7" t="inlineStr">
        <is>
          <t>59</t>
        </is>
      </c>
      <c r="C4003" s="7" t="inlineStr">
        <is>
          <t>037</t>
        </is>
      </c>
      <c r="D4003" s="7" t="inlineStr"/>
      <c r="E4003" s="8" t="inlineStr">
        <is>
          <t>COVID-19 - SMALL BUSINESS DEVELOPMENT CENTERS</t>
        </is>
      </c>
      <c r="F4003" s="9" t="n">
        <v>1537212</v>
      </c>
      <c r="G4003" s="8" t="inlineStr">
        <is>
          <t>N/A</t>
        </is>
      </c>
      <c r="H4003" s="8" t="inlineStr"/>
      <c r="I4003" s="8" t="inlineStr"/>
      <c r="J4003" s="10" t="n">
        <v>9608351</v>
      </c>
      <c r="K4003" s="10" t="n">
        <v>0</v>
      </c>
      <c r="L4003" s="8" t="inlineStr">
        <is>
          <t>N</t>
        </is>
      </c>
      <c r="M4003" s="7" t="inlineStr"/>
      <c r="N4003" s="8" t="inlineStr">
        <is>
          <t>Y</t>
        </is>
      </c>
      <c r="O4003" s="7" t="inlineStr"/>
      <c r="P4003" s="7" t="inlineStr"/>
      <c r="Q4003" s="8" t="inlineStr">
        <is>
          <t>Y</t>
        </is>
      </c>
      <c r="R4003" s="9" t="n">
        <v>130975</v>
      </c>
      <c r="S4003" s="8" t="inlineStr">
        <is>
          <t>N</t>
        </is>
      </c>
      <c r="T4003" s="8" t="inlineStr"/>
      <c r="U4003" s="8" t="n">
        <v>0</v>
      </c>
      <c r="V4003" s="11" t="inlineStr">
        <is>
          <t>59.037</t>
        </is>
      </c>
      <c r="W4003" s="6">
        <f>UPPER(TRIM(H4003))</f>
        <v/>
      </c>
      <c r="X4003" s="6">
        <f>UPPER(TRIM(I4003))</f>
        <v/>
      </c>
      <c r="Y4003" s="6">
        <f>IF(V4003&lt;&gt;"",IFERROR(INDEX(federal_program_name_lookup,MATCH(V4003,aln_lookup,0)),""),"")</f>
        <v/>
      </c>
    </row>
    <row r="4004">
      <c r="A4004" s="6" t="inlineStr">
        <is>
          <t>AWARD-4003</t>
        </is>
      </c>
      <c r="B4004" s="7" t="inlineStr">
        <is>
          <t>93</t>
        </is>
      </c>
      <c r="C4004" s="7" t="inlineStr">
        <is>
          <t>354</t>
        </is>
      </c>
      <c r="D4004" s="7" t="inlineStr"/>
      <c r="E4004" s="8" t="inlineStr">
        <is>
          <t>21ST CENTURY CURES ACT - BEAU BIDEN CANCER MOONSHOT</t>
        </is>
      </c>
      <c r="F4004" s="9" t="n">
        <v>14764</v>
      </c>
      <c r="G4004" s="8" t="inlineStr">
        <is>
          <t>RESEARCH AND DEVELOPMENT</t>
        </is>
      </c>
      <c r="H4004" s="8" t="inlineStr"/>
      <c r="I4004" s="8" t="inlineStr"/>
      <c r="J4004" s="10" t="n">
        <v>46746374</v>
      </c>
      <c r="K4004" s="10" t="n">
        <v>2540031433</v>
      </c>
      <c r="L4004" s="8" t="inlineStr">
        <is>
          <t>N</t>
        </is>
      </c>
      <c r="M4004" s="7" t="inlineStr"/>
      <c r="N4004" s="8" t="inlineStr">
        <is>
          <t>N</t>
        </is>
      </c>
      <c r="O4004" s="7" t="inlineStr">
        <is>
          <t>CAMERON COUNTY</t>
        </is>
      </c>
      <c r="P4004" s="7" t="inlineStr">
        <is>
          <t>AGT007521/P007914</t>
        </is>
      </c>
      <c r="Q4004" s="8" t="inlineStr">
        <is>
          <t>N</t>
        </is>
      </c>
      <c r="R4004" s="9" t="inlineStr"/>
      <c r="S4004" s="8" t="inlineStr">
        <is>
          <t>N</t>
        </is>
      </c>
      <c r="T4004" s="8" t="inlineStr"/>
      <c r="U4004" s="8" t="n">
        <v>0</v>
      </c>
      <c r="V4004" s="11" t="inlineStr">
        <is>
          <t>93.354</t>
        </is>
      </c>
      <c r="W4004" s="6">
        <f>UPPER(TRIM(H4004))</f>
        <v/>
      </c>
      <c r="X4004" s="6">
        <f>UPPER(TRIM(I4004))</f>
        <v/>
      </c>
      <c r="Y4004" s="6">
        <f>IF(V4004&lt;&gt;"",IFERROR(INDEX(federal_program_name_lookup,MATCH(V4004,aln_lookup,0)),""),"")</f>
        <v/>
      </c>
    </row>
    <row r="4005">
      <c r="A4005" s="6" t="inlineStr">
        <is>
          <t>AWARD-4004</t>
        </is>
      </c>
      <c r="B4005" s="7" t="inlineStr">
        <is>
          <t>93</t>
        </is>
      </c>
      <c r="C4005" s="7" t="inlineStr">
        <is>
          <t>359</t>
        </is>
      </c>
      <c r="D4005" s="7" t="inlineStr"/>
      <c r="E4005" s="8" t="inlineStr">
        <is>
          <t>NURSE EDUCATION, PRACTICE QUALITY AND RETENTION GRANTS</t>
        </is>
      </c>
      <c r="F4005" s="9" t="n">
        <v>636539</v>
      </c>
      <c r="G4005" s="8" t="inlineStr">
        <is>
          <t>RESEARCH AND DEVELOPMENT</t>
        </is>
      </c>
      <c r="H4005" s="8" t="inlineStr"/>
      <c r="I4005" s="8" t="inlineStr"/>
      <c r="J4005" s="10" t="n">
        <v>2152973</v>
      </c>
      <c r="K4005" s="10" t="n">
        <v>2540031433</v>
      </c>
      <c r="L4005" s="8" t="inlineStr">
        <is>
          <t>N</t>
        </is>
      </c>
      <c r="M4005" s="7" t="inlineStr"/>
      <c r="N4005" s="8" t="inlineStr">
        <is>
          <t>Y</t>
        </is>
      </c>
      <c r="O4005" s="7" t="inlineStr"/>
      <c r="P4005" s="7" t="inlineStr"/>
      <c r="Q4005" s="8" t="inlineStr">
        <is>
          <t>N</t>
        </is>
      </c>
      <c r="R4005" s="9" t="inlineStr"/>
      <c r="S4005" s="8" t="inlineStr">
        <is>
          <t>N</t>
        </is>
      </c>
      <c r="T4005" s="8" t="inlineStr"/>
      <c r="U4005" s="8" t="n">
        <v>0</v>
      </c>
      <c r="V4005" s="11" t="inlineStr">
        <is>
          <t>93.359</t>
        </is>
      </c>
      <c r="W4005" s="6">
        <f>UPPER(TRIM(H4005))</f>
        <v/>
      </c>
      <c r="X4005" s="6">
        <f>UPPER(TRIM(I4005))</f>
        <v/>
      </c>
      <c r="Y4005" s="6">
        <f>IF(V4005&lt;&gt;"",IFERROR(INDEX(federal_program_name_lookup,MATCH(V4005,aln_lookup,0)),""),"")</f>
        <v/>
      </c>
    </row>
    <row r="4006">
      <c r="A4006" s="6" t="inlineStr">
        <is>
          <t>AWARD-4005</t>
        </is>
      </c>
      <c r="B4006" s="7" t="inlineStr">
        <is>
          <t>93</t>
        </is>
      </c>
      <c r="C4006" s="7" t="inlineStr">
        <is>
          <t>360</t>
        </is>
      </c>
      <c r="D4006" s="7" t="inlineStr"/>
      <c r="E4006" s="8" t="inlineStr">
        <is>
          <t>BIOMEDICAL ADVANCED RESEARCH AND DEVELOPMENT AUTHORITY (BARDA), BIODEFENSE MEDICAL COUNTERMEASURE DEVELOPMENT</t>
        </is>
      </c>
      <c r="F4006" s="9" t="n">
        <v>2733875</v>
      </c>
      <c r="G4006" s="8" t="inlineStr">
        <is>
          <t>RESEARCH AND DEVELOPMENT</t>
        </is>
      </c>
      <c r="H4006" s="8" t="inlineStr"/>
      <c r="I4006" s="8" t="inlineStr"/>
      <c r="J4006" s="10" t="n">
        <v>29621187</v>
      </c>
      <c r="K4006" s="10" t="n">
        <v>2540031433</v>
      </c>
      <c r="L4006" s="8" t="inlineStr">
        <is>
          <t>N</t>
        </is>
      </c>
      <c r="M4006" s="7" t="inlineStr"/>
      <c r="N4006" s="8" t="inlineStr">
        <is>
          <t>Y</t>
        </is>
      </c>
      <c r="O4006" s="7" t="inlineStr"/>
      <c r="P4006" s="7" t="inlineStr"/>
      <c r="Q4006" s="8" t="inlineStr">
        <is>
          <t>N</t>
        </is>
      </c>
      <c r="R4006" s="9" t="inlineStr"/>
      <c r="S4006" s="8" t="inlineStr">
        <is>
          <t>N</t>
        </is>
      </c>
      <c r="T4006" s="8" t="inlineStr"/>
      <c r="U4006" s="8" t="n">
        <v>0</v>
      </c>
      <c r="V4006" s="11" t="inlineStr">
        <is>
          <t>93.360</t>
        </is>
      </c>
      <c r="W4006" s="6">
        <f>UPPER(TRIM(H4006))</f>
        <v/>
      </c>
      <c r="X4006" s="6">
        <f>UPPER(TRIM(I4006))</f>
        <v/>
      </c>
      <c r="Y4006" s="6">
        <f>IF(V4006&lt;&gt;"",IFERROR(INDEX(federal_program_name_lookup,MATCH(V4006,aln_lookup,0)),""),"")</f>
        <v/>
      </c>
    </row>
    <row r="4007">
      <c r="A4007" s="6" t="inlineStr">
        <is>
          <t>AWARD-4006</t>
        </is>
      </c>
      <c r="B4007" s="7" t="inlineStr">
        <is>
          <t>93</t>
        </is>
      </c>
      <c r="C4007" s="7" t="inlineStr">
        <is>
          <t>360</t>
        </is>
      </c>
      <c r="D4007" s="7" t="inlineStr"/>
      <c r="E4007" s="8" t="inlineStr">
        <is>
          <t>BIOMEDICAL ADVANCED RESEARCH AND DEVELOPMENT AUTHORITY (BARDA), BIODEFENSE MEDICAL COUNTERMEASURE DEVELOPMENT</t>
        </is>
      </c>
      <c r="F4007" s="9" t="n">
        <v>456136</v>
      </c>
      <c r="G4007" s="8" t="inlineStr">
        <is>
          <t>RESEARCH AND DEVELOPMENT</t>
        </is>
      </c>
      <c r="H4007" s="8" t="inlineStr"/>
      <c r="I4007" s="8" t="inlineStr"/>
      <c r="J4007" s="10" t="n">
        <v>29621187</v>
      </c>
      <c r="K4007" s="10" t="n">
        <v>2540031433</v>
      </c>
      <c r="L4007" s="8" t="inlineStr">
        <is>
          <t>N</t>
        </is>
      </c>
      <c r="M4007" s="7" t="inlineStr"/>
      <c r="N4007" s="8" t="inlineStr">
        <is>
          <t>N</t>
        </is>
      </c>
      <c r="O4007" s="7" t="inlineStr">
        <is>
          <t>BATTELLE MEMORIAL INSTITUTE</t>
        </is>
      </c>
      <c r="P4007" s="7" t="inlineStr">
        <is>
          <t>HHSO100201700011I</t>
        </is>
      </c>
      <c r="Q4007" s="8" t="inlineStr">
        <is>
          <t>N</t>
        </is>
      </c>
      <c r="R4007" s="9" t="inlineStr"/>
      <c r="S4007" s="8" t="inlineStr">
        <is>
          <t>N</t>
        </is>
      </c>
      <c r="T4007" s="8" t="inlineStr"/>
      <c r="U4007" s="8" t="n">
        <v>0</v>
      </c>
      <c r="V4007" s="11" t="inlineStr">
        <is>
          <t>93.360</t>
        </is>
      </c>
      <c r="W4007" s="6">
        <f>UPPER(TRIM(H4007))</f>
        <v/>
      </c>
      <c r="X4007" s="6">
        <f>UPPER(TRIM(I4007))</f>
        <v/>
      </c>
      <c r="Y4007" s="6">
        <f>IF(V4007&lt;&gt;"",IFERROR(INDEX(federal_program_name_lookup,MATCH(V4007,aln_lookup,0)),""),"")</f>
        <v/>
      </c>
    </row>
    <row r="4008">
      <c r="A4008" s="6" t="inlineStr">
        <is>
          <t>AWARD-4007</t>
        </is>
      </c>
      <c r="B4008" s="7" t="inlineStr">
        <is>
          <t>93</t>
        </is>
      </c>
      <c r="C4008" s="7" t="inlineStr">
        <is>
          <t>360</t>
        </is>
      </c>
      <c r="D4008" s="7" t="inlineStr"/>
      <c r="E4008" s="8" t="inlineStr">
        <is>
          <t>BIOMEDICAL ADVANCED RESEARCH AND DEVELOPMENT AUTHORITY (BARDA), BIODEFENSE MEDICAL COUNTERMEASURE DEVELOPMENT</t>
        </is>
      </c>
      <c r="F4008" s="9" t="n">
        <v>848349</v>
      </c>
      <c r="G4008" s="8" t="inlineStr">
        <is>
          <t>RESEARCH AND DEVELOPMENT</t>
        </is>
      </c>
      <c r="H4008" s="8" t="inlineStr"/>
      <c r="I4008" s="8" t="inlineStr"/>
      <c r="J4008" s="10" t="n">
        <v>29621187</v>
      </c>
      <c r="K4008" s="10" t="n">
        <v>2540031433</v>
      </c>
      <c r="L4008" s="8" t="inlineStr">
        <is>
          <t>N</t>
        </is>
      </c>
      <c r="M4008" s="7" t="inlineStr"/>
      <c r="N4008" s="8" t="inlineStr">
        <is>
          <t>N</t>
        </is>
      </c>
      <c r="O4008" s="7" t="inlineStr">
        <is>
          <t>PUBLIC HEALTH VACCINES LLC</t>
        </is>
      </c>
      <c r="P4008" s="7" t="inlineStr">
        <is>
          <t>HHSO100201900022C</t>
        </is>
      </c>
      <c r="Q4008" s="8" t="inlineStr">
        <is>
          <t>N</t>
        </is>
      </c>
      <c r="R4008" s="9" t="inlineStr"/>
      <c r="S4008" s="8" t="inlineStr">
        <is>
          <t>N</t>
        </is>
      </c>
      <c r="T4008" s="8" t="inlineStr"/>
      <c r="U4008" s="8" t="n">
        <v>0</v>
      </c>
      <c r="V4008" s="11" t="inlineStr">
        <is>
          <t>93.360</t>
        </is>
      </c>
      <c r="W4008" s="6">
        <f>UPPER(TRIM(H4008))</f>
        <v/>
      </c>
      <c r="X4008" s="6">
        <f>UPPER(TRIM(I4008))</f>
        <v/>
      </c>
      <c r="Y4008" s="6">
        <f>IF(V4008&lt;&gt;"",IFERROR(INDEX(federal_program_name_lookup,MATCH(V4008,aln_lookup,0)),""),"")</f>
        <v/>
      </c>
    </row>
    <row r="4009">
      <c r="A4009" s="6" t="inlineStr">
        <is>
          <t>AWARD-4008</t>
        </is>
      </c>
      <c r="B4009" s="7" t="inlineStr">
        <is>
          <t>93</t>
        </is>
      </c>
      <c r="C4009" s="7" t="inlineStr">
        <is>
          <t>360</t>
        </is>
      </c>
      <c r="D4009" s="7" t="inlineStr"/>
      <c r="E4009" s="8" t="inlineStr">
        <is>
          <t>COVID-19 - BIOMEDICAL ADVANCED RESEARCH AND DEVELOPMENT AUTHORITY (BARDA), BIODEFENSE MEDICAL COUNTERMEASURE DEVELOPMENT</t>
        </is>
      </c>
      <c r="F4009" s="9" t="n">
        <v>25214918</v>
      </c>
      <c r="G4009" s="8" t="inlineStr">
        <is>
          <t>RESEARCH AND DEVELOPMENT</t>
        </is>
      </c>
      <c r="H4009" s="8" t="inlineStr"/>
      <c r="I4009" s="8" t="inlineStr"/>
      <c r="J4009" s="10" t="n">
        <v>29621187</v>
      </c>
      <c r="K4009" s="10" t="n">
        <v>2540031433</v>
      </c>
      <c r="L4009" s="8" t="inlineStr">
        <is>
          <t>N</t>
        </is>
      </c>
      <c r="M4009" s="7" t="inlineStr"/>
      <c r="N4009" s="8" t="inlineStr">
        <is>
          <t>Y</t>
        </is>
      </c>
      <c r="O4009" s="7" t="inlineStr"/>
      <c r="P4009" s="7" t="inlineStr"/>
      <c r="Q4009" s="8" t="inlineStr">
        <is>
          <t>Y</t>
        </is>
      </c>
      <c r="R4009" s="9" t="n">
        <v>23200000</v>
      </c>
      <c r="S4009" s="8" t="inlineStr">
        <is>
          <t>N</t>
        </is>
      </c>
      <c r="T4009" s="8" t="inlineStr"/>
      <c r="U4009" s="8" t="n">
        <v>0</v>
      </c>
      <c r="V4009" s="11" t="inlineStr">
        <is>
          <t>93.360</t>
        </is>
      </c>
      <c r="W4009" s="6">
        <f>UPPER(TRIM(H4009))</f>
        <v/>
      </c>
      <c r="X4009" s="6">
        <f>UPPER(TRIM(I4009))</f>
        <v/>
      </c>
      <c r="Y4009" s="6">
        <f>IF(V4009&lt;&gt;"",IFERROR(INDEX(federal_program_name_lookup,MATCH(V4009,aln_lookup,0)),""),"")</f>
        <v/>
      </c>
    </row>
    <row r="4010">
      <c r="A4010" s="6" t="inlineStr">
        <is>
          <t>AWARD-4009</t>
        </is>
      </c>
      <c r="B4010" s="7" t="inlineStr">
        <is>
          <t>93</t>
        </is>
      </c>
      <c r="C4010" s="7" t="inlineStr">
        <is>
          <t>360</t>
        </is>
      </c>
      <c r="D4010" s="7" t="inlineStr"/>
      <c r="E4010" s="8" t="inlineStr">
        <is>
          <t>COVID-19 - BIOMEDICAL ADVANCED RESEARCH AND DEVELOPMENT AUTHORITY (BARDA), BIODEFENSE MEDICAL COUNTERMEASURE DEVELOPMENT</t>
        </is>
      </c>
      <c r="F4010" s="9" t="n">
        <v>367909</v>
      </c>
      <c r="G4010" s="8" t="inlineStr">
        <is>
          <t>RESEARCH AND DEVELOPMENT</t>
        </is>
      </c>
      <c r="H4010" s="8" t="inlineStr"/>
      <c r="I4010" s="8" t="inlineStr"/>
      <c r="J4010" s="10" t="n">
        <v>29621187</v>
      </c>
      <c r="K4010" s="10" t="n">
        <v>2540031433</v>
      </c>
      <c r="L4010" s="8" t="inlineStr">
        <is>
          <t>N</t>
        </is>
      </c>
      <c r="M4010" s="7" t="inlineStr"/>
      <c r="N4010" s="8" t="inlineStr">
        <is>
          <t>N</t>
        </is>
      </c>
      <c r="O4010" s="7" t="inlineStr">
        <is>
          <t>DUKE UNIVERSITY</t>
        </is>
      </c>
      <c r="P4010" s="7" t="inlineStr">
        <is>
          <t>147/SA-D401-02/HHSO100201</t>
        </is>
      </c>
      <c r="Q4010" s="8" t="inlineStr">
        <is>
          <t>N</t>
        </is>
      </c>
      <c r="R4010" s="9" t="inlineStr"/>
      <c r="S4010" s="8" t="inlineStr">
        <is>
          <t>N</t>
        </is>
      </c>
      <c r="T4010" s="8" t="inlineStr"/>
      <c r="U4010" s="8" t="n">
        <v>0</v>
      </c>
      <c r="V4010" s="11" t="inlineStr">
        <is>
          <t>93.360</t>
        </is>
      </c>
      <c r="W4010" s="6">
        <f>UPPER(TRIM(H4010))</f>
        <v/>
      </c>
      <c r="X4010" s="6">
        <f>UPPER(TRIM(I4010))</f>
        <v/>
      </c>
      <c r="Y4010" s="6">
        <f>IF(V4010&lt;&gt;"",IFERROR(INDEX(federal_program_name_lookup,MATCH(V4010,aln_lookup,0)),""),"")</f>
        <v/>
      </c>
    </row>
    <row r="4011">
      <c r="A4011" s="6" t="inlineStr">
        <is>
          <t>AWARD-4010</t>
        </is>
      </c>
      <c r="B4011" s="7" t="inlineStr">
        <is>
          <t>93</t>
        </is>
      </c>
      <c r="C4011" s="7" t="inlineStr">
        <is>
          <t>361</t>
        </is>
      </c>
      <c r="D4011" s="7" t="inlineStr"/>
      <c r="E4011" s="8" t="inlineStr">
        <is>
          <t>NURSING RESEARCH</t>
        </is>
      </c>
      <c r="F4011" s="9" t="n">
        <v>1747490</v>
      </c>
      <c r="G4011" s="8" t="inlineStr">
        <is>
          <t>RESEARCH AND DEVELOPMENT</t>
        </is>
      </c>
      <c r="H4011" s="8" t="inlineStr"/>
      <c r="I4011" s="8" t="inlineStr"/>
      <c r="J4011" s="10" t="n">
        <v>2422417</v>
      </c>
      <c r="K4011" s="10" t="n">
        <v>2540031433</v>
      </c>
      <c r="L4011" s="8" t="inlineStr">
        <is>
          <t>N</t>
        </is>
      </c>
      <c r="M4011" s="7" t="inlineStr"/>
      <c r="N4011" s="8" t="inlineStr">
        <is>
          <t>Y</t>
        </is>
      </c>
      <c r="O4011" s="7" t="inlineStr"/>
      <c r="P4011" s="7" t="inlineStr"/>
      <c r="Q4011" s="8" t="inlineStr">
        <is>
          <t>Y</t>
        </is>
      </c>
      <c r="R4011" s="9" t="n">
        <v>96206</v>
      </c>
      <c r="S4011" s="8" t="inlineStr">
        <is>
          <t>N</t>
        </is>
      </c>
      <c r="T4011" s="8" t="inlineStr"/>
      <c r="U4011" s="8" t="n">
        <v>0</v>
      </c>
      <c r="V4011" s="11" t="inlineStr">
        <is>
          <t>93.361</t>
        </is>
      </c>
      <c r="W4011" s="6">
        <f>UPPER(TRIM(H4011))</f>
        <v/>
      </c>
      <c r="X4011" s="6">
        <f>UPPER(TRIM(I4011))</f>
        <v/>
      </c>
      <c r="Y4011" s="6">
        <f>IF(V4011&lt;&gt;"",IFERROR(INDEX(federal_program_name_lookup,MATCH(V4011,aln_lookup,0)),""),"")</f>
        <v/>
      </c>
    </row>
    <row r="4012">
      <c r="A4012" s="6" t="inlineStr">
        <is>
          <t>AWARD-4011</t>
        </is>
      </c>
      <c r="B4012" s="7" t="inlineStr">
        <is>
          <t>93</t>
        </is>
      </c>
      <c r="C4012" s="7" t="inlineStr">
        <is>
          <t>361</t>
        </is>
      </c>
      <c r="D4012" s="7" t="inlineStr"/>
      <c r="E4012" s="8" t="inlineStr">
        <is>
          <t>NURSING RESEARCH</t>
        </is>
      </c>
      <c r="F4012" s="9" t="n">
        <v>12630</v>
      </c>
      <c r="G4012" s="8" t="inlineStr">
        <is>
          <t>RESEARCH AND DEVELOPMENT</t>
        </is>
      </c>
      <c r="H4012" s="8" t="inlineStr"/>
      <c r="I4012" s="8" t="inlineStr"/>
      <c r="J4012" s="10" t="n">
        <v>2422417</v>
      </c>
      <c r="K4012" s="10" t="n">
        <v>2540031433</v>
      </c>
      <c r="L4012" s="8" t="inlineStr">
        <is>
          <t>N</t>
        </is>
      </c>
      <c r="M4012" s="7" t="inlineStr"/>
      <c r="N4012" s="8" t="inlineStr">
        <is>
          <t>N</t>
        </is>
      </c>
      <c r="O4012" s="7" t="inlineStr">
        <is>
          <t>BAYLOR COLLEGE OF MEDICINE</t>
        </is>
      </c>
      <c r="P4012" s="7" t="inlineStr">
        <is>
          <t>5R01NR01834204</t>
        </is>
      </c>
      <c r="Q4012" s="8" t="inlineStr">
        <is>
          <t>N</t>
        </is>
      </c>
      <c r="R4012" s="9" t="inlineStr"/>
      <c r="S4012" s="8" t="inlineStr">
        <is>
          <t>N</t>
        </is>
      </c>
      <c r="T4012" s="8" t="inlineStr"/>
      <c r="U4012" s="8" t="n">
        <v>0</v>
      </c>
      <c r="V4012" s="11" t="inlineStr">
        <is>
          <t>93.361</t>
        </is>
      </c>
      <c r="W4012" s="6">
        <f>UPPER(TRIM(H4012))</f>
        <v/>
      </c>
      <c r="X4012" s="6">
        <f>UPPER(TRIM(I4012))</f>
        <v/>
      </c>
      <c r="Y4012" s="6">
        <f>IF(V4012&lt;&gt;"",IFERROR(INDEX(federal_program_name_lookup,MATCH(V4012,aln_lookup,0)),""),"")</f>
        <v/>
      </c>
    </row>
    <row r="4013">
      <c r="A4013" s="6" t="inlineStr">
        <is>
          <t>AWARD-4012</t>
        </is>
      </c>
      <c r="B4013" s="7" t="inlineStr">
        <is>
          <t>93</t>
        </is>
      </c>
      <c r="C4013" s="7" t="inlineStr">
        <is>
          <t>361</t>
        </is>
      </c>
      <c r="D4013" s="7" t="inlineStr"/>
      <c r="E4013" s="8" t="inlineStr">
        <is>
          <t>NURSING RESEARCH</t>
        </is>
      </c>
      <c r="F4013" s="9" t="n">
        <v>82661</v>
      </c>
      <c r="G4013" s="8" t="inlineStr">
        <is>
          <t>RESEARCH AND DEVELOPMENT</t>
        </is>
      </c>
      <c r="H4013" s="8" t="inlineStr"/>
      <c r="I4013" s="8" t="inlineStr"/>
      <c r="J4013" s="10" t="n">
        <v>2422417</v>
      </c>
      <c r="K4013" s="10" t="n">
        <v>2540031433</v>
      </c>
      <c r="L4013" s="8" t="inlineStr">
        <is>
          <t>N</t>
        </is>
      </c>
      <c r="M4013" s="7" t="inlineStr"/>
      <c r="N4013" s="8" t="inlineStr">
        <is>
          <t>N</t>
        </is>
      </c>
      <c r="O4013" s="7" t="inlineStr">
        <is>
          <t>OREGON HEALTH AND SCIENCE UNIVERSITY</t>
        </is>
      </c>
      <c r="P4013" s="7" t="inlineStr">
        <is>
          <t>1020700-TA&amp;M</t>
        </is>
      </c>
      <c r="Q4013" s="8" t="inlineStr">
        <is>
          <t>N</t>
        </is>
      </c>
      <c r="R4013" s="9" t="inlineStr"/>
      <c r="S4013" s="8" t="inlineStr">
        <is>
          <t>N</t>
        </is>
      </c>
      <c r="T4013" s="8" t="inlineStr"/>
      <c r="U4013" s="8" t="n">
        <v>0</v>
      </c>
      <c r="V4013" s="11" t="inlineStr">
        <is>
          <t>93.361</t>
        </is>
      </c>
      <c r="W4013" s="6">
        <f>UPPER(TRIM(H4013))</f>
        <v/>
      </c>
      <c r="X4013" s="6">
        <f>UPPER(TRIM(I4013))</f>
        <v/>
      </c>
      <c r="Y4013" s="6">
        <f>IF(V4013&lt;&gt;"",IFERROR(INDEX(federal_program_name_lookup,MATCH(V4013,aln_lookup,0)),""),"")</f>
        <v/>
      </c>
    </row>
    <row r="4014">
      <c r="A4014" s="6" t="inlineStr">
        <is>
          <t>AWARD-4013</t>
        </is>
      </c>
      <c r="B4014" s="7" t="inlineStr">
        <is>
          <t>93</t>
        </is>
      </c>
      <c r="C4014" s="7" t="inlineStr">
        <is>
          <t>361</t>
        </is>
      </c>
      <c r="D4014" s="7" t="inlineStr"/>
      <c r="E4014" s="8" t="inlineStr">
        <is>
          <t>NURSING RESEARCH</t>
        </is>
      </c>
      <c r="F4014" s="9" t="n">
        <v>267950</v>
      </c>
      <c r="G4014" s="8" t="inlineStr">
        <is>
          <t>RESEARCH AND DEVELOPMENT</t>
        </is>
      </c>
      <c r="H4014" s="8" t="inlineStr"/>
      <c r="I4014" s="8" t="inlineStr"/>
      <c r="J4014" s="10" t="n">
        <v>2422417</v>
      </c>
      <c r="K4014" s="10" t="n">
        <v>2540031433</v>
      </c>
      <c r="L4014" s="8" t="inlineStr">
        <is>
          <t>N</t>
        </is>
      </c>
      <c r="M4014" s="7" t="inlineStr"/>
      <c r="N4014" s="8" t="inlineStr">
        <is>
          <t>N</t>
        </is>
      </c>
      <c r="O4014" s="7" t="inlineStr">
        <is>
          <t>BAYLOR COLLEGE OF MEDICINE</t>
        </is>
      </c>
      <c r="P4014" s="7" t="inlineStr">
        <is>
          <t>5R01NR018481-04</t>
        </is>
      </c>
      <c r="Q4014" s="8" t="inlineStr">
        <is>
          <t>N</t>
        </is>
      </c>
      <c r="R4014" s="9" t="inlineStr"/>
      <c r="S4014" s="8" t="inlineStr">
        <is>
          <t>N</t>
        </is>
      </c>
      <c r="T4014" s="8" t="inlineStr"/>
      <c r="U4014" s="8" t="n">
        <v>0</v>
      </c>
      <c r="V4014" s="11" t="inlineStr">
        <is>
          <t>93.361</t>
        </is>
      </c>
      <c r="W4014" s="6">
        <f>UPPER(TRIM(H4014))</f>
        <v/>
      </c>
      <c r="X4014" s="6">
        <f>UPPER(TRIM(I4014))</f>
        <v/>
      </c>
      <c r="Y4014" s="6">
        <f>IF(V4014&lt;&gt;"",IFERROR(INDEX(federal_program_name_lookup,MATCH(V4014,aln_lookup,0)),""),"")</f>
        <v/>
      </c>
    </row>
    <row r="4015">
      <c r="A4015" s="6" t="inlineStr">
        <is>
          <t>AWARD-4014</t>
        </is>
      </c>
      <c r="B4015" s="7" t="inlineStr">
        <is>
          <t>59</t>
        </is>
      </c>
      <c r="C4015" s="7" t="inlineStr">
        <is>
          <t>044</t>
        </is>
      </c>
      <c r="D4015" s="7" t="inlineStr"/>
      <c r="E4015" s="8" t="inlineStr">
        <is>
          <t>VETERANS OUTREACH PROGRAM</t>
        </is>
      </c>
      <c r="F4015" s="9" t="n">
        <v>727034</v>
      </c>
      <c r="G4015" s="8" t="inlineStr">
        <is>
          <t>N/A</t>
        </is>
      </c>
      <c r="H4015" s="8" t="inlineStr"/>
      <c r="I4015" s="8" t="inlineStr"/>
      <c r="J4015" s="10" t="n">
        <v>727034</v>
      </c>
      <c r="K4015" s="10" t="n">
        <v>0</v>
      </c>
      <c r="L4015" s="8" t="inlineStr">
        <is>
          <t>N</t>
        </is>
      </c>
      <c r="M4015" s="7" t="inlineStr"/>
      <c r="N4015" s="8" t="inlineStr">
        <is>
          <t>Y</t>
        </is>
      </c>
      <c r="O4015" s="7" t="inlineStr"/>
      <c r="P4015" s="7" t="inlineStr"/>
      <c r="Q4015" s="8" t="inlineStr">
        <is>
          <t>N</t>
        </is>
      </c>
      <c r="R4015" s="9" t="inlineStr"/>
      <c r="S4015" s="8" t="inlineStr">
        <is>
          <t>N</t>
        </is>
      </c>
      <c r="T4015" s="8" t="inlineStr"/>
      <c r="U4015" s="8" t="n">
        <v>0</v>
      </c>
      <c r="V4015" s="11" t="inlineStr">
        <is>
          <t>59.044</t>
        </is>
      </c>
      <c r="W4015" s="6">
        <f>UPPER(TRIM(H4015))</f>
        <v/>
      </c>
      <c r="X4015" s="6">
        <f>UPPER(TRIM(I4015))</f>
        <v/>
      </c>
      <c r="Y4015" s="6">
        <f>IF(V4015&lt;&gt;"",IFERROR(INDEX(federal_program_name_lookup,MATCH(V4015,aln_lookup,0)),""),"")</f>
        <v/>
      </c>
    </row>
    <row r="4016">
      <c r="A4016" s="6" t="inlineStr">
        <is>
          <t>AWARD-4015</t>
        </is>
      </c>
      <c r="B4016" s="7" t="inlineStr">
        <is>
          <t>93</t>
        </is>
      </c>
      <c r="C4016" s="7" t="inlineStr">
        <is>
          <t>361</t>
        </is>
      </c>
      <c r="D4016" s="7" t="inlineStr"/>
      <c r="E4016" s="8" t="inlineStr">
        <is>
          <t>NURSING RESEARCH</t>
        </is>
      </c>
      <c r="F4016" s="9" t="n">
        <v>14291</v>
      </c>
      <c r="G4016" s="8" t="inlineStr">
        <is>
          <t>RESEARCH AND DEVELOPMENT</t>
        </is>
      </c>
      <c r="H4016" s="8" t="inlineStr"/>
      <c r="I4016" s="8" t="inlineStr"/>
      <c r="J4016" s="10" t="n">
        <v>2422417</v>
      </c>
      <c r="K4016" s="10" t="n">
        <v>2540031433</v>
      </c>
      <c r="L4016" s="8" t="inlineStr">
        <is>
          <t>N</t>
        </is>
      </c>
      <c r="M4016" s="7" t="inlineStr"/>
      <c r="N4016" s="8" t="inlineStr">
        <is>
          <t>N</t>
        </is>
      </c>
      <c r="O4016" s="7" t="inlineStr">
        <is>
          <t>CHILDREN'S HOSPITAL OF PHILADELPHIA</t>
        </is>
      </c>
      <c r="P4016" s="7" t="inlineStr">
        <is>
          <t>5R01NR01742903</t>
        </is>
      </c>
      <c r="Q4016" s="8" t="inlineStr">
        <is>
          <t>N</t>
        </is>
      </c>
      <c r="R4016" s="9" t="inlineStr"/>
      <c r="S4016" s="8" t="inlineStr">
        <is>
          <t>N</t>
        </is>
      </c>
      <c r="T4016" s="8" t="inlineStr"/>
      <c r="U4016" s="8" t="n">
        <v>0</v>
      </c>
      <c r="V4016" s="11" t="inlineStr">
        <is>
          <t>93.361</t>
        </is>
      </c>
      <c r="W4016" s="6">
        <f>UPPER(TRIM(H4016))</f>
        <v/>
      </c>
      <c r="X4016" s="6">
        <f>UPPER(TRIM(I4016))</f>
        <v/>
      </c>
      <c r="Y4016" s="6">
        <f>IF(V4016&lt;&gt;"",IFERROR(INDEX(federal_program_name_lookup,MATCH(V4016,aln_lookup,0)),""),"")</f>
        <v/>
      </c>
    </row>
    <row r="4017">
      <c r="A4017" s="6" t="inlineStr">
        <is>
          <t>AWARD-4016</t>
        </is>
      </c>
      <c r="B4017" s="7" t="inlineStr">
        <is>
          <t>93</t>
        </is>
      </c>
      <c r="C4017" s="7" t="inlineStr">
        <is>
          <t>361</t>
        </is>
      </c>
      <c r="D4017" s="7" t="inlineStr"/>
      <c r="E4017" s="8" t="inlineStr">
        <is>
          <t>COVID-19 - NURSING RESEARCH</t>
        </is>
      </c>
      <c r="F4017" s="9" t="n">
        <v>104171</v>
      </c>
      <c r="G4017" s="8" t="inlineStr">
        <is>
          <t>RESEARCH AND DEVELOPMENT</t>
        </is>
      </c>
      <c r="H4017" s="8" t="inlineStr"/>
      <c r="I4017" s="8" t="inlineStr"/>
      <c r="J4017" s="10" t="n">
        <v>2422417</v>
      </c>
      <c r="K4017" s="10" t="n">
        <v>2540031433</v>
      </c>
      <c r="L4017" s="8" t="inlineStr">
        <is>
          <t>N</t>
        </is>
      </c>
      <c r="M4017" s="7" t="inlineStr"/>
      <c r="N4017" s="8" t="inlineStr">
        <is>
          <t>Y</t>
        </is>
      </c>
      <c r="O4017" s="7" t="inlineStr"/>
      <c r="P4017" s="7" t="inlineStr"/>
      <c r="Q4017" s="8" t="inlineStr">
        <is>
          <t>N</t>
        </is>
      </c>
      <c r="R4017" s="9" t="inlineStr"/>
      <c r="S4017" s="8" t="inlineStr">
        <is>
          <t>N</t>
        </is>
      </c>
      <c r="T4017" s="8" t="inlineStr"/>
      <c r="U4017" s="8" t="n">
        <v>0</v>
      </c>
      <c r="V4017" s="11" t="inlineStr">
        <is>
          <t>93.361</t>
        </is>
      </c>
      <c r="W4017" s="6">
        <f>UPPER(TRIM(H4017))</f>
        <v/>
      </c>
      <c r="X4017" s="6">
        <f>UPPER(TRIM(I4017))</f>
        <v/>
      </c>
      <c r="Y4017" s="6">
        <f>IF(V4017&lt;&gt;"",IFERROR(INDEX(federal_program_name_lookup,MATCH(V4017,aln_lookup,0)),""),"")</f>
        <v/>
      </c>
    </row>
    <row r="4018">
      <c r="A4018" s="6" t="inlineStr">
        <is>
          <t>AWARD-4017</t>
        </is>
      </c>
      <c r="B4018" s="7" t="inlineStr">
        <is>
          <t>93</t>
        </is>
      </c>
      <c r="C4018" s="7" t="inlineStr">
        <is>
          <t>368</t>
        </is>
      </c>
      <c r="D4018" s="7" t="inlineStr"/>
      <c r="E4018" s="8" t="inlineStr">
        <is>
          <t>21ST CENTURY CURES ACT - PRECISION MEDICINE INITIATIVE</t>
        </is>
      </c>
      <c r="F4018" s="9" t="n">
        <v>223156</v>
      </c>
      <c r="G4018" s="8" t="inlineStr">
        <is>
          <t>RESEARCH AND DEVELOPMENT</t>
        </is>
      </c>
      <c r="H4018" s="8" t="inlineStr"/>
      <c r="I4018" s="8" t="inlineStr"/>
      <c r="J4018" s="10" t="n">
        <v>223156</v>
      </c>
      <c r="K4018" s="10" t="n">
        <v>2540031433</v>
      </c>
      <c r="L4018" s="8" t="inlineStr">
        <is>
          <t>N</t>
        </is>
      </c>
      <c r="M4018" s="7" t="inlineStr"/>
      <c r="N4018" s="8" t="inlineStr">
        <is>
          <t>N</t>
        </is>
      </c>
      <c r="O4018" s="7" t="inlineStr">
        <is>
          <t>BAYLOR COLLEGE OF MEDICINE</t>
        </is>
      </c>
      <c r="P4018" s="7" t="inlineStr">
        <is>
          <t>7000000789</t>
        </is>
      </c>
      <c r="Q4018" s="8" t="inlineStr">
        <is>
          <t>N</t>
        </is>
      </c>
      <c r="R4018" s="9" t="inlineStr"/>
      <c r="S4018" s="8" t="inlineStr">
        <is>
          <t>N</t>
        </is>
      </c>
      <c r="T4018" s="8" t="inlineStr"/>
      <c r="U4018" s="8" t="n">
        <v>0</v>
      </c>
      <c r="V4018" s="11" t="inlineStr">
        <is>
          <t>93.368</t>
        </is>
      </c>
      <c r="W4018" s="6">
        <f>UPPER(TRIM(H4018))</f>
        <v/>
      </c>
      <c r="X4018" s="6">
        <f>UPPER(TRIM(I4018))</f>
        <v/>
      </c>
      <c r="Y4018" s="6">
        <f>IF(V4018&lt;&gt;"",IFERROR(INDEX(federal_program_name_lookup,MATCH(V4018,aln_lookup,0)),""),"")</f>
        <v/>
      </c>
    </row>
    <row r="4019">
      <c r="A4019" s="6" t="inlineStr">
        <is>
          <t>AWARD-4018</t>
        </is>
      </c>
      <c r="B4019" s="7" t="inlineStr">
        <is>
          <t>93</t>
        </is>
      </c>
      <c r="C4019" s="7" t="inlineStr">
        <is>
          <t>391</t>
        </is>
      </c>
      <c r="D4019" s="7" t="inlineStr"/>
      <c r="E4019" s="8" t="inlineStr">
        <is>
          <t>ACTIVITIES TO SUPPORT STATE, TRIBAL, LOCAL AND TERRITORIAL (STLT) HEALTH DEPARTMENT RESPONSE TO PUBLIC HEALTH OR HEALTHCARE CRISES</t>
        </is>
      </c>
      <c r="F4019" s="9" t="n">
        <v>3223</v>
      </c>
      <c r="G4019" s="8" t="inlineStr">
        <is>
          <t>RESEARCH AND DEVELOPMENT</t>
        </is>
      </c>
      <c r="H4019" s="8" t="inlineStr"/>
      <c r="I4019" s="8" t="inlineStr"/>
      <c r="J4019" s="10" t="n">
        <v>10405273</v>
      </c>
      <c r="K4019" s="10" t="n">
        <v>2540031433</v>
      </c>
      <c r="L4019" s="8" t="inlineStr">
        <is>
          <t>N</t>
        </is>
      </c>
      <c r="M4019" s="7" t="inlineStr"/>
      <c r="N4019" s="8" t="inlineStr">
        <is>
          <t>N</t>
        </is>
      </c>
      <c r="O4019" s="7" t="inlineStr">
        <is>
          <t>UNIVERSITY OF NEW MEXICO</t>
        </is>
      </c>
      <c r="P4019" s="7" t="inlineStr">
        <is>
          <t>AID20220139</t>
        </is>
      </c>
      <c r="Q4019" s="8" t="inlineStr">
        <is>
          <t>N</t>
        </is>
      </c>
      <c r="R4019" s="9" t="inlineStr"/>
      <c r="S4019" s="8" t="inlineStr">
        <is>
          <t>N</t>
        </is>
      </c>
      <c r="T4019" s="8" t="inlineStr"/>
      <c r="U4019" s="8" t="n">
        <v>0</v>
      </c>
      <c r="V4019" s="11" t="inlineStr">
        <is>
          <t>93.391</t>
        </is>
      </c>
      <c r="W4019" s="6">
        <f>UPPER(TRIM(H4019))</f>
        <v/>
      </c>
      <c r="X4019" s="6">
        <f>UPPER(TRIM(I4019))</f>
        <v/>
      </c>
      <c r="Y4019" s="6">
        <f>IF(V4019&lt;&gt;"",IFERROR(INDEX(federal_program_name_lookup,MATCH(V4019,aln_lookup,0)),""),"")</f>
        <v/>
      </c>
    </row>
    <row r="4020">
      <c r="A4020" s="6" t="inlineStr">
        <is>
          <t>AWARD-4019</t>
        </is>
      </c>
      <c r="B4020" s="7" t="inlineStr">
        <is>
          <t>93</t>
        </is>
      </c>
      <c r="C4020" s="7" t="inlineStr">
        <is>
          <t>391</t>
        </is>
      </c>
      <c r="D4020" s="7" t="inlineStr"/>
      <c r="E4020" s="8" t="inlineStr">
        <is>
          <t>COVID-19 - ACTIVITIES TO SUPPORT STATE, TRIBAL, LOCAL AND TERRITORIAL (STLT) HEALTH DEPARTMENT RESPONSE TO PUBLIC HEALTH OR HEALTHCARE CRISES</t>
        </is>
      </c>
      <c r="F4020" s="9" t="n">
        <v>2782</v>
      </c>
      <c r="G4020" s="8" t="inlineStr">
        <is>
          <t>RESEARCH AND DEVELOPMENT</t>
        </is>
      </c>
      <c r="H4020" s="8" t="inlineStr"/>
      <c r="I4020" s="8" t="inlineStr"/>
      <c r="J4020" s="10" t="n">
        <v>10405273</v>
      </c>
      <c r="K4020" s="10" t="n">
        <v>2540031433</v>
      </c>
      <c r="L4020" s="8" t="inlineStr">
        <is>
          <t>N</t>
        </is>
      </c>
      <c r="M4020" s="7" t="inlineStr"/>
      <c r="N4020" s="8" t="inlineStr">
        <is>
          <t>N</t>
        </is>
      </c>
      <c r="O4020" s="7" t="inlineStr">
        <is>
          <t>HARRIS COUNTY PUBLIC HEALTH AND ENVIRONMENTAL SERVICES</t>
        </is>
      </c>
      <c r="P4020" s="7" t="inlineStr">
        <is>
          <t>1NH75OT000026-01-00</t>
        </is>
      </c>
      <c r="Q4020" s="8" t="inlineStr">
        <is>
          <t>N</t>
        </is>
      </c>
      <c r="R4020" s="9" t="inlineStr"/>
      <c r="S4020" s="8" t="inlineStr">
        <is>
          <t>N</t>
        </is>
      </c>
      <c r="T4020" s="8" t="inlineStr"/>
      <c r="U4020" s="8" t="n">
        <v>0</v>
      </c>
      <c r="V4020" s="11" t="inlineStr">
        <is>
          <t>93.391</t>
        </is>
      </c>
      <c r="W4020" s="6">
        <f>UPPER(TRIM(H4020))</f>
        <v/>
      </c>
      <c r="X4020" s="6">
        <f>UPPER(TRIM(I4020))</f>
        <v/>
      </c>
      <c r="Y4020" s="6">
        <f>IF(V4020&lt;&gt;"",IFERROR(INDEX(federal_program_name_lookup,MATCH(V4020,aln_lookup,0)),""),"")</f>
        <v/>
      </c>
    </row>
    <row r="4021">
      <c r="A4021" s="6" t="inlineStr">
        <is>
          <t>AWARD-4020</t>
        </is>
      </c>
      <c r="B4021" s="7" t="inlineStr">
        <is>
          <t>93</t>
        </is>
      </c>
      <c r="C4021" s="7" t="inlineStr">
        <is>
          <t>393</t>
        </is>
      </c>
      <c r="D4021" s="7" t="inlineStr"/>
      <c r="E4021" s="8" t="inlineStr">
        <is>
          <t>CANCER CAUSE AND PREVENTION RESEARCH</t>
        </is>
      </c>
      <c r="F4021" s="9" t="n">
        <v>30396531</v>
      </c>
      <c r="G4021" s="8" t="inlineStr">
        <is>
          <t>RESEARCH AND DEVELOPMENT</t>
        </is>
      </c>
      <c r="H4021" s="8" t="inlineStr"/>
      <c r="I4021" s="8" t="inlineStr"/>
      <c r="J4021" s="10" t="n">
        <v>35571387</v>
      </c>
      <c r="K4021" s="10" t="n">
        <v>2540031433</v>
      </c>
      <c r="L4021" s="8" t="inlineStr">
        <is>
          <t>N</t>
        </is>
      </c>
      <c r="M4021" s="7" t="inlineStr"/>
      <c r="N4021" s="8" t="inlineStr">
        <is>
          <t>Y</t>
        </is>
      </c>
      <c r="O4021" s="7" t="inlineStr"/>
      <c r="P4021" s="7" t="inlineStr"/>
      <c r="Q4021" s="8" t="inlineStr">
        <is>
          <t>Y</t>
        </is>
      </c>
      <c r="R4021" s="9" t="n">
        <v>2712886</v>
      </c>
      <c r="S4021" s="8" t="inlineStr">
        <is>
          <t>N</t>
        </is>
      </c>
      <c r="T4021" s="8" t="inlineStr"/>
      <c r="U4021" s="8" t="n">
        <v>0</v>
      </c>
      <c r="V4021" s="11" t="inlineStr">
        <is>
          <t>93.393</t>
        </is>
      </c>
      <c r="W4021" s="6">
        <f>UPPER(TRIM(H4021))</f>
        <v/>
      </c>
      <c r="X4021" s="6">
        <f>UPPER(TRIM(I4021))</f>
        <v/>
      </c>
      <c r="Y4021" s="6">
        <f>IF(V4021&lt;&gt;"",IFERROR(INDEX(federal_program_name_lookup,MATCH(V4021,aln_lookup,0)),""),"")</f>
        <v/>
      </c>
    </row>
    <row r="4022">
      <c r="A4022" s="6" t="inlineStr">
        <is>
          <t>AWARD-4021</t>
        </is>
      </c>
      <c r="B4022" s="7" t="inlineStr">
        <is>
          <t>93</t>
        </is>
      </c>
      <c r="C4022" s="7" t="inlineStr">
        <is>
          <t>393</t>
        </is>
      </c>
      <c r="D4022" s="7" t="inlineStr"/>
      <c r="E4022" s="8" t="inlineStr">
        <is>
          <t>CANCER CAUSE AND PREVENTION RESEARCH</t>
        </is>
      </c>
      <c r="F4022" s="9" t="n">
        <v>17944</v>
      </c>
      <c r="G4022" s="8" t="inlineStr">
        <is>
          <t>RESEARCH AND DEVELOPMENT</t>
        </is>
      </c>
      <c r="H4022" s="8" t="inlineStr"/>
      <c r="I4022" s="8" t="inlineStr"/>
      <c r="J4022" s="10" t="n">
        <v>35571387</v>
      </c>
      <c r="K4022" s="10" t="n">
        <v>2540031433</v>
      </c>
      <c r="L4022" s="8" t="inlineStr">
        <is>
          <t>N</t>
        </is>
      </c>
      <c r="M4022" s="7" t="inlineStr"/>
      <c r="N4022" s="8" t="inlineStr">
        <is>
          <t>N</t>
        </is>
      </c>
      <c r="O4022" s="7" t="inlineStr">
        <is>
          <t>ALBERT EINSTEIN COLLEGE OF MEDICINE</t>
        </is>
      </c>
      <c r="P4022" s="7" t="inlineStr">
        <is>
          <t>5R01CA222358-05</t>
        </is>
      </c>
      <c r="Q4022" s="8" t="inlineStr">
        <is>
          <t>N</t>
        </is>
      </c>
      <c r="R4022" s="9" t="inlineStr"/>
      <c r="S4022" s="8" t="inlineStr">
        <is>
          <t>N</t>
        </is>
      </c>
      <c r="T4022" s="8" t="inlineStr"/>
      <c r="U4022" s="8" t="n">
        <v>0</v>
      </c>
      <c r="V4022" s="11" t="inlineStr">
        <is>
          <t>93.393</t>
        </is>
      </c>
      <c r="W4022" s="6">
        <f>UPPER(TRIM(H4022))</f>
        <v/>
      </c>
      <c r="X4022" s="6">
        <f>UPPER(TRIM(I4022))</f>
        <v/>
      </c>
      <c r="Y4022" s="6">
        <f>IF(V4022&lt;&gt;"",IFERROR(INDEX(federal_program_name_lookup,MATCH(V4022,aln_lookup,0)),""),"")</f>
        <v/>
      </c>
    </row>
    <row r="4023">
      <c r="A4023" s="6" t="inlineStr">
        <is>
          <t>AWARD-4022</t>
        </is>
      </c>
      <c r="B4023" s="7" t="inlineStr">
        <is>
          <t>93</t>
        </is>
      </c>
      <c r="C4023" s="7" t="inlineStr">
        <is>
          <t>393</t>
        </is>
      </c>
      <c r="D4023" s="7" t="inlineStr"/>
      <c r="E4023" s="8" t="inlineStr">
        <is>
          <t>CANCER CAUSE AND PREVENTION RESEARCH</t>
        </is>
      </c>
      <c r="F4023" s="9" t="n">
        <v>214078</v>
      </c>
      <c r="G4023" s="8" t="inlineStr">
        <is>
          <t>RESEARCH AND DEVELOPMENT</t>
        </is>
      </c>
      <c r="H4023" s="8" t="inlineStr"/>
      <c r="I4023" s="8" t="inlineStr"/>
      <c r="J4023" s="10" t="n">
        <v>35571387</v>
      </c>
      <c r="K4023" s="10" t="n">
        <v>2540031433</v>
      </c>
      <c r="L4023" s="8" t="inlineStr">
        <is>
          <t>N</t>
        </is>
      </c>
      <c r="M4023" s="7" t="inlineStr"/>
      <c r="N4023" s="8" t="inlineStr">
        <is>
          <t>N</t>
        </is>
      </c>
      <c r="O4023" s="7" t="inlineStr">
        <is>
          <t>BAYLOR COLLEGE OF MEDICINE</t>
        </is>
      </c>
      <c r="P4023" s="7" t="inlineStr">
        <is>
          <t>CA250905-01 - 7000001225</t>
        </is>
      </c>
      <c r="Q4023" s="8" t="inlineStr">
        <is>
          <t>N</t>
        </is>
      </c>
      <c r="R4023" s="9" t="inlineStr"/>
      <c r="S4023" s="8" t="inlineStr">
        <is>
          <t>N</t>
        </is>
      </c>
      <c r="T4023" s="8" t="inlineStr"/>
      <c r="U4023" s="8" t="n">
        <v>0</v>
      </c>
      <c r="V4023" s="11" t="inlineStr">
        <is>
          <t>93.393</t>
        </is>
      </c>
      <c r="W4023" s="6">
        <f>UPPER(TRIM(H4023))</f>
        <v/>
      </c>
      <c r="X4023" s="6">
        <f>UPPER(TRIM(I4023))</f>
        <v/>
      </c>
      <c r="Y4023" s="6">
        <f>IF(V4023&lt;&gt;"",IFERROR(INDEX(federal_program_name_lookup,MATCH(V4023,aln_lookup,0)),""),"")</f>
        <v/>
      </c>
    </row>
    <row r="4024">
      <c r="A4024" s="6" t="inlineStr">
        <is>
          <t>AWARD-4023</t>
        </is>
      </c>
      <c r="B4024" s="7" t="inlineStr">
        <is>
          <t>93</t>
        </is>
      </c>
      <c r="C4024" s="7" t="inlineStr">
        <is>
          <t>393</t>
        </is>
      </c>
      <c r="D4024" s="7" t="inlineStr"/>
      <c r="E4024" s="8" t="inlineStr">
        <is>
          <t>CANCER CAUSE AND PREVENTION RESEARCH</t>
        </is>
      </c>
      <c r="F4024" s="9" t="n">
        <v>36145</v>
      </c>
      <c r="G4024" s="8" t="inlineStr">
        <is>
          <t>RESEARCH AND DEVELOPMENT</t>
        </is>
      </c>
      <c r="H4024" s="8" t="inlineStr"/>
      <c r="I4024" s="8" t="inlineStr"/>
      <c r="J4024" s="10" t="n">
        <v>35571387</v>
      </c>
      <c r="K4024" s="10" t="n">
        <v>2540031433</v>
      </c>
      <c r="L4024" s="8" t="inlineStr">
        <is>
          <t>N</t>
        </is>
      </c>
      <c r="M4024" s="7" t="inlineStr"/>
      <c r="N4024" s="8" t="inlineStr">
        <is>
          <t>N</t>
        </is>
      </c>
      <c r="O4024" s="7" t="inlineStr">
        <is>
          <t>BAYLOR COLLEGE OF MEDICINE</t>
        </is>
      </c>
      <c r="P4024" s="7" t="inlineStr">
        <is>
          <t>PO 7000001551</t>
        </is>
      </c>
      <c r="Q4024" s="8" t="inlineStr">
        <is>
          <t>N</t>
        </is>
      </c>
      <c r="R4024" s="9" t="inlineStr"/>
      <c r="S4024" s="8" t="inlineStr">
        <is>
          <t>N</t>
        </is>
      </c>
      <c r="T4024" s="8" t="inlineStr"/>
      <c r="U4024" s="8" t="n">
        <v>0</v>
      </c>
      <c r="V4024" s="11" t="inlineStr">
        <is>
          <t>93.393</t>
        </is>
      </c>
      <c r="W4024" s="6">
        <f>UPPER(TRIM(H4024))</f>
        <v/>
      </c>
      <c r="X4024" s="6">
        <f>UPPER(TRIM(I4024))</f>
        <v/>
      </c>
      <c r="Y4024" s="6">
        <f>IF(V4024&lt;&gt;"",IFERROR(INDEX(federal_program_name_lookup,MATCH(V4024,aln_lookup,0)),""),"")</f>
        <v/>
      </c>
    </row>
    <row r="4025">
      <c r="A4025" s="6" t="inlineStr">
        <is>
          <t>AWARD-4024</t>
        </is>
      </c>
      <c r="B4025" s="7" t="inlineStr">
        <is>
          <t>59</t>
        </is>
      </c>
      <c r="C4025" s="7" t="inlineStr">
        <is>
          <t>058</t>
        </is>
      </c>
      <c r="D4025" s="7" t="inlineStr"/>
      <c r="E4025" s="8" t="inlineStr">
        <is>
          <t>FEDERAL AND STATE TECHNOLOGY PARTNERSHIP PROGRAM</t>
        </is>
      </c>
      <c r="F4025" s="9" t="n">
        <v>76038</v>
      </c>
      <c r="G4025" s="8" t="inlineStr">
        <is>
          <t>N/A</t>
        </is>
      </c>
      <c r="H4025" s="8" t="inlineStr"/>
      <c r="I4025" s="8" t="inlineStr"/>
      <c r="J4025" s="10" t="n">
        <v>76038</v>
      </c>
      <c r="K4025" s="10" t="n">
        <v>0</v>
      </c>
      <c r="L4025" s="8" t="inlineStr">
        <is>
          <t>N</t>
        </is>
      </c>
      <c r="M4025" s="7" t="inlineStr"/>
      <c r="N4025" s="8" t="inlineStr">
        <is>
          <t>Y</t>
        </is>
      </c>
      <c r="O4025" s="7" t="inlineStr"/>
      <c r="P4025" s="7" t="inlineStr"/>
      <c r="Q4025" s="8" t="inlineStr">
        <is>
          <t>N</t>
        </is>
      </c>
      <c r="R4025" s="9" t="inlineStr"/>
      <c r="S4025" s="8" t="inlineStr">
        <is>
          <t>N</t>
        </is>
      </c>
      <c r="T4025" s="8" t="inlineStr"/>
      <c r="U4025" s="8" t="n">
        <v>0</v>
      </c>
      <c r="V4025" s="11" t="inlineStr">
        <is>
          <t>59.058</t>
        </is>
      </c>
      <c r="W4025" s="6">
        <f>UPPER(TRIM(H4025))</f>
        <v/>
      </c>
      <c r="X4025" s="6">
        <f>UPPER(TRIM(I4025))</f>
        <v/>
      </c>
      <c r="Y4025" s="6">
        <f>IF(V4025&lt;&gt;"",IFERROR(INDEX(federal_program_name_lookup,MATCH(V4025,aln_lookup,0)),""),"")</f>
        <v/>
      </c>
    </row>
    <row r="4026">
      <c r="A4026" s="6" t="inlineStr">
        <is>
          <t>AWARD-4025</t>
        </is>
      </c>
      <c r="B4026" s="7" t="inlineStr">
        <is>
          <t>93</t>
        </is>
      </c>
      <c r="C4026" s="7" t="inlineStr">
        <is>
          <t>393</t>
        </is>
      </c>
      <c r="D4026" s="7" t="inlineStr"/>
      <c r="E4026" s="8" t="inlineStr">
        <is>
          <t>CANCER CAUSE AND PREVENTION RESEARCH</t>
        </is>
      </c>
      <c r="F4026" s="9" t="n">
        <v>12708</v>
      </c>
      <c r="G4026" s="8" t="inlineStr">
        <is>
          <t>RESEARCH AND DEVELOPMENT</t>
        </is>
      </c>
      <c r="H4026" s="8" t="inlineStr"/>
      <c r="I4026" s="8" t="inlineStr"/>
      <c r="J4026" s="10" t="n">
        <v>35571387</v>
      </c>
      <c r="K4026" s="10" t="n">
        <v>2540031433</v>
      </c>
      <c r="L4026" s="8" t="inlineStr">
        <is>
          <t>N</t>
        </is>
      </c>
      <c r="M4026" s="7" t="inlineStr"/>
      <c r="N4026" s="8" t="inlineStr">
        <is>
          <t>N</t>
        </is>
      </c>
      <c r="O4026" s="7" t="inlineStr">
        <is>
          <t>BAYLOR COLLEGE OF MEDICINE</t>
        </is>
      </c>
      <c r="P4026" s="7" t="inlineStr">
        <is>
          <t>1R01CA256977-01</t>
        </is>
      </c>
      <c r="Q4026" s="8" t="inlineStr">
        <is>
          <t>N</t>
        </is>
      </c>
      <c r="R4026" s="9" t="inlineStr"/>
      <c r="S4026" s="8" t="inlineStr">
        <is>
          <t>N</t>
        </is>
      </c>
      <c r="T4026" s="8" t="inlineStr"/>
      <c r="U4026" s="8" t="n">
        <v>0</v>
      </c>
      <c r="V4026" s="11" t="inlineStr">
        <is>
          <t>93.393</t>
        </is>
      </c>
      <c r="W4026" s="6">
        <f>UPPER(TRIM(H4026))</f>
        <v/>
      </c>
      <c r="X4026" s="6">
        <f>UPPER(TRIM(I4026))</f>
        <v/>
      </c>
      <c r="Y4026" s="6">
        <f>IF(V4026&lt;&gt;"",IFERROR(INDEX(federal_program_name_lookup,MATCH(V4026,aln_lookup,0)),""),"")</f>
        <v/>
      </c>
    </row>
    <row r="4027">
      <c r="A4027" s="6" t="inlineStr">
        <is>
          <t>AWARD-4026</t>
        </is>
      </c>
      <c r="B4027" s="7" t="inlineStr">
        <is>
          <t>93</t>
        </is>
      </c>
      <c r="C4027" s="7" t="inlineStr">
        <is>
          <t>393</t>
        </is>
      </c>
      <c r="D4027" s="7" t="inlineStr"/>
      <c r="E4027" s="8" t="inlineStr">
        <is>
          <t>CANCER CAUSE AND PREVENTION RESEARCH</t>
        </is>
      </c>
      <c r="F4027" s="9" t="n">
        <v>42602</v>
      </c>
      <c r="G4027" s="8" t="inlineStr">
        <is>
          <t>RESEARCH AND DEVELOPMENT</t>
        </is>
      </c>
      <c r="H4027" s="8" t="inlineStr"/>
      <c r="I4027" s="8" t="inlineStr"/>
      <c r="J4027" s="10" t="n">
        <v>35571387</v>
      </c>
      <c r="K4027" s="10" t="n">
        <v>2540031433</v>
      </c>
      <c r="L4027" s="8" t="inlineStr">
        <is>
          <t>N</t>
        </is>
      </c>
      <c r="M4027" s="7" t="inlineStr"/>
      <c r="N4027" s="8" t="inlineStr">
        <is>
          <t>N</t>
        </is>
      </c>
      <c r="O4027" s="7" t="inlineStr">
        <is>
          <t>BAYLOR COLLEGE OF MEDICINE</t>
        </is>
      </c>
      <c r="P4027" s="7" t="inlineStr">
        <is>
          <t>7000001397</t>
        </is>
      </c>
      <c r="Q4027" s="8" t="inlineStr">
        <is>
          <t>N</t>
        </is>
      </c>
      <c r="R4027" s="9" t="inlineStr"/>
      <c r="S4027" s="8" t="inlineStr">
        <is>
          <t>N</t>
        </is>
      </c>
      <c r="T4027" s="8" t="inlineStr"/>
      <c r="U4027" s="8" t="n">
        <v>0</v>
      </c>
      <c r="V4027" s="11" t="inlineStr">
        <is>
          <t>93.393</t>
        </is>
      </c>
      <c r="W4027" s="6">
        <f>UPPER(TRIM(H4027))</f>
        <v/>
      </c>
      <c r="X4027" s="6">
        <f>UPPER(TRIM(I4027))</f>
        <v/>
      </c>
      <c r="Y4027" s="6">
        <f>IF(V4027&lt;&gt;"",IFERROR(INDEX(federal_program_name_lookup,MATCH(V4027,aln_lookup,0)),""),"")</f>
        <v/>
      </c>
    </row>
    <row r="4028">
      <c r="A4028" s="6" t="inlineStr">
        <is>
          <t>AWARD-4027</t>
        </is>
      </c>
      <c r="B4028" s="7" t="inlineStr">
        <is>
          <t>93</t>
        </is>
      </c>
      <c r="C4028" s="7" t="inlineStr">
        <is>
          <t>393</t>
        </is>
      </c>
      <c r="D4028" s="7" t="inlineStr"/>
      <c r="E4028" s="8" t="inlineStr">
        <is>
          <t>CANCER CAUSE AND PREVENTION RESEARCH</t>
        </is>
      </c>
      <c r="F4028" s="9" t="n">
        <v>39721</v>
      </c>
      <c r="G4028" s="8" t="inlineStr">
        <is>
          <t>RESEARCH AND DEVELOPMENT</t>
        </is>
      </c>
      <c r="H4028" s="8" t="inlineStr"/>
      <c r="I4028" s="8" t="inlineStr"/>
      <c r="J4028" s="10" t="n">
        <v>35571387</v>
      </c>
      <c r="K4028" s="10" t="n">
        <v>2540031433</v>
      </c>
      <c r="L4028" s="8" t="inlineStr">
        <is>
          <t>N</t>
        </is>
      </c>
      <c r="M4028" s="7" t="inlineStr"/>
      <c r="N4028" s="8" t="inlineStr">
        <is>
          <t>N</t>
        </is>
      </c>
      <c r="O4028" s="7" t="inlineStr">
        <is>
          <t>BAYLOR COLLEGE OF MEDICINE</t>
        </is>
      </c>
      <c r="P4028" s="7" t="inlineStr">
        <is>
          <t>7000001413/UG3CA260607</t>
        </is>
      </c>
      <c r="Q4028" s="8" t="inlineStr">
        <is>
          <t>N</t>
        </is>
      </c>
      <c r="R4028" s="9" t="inlineStr"/>
      <c r="S4028" s="8" t="inlineStr">
        <is>
          <t>N</t>
        </is>
      </c>
      <c r="T4028" s="8" t="inlineStr"/>
      <c r="U4028" s="8" t="n">
        <v>0</v>
      </c>
      <c r="V4028" s="11" t="inlineStr">
        <is>
          <t>93.393</t>
        </is>
      </c>
      <c r="W4028" s="6">
        <f>UPPER(TRIM(H4028))</f>
        <v/>
      </c>
      <c r="X4028" s="6">
        <f>UPPER(TRIM(I4028))</f>
        <v/>
      </c>
      <c r="Y4028" s="6">
        <f>IF(V4028&lt;&gt;"",IFERROR(INDEX(federal_program_name_lookup,MATCH(V4028,aln_lookup,0)),""),"")</f>
        <v/>
      </c>
    </row>
    <row r="4029">
      <c r="A4029" s="6" t="inlineStr">
        <is>
          <t>AWARD-4028</t>
        </is>
      </c>
      <c r="B4029" s="7" t="inlineStr">
        <is>
          <t>93</t>
        </is>
      </c>
      <c r="C4029" s="7" t="inlineStr">
        <is>
          <t>393</t>
        </is>
      </c>
      <c r="D4029" s="7" t="inlineStr"/>
      <c r="E4029" s="8" t="inlineStr">
        <is>
          <t>CANCER CAUSE AND PREVENTION RESEARCH</t>
        </is>
      </c>
      <c r="F4029" s="9" t="n">
        <v>98064</v>
      </c>
      <c r="G4029" s="8" t="inlineStr">
        <is>
          <t>RESEARCH AND DEVELOPMENT</t>
        </is>
      </c>
      <c r="H4029" s="8" t="inlineStr"/>
      <c r="I4029" s="8" t="inlineStr"/>
      <c r="J4029" s="10" t="n">
        <v>35571387</v>
      </c>
      <c r="K4029" s="10" t="n">
        <v>2540031433</v>
      </c>
      <c r="L4029" s="8" t="inlineStr">
        <is>
          <t>N</t>
        </is>
      </c>
      <c r="M4029" s="7" t="inlineStr"/>
      <c r="N4029" s="8" t="inlineStr">
        <is>
          <t>N</t>
        </is>
      </c>
      <c r="O4029" s="7" t="inlineStr">
        <is>
          <t>BAYLOR COLLEGE OF MEDICINE</t>
        </is>
      </c>
      <c r="P4029" s="7" t="inlineStr">
        <is>
          <t>7000001414</t>
        </is>
      </c>
      <c r="Q4029" s="8" t="inlineStr">
        <is>
          <t>N</t>
        </is>
      </c>
      <c r="R4029" s="9" t="inlineStr"/>
      <c r="S4029" s="8" t="inlineStr">
        <is>
          <t>N</t>
        </is>
      </c>
      <c r="T4029" s="8" t="inlineStr"/>
      <c r="U4029" s="8" t="n">
        <v>0</v>
      </c>
      <c r="V4029" s="11" t="inlineStr">
        <is>
          <t>93.393</t>
        </is>
      </c>
      <c r="W4029" s="6">
        <f>UPPER(TRIM(H4029))</f>
        <v/>
      </c>
      <c r="X4029" s="6">
        <f>UPPER(TRIM(I4029))</f>
        <v/>
      </c>
      <c r="Y4029" s="6">
        <f>IF(V4029&lt;&gt;"",IFERROR(INDEX(federal_program_name_lookup,MATCH(V4029,aln_lookup,0)),""),"")</f>
        <v/>
      </c>
    </row>
    <row r="4030">
      <c r="A4030" s="6" t="inlineStr">
        <is>
          <t>AWARD-4029</t>
        </is>
      </c>
      <c r="B4030" s="7" t="inlineStr">
        <is>
          <t>93</t>
        </is>
      </c>
      <c r="C4030" s="7" t="inlineStr">
        <is>
          <t>393</t>
        </is>
      </c>
      <c r="D4030" s="7" t="inlineStr"/>
      <c r="E4030" s="8" t="inlineStr">
        <is>
          <t>CANCER CAUSE AND PREVENTION RESEARCH</t>
        </is>
      </c>
      <c r="F4030" s="9" t="n">
        <v>4840</v>
      </c>
      <c r="G4030" s="8" t="inlineStr">
        <is>
          <t>RESEARCH AND DEVELOPMENT</t>
        </is>
      </c>
      <c r="H4030" s="8" t="inlineStr"/>
      <c r="I4030" s="8" t="inlineStr"/>
      <c r="J4030" s="10" t="n">
        <v>35571387</v>
      </c>
      <c r="K4030" s="10" t="n">
        <v>2540031433</v>
      </c>
      <c r="L4030" s="8" t="inlineStr">
        <is>
          <t>N</t>
        </is>
      </c>
      <c r="M4030" s="7" t="inlineStr"/>
      <c r="N4030" s="8" t="inlineStr">
        <is>
          <t>N</t>
        </is>
      </c>
      <c r="O4030" s="7" t="inlineStr">
        <is>
          <t>BECKMAN RESEARCH INSTITUTE OF CITY OF HOPE</t>
        </is>
      </c>
      <c r="P4030" s="7" t="inlineStr">
        <is>
          <t>61998 2006995 669302</t>
        </is>
      </c>
      <c r="Q4030" s="8" t="inlineStr">
        <is>
          <t>N</t>
        </is>
      </c>
      <c r="R4030" s="9" t="inlineStr"/>
      <c r="S4030" s="8" t="inlineStr">
        <is>
          <t>N</t>
        </is>
      </c>
      <c r="T4030" s="8" t="inlineStr"/>
      <c r="U4030" s="8" t="n">
        <v>0</v>
      </c>
      <c r="V4030" s="11" t="inlineStr">
        <is>
          <t>93.393</t>
        </is>
      </c>
      <c r="W4030" s="6">
        <f>UPPER(TRIM(H4030))</f>
        <v/>
      </c>
      <c r="X4030" s="6">
        <f>UPPER(TRIM(I4030))</f>
        <v/>
      </c>
      <c r="Y4030" s="6">
        <f>IF(V4030&lt;&gt;"",IFERROR(INDEX(federal_program_name_lookup,MATCH(V4030,aln_lookup,0)),""),"")</f>
        <v/>
      </c>
    </row>
    <row r="4031">
      <c r="A4031" s="6" t="inlineStr">
        <is>
          <t>AWARD-4030</t>
        </is>
      </c>
      <c r="B4031" s="7" t="inlineStr">
        <is>
          <t>93</t>
        </is>
      </c>
      <c r="C4031" s="7" t="inlineStr">
        <is>
          <t>393</t>
        </is>
      </c>
      <c r="D4031" s="7" t="inlineStr"/>
      <c r="E4031" s="8" t="inlineStr">
        <is>
          <t>CANCER CAUSE AND PREVENTION RESEARCH</t>
        </is>
      </c>
      <c r="F4031" s="9" t="n">
        <v>9135</v>
      </c>
      <c r="G4031" s="8" t="inlineStr">
        <is>
          <t>RESEARCH AND DEVELOPMENT</t>
        </is>
      </c>
      <c r="H4031" s="8" t="inlineStr"/>
      <c r="I4031" s="8" t="inlineStr"/>
      <c r="J4031" s="10" t="n">
        <v>35571387</v>
      </c>
      <c r="K4031" s="10" t="n">
        <v>2540031433</v>
      </c>
      <c r="L4031" s="8" t="inlineStr">
        <is>
          <t>N</t>
        </is>
      </c>
      <c r="M4031" s="7" t="inlineStr"/>
      <c r="N4031" s="8" t="inlineStr">
        <is>
          <t>N</t>
        </is>
      </c>
      <c r="O4031" s="7" t="inlineStr">
        <is>
          <t>CALM.COM, INC.</t>
        </is>
      </c>
      <c r="P4031" s="7" t="inlineStr">
        <is>
          <t>2/1R41CA261260-01</t>
        </is>
      </c>
      <c r="Q4031" s="8" t="inlineStr">
        <is>
          <t>N</t>
        </is>
      </c>
      <c r="R4031" s="9" t="inlineStr"/>
      <c r="S4031" s="8" t="inlineStr">
        <is>
          <t>N</t>
        </is>
      </c>
      <c r="T4031" s="8" t="inlineStr"/>
      <c r="U4031" s="8" t="n">
        <v>0</v>
      </c>
      <c r="V4031" s="11" t="inlineStr">
        <is>
          <t>93.393</t>
        </is>
      </c>
      <c r="W4031" s="6">
        <f>UPPER(TRIM(H4031))</f>
        <v/>
      </c>
      <c r="X4031" s="6">
        <f>UPPER(TRIM(I4031))</f>
        <v/>
      </c>
      <c r="Y4031" s="6">
        <f>IF(V4031&lt;&gt;"",IFERROR(INDEX(federal_program_name_lookup,MATCH(V4031,aln_lookup,0)),""),"")</f>
        <v/>
      </c>
    </row>
    <row r="4032">
      <c r="A4032" s="6" t="inlineStr">
        <is>
          <t>AWARD-4031</t>
        </is>
      </c>
      <c r="B4032" s="7" t="inlineStr">
        <is>
          <t>93</t>
        </is>
      </c>
      <c r="C4032" s="7" t="inlineStr">
        <is>
          <t>393</t>
        </is>
      </c>
      <c r="D4032" s="7" t="inlineStr"/>
      <c r="E4032" s="8" t="inlineStr">
        <is>
          <t>CANCER CAUSE AND PREVENTION RESEARCH</t>
        </is>
      </c>
      <c r="F4032" s="9" t="n">
        <v>19087</v>
      </c>
      <c r="G4032" s="8" t="inlineStr">
        <is>
          <t>RESEARCH AND DEVELOPMENT</t>
        </is>
      </c>
      <c r="H4032" s="8" t="inlineStr"/>
      <c r="I4032" s="8" t="inlineStr"/>
      <c r="J4032" s="10" t="n">
        <v>35571387</v>
      </c>
      <c r="K4032" s="10" t="n">
        <v>2540031433</v>
      </c>
      <c r="L4032" s="8" t="inlineStr">
        <is>
          <t>N</t>
        </is>
      </c>
      <c r="M4032" s="7" t="inlineStr"/>
      <c r="N4032" s="8" t="inlineStr">
        <is>
          <t>N</t>
        </is>
      </c>
      <c r="O4032" s="7" t="inlineStr">
        <is>
          <t>CARINA MEDICAL LLC</t>
        </is>
      </c>
      <c r="P4032" s="7" t="inlineStr">
        <is>
          <t>CARINA 2020</t>
        </is>
      </c>
      <c r="Q4032" s="8" t="inlineStr">
        <is>
          <t>N</t>
        </is>
      </c>
      <c r="R4032" s="9" t="inlineStr"/>
      <c r="S4032" s="8" t="inlineStr">
        <is>
          <t>N</t>
        </is>
      </c>
      <c r="T4032" s="8" t="inlineStr"/>
      <c r="U4032" s="8" t="n">
        <v>0</v>
      </c>
      <c r="V4032" s="11" t="inlineStr">
        <is>
          <t>93.393</t>
        </is>
      </c>
      <c r="W4032" s="6">
        <f>UPPER(TRIM(H4032))</f>
        <v/>
      </c>
      <c r="X4032" s="6">
        <f>UPPER(TRIM(I4032))</f>
        <v/>
      </c>
      <c r="Y4032" s="6">
        <f>IF(V4032&lt;&gt;"",IFERROR(INDEX(federal_program_name_lookup,MATCH(V4032,aln_lookup,0)),""),"")</f>
        <v/>
      </c>
    </row>
    <row r="4033">
      <c r="A4033" s="6" t="inlineStr">
        <is>
          <t>AWARD-4032</t>
        </is>
      </c>
      <c r="B4033" s="7" t="inlineStr">
        <is>
          <t>93</t>
        </is>
      </c>
      <c r="C4033" s="7" t="inlineStr">
        <is>
          <t>393</t>
        </is>
      </c>
      <c r="D4033" s="7" t="inlineStr"/>
      <c r="E4033" s="8" t="inlineStr">
        <is>
          <t>CANCER CAUSE AND PREVENTION RESEARCH</t>
        </is>
      </c>
      <c r="F4033" s="9" t="n">
        <v>87007</v>
      </c>
      <c r="G4033" s="8" t="inlineStr">
        <is>
          <t>RESEARCH AND DEVELOPMENT</t>
        </is>
      </c>
      <c r="H4033" s="8" t="inlineStr"/>
      <c r="I4033" s="8" t="inlineStr"/>
      <c r="J4033" s="10" t="n">
        <v>35571387</v>
      </c>
      <c r="K4033" s="10" t="n">
        <v>2540031433</v>
      </c>
      <c r="L4033" s="8" t="inlineStr">
        <is>
          <t>N</t>
        </is>
      </c>
      <c r="M4033" s="7" t="inlineStr"/>
      <c r="N4033" s="8" t="inlineStr">
        <is>
          <t>N</t>
        </is>
      </c>
      <c r="O4033" s="7" t="inlineStr">
        <is>
          <t>COLUMBIA UNIVERSITY</t>
        </is>
      </c>
      <c r="P4033" s="7" t="inlineStr">
        <is>
          <t>1(GG013690-01)/1R01CA2218</t>
        </is>
      </c>
      <c r="Q4033" s="8" t="inlineStr">
        <is>
          <t>N</t>
        </is>
      </c>
      <c r="R4033" s="9" t="inlineStr"/>
      <c r="S4033" s="8" t="inlineStr">
        <is>
          <t>N</t>
        </is>
      </c>
      <c r="T4033" s="8" t="inlineStr"/>
      <c r="U4033" s="8" t="n">
        <v>0</v>
      </c>
      <c r="V4033" s="11" t="inlineStr">
        <is>
          <t>93.393</t>
        </is>
      </c>
      <c r="W4033" s="6">
        <f>UPPER(TRIM(H4033))</f>
        <v/>
      </c>
      <c r="X4033" s="6">
        <f>UPPER(TRIM(I4033))</f>
        <v/>
      </c>
      <c r="Y4033" s="6">
        <f>IF(V4033&lt;&gt;"",IFERROR(INDEX(federal_program_name_lookup,MATCH(V4033,aln_lookup,0)),""),"")</f>
        <v/>
      </c>
    </row>
    <row r="4034">
      <c r="A4034" s="6" t="inlineStr">
        <is>
          <t>AWARD-4033</t>
        </is>
      </c>
      <c r="B4034" s="7" t="inlineStr">
        <is>
          <t>93</t>
        </is>
      </c>
      <c r="C4034" s="7" t="inlineStr">
        <is>
          <t>393</t>
        </is>
      </c>
      <c r="D4034" s="7" t="inlineStr"/>
      <c r="E4034" s="8" t="inlineStr">
        <is>
          <t>CANCER CAUSE AND PREVENTION RESEARCH</t>
        </is>
      </c>
      <c r="F4034" s="9" t="n">
        <v>56474</v>
      </c>
      <c r="G4034" s="8" t="inlineStr">
        <is>
          <t>RESEARCH AND DEVELOPMENT</t>
        </is>
      </c>
      <c r="H4034" s="8" t="inlineStr"/>
      <c r="I4034" s="8" t="inlineStr"/>
      <c r="J4034" s="10" t="n">
        <v>35571387</v>
      </c>
      <c r="K4034" s="10" t="n">
        <v>2540031433</v>
      </c>
      <c r="L4034" s="8" t="inlineStr">
        <is>
          <t>N</t>
        </is>
      </c>
      <c r="M4034" s="7" t="inlineStr"/>
      <c r="N4034" s="8" t="inlineStr">
        <is>
          <t>N</t>
        </is>
      </c>
      <c r="O4034" s="7" t="inlineStr">
        <is>
          <t>DUKE UNIVERSITY</t>
        </is>
      </c>
      <c r="P4034" s="7" t="inlineStr">
        <is>
          <t>A031818/7R01CA200853-04</t>
        </is>
      </c>
      <c r="Q4034" s="8" t="inlineStr">
        <is>
          <t>N</t>
        </is>
      </c>
      <c r="R4034" s="9" t="inlineStr"/>
      <c r="S4034" s="8" t="inlineStr">
        <is>
          <t>N</t>
        </is>
      </c>
      <c r="T4034" s="8" t="inlineStr"/>
      <c r="U4034" s="8" t="n">
        <v>0</v>
      </c>
      <c r="V4034" s="11" t="inlineStr">
        <is>
          <t>93.393</t>
        </is>
      </c>
      <c r="W4034" s="6">
        <f>UPPER(TRIM(H4034))</f>
        <v/>
      </c>
      <c r="X4034" s="6">
        <f>UPPER(TRIM(I4034))</f>
        <v/>
      </c>
      <c r="Y4034" s="6">
        <f>IF(V4034&lt;&gt;"",IFERROR(INDEX(federal_program_name_lookup,MATCH(V4034,aln_lookup,0)),""),"")</f>
        <v/>
      </c>
    </row>
    <row r="4035">
      <c r="A4035" s="6" t="inlineStr">
        <is>
          <t>AWARD-4034</t>
        </is>
      </c>
      <c r="B4035" s="7" t="inlineStr">
        <is>
          <t>93</t>
        </is>
      </c>
      <c r="C4035" s="7" t="inlineStr">
        <is>
          <t>393</t>
        </is>
      </c>
      <c r="D4035" s="7" t="inlineStr"/>
      <c r="E4035" s="8" t="inlineStr">
        <is>
          <t>CANCER CAUSE AND PREVENTION RESEARCH</t>
        </is>
      </c>
      <c r="F4035" s="9" t="n">
        <v>21457</v>
      </c>
      <c r="G4035" s="8" t="inlineStr">
        <is>
          <t>RESEARCH AND DEVELOPMENT</t>
        </is>
      </c>
      <c r="H4035" s="8" t="inlineStr"/>
      <c r="I4035" s="8" t="inlineStr"/>
      <c r="J4035" s="10" t="n">
        <v>35571387</v>
      </c>
      <c r="K4035" s="10" t="n">
        <v>2540031433</v>
      </c>
      <c r="L4035" s="8" t="inlineStr">
        <is>
          <t>N</t>
        </is>
      </c>
      <c r="M4035" s="7" t="inlineStr"/>
      <c r="N4035" s="8" t="inlineStr">
        <is>
          <t>N</t>
        </is>
      </c>
      <c r="O4035" s="7" t="inlineStr">
        <is>
          <t>FRED HUTCHINSON CANCER RESEARCH CENTER</t>
        </is>
      </c>
      <c r="P4035" s="7" t="inlineStr">
        <is>
          <t>0001015823</t>
        </is>
      </c>
      <c r="Q4035" s="8" t="inlineStr">
        <is>
          <t>N</t>
        </is>
      </c>
      <c r="R4035" s="9" t="inlineStr"/>
      <c r="S4035" s="8" t="inlineStr">
        <is>
          <t>N</t>
        </is>
      </c>
      <c r="T4035" s="8" t="inlineStr"/>
      <c r="U4035" s="8" t="n">
        <v>0</v>
      </c>
      <c r="V4035" s="11" t="inlineStr">
        <is>
          <t>93.393</t>
        </is>
      </c>
      <c r="W4035" s="6">
        <f>UPPER(TRIM(H4035))</f>
        <v/>
      </c>
      <c r="X4035" s="6">
        <f>UPPER(TRIM(I4035))</f>
        <v/>
      </c>
      <c r="Y4035" s="6">
        <f>IF(V4035&lt;&gt;"",IFERROR(INDEX(federal_program_name_lookup,MATCH(V4035,aln_lookup,0)),""),"")</f>
        <v/>
      </c>
    </row>
    <row r="4036">
      <c r="A4036" s="6" t="inlineStr">
        <is>
          <t>AWARD-4035</t>
        </is>
      </c>
      <c r="B4036" s="7" t="inlineStr">
        <is>
          <t>59</t>
        </is>
      </c>
      <c r="C4036" s="7" t="inlineStr">
        <is>
          <t>061</t>
        </is>
      </c>
      <c r="D4036" s="7" t="inlineStr"/>
      <c r="E4036" s="8" t="inlineStr">
        <is>
          <t>STATE TRADE EXPANSION</t>
        </is>
      </c>
      <c r="F4036" s="9" t="n">
        <v>444322</v>
      </c>
      <c r="G4036" s="8" t="inlineStr">
        <is>
          <t>N/A</t>
        </is>
      </c>
      <c r="H4036" s="8" t="inlineStr"/>
      <c r="I4036" s="8" t="inlineStr"/>
      <c r="J4036" s="10" t="n">
        <v>444322</v>
      </c>
      <c r="K4036" s="10" t="n">
        <v>0</v>
      </c>
      <c r="L4036" s="8" t="inlineStr">
        <is>
          <t>N</t>
        </is>
      </c>
      <c r="M4036" s="7" t="inlineStr"/>
      <c r="N4036" s="8" t="inlineStr">
        <is>
          <t>Y</t>
        </is>
      </c>
      <c r="O4036" s="7" t="inlineStr"/>
      <c r="P4036" s="7" t="inlineStr"/>
      <c r="Q4036" s="8" t="inlineStr">
        <is>
          <t>Y</t>
        </is>
      </c>
      <c r="R4036" s="9" t="n">
        <v>435094</v>
      </c>
      <c r="S4036" s="8" t="inlineStr">
        <is>
          <t>N</t>
        </is>
      </c>
      <c r="T4036" s="8" t="inlineStr"/>
      <c r="U4036" s="8" t="n">
        <v>0</v>
      </c>
      <c r="V4036" s="11" t="inlineStr">
        <is>
          <t>59.061</t>
        </is>
      </c>
      <c r="W4036" s="6">
        <f>UPPER(TRIM(H4036))</f>
        <v/>
      </c>
      <c r="X4036" s="6">
        <f>UPPER(TRIM(I4036))</f>
        <v/>
      </c>
      <c r="Y4036" s="6">
        <f>IF(V4036&lt;&gt;"",IFERROR(INDEX(federal_program_name_lookup,MATCH(V4036,aln_lookup,0)),""),"")</f>
        <v/>
      </c>
    </row>
    <row r="4037">
      <c r="A4037" s="6" t="inlineStr">
        <is>
          <t>AWARD-4036</t>
        </is>
      </c>
      <c r="B4037" s="7" t="inlineStr">
        <is>
          <t>93</t>
        </is>
      </c>
      <c r="C4037" s="7" t="inlineStr">
        <is>
          <t>393</t>
        </is>
      </c>
      <c r="D4037" s="7" t="inlineStr"/>
      <c r="E4037" s="8" t="inlineStr">
        <is>
          <t>CANCER CAUSE AND PREVENTION RESEARCH</t>
        </is>
      </c>
      <c r="F4037" s="9" t="n">
        <v>4854</v>
      </c>
      <c r="G4037" s="8" t="inlineStr">
        <is>
          <t>RESEARCH AND DEVELOPMENT</t>
        </is>
      </c>
      <c r="H4037" s="8" t="inlineStr"/>
      <c r="I4037" s="8" t="inlineStr"/>
      <c r="J4037" s="10" t="n">
        <v>35571387</v>
      </c>
      <c r="K4037" s="10" t="n">
        <v>2540031433</v>
      </c>
      <c r="L4037" s="8" t="inlineStr">
        <is>
          <t>N</t>
        </is>
      </c>
      <c r="M4037" s="7" t="inlineStr"/>
      <c r="N4037" s="8" t="inlineStr">
        <is>
          <t>N</t>
        </is>
      </c>
      <c r="O4037" s="7" t="inlineStr">
        <is>
          <t>H. LEE MOFFITT CANCER CENTER &amp; RESEARCH INSTITUTE</t>
        </is>
      </c>
      <c r="P4037" s="7" t="inlineStr">
        <is>
          <t>1U01CA2615989-01</t>
        </is>
      </c>
      <c r="Q4037" s="8" t="inlineStr">
        <is>
          <t>N</t>
        </is>
      </c>
      <c r="R4037" s="9" t="inlineStr"/>
      <c r="S4037" s="8" t="inlineStr">
        <is>
          <t>N</t>
        </is>
      </c>
      <c r="T4037" s="8" t="inlineStr"/>
      <c r="U4037" s="8" t="n">
        <v>0</v>
      </c>
      <c r="V4037" s="11" t="inlineStr">
        <is>
          <t>93.393</t>
        </is>
      </c>
      <c r="W4037" s="6">
        <f>UPPER(TRIM(H4037))</f>
        <v/>
      </c>
      <c r="X4037" s="6">
        <f>UPPER(TRIM(I4037))</f>
        <v/>
      </c>
      <c r="Y4037" s="6">
        <f>IF(V4037&lt;&gt;"",IFERROR(INDEX(federal_program_name_lookup,MATCH(V4037,aln_lookup,0)),""),"")</f>
        <v/>
      </c>
    </row>
    <row r="4038">
      <c r="A4038" s="6" t="inlineStr">
        <is>
          <t>AWARD-4037</t>
        </is>
      </c>
      <c r="B4038" s="7" t="inlineStr">
        <is>
          <t>93</t>
        </is>
      </c>
      <c r="C4038" s="7" t="inlineStr">
        <is>
          <t>393</t>
        </is>
      </c>
      <c r="D4038" s="7" t="inlineStr"/>
      <c r="E4038" s="8" t="inlineStr">
        <is>
          <t>CANCER CAUSE AND PREVENTION RESEARCH</t>
        </is>
      </c>
      <c r="F4038" s="9" t="n">
        <v>6053</v>
      </c>
      <c r="G4038" s="8" t="inlineStr">
        <is>
          <t>RESEARCH AND DEVELOPMENT</t>
        </is>
      </c>
      <c r="H4038" s="8" t="inlineStr"/>
      <c r="I4038" s="8" t="inlineStr"/>
      <c r="J4038" s="10" t="n">
        <v>35571387</v>
      </c>
      <c r="K4038" s="10" t="n">
        <v>2540031433</v>
      </c>
      <c r="L4038" s="8" t="inlineStr">
        <is>
          <t>N</t>
        </is>
      </c>
      <c r="M4038" s="7" t="inlineStr"/>
      <c r="N4038" s="8" t="inlineStr">
        <is>
          <t>N</t>
        </is>
      </c>
      <c r="O4038" s="7" t="inlineStr">
        <is>
          <t>H. LEE MOFFITT CANCER CENTER &amp; RESEARCH INSTITUTE</t>
        </is>
      </c>
      <c r="P4038" s="7" t="inlineStr">
        <is>
          <t>10-20262-99-01-G3</t>
        </is>
      </c>
      <c r="Q4038" s="8" t="inlineStr">
        <is>
          <t>N</t>
        </is>
      </c>
      <c r="R4038" s="9" t="inlineStr"/>
      <c r="S4038" s="8" t="inlineStr">
        <is>
          <t>N</t>
        </is>
      </c>
      <c r="T4038" s="8" t="inlineStr"/>
      <c r="U4038" s="8" t="n">
        <v>0</v>
      </c>
      <c r="V4038" s="11" t="inlineStr">
        <is>
          <t>93.393</t>
        </is>
      </c>
      <c r="W4038" s="6">
        <f>UPPER(TRIM(H4038))</f>
        <v/>
      </c>
      <c r="X4038" s="6">
        <f>UPPER(TRIM(I4038))</f>
        <v/>
      </c>
      <c r="Y4038" s="6">
        <f>IF(V4038&lt;&gt;"",IFERROR(INDEX(federal_program_name_lookup,MATCH(V4038,aln_lookup,0)),""),"")</f>
        <v/>
      </c>
    </row>
    <row r="4039">
      <c r="A4039" s="6" t="inlineStr">
        <is>
          <t>AWARD-4038</t>
        </is>
      </c>
      <c r="B4039" s="7" t="inlineStr">
        <is>
          <t>93</t>
        </is>
      </c>
      <c r="C4039" s="7" t="inlineStr">
        <is>
          <t>393</t>
        </is>
      </c>
      <c r="D4039" s="7" t="inlineStr"/>
      <c r="E4039" s="8" t="inlineStr">
        <is>
          <t>CANCER CAUSE AND PREVENTION RESEARCH</t>
        </is>
      </c>
      <c r="F4039" s="9" t="n">
        <v>7499</v>
      </c>
      <c r="G4039" s="8" t="inlineStr">
        <is>
          <t>RESEARCH AND DEVELOPMENT</t>
        </is>
      </c>
      <c r="H4039" s="8" t="inlineStr"/>
      <c r="I4039" s="8" t="inlineStr"/>
      <c r="J4039" s="10" t="n">
        <v>35571387</v>
      </c>
      <c r="K4039" s="10" t="n">
        <v>2540031433</v>
      </c>
      <c r="L4039" s="8" t="inlineStr">
        <is>
          <t>N</t>
        </is>
      </c>
      <c r="M4039" s="7" t="inlineStr"/>
      <c r="N4039" s="8" t="inlineStr">
        <is>
          <t>N</t>
        </is>
      </c>
      <c r="O4039" s="7" t="inlineStr">
        <is>
          <t>H. LEE MOFFITT CANCER CENTER &amp; RESEARCH INSTITUTE</t>
        </is>
      </c>
      <c r="P4039" s="7" t="inlineStr">
        <is>
          <t>5 R01 CA243552-02</t>
        </is>
      </c>
      <c r="Q4039" s="8" t="inlineStr">
        <is>
          <t>N</t>
        </is>
      </c>
      <c r="R4039" s="9" t="inlineStr"/>
      <c r="S4039" s="8" t="inlineStr">
        <is>
          <t>N</t>
        </is>
      </c>
      <c r="T4039" s="8" t="inlineStr"/>
      <c r="U4039" s="8" t="n">
        <v>0</v>
      </c>
      <c r="V4039" s="11" t="inlineStr">
        <is>
          <t>93.393</t>
        </is>
      </c>
      <c r="W4039" s="6">
        <f>UPPER(TRIM(H4039))</f>
        <v/>
      </c>
      <c r="X4039" s="6">
        <f>UPPER(TRIM(I4039))</f>
        <v/>
      </c>
      <c r="Y4039" s="6">
        <f>IF(V4039&lt;&gt;"",IFERROR(INDEX(federal_program_name_lookup,MATCH(V4039,aln_lookup,0)),""),"")</f>
        <v/>
      </c>
    </row>
    <row r="4040">
      <c r="A4040" s="6" t="inlineStr">
        <is>
          <t>AWARD-4039</t>
        </is>
      </c>
      <c r="B4040" s="7" t="inlineStr">
        <is>
          <t>93</t>
        </is>
      </c>
      <c r="C4040" s="7" t="inlineStr">
        <is>
          <t>393</t>
        </is>
      </c>
      <c r="D4040" s="7" t="inlineStr"/>
      <c r="E4040" s="8" t="inlineStr">
        <is>
          <t>CANCER CAUSE AND PREVENTION RESEARCH</t>
        </is>
      </c>
      <c r="F4040" s="9" t="n">
        <v>148928</v>
      </c>
      <c r="G4040" s="8" t="inlineStr">
        <is>
          <t>RESEARCH AND DEVELOPMENT</t>
        </is>
      </c>
      <c r="H4040" s="8" t="inlineStr"/>
      <c r="I4040" s="8" t="inlineStr"/>
      <c r="J4040" s="10" t="n">
        <v>35571387</v>
      </c>
      <c r="K4040" s="10" t="n">
        <v>2540031433</v>
      </c>
      <c r="L4040" s="8" t="inlineStr">
        <is>
          <t>N</t>
        </is>
      </c>
      <c r="M4040" s="7" t="inlineStr"/>
      <c r="N4040" s="8" t="inlineStr">
        <is>
          <t>N</t>
        </is>
      </c>
      <c r="O4040" s="7" t="inlineStr">
        <is>
          <t>ICAHN SCHOOL OF MEDICINE - MOUNT SINAI</t>
        </is>
      </c>
      <c r="P4040" s="7" t="inlineStr">
        <is>
          <t>1R01CA256660-01A1</t>
        </is>
      </c>
      <c r="Q4040" s="8" t="inlineStr">
        <is>
          <t>N</t>
        </is>
      </c>
      <c r="R4040" s="9" t="inlineStr"/>
      <c r="S4040" s="8" t="inlineStr">
        <is>
          <t>N</t>
        </is>
      </c>
      <c r="T4040" s="8" t="inlineStr"/>
      <c r="U4040" s="8" t="n">
        <v>0</v>
      </c>
      <c r="V4040" s="11" t="inlineStr">
        <is>
          <t>93.393</t>
        </is>
      </c>
      <c r="W4040" s="6">
        <f>UPPER(TRIM(H4040))</f>
        <v/>
      </c>
      <c r="X4040" s="6">
        <f>UPPER(TRIM(I4040))</f>
        <v/>
      </c>
      <c r="Y4040" s="6">
        <f>IF(V4040&lt;&gt;"",IFERROR(INDEX(federal_program_name_lookup,MATCH(V4040,aln_lookup,0)),""),"")</f>
        <v/>
      </c>
    </row>
    <row r="4041">
      <c r="A4041" s="6" t="inlineStr">
        <is>
          <t>AWARD-4040</t>
        </is>
      </c>
      <c r="B4041" s="7" t="inlineStr">
        <is>
          <t>93</t>
        </is>
      </c>
      <c r="C4041" s="7" t="inlineStr">
        <is>
          <t>393</t>
        </is>
      </c>
      <c r="D4041" s="7" t="inlineStr"/>
      <c r="E4041" s="8" t="inlineStr">
        <is>
          <t>CANCER CAUSE AND PREVENTION RESEARCH</t>
        </is>
      </c>
      <c r="F4041" s="9" t="n">
        <v>7499</v>
      </c>
      <c r="G4041" s="8" t="inlineStr">
        <is>
          <t>RESEARCH AND DEVELOPMENT</t>
        </is>
      </c>
      <c r="H4041" s="8" t="inlineStr"/>
      <c r="I4041" s="8" t="inlineStr"/>
      <c r="J4041" s="10" t="n">
        <v>35571387</v>
      </c>
      <c r="K4041" s="10" t="n">
        <v>2540031433</v>
      </c>
      <c r="L4041" s="8" t="inlineStr">
        <is>
          <t>N</t>
        </is>
      </c>
      <c r="M4041" s="7" t="inlineStr"/>
      <c r="N4041" s="8" t="inlineStr">
        <is>
          <t>N</t>
        </is>
      </c>
      <c r="O4041" s="7" t="inlineStr">
        <is>
          <t>H. LEE MOFFITT CANCER CENTER &amp; RESEARCH INSTITUTE</t>
        </is>
      </c>
      <c r="P4041" s="7" t="inlineStr">
        <is>
          <t>7R01CA231952-02</t>
        </is>
      </c>
      <c r="Q4041" s="8" t="inlineStr">
        <is>
          <t>N</t>
        </is>
      </c>
      <c r="R4041" s="9" t="inlineStr"/>
      <c r="S4041" s="8" t="inlineStr">
        <is>
          <t>N</t>
        </is>
      </c>
      <c r="T4041" s="8" t="inlineStr"/>
      <c r="U4041" s="8" t="n">
        <v>0</v>
      </c>
      <c r="V4041" s="11" t="inlineStr">
        <is>
          <t>93.393</t>
        </is>
      </c>
      <c r="W4041" s="6">
        <f>UPPER(TRIM(H4041))</f>
        <v/>
      </c>
      <c r="X4041" s="6">
        <f>UPPER(TRIM(I4041))</f>
        <v/>
      </c>
      <c r="Y4041" s="6">
        <f>IF(V4041&lt;&gt;"",IFERROR(INDEX(federal_program_name_lookup,MATCH(V4041,aln_lookup,0)),""),"")</f>
        <v/>
      </c>
    </row>
    <row r="4042">
      <c r="A4042" s="6" t="inlineStr">
        <is>
          <t>AWARD-4041</t>
        </is>
      </c>
      <c r="B4042" s="7" t="inlineStr">
        <is>
          <t>93</t>
        </is>
      </c>
      <c r="C4042" s="7" t="inlineStr">
        <is>
          <t>393</t>
        </is>
      </c>
      <c r="D4042" s="7" t="inlineStr"/>
      <c r="E4042" s="8" t="inlineStr">
        <is>
          <t>CANCER CAUSE AND PREVENTION RESEARCH</t>
        </is>
      </c>
      <c r="F4042" s="9" t="n">
        <v>171423</v>
      </c>
      <c r="G4042" s="8" t="inlineStr">
        <is>
          <t>RESEARCH AND DEVELOPMENT</t>
        </is>
      </c>
      <c r="H4042" s="8" t="inlineStr"/>
      <c r="I4042" s="8" t="inlineStr"/>
      <c r="J4042" s="10" t="n">
        <v>35571387</v>
      </c>
      <c r="K4042" s="10" t="n">
        <v>2540031433</v>
      </c>
      <c r="L4042" s="8" t="inlineStr">
        <is>
          <t>N</t>
        </is>
      </c>
      <c r="M4042" s="7" t="inlineStr"/>
      <c r="N4042" s="8" t="inlineStr">
        <is>
          <t>N</t>
        </is>
      </c>
      <c r="O4042" s="7" t="inlineStr">
        <is>
          <t>HARVARD T.H. CHAN SCHOOL OF PUBLIC HEALTH</t>
        </is>
      </c>
      <c r="P4042" s="7" t="inlineStr">
        <is>
          <t>116093-5121193</t>
        </is>
      </c>
      <c r="Q4042" s="8" t="inlineStr">
        <is>
          <t>Y</t>
        </is>
      </c>
      <c r="R4042" s="9" t="n">
        <v>67529</v>
      </c>
      <c r="S4042" s="8" t="inlineStr">
        <is>
          <t>N</t>
        </is>
      </c>
      <c r="T4042" s="8" t="inlineStr"/>
      <c r="U4042" s="8" t="n">
        <v>0</v>
      </c>
      <c r="V4042" s="11" t="inlineStr">
        <is>
          <t>93.393</t>
        </is>
      </c>
      <c r="W4042" s="6">
        <f>UPPER(TRIM(H4042))</f>
        <v/>
      </c>
      <c r="X4042" s="6">
        <f>UPPER(TRIM(I4042))</f>
        <v/>
      </c>
      <c r="Y4042" s="6">
        <f>IF(V4042&lt;&gt;"",IFERROR(INDEX(federal_program_name_lookup,MATCH(V4042,aln_lookup,0)),""),"")</f>
        <v/>
      </c>
    </row>
    <row r="4043">
      <c r="A4043" s="6" t="inlineStr">
        <is>
          <t>AWARD-4042</t>
        </is>
      </c>
      <c r="B4043" s="7" t="inlineStr">
        <is>
          <t>93</t>
        </is>
      </c>
      <c r="C4043" s="7" t="inlineStr">
        <is>
          <t>393</t>
        </is>
      </c>
      <c r="D4043" s="7" t="inlineStr"/>
      <c r="E4043" s="8" t="inlineStr">
        <is>
          <t>CANCER CAUSE AND PREVENTION RESEARCH</t>
        </is>
      </c>
      <c r="F4043" s="9" t="n">
        <v>193095</v>
      </c>
      <c r="G4043" s="8" t="inlineStr">
        <is>
          <t>RESEARCH AND DEVELOPMENT</t>
        </is>
      </c>
      <c r="H4043" s="8" t="inlineStr"/>
      <c r="I4043" s="8" t="inlineStr"/>
      <c r="J4043" s="10" t="n">
        <v>35571387</v>
      </c>
      <c r="K4043" s="10" t="n">
        <v>2540031433</v>
      </c>
      <c r="L4043" s="8" t="inlineStr">
        <is>
          <t>N</t>
        </is>
      </c>
      <c r="M4043" s="7" t="inlineStr"/>
      <c r="N4043" s="8" t="inlineStr">
        <is>
          <t>N</t>
        </is>
      </c>
      <c r="O4043" s="7" t="inlineStr">
        <is>
          <t>ICAHN SCHOOL OF MEDICINE - MOUNT SINAI</t>
        </is>
      </c>
      <c r="P4043" s="7" t="inlineStr">
        <is>
          <t>0255-F261-4609</t>
        </is>
      </c>
      <c r="Q4043" s="8" t="inlineStr">
        <is>
          <t>N</t>
        </is>
      </c>
      <c r="R4043" s="9" t="inlineStr"/>
      <c r="S4043" s="8" t="inlineStr">
        <is>
          <t>N</t>
        </is>
      </c>
      <c r="T4043" s="8" t="inlineStr"/>
      <c r="U4043" s="8" t="n">
        <v>0</v>
      </c>
      <c r="V4043" s="11" t="inlineStr">
        <is>
          <t>93.393</t>
        </is>
      </c>
      <c r="W4043" s="6">
        <f>UPPER(TRIM(H4043))</f>
        <v/>
      </c>
      <c r="X4043" s="6">
        <f>UPPER(TRIM(I4043))</f>
        <v/>
      </c>
      <c r="Y4043" s="6">
        <f>IF(V4043&lt;&gt;"",IFERROR(INDEX(federal_program_name_lookup,MATCH(V4043,aln_lookup,0)),""),"")</f>
        <v/>
      </c>
    </row>
    <row r="4044">
      <c r="A4044" s="6" t="inlineStr">
        <is>
          <t>AWARD-4043</t>
        </is>
      </c>
      <c r="B4044" s="7" t="inlineStr">
        <is>
          <t>93</t>
        </is>
      </c>
      <c r="C4044" s="7" t="inlineStr">
        <is>
          <t>393</t>
        </is>
      </c>
      <c r="D4044" s="7" t="inlineStr"/>
      <c r="E4044" s="8" t="inlineStr">
        <is>
          <t>CANCER CAUSE AND PREVENTION RESEARCH</t>
        </is>
      </c>
      <c r="F4044" s="9" t="n">
        <v>82332</v>
      </c>
      <c r="G4044" s="8" t="inlineStr">
        <is>
          <t>RESEARCH AND DEVELOPMENT</t>
        </is>
      </c>
      <c r="H4044" s="8" t="inlineStr"/>
      <c r="I4044" s="8" t="inlineStr"/>
      <c r="J4044" s="10" t="n">
        <v>35571387</v>
      </c>
      <c r="K4044" s="10" t="n">
        <v>2540031433</v>
      </c>
      <c r="L4044" s="8" t="inlineStr">
        <is>
          <t>N</t>
        </is>
      </c>
      <c r="M4044" s="7" t="inlineStr"/>
      <c r="N4044" s="8" t="inlineStr">
        <is>
          <t>N</t>
        </is>
      </c>
      <c r="O4044" s="7" t="inlineStr">
        <is>
          <t>INDIANA UNIVERSITY</t>
        </is>
      </c>
      <c r="P4044" s="7" t="inlineStr">
        <is>
          <t>9021 / PO0367917</t>
        </is>
      </c>
      <c r="Q4044" s="8" t="inlineStr">
        <is>
          <t>N</t>
        </is>
      </c>
      <c r="R4044" s="9" t="inlineStr"/>
      <c r="S4044" s="8" t="inlineStr">
        <is>
          <t>N</t>
        </is>
      </c>
      <c r="T4044" s="8" t="inlineStr"/>
      <c r="U4044" s="8" t="n">
        <v>0</v>
      </c>
      <c r="V4044" s="11" t="inlineStr">
        <is>
          <t>93.393</t>
        </is>
      </c>
      <c r="W4044" s="6">
        <f>UPPER(TRIM(H4044))</f>
        <v/>
      </c>
      <c r="X4044" s="6">
        <f>UPPER(TRIM(I4044))</f>
        <v/>
      </c>
      <c r="Y4044" s="6">
        <f>IF(V4044&lt;&gt;"",IFERROR(INDEX(federal_program_name_lookup,MATCH(V4044,aln_lookup,0)),""),"")</f>
        <v/>
      </c>
    </row>
    <row r="4045">
      <c r="A4045" s="6" t="inlineStr">
        <is>
          <t>AWARD-4044</t>
        </is>
      </c>
      <c r="B4045" s="7" t="inlineStr">
        <is>
          <t>93</t>
        </is>
      </c>
      <c r="C4045" s="7" t="inlineStr">
        <is>
          <t>393</t>
        </is>
      </c>
      <c r="D4045" s="7" t="inlineStr"/>
      <c r="E4045" s="8" t="inlineStr">
        <is>
          <t>CANCER CAUSE AND PREVENTION RESEARCH</t>
        </is>
      </c>
      <c r="F4045" s="9" t="n">
        <v>10453</v>
      </c>
      <c r="G4045" s="8" t="inlineStr">
        <is>
          <t>RESEARCH AND DEVELOPMENT</t>
        </is>
      </c>
      <c r="H4045" s="8" t="inlineStr"/>
      <c r="I4045" s="8" t="inlineStr"/>
      <c r="J4045" s="10" t="n">
        <v>35571387</v>
      </c>
      <c r="K4045" s="10" t="n">
        <v>2540031433</v>
      </c>
      <c r="L4045" s="8" t="inlineStr">
        <is>
          <t>N</t>
        </is>
      </c>
      <c r="M4045" s="7" t="inlineStr"/>
      <c r="N4045" s="8" t="inlineStr">
        <is>
          <t>N</t>
        </is>
      </c>
      <c r="O4045" s="7" t="inlineStr">
        <is>
          <t>JOHNS HOPKINS UNIVERSITY</t>
        </is>
      </c>
      <c r="P4045" s="7" t="inlineStr">
        <is>
          <t>5R01CA154823-08</t>
        </is>
      </c>
      <c r="Q4045" s="8" t="inlineStr">
        <is>
          <t>N</t>
        </is>
      </c>
      <c r="R4045" s="9" t="inlineStr"/>
      <c r="S4045" s="8" t="inlineStr">
        <is>
          <t>N</t>
        </is>
      </c>
      <c r="T4045" s="8" t="inlineStr"/>
      <c r="U4045" s="8" t="n">
        <v>0</v>
      </c>
      <c r="V4045" s="11" t="inlineStr">
        <is>
          <t>93.393</t>
        </is>
      </c>
      <c r="W4045" s="6">
        <f>UPPER(TRIM(H4045))</f>
        <v/>
      </c>
      <c r="X4045" s="6">
        <f>UPPER(TRIM(I4045))</f>
        <v/>
      </c>
      <c r="Y4045" s="6">
        <f>IF(V4045&lt;&gt;"",IFERROR(INDEX(federal_program_name_lookup,MATCH(V4045,aln_lookup,0)),""),"")</f>
        <v/>
      </c>
    </row>
    <row r="4046">
      <c r="A4046" s="6" t="inlineStr">
        <is>
          <t>AWARD-4045</t>
        </is>
      </c>
      <c r="B4046" s="7" t="inlineStr">
        <is>
          <t>93</t>
        </is>
      </c>
      <c r="C4046" s="7" t="inlineStr">
        <is>
          <t>393</t>
        </is>
      </c>
      <c r="D4046" s="7" t="inlineStr"/>
      <c r="E4046" s="8" t="inlineStr">
        <is>
          <t>CANCER CAUSE AND PREVENTION RESEARCH</t>
        </is>
      </c>
      <c r="F4046" s="9" t="n">
        <v>12875</v>
      </c>
      <c r="G4046" s="8" t="inlineStr">
        <is>
          <t>RESEARCH AND DEVELOPMENT</t>
        </is>
      </c>
      <c r="H4046" s="8" t="inlineStr"/>
      <c r="I4046" s="8" t="inlineStr"/>
      <c r="J4046" s="10" t="n">
        <v>35571387</v>
      </c>
      <c r="K4046" s="10" t="n">
        <v>2540031433</v>
      </c>
      <c r="L4046" s="8" t="inlineStr">
        <is>
          <t>N</t>
        </is>
      </c>
      <c r="M4046" s="7" t="inlineStr"/>
      <c r="N4046" s="8" t="inlineStr">
        <is>
          <t>N</t>
        </is>
      </c>
      <c r="O4046" s="7" t="inlineStr">
        <is>
          <t>JOHNS HOPKINS UNIVERSITY</t>
        </is>
      </c>
      <c r="P4046" s="7" t="inlineStr">
        <is>
          <t>5U01CA247283-03</t>
        </is>
      </c>
      <c r="Q4046" s="8" t="inlineStr">
        <is>
          <t>N</t>
        </is>
      </c>
      <c r="R4046" s="9" t="inlineStr"/>
      <c r="S4046" s="8" t="inlineStr">
        <is>
          <t>N</t>
        </is>
      </c>
      <c r="T4046" s="8" t="inlineStr"/>
      <c r="U4046" s="8" t="n">
        <v>0</v>
      </c>
      <c r="V4046" s="11" t="inlineStr">
        <is>
          <t>93.393</t>
        </is>
      </c>
      <c r="W4046" s="6">
        <f>UPPER(TRIM(H4046))</f>
        <v/>
      </c>
      <c r="X4046" s="6">
        <f>UPPER(TRIM(I4046))</f>
        <v/>
      </c>
      <c r="Y4046" s="6">
        <f>IF(V4046&lt;&gt;"",IFERROR(INDEX(federal_program_name_lookup,MATCH(V4046,aln_lookup,0)),""),"")</f>
        <v/>
      </c>
    </row>
    <row r="4047">
      <c r="A4047" s="6" t="inlineStr">
        <is>
          <t>AWARD-4046</t>
        </is>
      </c>
      <c r="B4047" s="7" t="inlineStr">
        <is>
          <t>59</t>
        </is>
      </c>
      <c r="C4047" s="7" t="inlineStr">
        <is>
          <t>075</t>
        </is>
      </c>
      <c r="D4047" s="7" t="inlineStr"/>
      <c r="E4047" s="8" t="inlineStr">
        <is>
          <t>SHUTTERED VENUE OPERATORS GRANT PROGRAM</t>
        </is>
      </c>
      <c r="F4047" s="9" t="n">
        <v>1076347</v>
      </c>
      <c r="G4047" s="8" t="inlineStr">
        <is>
          <t>N/A</t>
        </is>
      </c>
      <c r="H4047" s="8" t="inlineStr"/>
      <c r="I4047" s="8" t="inlineStr"/>
      <c r="J4047" s="10" t="n">
        <v>2805228</v>
      </c>
      <c r="K4047" s="10" t="n">
        <v>0</v>
      </c>
      <c r="L4047" s="8" t="inlineStr">
        <is>
          <t>N</t>
        </is>
      </c>
      <c r="M4047" s="7" t="inlineStr"/>
      <c r="N4047" s="8" t="inlineStr">
        <is>
          <t>Y</t>
        </is>
      </c>
      <c r="O4047" s="7" t="inlineStr"/>
      <c r="P4047" s="7" t="inlineStr"/>
      <c r="Q4047" s="8" t="inlineStr">
        <is>
          <t>N</t>
        </is>
      </c>
      <c r="R4047" s="9" t="inlineStr"/>
      <c r="S4047" s="8" t="inlineStr">
        <is>
          <t>N</t>
        </is>
      </c>
      <c r="T4047" s="8" t="inlineStr"/>
      <c r="U4047" s="8" t="n">
        <v>0</v>
      </c>
      <c r="V4047" s="11" t="inlineStr">
        <is>
          <t>59.075</t>
        </is>
      </c>
      <c r="W4047" s="6">
        <f>UPPER(TRIM(H4047))</f>
        <v/>
      </c>
      <c r="X4047" s="6">
        <f>UPPER(TRIM(I4047))</f>
        <v/>
      </c>
      <c r="Y4047" s="6">
        <f>IF(V4047&lt;&gt;"",IFERROR(INDEX(federal_program_name_lookup,MATCH(V4047,aln_lookup,0)),""),"")</f>
        <v/>
      </c>
    </row>
    <row r="4048">
      <c r="A4048" s="6" t="inlineStr">
        <is>
          <t>AWARD-4047</t>
        </is>
      </c>
      <c r="B4048" s="7" t="inlineStr">
        <is>
          <t>93</t>
        </is>
      </c>
      <c r="C4048" s="7" t="inlineStr">
        <is>
          <t>393</t>
        </is>
      </c>
      <c r="D4048" s="7" t="inlineStr"/>
      <c r="E4048" s="8" t="inlineStr">
        <is>
          <t>CANCER CAUSE AND PREVENTION RESEARCH</t>
        </is>
      </c>
      <c r="F4048" s="9" t="n">
        <v>36017</v>
      </c>
      <c r="G4048" s="8" t="inlineStr">
        <is>
          <t>RESEARCH AND DEVELOPMENT</t>
        </is>
      </c>
      <c r="H4048" s="8" t="inlineStr"/>
      <c r="I4048" s="8" t="inlineStr"/>
      <c r="J4048" s="10" t="n">
        <v>35571387</v>
      </c>
      <c r="K4048" s="10" t="n">
        <v>2540031433</v>
      </c>
      <c r="L4048" s="8" t="inlineStr">
        <is>
          <t>N</t>
        </is>
      </c>
      <c r="M4048" s="7" t="inlineStr"/>
      <c r="N4048" s="8" t="inlineStr">
        <is>
          <t>N</t>
        </is>
      </c>
      <c r="O4048" s="7" t="inlineStr">
        <is>
          <t>KAISER FOUNDATION RESEARCH INSTITUTE</t>
        </is>
      </c>
      <c r="P4048" s="7" t="inlineStr">
        <is>
          <t>RNG210178-UTSMC</t>
        </is>
      </c>
      <c r="Q4048" s="8" t="inlineStr">
        <is>
          <t>N</t>
        </is>
      </c>
      <c r="R4048" s="9" t="inlineStr"/>
      <c r="S4048" s="8" t="inlineStr">
        <is>
          <t>N</t>
        </is>
      </c>
      <c r="T4048" s="8" t="inlineStr"/>
      <c r="U4048" s="8" t="n">
        <v>0</v>
      </c>
      <c r="V4048" s="11" t="inlineStr">
        <is>
          <t>93.393</t>
        </is>
      </c>
      <c r="W4048" s="6">
        <f>UPPER(TRIM(H4048))</f>
        <v/>
      </c>
      <c r="X4048" s="6">
        <f>UPPER(TRIM(I4048))</f>
        <v/>
      </c>
      <c r="Y4048" s="6">
        <f>IF(V4048&lt;&gt;"",IFERROR(INDEX(federal_program_name_lookup,MATCH(V4048,aln_lookup,0)),""),"")</f>
        <v/>
      </c>
    </row>
    <row r="4049">
      <c r="A4049" s="6" t="inlineStr">
        <is>
          <t>AWARD-4048</t>
        </is>
      </c>
      <c r="B4049" s="7" t="inlineStr">
        <is>
          <t>93</t>
        </is>
      </c>
      <c r="C4049" s="7" t="inlineStr">
        <is>
          <t>393</t>
        </is>
      </c>
      <c r="D4049" s="7" t="inlineStr"/>
      <c r="E4049" s="8" t="inlineStr">
        <is>
          <t>CANCER CAUSE AND PREVENTION RESEARCH</t>
        </is>
      </c>
      <c r="F4049" s="9" t="n">
        <v>90654</v>
      </c>
      <c r="G4049" s="8" t="inlineStr">
        <is>
          <t>RESEARCH AND DEVELOPMENT</t>
        </is>
      </c>
      <c r="H4049" s="8" t="inlineStr"/>
      <c r="I4049" s="8" t="inlineStr"/>
      <c r="J4049" s="10" t="n">
        <v>35571387</v>
      </c>
      <c r="K4049" s="10" t="n">
        <v>2540031433</v>
      </c>
      <c r="L4049" s="8" t="inlineStr">
        <is>
          <t>N</t>
        </is>
      </c>
      <c r="M4049" s="7" t="inlineStr"/>
      <c r="N4049" s="8" t="inlineStr">
        <is>
          <t>N</t>
        </is>
      </c>
      <c r="O4049" s="7" t="inlineStr">
        <is>
          <t>KAISER FOUNDATION RESEARCH INSTITUTE</t>
        </is>
      </c>
      <c r="P4049" s="7" t="inlineStr">
        <is>
          <t>RNG211637-UTSW</t>
        </is>
      </c>
      <c r="Q4049" s="8" t="inlineStr">
        <is>
          <t>N</t>
        </is>
      </c>
      <c r="R4049" s="9" t="inlineStr"/>
      <c r="S4049" s="8" t="inlineStr">
        <is>
          <t>N</t>
        </is>
      </c>
      <c r="T4049" s="8" t="inlineStr"/>
      <c r="U4049" s="8" t="n">
        <v>0</v>
      </c>
      <c r="V4049" s="11" t="inlineStr">
        <is>
          <t>93.393</t>
        </is>
      </c>
      <c r="W4049" s="6">
        <f>UPPER(TRIM(H4049))</f>
        <v/>
      </c>
      <c r="X4049" s="6">
        <f>UPPER(TRIM(I4049))</f>
        <v/>
      </c>
      <c r="Y4049" s="6">
        <f>IF(V4049&lt;&gt;"",IFERROR(INDEX(federal_program_name_lookup,MATCH(V4049,aln_lookup,0)),""),"")</f>
        <v/>
      </c>
    </row>
    <row r="4050">
      <c r="A4050" s="6" t="inlineStr">
        <is>
          <t>AWARD-4049</t>
        </is>
      </c>
      <c r="B4050" s="7" t="inlineStr">
        <is>
          <t>93</t>
        </is>
      </c>
      <c r="C4050" s="7" t="inlineStr">
        <is>
          <t>393</t>
        </is>
      </c>
      <c r="D4050" s="7" t="inlineStr"/>
      <c r="E4050" s="8" t="inlineStr">
        <is>
          <t>CANCER CAUSE AND PREVENTION RESEARCH</t>
        </is>
      </c>
      <c r="F4050" s="9" t="n">
        <v>106651</v>
      </c>
      <c r="G4050" s="8" t="inlineStr">
        <is>
          <t>RESEARCH AND DEVELOPMENT</t>
        </is>
      </c>
      <c r="H4050" s="8" t="inlineStr"/>
      <c r="I4050" s="8" t="inlineStr"/>
      <c r="J4050" s="10" t="n">
        <v>35571387</v>
      </c>
      <c r="K4050" s="10" t="n">
        <v>2540031433</v>
      </c>
      <c r="L4050" s="8" t="inlineStr">
        <is>
          <t>N</t>
        </is>
      </c>
      <c r="M4050" s="7" t="inlineStr"/>
      <c r="N4050" s="8" t="inlineStr">
        <is>
          <t>N</t>
        </is>
      </c>
      <c r="O4050" s="7" t="inlineStr">
        <is>
          <t>LAWRENCE BERKELEY NATIONAL LABORATORY</t>
        </is>
      </c>
      <c r="P4050" s="7" t="inlineStr">
        <is>
          <t>2P01CA092584</t>
        </is>
      </c>
      <c r="Q4050" s="8" t="inlineStr">
        <is>
          <t>N</t>
        </is>
      </c>
      <c r="R4050" s="9" t="inlineStr"/>
      <c r="S4050" s="8" t="inlineStr">
        <is>
          <t>N</t>
        </is>
      </c>
      <c r="T4050" s="8" t="inlineStr"/>
      <c r="U4050" s="8" t="n">
        <v>0</v>
      </c>
      <c r="V4050" s="11" t="inlineStr">
        <is>
          <t>93.393</t>
        </is>
      </c>
      <c r="W4050" s="6">
        <f>UPPER(TRIM(H4050))</f>
        <v/>
      </c>
      <c r="X4050" s="6">
        <f>UPPER(TRIM(I4050))</f>
        <v/>
      </c>
      <c r="Y4050" s="6">
        <f>IF(V4050&lt;&gt;"",IFERROR(INDEX(federal_program_name_lookup,MATCH(V4050,aln_lookup,0)),""),"")</f>
        <v/>
      </c>
    </row>
    <row r="4051">
      <c r="A4051" s="6" t="inlineStr">
        <is>
          <t>AWARD-4050</t>
        </is>
      </c>
      <c r="B4051" s="7" t="inlineStr">
        <is>
          <t>93</t>
        </is>
      </c>
      <c r="C4051" s="7" t="inlineStr">
        <is>
          <t>393</t>
        </is>
      </c>
      <c r="D4051" s="7" t="inlineStr"/>
      <c r="E4051" s="8" t="inlineStr">
        <is>
          <t>CANCER CAUSE AND PREVENTION RESEARCH</t>
        </is>
      </c>
      <c r="F4051" s="9" t="n">
        <v>17259</v>
      </c>
      <c r="G4051" s="8" t="inlineStr">
        <is>
          <t>RESEARCH AND DEVELOPMENT</t>
        </is>
      </c>
      <c r="H4051" s="8" t="inlineStr"/>
      <c r="I4051" s="8" t="inlineStr"/>
      <c r="J4051" s="10" t="n">
        <v>35571387</v>
      </c>
      <c r="K4051" s="10" t="n">
        <v>2540031433</v>
      </c>
      <c r="L4051" s="8" t="inlineStr">
        <is>
          <t>N</t>
        </is>
      </c>
      <c r="M4051" s="7" t="inlineStr"/>
      <c r="N4051" s="8" t="inlineStr">
        <is>
          <t>N</t>
        </is>
      </c>
      <c r="O4051" s="7" t="inlineStr">
        <is>
          <t>LAWRENCE BERKELEY NATIONAL LABORATORY</t>
        </is>
      </c>
      <c r="P4051" s="7" t="inlineStr">
        <is>
          <t>2P01CA092584-21</t>
        </is>
      </c>
      <c r="Q4051" s="8" t="inlineStr">
        <is>
          <t>N</t>
        </is>
      </c>
      <c r="R4051" s="9" t="inlineStr"/>
      <c r="S4051" s="8" t="inlineStr">
        <is>
          <t>N</t>
        </is>
      </c>
      <c r="T4051" s="8" t="inlineStr"/>
      <c r="U4051" s="8" t="n">
        <v>0</v>
      </c>
      <c r="V4051" s="11" t="inlineStr">
        <is>
          <t>93.393</t>
        </is>
      </c>
      <c r="W4051" s="6">
        <f>UPPER(TRIM(H4051))</f>
        <v/>
      </c>
      <c r="X4051" s="6">
        <f>UPPER(TRIM(I4051))</f>
        <v/>
      </c>
      <c r="Y4051" s="6">
        <f>IF(V4051&lt;&gt;"",IFERROR(INDEX(federal_program_name_lookup,MATCH(V4051,aln_lookup,0)),""),"")</f>
        <v/>
      </c>
    </row>
    <row r="4052">
      <c r="A4052" s="6" t="inlineStr">
        <is>
          <t>AWARD-4051</t>
        </is>
      </c>
      <c r="B4052" s="7" t="inlineStr">
        <is>
          <t>93</t>
        </is>
      </c>
      <c r="C4052" s="7" t="inlineStr">
        <is>
          <t>393</t>
        </is>
      </c>
      <c r="D4052" s="7" t="inlineStr"/>
      <c r="E4052" s="8" t="inlineStr">
        <is>
          <t>CANCER CAUSE AND PREVENTION RESEARCH</t>
        </is>
      </c>
      <c r="F4052" s="9" t="n">
        <v>-818</v>
      </c>
      <c r="G4052" s="8" t="inlineStr">
        <is>
          <t>RESEARCH AND DEVELOPMENT</t>
        </is>
      </c>
      <c r="H4052" s="8" t="inlineStr"/>
      <c r="I4052" s="8" t="inlineStr"/>
      <c r="J4052" s="10" t="n">
        <v>35571387</v>
      </c>
      <c r="K4052" s="10" t="n">
        <v>2540031433</v>
      </c>
      <c r="L4052" s="8" t="inlineStr">
        <is>
          <t>N</t>
        </is>
      </c>
      <c r="M4052" s="7" t="inlineStr"/>
      <c r="N4052" s="8" t="inlineStr">
        <is>
          <t>N</t>
        </is>
      </c>
      <c r="O4052" s="7" t="inlineStr">
        <is>
          <t>LAWRENCE BERKELEY NATIONAL LABORATORY</t>
        </is>
      </c>
      <c r="P4052" s="7" t="inlineStr">
        <is>
          <t>5P01CA092584-19</t>
        </is>
      </c>
      <c r="Q4052" s="8" t="inlineStr">
        <is>
          <t>N</t>
        </is>
      </c>
      <c r="R4052" s="9" t="inlineStr"/>
      <c r="S4052" s="8" t="inlineStr">
        <is>
          <t>N</t>
        </is>
      </c>
      <c r="T4052" s="8" t="inlineStr"/>
      <c r="U4052" s="8" t="n">
        <v>0</v>
      </c>
      <c r="V4052" s="11" t="inlineStr">
        <is>
          <t>93.393</t>
        </is>
      </c>
      <c r="W4052" s="6">
        <f>UPPER(TRIM(H4052))</f>
        <v/>
      </c>
      <c r="X4052" s="6">
        <f>UPPER(TRIM(I4052))</f>
        <v/>
      </c>
      <c r="Y4052" s="6">
        <f>IF(V4052&lt;&gt;"",IFERROR(INDEX(federal_program_name_lookup,MATCH(V4052,aln_lookup,0)),""),"")</f>
        <v/>
      </c>
    </row>
    <row r="4053">
      <c r="A4053" s="6" t="inlineStr">
        <is>
          <t>AWARD-4052</t>
        </is>
      </c>
      <c r="B4053" s="7" t="inlineStr">
        <is>
          <t>93</t>
        </is>
      </c>
      <c r="C4053" s="7" t="inlineStr">
        <is>
          <t>393</t>
        </is>
      </c>
      <c r="D4053" s="7" t="inlineStr"/>
      <c r="E4053" s="8" t="inlineStr">
        <is>
          <t>CANCER CAUSE AND PREVENTION RESEARCH</t>
        </is>
      </c>
      <c r="F4053" s="9" t="n">
        <v>350</v>
      </c>
      <c r="G4053" s="8" t="inlineStr">
        <is>
          <t>RESEARCH AND DEVELOPMENT</t>
        </is>
      </c>
      <c r="H4053" s="8" t="inlineStr"/>
      <c r="I4053" s="8" t="inlineStr"/>
      <c r="J4053" s="10" t="n">
        <v>35571387</v>
      </c>
      <c r="K4053" s="10" t="n">
        <v>2540031433</v>
      </c>
      <c r="L4053" s="8" t="inlineStr">
        <is>
          <t>N</t>
        </is>
      </c>
      <c r="M4053" s="7" t="inlineStr"/>
      <c r="N4053" s="8" t="inlineStr">
        <is>
          <t>N</t>
        </is>
      </c>
      <c r="O4053" s="7" t="inlineStr">
        <is>
          <t>LAWRENCE BERKELEY NATIONAL LABORATORY</t>
        </is>
      </c>
      <c r="P4053" s="7" t="inlineStr">
        <is>
          <t>5P01CA092584-20</t>
        </is>
      </c>
      <c r="Q4053" s="8" t="inlineStr">
        <is>
          <t>N</t>
        </is>
      </c>
      <c r="R4053" s="9" t="inlineStr"/>
      <c r="S4053" s="8" t="inlineStr">
        <is>
          <t>N</t>
        </is>
      </c>
      <c r="T4053" s="8" t="inlineStr"/>
      <c r="U4053" s="8" t="n">
        <v>0</v>
      </c>
      <c r="V4053" s="11" t="inlineStr">
        <is>
          <t>93.393</t>
        </is>
      </c>
      <c r="W4053" s="6">
        <f>UPPER(TRIM(H4053))</f>
        <v/>
      </c>
      <c r="X4053" s="6">
        <f>UPPER(TRIM(I4053))</f>
        <v/>
      </c>
      <c r="Y4053" s="6">
        <f>IF(V4053&lt;&gt;"",IFERROR(INDEX(federal_program_name_lookup,MATCH(V4053,aln_lookup,0)),""),"")</f>
        <v/>
      </c>
    </row>
    <row r="4054">
      <c r="A4054" s="6" t="inlineStr">
        <is>
          <t>AWARD-4053</t>
        </is>
      </c>
      <c r="B4054" s="7" t="inlineStr">
        <is>
          <t>93</t>
        </is>
      </c>
      <c r="C4054" s="7" t="inlineStr">
        <is>
          <t>393</t>
        </is>
      </c>
      <c r="D4054" s="7" t="inlineStr"/>
      <c r="E4054" s="8" t="inlineStr">
        <is>
          <t>CANCER CAUSE AND PREVENTION RESEARCH</t>
        </is>
      </c>
      <c r="F4054" s="9" t="n">
        <v>6465</v>
      </c>
      <c r="G4054" s="8" t="inlineStr">
        <is>
          <t>RESEARCH AND DEVELOPMENT</t>
        </is>
      </c>
      <c r="H4054" s="8" t="inlineStr"/>
      <c r="I4054" s="8" t="inlineStr"/>
      <c r="J4054" s="10" t="n">
        <v>35571387</v>
      </c>
      <c r="K4054" s="10" t="n">
        <v>2540031433</v>
      </c>
      <c r="L4054" s="8" t="inlineStr">
        <is>
          <t>N</t>
        </is>
      </c>
      <c r="M4054" s="7" t="inlineStr"/>
      <c r="N4054" s="8" t="inlineStr">
        <is>
          <t>N</t>
        </is>
      </c>
      <c r="O4054" s="7" t="inlineStr">
        <is>
          <t>LAWRENCE BERKELEY NATIONAL LABORATORY</t>
        </is>
      </c>
      <c r="P4054" s="7" t="inlineStr">
        <is>
          <t>7336093</t>
        </is>
      </c>
      <c r="Q4054" s="8" t="inlineStr">
        <is>
          <t>N</t>
        </is>
      </c>
      <c r="R4054" s="9" t="inlineStr"/>
      <c r="S4054" s="8" t="inlineStr">
        <is>
          <t>N</t>
        </is>
      </c>
      <c r="T4054" s="8" t="inlineStr"/>
      <c r="U4054" s="8" t="n">
        <v>0</v>
      </c>
      <c r="V4054" s="11" t="inlineStr">
        <is>
          <t>93.393</t>
        </is>
      </c>
      <c r="W4054" s="6">
        <f>UPPER(TRIM(H4054))</f>
        <v/>
      </c>
      <c r="X4054" s="6">
        <f>UPPER(TRIM(I4054))</f>
        <v/>
      </c>
      <c r="Y4054" s="6">
        <f>IF(V4054&lt;&gt;"",IFERROR(INDEX(federal_program_name_lookup,MATCH(V4054,aln_lookup,0)),""),"")</f>
        <v/>
      </c>
    </row>
    <row r="4055">
      <c r="A4055" s="6" t="inlineStr">
        <is>
          <t>AWARD-4054</t>
        </is>
      </c>
      <c r="B4055" s="7" t="inlineStr">
        <is>
          <t>93</t>
        </is>
      </c>
      <c r="C4055" s="7" t="inlineStr">
        <is>
          <t>393</t>
        </is>
      </c>
      <c r="D4055" s="7" t="inlineStr"/>
      <c r="E4055" s="8" t="inlineStr">
        <is>
          <t>CANCER CAUSE AND PREVENTION RESEARCH</t>
        </is>
      </c>
      <c r="F4055" s="9" t="n">
        <v>8558</v>
      </c>
      <c r="G4055" s="8" t="inlineStr">
        <is>
          <t>RESEARCH AND DEVELOPMENT</t>
        </is>
      </c>
      <c r="H4055" s="8" t="inlineStr"/>
      <c r="I4055" s="8" t="inlineStr"/>
      <c r="J4055" s="10" t="n">
        <v>35571387</v>
      </c>
      <c r="K4055" s="10" t="n">
        <v>2540031433</v>
      </c>
      <c r="L4055" s="8" t="inlineStr">
        <is>
          <t>N</t>
        </is>
      </c>
      <c r="M4055" s="7" t="inlineStr"/>
      <c r="N4055" s="8" t="inlineStr">
        <is>
          <t>N</t>
        </is>
      </c>
      <c r="O4055" s="7" t="inlineStr">
        <is>
          <t>LAWRENCE BERKELEY NATIONAL LABORATORY</t>
        </is>
      </c>
      <c r="P4055" s="7" t="inlineStr">
        <is>
          <t>7452153/P01CA092584</t>
        </is>
      </c>
      <c r="Q4055" s="8" t="inlineStr">
        <is>
          <t>N</t>
        </is>
      </c>
      <c r="R4055" s="9" t="inlineStr"/>
      <c r="S4055" s="8" t="inlineStr">
        <is>
          <t>N</t>
        </is>
      </c>
      <c r="T4055" s="8" t="inlineStr"/>
      <c r="U4055" s="8" t="n">
        <v>0</v>
      </c>
      <c r="V4055" s="11" t="inlineStr">
        <is>
          <t>93.393</t>
        </is>
      </c>
      <c r="W4055" s="6">
        <f>UPPER(TRIM(H4055))</f>
        <v/>
      </c>
      <c r="X4055" s="6">
        <f>UPPER(TRIM(I4055))</f>
        <v/>
      </c>
      <c r="Y4055" s="6">
        <f>IF(V4055&lt;&gt;"",IFERROR(INDEX(federal_program_name_lookup,MATCH(V4055,aln_lookup,0)),""),"")</f>
        <v/>
      </c>
    </row>
    <row r="4056">
      <c r="A4056" s="6" t="inlineStr">
        <is>
          <t>AWARD-4055</t>
        </is>
      </c>
      <c r="B4056" s="7" t="inlineStr">
        <is>
          <t>93</t>
        </is>
      </c>
      <c r="C4056" s="7" t="inlineStr">
        <is>
          <t>393</t>
        </is>
      </c>
      <c r="D4056" s="7" t="inlineStr"/>
      <c r="E4056" s="8" t="inlineStr">
        <is>
          <t>CANCER CAUSE AND PREVENTION RESEARCH</t>
        </is>
      </c>
      <c r="F4056" s="9" t="n">
        <v>66423</v>
      </c>
      <c r="G4056" s="8" t="inlineStr">
        <is>
          <t>RESEARCH AND DEVELOPMENT</t>
        </is>
      </c>
      <c r="H4056" s="8" t="inlineStr"/>
      <c r="I4056" s="8" t="inlineStr"/>
      <c r="J4056" s="10" t="n">
        <v>35571387</v>
      </c>
      <c r="K4056" s="10" t="n">
        <v>2540031433</v>
      </c>
      <c r="L4056" s="8" t="inlineStr">
        <is>
          <t>N</t>
        </is>
      </c>
      <c r="M4056" s="7" t="inlineStr"/>
      <c r="N4056" s="8" t="inlineStr">
        <is>
          <t>N</t>
        </is>
      </c>
      <c r="O4056" s="7" t="inlineStr">
        <is>
          <t>LAWRENCE BERKELEY NATIONAL LABORATORY</t>
        </is>
      </c>
      <c r="P4056" s="7" t="inlineStr">
        <is>
          <t>7615428</t>
        </is>
      </c>
      <c r="Q4056" s="8" t="inlineStr">
        <is>
          <t>N</t>
        </is>
      </c>
      <c r="R4056" s="9" t="inlineStr"/>
      <c r="S4056" s="8" t="inlineStr">
        <is>
          <t>N</t>
        </is>
      </c>
      <c r="T4056" s="8" t="inlineStr"/>
      <c r="U4056" s="8" t="n">
        <v>0</v>
      </c>
      <c r="V4056" s="11" t="inlineStr">
        <is>
          <t>93.393</t>
        </is>
      </c>
      <c r="W4056" s="6">
        <f>UPPER(TRIM(H4056))</f>
        <v/>
      </c>
      <c r="X4056" s="6">
        <f>UPPER(TRIM(I4056))</f>
        <v/>
      </c>
      <c r="Y4056" s="6">
        <f>IF(V4056&lt;&gt;"",IFERROR(INDEX(federal_program_name_lookup,MATCH(V4056,aln_lookup,0)),""),"")</f>
        <v/>
      </c>
    </row>
    <row r="4057">
      <c r="A4057" s="6" t="inlineStr">
        <is>
          <t>AWARD-4056</t>
        </is>
      </c>
      <c r="B4057" s="7" t="inlineStr">
        <is>
          <t>93</t>
        </is>
      </c>
      <c r="C4057" s="7" t="inlineStr">
        <is>
          <t>393</t>
        </is>
      </c>
      <c r="D4057" s="7" t="inlineStr"/>
      <c r="E4057" s="8" t="inlineStr">
        <is>
          <t>CANCER CAUSE AND PREVENTION RESEARCH</t>
        </is>
      </c>
      <c r="F4057" s="9" t="n">
        <v>12790</v>
      </c>
      <c r="G4057" s="8" t="inlineStr">
        <is>
          <t>RESEARCH AND DEVELOPMENT</t>
        </is>
      </c>
      <c r="H4057" s="8" t="inlineStr"/>
      <c r="I4057" s="8" t="inlineStr"/>
      <c r="J4057" s="10" t="n">
        <v>35571387</v>
      </c>
      <c r="K4057" s="10" t="n">
        <v>2540031433</v>
      </c>
      <c r="L4057" s="8" t="inlineStr">
        <is>
          <t>N</t>
        </is>
      </c>
      <c r="M4057" s="7" t="inlineStr"/>
      <c r="N4057" s="8" t="inlineStr">
        <is>
          <t>N</t>
        </is>
      </c>
      <c r="O4057" s="7" t="inlineStr">
        <is>
          <t>LAWRENCE BERKELEY NATIONAL LABORATORY</t>
        </is>
      </c>
      <c r="P4057" s="7" t="inlineStr">
        <is>
          <t>7615844</t>
        </is>
      </c>
      <c r="Q4057" s="8" t="inlineStr">
        <is>
          <t>N</t>
        </is>
      </c>
      <c r="R4057" s="9" t="inlineStr"/>
      <c r="S4057" s="8" t="inlineStr">
        <is>
          <t>N</t>
        </is>
      </c>
      <c r="T4057" s="8" t="inlineStr"/>
      <c r="U4057" s="8" t="n">
        <v>0</v>
      </c>
      <c r="V4057" s="11" t="inlineStr">
        <is>
          <t>93.393</t>
        </is>
      </c>
      <c r="W4057" s="6">
        <f>UPPER(TRIM(H4057))</f>
        <v/>
      </c>
      <c r="X4057" s="6">
        <f>UPPER(TRIM(I4057))</f>
        <v/>
      </c>
      <c r="Y4057" s="6">
        <f>IF(V4057&lt;&gt;"",IFERROR(INDEX(federal_program_name_lookup,MATCH(V4057,aln_lookup,0)),""),"")</f>
        <v/>
      </c>
    </row>
    <row r="4058">
      <c r="A4058" s="6" t="inlineStr">
        <is>
          <t>AWARD-4057</t>
        </is>
      </c>
      <c r="B4058" s="7" t="inlineStr">
        <is>
          <t>59</t>
        </is>
      </c>
      <c r="C4058" s="7" t="inlineStr">
        <is>
          <t>075</t>
        </is>
      </c>
      <c r="D4058" s="7" t="inlineStr"/>
      <c r="E4058" s="8" t="inlineStr">
        <is>
          <t>COVID-19 - SHUTTERED VENUE OPERATORS GRANT PROGRAM</t>
        </is>
      </c>
      <c r="F4058" s="9" t="n">
        <v>1728881</v>
      </c>
      <c r="G4058" s="8" t="inlineStr">
        <is>
          <t>N/A</t>
        </is>
      </c>
      <c r="H4058" s="8" t="inlineStr"/>
      <c r="I4058" s="8" t="inlineStr"/>
      <c r="J4058" s="10" t="n">
        <v>2805228</v>
      </c>
      <c r="K4058" s="10" t="n">
        <v>0</v>
      </c>
      <c r="L4058" s="8" t="inlineStr">
        <is>
          <t>N</t>
        </is>
      </c>
      <c r="M4058" s="7" t="inlineStr"/>
      <c r="N4058" s="8" t="inlineStr">
        <is>
          <t>Y</t>
        </is>
      </c>
      <c r="O4058" s="7" t="inlineStr"/>
      <c r="P4058" s="7" t="inlineStr"/>
      <c r="Q4058" s="8" t="inlineStr">
        <is>
          <t>N</t>
        </is>
      </c>
      <c r="R4058" s="9" t="inlineStr"/>
      <c r="S4058" s="8" t="inlineStr">
        <is>
          <t>N</t>
        </is>
      </c>
      <c r="T4058" s="8" t="inlineStr"/>
      <c r="U4058" s="8" t="n">
        <v>0</v>
      </c>
      <c r="V4058" s="11" t="inlineStr">
        <is>
          <t>59.075</t>
        </is>
      </c>
      <c r="W4058" s="6">
        <f>UPPER(TRIM(H4058))</f>
        <v/>
      </c>
      <c r="X4058" s="6">
        <f>UPPER(TRIM(I4058))</f>
        <v/>
      </c>
      <c r="Y4058" s="6">
        <f>IF(V4058&lt;&gt;"",IFERROR(INDEX(federal_program_name_lookup,MATCH(V4058,aln_lookup,0)),""),"")</f>
        <v/>
      </c>
    </row>
    <row r="4059">
      <c r="A4059" s="6" t="inlineStr">
        <is>
          <t>AWARD-4058</t>
        </is>
      </c>
      <c r="B4059" s="7" t="inlineStr">
        <is>
          <t>93</t>
        </is>
      </c>
      <c r="C4059" s="7" t="inlineStr">
        <is>
          <t>393</t>
        </is>
      </c>
      <c r="D4059" s="7" t="inlineStr"/>
      <c r="E4059" s="8" t="inlineStr">
        <is>
          <t>CANCER CAUSE AND PREVENTION RESEARCH</t>
        </is>
      </c>
      <c r="F4059" s="9" t="n">
        <v>34443</v>
      </c>
      <c r="G4059" s="8" t="inlineStr">
        <is>
          <t>RESEARCH AND DEVELOPMENT</t>
        </is>
      </c>
      <c r="H4059" s="8" t="inlineStr"/>
      <c r="I4059" s="8" t="inlineStr"/>
      <c r="J4059" s="10" t="n">
        <v>35571387</v>
      </c>
      <c r="K4059" s="10" t="n">
        <v>2540031433</v>
      </c>
      <c r="L4059" s="8" t="inlineStr">
        <is>
          <t>N</t>
        </is>
      </c>
      <c r="M4059" s="7" t="inlineStr"/>
      <c r="N4059" s="8" t="inlineStr">
        <is>
          <t>N</t>
        </is>
      </c>
      <c r="O4059" s="7" t="inlineStr">
        <is>
          <t>LAWRENCE BERKELEY NATIONAL LABORATORY</t>
        </is>
      </c>
      <c r="P4059" s="7" t="inlineStr">
        <is>
          <t>7620779/2P01CA092584-21</t>
        </is>
      </c>
      <c r="Q4059" s="8" t="inlineStr">
        <is>
          <t>N</t>
        </is>
      </c>
      <c r="R4059" s="9" t="inlineStr"/>
      <c r="S4059" s="8" t="inlineStr">
        <is>
          <t>N</t>
        </is>
      </c>
      <c r="T4059" s="8" t="inlineStr"/>
      <c r="U4059" s="8" t="n">
        <v>0</v>
      </c>
      <c r="V4059" s="11" t="inlineStr">
        <is>
          <t>93.393</t>
        </is>
      </c>
      <c r="W4059" s="6">
        <f>UPPER(TRIM(H4059))</f>
        <v/>
      </c>
      <c r="X4059" s="6">
        <f>UPPER(TRIM(I4059))</f>
        <v/>
      </c>
      <c r="Y4059" s="6">
        <f>IF(V4059&lt;&gt;"",IFERROR(INDEX(federal_program_name_lookup,MATCH(V4059,aln_lookup,0)),""),"")</f>
        <v/>
      </c>
    </row>
    <row r="4060">
      <c r="A4060" s="6" t="inlineStr">
        <is>
          <t>AWARD-4059</t>
        </is>
      </c>
      <c r="B4060" s="7" t="inlineStr">
        <is>
          <t>93</t>
        </is>
      </c>
      <c r="C4060" s="7" t="inlineStr">
        <is>
          <t>393</t>
        </is>
      </c>
      <c r="D4060" s="7" t="inlineStr"/>
      <c r="E4060" s="8" t="inlineStr">
        <is>
          <t>CANCER CAUSE AND PREVENTION RESEARCH</t>
        </is>
      </c>
      <c r="F4060" s="9" t="n">
        <v>126317</v>
      </c>
      <c r="G4060" s="8" t="inlineStr">
        <is>
          <t>RESEARCH AND DEVELOPMENT</t>
        </is>
      </c>
      <c r="H4060" s="8" t="inlineStr"/>
      <c r="I4060" s="8" t="inlineStr"/>
      <c r="J4060" s="10" t="n">
        <v>35571387</v>
      </c>
      <c r="K4060" s="10" t="n">
        <v>2540031433</v>
      </c>
      <c r="L4060" s="8" t="inlineStr">
        <is>
          <t>N</t>
        </is>
      </c>
      <c r="M4060" s="7" t="inlineStr"/>
      <c r="N4060" s="8" t="inlineStr">
        <is>
          <t>N</t>
        </is>
      </c>
      <c r="O4060" s="7" t="inlineStr">
        <is>
          <t>LOUISIANA STATE UNIVERSITY HEALTH SCIENCES CENTER - NEW ORLEANS</t>
        </is>
      </c>
      <c r="P4060" s="7" t="inlineStr">
        <is>
          <t>18-01-001 7</t>
        </is>
      </c>
      <c r="Q4060" s="8" t="inlineStr">
        <is>
          <t>N</t>
        </is>
      </c>
      <c r="R4060" s="9" t="inlineStr"/>
      <c r="S4060" s="8" t="inlineStr">
        <is>
          <t>N</t>
        </is>
      </c>
      <c r="T4060" s="8" t="inlineStr"/>
      <c r="U4060" s="8" t="n">
        <v>0</v>
      </c>
      <c r="V4060" s="11" t="inlineStr">
        <is>
          <t>93.393</t>
        </is>
      </c>
      <c r="W4060" s="6">
        <f>UPPER(TRIM(H4060))</f>
        <v/>
      </c>
      <c r="X4060" s="6">
        <f>UPPER(TRIM(I4060))</f>
        <v/>
      </c>
      <c r="Y4060" s="6">
        <f>IF(V4060&lt;&gt;"",IFERROR(INDEX(federal_program_name_lookup,MATCH(V4060,aln_lookup,0)),""),"")</f>
        <v/>
      </c>
    </row>
    <row r="4061">
      <c r="A4061" s="6" t="inlineStr">
        <is>
          <t>AWARD-4060</t>
        </is>
      </c>
      <c r="B4061" s="7" t="inlineStr">
        <is>
          <t>93</t>
        </is>
      </c>
      <c r="C4061" s="7" t="inlineStr">
        <is>
          <t>393</t>
        </is>
      </c>
      <c r="D4061" s="7" t="inlineStr"/>
      <c r="E4061" s="8" t="inlineStr">
        <is>
          <t>CANCER CAUSE AND PREVENTION RESEARCH</t>
        </is>
      </c>
      <c r="F4061" s="9" t="n">
        <v>123472</v>
      </c>
      <c r="G4061" s="8" t="inlineStr">
        <is>
          <t>RESEARCH AND DEVELOPMENT</t>
        </is>
      </c>
      <c r="H4061" s="8" t="inlineStr"/>
      <c r="I4061" s="8" t="inlineStr"/>
      <c r="J4061" s="10" t="n">
        <v>35571387</v>
      </c>
      <c r="K4061" s="10" t="n">
        <v>2540031433</v>
      </c>
      <c r="L4061" s="8" t="inlineStr">
        <is>
          <t>N</t>
        </is>
      </c>
      <c r="M4061" s="7" t="inlineStr"/>
      <c r="N4061" s="8" t="inlineStr">
        <is>
          <t>N</t>
        </is>
      </c>
      <c r="O4061" s="7" t="inlineStr">
        <is>
          <t>LOUISIANA STATE UNIVERSITY HEALTH SCIENCES CENTER - NEW ORLEANS</t>
        </is>
      </c>
      <c r="P4061" s="7" t="inlineStr">
        <is>
          <t>5R01CA22600105</t>
        </is>
      </c>
      <c r="Q4061" s="8" t="inlineStr">
        <is>
          <t>N</t>
        </is>
      </c>
      <c r="R4061" s="9" t="inlineStr"/>
      <c r="S4061" s="8" t="inlineStr">
        <is>
          <t>N</t>
        </is>
      </c>
      <c r="T4061" s="8" t="inlineStr"/>
      <c r="U4061" s="8" t="n">
        <v>0</v>
      </c>
      <c r="V4061" s="11" t="inlineStr">
        <is>
          <t>93.393</t>
        </is>
      </c>
      <c r="W4061" s="6">
        <f>UPPER(TRIM(H4061))</f>
        <v/>
      </c>
      <c r="X4061" s="6">
        <f>UPPER(TRIM(I4061))</f>
        <v/>
      </c>
      <c r="Y4061" s="6">
        <f>IF(V4061&lt;&gt;"",IFERROR(INDEX(federal_program_name_lookup,MATCH(V4061,aln_lookup,0)),""),"")</f>
        <v/>
      </c>
    </row>
    <row r="4062">
      <c r="A4062" s="6" t="inlineStr">
        <is>
          <t>AWARD-4061</t>
        </is>
      </c>
      <c r="B4062" s="7" t="inlineStr">
        <is>
          <t>93</t>
        </is>
      </c>
      <c r="C4062" s="7" t="inlineStr">
        <is>
          <t>393</t>
        </is>
      </c>
      <c r="D4062" s="7" t="inlineStr"/>
      <c r="E4062" s="8" t="inlineStr">
        <is>
          <t>CANCER CAUSE AND PREVENTION RESEARCH</t>
        </is>
      </c>
      <c r="F4062" s="9" t="n">
        <v>274966</v>
      </c>
      <c r="G4062" s="8" t="inlineStr">
        <is>
          <t>RESEARCH AND DEVELOPMENT</t>
        </is>
      </c>
      <c r="H4062" s="8" t="inlineStr"/>
      <c r="I4062" s="8" t="inlineStr"/>
      <c r="J4062" s="10" t="n">
        <v>35571387</v>
      </c>
      <c r="K4062" s="10" t="n">
        <v>2540031433</v>
      </c>
      <c r="L4062" s="8" t="inlineStr">
        <is>
          <t>N</t>
        </is>
      </c>
      <c r="M4062" s="7" t="inlineStr"/>
      <c r="N4062" s="8" t="inlineStr">
        <is>
          <t>N</t>
        </is>
      </c>
      <c r="O4062" s="7" t="inlineStr">
        <is>
          <t>MAYO CLINIC</t>
        </is>
      </c>
      <c r="P4062" s="7" t="inlineStr">
        <is>
          <t>2U01CA195568-06A1</t>
        </is>
      </c>
      <c r="Q4062" s="8" t="inlineStr">
        <is>
          <t>N</t>
        </is>
      </c>
      <c r="R4062" s="9" t="inlineStr"/>
      <c r="S4062" s="8" t="inlineStr">
        <is>
          <t>N</t>
        </is>
      </c>
      <c r="T4062" s="8" t="inlineStr"/>
      <c r="U4062" s="8" t="n">
        <v>0</v>
      </c>
      <c r="V4062" s="11" t="inlineStr">
        <is>
          <t>93.393</t>
        </is>
      </c>
      <c r="W4062" s="6">
        <f>UPPER(TRIM(H4062))</f>
        <v/>
      </c>
      <c r="X4062" s="6">
        <f>UPPER(TRIM(I4062))</f>
        <v/>
      </c>
      <c r="Y4062" s="6">
        <f>IF(V4062&lt;&gt;"",IFERROR(INDEX(federal_program_name_lookup,MATCH(V4062,aln_lookup,0)),""),"")</f>
        <v/>
      </c>
    </row>
    <row r="4063">
      <c r="A4063" s="6" t="inlineStr">
        <is>
          <t>AWARD-4062</t>
        </is>
      </c>
      <c r="B4063" s="7" t="inlineStr">
        <is>
          <t>93</t>
        </is>
      </c>
      <c r="C4063" s="7" t="inlineStr">
        <is>
          <t>393</t>
        </is>
      </c>
      <c r="D4063" s="7" t="inlineStr"/>
      <c r="E4063" s="8" t="inlineStr">
        <is>
          <t>CANCER CAUSE AND PREVENTION RESEARCH</t>
        </is>
      </c>
      <c r="F4063" s="9" t="n">
        <v>-14</v>
      </c>
      <c r="G4063" s="8" t="inlineStr">
        <is>
          <t>RESEARCH AND DEVELOPMENT</t>
        </is>
      </c>
      <c r="H4063" s="8" t="inlineStr"/>
      <c r="I4063" s="8" t="inlineStr"/>
      <c r="J4063" s="10" t="n">
        <v>35571387</v>
      </c>
      <c r="K4063" s="10" t="n">
        <v>2540031433</v>
      </c>
      <c r="L4063" s="8" t="inlineStr">
        <is>
          <t>N</t>
        </is>
      </c>
      <c r="M4063" s="7" t="inlineStr"/>
      <c r="N4063" s="8" t="inlineStr">
        <is>
          <t>N</t>
        </is>
      </c>
      <c r="O4063" s="7" t="inlineStr">
        <is>
          <t>MEDICAL COLLEGE OF WISCONSIN</t>
        </is>
      </c>
      <c r="P4063" s="7" t="inlineStr">
        <is>
          <t>1721303A</t>
        </is>
      </c>
      <c r="Q4063" s="8" t="inlineStr">
        <is>
          <t>N</t>
        </is>
      </c>
      <c r="R4063" s="9" t="inlineStr"/>
      <c r="S4063" s="8" t="inlineStr">
        <is>
          <t>N</t>
        </is>
      </c>
      <c r="T4063" s="8" t="inlineStr"/>
      <c r="U4063" s="8" t="n">
        <v>0</v>
      </c>
      <c r="V4063" s="11" t="inlineStr">
        <is>
          <t>93.393</t>
        </is>
      </c>
      <c r="W4063" s="6">
        <f>UPPER(TRIM(H4063))</f>
        <v/>
      </c>
      <c r="X4063" s="6">
        <f>UPPER(TRIM(I4063))</f>
        <v/>
      </c>
      <c r="Y4063" s="6">
        <f>IF(V4063&lt;&gt;"",IFERROR(INDEX(federal_program_name_lookup,MATCH(V4063,aln_lookup,0)),""),"")</f>
        <v/>
      </c>
    </row>
    <row r="4064">
      <c r="A4064" s="6" t="inlineStr">
        <is>
          <t>AWARD-4063</t>
        </is>
      </c>
      <c r="B4064" s="7" t="inlineStr">
        <is>
          <t>93</t>
        </is>
      </c>
      <c r="C4064" s="7" t="inlineStr">
        <is>
          <t>393</t>
        </is>
      </c>
      <c r="D4064" s="7" t="inlineStr"/>
      <c r="E4064" s="8" t="inlineStr">
        <is>
          <t>CANCER CAUSE AND PREVENTION RESEARCH</t>
        </is>
      </c>
      <c r="F4064" s="9" t="n">
        <v>27025</v>
      </c>
      <c r="G4064" s="8" t="inlineStr">
        <is>
          <t>RESEARCH AND DEVELOPMENT</t>
        </is>
      </c>
      <c r="H4064" s="8" t="inlineStr"/>
      <c r="I4064" s="8" t="inlineStr"/>
      <c r="J4064" s="10" t="n">
        <v>35571387</v>
      </c>
      <c r="K4064" s="10" t="n">
        <v>2540031433</v>
      </c>
      <c r="L4064" s="8" t="inlineStr">
        <is>
          <t>N</t>
        </is>
      </c>
      <c r="M4064" s="7" t="inlineStr"/>
      <c r="N4064" s="8" t="inlineStr">
        <is>
          <t>N</t>
        </is>
      </c>
      <c r="O4064" s="7" t="inlineStr">
        <is>
          <t>NEW YORK UNIVERSITY GROSSMAN SCHOOL OF MEDICINE</t>
        </is>
      </c>
      <c r="P4064" s="7" t="inlineStr">
        <is>
          <t>1R01CA249981-01A1</t>
        </is>
      </c>
      <c r="Q4064" s="8" t="inlineStr">
        <is>
          <t>N</t>
        </is>
      </c>
      <c r="R4064" s="9" t="inlineStr"/>
      <c r="S4064" s="8" t="inlineStr">
        <is>
          <t>N</t>
        </is>
      </c>
      <c r="T4064" s="8" t="inlineStr"/>
      <c r="U4064" s="8" t="n">
        <v>0</v>
      </c>
      <c r="V4064" s="11" t="inlineStr">
        <is>
          <t>93.393</t>
        </is>
      </c>
      <c r="W4064" s="6">
        <f>UPPER(TRIM(H4064))</f>
        <v/>
      </c>
      <c r="X4064" s="6">
        <f>UPPER(TRIM(I4064))</f>
        <v/>
      </c>
      <c r="Y4064" s="6">
        <f>IF(V4064&lt;&gt;"",IFERROR(INDEX(federal_program_name_lookup,MATCH(V4064,aln_lookup,0)),""),"")</f>
        <v/>
      </c>
    </row>
    <row r="4065">
      <c r="A4065" s="6" t="inlineStr">
        <is>
          <t>AWARD-4064</t>
        </is>
      </c>
      <c r="B4065" s="7" t="inlineStr">
        <is>
          <t>93</t>
        </is>
      </c>
      <c r="C4065" s="7" t="inlineStr">
        <is>
          <t>393</t>
        </is>
      </c>
      <c r="D4065" s="7" t="inlineStr"/>
      <c r="E4065" s="8" t="inlineStr">
        <is>
          <t>CANCER CAUSE AND PREVENTION RESEARCH</t>
        </is>
      </c>
      <c r="F4065" s="9" t="n">
        <v>15149</v>
      </c>
      <c r="G4065" s="8" t="inlineStr">
        <is>
          <t>RESEARCH AND DEVELOPMENT</t>
        </is>
      </c>
      <c r="H4065" s="8" t="inlineStr"/>
      <c r="I4065" s="8" t="inlineStr"/>
      <c r="J4065" s="10" t="n">
        <v>35571387</v>
      </c>
      <c r="K4065" s="10" t="n">
        <v>2540031433</v>
      </c>
      <c r="L4065" s="8" t="inlineStr">
        <is>
          <t>N</t>
        </is>
      </c>
      <c r="M4065" s="7" t="inlineStr"/>
      <c r="N4065" s="8" t="inlineStr">
        <is>
          <t>N</t>
        </is>
      </c>
      <c r="O4065" s="7" t="inlineStr">
        <is>
          <t>NORTHWESTERN UNIVERSITY</t>
        </is>
      </c>
      <c r="P4065" s="7" t="inlineStr">
        <is>
          <t>5U01CA220401-04</t>
        </is>
      </c>
      <c r="Q4065" s="8" t="inlineStr">
        <is>
          <t>N</t>
        </is>
      </c>
      <c r="R4065" s="9" t="inlineStr"/>
      <c r="S4065" s="8" t="inlineStr">
        <is>
          <t>N</t>
        </is>
      </c>
      <c r="T4065" s="8" t="inlineStr"/>
      <c r="U4065" s="8" t="n">
        <v>0</v>
      </c>
      <c r="V4065" s="11" t="inlineStr">
        <is>
          <t>93.393</t>
        </is>
      </c>
      <c r="W4065" s="6">
        <f>UPPER(TRIM(H4065))</f>
        <v/>
      </c>
      <c r="X4065" s="6">
        <f>UPPER(TRIM(I4065))</f>
        <v/>
      </c>
      <c r="Y4065" s="6">
        <f>IF(V4065&lt;&gt;"",IFERROR(INDEX(federal_program_name_lookup,MATCH(V4065,aln_lookup,0)),""),"")</f>
        <v/>
      </c>
    </row>
    <row r="4066">
      <c r="A4066" s="6" t="inlineStr">
        <is>
          <t>AWARD-4065</t>
        </is>
      </c>
      <c r="B4066" s="7" t="inlineStr">
        <is>
          <t>93</t>
        </is>
      </c>
      <c r="C4066" s="7" t="inlineStr">
        <is>
          <t>393</t>
        </is>
      </c>
      <c r="D4066" s="7" t="inlineStr"/>
      <c r="E4066" s="8" t="inlineStr">
        <is>
          <t>CANCER CAUSE AND PREVENTION RESEARCH</t>
        </is>
      </c>
      <c r="F4066" s="9" t="n">
        <v>101412</v>
      </c>
      <c r="G4066" s="8" t="inlineStr">
        <is>
          <t>RESEARCH AND DEVELOPMENT</t>
        </is>
      </c>
      <c r="H4066" s="8" t="inlineStr"/>
      <c r="I4066" s="8" t="inlineStr"/>
      <c r="J4066" s="10" t="n">
        <v>35571387</v>
      </c>
      <c r="K4066" s="10" t="n">
        <v>2540031433</v>
      </c>
      <c r="L4066" s="8" t="inlineStr">
        <is>
          <t>N</t>
        </is>
      </c>
      <c r="M4066" s="7" t="inlineStr"/>
      <c r="N4066" s="8" t="inlineStr">
        <is>
          <t>N</t>
        </is>
      </c>
      <c r="O4066" s="7" t="inlineStr">
        <is>
          <t>OREGON HEALTH AND SCIENCE UNIVERSITY</t>
        </is>
      </c>
      <c r="P4066" s="7" t="inlineStr">
        <is>
          <t>5U01CA217842-06</t>
        </is>
      </c>
      <c r="Q4066" s="8" t="inlineStr">
        <is>
          <t>N</t>
        </is>
      </c>
      <c r="R4066" s="9" t="inlineStr"/>
      <c r="S4066" s="8" t="inlineStr">
        <is>
          <t>N</t>
        </is>
      </c>
      <c r="T4066" s="8" t="inlineStr"/>
      <c r="U4066" s="8" t="n">
        <v>0</v>
      </c>
      <c r="V4066" s="11" t="inlineStr">
        <is>
          <t>93.393</t>
        </is>
      </c>
      <c r="W4066" s="6">
        <f>UPPER(TRIM(H4066))</f>
        <v/>
      </c>
      <c r="X4066" s="6">
        <f>UPPER(TRIM(I4066))</f>
        <v/>
      </c>
      <c r="Y4066" s="6">
        <f>IF(V4066&lt;&gt;"",IFERROR(INDEX(federal_program_name_lookup,MATCH(V4066,aln_lookup,0)),""),"")</f>
        <v/>
      </c>
    </row>
    <row r="4067">
      <c r="A4067" s="6" t="inlineStr">
        <is>
          <t>AWARD-4066</t>
        </is>
      </c>
      <c r="B4067" s="7" t="inlineStr">
        <is>
          <t>93</t>
        </is>
      </c>
      <c r="C4067" s="7" t="inlineStr">
        <is>
          <t>393</t>
        </is>
      </c>
      <c r="D4067" s="7" t="inlineStr"/>
      <c r="E4067" s="8" t="inlineStr">
        <is>
          <t>CANCER CAUSE AND PREVENTION RESEARCH</t>
        </is>
      </c>
      <c r="F4067" s="9" t="n">
        <v>11122</v>
      </c>
      <c r="G4067" s="8" t="inlineStr">
        <is>
          <t>RESEARCH AND DEVELOPMENT</t>
        </is>
      </c>
      <c r="H4067" s="8" t="inlineStr"/>
      <c r="I4067" s="8" t="inlineStr"/>
      <c r="J4067" s="10" t="n">
        <v>35571387</v>
      </c>
      <c r="K4067" s="10" t="n">
        <v>2540031433</v>
      </c>
      <c r="L4067" s="8" t="inlineStr">
        <is>
          <t>N</t>
        </is>
      </c>
      <c r="M4067" s="7" t="inlineStr"/>
      <c r="N4067" s="8" t="inlineStr">
        <is>
          <t>N</t>
        </is>
      </c>
      <c r="O4067" s="7" t="inlineStr">
        <is>
          <t>REGENTS OF THE UNIVERSITY OF MINNESOTA</t>
        </is>
      </c>
      <c r="P4067" s="7" t="inlineStr">
        <is>
          <t>5R01CA232317-04</t>
        </is>
      </c>
      <c r="Q4067" s="8" t="inlineStr">
        <is>
          <t>N</t>
        </is>
      </c>
      <c r="R4067" s="9" t="inlineStr"/>
      <c r="S4067" s="8" t="inlineStr">
        <is>
          <t>N</t>
        </is>
      </c>
      <c r="T4067" s="8" t="inlineStr"/>
      <c r="U4067" s="8" t="n">
        <v>0</v>
      </c>
      <c r="V4067" s="11" t="inlineStr">
        <is>
          <t>93.393</t>
        </is>
      </c>
      <c r="W4067" s="6">
        <f>UPPER(TRIM(H4067))</f>
        <v/>
      </c>
      <c r="X4067" s="6">
        <f>UPPER(TRIM(I4067))</f>
        <v/>
      </c>
      <c r="Y4067" s="6">
        <f>IF(V4067&lt;&gt;"",IFERROR(INDEX(federal_program_name_lookup,MATCH(V4067,aln_lookup,0)),""),"")</f>
        <v/>
      </c>
    </row>
    <row r="4068">
      <c r="A4068" s="6" t="inlineStr">
        <is>
          <t>AWARD-4067</t>
        </is>
      </c>
      <c r="B4068" s="7" t="inlineStr">
        <is>
          <t>93</t>
        </is>
      </c>
      <c r="C4068" s="7" t="inlineStr">
        <is>
          <t>393</t>
        </is>
      </c>
      <c r="D4068" s="7" t="inlineStr"/>
      <c r="E4068" s="8" t="inlineStr">
        <is>
          <t>CANCER CAUSE AND PREVENTION RESEARCH</t>
        </is>
      </c>
      <c r="F4068" s="9" t="n">
        <v>89809</v>
      </c>
      <c r="G4068" s="8" t="inlineStr">
        <is>
          <t>RESEARCH AND DEVELOPMENT</t>
        </is>
      </c>
      <c r="H4068" s="8" t="inlineStr"/>
      <c r="I4068" s="8" t="inlineStr"/>
      <c r="J4068" s="10" t="n">
        <v>35571387</v>
      </c>
      <c r="K4068" s="10" t="n">
        <v>2540031433</v>
      </c>
      <c r="L4068" s="8" t="inlineStr">
        <is>
          <t>N</t>
        </is>
      </c>
      <c r="M4068" s="7" t="inlineStr"/>
      <c r="N4068" s="8" t="inlineStr">
        <is>
          <t>N</t>
        </is>
      </c>
      <c r="O4068" s="7" t="inlineStr">
        <is>
          <t>STANFORD UNIVERSITY</t>
        </is>
      </c>
      <c r="P4068" s="7" t="inlineStr">
        <is>
          <t>5R01CA217105-04</t>
        </is>
      </c>
      <c r="Q4068" s="8" t="inlineStr">
        <is>
          <t>N</t>
        </is>
      </c>
      <c r="R4068" s="9" t="inlineStr"/>
      <c r="S4068" s="8" t="inlineStr">
        <is>
          <t>N</t>
        </is>
      </c>
      <c r="T4068" s="8" t="inlineStr"/>
      <c r="U4068" s="8" t="n">
        <v>0</v>
      </c>
      <c r="V4068" s="11" t="inlineStr">
        <is>
          <t>93.393</t>
        </is>
      </c>
      <c r="W4068" s="6">
        <f>UPPER(TRIM(H4068))</f>
        <v/>
      </c>
      <c r="X4068" s="6">
        <f>UPPER(TRIM(I4068))</f>
        <v/>
      </c>
      <c r="Y4068" s="6">
        <f>IF(V4068&lt;&gt;"",IFERROR(INDEX(federal_program_name_lookup,MATCH(V4068,aln_lookup,0)),""),"")</f>
        <v/>
      </c>
    </row>
    <row r="4069">
      <c r="A4069" s="6" t="inlineStr">
        <is>
          <t>AWARD-4068</t>
        </is>
      </c>
      <c r="B4069" s="7" t="inlineStr">
        <is>
          <t>93</t>
        </is>
      </c>
      <c r="C4069" s="7" t="inlineStr">
        <is>
          <t>393</t>
        </is>
      </c>
      <c r="D4069" s="7" t="inlineStr"/>
      <c r="E4069" s="8" t="inlineStr">
        <is>
          <t>CANCER CAUSE AND PREVENTION RESEARCH</t>
        </is>
      </c>
      <c r="F4069" s="9" t="n">
        <v>29170</v>
      </c>
      <c r="G4069" s="8" t="inlineStr">
        <is>
          <t>RESEARCH AND DEVELOPMENT</t>
        </is>
      </c>
      <c r="H4069" s="8" t="inlineStr"/>
      <c r="I4069" s="8" t="inlineStr"/>
      <c r="J4069" s="10" t="n">
        <v>35571387</v>
      </c>
      <c r="K4069" s="10" t="n">
        <v>2540031433</v>
      </c>
      <c r="L4069" s="8" t="inlineStr">
        <is>
          <t>N</t>
        </is>
      </c>
      <c r="M4069" s="7" t="inlineStr"/>
      <c r="N4069" s="8" t="inlineStr">
        <is>
          <t>N</t>
        </is>
      </c>
      <c r="O4069" s="7" t="inlineStr">
        <is>
          <t>SAN DIEGO BIOMEDICAL RESEARCH INSTITUTE</t>
        </is>
      </c>
      <c r="P4069" s="7" t="inlineStr">
        <is>
          <t>1R01CA270335-01</t>
        </is>
      </c>
      <c r="Q4069" s="8" t="inlineStr">
        <is>
          <t>N</t>
        </is>
      </c>
      <c r="R4069" s="9" t="inlineStr"/>
      <c r="S4069" s="8" t="inlineStr">
        <is>
          <t>N</t>
        </is>
      </c>
      <c r="T4069" s="8" t="inlineStr"/>
      <c r="U4069" s="8" t="n">
        <v>0</v>
      </c>
      <c r="V4069" s="11" t="inlineStr">
        <is>
          <t>93.393</t>
        </is>
      </c>
      <c r="W4069" s="6">
        <f>UPPER(TRIM(H4069))</f>
        <v/>
      </c>
      <c r="X4069" s="6">
        <f>UPPER(TRIM(I4069))</f>
        <v/>
      </c>
      <c r="Y4069" s="6">
        <f>IF(V4069&lt;&gt;"",IFERROR(INDEX(federal_program_name_lookup,MATCH(V4069,aln_lookup,0)),""),"")</f>
        <v/>
      </c>
    </row>
    <row r="4070">
      <c r="A4070" s="6" t="inlineStr">
        <is>
          <t>AWARD-4069</t>
        </is>
      </c>
      <c r="B4070" s="7" t="inlineStr">
        <is>
          <t>59</t>
        </is>
      </c>
      <c r="C4070" s="7" t="inlineStr">
        <is>
          <t>077</t>
        </is>
      </c>
      <c r="D4070" s="7" t="inlineStr"/>
      <c r="E4070" s="8" t="inlineStr">
        <is>
          <t>COVID-19 - SHUTTERED VENUE OPERATORS GRANT PROGRAM</t>
        </is>
      </c>
      <c r="F4070" s="9" t="n">
        <v>42448</v>
      </c>
      <c r="G4070" s="8" t="inlineStr">
        <is>
          <t>N/A</t>
        </is>
      </c>
      <c r="H4070" s="8" t="inlineStr"/>
      <c r="I4070" s="8" t="inlineStr"/>
      <c r="J4070" s="10" t="n">
        <v>42448</v>
      </c>
      <c r="K4070" s="10" t="n">
        <v>0</v>
      </c>
      <c r="L4070" s="8" t="inlineStr">
        <is>
          <t>N</t>
        </is>
      </c>
      <c r="M4070" s="7" t="inlineStr"/>
      <c r="N4070" s="8" t="inlineStr">
        <is>
          <t>N</t>
        </is>
      </c>
      <c r="O4070" s="7" t="inlineStr">
        <is>
          <t>SYRACUSE UNIVERSITY</t>
        </is>
      </c>
      <c r="P4070" s="7" t="inlineStr">
        <is>
          <t>SP-32657-1-06113-S06</t>
        </is>
      </c>
      <c r="Q4070" s="8" t="inlineStr">
        <is>
          <t>N</t>
        </is>
      </c>
      <c r="R4070" s="9" t="inlineStr"/>
      <c r="S4070" s="8" t="inlineStr">
        <is>
          <t>N</t>
        </is>
      </c>
      <c r="T4070" s="8" t="inlineStr"/>
      <c r="U4070" s="8" t="n">
        <v>0</v>
      </c>
      <c r="V4070" s="11" t="inlineStr">
        <is>
          <t>59.077</t>
        </is>
      </c>
      <c r="W4070" s="6">
        <f>UPPER(TRIM(H4070))</f>
        <v/>
      </c>
      <c r="X4070" s="6">
        <f>UPPER(TRIM(I4070))</f>
        <v/>
      </c>
      <c r="Y4070" s="6">
        <f>IF(V4070&lt;&gt;"",IFERROR(INDEX(federal_program_name_lookup,MATCH(V4070,aln_lookup,0)),""),"")</f>
        <v/>
      </c>
    </row>
    <row r="4071">
      <c r="A4071" s="6" t="inlineStr">
        <is>
          <t>AWARD-4070</t>
        </is>
      </c>
      <c r="B4071" s="7" t="inlineStr">
        <is>
          <t>93</t>
        </is>
      </c>
      <c r="C4071" s="7" t="inlineStr">
        <is>
          <t>393</t>
        </is>
      </c>
      <c r="D4071" s="7" t="inlineStr"/>
      <c r="E4071" s="8" t="inlineStr">
        <is>
          <t>CANCER CAUSE AND PREVENTION RESEARCH</t>
        </is>
      </c>
      <c r="F4071" s="9" t="n">
        <v>20156</v>
      </c>
      <c r="G4071" s="8" t="inlineStr">
        <is>
          <t>RESEARCH AND DEVELOPMENT</t>
        </is>
      </c>
      <c r="H4071" s="8" t="inlineStr"/>
      <c r="I4071" s="8" t="inlineStr"/>
      <c r="J4071" s="10" t="n">
        <v>35571387</v>
      </c>
      <c r="K4071" s="10" t="n">
        <v>2540031433</v>
      </c>
      <c r="L4071" s="8" t="inlineStr">
        <is>
          <t>N</t>
        </is>
      </c>
      <c r="M4071" s="7" t="inlineStr"/>
      <c r="N4071" s="8" t="inlineStr">
        <is>
          <t>N</t>
        </is>
      </c>
      <c r="O4071" s="7" t="inlineStr">
        <is>
          <t>SINAI HEALTH SYSTEM</t>
        </is>
      </c>
      <c r="P4071" s="7" t="inlineStr">
        <is>
          <t>7U19CA203654-02</t>
        </is>
      </c>
      <c r="Q4071" s="8" t="inlineStr">
        <is>
          <t>N</t>
        </is>
      </c>
      <c r="R4071" s="9" t="inlineStr"/>
      <c r="S4071" s="8" t="inlineStr">
        <is>
          <t>N</t>
        </is>
      </c>
      <c r="T4071" s="8" t="inlineStr"/>
      <c r="U4071" s="8" t="n">
        <v>0</v>
      </c>
      <c r="V4071" s="11" t="inlineStr">
        <is>
          <t>93.393</t>
        </is>
      </c>
      <c r="W4071" s="6">
        <f>UPPER(TRIM(H4071))</f>
        <v/>
      </c>
      <c r="X4071" s="6">
        <f>UPPER(TRIM(I4071))</f>
        <v/>
      </c>
      <c r="Y4071" s="6">
        <f>IF(V4071&lt;&gt;"",IFERROR(INDEX(federal_program_name_lookup,MATCH(V4071,aln_lookup,0)),""),"")</f>
        <v/>
      </c>
    </row>
    <row r="4072">
      <c r="A4072" s="6" t="inlineStr">
        <is>
          <t>AWARD-4071</t>
        </is>
      </c>
      <c r="B4072" s="7" t="inlineStr">
        <is>
          <t>93</t>
        </is>
      </c>
      <c r="C4072" s="7" t="inlineStr">
        <is>
          <t>393</t>
        </is>
      </c>
      <c r="D4072" s="7" t="inlineStr"/>
      <c r="E4072" s="8" t="inlineStr">
        <is>
          <t>CANCER CAUSE AND PREVENTION RESEARCH</t>
        </is>
      </c>
      <c r="F4072" s="9" t="n">
        <v>389031</v>
      </c>
      <c r="G4072" s="8" t="inlineStr">
        <is>
          <t>RESEARCH AND DEVELOPMENT</t>
        </is>
      </c>
      <c r="H4072" s="8" t="inlineStr"/>
      <c r="I4072" s="8" t="inlineStr"/>
      <c r="J4072" s="10" t="n">
        <v>35571387</v>
      </c>
      <c r="K4072" s="10" t="n">
        <v>2540031433</v>
      </c>
      <c r="L4072" s="8" t="inlineStr">
        <is>
          <t>N</t>
        </is>
      </c>
      <c r="M4072" s="7" t="inlineStr"/>
      <c r="N4072" s="8" t="inlineStr">
        <is>
          <t>N</t>
        </is>
      </c>
      <c r="O4072" s="7" t="inlineStr">
        <is>
          <t>STANFORD UNIVERSITY</t>
        </is>
      </c>
      <c r="P4072" s="7" t="inlineStr">
        <is>
          <t>5R01CA232754-03</t>
        </is>
      </c>
      <c r="Q4072" s="8" t="inlineStr">
        <is>
          <t>N</t>
        </is>
      </c>
      <c r="R4072" s="9" t="inlineStr"/>
      <c r="S4072" s="8" t="inlineStr">
        <is>
          <t>N</t>
        </is>
      </c>
      <c r="T4072" s="8" t="inlineStr"/>
      <c r="U4072" s="8" t="n">
        <v>0</v>
      </c>
      <c r="V4072" s="11" t="inlineStr">
        <is>
          <t>93.393</t>
        </is>
      </c>
      <c r="W4072" s="6">
        <f>UPPER(TRIM(H4072))</f>
        <v/>
      </c>
      <c r="X4072" s="6">
        <f>UPPER(TRIM(I4072))</f>
        <v/>
      </c>
      <c r="Y4072" s="6">
        <f>IF(V4072&lt;&gt;"",IFERROR(INDEX(federal_program_name_lookup,MATCH(V4072,aln_lookup,0)),""),"")</f>
        <v/>
      </c>
    </row>
    <row r="4073">
      <c r="A4073" s="6" t="inlineStr">
        <is>
          <t>AWARD-4072</t>
        </is>
      </c>
      <c r="B4073" s="7" t="inlineStr">
        <is>
          <t>93</t>
        </is>
      </c>
      <c r="C4073" s="7" t="inlineStr">
        <is>
          <t>393</t>
        </is>
      </c>
      <c r="D4073" s="7" t="inlineStr"/>
      <c r="E4073" s="8" t="inlineStr">
        <is>
          <t>CANCER CAUSE AND PREVENTION RESEARCH</t>
        </is>
      </c>
      <c r="F4073" s="9" t="n">
        <v>71007</v>
      </c>
      <c r="G4073" s="8" t="inlineStr">
        <is>
          <t>RESEARCH AND DEVELOPMENT</t>
        </is>
      </c>
      <c r="H4073" s="8" t="inlineStr"/>
      <c r="I4073" s="8" t="inlineStr"/>
      <c r="J4073" s="10" t="n">
        <v>35571387</v>
      </c>
      <c r="K4073" s="10" t="n">
        <v>2540031433</v>
      </c>
      <c r="L4073" s="8" t="inlineStr">
        <is>
          <t>N</t>
        </is>
      </c>
      <c r="M4073" s="7" t="inlineStr"/>
      <c r="N4073" s="8" t="inlineStr">
        <is>
          <t>N</t>
        </is>
      </c>
      <c r="O4073" s="7" t="inlineStr">
        <is>
          <t>STANFORD UNIVERSITY</t>
        </is>
      </c>
      <c r="P4073" s="7" t="inlineStr">
        <is>
          <t>62281131-106650</t>
        </is>
      </c>
      <c r="Q4073" s="8" t="inlineStr">
        <is>
          <t>N</t>
        </is>
      </c>
      <c r="R4073" s="9" t="inlineStr"/>
      <c r="S4073" s="8" t="inlineStr">
        <is>
          <t>N</t>
        </is>
      </c>
      <c r="T4073" s="8" t="inlineStr"/>
      <c r="U4073" s="8" t="n">
        <v>0</v>
      </c>
      <c r="V4073" s="11" t="inlineStr">
        <is>
          <t>93.393</t>
        </is>
      </c>
      <c r="W4073" s="6">
        <f>UPPER(TRIM(H4073))</f>
        <v/>
      </c>
      <c r="X4073" s="6">
        <f>UPPER(TRIM(I4073))</f>
        <v/>
      </c>
      <c r="Y4073" s="6">
        <f>IF(V4073&lt;&gt;"",IFERROR(INDEX(federal_program_name_lookup,MATCH(V4073,aln_lookup,0)),""),"")</f>
        <v/>
      </c>
    </row>
    <row r="4074">
      <c r="A4074" s="6" t="inlineStr">
        <is>
          <t>AWARD-4073</t>
        </is>
      </c>
      <c r="B4074" s="7" t="inlineStr">
        <is>
          <t>93</t>
        </is>
      </c>
      <c r="C4074" s="7" t="inlineStr">
        <is>
          <t>393</t>
        </is>
      </c>
      <c r="D4074" s="7" t="inlineStr"/>
      <c r="E4074" s="8" t="inlineStr">
        <is>
          <t>CANCER CAUSE AND PREVENTION RESEARCH</t>
        </is>
      </c>
      <c r="F4074" s="9" t="n">
        <v>18418</v>
      </c>
      <c r="G4074" s="8" t="inlineStr">
        <is>
          <t>RESEARCH AND DEVELOPMENT</t>
        </is>
      </c>
      <c r="H4074" s="8" t="inlineStr"/>
      <c r="I4074" s="8" t="inlineStr"/>
      <c r="J4074" s="10" t="n">
        <v>35571387</v>
      </c>
      <c r="K4074" s="10" t="n">
        <v>2540031433</v>
      </c>
      <c r="L4074" s="8" t="inlineStr">
        <is>
          <t>N</t>
        </is>
      </c>
      <c r="M4074" s="7" t="inlineStr"/>
      <c r="N4074" s="8" t="inlineStr">
        <is>
          <t>N</t>
        </is>
      </c>
      <c r="O4074" s="7" t="inlineStr">
        <is>
          <t>THE HOSPITAL FOR SICK CHILDREN</t>
        </is>
      </c>
      <c r="P4074" s="7" t="inlineStr">
        <is>
          <t>6610100234/R01CA251112-01</t>
        </is>
      </c>
      <c r="Q4074" s="8" t="inlineStr">
        <is>
          <t>N</t>
        </is>
      </c>
      <c r="R4074" s="9" t="inlineStr"/>
      <c r="S4074" s="8" t="inlineStr">
        <is>
          <t>N</t>
        </is>
      </c>
      <c r="T4074" s="8" t="inlineStr"/>
      <c r="U4074" s="8" t="n">
        <v>0</v>
      </c>
      <c r="V4074" s="11" t="inlineStr">
        <is>
          <t>93.393</t>
        </is>
      </c>
      <c r="W4074" s="6">
        <f>UPPER(TRIM(H4074))</f>
        <v/>
      </c>
      <c r="X4074" s="6">
        <f>UPPER(TRIM(I4074))</f>
        <v/>
      </c>
      <c r="Y4074" s="6">
        <f>IF(V4074&lt;&gt;"",IFERROR(INDEX(federal_program_name_lookup,MATCH(V4074,aln_lookup,0)),""),"")</f>
        <v/>
      </c>
    </row>
    <row r="4075">
      <c r="A4075" s="6" t="inlineStr">
        <is>
          <t>AWARD-4074</t>
        </is>
      </c>
      <c r="B4075" s="7" t="inlineStr">
        <is>
          <t>93</t>
        </is>
      </c>
      <c r="C4075" s="7" t="inlineStr">
        <is>
          <t>393</t>
        </is>
      </c>
      <c r="D4075" s="7" t="inlineStr"/>
      <c r="E4075" s="8" t="inlineStr">
        <is>
          <t>CANCER CAUSE AND PREVENTION RESEARCH</t>
        </is>
      </c>
      <c r="F4075" s="9" t="n">
        <v>-7796</v>
      </c>
      <c r="G4075" s="8" t="inlineStr">
        <is>
          <t>RESEARCH AND DEVELOPMENT</t>
        </is>
      </c>
      <c r="H4075" s="8" t="inlineStr"/>
      <c r="I4075" s="8" t="inlineStr"/>
      <c r="J4075" s="10" t="n">
        <v>35571387</v>
      </c>
      <c r="K4075" s="10" t="n">
        <v>2540031433</v>
      </c>
      <c r="L4075" s="8" t="inlineStr">
        <is>
          <t>N</t>
        </is>
      </c>
      <c r="M4075" s="7" t="inlineStr"/>
      <c r="N4075" s="8" t="inlineStr">
        <is>
          <t>N</t>
        </is>
      </c>
      <c r="O4075" s="7" t="inlineStr">
        <is>
          <t>THOMAS JEFFERSON UNIVERSITY</t>
        </is>
      </c>
      <c r="P4075" s="7" t="inlineStr">
        <is>
          <t>080-30000-S27901</t>
        </is>
      </c>
      <c r="Q4075" s="8" t="inlineStr">
        <is>
          <t>N</t>
        </is>
      </c>
      <c r="R4075" s="9" t="inlineStr"/>
      <c r="S4075" s="8" t="inlineStr">
        <is>
          <t>N</t>
        </is>
      </c>
      <c r="T4075" s="8" t="inlineStr"/>
      <c r="U4075" s="8" t="n">
        <v>0</v>
      </c>
      <c r="V4075" s="11" t="inlineStr">
        <is>
          <t>93.393</t>
        </is>
      </c>
      <c r="W4075" s="6">
        <f>UPPER(TRIM(H4075))</f>
        <v/>
      </c>
      <c r="X4075" s="6">
        <f>UPPER(TRIM(I4075))</f>
        <v/>
      </c>
      <c r="Y4075" s="6">
        <f>IF(V4075&lt;&gt;"",IFERROR(INDEX(federal_program_name_lookup,MATCH(V4075,aln_lookup,0)),""),"")</f>
        <v/>
      </c>
    </row>
    <row r="4076">
      <c r="A4076" s="6" t="inlineStr">
        <is>
          <t>AWARD-4075</t>
        </is>
      </c>
      <c r="B4076" s="7" t="inlineStr">
        <is>
          <t>93</t>
        </is>
      </c>
      <c r="C4076" s="7" t="inlineStr">
        <is>
          <t>393</t>
        </is>
      </c>
      <c r="D4076" s="7" t="inlineStr"/>
      <c r="E4076" s="8" t="inlineStr">
        <is>
          <t>CANCER CAUSE AND PREVENTION RESEARCH</t>
        </is>
      </c>
      <c r="F4076" s="9" t="n">
        <v>46104</v>
      </c>
      <c r="G4076" s="8" t="inlineStr">
        <is>
          <t>RESEARCH AND DEVELOPMENT</t>
        </is>
      </c>
      <c r="H4076" s="8" t="inlineStr"/>
      <c r="I4076" s="8" t="inlineStr"/>
      <c r="J4076" s="10" t="n">
        <v>35571387</v>
      </c>
      <c r="K4076" s="10" t="n">
        <v>2540031433</v>
      </c>
      <c r="L4076" s="8" t="inlineStr">
        <is>
          <t>N</t>
        </is>
      </c>
      <c r="M4076" s="7" t="inlineStr"/>
      <c r="N4076" s="8" t="inlineStr">
        <is>
          <t>N</t>
        </is>
      </c>
      <c r="O4076" s="7" t="inlineStr">
        <is>
          <t>UNIVERSITY OF ALABAMA - BIRMINGHAM</t>
        </is>
      </c>
      <c r="P4076" s="7" t="inlineStr">
        <is>
          <t>000519160-001</t>
        </is>
      </c>
      <c r="Q4076" s="8" t="inlineStr">
        <is>
          <t>N</t>
        </is>
      </c>
      <c r="R4076" s="9" t="inlineStr"/>
      <c r="S4076" s="8" t="inlineStr">
        <is>
          <t>N</t>
        </is>
      </c>
      <c r="T4076" s="8" t="inlineStr"/>
      <c r="U4076" s="8" t="n">
        <v>0</v>
      </c>
      <c r="V4076" s="11" t="inlineStr">
        <is>
          <t>93.393</t>
        </is>
      </c>
      <c r="W4076" s="6">
        <f>UPPER(TRIM(H4076))</f>
        <v/>
      </c>
      <c r="X4076" s="6">
        <f>UPPER(TRIM(I4076))</f>
        <v/>
      </c>
      <c r="Y4076" s="6">
        <f>IF(V4076&lt;&gt;"",IFERROR(INDEX(federal_program_name_lookup,MATCH(V4076,aln_lookup,0)),""),"")</f>
        <v/>
      </c>
    </row>
    <row r="4077">
      <c r="A4077" s="6" t="inlineStr">
        <is>
          <t>AWARD-4076</t>
        </is>
      </c>
      <c r="B4077" s="7" t="inlineStr">
        <is>
          <t>93</t>
        </is>
      </c>
      <c r="C4077" s="7" t="inlineStr">
        <is>
          <t>393</t>
        </is>
      </c>
      <c r="D4077" s="7" t="inlineStr"/>
      <c r="E4077" s="8" t="inlineStr">
        <is>
          <t>CANCER CAUSE AND PREVENTION RESEARCH</t>
        </is>
      </c>
      <c r="F4077" s="9" t="n">
        <v>27947</v>
      </c>
      <c r="G4077" s="8" t="inlineStr">
        <is>
          <t>RESEARCH AND DEVELOPMENT</t>
        </is>
      </c>
      <c r="H4077" s="8" t="inlineStr"/>
      <c r="I4077" s="8" t="inlineStr"/>
      <c r="J4077" s="10" t="n">
        <v>35571387</v>
      </c>
      <c r="K4077" s="10" t="n">
        <v>2540031433</v>
      </c>
      <c r="L4077" s="8" t="inlineStr">
        <is>
          <t>N</t>
        </is>
      </c>
      <c r="M4077" s="7" t="inlineStr"/>
      <c r="N4077" s="8" t="inlineStr">
        <is>
          <t>N</t>
        </is>
      </c>
      <c r="O4077" s="7" t="inlineStr">
        <is>
          <t>UNIVERSITY OF ALABAMA - BIRMINGHAM</t>
        </is>
      </c>
      <c r="P4077" s="7" t="inlineStr">
        <is>
          <t>1R01CA248439-01A1</t>
        </is>
      </c>
      <c r="Q4077" s="8" t="inlineStr">
        <is>
          <t>N</t>
        </is>
      </c>
      <c r="R4077" s="9" t="inlineStr"/>
      <c r="S4077" s="8" t="inlineStr">
        <is>
          <t>N</t>
        </is>
      </c>
      <c r="T4077" s="8" t="inlineStr"/>
      <c r="U4077" s="8" t="n">
        <v>0</v>
      </c>
      <c r="V4077" s="11" t="inlineStr">
        <is>
          <t>93.393</t>
        </is>
      </c>
      <c r="W4077" s="6">
        <f>UPPER(TRIM(H4077))</f>
        <v/>
      </c>
      <c r="X4077" s="6">
        <f>UPPER(TRIM(I4077))</f>
        <v/>
      </c>
      <c r="Y4077" s="6">
        <f>IF(V4077&lt;&gt;"",IFERROR(INDEX(federal_program_name_lookup,MATCH(V4077,aln_lookup,0)),""),"")</f>
        <v/>
      </c>
    </row>
    <row r="4078">
      <c r="A4078" s="6" t="inlineStr">
        <is>
          <t>AWARD-4077</t>
        </is>
      </c>
      <c r="B4078" s="7" t="inlineStr">
        <is>
          <t>93</t>
        </is>
      </c>
      <c r="C4078" s="7" t="inlineStr">
        <is>
          <t>393</t>
        </is>
      </c>
      <c r="D4078" s="7" t="inlineStr"/>
      <c r="E4078" s="8" t="inlineStr">
        <is>
          <t>CANCER CAUSE AND PREVENTION RESEARCH</t>
        </is>
      </c>
      <c r="F4078" s="9" t="n">
        <v>18427</v>
      </c>
      <c r="G4078" s="8" t="inlineStr">
        <is>
          <t>RESEARCH AND DEVELOPMENT</t>
        </is>
      </c>
      <c r="H4078" s="8" t="inlineStr"/>
      <c r="I4078" s="8" t="inlineStr"/>
      <c r="J4078" s="10" t="n">
        <v>35571387</v>
      </c>
      <c r="K4078" s="10" t="n">
        <v>2540031433</v>
      </c>
      <c r="L4078" s="8" t="inlineStr">
        <is>
          <t>N</t>
        </is>
      </c>
      <c r="M4078" s="7" t="inlineStr"/>
      <c r="N4078" s="8" t="inlineStr">
        <is>
          <t>N</t>
        </is>
      </c>
      <c r="O4078" s="7" t="inlineStr">
        <is>
          <t>UNIVERSITY OF ARIZONA</t>
        </is>
      </c>
      <c r="P4078" s="7" t="inlineStr">
        <is>
          <t>634890</t>
        </is>
      </c>
      <c r="Q4078" s="8" t="inlineStr">
        <is>
          <t>N</t>
        </is>
      </c>
      <c r="R4078" s="9" t="inlineStr"/>
      <c r="S4078" s="8" t="inlineStr">
        <is>
          <t>N</t>
        </is>
      </c>
      <c r="T4078" s="8" t="inlineStr"/>
      <c r="U4078" s="8" t="n">
        <v>0</v>
      </c>
      <c r="V4078" s="11" t="inlineStr">
        <is>
          <t>93.393</t>
        </is>
      </c>
      <c r="W4078" s="6">
        <f>UPPER(TRIM(H4078))</f>
        <v/>
      </c>
      <c r="X4078" s="6">
        <f>UPPER(TRIM(I4078))</f>
        <v/>
      </c>
      <c r="Y4078" s="6">
        <f>IF(V4078&lt;&gt;"",IFERROR(INDEX(federal_program_name_lookup,MATCH(V4078,aln_lookup,0)),""),"")</f>
        <v/>
      </c>
    </row>
    <row r="4079">
      <c r="A4079" s="6" t="inlineStr">
        <is>
          <t>AWARD-4078</t>
        </is>
      </c>
      <c r="B4079" s="7" t="inlineStr">
        <is>
          <t>93</t>
        </is>
      </c>
      <c r="C4079" s="7" t="inlineStr">
        <is>
          <t>393</t>
        </is>
      </c>
      <c r="D4079" s="7" t="inlineStr"/>
      <c r="E4079" s="8" t="inlineStr">
        <is>
          <t>CANCER CAUSE AND PREVENTION RESEARCH</t>
        </is>
      </c>
      <c r="F4079" s="9" t="n">
        <v>-194</v>
      </c>
      <c r="G4079" s="8" t="inlineStr">
        <is>
          <t>RESEARCH AND DEVELOPMENT</t>
        </is>
      </c>
      <c r="H4079" s="8" t="inlineStr"/>
      <c r="I4079" s="8" t="inlineStr"/>
      <c r="J4079" s="10" t="n">
        <v>35571387</v>
      </c>
      <c r="K4079" s="10" t="n">
        <v>2540031433</v>
      </c>
      <c r="L4079" s="8" t="inlineStr">
        <is>
          <t>N</t>
        </is>
      </c>
      <c r="M4079" s="7" t="inlineStr"/>
      <c r="N4079" s="8" t="inlineStr">
        <is>
          <t>N</t>
        </is>
      </c>
      <c r="O4079" s="7" t="inlineStr">
        <is>
          <t>UNIVERSITY OF CALIFORNIA - BERKELEY</t>
        </is>
      </c>
      <c r="P4079" s="7" t="inlineStr">
        <is>
          <t>7337769</t>
        </is>
      </c>
      <c r="Q4079" s="8" t="inlineStr">
        <is>
          <t>N</t>
        </is>
      </c>
      <c r="R4079" s="9" t="inlineStr"/>
      <c r="S4079" s="8" t="inlineStr">
        <is>
          <t>N</t>
        </is>
      </c>
      <c r="T4079" s="8" t="inlineStr"/>
      <c r="U4079" s="8" t="n">
        <v>0</v>
      </c>
      <c r="V4079" s="11" t="inlineStr">
        <is>
          <t>93.393</t>
        </is>
      </c>
      <c r="W4079" s="6">
        <f>UPPER(TRIM(H4079))</f>
        <v/>
      </c>
      <c r="X4079" s="6">
        <f>UPPER(TRIM(I4079))</f>
        <v/>
      </c>
      <c r="Y4079" s="6">
        <f>IF(V4079&lt;&gt;"",IFERROR(INDEX(federal_program_name_lookup,MATCH(V4079,aln_lookup,0)),""),"")</f>
        <v/>
      </c>
    </row>
    <row r="4080">
      <c r="A4080" s="6" t="inlineStr">
        <is>
          <t>AWARD-4079</t>
        </is>
      </c>
      <c r="B4080" s="7" t="inlineStr">
        <is>
          <t>64</t>
        </is>
      </c>
      <c r="C4080" s="7" t="inlineStr">
        <is>
          <t>U00</t>
        </is>
      </c>
      <c r="D4080" s="7" t="inlineStr">
        <is>
          <t>DVA-AFF-AGRMNT/480547</t>
        </is>
      </c>
      <c r="E4080" s="8" t="inlineStr">
        <is>
          <t>U.S. DEPARTMENT OF VETERANS AFFAIRS</t>
        </is>
      </c>
      <c r="F4080" s="9" t="n">
        <v>1041633</v>
      </c>
      <c r="G4080" s="8" t="inlineStr">
        <is>
          <t>N/A</t>
        </is>
      </c>
      <c r="H4080" s="8" t="inlineStr"/>
      <c r="I4080" s="8" t="inlineStr"/>
      <c r="J4080" s="10" t="n">
        <v>1143178</v>
      </c>
      <c r="K4080" s="10" t="n">
        <v>0</v>
      </c>
      <c r="L4080" s="8" t="inlineStr">
        <is>
          <t>N</t>
        </is>
      </c>
      <c r="M4080" s="7" t="inlineStr"/>
      <c r="N4080" s="8" t="inlineStr">
        <is>
          <t>Y</t>
        </is>
      </c>
      <c r="O4080" s="7" t="inlineStr"/>
      <c r="P4080" s="7" t="inlineStr"/>
      <c r="Q4080" s="8" t="inlineStr">
        <is>
          <t>N</t>
        </is>
      </c>
      <c r="R4080" s="9" t="inlineStr"/>
      <c r="S4080" s="8" t="inlineStr">
        <is>
          <t>N</t>
        </is>
      </c>
      <c r="T4080" s="8" t="inlineStr"/>
      <c r="U4080" s="8" t="n">
        <v>0</v>
      </c>
      <c r="V4080" s="11" t="inlineStr">
        <is>
          <t>64.U00</t>
        </is>
      </c>
      <c r="W4080" s="6">
        <f>UPPER(TRIM(H4080))</f>
        <v/>
      </c>
      <c r="X4080" s="6">
        <f>UPPER(TRIM(I4080))</f>
        <v/>
      </c>
      <c r="Y4080" s="6">
        <f>IF(V4080&lt;&gt;"",IFERROR(INDEX(federal_program_name_lookup,MATCH(V4080,aln_lookup,0)),""),"")</f>
        <v/>
      </c>
    </row>
    <row r="4081">
      <c r="A4081" s="6" t="inlineStr">
        <is>
          <t>AWARD-4080</t>
        </is>
      </c>
      <c r="B4081" s="7" t="inlineStr">
        <is>
          <t>93</t>
        </is>
      </c>
      <c r="C4081" s="7" t="inlineStr">
        <is>
          <t>393</t>
        </is>
      </c>
      <c r="D4081" s="7" t="inlineStr"/>
      <c r="E4081" s="8" t="inlineStr">
        <is>
          <t>CANCER CAUSE AND PREVENTION RESEARCH</t>
        </is>
      </c>
      <c r="F4081" s="9" t="n">
        <v>86455</v>
      </c>
      <c r="G4081" s="8" t="inlineStr">
        <is>
          <t>RESEARCH AND DEVELOPMENT</t>
        </is>
      </c>
      <c r="H4081" s="8" t="inlineStr"/>
      <c r="I4081" s="8" t="inlineStr"/>
      <c r="J4081" s="10" t="n">
        <v>35571387</v>
      </c>
      <c r="K4081" s="10" t="n">
        <v>2540031433</v>
      </c>
      <c r="L4081" s="8" t="inlineStr">
        <is>
          <t>N</t>
        </is>
      </c>
      <c r="M4081" s="7" t="inlineStr"/>
      <c r="N4081" s="8" t="inlineStr">
        <is>
          <t>N</t>
        </is>
      </c>
      <c r="O4081" s="7" t="inlineStr">
        <is>
          <t>UNIVERSITY OF CALIFORNIA - SAN FRANCISCO</t>
        </is>
      </c>
      <c r="P4081" s="7" t="inlineStr">
        <is>
          <t>12054SC</t>
        </is>
      </c>
      <c r="Q4081" s="8" t="inlineStr">
        <is>
          <t>N</t>
        </is>
      </c>
      <c r="R4081" s="9" t="inlineStr"/>
      <c r="S4081" s="8" t="inlineStr">
        <is>
          <t>N</t>
        </is>
      </c>
      <c r="T4081" s="8" t="inlineStr"/>
      <c r="U4081" s="8" t="n">
        <v>0</v>
      </c>
      <c r="V4081" s="11" t="inlineStr">
        <is>
          <t>93.393</t>
        </is>
      </c>
      <c r="W4081" s="6">
        <f>UPPER(TRIM(H4081))</f>
        <v/>
      </c>
      <c r="X4081" s="6">
        <f>UPPER(TRIM(I4081))</f>
        <v/>
      </c>
      <c r="Y4081" s="6">
        <f>IF(V4081&lt;&gt;"",IFERROR(INDEX(federal_program_name_lookup,MATCH(V4081,aln_lookup,0)),""),"")</f>
        <v/>
      </c>
    </row>
    <row r="4082">
      <c r="A4082" s="6" t="inlineStr">
        <is>
          <t>AWARD-4081</t>
        </is>
      </c>
      <c r="B4082" s="7" t="inlineStr">
        <is>
          <t>93</t>
        </is>
      </c>
      <c r="C4082" s="7" t="inlineStr">
        <is>
          <t>393</t>
        </is>
      </c>
      <c r="D4082" s="7" t="inlineStr"/>
      <c r="E4082" s="8" t="inlineStr">
        <is>
          <t>CANCER CAUSE AND PREVENTION RESEARCH</t>
        </is>
      </c>
      <c r="F4082" s="9" t="n">
        <v>150531</v>
      </c>
      <c r="G4082" s="8" t="inlineStr">
        <is>
          <t>RESEARCH AND DEVELOPMENT</t>
        </is>
      </c>
      <c r="H4082" s="8" t="inlineStr"/>
      <c r="I4082" s="8" t="inlineStr"/>
      <c r="J4082" s="10" t="n">
        <v>35571387</v>
      </c>
      <c r="K4082" s="10" t="n">
        <v>2540031433</v>
      </c>
      <c r="L4082" s="8" t="inlineStr">
        <is>
          <t>N</t>
        </is>
      </c>
      <c r="M4082" s="7" t="inlineStr"/>
      <c r="N4082" s="8" t="inlineStr">
        <is>
          <t>N</t>
        </is>
      </c>
      <c r="O4082" s="7" t="inlineStr">
        <is>
          <t>UNIVERSITY OF CHICAGO</t>
        </is>
      </c>
      <c r="P4082" s="7" t="inlineStr">
        <is>
          <t>AWD101197 00000316</t>
        </is>
      </c>
      <c r="Q4082" s="8" t="inlineStr">
        <is>
          <t>N</t>
        </is>
      </c>
      <c r="R4082" s="9" t="inlineStr"/>
      <c r="S4082" s="8" t="inlineStr">
        <is>
          <t>N</t>
        </is>
      </c>
      <c r="T4082" s="8" t="inlineStr"/>
      <c r="U4082" s="8" t="n">
        <v>0</v>
      </c>
      <c r="V4082" s="11" t="inlineStr">
        <is>
          <t>93.393</t>
        </is>
      </c>
      <c r="W4082" s="6">
        <f>UPPER(TRIM(H4082))</f>
        <v/>
      </c>
      <c r="X4082" s="6">
        <f>UPPER(TRIM(I4082))</f>
        <v/>
      </c>
      <c r="Y4082" s="6">
        <f>IF(V4082&lt;&gt;"",IFERROR(INDEX(federal_program_name_lookup,MATCH(V4082,aln_lookup,0)),""),"")</f>
        <v/>
      </c>
    </row>
    <row r="4083">
      <c r="A4083" s="6" t="inlineStr">
        <is>
          <t>AWARD-4082</t>
        </is>
      </c>
      <c r="B4083" s="7" t="inlineStr">
        <is>
          <t>93</t>
        </is>
      </c>
      <c r="C4083" s="7" t="inlineStr">
        <is>
          <t>393</t>
        </is>
      </c>
      <c r="D4083" s="7" t="inlineStr"/>
      <c r="E4083" s="8" t="inlineStr">
        <is>
          <t>CANCER CAUSE AND PREVENTION RESEARCH</t>
        </is>
      </c>
      <c r="F4083" s="9" t="n">
        <v>16426</v>
      </c>
      <c r="G4083" s="8" t="inlineStr">
        <is>
          <t>RESEARCH AND DEVELOPMENT</t>
        </is>
      </c>
      <c r="H4083" s="8" t="inlineStr"/>
      <c r="I4083" s="8" t="inlineStr"/>
      <c r="J4083" s="10" t="n">
        <v>35571387</v>
      </c>
      <c r="K4083" s="10" t="n">
        <v>2540031433</v>
      </c>
      <c r="L4083" s="8" t="inlineStr">
        <is>
          <t>N</t>
        </is>
      </c>
      <c r="M4083" s="7" t="inlineStr"/>
      <c r="N4083" s="8" t="inlineStr">
        <is>
          <t>N</t>
        </is>
      </c>
      <c r="O4083" s="7" t="inlineStr">
        <is>
          <t>UNIVERSITY OF COLORADO</t>
        </is>
      </c>
      <c r="P4083" s="7" t="inlineStr">
        <is>
          <t>2022 1174 002</t>
        </is>
      </c>
      <c r="Q4083" s="8" t="inlineStr">
        <is>
          <t>N</t>
        </is>
      </c>
      <c r="R4083" s="9" t="inlineStr"/>
      <c r="S4083" s="8" t="inlineStr">
        <is>
          <t>N</t>
        </is>
      </c>
      <c r="T4083" s="8" t="inlineStr"/>
      <c r="U4083" s="8" t="n">
        <v>0</v>
      </c>
      <c r="V4083" s="11" t="inlineStr">
        <is>
          <t>93.393</t>
        </is>
      </c>
      <c r="W4083" s="6">
        <f>UPPER(TRIM(H4083))</f>
        <v/>
      </c>
      <c r="X4083" s="6">
        <f>UPPER(TRIM(I4083))</f>
        <v/>
      </c>
      <c r="Y4083" s="6">
        <f>IF(V4083&lt;&gt;"",IFERROR(INDEX(federal_program_name_lookup,MATCH(V4083,aln_lookup,0)),""),"")</f>
        <v/>
      </c>
    </row>
    <row r="4084">
      <c r="A4084" s="6" t="inlineStr">
        <is>
          <t>AWARD-4083</t>
        </is>
      </c>
      <c r="B4084" s="7" t="inlineStr">
        <is>
          <t>93</t>
        </is>
      </c>
      <c r="C4084" s="7" t="inlineStr">
        <is>
          <t>393</t>
        </is>
      </c>
      <c r="D4084" s="7" t="inlineStr"/>
      <c r="E4084" s="8" t="inlineStr">
        <is>
          <t>CANCER CAUSE AND PREVENTION RESEARCH</t>
        </is>
      </c>
      <c r="F4084" s="9" t="n">
        <v>172117</v>
      </c>
      <c r="G4084" s="8" t="inlineStr">
        <is>
          <t>RESEARCH AND DEVELOPMENT</t>
        </is>
      </c>
      <c r="H4084" s="8" t="inlineStr"/>
      <c r="I4084" s="8" t="inlineStr"/>
      <c r="J4084" s="10" t="n">
        <v>35571387</v>
      </c>
      <c r="K4084" s="10" t="n">
        <v>2540031433</v>
      </c>
      <c r="L4084" s="8" t="inlineStr">
        <is>
          <t>N</t>
        </is>
      </c>
      <c r="M4084" s="7" t="inlineStr"/>
      <c r="N4084" s="8" t="inlineStr">
        <is>
          <t>N</t>
        </is>
      </c>
      <c r="O4084" s="7" t="inlineStr">
        <is>
          <t>UNIVERSITY OF CONNECTICUT HEALTH CENTER</t>
        </is>
      </c>
      <c r="P4084" s="7" t="inlineStr">
        <is>
          <t>UCHC7-144253519</t>
        </is>
      </c>
      <c r="Q4084" s="8" t="inlineStr">
        <is>
          <t>N</t>
        </is>
      </c>
      <c r="R4084" s="9" t="inlineStr"/>
      <c r="S4084" s="8" t="inlineStr">
        <is>
          <t>N</t>
        </is>
      </c>
      <c r="T4084" s="8" t="inlineStr"/>
      <c r="U4084" s="8" t="n">
        <v>0</v>
      </c>
      <c r="V4084" s="11" t="inlineStr">
        <is>
          <t>93.393</t>
        </is>
      </c>
      <c r="W4084" s="6">
        <f>UPPER(TRIM(H4084))</f>
        <v/>
      </c>
      <c r="X4084" s="6">
        <f>UPPER(TRIM(I4084))</f>
        <v/>
      </c>
      <c r="Y4084" s="6">
        <f>IF(V4084&lt;&gt;"",IFERROR(INDEX(federal_program_name_lookup,MATCH(V4084,aln_lookup,0)),""),"")</f>
        <v/>
      </c>
    </row>
    <row r="4085">
      <c r="A4085" s="6" t="inlineStr">
        <is>
          <t>AWARD-4084</t>
        </is>
      </c>
      <c r="B4085" s="7" t="inlineStr">
        <is>
          <t>93</t>
        </is>
      </c>
      <c r="C4085" s="7" t="inlineStr">
        <is>
          <t>393</t>
        </is>
      </c>
      <c r="D4085" s="7" t="inlineStr"/>
      <c r="E4085" s="8" t="inlineStr">
        <is>
          <t>CANCER CAUSE AND PREVENTION RESEARCH</t>
        </is>
      </c>
      <c r="F4085" s="9" t="n">
        <v>67628</v>
      </c>
      <c r="G4085" s="8" t="inlineStr">
        <is>
          <t>RESEARCH AND DEVELOPMENT</t>
        </is>
      </c>
      <c r="H4085" s="8" t="inlineStr"/>
      <c r="I4085" s="8" t="inlineStr"/>
      <c r="J4085" s="10" t="n">
        <v>35571387</v>
      </c>
      <c r="K4085" s="10" t="n">
        <v>2540031433</v>
      </c>
      <c r="L4085" s="8" t="inlineStr">
        <is>
          <t>N</t>
        </is>
      </c>
      <c r="M4085" s="7" t="inlineStr"/>
      <c r="N4085" s="8" t="inlineStr">
        <is>
          <t>N</t>
        </is>
      </c>
      <c r="O4085" s="7" t="inlineStr">
        <is>
          <t>UNIVERSITY OF ILLINOIS - CHICAGO</t>
        </is>
      </c>
      <c r="P4085" s="7" t="inlineStr">
        <is>
          <t>18457</t>
        </is>
      </c>
      <c r="Q4085" s="8" t="inlineStr">
        <is>
          <t>N</t>
        </is>
      </c>
      <c r="R4085" s="9" t="inlineStr"/>
      <c r="S4085" s="8" t="inlineStr">
        <is>
          <t>N</t>
        </is>
      </c>
      <c r="T4085" s="8" t="inlineStr"/>
      <c r="U4085" s="8" t="n">
        <v>0</v>
      </c>
      <c r="V4085" s="11" t="inlineStr">
        <is>
          <t>93.393</t>
        </is>
      </c>
      <c r="W4085" s="6">
        <f>UPPER(TRIM(H4085))</f>
        <v/>
      </c>
      <c r="X4085" s="6">
        <f>UPPER(TRIM(I4085))</f>
        <v/>
      </c>
      <c r="Y4085" s="6">
        <f>IF(V4085&lt;&gt;"",IFERROR(INDEX(federal_program_name_lookup,MATCH(V4085,aln_lookup,0)),""),"")</f>
        <v/>
      </c>
    </row>
    <row r="4086">
      <c r="A4086" s="6" t="inlineStr">
        <is>
          <t>AWARD-4085</t>
        </is>
      </c>
      <c r="B4086" s="7" t="inlineStr">
        <is>
          <t>93</t>
        </is>
      </c>
      <c r="C4086" s="7" t="inlineStr">
        <is>
          <t>393</t>
        </is>
      </c>
      <c r="D4086" s="7" t="inlineStr"/>
      <c r="E4086" s="8" t="inlineStr">
        <is>
          <t>CANCER CAUSE AND PREVENTION RESEARCH</t>
        </is>
      </c>
      <c r="F4086" s="9" t="n">
        <v>114548</v>
      </c>
      <c r="G4086" s="8" t="inlineStr">
        <is>
          <t>RESEARCH AND DEVELOPMENT</t>
        </is>
      </c>
      <c r="H4086" s="8" t="inlineStr"/>
      <c r="I4086" s="8" t="inlineStr"/>
      <c r="J4086" s="10" t="n">
        <v>35571387</v>
      </c>
      <c r="K4086" s="10" t="n">
        <v>2540031433</v>
      </c>
      <c r="L4086" s="8" t="inlineStr">
        <is>
          <t>N</t>
        </is>
      </c>
      <c r="M4086" s="7" t="inlineStr"/>
      <c r="N4086" s="8" t="inlineStr">
        <is>
          <t>N</t>
        </is>
      </c>
      <c r="O4086" s="7" t="inlineStr">
        <is>
          <t>UNIVERSITY OF IOWA</t>
        </is>
      </c>
      <c r="P4086" s="7" t="inlineStr">
        <is>
          <t>S02284-01</t>
        </is>
      </c>
      <c r="Q4086" s="8" t="inlineStr">
        <is>
          <t>N</t>
        </is>
      </c>
      <c r="R4086" s="9" t="inlineStr"/>
      <c r="S4086" s="8" t="inlineStr">
        <is>
          <t>N</t>
        </is>
      </c>
      <c r="T4086" s="8" t="inlineStr"/>
      <c r="U4086" s="8" t="n">
        <v>0</v>
      </c>
      <c r="V4086" s="11" t="inlineStr">
        <is>
          <t>93.393</t>
        </is>
      </c>
      <c r="W4086" s="6">
        <f>UPPER(TRIM(H4086))</f>
        <v/>
      </c>
      <c r="X4086" s="6">
        <f>UPPER(TRIM(I4086))</f>
        <v/>
      </c>
      <c r="Y4086" s="6">
        <f>IF(V4086&lt;&gt;"",IFERROR(INDEX(federal_program_name_lookup,MATCH(V4086,aln_lookup,0)),""),"")</f>
        <v/>
      </c>
    </row>
    <row r="4087">
      <c r="A4087" s="6" t="inlineStr">
        <is>
          <t>AWARD-4086</t>
        </is>
      </c>
      <c r="B4087" s="7" t="inlineStr">
        <is>
          <t>93</t>
        </is>
      </c>
      <c r="C4087" s="7" t="inlineStr">
        <is>
          <t>393</t>
        </is>
      </c>
      <c r="D4087" s="7" t="inlineStr"/>
      <c r="E4087" s="8" t="inlineStr">
        <is>
          <t>CANCER CAUSE AND PREVENTION RESEARCH</t>
        </is>
      </c>
      <c r="F4087" s="9" t="n">
        <v>27322</v>
      </c>
      <c r="G4087" s="8" t="inlineStr">
        <is>
          <t>RESEARCH AND DEVELOPMENT</t>
        </is>
      </c>
      <c r="H4087" s="8" t="inlineStr"/>
      <c r="I4087" s="8" t="inlineStr"/>
      <c r="J4087" s="10" t="n">
        <v>35571387</v>
      </c>
      <c r="K4087" s="10" t="n">
        <v>2540031433</v>
      </c>
      <c r="L4087" s="8" t="inlineStr">
        <is>
          <t>N</t>
        </is>
      </c>
      <c r="M4087" s="7" t="inlineStr"/>
      <c r="N4087" s="8" t="inlineStr">
        <is>
          <t>N</t>
        </is>
      </c>
      <c r="O4087" s="7" t="inlineStr">
        <is>
          <t>UNIVERSITY OF IOWA</t>
        </is>
      </c>
      <c r="P4087" s="7" t="inlineStr">
        <is>
          <t>5R01CA193249-04</t>
        </is>
      </c>
      <c r="Q4087" s="8" t="inlineStr">
        <is>
          <t>N</t>
        </is>
      </c>
      <c r="R4087" s="9" t="inlineStr"/>
      <c r="S4087" s="8" t="inlineStr">
        <is>
          <t>N</t>
        </is>
      </c>
      <c r="T4087" s="8" t="inlineStr"/>
      <c r="U4087" s="8" t="n">
        <v>0</v>
      </c>
      <c r="V4087" s="11" t="inlineStr">
        <is>
          <t>93.393</t>
        </is>
      </c>
      <c r="W4087" s="6">
        <f>UPPER(TRIM(H4087))</f>
        <v/>
      </c>
      <c r="X4087" s="6">
        <f>UPPER(TRIM(I4087))</f>
        <v/>
      </c>
      <c r="Y4087" s="6">
        <f>IF(V4087&lt;&gt;"",IFERROR(INDEX(federal_program_name_lookup,MATCH(V4087,aln_lookup,0)),""),"")</f>
        <v/>
      </c>
    </row>
    <row r="4088">
      <c r="A4088" s="6" t="inlineStr">
        <is>
          <t>AWARD-4087</t>
        </is>
      </c>
      <c r="B4088" s="7" t="inlineStr">
        <is>
          <t>93</t>
        </is>
      </c>
      <c r="C4088" s="7" t="inlineStr">
        <is>
          <t>393</t>
        </is>
      </c>
      <c r="D4088" s="7" t="inlineStr"/>
      <c r="E4088" s="8" t="inlineStr">
        <is>
          <t>CANCER CAUSE AND PREVENTION RESEARCH</t>
        </is>
      </c>
      <c r="F4088" s="9" t="n">
        <v>1793</v>
      </c>
      <c r="G4088" s="8" t="inlineStr">
        <is>
          <t>RESEARCH AND DEVELOPMENT</t>
        </is>
      </c>
      <c r="H4088" s="8" t="inlineStr"/>
      <c r="I4088" s="8" t="inlineStr"/>
      <c r="J4088" s="10" t="n">
        <v>35571387</v>
      </c>
      <c r="K4088" s="10" t="n">
        <v>2540031433</v>
      </c>
      <c r="L4088" s="8" t="inlineStr">
        <is>
          <t>N</t>
        </is>
      </c>
      <c r="M4088" s="7" t="inlineStr"/>
      <c r="N4088" s="8" t="inlineStr">
        <is>
          <t>N</t>
        </is>
      </c>
      <c r="O4088" s="7" t="inlineStr">
        <is>
          <t>UNIVERSITY OF KANSAS MEDICAL CENTER</t>
        </is>
      </c>
      <c r="P4088" s="7" t="inlineStr">
        <is>
          <t>ZAR00070</t>
        </is>
      </c>
      <c r="Q4088" s="8" t="inlineStr">
        <is>
          <t>N</t>
        </is>
      </c>
      <c r="R4088" s="9" t="inlineStr"/>
      <c r="S4088" s="8" t="inlineStr">
        <is>
          <t>N</t>
        </is>
      </c>
      <c r="T4088" s="8" t="inlineStr"/>
      <c r="U4088" s="8" t="n">
        <v>0</v>
      </c>
      <c r="V4088" s="11" t="inlineStr">
        <is>
          <t>93.393</t>
        </is>
      </c>
      <c r="W4088" s="6">
        <f>UPPER(TRIM(H4088))</f>
        <v/>
      </c>
      <c r="X4088" s="6">
        <f>UPPER(TRIM(I4088))</f>
        <v/>
      </c>
      <c r="Y4088" s="6">
        <f>IF(V4088&lt;&gt;"",IFERROR(INDEX(federal_program_name_lookup,MATCH(V4088,aln_lookup,0)),""),"")</f>
        <v/>
      </c>
    </row>
    <row r="4089">
      <c r="A4089" s="6" t="inlineStr">
        <is>
          <t>AWARD-4088</t>
        </is>
      </c>
      <c r="B4089" s="7" t="inlineStr">
        <is>
          <t>93</t>
        </is>
      </c>
      <c r="C4089" s="7" t="inlineStr">
        <is>
          <t>393</t>
        </is>
      </c>
      <c r="D4089" s="7" t="inlineStr"/>
      <c r="E4089" s="8" t="inlineStr">
        <is>
          <t>CANCER CAUSE AND PREVENTION RESEARCH</t>
        </is>
      </c>
      <c r="F4089" s="9" t="n">
        <v>397</v>
      </c>
      <c r="G4089" s="8" t="inlineStr">
        <is>
          <t>RESEARCH AND DEVELOPMENT</t>
        </is>
      </c>
      <c r="H4089" s="8" t="inlineStr"/>
      <c r="I4089" s="8" t="inlineStr"/>
      <c r="J4089" s="10" t="n">
        <v>35571387</v>
      </c>
      <c r="K4089" s="10" t="n">
        <v>2540031433</v>
      </c>
      <c r="L4089" s="8" t="inlineStr">
        <is>
          <t>N</t>
        </is>
      </c>
      <c r="M4089" s="7" t="inlineStr"/>
      <c r="N4089" s="8" t="inlineStr">
        <is>
          <t>N</t>
        </is>
      </c>
      <c r="O4089" s="7" t="inlineStr">
        <is>
          <t>UNIVERSITY OF KANSAS MEDICAL CENTER</t>
        </is>
      </c>
      <c r="P4089" s="7" t="inlineStr">
        <is>
          <t>ZAR00080</t>
        </is>
      </c>
      <c r="Q4089" s="8" t="inlineStr">
        <is>
          <t>N</t>
        </is>
      </c>
      <c r="R4089" s="9" t="inlineStr"/>
      <c r="S4089" s="8" t="inlineStr">
        <is>
          <t>N</t>
        </is>
      </c>
      <c r="T4089" s="8" t="inlineStr"/>
      <c r="U4089" s="8" t="n">
        <v>0</v>
      </c>
      <c r="V4089" s="11" t="inlineStr">
        <is>
          <t>93.393</t>
        </is>
      </c>
      <c r="W4089" s="6">
        <f>UPPER(TRIM(H4089))</f>
        <v/>
      </c>
      <c r="X4089" s="6">
        <f>UPPER(TRIM(I4089))</f>
        <v/>
      </c>
      <c r="Y4089" s="6">
        <f>IF(V4089&lt;&gt;"",IFERROR(INDEX(federal_program_name_lookup,MATCH(V4089,aln_lookup,0)),""),"")</f>
        <v/>
      </c>
    </row>
    <row r="4090">
      <c r="A4090" s="6" t="inlineStr">
        <is>
          <t>AWARD-4089</t>
        </is>
      </c>
      <c r="B4090" s="7" t="inlineStr">
        <is>
          <t>93</t>
        </is>
      </c>
      <c r="C4090" s="7" t="inlineStr">
        <is>
          <t>393</t>
        </is>
      </c>
      <c r="D4090" s="7" t="inlineStr"/>
      <c r="E4090" s="8" t="inlineStr">
        <is>
          <t>CANCER CAUSE AND PREVENTION RESEARCH</t>
        </is>
      </c>
      <c r="F4090" s="9" t="n">
        <v>377021</v>
      </c>
      <c r="G4090" s="8" t="inlineStr">
        <is>
          <t>RESEARCH AND DEVELOPMENT</t>
        </is>
      </c>
      <c r="H4090" s="8" t="inlineStr"/>
      <c r="I4090" s="8" t="inlineStr"/>
      <c r="J4090" s="10" t="n">
        <v>35571387</v>
      </c>
      <c r="K4090" s="10" t="n">
        <v>2540031433</v>
      </c>
      <c r="L4090" s="8" t="inlineStr">
        <is>
          <t>N</t>
        </is>
      </c>
      <c r="M4090" s="7" t="inlineStr"/>
      <c r="N4090" s="8" t="inlineStr">
        <is>
          <t>N</t>
        </is>
      </c>
      <c r="O4090" s="7" t="inlineStr">
        <is>
          <t>UNIVERSITY OF MIAMI</t>
        </is>
      </c>
      <c r="P4090" s="7" t="inlineStr">
        <is>
          <t>OS00000718/UG3CA260317-01</t>
        </is>
      </c>
      <c r="Q4090" s="8" t="inlineStr">
        <is>
          <t>N</t>
        </is>
      </c>
      <c r="R4090" s="9" t="inlineStr"/>
      <c r="S4090" s="8" t="inlineStr">
        <is>
          <t>N</t>
        </is>
      </c>
      <c r="T4090" s="8" t="inlineStr"/>
      <c r="U4090" s="8" t="n">
        <v>0</v>
      </c>
      <c r="V4090" s="11" t="inlineStr">
        <is>
          <t>93.393</t>
        </is>
      </c>
      <c r="W4090" s="6">
        <f>UPPER(TRIM(H4090))</f>
        <v/>
      </c>
      <c r="X4090" s="6">
        <f>UPPER(TRIM(I4090))</f>
        <v/>
      </c>
      <c r="Y4090" s="6">
        <f>IF(V4090&lt;&gt;"",IFERROR(INDEX(federal_program_name_lookup,MATCH(V4090,aln_lookup,0)),""),"")</f>
        <v/>
      </c>
    </row>
    <row r="4091">
      <c r="A4091" s="6" t="inlineStr">
        <is>
          <t>AWARD-4090</t>
        </is>
      </c>
      <c r="B4091" s="7" t="inlineStr">
        <is>
          <t>64</t>
        </is>
      </c>
      <c r="C4091" s="7" t="inlineStr">
        <is>
          <t>U00</t>
        </is>
      </c>
      <c r="D4091" s="7" t="inlineStr">
        <is>
          <t>IPA 22-24</t>
        </is>
      </c>
      <c r="E4091" s="8" t="inlineStr">
        <is>
          <t>U.S. DEPARTMENT OF VETERANS AFFAIRS</t>
        </is>
      </c>
      <c r="F4091" s="9" t="n">
        <v>30389</v>
      </c>
      <c r="G4091" s="8" t="inlineStr">
        <is>
          <t>N/A</t>
        </is>
      </c>
      <c r="H4091" s="8" t="inlineStr"/>
      <c r="I4091" s="8" t="inlineStr"/>
      <c r="J4091" s="10" t="n">
        <v>1143178</v>
      </c>
      <c r="K4091" s="10" t="n">
        <v>0</v>
      </c>
      <c r="L4091" s="8" t="inlineStr">
        <is>
          <t>N</t>
        </is>
      </c>
      <c r="M4091" s="7" t="inlineStr"/>
      <c r="N4091" s="8" t="inlineStr">
        <is>
          <t>Y</t>
        </is>
      </c>
      <c r="O4091" s="7" t="inlineStr"/>
      <c r="P4091" s="7" t="inlineStr"/>
      <c r="Q4091" s="8" t="inlineStr">
        <is>
          <t>N</t>
        </is>
      </c>
      <c r="R4091" s="9" t="inlineStr"/>
      <c r="S4091" s="8" t="inlineStr">
        <is>
          <t>N</t>
        </is>
      </c>
      <c r="T4091" s="8" t="inlineStr"/>
      <c r="U4091" s="8" t="n">
        <v>0</v>
      </c>
      <c r="V4091" s="11" t="inlineStr">
        <is>
          <t>64.U00</t>
        </is>
      </c>
      <c r="W4091" s="6">
        <f>UPPER(TRIM(H4091))</f>
        <v/>
      </c>
      <c r="X4091" s="6">
        <f>UPPER(TRIM(I4091))</f>
        <v/>
      </c>
      <c r="Y4091" s="6">
        <f>IF(V4091&lt;&gt;"",IFERROR(INDEX(federal_program_name_lookup,MATCH(V4091,aln_lookup,0)),""),"")</f>
        <v/>
      </c>
    </row>
    <row r="4092">
      <c r="A4092" s="6" t="inlineStr">
        <is>
          <t>AWARD-4091</t>
        </is>
      </c>
      <c r="B4092" s="7" t="inlineStr">
        <is>
          <t>93</t>
        </is>
      </c>
      <c r="C4092" s="7" t="inlineStr">
        <is>
          <t>393</t>
        </is>
      </c>
      <c r="D4092" s="7" t="inlineStr"/>
      <c r="E4092" s="8" t="inlineStr">
        <is>
          <t>CANCER CAUSE AND PREVENTION RESEARCH</t>
        </is>
      </c>
      <c r="F4092" s="9" t="n">
        <v>60079</v>
      </c>
      <c r="G4092" s="8" t="inlineStr">
        <is>
          <t>RESEARCH AND DEVELOPMENT</t>
        </is>
      </c>
      <c r="H4092" s="8" t="inlineStr"/>
      <c r="I4092" s="8" t="inlineStr"/>
      <c r="J4092" s="10" t="n">
        <v>35571387</v>
      </c>
      <c r="K4092" s="10" t="n">
        <v>2540031433</v>
      </c>
      <c r="L4092" s="8" t="inlineStr">
        <is>
          <t>N</t>
        </is>
      </c>
      <c r="M4092" s="7" t="inlineStr"/>
      <c r="N4092" s="8" t="inlineStr">
        <is>
          <t>N</t>
        </is>
      </c>
      <c r="O4092" s="7" t="inlineStr">
        <is>
          <t>UNIVERSITY OF MICHIGAN</t>
        </is>
      </c>
      <c r="P4092" s="7" t="inlineStr">
        <is>
          <t>1R01CA266223-01</t>
        </is>
      </c>
      <c r="Q4092" s="8" t="inlineStr">
        <is>
          <t>N</t>
        </is>
      </c>
      <c r="R4092" s="9" t="inlineStr"/>
      <c r="S4092" s="8" t="inlineStr">
        <is>
          <t>N</t>
        </is>
      </c>
      <c r="T4092" s="8" t="inlineStr"/>
      <c r="U4092" s="8" t="n">
        <v>0</v>
      </c>
      <c r="V4092" s="11" t="inlineStr">
        <is>
          <t>93.393</t>
        </is>
      </c>
      <c r="W4092" s="6">
        <f>UPPER(TRIM(H4092))</f>
        <v/>
      </c>
      <c r="X4092" s="6">
        <f>UPPER(TRIM(I4092))</f>
        <v/>
      </c>
      <c r="Y4092" s="6">
        <f>IF(V4092&lt;&gt;"",IFERROR(INDEX(federal_program_name_lookup,MATCH(V4092,aln_lookup,0)),""),"")</f>
        <v/>
      </c>
    </row>
    <row r="4093">
      <c r="A4093" s="6" t="inlineStr">
        <is>
          <t>AWARD-4092</t>
        </is>
      </c>
      <c r="B4093" s="7" t="inlineStr">
        <is>
          <t>93</t>
        </is>
      </c>
      <c r="C4093" s="7" t="inlineStr">
        <is>
          <t>393</t>
        </is>
      </c>
      <c r="D4093" s="7" t="inlineStr"/>
      <c r="E4093" s="8" t="inlineStr">
        <is>
          <t>CANCER CAUSE AND PREVENTION RESEARCH</t>
        </is>
      </c>
      <c r="F4093" s="9" t="n">
        <v>55716</v>
      </c>
      <c r="G4093" s="8" t="inlineStr">
        <is>
          <t>RESEARCH AND DEVELOPMENT</t>
        </is>
      </c>
      <c r="H4093" s="8" t="inlineStr"/>
      <c r="I4093" s="8" t="inlineStr"/>
      <c r="J4093" s="10" t="n">
        <v>35571387</v>
      </c>
      <c r="K4093" s="10" t="n">
        <v>2540031433</v>
      </c>
      <c r="L4093" s="8" t="inlineStr">
        <is>
          <t>N</t>
        </is>
      </c>
      <c r="M4093" s="7" t="inlineStr"/>
      <c r="N4093" s="8" t="inlineStr">
        <is>
          <t>N</t>
        </is>
      </c>
      <c r="O4093" s="7" t="inlineStr">
        <is>
          <t>UNIVERSITY OF MICHIGAN</t>
        </is>
      </c>
      <c r="P4093" s="7" t="inlineStr">
        <is>
          <t>5U01CA199284-05</t>
        </is>
      </c>
      <c r="Q4093" s="8" t="inlineStr">
        <is>
          <t>N</t>
        </is>
      </c>
      <c r="R4093" s="9" t="inlineStr"/>
      <c r="S4093" s="8" t="inlineStr">
        <is>
          <t>N</t>
        </is>
      </c>
      <c r="T4093" s="8" t="inlineStr"/>
      <c r="U4093" s="8" t="n">
        <v>0</v>
      </c>
      <c r="V4093" s="11" t="inlineStr">
        <is>
          <t>93.393</t>
        </is>
      </c>
      <c r="W4093" s="6">
        <f>UPPER(TRIM(H4093))</f>
        <v/>
      </c>
      <c r="X4093" s="6">
        <f>UPPER(TRIM(I4093))</f>
        <v/>
      </c>
      <c r="Y4093" s="6">
        <f>IF(V4093&lt;&gt;"",IFERROR(INDEX(federal_program_name_lookup,MATCH(V4093,aln_lookup,0)),""),"")</f>
        <v/>
      </c>
    </row>
    <row r="4094">
      <c r="A4094" s="6" t="inlineStr">
        <is>
          <t>AWARD-4093</t>
        </is>
      </c>
      <c r="B4094" s="7" t="inlineStr">
        <is>
          <t>93</t>
        </is>
      </c>
      <c r="C4094" s="7" t="inlineStr">
        <is>
          <t>393</t>
        </is>
      </c>
      <c r="D4094" s="7" t="inlineStr"/>
      <c r="E4094" s="8" t="inlineStr">
        <is>
          <t>CANCER CAUSE AND PREVENTION RESEARCH</t>
        </is>
      </c>
      <c r="F4094" s="9" t="n">
        <v>41284</v>
      </c>
      <c r="G4094" s="8" t="inlineStr">
        <is>
          <t>RESEARCH AND DEVELOPMENT</t>
        </is>
      </c>
      <c r="H4094" s="8" t="inlineStr"/>
      <c r="I4094" s="8" t="inlineStr"/>
      <c r="J4094" s="10" t="n">
        <v>35571387</v>
      </c>
      <c r="K4094" s="10" t="n">
        <v>2540031433</v>
      </c>
      <c r="L4094" s="8" t="inlineStr">
        <is>
          <t>N</t>
        </is>
      </c>
      <c r="M4094" s="7" t="inlineStr"/>
      <c r="N4094" s="8" t="inlineStr">
        <is>
          <t>N</t>
        </is>
      </c>
      <c r="O4094" s="7" t="inlineStr">
        <is>
          <t>UNIVERSITY OF MINNESOTA</t>
        </is>
      </c>
      <c r="P4094" s="7" t="inlineStr">
        <is>
          <t>N008283401</t>
        </is>
      </c>
      <c r="Q4094" s="8" t="inlineStr">
        <is>
          <t>N</t>
        </is>
      </c>
      <c r="R4094" s="9" t="inlineStr"/>
      <c r="S4094" s="8" t="inlineStr">
        <is>
          <t>N</t>
        </is>
      </c>
      <c r="T4094" s="8" t="inlineStr"/>
      <c r="U4094" s="8" t="n">
        <v>0</v>
      </c>
      <c r="V4094" s="11" t="inlineStr">
        <is>
          <t>93.393</t>
        </is>
      </c>
      <c r="W4094" s="6">
        <f>UPPER(TRIM(H4094))</f>
        <v/>
      </c>
      <c r="X4094" s="6">
        <f>UPPER(TRIM(I4094))</f>
        <v/>
      </c>
      <c r="Y4094" s="6">
        <f>IF(V4094&lt;&gt;"",IFERROR(INDEX(federal_program_name_lookup,MATCH(V4094,aln_lookup,0)),""),"")</f>
        <v/>
      </c>
    </row>
    <row r="4095">
      <c r="A4095" s="6" t="inlineStr">
        <is>
          <t>AWARD-4094</t>
        </is>
      </c>
      <c r="B4095" s="7" t="inlineStr">
        <is>
          <t>93</t>
        </is>
      </c>
      <c r="C4095" s="7" t="inlineStr">
        <is>
          <t>393</t>
        </is>
      </c>
      <c r="D4095" s="7" t="inlineStr"/>
      <c r="E4095" s="8" t="inlineStr">
        <is>
          <t>CANCER CAUSE AND PREVENTION RESEARCH</t>
        </is>
      </c>
      <c r="F4095" s="9" t="n">
        <v>13675</v>
      </c>
      <c r="G4095" s="8" t="inlineStr">
        <is>
          <t>RESEARCH AND DEVELOPMENT</t>
        </is>
      </c>
      <c r="H4095" s="8" t="inlineStr"/>
      <c r="I4095" s="8" t="inlineStr"/>
      <c r="J4095" s="10" t="n">
        <v>35571387</v>
      </c>
      <c r="K4095" s="10" t="n">
        <v>2540031433</v>
      </c>
      <c r="L4095" s="8" t="inlineStr">
        <is>
          <t>N</t>
        </is>
      </c>
      <c r="M4095" s="7" t="inlineStr"/>
      <c r="N4095" s="8" t="inlineStr">
        <is>
          <t>N</t>
        </is>
      </c>
      <c r="O4095" s="7" t="inlineStr">
        <is>
          <t>UNIVERSITY OF NEW MEXICO</t>
        </is>
      </c>
      <c r="P4095" s="7" t="inlineStr">
        <is>
          <t>5P01CA206980-05</t>
        </is>
      </c>
      <c r="Q4095" s="8" t="inlineStr">
        <is>
          <t>N</t>
        </is>
      </c>
      <c r="R4095" s="9" t="inlineStr"/>
      <c r="S4095" s="8" t="inlineStr">
        <is>
          <t>N</t>
        </is>
      </c>
      <c r="T4095" s="8" t="inlineStr"/>
      <c r="U4095" s="8" t="n">
        <v>0</v>
      </c>
      <c r="V4095" s="11" t="inlineStr">
        <is>
          <t>93.393</t>
        </is>
      </c>
      <c r="W4095" s="6">
        <f>UPPER(TRIM(H4095))</f>
        <v/>
      </c>
      <c r="X4095" s="6">
        <f>UPPER(TRIM(I4095))</f>
        <v/>
      </c>
      <c r="Y4095" s="6">
        <f>IF(V4095&lt;&gt;"",IFERROR(INDEX(federal_program_name_lookup,MATCH(V4095,aln_lookup,0)),""),"")</f>
        <v/>
      </c>
    </row>
    <row r="4096">
      <c r="A4096" s="6" t="inlineStr">
        <is>
          <t>AWARD-4095</t>
        </is>
      </c>
      <c r="B4096" s="7" t="inlineStr">
        <is>
          <t>93</t>
        </is>
      </c>
      <c r="C4096" s="7" t="inlineStr">
        <is>
          <t>393</t>
        </is>
      </c>
      <c r="D4096" s="7" t="inlineStr"/>
      <c r="E4096" s="8" t="inlineStr">
        <is>
          <t>CANCER CAUSE AND PREVENTION RESEARCH</t>
        </is>
      </c>
      <c r="F4096" s="9" t="n">
        <v>-335</v>
      </c>
      <c r="G4096" s="8" t="inlineStr">
        <is>
          <t>RESEARCH AND DEVELOPMENT</t>
        </is>
      </c>
      <c r="H4096" s="8" t="inlineStr"/>
      <c r="I4096" s="8" t="inlineStr"/>
      <c r="J4096" s="10" t="n">
        <v>35571387</v>
      </c>
      <c r="K4096" s="10" t="n">
        <v>2540031433</v>
      </c>
      <c r="L4096" s="8" t="inlineStr">
        <is>
          <t>N</t>
        </is>
      </c>
      <c r="M4096" s="7" t="inlineStr"/>
      <c r="N4096" s="8" t="inlineStr">
        <is>
          <t>N</t>
        </is>
      </c>
      <c r="O4096" s="7" t="inlineStr">
        <is>
          <t>UNIVERSITY OF UTAH</t>
        </is>
      </c>
      <c r="P4096" s="7" t="inlineStr">
        <is>
          <t>10038380-01</t>
        </is>
      </c>
      <c r="Q4096" s="8" t="inlineStr">
        <is>
          <t>N</t>
        </is>
      </c>
      <c r="R4096" s="9" t="inlineStr"/>
      <c r="S4096" s="8" t="inlineStr">
        <is>
          <t>N</t>
        </is>
      </c>
      <c r="T4096" s="8" t="inlineStr"/>
      <c r="U4096" s="8" t="n">
        <v>0</v>
      </c>
      <c r="V4096" s="11" t="inlineStr">
        <is>
          <t>93.393</t>
        </is>
      </c>
      <c r="W4096" s="6">
        <f>UPPER(TRIM(H4096))</f>
        <v/>
      </c>
      <c r="X4096" s="6">
        <f>UPPER(TRIM(I4096))</f>
        <v/>
      </c>
      <c r="Y4096" s="6">
        <f>IF(V4096&lt;&gt;"",IFERROR(INDEX(federal_program_name_lookup,MATCH(V4096,aln_lookup,0)),""),"")</f>
        <v/>
      </c>
    </row>
    <row r="4097">
      <c r="A4097" s="6" t="inlineStr">
        <is>
          <t>AWARD-4096</t>
        </is>
      </c>
      <c r="B4097" s="7" t="inlineStr">
        <is>
          <t>93</t>
        </is>
      </c>
      <c r="C4097" s="7" t="inlineStr">
        <is>
          <t>393</t>
        </is>
      </c>
      <c r="D4097" s="7" t="inlineStr"/>
      <c r="E4097" s="8" t="inlineStr">
        <is>
          <t>CANCER CAUSE AND PREVENTION RESEARCH</t>
        </is>
      </c>
      <c r="F4097" s="9" t="n">
        <v>256394</v>
      </c>
      <c r="G4097" s="8" t="inlineStr">
        <is>
          <t>RESEARCH AND DEVELOPMENT</t>
        </is>
      </c>
      <c r="H4097" s="8" t="inlineStr"/>
      <c r="I4097" s="8" t="inlineStr"/>
      <c r="J4097" s="10" t="n">
        <v>35571387</v>
      </c>
      <c r="K4097" s="10" t="n">
        <v>2540031433</v>
      </c>
      <c r="L4097" s="8" t="inlineStr">
        <is>
          <t>N</t>
        </is>
      </c>
      <c r="M4097" s="7" t="inlineStr"/>
      <c r="N4097" s="8" t="inlineStr">
        <is>
          <t>N</t>
        </is>
      </c>
      <c r="O4097" s="7" t="inlineStr">
        <is>
          <t>UNIVERSITY OF NORTH CAROLINA - CHAPEL HILL</t>
        </is>
      </c>
      <c r="P4097" s="7" t="inlineStr">
        <is>
          <t>5P01CA247773-03</t>
        </is>
      </c>
      <c r="Q4097" s="8" t="inlineStr">
        <is>
          <t>N</t>
        </is>
      </c>
      <c r="R4097" s="9" t="inlineStr"/>
      <c r="S4097" s="8" t="inlineStr">
        <is>
          <t>N</t>
        </is>
      </c>
      <c r="T4097" s="8" t="inlineStr"/>
      <c r="U4097" s="8" t="n">
        <v>0</v>
      </c>
      <c r="V4097" s="11" t="inlineStr">
        <is>
          <t>93.393</t>
        </is>
      </c>
      <c r="W4097" s="6">
        <f>UPPER(TRIM(H4097))</f>
        <v/>
      </c>
      <c r="X4097" s="6">
        <f>UPPER(TRIM(I4097))</f>
        <v/>
      </c>
      <c r="Y4097" s="6">
        <f>IF(V4097&lt;&gt;"",IFERROR(INDEX(federal_program_name_lookup,MATCH(V4097,aln_lookup,0)),""),"")</f>
        <v/>
      </c>
    </row>
    <row r="4098">
      <c r="A4098" s="6" t="inlineStr">
        <is>
          <t>AWARD-4097</t>
        </is>
      </c>
      <c r="B4098" s="7" t="inlineStr">
        <is>
          <t>93</t>
        </is>
      </c>
      <c r="C4098" s="7" t="inlineStr">
        <is>
          <t>393</t>
        </is>
      </c>
      <c r="D4098" s="7" t="inlineStr"/>
      <c r="E4098" s="8" t="inlineStr">
        <is>
          <t>CANCER CAUSE AND PREVENTION RESEARCH</t>
        </is>
      </c>
      <c r="F4098" s="9" t="n">
        <v>12005</v>
      </c>
      <c r="G4098" s="8" t="inlineStr">
        <is>
          <t>RESEARCH AND DEVELOPMENT</t>
        </is>
      </c>
      <c r="H4098" s="8" t="inlineStr"/>
      <c r="I4098" s="8" t="inlineStr"/>
      <c r="J4098" s="10" t="n">
        <v>35571387</v>
      </c>
      <c r="K4098" s="10" t="n">
        <v>2540031433</v>
      </c>
      <c r="L4098" s="8" t="inlineStr">
        <is>
          <t>N</t>
        </is>
      </c>
      <c r="M4098" s="7" t="inlineStr"/>
      <c r="N4098" s="8" t="inlineStr">
        <is>
          <t>N</t>
        </is>
      </c>
      <c r="O4098" s="7" t="inlineStr">
        <is>
          <t>UNIVERSITY OF OKLAHOMA HEALTH SCIENCES CENTER</t>
        </is>
      </c>
      <c r="P4098" s="7" t="inlineStr">
        <is>
          <t>RS20180699-05 OUHSC-0000012810</t>
        </is>
      </c>
      <c r="Q4098" s="8" t="inlineStr">
        <is>
          <t>N</t>
        </is>
      </c>
      <c r="R4098" s="9" t="inlineStr"/>
      <c r="S4098" s="8" t="inlineStr">
        <is>
          <t>N</t>
        </is>
      </c>
      <c r="T4098" s="8" t="inlineStr"/>
      <c r="U4098" s="8" t="n">
        <v>0</v>
      </c>
      <c r="V4098" s="11" t="inlineStr">
        <is>
          <t>93.393</t>
        </is>
      </c>
      <c r="W4098" s="6">
        <f>UPPER(TRIM(H4098))</f>
        <v/>
      </c>
      <c r="X4098" s="6">
        <f>UPPER(TRIM(I4098))</f>
        <v/>
      </c>
      <c r="Y4098" s="6">
        <f>IF(V4098&lt;&gt;"",IFERROR(INDEX(federal_program_name_lookup,MATCH(V4098,aln_lookup,0)),""),"")</f>
        <v/>
      </c>
    </row>
    <row r="4099">
      <c r="A4099" s="6" t="inlineStr">
        <is>
          <t>AWARD-4098</t>
        </is>
      </c>
      <c r="B4099" s="7" t="inlineStr">
        <is>
          <t>93</t>
        </is>
      </c>
      <c r="C4099" s="7" t="inlineStr">
        <is>
          <t>393</t>
        </is>
      </c>
      <c r="D4099" s="7" t="inlineStr"/>
      <c r="E4099" s="8" t="inlineStr">
        <is>
          <t>CANCER CAUSE AND PREVENTION RESEARCH</t>
        </is>
      </c>
      <c r="F4099" s="9" t="n">
        <v>18980</v>
      </c>
      <c r="G4099" s="8" t="inlineStr">
        <is>
          <t>RESEARCH AND DEVELOPMENT</t>
        </is>
      </c>
      <c r="H4099" s="8" t="inlineStr"/>
      <c r="I4099" s="8" t="inlineStr"/>
      <c r="J4099" s="10" t="n">
        <v>35571387</v>
      </c>
      <c r="K4099" s="10" t="n">
        <v>2540031433</v>
      </c>
      <c r="L4099" s="8" t="inlineStr">
        <is>
          <t>N</t>
        </is>
      </c>
      <c r="M4099" s="7" t="inlineStr"/>
      <c r="N4099" s="8" t="inlineStr">
        <is>
          <t>N</t>
        </is>
      </c>
      <c r="O4099" s="7" t="inlineStr">
        <is>
          <t>UNIVERSITY OF OKLAHOMA HEALTH SCIENCES CENTER</t>
        </is>
      </c>
      <c r="P4099" s="7" t="inlineStr">
        <is>
          <t>1R01CA251451-01A1</t>
        </is>
      </c>
      <c r="Q4099" s="8" t="inlineStr">
        <is>
          <t>N</t>
        </is>
      </c>
      <c r="R4099" s="9" t="inlineStr"/>
      <c r="S4099" s="8" t="inlineStr">
        <is>
          <t>N</t>
        </is>
      </c>
      <c r="T4099" s="8" t="inlineStr"/>
      <c r="U4099" s="8" t="n">
        <v>0</v>
      </c>
      <c r="V4099" s="11" t="inlineStr">
        <is>
          <t>93.393</t>
        </is>
      </c>
      <c r="W4099" s="6">
        <f>UPPER(TRIM(H4099))</f>
        <v/>
      </c>
      <c r="X4099" s="6">
        <f>UPPER(TRIM(I4099))</f>
        <v/>
      </c>
      <c r="Y4099" s="6">
        <f>IF(V4099&lt;&gt;"",IFERROR(INDEX(federal_program_name_lookup,MATCH(V4099,aln_lookup,0)),""),"")</f>
        <v/>
      </c>
    </row>
    <row r="4100">
      <c r="A4100" s="6" t="inlineStr">
        <is>
          <t>AWARD-4099</t>
        </is>
      </c>
      <c r="B4100" s="7" t="inlineStr">
        <is>
          <t>93</t>
        </is>
      </c>
      <c r="C4100" s="7" t="inlineStr">
        <is>
          <t>393</t>
        </is>
      </c>
      <c r="D4100" s="7" t="inlineStr"/>
      <c r="E4100" s="8" t="inlineStr">
        <is>
          <t>CANCER CAUSE AND PREVENTION RESEARCH</t>
        </is>
      </c>
      <c r="F4100" s="9" t="n">
        <v>-8029</v>
      </c>
      <c r="G4100" s="8" t="inlineStr">
        <is>
          <t>RESEARCH AND DEVELOPMENT</t>
        </is>
      </c>
      <c r="H4100" s="8" t="inlineStr"/>
      <c r="I4100" s="8" t="inlineStr"/>
      <c r="J4100" s="10" t="n">
        <v>35571387</v>
      </c>
      <c r="K4100" s="10" t="n">
        <v>2540031433</v>
      </c>
      <c r="L4100" s="8" t="inlineStr">
        <is>
          <t>N</t>
        </is>
      </c>
      <c r="M4100" s="7" t="inlineStr"/>
      <c r="N4100" s="8" t="inlineStr">
        <is>
          <t>N</t>
        </is>
      </c>
      <c r="O4100" s="7" t="inlineStr">
        <is>
          <t>UNIVERSITY OF UTAH</t>
        </is>
      </c>
      <c r="P4100" s="7" t="inlineStr">
        <is>
          <t>5R01CA190329-05</t>
        </is>
      </c>
      <c r="Q4100" s="8" t="inlineStr">
        <is>
          <t>N</t>
        </is>
      </c>
      <c r="R4100" s="9" t="inlineStr"/>
      <c r="S4100" s="8" t="inlineStr">
        <is>
          <t>N</t>
        </is>
      </c>
      <c r="T4100" s="8" t="inlineStr"/>
      <c r="U4100" s="8" t="n">
        <v>0</v>
      </c>
      <c r="V4100" s="11" t="inlineStr">
        <is>
          <t>93.393</t>
        </is>
      </c>
      <c r="W4100" s="6">
        <f>UPPER(TRIM(H4100))</f>
        <v/>
      </c>
      <c r="X4100" s="6">
        <f>UPPER(TRIM(I4100))</f>
        <v/>
      </c>
      <c r="Y4100" s="6">
        <f>IF(V4100&lt;&gt;"",IFERROR(INDEX(federal_program_name_lookup,MATCH(V4100,aln_lookup,0)),""),"")</f>
        <v/>
      </c>
    </row>
    <row r="4101">
      <c r="A4101" s="6" t="inlineStr">
        <is>
          <t>AWARD-4100</t>
        </is>
      </c>
      <c r="B4101" s="7" t="inlineStr">
        <is>
          <t>93</t>
        </is>
      </c>
      <c r="C4101" s="7" t="inlineStr">
        <is>
          <t>393</t>
        </is>
      </c>
      <c r="D4101" s="7" t="inlineStr"/>
      <c r="E4101" s="8" t="inlineStr">
        <is>
          <t>CANCER CAUSE AND PREVENTION RESEARCH</t>
        </is>
      </c>
      <c r="F4101" s="9" t="n">
        <v>58195</v>
      </c>
      <c r="G4101" s="8" t="inlineStr">
        <is>
          <t>RESEARCH AND DEVELOPMENT</t>
        </is>
      </c>
      <c r="H4101" s="8" t="inlineStr"/>
      <c r="I4101" s="8" t="inlineStr"/>
      <c r="J4101" s="10" t="n">
        <v>35571387</v>
      </c>
      <c r="K4101" s="10" t="n">
        <v>2540031433</v>
      </c>
      <c r="L4101" s="8" t="inlineStr">
        <is>
          <t>N</t>
        </is>
      </c>
      <c r="M4101" s="7" t="inlineStr"/>
      <c r="N4101" s="8" t="inlineStr">
        <is>
          <t>N</t>
        </is>
      </c>
      <c r="O4101" s="7" t="inlineStr">
        <is>
          <t>UNIVERSITY OF UTAH</t>
        </is>
      </c>
      <c r="P4101" s="7" t="inlineStr">
        <is>
          <t>5R01CA200854-04</t>
        </is>
      </c>
      <c r="Q4101" s="8" t="inlineStr">
        <is>
          <t>N</t>
        </is>
      </c>
      <c r="R4101" s="9" t="inlineStr"/>
      <c r="S4101" s="8" t="inlineStr">
        <is>
          <t>N</t>
        </is>
      </c>
      <c r="T4101" s="8" t="inlineStr"/>
      <c r="U4101" s="8" t="n">
        <v>0</v>
      </c>
      <c r="V4101" s="11" t="inlineStr">
        <is>
          <t>93.393</t>
        </is>
      </c>
      <c r="W4101" s="6">
        <f>UPPER(TRIM(H4101))</f>
        <v/>
      </c>
      <c r="X4101" s="6">
        <f>UPPER(TRIM(I4101))</f>
        <v/>
      </c>
      <c r="Y4101" s="6">
        <f>IF(V4101&lt;&gt;"",IFERROR(INDEX(federal_program_name_lookup,MATCH(V4101,aln_lookup,0)),""),"")</f>
        <v/>
      </c>
    </row>
    <row r="4102">
      <c r="A4102" s="6" t="inlineStr">
        <is>
          <t>AWARD-4101</t>
        </is>
      </c>
      <c r="B4102" s="7" t="inlineStr">
        <is>
          <t>64</t>
        </is>
      </c>
      <c r="C4102" s="7" t="inlineStr">
        <is>
          <t>U00</t>
        </is>
      </c>
      <c r="D4102" s="7" t="inlineStr">
        <is>
          <t>PF70000</t>
        </is>
      </c>
      <c r="E4102" s="8" t="inlineStr">
        <is>
          <t>U.S. DEPARTMENT OF VETERANS AFFAIRS</t>
        </is>
      </c>
      <c r="F4102" s="9" t="n">
        <v>22341</v>
      </c>
      <c r="G4102" s="8" t="inlineStr">
        <is>
          <t>N/A</t>
        </is>
      </c>
      <c r="H4102" s="8" t="inlineStr"/>
      <c r="I4102" s="8" t="inlineStr"/>
      <c r="J4102" s="10" t="n">
        <v>1143178</v>
      </c>
      <c r="K4102" s="10" t="n">
        <v>0</v>
      </c>
      <c r="L4102" s="8" t="inlineStr">
        <is>
          <t>N</t>
        </is>
      </c>
      <c r="M4102" s="7" t="inlineStr"/>
      <c r="N4102" s="8" t="inlineStr">
        <is>
          <t>Y</t>
        </is>
      </c>
      <c r="O4102" s="7" t="inlineStr"/>
      <c r="P4102" s="7" t="inlineStr"/>
      <c r="Q4102" s="8" t="inlineStr">
        <is>
          <t>N</t>
        </is>
      </c>
      <c r="R4102" s="9" t="inlineStr"/>
      <c r="S4102" s="8" t="inlineStr">
        <is>
          <t>N</t>
        </is>
      </c>
      <c r="T4102" s="8" t="inlineStr"/>
      <c r="U4102" s="8" t="n">
        <v>0</v>
      </c>
      <c r="V4102" s="11" t="inlineStr">
        <is>
          <t>64.U00</t>
        </is>
      </c>
      <c r="W4102" s="6">
        <f>UPPER(TRIM(H4102))</f>
        <v/>
      </c>
      <c r="X4102" s="6">
        <f>UPPER(TRIM(I4102))</f>
        <v/>
      </c>
      <c r="Y4102" s="6">
        <f>IF(V4102&lt;&gt;"",IFERROR(INDEX(federal_program_name_lookup,MATCH(V4102,aln_lookup,0)),""),"")</f>
        <v/>
      </c>
    </row>
    <row r="4103">
      <c r="A4103" s="6" t="inlineStr">
        <is>
          <t>AWARD-4102</t>
        </is>
      </c>
      <c r="B4103" s="7" t="inlineStr">
        <is>
          <t>93</t>
        </is>
      </c>
      <c r="C4103" s="7" t="inlineStr">
        <is>
          <t>393</t>
        </is>
      </c>
      <c r="D4103" s="7" t="inlineStr"/>
      <c r="E4103" s="8" t="inlineStr">
        <is>
          <t>CANCER CAUSE AND PREVENTION RESEARCH</t>
        </is>
      </c>
      <c r="F4103" s="9" t="n">
        <v>2915</v>
      </c>
      <c r="G4103" s="8" t="inlineStr">
        <is>
          <t>RESEARCH AND DEVELOPMENT</t>
        </is>
      </c>
      <c r="H4103" s="8" t="inlineStr"/>
      <c r="I4103" s="8" t="inlineStr"/>
      <c r="J4103" s="10" t="n">
        <v>35571387</v>
      </c>
      <c r="K4103" s="10" t="n">
        <v>2540031433</v>
      </c>
      <c r="L4103" s="8" t="inlineStr">
        <is>
          <t>N</t>
        </is>
      </c>
      <c r="M4103" s="7" t="inlineStr"/>
      <c r="N4103" s="8" t="inlineStr">
        <is>
          <t>N</t>
        </is>
      </c>
      <c r="O4103" s="7" t="inlineStr">
        <is>
          <t>UNIVERSITY OF UTAH</t>
        </is>
      </c>
      <c r="P4103" s="7" t="inlineStr">
        <is>
          <t>7R01CA190329-05</t>
        </is>
      </c>
      <c r="Q4103" s="8" t="inlineStr">
        <is>
          <t>N</t>
        </is>
      </c>
      <c r="R4103" s="9" t="inlineStr"/>
      <c r="S4103" s="8" t="inlineStr">
        <is>
          <t>N</t>
        </is>
      </c>
      <c r="T4103" s="8" t="inlineStr"/>
      <c r="U4103" s="8" t="n">
        <v>0</v>
      </c>
      <c r="V4103" s="11" t="inlineStr">
        <is>
          <t>93.393</t>
        </is>
      </c>
      <c r="W4103" s="6">
        <f>UPPER(TRIM(H4103))</f>
        <v/>
      </c>
      <c r="X4103" s="6">
        <f>UPPER(TRIM(I4103))</f>
        <v/>
      </c>
      <c r="Y4103" s="6">
        <f>IF(V4103&lt;&gt;"",IFERROR(INDEX(federal_program_name_lookup,MATCH(V4103,aln_lookup,0)),""),"")</f>
        <v/>
      </c>
    </row>
    <row r="4104">
      <c r="A4104" s="6" t="inlineStr">
        <is>
          <t>AWARD-4103</t>
        </is>
      </c>
      <c r="B4104" s="7" t="inlineStr">
        <is>
          <t>93</t>
        </is>
      </c>
      <c r="C4104" s="7" t="inlineStr">
        <is>
          <t>393</t>
        </is>
      </c>
      <c r="D4104" s="7" t="inlineStr"/>
      <c r="E4104" s="8" t="inlineStr">
        <is>
          <t>CANCER CAUSE AND PREVENTION RESEARCH</t>
        </is>
      </c>
      <c r="F4104" s="9" t="n">
        <v>244279</v>
      </c>
      <c r="G4104" s="8" t="inlineStr">
        <is>
          <t>RESEARCH AND DEVELOPMENT</t>
        </is>
      </c>
      <c r="H4104" s="8" t="inlineStr"/>
      <c r="I4104" s="8" t="inlineStr"/>
      <c r="J4104" s="10" t="n">
        <v>35571387</v>
      </c>
      <c r="K4104" s="10" t="n">
        <v>2540031433</v>
      </c>
      <c r="L4104" s="8" t="inlineStr">
        <is>
          <t>N</t>
        </is>
      </c>
      <c r="M4104" s="7" t="inlineStr"/>
      <c r="N4104" s="8" t="inlineStr">
        <is>
          <t>N</t>
        </is>
      </c>
      <c r="O4104" s="7" t="inlineStr">
        <is>
          <t>UNIVERSITY OF WISCONSIN - MADISON</t>
        </is>
      </c>
      <c r="P4104" s="7" t="inlineStr">
        <is>
          <t>5U01CA253911-02</t>
        </is>
      </c>
      <c r="Q4104" s="8" t="inlineStr">
        <is>
          <t>N</t>
        </is>
      </c>
      <c r="R4104" s="9" t="inlineStr"/>
      <c r="S4104" s="8" t="inlineStr">
        <is>
          <t>N</t>
        </is>
      </c>
      <c r="T4104" s="8" t="inlineStr"/>
      <c r="U4104" s="8" t="n">
        <v>0</v>
      </c>
      <c r="V4104" s="11" t="inlineStr">
        <is>
          <t>93.393</t>
        </is>
      </c>
      <c r="W4104" s="6">
        <f>UPPER(TRIM(H4104))</f>
        <v/>
      </c>
      <c r="X4104" s="6">
        <f>UPPER(TRIM(I4104))</f>
        <v/>
      </c>
      <c r="Y4104" s="6">
        <f>IF(V4104&lt;&gt;"",IFERROR(INDEX(federal_program_name_lookup,MATCH(V4104,aln_lookup,0)),""),"")</f>
        <v/>
      </c>
    </row>
    <row r="4105">
      <c r="A4105" s="6" t="inlineStr">
        <is>
          <t>AWARD-4104</t>
        </is>
      </c>
      <c r="B4105" s="7" t="inlineStr">
        <is>
          <t>93</t>
        </is>
      </c>
      <c r="C4105" s="7" t="inlineStr">
        <is>
          <t>393</t>
        </is>
      </c>
      <c r="D4105" s="7" t="inlineStr"/>
      <c r="E4105" s="8" t="inlineStr">
        <is>
          <t>CANCER CAUSE AND PREVENTION RESEARCH</t>
        </is>
      </c>
      <c r="F4105" s="9" t="n">
        <v>47425</v>
      </c>
      <c r="G4105" s="8" t="inlineStr">
        <is>
          <t>RESEARCH AND DEVELOPMENT</t>
        </is>
      </c>
      <c r="H4105" s="8" t="inlineStr"/>
      <c r="I4105" s="8" t="inlineStr"/>
      <c r="J4105" s="10" t="n">
        <v>35571387</v>
      </c>
      <c r="K4105" s="10" t="n">
        <v>2540031433</v>
      </c>
      <c r="L4105" s="8" t="inlineStr">
        <is>
          <t>N</t>
        </is>
      </c>
      <c r="M4105" s="7" t="inlineStr"/>
      <c r="N4105" s="8" t="inlineStr">
        <is>
          <t>N</t>
        </is>
      </c>
      <c r="O4105" s="7" t="inlineStr">
        <is>
          <t>VANDERBILT UNIVERSITY MEDICAL CENTER</t>
        </is>
      </c>
      <c r="P4105" s="7" t="inlineStr">
        <is>
          <t>1R01CA225005-01A1</t>
        </is>
      </c>
      <c r="Q4105" s="8" t="inlineStr">
        <is>
          <t>N</t>
        </is>
      </c>
      <c r="R4105" s="9" t="inlineStr"/>
      <c r="S4105" s="8" t="inlineStr">
        <is>
          <t>N</t>
        </is>
      </c>
      <c r="T4105" s="8" t="inlineStr"/>
      <c r="U4105" s="8" t="n">
        <v>0</v>
      </c>
      <c r="V4105" s="11" t="inlineStr">
        <is>
          <t>93.393</t>
        </is>
      </c>
      <c r="W4105" s="6">
        <f>UPPER(TRIM(H4105))</f>
        <v/>
      </c>
      <c r="X4105" s="6">
        <f>UPPER(TRIM(I4105))</f>
        <v/>
      </c>
      <c r="Y4105" s="6">
        <f>IF(V4105&lt;&gt;"",IFERROR(INDEX(federal_program_name_lookup,MATCH(V4105,aln_lookup,0)),""),"")</f>
        <v/>
      </c>
    </row>
    <row r="4106">
      <c r="A4106" s="6" t="inlineStr">
        <is>
          <t>AWARD-4105</t>
        </is>
      </c>
      <c r="B4106" s="7" t="inlineStr">
        <is>
          <t>93</t>
        </is>
      </c>
      <c r="C4106" s="7" t="inlineStr">
        <is>
          <t>393</t>
        </is>
      </c>
      <c r="D4106" s="7" t="inlineStr"/>
      <c r="E4106" s="8" t="inlineStr">
        <is>
          <t>CANCER CAUSE AND PREVENTION RESEARCH</t>
        </is>
      </c>
      <c r="F4106" s="9" t="n">
        <v>30728</v>
      </c>
      <c r="G4106" s="8" t="inlineStr">
        <is>
          <t>RESEARCH AND DEVELOPMENT</t>
        </is>
      </c>
      <c r="H4106" s="8" t="inlineStr"/>
      <c r="I4106" s="8" t="inlineStr"/>
      <c r="J4106" s="10" t="n">
        <v>35571387</v>
      </c>
      <c r="K4106" s="10" t="n">
        <v>2540031433</v>
      </c>
      <c r="L4106" s="8" t="inlineStr">
        <is>
          <t>N</t>
        </is>
      </c>
      <c r="M4106" s="7" t="inlineStr"/>
      <c r="N4106" s="8" t="inlineStr">
        <is>
          <t>N</t>
        </is>
      </c>
      <c r="O4106" s="7" t="inlineStr">
        <is>
          <t>VANDERBILT UNIVERSITY MEDICAL CENTER</t>
        </is>
      </c>
      <c r="P4106" s="7" t="inlineStr">
        <is>
          <t>5R01CA202981-05</t>
        </is>
      </c>
      <c r="Q4106" s="8" t="inlineStr">
        <is>
          <t>N</t>
        </is>
      </c>
      <c r="R4106" s="9" t="inlineStr"/>
      <c r="S4106" s="8" t="inlineStr">
        <is>
          <t>N</t>
        </is>
      </c>
      <c r="T4106" s="8" t="inlineStr"/>
      <c r="U4106" s="8" t="n">
        <v>0</v>
      </c>
      <c r="V4106" s="11" t="inlineStr">
        <is>
          <t>93.393</t>
        </is>
      </c>
      <c r="W4106" s="6">
        <f>UPPER(TRIM(H4106))</f>
        <v/>
      </c>
      <c r="X4106" s="6">
        <f>UPPER(TRIM(I4106))</f>
        <v/>
      </c>
      <c r="Y4106" s="6">
        <f>IF(V4106&lt;&gt;"",IFERROR(INDEX(federal_program_name_lookup,MATCH(V4106,aln_lookup,0)),""),"")</f>
        <v/>
      </c>
    </row>
    <row r="4107">
      <c r="A4107" s="6" t="inlineStr">
        <is>
          <t>AWARD-4106</t>
        </is>
      </c>
      <c r="B4107" s="7" t="inlineStr">
        <is>
          <t>93</t>
        </is>
      </c>
      <c r="C4107" s="7" t="inlineStr">
        <is>
          <t>393</t>
        </is>
      </c>
      <c r="D4107" s="7" t="inlineStr"/>
      <c r="E4107" s="8" t="inlineStr">
        <is>
          <t>CANCER CAUSE AND PREVENTION RESEARCH</t>
        </is>
      </c>
      <c r="F4107" s="9" t="n">
        <v>7060</v>
      </c>
      <c r="G4107" s="8" t="inlineStr">
        <is>
          <t>RESEARCH AND DEVELOPMENT</t>
        </is>
      </c>
      <c r="H4107" s="8" t="inlineStr"/>
      <c r="I4107" s="8" t="inlineStr"/>
      <c r="J4107" s="10" t="n">
        <v>35571387</v>
      </c>
      <c r="K4107" s="10" t="n">
        <v>2540031433</v>
      </c>
      <c r="L4107" s="8" t="inlineStr">
        <is>
          <t>N</t>
        </is>
      </c>
      <c r="M4107" s="7" t="inlineStr"/>
      <c r="N4107" s="8" t="inlineStr">
        <is>
          <t>N</t>
        </is>
      </c>
      <c r="O4107" s="7" t="inlineStr">
        <is>
          <t>WAKE FOREST UNIVERSITY</t>
        </is>
      </c>
      <c r="P4107" s="7" t="inlineStr">
        <is>
          <t>502-100730-550473</t>
        </is>
      </c>
      <c r="Q4107" s="8" t="inlineStr">
        <is>
          <t>N</t>
        </is>
      </c>
      <c r="R4107" s="9" t="inlineStr"/>
      <c r="S4107" s="8" t="inlineStr">
        <is>
          <t>N</t>
        </is>
      </c>
      <c r="T4107" s="8" t="inlineStr"/>
      <c r="U4107" s="8" t="n">
        <v>0</v>
      </c>
      <c r="V4107" s="11" t="inlineStr">
        <is>
          <t>93.393</t>
        </is>
      </c>
      <c r="W4107" s="6">
        <f>UPPER(TRIM(H4107))</f>
        <v/>
      </c>
      <c r="X4107" s="6">
        <f>UPPER(TRIM(I4107))</f>
        <v/>
      </c>
      <c r="Y4107" s="6">
        <f>IF(V4107&lt;&gt;"",IFERROR(INDEX(federal_program_name_lookup,MATCH(V4107,aln_lookup,0)),""),"")</f>
        <v/>
      </c>
    </row>
    <row r="4108">
      <c r="A4108" s="6" t="inlineStr">
        <is>
          <t>AWARD-4107</t>
        </is>
      </c>
      <c r="B4108" s="7" t="inlineStr">
        <is>
          <t>93</t>
        </is>
      </c>
      <c r="C4108" s="7" t="inlineStr">
        <is>
          <t>393</t>
        </is>
      </c>
      <c r="D4108" s="7" t="inlineStr"/>
      <c r="E4108" s="8" t="inlineStr">
        <is>
          <t>CANCER CAUSE AND PREVENTION RESEARCH</t>
        </is>
      </c>
      <c r="F4108" s="9" t="n">
        <v>1806</v>
      </c>
      <c r="G4108" s="8" t="inlineStr">
        <is>
          <t>RESEARCH AND DEVELOPMENT</t>
        </is>
      </c>
      <c r="H4108" s="8" t="inlineStr"/>
      <c r="I4108" s="8" t="inlineStr"/>
      <c r="J4108" s="10" t="n">
        <v>35571387</v>
      </c>
      <c r="K4108" s="10" t="n">
        <v>2540031433</v>
      </c>
      <c r="L4108" s="8" t="inlineStr">
        <is>
          <t>N</t>
        </is>
      </c>
      <c r="M4108" s="7" t="inlineStr"/>
      <c r="N4108" s="8" t="inlineStr">
        <is>
          <t>N</t>
        </is>
      </c>
      <c r="O4108" s="7" t="inlineStr">
        <is>
          <t>WAKE FOREST UNIVERSITY HEALTH SCIENCES</t>
        </is>
      </c>
      <c r="P4108" s="7" t="inlineStr">
        <is>
          <t>103-32041-10000114410</t>
        </is>
      </c>
      <c r="Q4108" s="8" t="inlineStr">
        <is>
          <t>N</t>
        </is>
      </c>
      <c r="R4108" s="9" t="inlineStr"/>
      <c r="S4108" s="8" t="inlineStr">
        <is>
          <t>N</t>
        </is>
      </c>
      <c r="T4108" s="8" t="inlineStr"/>
      <c r="U4108" s="8" t="n">
        <v>0</v>
      </c>
      <c r="V4108" s="11" t="inlineStr">
        <is>
          <t>93.393</t>
        </is>
      </c>
      <c r="W4108" s="6">
        <f>UPPER(TRIM(H4108))</f>
        <v/>
      </c>
      <c r="X4108" s="6">
        <f>UPPER(TRIM(I4108))</f>
        <v/>
      </c>
      <c r="Y4108" s="6">
        <f>IF(V4108&lt;&gt;"",IFERROR(INDEX(federal_program_name_lookup,MATCH(V4108,aln_lookup,0)),""),"")</f>
        <v/>
      </c>
    </row>
    <row r="4109">
      <c r="A4109" s="6" t="inlineStr">
        <is>
          <t>AWARD-4108</t>
        </is>
      </c>
      <c r="B4109" s="7" t="inlineStr">
        <is>
          <t>93</t>
        </is>
      </c>
      <c r="C4109" s="7" t="inlineStr">
        <is>
          <t>393</t>
        </is>
      </c>
      <c r="D4109" s="7" t="inlineStr"/>
      <c r="E4109" s="8" t="inlineStr">
        <is>
          <t>CANCER CAUSE AND PREVENTION RESEARCH</t>
        </is>
      </c>
      <c r="F4109" s="9" t="n">
        <v>80334</v>
      </c>
      <c r="G4109" s="8" t="inlineStr">
        <is>
          <t>RESEARCH AND DEVELOPMENT</t>
        </is>
      </c>
      <c r="H4109" s="8" t="inlineStr"/>
      <c r="I4109" s="8" t="inlineStr"/>
      <c r="J4109" s="10" t="n">
        <v>35571387</v>
      </c>
      <c r="K4109" s="10" t="n">
        <v>2540031433</v>
      </c>
      <c r="L4109" s="8" t="inlineStr">
        <is>
          <t>N</t>
        </is>
      </c>
      <c r="M4109" s="7" t="inlineStr"/>
      <c r="N4109" s="8" t="inlineStr">
        <is>
          <t>N</t>
        </is>
      </c>
      <c r="O4109" s="7" t="inlineStr">
        <is>
          <t>WILLIAM MARSH RICE UNIVERSITY</t>
        </is>
      </c>
      <c r="P4109" s="7" t="inlineStr">
        <is>
          <t>1R01CA251911-01</t>
        </is>
      </c>
      <c r="Q4109" s="8" t="inlineStr">
        <is>
          <t>N</t>
        </is>
      </c>
      <c r="R4109" s="9" t="inlineStr"/>
      <c r="S4109" s="8" t="inlineStr">
        <is>
          <t>N</t>
        </is>
      </c>
      <c r="T4109" s="8" t="inlineStr"/>
      <c r="U4109" s="8" t="n">
        <v>0</v>
      </c>
      <c r="V4109" s="11" t="inlineStr">
        <is>
          <t>93.393</t>
        </is>
      </c>
      <c r="W4109" s="6">
        <f>UPPER(TRIM(H4109))</f>
        <v/>
      </c>
      <c r="X4109" s="6">
        <f>UPPER(TRIM(I4109))</f>
        <v/>
      </c>
      <c r="Y4109" s="6">
        <f>IF(V4109&lt;&gt;"",IFERROR(INDEX(federal_program_name_lookup,MATCH(V4109,aln_lookup,0)),""),"")</f>
        <v/>
      </c>
    </row>
    <row r="4110">
      <c r="A4110" s="6" t="inlineStr">
        <is>
          <t>AWARD-4109</t>
        </is>
      </c>
      <c r="B4110" s="7" t="inlineStr">
        <is>
          <t>93</t>
        </is>
      </c>
      <c r="C4110" s="7" t="inlineStr">
        <is>
          <t>393</t>
        </is>
      </c>
      <c r="D4110" s="7" t="inlineStr"/>
      <c r="E4110" s="8" t="inlineStr">
        <is>
          <t>COVID-19 - CANCER CAUSE AND PREVENTION RESEARCH</t>
        </is>
      </c>
      <c r="F4110" s="9" t="n">
        <v>64085</v>
      </c>
      <c r="G4110" s="8" t="inlineStr">
        <is>
          <t>RESEARCH AND DEVELOPMENT</t>
        </is>
      </c>
      <c r="H4110" s="8" t="inlineStr"/>
      <c r="I4110" s="8" t="inlineStr"/>
      <c r="J4110" s="10" t="n">
        <v>35571387</v>
      </c>
      <c r="K4110" s="10" t="n">
        <v>2540031433</v>
      </c>
      <c r="L4110" s="8" t="inlineStr">
        <is>
          <t>N</t>
        </is>
      </c>
      <c r="M4110" s="7" t="inlineStr"/>
      <c r="N4110" s="8" t="inlineStr">
        <is>
          <t>Y</t>
        </is>
      </c>
      <c r="O4110" s="7" t="inlineStr"/>
      <c r="P4110" s="7" t="inlineStr"/>
      <c r="Q4110" s="8" t="inlineStr">
        <is>
          <t>N</t>
        </is>
      </c>
      <c r="R4110" s="9" t="inlineStr"/>
      <c r="S4110" s="8" t="inlineStr">
        <is>
          <t>N</t>
        </is>
      </c>
      <c r="T4110" s="8" t="inlineStr"/>
      <c r="U4110" s="8" t="n">
        <v>0</v>
      </c>
      <c r="V4110" s="11" t="inlineStr">
        <is>
          <t>93.393</t>
        </is>
      </c>
      <c r="W4110" s="6">
        <f>UPPER(TRIM(H4110))</f>
        <v/>
      </c>
      <c r="X4110" s="6">
        <f>UPPER(TRIM(I4110))</f>
        <v/>
      </c>
      <c r="Y4110" s="6">
        <f>IF(V4110&lt;&gt;"",IFERROR(INDEX(federal_program_name_lookup,MATCH(V4110,aln_lookup,0)),""),"")</f>
        <v/>
      </c>
    </row>
    <row r="4111">
      <c r="A4111" s="6" t="inlineStr">
        <is>
          <t>AWARD-4110</t>
        </is>
      </c>
      <c r="B4111" s="7" t="inlineStr">
        <is>
          <t>93</t>
        </is>
      </c>
      <c r="C4111" s="7" t="inlineStr">
        <is>
          <t>394</t>
        </is>
      </c>
      <c r="D4111" s="7" t="inlineStr"/>
      <c r="E4111" s="8" t="inlineStr">
        <is>
          <t>CANCER DETECTION AND DIAGNOSIS RESEARCH</t>
        </is>
      </c>
      <c r="F4111" s="9" t="n">
        <v>25825441</v>
      </c>
      <c r="G4111" s="8" t="inlineStr">
        <is>
          <t>RESEARCH AND DEVELOPMENT</t>
        </is>
      </c>
      <c r="H4111" s="8" t="inlineStr"/>
      <c r="I4111" s="8" t="inlineStr"/>
      <c r="J4111" s="10" t="n">
        <v>33610686</v>
      </c>
      <c r="K4111" s="10" t="n">
        <v>2540031433</v>
      </c>
      <c r="L4111" s="8" t="inlineStr">
        <is>
          <t>N</t>
        </is>
      </c>
      <c r="M4111" s="7" t="inlineStr"/>
      <c r="N4111" s="8" t="inlineStr">
        <is>
          <t>Y</t>
        </is>
      </c>
      <c r="O4111" s="7" t="inlineStr"/>
      <c r="P4111" s="7" t="inlineStr"/>
      <c r="Q4111" s="8" t="inlineStr">
        <is>
          <t>Y</t>
        </is>
      </c>
      <c r="R4111" s="9" t="n">
        <v>3020484</v>
      </c>
      <c r="S4111" s="8" t="inlineStr">
        <is>
          <t>N</t>
        </is>
      </c>
      <c r="T4111" s="8" t="inlineStr"/>
      <c r="U4111" s="8" t="n">
        <v>0</v>
      </c>
      <c r="V4111" s="11" t="inlineStr">
        <is>
          <t>93.394</t>
        </is>
      </c>
      <c r="W4111" s="6">
        <f>UPPER(TRIM(H4111))</f>
        <v/>
      </c>
      <c r="X4111" s="6">
        <f>UPPER(TRIM(I4111))</f>
        <v/>
      </c>
      <c r="Y4111" s="6">
        <f>IF(V4111&lt;&gt;"",IFERROR(INDEX(federal_program_name_lookup,MATCH(V4111,aln_lookup,0)),""),"")</f>
        <v/>
      </c>
    </row>
    <row r="4112">
      <c r="A4112" s="6" t="inlineStr">
        <is>
          <t>AWARD-4111</t>
        </is>
      </c>
      <c r="B4112" s="7" t="inlineStr">
        <is>
          <t>93</t>
        </is>
      </c>
      <c r="C4112" s="7" t="inlineStr">
        <is>
          <t>394</t>
        </is>
      </c>
      <c r="D4112" s="7" t="inlineStr"/>
      <c r="E4112" s="8" t="inlineStr">
        <is>
          <t>CANCER DETECTION AND DIAGNOSIS RESEARCH</t>
        </is>
      </c>
      <c r="F4112" s="9" t="n">
        <v>40907</v>
      </c>
      <c r="G4112" s="8" t="inlineStr">
        <is>
          <t>RESEARCH AND DEVELOPMENT</t>
        </is>
      </c>
      <c r="H4112" s="8" t="inlineStr"/>
      <c r="I4112" s="8" t="inlineStr"/>
      <c r="J4112" s="10" t="n">
        <v>33610686</v>
      </c>
      <c r="K4112" s="10" t="n">
        <v>2540031433</v>
      </c>
      <c r="L4112" s="8" t="inlineStr">
        <is>
          <t>N</t>
        </is>
      </c>
      <c r="M4112" s="7" t="inlineStr"/>
      <c r="N4112" s="8" t="inlineStr">
        <is>
          <t>N</t>
        </is>
      </c>
      <c r="O4112" s="7" t="inlineStr">
        <is>
          <t>BAYLOR COLLEGE OF MEDICINE</t>
        </is>
      </c>
      <c r="P4112" s="7" t="inlineStr">
        <is>
          <t>PO 5601714325</t>
        </is>
      </c>
      <c r="Q4112" s="8" t="inlineStr">
        <is>
          <t>N</t>
        </is>
      </c>
      <c r="R4112" s="9" t="inlineStr"/>
      <c r="S4112" s="8" t="inlineStr">
        <is>
          <t>N</t>
        </is>
      </c>
      <c r="T4112" s="8" t="inlineStr"/>
      <c r="U4112" s="8" t="n">
        <v>0</v>
      </c>
      <c r="V4112" s="11" t="inlineStr">
        <is>
          <t>93.394</t>
        </is>
      </c>
      <c r="W4112" s="6">
        <f>UPPER(TRIM(H4112))</f>
        <v/>
      </c>
      <c r="X4112" s="6">
        <f>UPPER(TRIM(I4112))</f>
        <v/>
      </c>
      <c r="Y4112" s="6">
        <f>IF(V4112&lt;&gt;"",IFERROR(INDEX(federal_program_name_lookup,MATCH(V4112,aln_lookup,0)),""),"")</f>
        <v/>
      </c>
    </row>
    <row r="4113">
      <c r="A4113" s="6" t="inlineStr">
        <is>
          <t>AWARD-4112</t>
        </is>
      </c>
      <c r="B4113" s="7" t="inlineStr">
        <is>
          <t>10</t>
        </is>
      </c>
      <c r="C4113" s="7" t="inlineStr">
        <is>
          <t>229</t>
        </is>
      </c>
      <c r="D4113" s="7" t="inlineStr"/>
      <c r="E4113" s="8" t="inlineStr">
        <is>
          <t>HISPANIC SERVING INSTITUTIONS EDUCATION GRANTS</t>
        </is>
      </c>
      <c r="F4113" s="9" t="n">
        <v>15155</v>
      </c>
      <c r="G4113" s="8" t="inlineStr">
        <is>
          <t>N/A</t>
        </is>
      </c>
      <c r="H4113" s="8" t="inlineStr"/>
      <c r="I4113" s="8" t="inlineStr"/>
      <c r="J4113" s="10" t="n">
        <v>36925</v>
      </c>
      <c r="K4113" s="10" t="n">
        <v>0</v>
      </c>
      <c r="L4113" s="8" t="inlineStr">
        <is>
          <t>N</t>
        </is>
      </c>
      <c r="M4113" s="7" t="inlineStr"/>
      <c r="N4113" s="8" t="inlineStr">
        <is>
          <t>N</t>
        </is>
      </c>
      <c r="O4113" s="7" t="inlineStr">
        <is>
          <t>1890 UNIVERSITIES FOUNDATION</t>
        </is>
      </c>
      <c r="P4113" s="7" t="inlineStr">
        <is>
          <t>EXCITE-ACT1-1890FN-PVAMU-01</t>
        </is>
      </c>
      <c r="Q4113" s="8" t="inlineStr">
        <is>
          <t>N</t>
        </is>
      </c>
      <c r="R4113" s="9" t="inlineStr"/>
      <c r="S4113" s="8" t="inlineStr">
        <is>
          <t>N</t>
        </is>
      </c>
      <c r="T4113" s="8" t="inlineStr"/>
      <c r="U4113" s="8" t="n">
        <v>0</v>
      </c>
      <c r="V4113" s="11" t="inlineStr">
        <is>
          <t>10.229</t>
        </is>
      </c>
      <c r="W4113" s="6">
        <f>UPPER(TRIM(H4113))</f>
        <v/>
      </c>
      <c r="X4113" s="6">
        <f>UPPER(TRIM(I4113))</f>
        <v/>
      </c>
      <c r="Y4113" s="6">
        <f>IF(V4113&lt;&gt;"",IFERROR(INDEX(federal_program_name_lookup,MATCH(V4113,aln_lookup,0)),""),"")</f>
        <v/>
      </c>
    </row>
    <row r="4114">
      <c r="A4114" s="6" t="inlineStr">
        <is>
          <t>AWARD-4113</t>
        </is>
      </c>
      <c r="B4114" s="7" t="inlineStr">
        <is>
          <t>64</t>
        </is>
      </c>
      <c r="C4114" s="7" t="inlineStr">
        <is>
          <t>U00</t>
        </is>
      </c>
      <c r="D4114" s="7" t="inlineStr">
        <is>
          <t>36C24518C0180</t>
        </is>
      </c>
      <c r="E4114" s="8" t="inlineStr">
        <is>
          <t>U.S. DEPARTMENT OF VETERANS AFFAIRS</t>
        </is>
      </c>
      <c r="F4114" s="9" t="n">
        <v>42815</v>
      </c>
      <c r="G4114" s="8" t="inlineStr">
        <is>
          <t>N/A</t>
        </is>
      </c>
      <c r="H4114" s="8" t="inlineStr"/>
      <c r="I4114" s="8" t="inlineStr"/>
      <c r="J4114" s="10" t="n">
        <v>1143178</v>
      </c>
      <c r="K4114" s="10" t="n">
        <v>0</v>
      </c>
      <c r="L4114" s="8" t="inlineStr">
        <is>
          <t>N</t>
        </is>
      </c>
      <c r="M4114" s="7" t="inlineStr"/>
      <c r="N4114" s="8" t="inlineStr">
        <is>
          <t>Y</t>
        </is>
      </c>
      <c r="O4114" s="7" t="inlineStr"/>
      <c r="P4114" s="7" t="inlineStr"/>
      <c r="Q4114" s="8" t="inlineStr">
        <is>
          <t>N</t>
        </is>
      </c>
      <c r="R4114" s="9" t="inlineStr"/>
      <c r="S4114" s="8" t="inlineStr">
        <is>
          <t>N</t>
        </is>
      </c>
      <c r="T4114" s="8" t="inlineStr"/>
      <c r="U4114" s="8" t="n">
        <v>0</v>
      </c>
      <c r="V4114" s="11" t="inlineStr">
        <is>
          <t>64.U00</t>
        </is>
      </c>
      <c r="W4114" s="6">
        <f>UPPER(TRIM(H4114))</f>
        <v/>
      </c>
      <c r="X4114" s="6">
        <f>UPPER(TRIM(I4114))</f>
        <v/>
      </c>
      <c r="Y4114" s="6">
        <f>IF(V4114&lt;&gt;"",IFERROR(INDEX(federal_program_name_lookup,MATCH(V4114,aln_lookup,0)),""),"")</f>
        <v/>
      </c>
    </row>
    <row r="4115">
      <c r="A4115" s="6" t="inlineStr">
        <is>
          <t>AWARD-4114</t>
        </is>
      </c>
      <c r="B4115" s="7" t="inlineStr">
        <is>
          <t>93</t>
        </is>
      </c>
      <c r="C4115" s="7" t="inlineStr">
        <is>
          <t>394</t>
        </is>
      </c>
      <c r="D4115" s="7" t="inlineStr"/>
      <c r="E4115" s="8" t="inlineStr">
        <is>
          <t>CANCER DETECTION AND DIAGNOSIS RESEARCH</t>
        </is>
      </c>
      <c r="F4115" s="9" t="n">
        <v>44710</v>
      </c>
      <c r="G4115" s="8" t="inlineStr">
        <is>
          <t>RESEARCH AND DEVELOPMENT</t>
        </is>
      </c>
      <c r="H4115" s="8" t="inlineStr"/>
      <c r="I4115" s="8" t="inlineStr"/>
      <c r="J4115" s="10" t="n">
        <v>33610686</v>
      </c>
      <c r="K4115" s="10" t="n">
        <v>2540031433</v>
      </c>
      <c r="L4115" s="8" t="inlineStr">
        <is>
          <t>N</t>
        </is>
      </c>
      <c r="M4115" s="7" t="inlineStr"/>
      <c r="N4115" s="8" t="inlineStr">
        <is>
          <t>N</t>
        </is>
      </c>
      <c r="O4115" s="7" t="inlineStr">
        <is>
          <t>BAYLOR COLLEGE OF MEDICINE</t>
        </is>
      </c>
      <c r="P4115" s="7" t="inlineStr">
        <is>
          <t>PO 5601714707</t>
        </is>
      </c>
      <c r="Q4115" s="8" t="inlineStr">
        <is>
          <t>N</t>
        </is>
      </c>
      <c r="R4115" s="9" t="inlineStr"/>
      <c r="S4115" s="8" t="inlineStr">
        <is>
          <t>N</t>
        </is>
      </c>
      <c r="T4115" s="8" t="inlineStr"/>
      <c r="U4115" s="8" t="n">
        <v>0</v>
      </c>
      <c r="V4115" s="11" t="inlineStr">
        <is>
          <t>93.394</t>
        </is>
      </c>
      <c r="W4115" s="6">
        <f>UPPER(TRIM(H4115))</f>
        <v/>
      </c>
      <c r="X4115" s="6">
        <f>UPPER(TRIM(I4115))</f>
        <v/>
      </c>
      <c r="Y4115" s="6">
        <f>IF(V4115&lt;&gt;"",IFERROR(INDEX(federal_program_name_lookup,MATCH(V4115,aln_lookup,0)),""),"")</f>
        <v/>
      </c>
    </row>
    <row r="4116">
      <c r="A4116" s="6" t="inlineStr">
        <is>
          <t>AWARD-4115</t>
        </is>
      </c>
      <c r="B4116" s="7" t="inlineStr">
        <is>
          <t>93</t>
        </is>
      </c>
      <c r="C4116" s="7" t="inlineStr">
        <is>
          <t>394</t>
        </is>
      </c>
      <c r="D4116" s="7" t="inlineStr"/>
      <c r="E4116" s="8" t="inlineStr">
        <is>
          <t>CANCER DETECTION AND DIAGNOSIS RESEARCH</t>
        </is>
      </c>
      <c r="F4116" s="9" t="n">
        <v>12075</v>
      </c>
      <c r="G4116" s="8" t="inlineStr">
        <is>
          <t>RESEARCH AND DEVELOPMENT</t>
        </is>
      </c>
      <c r="H4116" s="8" t="inlineStr"/>
      <c r="I4116" s="8" t="inlineStr"/>
      <c r="J4116" s="10" t="n">
        <v>33610686</v>
      </c>
      <c r="K4116" s="10" t="n">
        <v>2540031433</v>
      </c>
      <c r="L4116" s="8" t="inlineStr">
        <is>
          <t>N</t>
        </is>
      </c>
      <c r="M4116" s="7" t="inlineStr"/>
      <c r="N4116" s="8" t="inlineStr">
        <is>
          <t>N</t>
        </is>
      </c>
      <c r="O4116" s="7" t="inlineStr">
        <is>
          <t>BAYLOR COLLEGE OF MEDICINE</t>
        </is>
      </c>
      <c r="P4116" s="7" t="inlineStr">
        <is>
          <t>PO# 7000000850</t>
        </is>
      </c>
      <c r="Q4116" s="8" t="inlineStr">
        <is>
          <t>N</t>
        </is>
      </c>
      <c r="R4116" s="9" t="inlineStr"/>
      <c r="S4116" s="8" t="inlineStr">
        <is>
          <t>N</t>
        </is>
      </c>
      <c r="T4116" s="8" t="inlineStr"/>
      <c r="U4116" s="8" t="n">
        <v>0</v>
      </c>
      <c r="V4116" s="11" t="inlineStr">
        <is>
          <t>93.394</t>
        </is>
      </c>
      <c r="W4116" s="6">
        <f>UPPER(TRIM(H4116))</f>
        <v/>
      </c>
      <c r="X4116" s="6">
        <f>UPPER(TRIM(I4116))</f>
        <v/>
      </c>
      <c r="Y4116" s="6">
        <f>IF(V4116&lt;&gt;"",IFERROR(INDEX(federal_program_name_lookup,MATCH(V4116,aln_lookup,0)),""),"")</f>
        <v/>
      </c>
    </row>
    <row r="4117">
      <c r="A4117" s="6" t="inlineStr">
        <is>
          <t>AWARD-4116</t>
        </is>
      </c>
      <c r="B4117" s="7" t="inlineStr">
        <is>
          <t>93</t>
        </is>
      </c>
      <c r="C4117" s="7" t="inlineStr">
        <is>
          <t>394</t>
        </is>
      </c>
      <c r="D4117" s="7" t="inlineStr"/>
      <c r="E4117" s="8" t="inlineStr">
        <is>
          <t>CANCER DETECTION AND DIAGNOSIS RESEARCH</t>
        </is>
      </c>
      <c r="F4117" s="9" t="n">
        <v>43214</v>
      </c>
      <c r="G4117" s="8" t="inlineStr">
        <is>
          <t>RESEARCH AND DEVELOPMENT</t>
        </is>
      </c>
      <c r="H4117" s="8" t="inlineStr"/>
      <c r="I4117" s="8" t="inlineStr"/>
      <c r="J4117" s="10" t="n">
        <v>33610686</v>
      </c>
      <c r="K4117" s="10" t="n">
        <v>2540031433</v>
      </c>
      <c r="L4117" s="8" t="inlineStr">
        <is>
          <t>N</t>
        </is>
      </c>
      <c r="M4117" s="7" t="inlineStr"/>
      <c r="N4117" s="8" t="inlineStr">
        <is>
          <t>N</t>
        </is>
      </c>
      <c r="O4117" s="7" t="inlineStr">
        <is>
          <t>BAYLOR COLLEGE OF MEDICINE</t>
        </is>
      </c>
      <c r="P4117" s="7" t="inlineStr">
        <is>
          <t>1U01CA230997</t>
        </is>
      </c>
      <c r="Q4117" s="8" t="inlineStr">
        <is>
          <t>N</t>
        </is>
      </c>
      <c r="R4117" s="9" t="inlineStr"/>
      <c r="S4117" s="8" t="inlineStr">
        <is>
          <t>N</t>
        </is>
      </c>
      <c r="T4117" s="8" t="inlineStr"/>
      <c r="U4117" s="8" t="n">
        <v>0</v>
      </c>
      <c r="V4117" s="11" t="inlineStr">
        <is>
          <t>93.394</t>
        </is>
      </c>
      <c r="W4117" s="6">
        <f>UPPER(TRIM(H4117))</f>
        <v/>
      </c>
      <c r="X4117" s="6">
        <f>UPPER(TRIM(I4117))</f>
        <v/>
      </c>
      <c r="Y4117" s="6">
        <f>IF(V4117&lt;&gt;"",IFERROR(INDEX(federal_program_name_lookup,MATCH(V4117,aln_lookup,0)),""),"")</f>
        <v/>
      </c>
    </row>
    <row r="4118">
      <c r="A4118" s="6" t="inlineStr">
        <is>
          <t>AWARD-4117</t>
        </is>
      </c>
      <c r="B4118" s="7" t="inlineStr">
        <is>
          <t>93</t>
        </is>
      </c>
      <c r="C4118" s="7" t="inlineStr">
        <is>
          <t>394</t>
        </is>
      </c>
      <c r="D4118" s="7" t="inlineStr"/>
      <c r="E4118" s="8" t="inlineStr">
        <is>
          <t>CANCER DETECTION AND DIAGNOSIS RESEARCH</t>
        </is>
      </c>
      <c r="F4118" s="9" t="n">
        <v>86444</v>
      </c>
      <c r="G4118" s="8" t="inlineStr">
        <is>
          <t>RESEARCH AND DEVELOPMENT</t>
        </is>
      </c>
      <c r="H4118" s="8" t="inlineStr"/>
      <c r="I4118" s="8" t="inlineStr"/>
      <c r="J4118" s="10" t="n">
        <v>33610686</v>
      </c>
      <c r="K4118" s="10" t="n">
        <v>2540031433</v>
      </c>
      <c r="L4118" s="8" t="inlineStr">
        <is>
          <t>N</t>
        </is>
      </c>
      <c r="M4118" s="7" t="inlineStr"/>
      <c r="N4118" s="8" t="inlineStr">
        <is>
          <t>N</t>
        </is>
      </c>
      <c r="O4118" s="7" t="inlineStr">
        <is>
          <t>BAYLOR COLLEGE OF MEDICINE</t>
        </is>
      </c>
      <c r="P4118" s="7" t="inlineStr">
        <is>
          <t>7000000624</t>
        </is>
      </c>
      <c r="Q4118" s="8" t="inlineStr">
        <is>
          <t>N</t>
        </is>
      </c>
      <c r="R4118" s="9" t="inlineStr"/>
      <c r="S4118" s="8" t="inlineStr">
        <is>
          <t>N</t>
        </is>
      </c>
      <c r="T4118" s="8" t="inlineStr"/>
      <c r="U4118" s="8" t="n">
        <v>0</v>
      </c>
      <c r="V4118" s="11" t="inlineStr">
        <is>
          <t>93.394</t>
        </is>
      </c>
      <c r="W4118" s="6">
        <f>UPPER(TRIM(H4118))</f>
        <v/>
      </c>
      <c r="X4118" s="6">
        <f>UPPER(TRIM(I4118))</f>
        <v/>
      </c>
      <c r="Y4118" s="6">
        <f>IF(V4118&lt;&gt;"",IFERROR(INDEX(federal_program_name_lookup,MATCH(V4118,aln_lookup,0)),""),"")</f>
        <v/>
      </c>
    </row>
    <row r="4119">
      <c r="A4119" s="6" t="inlineStr">
        <is>
          <t>AWARD-4118</t>
        </is>
      </c>
      <c r="B4119" s="7" t="inlineStr">
        <is>
          <t>93</t>
        </is>
      </c>
      <c r="C4119" s="7" t="inlineStr">
        <is>
          <t>394</t>
        </is>
      </c>
      <c r="D4119" s="7" t="inlineStr"/>
      <c r="E4119" s="8" t="inlineStr">
        <is>
          <t>CANCER DETECTION AND DIAGNOSIS RESEARCH</t>
        </is>
      </c>
      <c r="F4119" s="9" t="n">
        <v>85342</v>
      </c>
      <c r="G4119" s="8" t="inlineStr">
        <is>
          <t>RESEARCH AND DEVELOPMENT</t>
        </is>
      </c>
      <c r="H4119" s="8" t="inlineStr"/>
      <c r="I4119" s="8" t="inlineStr"/>
      <c r="J4119" s="10" t="n">
        <v>33610686</v>
      </c>
      <c r="K4119" s="10" t="n">
        <v>2540031433</v>
      </c>
      <c r="L4119" s="8" t="inlineStr">
        <is>
          <t>N</t>
        </is>
      </c>
      <c r="M4119" s="7" t="inlineStr"/>
      <c r="N4119" s="8" t="inlineStr">
        <is>
          <t>N</t>
        </is>
      </c>
      <c r="O4119" s="7" t="inlineStr">
        <is>
          <t>BAYLOR COLLEGE OF MEDICINE</t>
        </is>
      </c>
      <c r="P4119" s="7" t="inlineStr">
        <is>
          <t>7000000850</t>
        </is>
      </c>
      <c r="Q4119" s="8" t="inlineStr">
        <is>
          <t>N</t>
        </is>
      </c>
      <c r="R4119" s="9" t="inlineStr"/>
      <c r="S4119" s="8" t="inlineStr">
        <is>
          <t>N</t>
        </is>
      </c>
      <c r="T4119" s="8" t="inlineStr"/>
      <c r="U4119" s="8" t="n">
        <v>0</v>
      </c>
      <c r="V4119" s="11" t="inlineStr">
        <is>
          <t>93.394</t>
        </is>
      </c>
      <c r="W4119" s="6">
        <f>UPPER(TRIM(H4119))</f>
        <v/>
      </c>
      <c r="X4119" s="6">
        <f>UPPER(TRIM(I4119))</f>
        <v/>
      </c>
      <c r="Y4119" s="6">
        <f>IF(V4119&lt;&gt;"",IFERROR(INDEX(federal_program_name_lookup,MATCH(V4119,aln_lookup,0)),""),"")</f>
        <v/>
      </c>
    </row>
    <row r="4120">
      <c r="A4120" s="6" t="inlineStr">
        <is>
          <t>AWARD-4119</t>
        </is>
      </c>
      <c r="B4120" s="7" t="inlineStr">
        <is>
          <t>93</t>
        </is>
      </c>
      <c r="C4120" s="7" t="inlineStr">
        <is>
          <t>394</t>
        </is>
      </c>
      <c r="D4120" s="7" t="inlineStr"/>
      <c r="E4120" s="8" t="inlineStr">
        <is>
          <t>CANCER DETECTION AND DIAGNOSIS RESEARCH</t>
        </is>
      </c>
      <c r="F4120" s="9" t="n">
        <v>46761</v>
      </c>
      <c r="G4120" s="8" t="inlineStr">
        <is>
          <t>RESEARCH AND DEVELOPMENT</t>
        </is>
      </c>
      <c r="H4120" s="8" t="inlineStr"/>
      <c r="I4120" s="8" t="inlineStr"/>
      <c r="J4120" s="10" t="n">
        <v>33610686</v>
      </c>
      <c r="K4120" s="10" t="n">
        <v>2540031433</v>
      </c>
      <c r="L4120" s="8" t="inlineStr">
        <is>
          <t>N</t>
        </is>
      </c>
      <c r="M4120" s="7" t="inlineStr"/>
      <c r="N4120" s="8" t="inlineStr">
        <is>
          <t>N</t>
        </is>
      </c>
      <c r="O4120" s="7" t="inlineStr">
        <is>
          <t>BAYLOR COLLEGE OF MEDICINE</t>
        </is>
      </c>
      <c r="P4120" s="7" t="inlineStr">
        <is>
          <t>7000000898</t>
        </is>
      </c>
      <c r="Q4120" s="8" t="inlineStr">
        <is>
          <t>N</t>
        </is>
      </c>
      <c r="R4120" s="9" t="inlineStr"/>
      <c r="S4120" s="8" t="inlineStr">
        <is>
          <t>N</t>
        </is>
      </c>
      <c r="T4120" s="8" t="inlineStr"/>
      <c r="U4120" s="8" t="n">
        <v>0</v>
      </c>
      <c r="V4120" s="11" t="inlineStr">
        <is>
          <t>93.394</t>
        </is>
      </c>
      <c r="W4120" s="6">
        <f>UPPER(TRIM(H4120))</f>
        <v/>
      </c>
      <c r="X4120" s="6">
        <f>UPPER(TRIM(I4120))</f>
        <v/>
      </c>
      <c r="Y4120" s="6">
        <f>IF(V4120&lt;&gt;"",IFERROR(INDEX(federal_program_name_lookup,MATCH(V4120,aln_lookup,0)),""),"")</f>
        <v/>
      </c>
    </row>
    <row r="4121">
      <c r="A4121" s="6" t="inlineStr">
        <is>
          <t>AWARD-4120</t>
        </is>
      </c>
      <c r="B4121" s="7" t="inlineStr">
        <is>
          <t>93</t>
        </is>
      </c>
      <c r="C4121" s="7" t="inlineStr">
        <is>
          <t>394</t>
        </is>
      </c>
      <c r="D4121" s="7" t="inlineStr"/>
      <c r="E4121" s="8" t="inlineStr">
        <is>
          <t>CANCER DETECTION AND DIAGNOSIS RESEARCH</t>
        </is>
      </c>
      <c r="F4121" s="9" t="n">
        <v>-33992</v>
      </c>
      <c r="G4121" s="8" t="inlineStr">
        <is>
          <t>RESEARCH AND DEVELOPMENT</t>
        </is>
      </c>
      <c r="H4121" s="8" t="inlineStr"/>
      <c r="I4121" s="8" t="inlineStr"/>
      <c r="J4121" s="10" t="n">
        <v>33610686</v>
      </c>
      <c r="K4121" s="10" t="n">
        <v>2540031433</v>
      </c>
      <c r="L4121" s="8" t="inlineStr">
        <is>
          <t>N</t>
        </is>
      </c>
      <c r="M4121" s="7" t="inlineStr"/>
      <c r="N4121" s="8" t="inlineStr">
        <is>
          <t>N</t>
        </is>
      </c>
      <c r="O4121" s="7" t="inlineStr">
        <is>
          <t>CEDARS-SINAI MEDICAL CENTER</t>
        </is>
      </c>
      <c r="P4121" s="7" t="inlineStr">
        <is>
          <t>1597096</t>
        </is>
      </c>
      <c r="Q4121" s="8" t="inlineStr">
        <is>
          <t>N</t>
        </is>
      </c>
      <c r="R4121" s="9" t="inlineStr"/>
      <c r="S4121" s="8" t="inlineStr">
        <is>
          <t>N</t>
        </is>
      </c>
      <c r="T4121" s="8" t="inlineStr"/>
      <c r="U4121" s="8" t="n">
        <v>0</v>
      </c>
      <c r="V4121" s="11" t="inlineStr">
        <is>
          <t>93.394</t>
        </is>
      </c>
      <c r="W4121" s="6">
        <f>UPPER(TRIM(H4121))</f>
        <v/>
      </c>
      <c r="X4121" s="6">
        <f>UPPER(TRIM(I4121))</f>
        <v/>
      </c>
      <c r="Y4121" s="6">
        <f>IF(V4121&lt;&gt;"",IFERROR(INDEX(federal_program_name_lookup,MATCH(V4121,aln_lookup,0)),""),"")</f>
        <v/>
      </c>
    </row>
    <row r="4122">
      <c r="A4122" s="6" t="inlineStr">
        <is>
          <t>AWARD-4121</t>
        </is>
      </c>
      <c r="B4122" s="7" t="inlineStr">
        <is>
          <t>93</t>
        </is>
      </c>
      <c r="C4122" s="7" t="inlineStr">
        <is>
          <t>394</t>
        </is>
      </c>
      <c r="D4122" s="7" t="inlineStr"/>
      <c r="E4122" s="8" t="inlineStr">
        <is>
          <t>CANCER DETECTION AND DIAGNOSIS RESEARCH</t>
        </is>
      </c>
      <c r="F4122" s="9" t="n">
        <v>47035</v>
      </c>
      <c r="G4122" s="8" t="inlineStr">
        <is>
          <t>RESEARCH AND DEVELOPMENT</t>
        </is>
      </c>
      <c r="H4122" s="8" t="inlineStr"/>
      <c r="I4122" s="8" t="inlineStr"/>
      <c r="J4122" s="10" t="n">
        <v>33610686</v>
      </c>
      <c r="K4122" s="10" t="n">
        <v>2540031433</v>
      </c>
      <c r="L4122" s="8" t="inlineStr">
        <is>
          <t>N</t>
        </is>
      </c>
      <c r="M4122" s="7" t="inlineStr"/>
      <c r="N4122" s="8" t="inlineStr">
        <is>
          <t>N</t>
        </is>
      </c>
      <c r="O4122" s="7" t="inlineStr">
        <is>
          <t>CEDARS-SINAI MEDICAL CENTER</t>
        </is>
      </c>
      <c r="P4122" s="7" t="inlineStr">
        <is>
          <t>1932303</t>
        </is>
      </c>
      <c r="Q4122" s="8" t="inlineStr">
        <is>
          <t>N</t>
        </is>
      </c>
      <c r="R4122" s="9" t="inlineStr"/>
      <c r="S4122" s="8" t="inlineStr">
        <is>
          <t>N</t>
        </is>
      </c>
      <c r="T4122" s="8" t="inlineStr"/>
      <c r="U4122" s="8" t="n">
        <v>0</v>
      </c>
      <c r="V4122" s="11" t="inlineStr">
        <is>
          <t>93.394</t>
        </is>
      </c>
      <c r="W4122" s="6">
        <f>UPPER(TRIM(H4122))</f>
        <v/>
      </c>
      <c r="X4122" s="6">
        <f>UPPER(TRIM(I4122))</f>
        <v/>
      </c>
      <c r="Y4122" s="6">
        <f>IF(V4122&lt;&gt;"",IFERROR(INDEX(federal_program_name_lookup,MATCH(V4122,aln_lookup,0)),""),"")</f>
        <v/>
      </c>
    </row>
    <row r="4123">
      <c r="A4123" s="6" t="inlineStr">
        <is>
          <t>AWARD-4122</t>
        </is>
      </c>
      <c r="B4123" s="7" t="inlineStr">
        <is>
          <t>93</t>
        </is>
      </c>
      <c r="C4123" s="7" t="inlineStr">
        <is>
          <t>394</t>
        </is>
      </c>
      <c r="D4123" s="7" t="inlineStr"/>
      <c r="E4123" s="8" t="inlineStr">
        <is>
          <t>CANCER DETECTION AND DIAGNOSIS RESEARCH</t>
        </is>
      </c>
      <c r="F4123" s="9" t="n">
        <v>10716</v>
      </c>
      <c r="G4123" s="8" t="inlineStr">
        <is>
          <t>RESEARCH AND DEVELOPMENT</t>
        </is>
      </c>
      <c r="H4123" s="8" t="inlineStr"/>
      <c r="I4123" s="8" t="inlineStr"/>
      <c r="J4123" s="10" t="n">
        <v>33610686</v>
      </c>
      <c r="K4123" s="10" t="n">
        <v>2540031433</v>
      </c>
      <c r="L4123" s="8" t="inlineStr">
        <is>
          <t>N</t>
        </is>
      </c>
      <c r="M4123" s="7" t="inlineStr"/>
      <c r="N4123" s="8" t="inlineStr">
        <is>
          <t>N</t>
        </is>
      </c>
      <c r="O4123" s="7" t="inlineStr">
        <is>
          <t>CHILDREN'S HOSPITAL OF PHILADELPHIA</t>
        </is>
      </c>
      <c r="P4123" s="7" t="inlineStr">
        <is>
          <t>R01CA248501</t>
        </is>
      </c>
      <c r="Q4123" s="8" t="inlineStr">
        <is>
          <t>N</t>
        </is>
      </c>
      <c r="R4123" s="9" t="inlineStr"/>
      <c r="S4123" s="8" t="inlineStr">
        <is>
          <t>N</t>
        </is>
      </c>
      <c r="T4123" s="8" t="inlineStr"/>
      <c r="U4123" s="8" t="n">
        <v>0</v>
      </c>
      <c r="V4123" s="11" t="inlineStr">
        <is>
          <t>93.394</t>
        </is>
      </c>
      <c r="W4123" s="6">
        <f>UPPER(TRIM(H4123))</f>
        <v/>
      </c>
      <c r="X4123" s="6">
        <f>UPPER(TRIM(I4123))</f>
        <v/>
      </c>
      <c r="Y4123" s="6">
        <f>IF(V4123&lt;&gt;"",IFERROR(INDEX(federal_program_name_lookup,MATCH(V4123,aln_lookup,0)),""),"")</f>
        <v/>
      </c>
    </row>
    <row r="4124">
      <c r="A4124" s="6" t="inlineStr">
        <is>
          <t>AWARD-4123</t>
        </is>
      </c>
      <c r="B4124" s="7" t="inlineStr">
        <is>
          <t>93</t>
        </is>
      </c>
      <c r="C4124" s="7" t="inlineStr">
        <is>
          <t>394</t>
        </is>
      </c>
      <c r="D4124" s="7" t="inlineStr"/>
      <c r="E4124" s="8" t="inlineStr">
        <is>
          <t>CANCER DETECTION AND DIAGNOSIS RESEARCH</t>
        </is>
      </c>
      <c r="F4124" s="9" t="n">
        <v>516</v>
      </c>
      <c r="G4124" s="8" t="inlineStr">
        <is>
          <t>RESEARCH AND DEVELOPMENT</t>
        </is>
      </c>
      <c r="H4124" s="8" t="inlineStr"/>
      <c r="I4124" s="8" t="inlineStr"/>
      <c r="J4124" s="10" t="n">
        <v>33610686</v>
      </c>
      <c r="K4124" s="10" t="n">
        <v>2540031433</v>
      </c>
      <c r="L4124" s="8" t="inlineStr">
        <is>
          <t>N</t>
        </is>
      </c>
      <c r="M4124" s="7" t="inlineStr"/>
      <c r="N4124" s="8" t="inlineStr">
        <is>
          <t>N</t>
        </is>
      </c>
      <c r="O4124" s="7" t="inlineStr">
        <is>
          <t>CHILDREN'S ONCOLOGY GROUP</t>
        </is>
      </c>
      <c r="P4124" s="7" t="inlineStr">
        <is>
          <t>ALTE1631</t>
        </is>
      </c>
      <c r="Q4124" s="8" t="inlineStr">
        <is>
          <t>N</t>
        </is>
      </c>
      <c r="R4124" s="9" t="inlineStr"/>
      <c r="S4124" s="8" t="inlineStr">
        <is>
          <t>N</t>
        </is>
      </c>
      <c r="T4124" s="8" t="inlineStr"/>
      <c r="U4124" s="8" t="n">
        <v>0</v>
      </c>
      <c r="V4124" s="11" t="inlineStr">
        <is>
          <t>93.394</t>
        </is>
      </c>
      <c r="W4124" s="6">
        <f>UPPER(TRIM(H4124))</f>
        <v/>
      </c>
      <c r="X4124" s="6">
        <f>UPPER(TRIM(I4124))</f>
        <v/>
      </c>
      <c r="Y4124" s="6">
        <f>IF(V4124&lt;&gt;"",IFERROR(INDEX(federal_program_name_lookup,MATCH(V4124,aln_lookup,0)),""),"")</f>
        <v/>
      </c>
    </row>
    <row r="4125">
      <c r="A4125" s="6" t="inlineStr">
        <is>
          <t>AWARD-4124</t>
        </is>
      </c>
      <c r="B4125" s="7" t="inlineStr">
        <is>
          <t>64</t>
        </is>
      </c>
      <c r="C4125" s="7" t="inlineStr">
        <is>
          <t>U00</t>
        </is>
      </c>
      <c r="D4125" s="7" t="inlineStr">
        <is>
          <t>549-D16095</t>
        </is>
      </c>
      <c r="E4125" s="8" t="inlineStr">
        <is>
          <t>U.S. DEPARTMENT OF VETERANS AFFAIRS</t>
        </is>
      </c>
      <c r="F4125" s="9" t="n">
        <v>6000</v>
      </c>
      <c r="G4125" s="8" t="inlineStr">
        <is>
          <t>N/A</t>
        </is>
      </c>
      <c r="H4125" s="8" t="inlineStr"/>
      <c r="I4125" s="8" t="inlineStr"/>
      <c r="J4125" s="10" t="n">
        <v>1143178</v>
      </c>
      <c r="K4125" s="10" t="n">
        <v>0</v>
      </c>
      <c r="L4125" s="8" t="inlineStr">
        <is>
          <t>N</t>
        </is>
      </c>
      <c r="M4125" s="7" t="inlineStr"/>
      <c r="N4125" s="8" t="inlineStr">
        <is>
          <t>Y</t>
        </is>
      </c>
      <c r="O4125" s="7" t="inlineStr"/>
      <c r="P4125" s="7" t="inlineStr"/>
      <c r="Q4125" s="8" t="inlineStr">
        <is>
          <t>N</t>
        </is>
      </c>
      <c r="R4125" s="9" t="inlineStr"/>
      <c r="S4125" s="8" t="inlineStr">
        <is>
          <t>N</t>
        </is>
      </c>
      <c r="T4125" s="8" t="inlineStr"/>
      <c r="U4125" s="8" t="n">
        <v>0</v>
      </c>
      <c r="V4125" s="11" t="inlineStr">
        <is>
          <t>64.U00</t>
        </is>
      </c>
      <c r="W4125" s="6">
        <f>UPPER(TRIM(H4125))</f>
        <v/>
      </c>
      <c r="X4125" s="6">
        <f>UPPER(TRIM(I4125))</f>
        <v/>
      </c>
      <c r="Y4125" s="6">
        <f>IF(V4125&lt;&gt;"",IFERROR(INDEX(federal_program_name_lookup,MATCH(V4125,aln_lookup,0)),""),"")</f>
        <v/>
      </c>
    </row>
    <row r="4126">
      <c r="A4126" s="6" t="inlineStr">
        <is>
          <t>AWARD-4125</t>
        </is>
      </c>
      <c r="B4126" s="7" t="inlineStr">
        <is>
          <t>93</t>
        </is>
      </c>
      <c r="C4126" s="7" t="inlineStr">
        <is>
          <t>394</t>
        </is>
      </c>
      <c r="D4126" s="7" t="inlineStr"/>
      <c r="E4126" s="8" t="inlineStr">
        <is>
          <t>CANCER DETECTION AND DIAGNOSIS RESEARCH</t>
        </is>
      </c>
      <c r="F4126" s="9" t="n">
        <v>85660</v>
      </c>
      <c r="G4126" s="8" t="inlineStr">
        <is>
          <t>RESEARCH AND DEVELOPMENT</t>
        </is>
      </c>
      <c r="H4126" s="8" t="inlineStr"/>
      <c r="I4126" s="8" t="inlineStr"/>
      <c r="J4126" s="10" t="n">
        <v>33610686</v>
      </c>
      <c r="K4126" s="10" t="n">
        <v>2540031433</v>
      </c>
      <c r="L4126" s="8" t="inlineStr">
        <is>
          <t>N</t>
        </is>
      </c>
      <c r="M4126" s="7" t="inlineStr"/>
      <c r="N4126" s="8" t="inlineStr">
        <is>
          <t>N</t>
        </is>
      </c>
      <c r="O4126" s="7" t="inlineStr">
        <is>
          <t>CLEARNANO, INC.</t>
        </is>
      </c>
      <c r="P4126" s="7" t="inlineStr">
        <is>
          <t>1R44CA26824001</t>
        </is>
      </c>
      <c r="Q4126" s="8" t="inlineStr">
        <is>
          <t>N</t>
        </is>
      </c>
      <c r="R4126" s="9" t="inlineStr"/>
      <c r="S4126" s="8" t="inlineStr">
        <is>
          <t>N</t>
        </is>
      </c>
      <c r="T4126" s="8" t="inlineStr"/>
      <c r="U4126" s="8" t="n">
        <v>0</v>
      </c>
      <c r="V4126" s="11" t="inlineStr">
        <is>
          <t>93.394</t>
        </is>
      </c>
      <c r="W4126" s="6">
        <f>UPPER(TRIM(H4126))</f>
        <v/>
      </c>
      <c r="X4126" s="6">
        <f>UPPER(TRIM(I4126))</f>
        <v/>
      </c>
      <c r="Y4126" s="6">
        <f>IF(V4126&lt;&gt;"",IFERROR(INDEX(federal_program_name_lookup,MATCH(V4126,aln_lookup,0)),""),"")</f>
        <v/>
      </c>
    </row>
    <row r="4127">
      <c r="A4127" s="6" t="inlineStr">
        <is>
          <t>AWARD-4126</t>
        </is>
      </c>
      <c r="B4127" s="7" t="inlineStr">
        <is>
          <t>93</t>
        </is>
      </c>
      <c r="C4127" s="7" t="inlineStr">
        <is>
          <t>394</t>
        </is>
      </c>
      <c r="D4127" s="7" t="inlineStr"/>
      <c r="E4127" s="8" t="inlineStr">
        <is>
          <t>CANCER DETECTION AND DIAGNOSIS RESEARCH</t>
        </is>
      </c>
      <c r="F4127" s="9" t="n">
        <v>24731</v>
      </c>
      <c r="G4127" s="8" t="inlineStr">
        <is>
          <t>RESEARCH AND DEVELOPMENT</t>
        </is>
      </c>
      <c r="H4127" s="8" t="inlineStr"/>
      <c r="I4127" s="8" t="inlineStr"/>
      <c r="J4127" s="10" t="n">
        <v>33610686</v>
      </c>
      <c r="K4127" s="10" t="n">
        <v>2540031433</v>
      </c>
      <c r="L4127" s="8" t="inlineStr">
        <is>
          <t>N</t>
        </is>
      </c>
      <c r="M4127" s="7" t="inlineStr"/>
      <c r="N4127" s="8" t="inlineStr">
        <is>
          <t>N</t>
        </is>
      </c>
      <c r="O4127" s="7" t="inlineStr">
        <is>
          <t>EASTERN COOPERATIVE ONCOLOGY GROUP</t>
        </is>
      </c>
      <c r="P4127" s="7" t="inlineStr">
        <is>
          <t>2U24CA196172-06-MDA2</t>
        </is>
      </c>
      <c r="Q4127" s="8" t="inlineStr">
        <is>
          <t>N</t>
        </is>
      </c>
      <c r="R4127" s="9" t="inlineStr"/>
      <c r="S4127" s="8" t="inlineStr">
        <is>
          <t>N</t>
        </is>
      </c>
      <c r="T4127" s="8" t="inlineStr"/>
      <c r="U4127" s="8" t="n">
        <v>0</v>
      </c>
      <c r="V4127" s="11" t="inlineStr">
        <is>
          <t>93.394</t>
        </is>
      </c>
      <c r="W4127" s="6">
        <f>UPPER(TRIM(H4127))</f>
        <v/>
      </c>
      <c r="X4127" s="6">
        <f>UPPER(TRIM(I4127))</f>
        <v/>
      </c>
      <c r="Y4127" s="6">
        <f>IF(V4127&lt;&gt;"",IFERROR(INDEX(federal_program_name_lookup,MATCH(V4127,aln_lookup,0)),""),"")</f>
        <v/>
      </c>
    </row>
    <row r="4128">
      <c r="A4128" s="6" t="inlineStr">
        <is>
          <t>AWARD-4127</t>
        </is>
      </c>
      <c r="B4128" s="7" t="inlineStr">
        <is>
          <t>93</t>
        </is>
      </c>
      <c r="C4128" s="7" t="inlineStr">
        <is>
          <t>394</t>
        </is>
      </c>
      <c r="D4128" s="7" t="inlineStr"/>
      <c r="E4128" s="8" t="inlineStr">
        <is>
          <t>CANCER DETECTION AND DIAGNOSIS RESEARCH</t>
        </is>
      </c>
      <c r="F4128" s="9" t="n">
        <v>201</v>
      </c>
      <c r="G4128" s="8" t="inlineStr">
        <is>
          <t>RESEARCH AND DEVELOPMENT</t>
        </is>
      </c>
      <c r="H4128" s="8" t="inlineStr"/>
      <c r="I4128" s="8" t="inlineStr"/>
      <c r="J4128" s="10" t="n">
        <v>33610686</v>
      </c>
      <c r="K4128" s="10" t="n">
        <v>2540031433</v>
      </c>
      <c r="L4128" s="8" t="inlineStr">
        <is>
          <t>N</t>
        </is>
      </c>
      <c r="M4128" s="7" t="inlineStr"/>
      <c r="N4128" s="8" t="inlineStr">
        <is>
          <t>N</t>
        </is>
      </c>
      <c r="O4128" s="7" t="inlineStr">
        <is>
          <t>ECOG - ACRIN MEDICAL RESEARCH FOUNDATION, INC.</t>
        </is>
      </c>
      <c r="P4128" s="7" t="inlineStr">
        <is>
          <t>5U24CA196172-04</t>
        </is>
      </c>
      <c r="Q4128" s="8" t="inlineStr">
        <is>
          <t>N</t>
        </is>
      </c>
      <c r="R4128" s="9" t="inlineStr"/>
      <c r="S4128" s="8" t="inlineStr">
        <is>
          <t>N</t>
        </is>
      </c>
      <c r="T4128" s="8" t="inlineStr"/>
      <c r="U4128" s="8" t="n">
        <v>0</v>
      </c>
      <c r="V4128" s="11" t="inlineStr">
        <is>
          <t>93.394</t>
        </is>
      </c>
      <c r="W4128" s="6">
        <f>UPPER(TRIM(H4128))</f>
        <v/>
      </c>
      <c r="X4128" s="6">
        <f>UPPER(TRIM(I4128))</f>
        <v/>
      </c>
      <c r="Y4128" s="6">
        <f>IF(V4128&lt;&gt;"",IFERROR(INDEX(federal_program_name_lookup,MATCH(V4128,aln_lookup,0)),""),"")</f>
        <v/>
      </c>
    </row>
    <row r="4129">
      <c r="A4129" s="6" t="inlineStr">
        <is>
          <t>AWARD-4128</t>
        </is>
      </c>
      <c r="B4129" s="7" t="inlineStr">
        <is>
          <t>93</t>
        </is>
      </c>
      <c r="C4129" s="7" t="inlineStr">
        <is>
          <t>394</t>
        </is>
      </c>
      <c r="D4129" s="7" t="inlineStr"/>
      <c r="E4129" s="8" t="inlineStr">
        <is>
          <t>CANCER DETECTION AND DIAGNOSIS RESEARCH</t>
        </is>
      </c>
      <c r="F4129" s="9" t="n">
        <v>2534203</v>
      </c>
      <c r="G4129" s="8" t="inlineStr">
        <is>
          <t>RESEARCH AND DEVELOPMENT</t>
        </is>
      </c>
      <c r="H4129" s="8" t="inlineStr"/>
      <c r="I4129" s="8" t="inlineStr"/>
      <c r="J4129" s="10" t="n">
        <v>33610686</v>
      </c>
      <c r="K4129" s="10" t="n">
        <v>2540031433</v>
      </c>
      <c r="L4129" s="8" t="inlineStr">
        <is>
          <t>N</t>
        </is>
      </c>
      <c r="M4129" s="7" t="inlineStr"/>
      <c r="N4129" s="8" t="inlineStr">
        <is>
          <t>N</t>
        </is>
      </c>
      <c r="O4129" s="7" t="inlineStr">
        <is>
          <t>ECOG - ACRIN MEDICAL RESEARCH FOUNDATION, INC.</t>
        </is>
      </c>
      <c r="P4129" s="7" t="inlineStr">
        <is>
          <t>5U24CA196172-08</t>
        </is>
      </c>
      <c r="Q4129" s="8" t="inlineStr">
        <is>
          <t>N</t>
        </is>
      </c>
      <c r="R4129" s="9" t="inlineStr"/>
      <c r="S4129" s="8" t="inlineStr">
        <is>
          <t>N</t>
        </is>
      </c>
      <c r="T4129" s="8" t="inlineStr"/>
      <c r="U4129" s="8" t="n">
        <v>0</v>
      </c>
      <c r="V4129" s="11" t="inlineStr">
        <is>
          <t>93.394</t>
        </is>
      </c>
      <c r="W4129" s="6">
        <f>UPPER(TRIM(H4129))</f>
        <v/>
      </c>
      <c r="X4129" s="6">
        <f>UPPER(TRIM(I4129))</f>
        <v/>
      </c>
      <c r="Y4129" s="6">
        <f>IF(V4129&lt;&gt;"",IFERROR(INDEX(federal_program_name_lookup,MATCH(V4129,aln_lookup,0)),""),"")</f>
        <v/>
      </c>
    </row>
    <row r="4130">
      <c r="A4130" s="6" t="inlineStr">
        <is>
          <t>AWARD-4129</t>
        </is>
      </c>
      <c r="B4130" s="7" t="inlineStr">
        <is>
          <t>93</t>
        </is>
      </c>
      <c r="C4130" s="7" t="inlineStr">
        <is>
          <t>394</t>
        </is>
      </c>
      <c r="D4130" s="7" t="inlineStr"/>
      <c r="E4130" s="8" t="inlineStr">
        <is>
          <t>CANCER DETECTION AND DIAGNOSIS RESEARCH</t>
        </is>
      </c>
      <c r="F4130" s="9" t="n">
        <v>25053</v>
      </c>
      <c r="G4130" s="8" t="inlineStr">
        <is>
          <t>RESEARCH AND DEVELOPMENT</t>
        </is>
      </c>
      <c r="H4130" s="8" t="inlineStr"/>
      <c r="I4130" s="8" t="inlineStr"/>
      <c r="J4130" s="10" t="n">
        <v>33610686</v>
      </c>
      <c r="K4130" s="10" t="n">
        <v>2540031433</v>
      </c>
      <c r="L4130" s="8" t="inlineStr">
        <is>
          <t>N</t>
        </is>
      </c>
      <c r="M4130" s="7" t="inlineStr"/>
      <c r="N4130" s="8" t="inlineStr">
        <is>
          <t>N</t>
        </is>
      </c>
      <c r="O4130" s="7" t="inlineStr">
        <is>
          <t>FRED HUTCHINSON CANCER RESEARCH CENTER</t>
        </is>
      </c>
      <c r="P4130" s="7" t="inlineStr">
        <is>
          <t>0000961972/U24CA086368-18</t>
        </is>
      </c>
      <c r="Q4130" s="8" t="inlineStr">
        <is>
          <t>N</t>
        </is>
      </c>
      <c r="R4130" s="9" t="inlineStr"/>
      <c r="S4130" s="8" t="inlineStr">
        <is>
          <t>N</t>
        </is>
      </c>
      <c r="T4130" s="8" t="inlineStr"/>
      <c r="U4130" s="8" t="n">
        <v>0</v>
      </c>
      <c r="V4130" s="11" t="inlineStr">
        <is>
          <t>93.394</t>
        </is>
      </c>
      <c r="W4130" s="6">
        <f>UPPER(TRIM(H4130))</f>
        <v/>
      </c>
      <c r="X4130" s="6">
        <f>UPPER(TRIM(I4130))</f>
        <v/>
      </c>
      <c r="Y4130" s="6">
        <f>IF(V4130&lt;&gt;"",IFERROR(INDEX(federal_program_name_lookup,MATCH(V4130,aln_lookup,0)),""),"")</f>
        <v/>
      </c>
    </row>
    <row r="4131">
      <c r="A4131" s="6" t="inlineStr">
        <is>
          <t>AWARD-4130</t>
        </is>
      </c>
      <c r="B4131" s="7" t="inlineStr">
        <is>
          <t>93</t>
        </is>
      </c>
      <c r="C4131" s="7" t="inlineStr">
        <is>
          <t>394</t>
        </is>
      </c>
      <c r="D4131" s="7" t="inlineStr"/>
      <c r="E4131" s="8" t="inlineStr">
        <is>
          <t>CANCER DETECTION AND DIAGNOSIS RESEARCH</t>
        </is>
      </c>
      <c r="F4131" s="9" t="n">
        <v>477760</v>
      </c>
      <c r="G4131" s="8" t="inlineStr">
        <is>
          <t>RESEARCH AND DEVELOPMENT</t>
        </is>
      </c>
      <c r="H4131" s="8" t="inlineStr"/>
      <c r="I4131" s="8" t="inlineStr"/>
      <c r="J4131" s="10" t="n">
        <v>33610686</v>
      </c>
      <c r="K4131" s="10" t="n">
        <v>2540031433</v>
      </c>
      <c r="L4131" s="8" t="inlineStr">
        <is>
          <t>N</t>
        </is>
      </c>
      <c r="M4131" s="7" t="inlineStr"/>
      <c r="N4131" s="8" t="inlineStr">
        <is>
          <t>N</t>
        </is>
      </c>
      <c r="O4131" s="7" t="inlineStr">
        <is>
          <t>FRED HUTCHINSON CANCER RESEARCH CENTER</t>
        </is>
      </c>
      <c r="P4131" s="7" t="inlineStr">
        <is>
          <t>0001004156/5U24CA086368-1</t>
        </is>
      </c>
      <c r="Q4131" s="8" t="inlineStr">
        <is>
          <t>Y</t>
        </is>
      </c>
      <c r="R4131" s="9" t="n">
        <v>420831</v>
      </c>
      <c r="S4131" s="8" t="inlineStr">
        <is>
          <t>N</t>
        </is>
      </c>
      <c r="T4131" s="8" t="inlineStr"/>
      <c r="U4131" s="8" t="n">
        <v>0</v>
      </c>
      <c r="V4131" s="11" t="inlineStr">
        <is>
          <t>93.394</t>
        </is>
      </c>
      <c r="W4131" s="6">
        <f>UPPER(TRIM(H4131))</f>
        <v/>
      </c>
      <c r="X4131" s="6">
        <f>UPPER(TRIM(I4131))</f>
        <v/>
      </c>
      <c r="Y4131" s="6">
        <f>IF(V4131&lt;&gt;"",IFERROR(INDEX(federal_program_name_lookup,MATCH(V4131,aln_lookup,0)),""),"")</f>
        <v/>
      </c>
    </row>
    <row r="4132">
      <c r="A4132" s="6" t="inlineStr">
        <is>
          <t>AWARD-4131</t>
        </is>
      </c>
      <c r="B4132" s="7" t="inlineStr">
        <is>
          <t>93</t>
        </is>
      </c>
      <c r="C4132" s="7" t="inlineStr">
        <is>
          <t>394</t>
        </is>
      </c>
      <c r="D4132" s="7" t="inlineStr"/>
      <c r="E4132" s="8" t="inlineStr">
        <is>
          <t>CANCER DETECTION AND DIAGNOSIS RESEARCH</t>
        </is>
      </c>
      <c r="F4132" s="9" t="n">
        <v>64265</v>
      </c>
      <c r="G4132" s="8" t="inlineStr">
        <is>
          <t>RESEARCH AND DEVELOPMENT</t>
        </is>
      </c>
      <c r="H4132" s="8" t="inlineStr"/>
      <c r="I4132" s="8" t="inlineStr"/>
      <c r="J4132" s="10" t="n">
        <v>33610686</v>
      </c>
      <c r="K4132" s="10" t="n">
        <v>2540031433</v>
      </c>
      <c r="L4132" s="8" t="inlineStr">
        <is>
          <t>N</t>
        </is>
      </c>
      <c r="M4132" s="7" t="inlineStr"/>
      <c r="N4132" s="8" t="inlineStr">
        <is>
          <t>N</t>
        </is>
      </c>
      <c r="O4132" s="7" t="inlineStr">
        <is>
          <t>FRED HUTCHINSON CANCER RESEARCH CENTER</t>
        </is>
      </c>
      <c r="P4132" s="7" t="inlineStr">
        <is>
          <t>0001007005/1U01CA224255-0</t>
        </is>
      </c>
      <c r="Q4132" s="8" t="inlineStr">
        <is>
          <t>N</t>
        </is>
      </c>
      <c r="R4132" s="9" t="inlineStr"/>
      <c r="S4132" s="8" t="inlineStr">
        <is>
          <t>N</t>
        </is>
      </c>
      <c r="T4132" s="8" t="inlineStr"/>
      <c r="U4132" s="8" t="n">
        <v>0</v>
      </c>
      <c r="V4132" s="11" t="inlineStr">
        <is>
          <t>93.394</t>
        </is>
      </c>
      <c r="W4132" s="6">
        <f>UPPER(TRIM(H4132))</f>
        <v/>
      </c>
      <c r="X4132" s="6">
        <f>UPPER(TRIM(I4132))</f>
        <v/>
      </c>
      <c r="Y4132" s="6">
        <f>IF(V4132&lt;&gt;"",IFERROR(INDEX(federal_program_name_lookup,MATCH(V4132,aln_lookup,0)),""),"")</f>
        <v/>
      </c>
    </row>
    <row r="4133">
      <c r="A4133" s="6" t="inlineStr">
        <is>
          <t>AWARD-4132</t>
        </is>
      </c>
      <c r="B4133" s="7" t="inlineStr">
        <is>
          <t>93</t>
        </is>
      </c>
      <c r="C4133" s="7" t="inlineStr">
        <is>
          <t>394</t>
        </is>
      </c>
      <c r="D4133" s="7" t="inlineStr"/>
      <c r="E4133" s="8" t="inlineStr">
        <is>
          <t>CANCER DETECTION AND DIAGNOSIS RESEARCH</t>
        </is>
      </c>
      <c r="F4133" s="9" t="n">
        <v>1000</v>
      </c>
      <c r="G4133" s="8" t="inlineStr">
        <is>
          <t>RESEARCH AND DEVELOPMENT</t>
        </is>
      </c>
      <c r="H4133" s="8" t="inlineStr"/>
      <c r="I4133" s="8" t="inlineStr"/>
      <c r="J4133" s="10" t="n">
        <v>33610686</v>
      </c>
      <c r="K4133" s="10" t="n">
        <v>2540031433</v>
      </c>
      <c r="L4133" s="8" t="inlineStr">
        <is>
          <t>N</t>
        </is>
      </c>
      <c r="M4133" s="7" t="inlineStr"/>
      <c r="N4133" s="8" t="inlineStr">
        <is>
          <t>N</t>
        </is>
      </c>
      <c r="O4133" s="7" t="inlineStr">
        <is>
          <t>FRED HUTCHINSON CANCER RESEARCH CENTER</t>
        </is>
      </c>
      <c r="P4133" s="7" t="inlineStr">
        <is>
          <t>5U24CA086368-20</t>
        </is>
      </c>
      <c r="Q4133" s="8" t="inlineStr">
        <is>
          <t>N</t>
        </is>
      </c>
      <c r="R4133" s="9" t="inlineStr"/>
      <c r="S4133" s="8" t="inlineStr">
        <is>
          <t>N</t>
        </is>
      </c>
      <c r="T4133" s="8" t="inlineStr"/>
      <c r="U4133" s="8" t="n">
        <v>0</v>
      </c>
      <c r="V4133" s="11" t="inlineStr">
        <is>
          <t>93.394</t>
        </is>
      </c>
      <c r="W4133" s="6">
        <f>UPPER(TRIM(H4133))</f>
        <v/>
      </c>
      <c r="X4133" s="6">
        <f>UPPER(TRIM(I4133))</f>
        <v/>
      </c>
      <c r="Y4133" s="6">
        <f>IF(V4133&lt;&gt;"",IFERROR(INDEX(federal_program_name_lookup,MATCH(V4133,aln_lookup,0)),""),"")</f>
        <v/>
      </c>
    </row>
    <row r="4134">
      <c r="A4134" s="6" t="inlineStr">
        <is>
          <t>AWARD-4133</t>
        </is>
      </c>
      <c r="B4134" s="7" t="inlineStr">
        <is>
          <t>93</t>
        </is>
      </c>
      <c r="C4134" s="7" t="inlineStr">
        <is>
          <t>394</t>
        </is>
      </c>
      <c r="D4134" s="7" t="inlineStr"/>
      <c r="E4134" s="8" t="inlineStr">
        <is>
          <t>CANCER DETECTION AND DIAGNOSIS RESEARCH</t>
        </is>
      </c>
      <c r="F4134" s="9" t="n">
        <v>24678</v>
      </c>
      <c r="G4134" s="8" t="inlineStr">
        <is>
          <t>RESEARCH AND DEVELOPMENT</t>
        </is>
      </c>
      <c r="H4134" s="8" t="inlineStr"/>
      <c r="I4134" s="8" t="inlineStr"/>
      <c r="J4134" s="10" t="n">
        <v>33610686</v>
      </c>
      <c r="K4134" s="10" t="n">
        <v>2540031433</v>
      </c>
      <c r="L4134" s="8" t="inlineStr">
        <is>
          <t>N</t>
        </is>
      </c>
      <c r="M4134" s="7" t="inlineStr"/>
      <c r="N4134" s="8" t="inlineStr">
        <is>
          <t>N</t>
        </is>
      </c>
      <c r="O4134" s="7" t="inlineStr">
        <is>
          <t>FRED HUTCHINSON CANCER RESEARCH CENTER</t>
        </is>
      </c>
      <c r="P4134" s="7" t="inlineStr">
        <is>
          <t>5U24CA230144-04</t>
        </is>
      </c>
      <c r="Q4134" s="8" t="inlineStr">
        <is>
          <t>N</t>
        </is>
      </c>
      <c r="R4134" s="9" t="inlineStr"/>
      <c r="S4134" s="8" t="inlineStr">
        <is>
          <t>N</t>
        </is>
      </c>
      <c r="T4134" s="8" t="inlineStr"/>
      <c r="U4134" s="8" t="n">
        <v>0</v>
      </c>
      <c r="V4134" s="11" t="inlineStr">
        <is>
          <t>93.394</t>
        </is>
      </c>
      <c r="W4134" s="6">
        <f>UPPER(TRIM(H4134))</f>
        <v/>
      </c>
      <c r="X4134" s="6">
        <f>UPPER(TRIM(I4134))</f>
        <v/>
      </c>
      <c r="Y4134" s="6">
        <f>IF(V4134&lt;&gt;"",IFERROR(INDEX(federal_program_name_lookup,MATCH(V4134,aln_lookup,0)),""),"")</f>
        <v/>
      </c>
    </row>
    <row r="4135">
      <c r="A4135" s="6" t="inlineStr">
        <is>
          <t>AWARD-4134</t>
        </is>
      </c>
      <c r="B4135" s="7" t="inlineStr">
        <is>
          <t>93</t>
        </is>
      </c>
      <c r="C4135" s="7" t="inlineStr">
        <is>
          <t>394</t>
        </is>
      </c>
      <c r="D4135" s="7" t="inlineStr"/>
      <c r="E4135" s="8" t="inlineStr">
        <is>
          <t>CANCER DETECTION AND DIAGNOSIS RESEARCH</t>
        </is>
      </c>
      <c r="F4135" s="9" t="n">
        <v>7392</v>
      </c>
      <c r="G4135" s="8" t="inlineStr">
        <is>
          <t>RESEARCH AND DEVELOPMENT</t>
        </is>
      </c>
      <c r="H4135" s="8" t="inlineStr"/>
      <c r="I4135" s="8" t="inlineStr"/>
      <c r="J4135" s="10" t="n">
        <v>33610686</v>
      </c>
      <c r="K4135" s="10" t="n">
        <v>2540031433</v>
      </c>
      <c r="L4135" s="8" t="inlineStr">
        <is>
          <t>N</t>
        </is>
      </c>
      <c r="M4135" s="7" t="inlineStr"/>
      <c r="N4135" s="8" t="inlineStr">
        <is>
          <t>N</t>
        </is>
      </c>
      <c r="O4135" s="7" t="inlineStr">
        <is>
          <t>GEORGE WASHINGTON UNIVERSITY</t>
        </is>
      </c>
      <c r="P4135" s="7" t="inlineStr">
        <is>
          <t>5U01CA230690-03</t>
        </is>
      </c>
      <c r="Q4135" s="8" t="inlineStr">
        <is>
          <t>N</t>
        </is>
      </c>
      <c r="R4135" s="9" t="inlineStr"/>
      <c r="S4135" s="8" t="inlineStr">
        <is>
          <t>N</t>
        </is>
      </c>
      <c r="T4135" s="8" t="inlineStr"/>
      <c r="U4135" s="8" t="n">
        <v>0</v>
      </c>
      <c r="V4135" s="11" t="inlineStr">
        <is>
          <t>93.394</t>
        </is>
      </c>
      <c r="W4135" s="6">
        <f>UPPER(TRIM(H4135))</f>
        <v/>
      </c>
      <c r="X4135" s="6">
        <f>UPPER(TRIM(I4135))</f>
        <v/>
      </c>
      <c r="Y4135" s="6">
        <f>IF(V4135&lt;&gt;"",IFERROR(INDEX(federal_program_name_lookup,MATCH(V4135,aln_lookup,0)),""),"")</f>
        <v/>
      </c>
    </row>
    <row r="4136">
      <c r="A4136" s="6" t="inlineStr">
        <is>
          <t>AWARD-4135</t>
        </is>
      </c>
      <c r="B4136" s="7" t="inlineStr">
        <is>
          <t>64</t>
        </is>
      </c>
      <c r="C4136" s="7" t="inlineStr">
        <is>
          <t>005</t>
        </is>
      </c>
      <c r="D4136" s="7" t="inlineStr"/>
      <c r="E4136" s="8" t="inlineStr">
        <is>
          <t>GRANTS TO STATES FOR CONSTRUCTION OF STATE HOME FACILITIES</t>
        </is>
      </c>
      <c r="F4136" s="9" t="n">
        <v>6189954</v>
      </c>
      <c r="G4136" s="8" t="inlineStr">
        <is>
          <t>N/A</t>
        </is>
      </c>
      <c r="H4136" s="8" t="inlineStr"/>
      <c r="I4136" s="8" t="inlineStr"/>
      <c r="J4136" s="10" t="n">
        <v>6189954</v>
      </c>
      <c r="K4136" s="10" t="n">
        <v>0</v>
      </c>
      <c r="L4136" s="8" t="inlineStr">
        <is>
          <t>N</t>
        </is>
      </c>
      <c r="M4136" s="7" t="inlineStr"/>
      <c r="N4136" s="8" t="inlineStr">
        <is>
          <t>Y</t>
        </is>
      </c>
      <c r="O4136" s="7" t="inlineStr"/>
      <c r="P4136" s="7" t="inlineStr"/>
      <c r="Q4136" s="8" t="inlineStr">
        <is>
          <t>N</t>
        </is>
      </c>
      <c r="R4136" s="9" t="inlineStr"/>
      <c r="S4136" s="8" t="inlineStr">
        <is>
          <t>N</t>
        </is>
      </c>
      <c r="T4136" s="8" t="inlineStr"/>
      <c r="U4136" s="8" t="n">
        <v>0</v>
      </c>
      <c r="V4136" s="11" t="inlineStr">
        <is>
          <t>64.005</t>
        </is>
      </c>
      <c r="W4136" s="6">
        <f>UPPER(TRIM(H4136))</f>
        <v/>
      </c>
      <c r="X4136" s="6">
        <f>UPPER(TRIM(I4136))</f>
        <v/>
      </c>
      <c r="Y4136" s="6">
        <f>IF(V4136&lt;&gt;"",IFERROR(INDEX(federal_program_name_lookup,MATCH(V4136,aln_lookup,0)),""),"")</f>
        <v/>
      </c>
    </row>
    <row r="4137">
      <c r="A4137" s="6" t="inlineStr">
        <is>
          <t>AWARD-4136</t>
        </is>
      </c>
      <c r="B4137" s="7" t="inlineStr">
        <is>
          <t>93</t>
        </is>
      </c>
      <c r="C4137" s="7" t="inlineStr">
        <is>
          <t>394</t>
        </is>
      </c>
      <c r="D4137" s="7" t="inlineStr"/>
      <c r="E4137" s="8" t="inlineStr">
        <is>
          <t>CANCER DETECTION AND DIAGNOSIS RESEARCH</t>
        </is>
      </c>
      <c r="F4137" s="9" t="n">
        <v>291992</v>
      </c>
      <c r="G4137" s="8" t="inlineStr">
        <is>
          <t>RESEARCH AND DEVELOPMENT</t>
        </is>
      </c>
      <c r="H4137" s="8" t="inlineStr"/>
      <c r="I4137" s="8" t="inlineStr"/>
      <c r="J4137" s="10" t="n">
        <v>33610686</v>
      </c>
      <c r="K4137" s="10" t="n">
        <v>2540031433</v>
      </c>
      <c r="L4137" s="8" t="inlineStr">
        <is>
          <t>N</t>
        </is>
      </c>
      <c r="M4137" s="7" t="inlineStr"/>
      <c r="N4137" s="8" t="inlineStr">
        <is>
          <t>N</t>
        </is>
      </c>
      <c r="O4137" s="7" t="inlineStr">
        <is>
          <t>INDIANA UNIVERSITY</t>
        </is>
      </c>
      <c r="P4137" s="7" t="inlineStr">
        <is>
          <t>5U01CA239522-02</t>
        </is>
      </c>
      <c r="Q4137" s="8" t="inlineStr">
        <is>
          <t>N</t>
        </is>
      </c>
      <c r="R4137" s="9" t="inlineStr"/>
      <c r="S4137" s="8" t="inlineStr">
        <is>
          <t>N</t>
        </is>
      </c>
      <c r="T4137" s="8" t="inlineStr"/>
      <c r="U4137" s="8" t="n">
        <v>0</v>
      </c>
      <c r="V4137" s="11" t="inlineStr">
        <is>
          <t>93.394</t>
        </is>
      </c>
      <c r="W4137" s="6">
        <f>UPPER(TRIM(H4137))</f>
        <v/>
      </c>
      <c r="X4137" s="6">
        <f>UPPER(TRIM(I4137))</f>
        <v/>
      </c>
      <c r="Y4137" s="6">
        <f>IF(V4137&lt;&gt;"",IFERROR(INDEX(federal_program_name_lookup,MATCH(V4137,aln_lookup,0)),""),"")</f>
        <v/>
      </c>
    </row>
    <row r="4138">
      <c r="A4138" s="6" t="inlineStr">
        <is>
          <t>AWARD-4137</t>
        </is>
      </c>
      <c r="B4138" s="7" t="inlineStr">
        <is>
          <t>93</t>
        </is>
      </c>
      <c r="C4138" s="7" t="inlineStr">
        <is>
          <t>394</t>
        </is>
      </c>
      <c r="D4138" s="7" t="inlineStr"/>
      <c r="E4138" s="8" t="inlineStr">
        <is>
          <t>CANCER DETECTION AND DIAGNOSIS RESEARCH</t>
        </is>
      </c>
      <c r="F4138" s="9" t="n">
        <v>-106881</v>
      </c>
      <c r="G4138" s="8" t="inlineStr">
        <is>
          <t>RESEARCH AND DEVELOPMENT</t>
        </is>
      </c>
      <c r="H4138" s="8" t="inlineStr"/>
      <c r="I4138" s="8" t="inlineStr"/>
      <c r="J4138" s="10" t="n">
        <v>33610686</v>
      </c>
      <c r="K4138" s="10" t="n">
        <v>2540031433</v>
      </c>
      <c r="L4138" s="8" t="inlineStr">
        <is>
          <t>N</t>
        </is>
      </c>
      <c r="M4138" s="7" t="inlineStr"/>
      <c r="N4138" s="8" t="inlineStr">
        <is>
          <t>N</t>
        </is>
      </c>
      <c r="O4138" s="7" t="inlineStr">
        <is>
          <t>MASIMO CORPORATION</t>
        </is>
      </c>
      <c r="P4138" s="7" t="inlineStr">
        <is>
          <t>5U01CA201777-02</t>
        </is>
      </c>
      <c r="Q4138" s="8" t="inlineStr">
        <is>
          <t>N</t>
        </is>
      </c>
      <c r="R4138" s="9" t="inlineStr"/>
      <c r="S4138" s="8" t="inlineStr">
        <is>
          <t>N</t>
        </is>
      </c>
      <c r="T4138" s="8" t="inlineStr"/>
      <c r="U4138" s="8" t="n">
        <v>0</v>
      </c>
      <c r="V4138" s="11" t="inlineStr">
        <is>
          <t>93.394</t>
        </is>
      </c>
      <c r="W4138" s="6">
        <f>UPPER(TRIM(H4138))</f>
        <v/>
      </c>
      <c r="X4138" s="6">
        <f>UPPER(TRIM(I4138))</f>
        <v/>
      </c>
      <c r="Y4138" s="6">
        <f>IF(V4138&lt;&gt;"",IFERROR(INDEX(federal_program_name_lookup,MATCH(V4138,aln_lookup,0)),""),"")</f>
        <v/>
      </c>
    </row>
    <row r="4139">
      <c r="A4139" s="6" t="inlineStr">
        <is>
          <t>AWARD-4138</t>
        </is>
      </c>
      <c r="B4139" s="7" t="inlineStr">
        <is>
          <t>93</t>
        </is>
      </c>
      <c r="C4139" s="7" t="inlineStr">
        <is>
          <t>394</t>
        </is>
      </c>
      <c r="D4139" s="7" t="inlineStr"/>
      <c r="E4139" s="8" t="inlineStr">
        <is>
          <t>CANCER DETECTION AND DIAGNOSIS RESEARCH</t>
        </is>
      </c>
      <c r="F4139" s="9" t="n">
        <v>-437</v>
      </c>
      <c r="G4139" s="8" t="inlineStr">
        <is>
          <t>RESEARCH AND DEVELOPMENT</t>
        </is>
      </c>
      <c r="H4139" s="8" t="inlineStr"/>
      <c r="I4139" s="8" t="inlineStr"/>
      <c r="J4139" s="10" t="n">
        <v>33610686</v>
      </c>
      <c r="K4139" s="10" t="n">
        <v>2540031433</v>
      </c>
      <c r="L4139" s="8" t="inlineStr">
        <is>
          <t>N</t>
        </is>
      </c>
      <c r="M4139" s="7" t="inlineStr"/>
      <c r="N4139" s="8" t="inlineStr">
        <is>
          <t>N</t>
        </is>
      </c>
      <c r="O4139" s="7" t="inlineStr">
        <is>
          <t>MASSACHUSETTS GENERAL HOSPITAL</t>
        </is>
      </c>
      <c r="P4139" s="7" t="inlineStr">
        <is>
          <t>MGH2019</t>
        </is>
      </c>
      <c r="Q4139" s="8" t="inlineStr">
        <is>
          <t>N</t>
        </is>
      </c>
      <c r="R4139" s="9" t="inlineStr"/>
      <c r="S4139" s="8" t="inlineStr">
        <is>
          <t>N</t>
        </is>
      </c>
      <c r="T4139" s="8" t="inlineStr"/>
      <c r="U4139" s="8" t="n">
        <v>0</v>
      </c>
      <c r="V4139" s="11" t="inlineStr">
        <is>
          <t>93.394</t>
        </is>
      </c>
      <c r="W4139" s="6">
        <f>UPPER(TRIM(H4139))</f>
        <v/>
      </c>
      <c r="X4139" s="6">
        <f>UPPER(TRIM(I4139))</f>
        <v/>
      </c>
      <c r="Y4139" s="6">
        <f>IF(V4139&lt;&gt;"",IFERROR(INDEX(federal_program_name_lookup,MATCH(V4139,aln_lookup,0)),""),"")</f>
        <v/>
      </c>
    </row>
    <row r="4140">
      <c r="A4140" s="6" t="inlineStr">
        <is>
          <t>AWARD-4139</t>
        </is>
      </c>
      <c r="B4140" s="7" t="inlineStr">
        <is>
          <t>93</t>
        </is>
      </c>
      <c r="C4140" s="7" t="inlineStr">
        <is>
          <t>394</t>
        </is>
      </c>
      <c r="D4140" s="7" t="inlineStr"/>
      <c r="E4140" s="8" t="inlineStr">
        <is>
          <t>CANCER DETECTION AND DIAGNOSIS RESEARCH</t>
        </is>
      </c>
      <c r="F4140" s="9" t="n">
        <v>119780</v>
      </c>
      <c r="G4140" s="8" t="inlineStr">
        <is>
          <t>RESEARCH AND DEVELOPMENT</t>
        </is>
      </c>
      <c r="H4140" s="8" t="inlineStr"/>
      <c r="I4140" s="8" t="inlineStr"/>
      <c r="J4140" s="10" t="n">
        <v>33610686</v>
      </c>
      <c r="K4140" s="10" t="n">
        <v>2540031433</v>
      </c>
      <c r="L4140" s="8" t="inlineStr">
        <is>
          <t>N</t>
        </is>
      </c>
      <c r="M4140" s="7" t="inlineStr"/>
      <c r="N4140" s="8" t="inlineStr">
        <is>
          <t>N</t>
        </is>
      </c>
      <c r="O4140" s="7" t="inlineStr">
        <is>
          <t>MASSACHUSETTS GENERAL HOSPITAL</t>
        </is>
      </c>
      <c r="P4140" s="7" t="inlineStr">
        <is>
          <t>R01CA212138</t>
        </is>
      </c>
      <c r="Q4140" s="8" t="inlineStr">
        <is>
          <t>N</t>
        </is>
      </c>
      <c r="R4140" s="9" t="inlineStr"/>
      <c r="S4140" s="8" t="inlineStr">
        <is>
          <t>N</t>
        </is>
      </c>
      <c r="T4140" s="8" t="inlineStr"/>
      <c r="U4140" s="8" t="n">
        <v>0</v>
      </c>
      <c r="V4140" s="11" t="inlineStr">
        <is>
          <t>93.394</t>
        </is>
      </c>
      <c r="W4140" s="6">
        <f>UPPER(TRIM(H4140))</f>
        <v/>
      </c>
      <c r="X4140" s="6">
        <f>UPPER(TRIM(I4140))</f>
        <v/>
      </c>
      <c r="Y4140" s="6">
        <f>IF(V4140&lt;&gt;"",IFERROR(INDEX(federal_program_name_lookup,MATCH(V4140,aln_lookup,0)),""),"")</f>
        <v/>
      </c>
    </row>
    <row r="4141">
      <c r="A4141" s="6" t="inlineStr">
        <is>
          <t>AWARD-4140</t>
        </is>
      </c>
      <c r="B4141" s="7" t="inlineStr">
        <is>
          <t>93</t>
        </is>
      </c>
      <c r="C4141" s="7" t="inlineStr">
        <is>
          <t>394</t>
        </is>
      </c>
      <c r="D4141" s="7" t="inlineStr"/>
      <c r="E4141" s="8" t="inlineStr">
        <is>
          <t>CANCER DETECTION AND DIAGNOSIS RESEARCH</t>
        </is>
      </c>
      <c r="F4141" s="9" t="n">
        <v>166195</v>
      </c>
      <c r="G4141" s="8" t="inlineStr">
        <is>
          <t>RESEARCH AND DEVELOPMENT</t>
        </is>
      </c>
      <c r="H4141" s="8" t="inlineStr"/>
      <c r="I4141" s="8" t="inlineStr"/>
      <c r="J4141" s="10" t="n">
        <v>33610686</v>
      </c>
      <c r="K4141" s="10" t="n">
        <v>2540031433</v>
      </c>
      <c r="L4141" s="8" t="inlineStr">
        <is>
          <t>N</t>
        </is>
      </c>
      <c r="M4141" s="7" t="inlineStr"/>
      <c r="N4141" s="8" t="inlineStr">
        <is>
          <t>N</t>
        </is>
      </c>
      <c r="O4141" s="7" t="inlineStr">
        <is>
          <t>MAYO CLINIC</t>
        </is>
      </c>
      <c r="P4141" s="7" t="inlineStr">
        <is>
          <t>5R01CA239200-02</t>
        </is>
      </c>
      <c r="Q4141" s="8" t="inlineStr">
        <is>
          <t>N</t>
        </is>
      </c>
      <c r="R4141" s="9" t="inlineStr"/>
      <c r="S4141" s="8" t="inlineStr">
        <is>
          <t>N</t>
        </is>
      </c>
      <c r="T4141" s="8" t="inlineStr"/>
      <c r="U4141" s="8" t="n">
        <v>0</v>
      </c>
      <c r="V4141" s="11" t="inlineStr">
        <is>
          <t>93.394</t>
        </is>
      </c>
      <c r="W4141" s="6">
        <f>UPPER(TRIM(H4141))</f>
        <v/>
      </c>
      <c r="X4141" s="6">
        <f>UPPER(TRIM(I4141))</f>
        <v/>
      </c>
      <c r="Y4141" s="6">
        <f>IF(V4141&lt;&gt;"",IFERROR(INDEX(federal_program_name_lookup,MATCH(V4141,aln_lookup,0)),""),"")</f>
        <v/>
      </c>
    </row>
    <row r="4142">
      <c r="A4142" s="6" t="inlineStr">
        <is>
          <t>AWARD-4141</t>
        </is>
      </c>
      <c r="B4142" s="7" t="inlineStr">
        <is>
          <t>93</t>
        </is>
      </c>
      <c r="C4142" s="7" t="inlineStr">
        <is>
          <t>394</t>
        </is>
      </c>
      <c r="D4142" s="7" t="inlineStr"/>
      <c r="E4142" s="8" t="inlineStr">
        <is>
          <t>CANCER DETECTION AND DIAGNOSIS RESEARCH</t>
        </is>
      </c>
      <c r="F4142" s="9" t="n">
        <v>125062</v>
      </c>
      <c r="G4142" s="8" t="inlineStr">
        <is>
          <t>RESEARCH AND DEVELOPMENT</t>
        </is>
      </c>
      <c r="H4142" s="8" t="inlineStr"/>
      <c r="I4142" s="8" t="inlineStr"/>
      <c r="J4142" s="10" t="n">
        <v>33610686</v>
      </c>
      <c r="K4142" s="10" t="n">
        <v>2540031433</v>
      </c>
      <c r="L4142" s="8" t="inlineStr">
        <is>
          <t>N</t>
        </is>
      </c>
      <c r="M4142" s="7" t="inlineStr"/>
      <c r="N4142" s="8" t="inlineStr">
        <is>
          <t>N</t>
        </is>
      </c>
      <c r="O4142" s="7" t="inlineStr">
        <is>
          <t>MEDICAL UNIVERSITY OF SOUTH CAROLINA</t>
        </is>
      </c>
      <c r="P4142" s="7" t="inlineStr">
        <is>
          <t>A19-0003-S001</t>
        </is>
      </c>
      <c r="Q4142" s="8" t="inlineStr">
        <is>
          <t>N</t>
        </is>
      </c>
      <c r="R4142" s="9" t="inlineStr"/>
      <c r="S4142" s="8" t="inlineStr">
        <is>
          <t>N</t>
        </is>
      </c>
      <c r="T4142" s="8" t="inlineStr"/>
      <c r="U4142" s="8" t="n">
        <v>0</v>
      </c>
      <c r="V4142" s="11" t="inlineStr">
        <is>
          <t>93.394</t>
        </is>
      </c>
      <c r="W4142" s="6">
        <f>UPPER(TRIM(H4142))</f>
        <v/>
      </c>
      <c r="X4142" s="6">
        <f>UPPER(TRIM(I4142))</f>
        <v/>
      </c>
      <c r="Y4142" s="6">
        <f>IF(V4142&lt;&gt;"",IFERROR(INDEX(federal_program_name_lookup,MATCH(V4142,aln_lookup,0)),""),"")</f>
        <v/>
      </c>
    </row>
    <row r="4143">
      <c r="A4143" s="6" t="inlineStr">
        <is>
          <t>AWARD-4142</t>
        </is>
      </c>
      <c r="B4143" s="7" t="inlineStr">
        <is>
          <t>93</t>
        </is>
      </c>
      <c r="C4143" s="7" t="inlineStr">
        <is>
          <t>394</t>
        </is>
      </c>
      <c r="D4143" s="7" t="inlineStr"/>
      <c r="E4143" s="8" t="inlineStr">
        <is>
          <t>CANCER DETECTION AND DIAGNOSIS RESEARCH</t>
        </is>
      </c>
      <c r="F4143" s="9" t="n">
        <v>-3908</v>
      </c>
      <c r="G4143" s="8" t="inlineStr">
        <is>
          <t>RESEARCH AND DEVELOPMENT</t>
        </is>
      </c>
      <c r="H4143" s="8" t="inlineStr"/>
      <c r="I4143" s="8" t="inlineStr"/>
      <c r="J4143" s="10" t="n">
        <v>33610686</v>
      </c>
      <c r="K4143" s="10" t="n">
        <v>2540031433</v>
      </c>
      <c r="L4143" s="8" t="inlineStr">
        <is>
          <t>N</t>
        </is>
      </c>
      <c r="M4143" s="7" t="inlineStr"/>
      <c r="N4143" s="8" t="inlineStr">
        <is>
          <t>N</t>
        </is>
      </c>
      <c r="O4143" s="7" t="inlineStr">
        <is>
          <t>MEDICAL UNIVERSITY OF SOUTH CAROLINA</t>
        </is>
      </c>
      <c r="P4143" s="7" t="inlineStr">
        <is>
          <t>A20-0088-S001</t>
        </is>
      </c>
      <c r="Q4143" s="8" t="inlineStr">
        <is>
          <t>N</t>
        </is>
      </c>
      <c r="R4143" s="9" t="inlineStr"/>
      <c r="S4143" s="8" t="inlineStr">
        <is>
          <t>N</t>
        </is>
      </c>
      <c r="T4143" s="8" t="inlineStr"/>
      <c r="U4143" s="8" t="n">
        <v>0</v>
      </c>
      <c r="V4143" s="11" t="inlineStr">
        <is>
          <t>93.394</t>
        </is>
      </c>
      <c r="W4143" s="6">
        <f>UPPER(TRIM(H4143))</f>
        <v/>
      </c>
      <c r="X4143" s="6">
        <f>UPPER(TRIM(I4143))</f>
        <v/>
      </c>
      <c r="Y4143" s="6">
        <f>IF(V4143&lt;&gt;"",IFERROR(INDEX(federal_program_name_lookup,MATCH(V4143,aln_lookup,0)),""),"")</f>
        <v/>
      </c>
    </row>
    <row r="4144">
      <c r="A4144" s="6" t="inlineStr">
        <is>
          <t>AWARD-4143</t>
        </is>
      </c>
      <c r="B4144" s="7" t="inlineStr">
        <is>
          <t>93</t>
        </is>
      </c>
      <c r="C4144" s="7" t="inlineStr">
        <is>
          <t>394</t>
        </is>
      </c>
      <c r="D4144" s="7" t="inlineStr"/>
      <c r="E4144" s="8" t="inlineStr">
        <is>
          <t>CANCER DETECTION AND DIAGNOSIS RESEARCH</t>
        </is>
      </c>
      <c r="F4144" s="9" t="n">
        <v>-3136</v>
      </c>
      <c r="G4144" s="8" t="inlineStr">
        <is>
          <t>RESEARCH AND DEVELOPMENT</t>
        </is>
      </c>
      <c r="H4144" s="8" t="inlineStr"/>
      <c r="I4144" s="8" t="inlineStr"/>
      <c r="J4144" s="10" t="n">
        <v>33610686</v>
      </c>
      <c r="K4144" s="10" t="n">
        <v>2540031433</v>
      </c>
      <c r="L4144" s="8" t="inlineStr">
        <is>
          <t>N</t>
        </is>
      </c>
      <c r="M4144" s="7" t="inlineStr"/>
      <c r="N4144" s="8" t="inlineStr">
        <is>
          <t>N</t>
        </is>
      </c>
      <c r="O4144" s="7" t="inlineStr">
        <is>
          <t>MEDICAL UNIVERSITY OF SOUTH CAROLINA</t>
        </is>
      </c>
      <c r="P4144" s="7" t="inlineStr">
        <is>
          <t>A20-0088-S001</t>
        </is>
      </c>
      <c r="Q4144" s="8" t="inlineStr">
        <is>
          <t>Y</t>
        </is>
      </c>
      <c r="R4144" s="9" t="n">
        <v>-3136</v>
      </c>
      <c r="S4144" s="8" t="inlineStr">
        <is>
          <t>N</t>
        </is>
      </c>
      <c r="T4144" s="8" t="inlineStr"/>
      <c r="U4144" s="8" t="n">
        <v>0</v>
      </c>
      <c r="V4144" s="11" t="inlineStr">
        <is>
          <t>93.394</t>
        </is>
      </c>
      <c r="W4144" s="6">
        <f>UPPER(TRIM(H4144))</f>
        <v/>
      </c>
      <c r="X4144" s="6">
        <f>UPPER(TRIM(I4144))</f>
        <v/>
      </c>
      <c r="Y4144" s="6">
        <f>IF(V4144&lt;&gt;"",IFERROR(INDEX(federal_program_name_lookup,MATCH(V4144,aln_lookup,0)),""),"")</f>
        <v/>
      </c>
    </row>
    <row r="4145">
      <c r="A4145" s="6" t="inlineStr">
        <is>
          <t>AWARD-4144</t>
        </is>
      </c>
      <c r="B4145" s="7" t="inlineStr">
        <is>
          <t>93</t>
        </is>
      </c>
      <c r="C4145" s="7" t="inlineStr">
        <is>
          <t>394</t>
        </is>
      </c>
      <c r="D4145" s="7" t="inlineStr"/>
      <c r="E4145" s="8" t="inlineStr">
        <is>
          <t>CANCER DETECTION AND DIAGNOSIS RESEARCH</t>
        </is>
      </c>
      <c r="F4145" s="9" t="n">
        <v>36583</v>
      </c>
      <c r="G4145" s="8" t="inlineStr">
        <is>
          <t>RESEARCH AND DEVELOPMENT</t>
        </is>
      </c>
      <c r="H4145" s="8" t="inlineStr"/>
      <c r="I4145" s="8" t="inlineStr"/>
      <c r="J4145" s="10" t="n">
        <v>33610686</v>
      </c>
      <c r="K4145" s="10" t="n">
        <v>2540031433</v>
      </c>
      <c r="L4145" s="8" t="inlineStr">
        <is>
          <t>N</t>
        </is>
      </c>
      <c r="M4145" s="7" t="inlineStr"/>
      <c r="N4145" s="8" t="inlineStr">
        <is>
          <t>N</t>
        </is>
      </c>
      <c r="O4145" s="7" t="inlineStr">
        <is>
          <t>METHODIST HOSPITAL</t>
        </is>
      </c>
      <c r="P4145" s="7" t="inlineStr">
        <is>
          <t>R01 CA251710-02</t>
        </is>
      </c>
      <c r="Q4145" s="8" t="inlineStr">
        <is>
          <t>N</t>
        </is>
      </c>
      <c r="R4145" s="9" t="inlineStr"/>
      <c r="S4145" s="8" t="inlineStr">
        <is>
          <t>N</t>
        </is>
      </c>
      <c r="T4145" s="8" t="inlineStr"/>
      <c r="U4145" s="8" t="n">
        <v>0</v>
      </c>
      <c r="V4145" s="11" t="inlineStr">
        <is>
          <t>93.394</t>
        </is>
      </c>
      <c r="W4145" s="6">
        <f>UPPER(TRIM(H4145))</f>
        <v/>
      </c>
      <c r="X4145" s="6">
        <f>UPPER(TRIM(I4145))</f>
        <v/>
      </c>
      <c r="Y4145" s="6">
        <f>IF(V4145&lt;&gt;"",IFERROR(INDEX(federal_program_name_lookup,MATCH(V4145,aln_lookup,0)),""),"")</f>
        <v/>
      </c>
    </row>
    <row r="4146">
      <c r="A4146" s="6" t="inlineStr">
        <is>
          <t>AWARD-4145</t>
        </is>
      </c>
      <c r="B4146" s="7" t="inlineStr">
        <is>
          <t>93</t>
        </is>
      </c>
      <c r="C4146" s="7" t="inlineStr">
        <is>
          <t>394</t>
        </is>
      </c>
      <c r="D4146" s="7" t="inlineStr"/>
      <c r="E4146" s="8" t="inlineStr">
        <is>
          <t>CANCER DETECTION AND DIAGNOSIS RESEARCH</t>
        </is>
      </c>
      <c r="F4146" s="9" t="n">
        <v>19986</v>
      </c>
      <c r="G4146" s="8" t="inlineStr">
        <is>
          <t>RESEARCH AND DEVELOPMENT</t>
        </is>
      </c>
      <c r="H4146" s="8" t="inlineStr"/>
      <c r="I4146" s="8" t="inlineStr"/>
      <c r="J4146" s="10" t="n">
        <v>33610686</v>
      </c>
      <c r="K4146" s="10" t="n">
        <v>2540031433</v>
      </c>
      <c r="L4146" s="8" t="inlineStr">
        <is>
          <t>N</t>
        </is>
      </c>
      <c r="M4146" s="7" t="inlineStr"/>
      <c r="N4146" s="8" t="inlineStr">
        <is>
          <t>N</t>
        </is>
      </c>
      <c r="O4146" s="7" t="inlineStr">
        <is>
          <t>METHODIST HOSPITAL RESEARCH INSTITUTE</t>
        </is>
      </c>
      <c r="P4146" s="7" t="inlineStr">
        <is>
          <t>AGMT00005087</t>
        </is>
      </c>
      <c r="Q4146" s="8" t="inlineStr">
        <is>
          <t>N</t>
        </is>
      </c>
      <c r="R4146" s="9" t="inlineStr"/>
      <c r="S4146" s="8" t="inlineStr">
        <is>
          <t>N</t>
        </is>
      </c>
      <c r="T4146" s="8" t="inlineStr"/>
      <c r="U4146" s="8" t="n">
        <v>0</v>
      </c>
      <c r="V4146" s="11" t="inlineStr">
        <is>
          <t>93.394</t>
        </is>
      </c>
      <c r="W4146" s="6">
        <f>UPPER(TRIM(H4146))</f>
        <v/>
      </c>
      <c r="X4146" s="6">
        <f>UPPER(TRIM(I4146))</f>
        <v/>
      </c>
      <c r="Y4146" s="6">
        <f>IF(V4146&lt;&gt;"",IFERROR(INDEX(federal_program_name_lookup,MATCH(V4146,aln_lookup,0)),""),"")</f>
        <v/>
      </c>
    </row>
    <row r="4147">
      <c r="A4147" s="6" t="inlineStr">
        <is>
          <t>AWARD-4146</t>
        </is>
      </c>
      <c r="B4147" s="7" t="inlineStr">
        <is>
          <t>64</t>
        </is>
      </c>
      <c r="C4147" s="7" t="inlineStr">
        <is>
          <t>015</t>
        </is>
      </c>
      <c r="D4147" s="7" t="inlineStr"/>
      <c r="E4147" s="8" t="inlineStr">
        <is>
          <t>VETERANS STATE NURSING HOME CARE</t>
        </is>
      </c>
      <c r="F4147" s="9" t="n">
        <v>95574386</v>
      </c>
      <c r="G4147" s="8" t="inlineStr">
        <is>
          <t>N/A</t>
        </is>
      </c>
      <c r="H4147" s="8" t="inlineStr"/>
      <c r="I4147" s="8" t="inlineStr"/>
      <c r="J4147" s="10" t="n">
        <v>95574386</v>
      </c>
      <c r="K4147" s="10" t="n">
        <v>0</v>
      </c>
      <c r="L4147" s="8" t="inlineStr">
        <is>
          <t>N</t>
        </is>
      </c>
      <c r="M4147" s="7" t="inlineStr"/>
      <c r="N4147" s="8" t="inlineStr">
        <is>
          <t>Y</t>
        </is>
      </c>
      <c r="O4147" s="7" t="inlineStr"/>
      <c r="P4147" s="7" t="inlineStr"/>
      <c r="Q4147" s="8" t="inlineStr">
        <is>
          <t>N</t>
        </is>
      </c>
      <c r="R4147" s="9" t="inlineStr"/>
      <c r="S4147" s="8" t="inlineStr">
        <is>
          <t>N</t>
        </is>
      </c>
      <c r="T4147" s="8" t="inlineStr"/>
      <c r="U4147" s="8" t="n">
        <v>0</v>
      </c>
      <c r="V4147" s="11" t="inlineStr">
        <is>
          <t>64.015</t>
        </is>
      </c>
      <c r="W4147" s="6">
        <f>UPPER(TRIM(H4147))</f>
        <v/>
      </c>
      <c r="X4147" s="6">
        <f>UPPER(TRIM(I4147))</f>
        <v/>
      </c>
      <c r="Y4147" s="6">
        <f>IF(V4147&lt;&gt;"",IFERROR(INDEX(federal_program_name_lookup,MATCH(V4147,aln_lookup,0)),""),"")</f>
        <v/>
      </c>
    </row>
    <row r="4148">
      <c r="A4148" s="6" t="inlineStr">
        <is>
          <t>AWARD-4147</t>
        </is>
      </c>
      <c r="B4148" s="7" t="inlineStr">
        <is>
          <t>93</t>
        </is>
      </c>
      <c r="C4148" s="7" t="inlineStr">
        <is>
          <t>394</t>
        </is>
      </c>
      <c r="D4148" s="7" t="inlineStr"/>
      <c r="E4148" s="8" t="inlineStr">
        <is>
          <t>CANCER DETECTION AND DIAGNOSIS RESEARCH</t>
        </is>
      </c>
      <c r="F4148" s="9" t="n">
        <v>48069</v>
      </c>
      <c r="G4148" s="8" t="inlineStr">
        <is>
          <t>RESEARCH AND DEVELOPMENT</t>
        </is>
      </c>
      <c r="H4148" s="8" t="inlineStr"/>
      <c r="I4148" s="8" t="inlineStr"/>
      <c r="J4148" s="10" t="n">
        <v>33610686</v>
      </c>
      <c r="K4148" s="10" t="n">
        <v>2540031433</v>
      </c>
      <c r="L4148" s="8" t="inlineStr">
        <is>
          <t>N</t>
        </is>
      </c>
      <c r="M4148" s="7" t="inlineStr"/>
      <c r="N4148" s="8" t="inlineStr">
        <is>
          <t>N</t>
        </is>
      </c>
      <c r="O4148" s="7" t="inlineStr">
        <is>
          <t>MOAI TECHNOLOGIES L.L.C.</t>
        </is>
      </c>
      <c r="P4148" s="7" t="inlineStr">
        <is>
          <t>437-01</t>
        </is>
      </c>
      <c r="Q4148" s="8" t="inlineStr">
        <is>
          <t>N</t>
        </is>
      </c>
      <c r="R4148" s="9" t="inlineStr"/>
      <c r="S4148" s="8" t="inlineStr">
        <is>
          <t>N</t>
        </is>
      </c>
      <c r="T4148" s="8" t="inlineStr"/>
      <c r="U4148" s="8" t="n">
        <v>0</v>
      </c>
      <c r="V4148" s="11" t="inlineStr">
        <is>
          <t>93.394</t>
        </is>
      </c>
      <c r="W4148" s="6">
        <f>UPPER(TRIM(H4148))</f>
        <v/>
      </c>
      <c r="X4148" s="6">
        <f>UPPER(TRIM(I4148))</f>
        <v/>
      </c>
      <c r="Y4148" s="6">
        <f>IF(V4148&lt;&gt;"",IFERROR(INDEX(federal_program_name_lookup,MATCH(V4148,aln_lookup,0)),""),"")</f>
        <v/>
      </c>
    </row>
    <row r="4149">
      <c r="A4149" s="6" t="inlineStr">
        <is>
          <t>AWARD-4148</t>
        </is>
      </c>
      <c r="B4149" s="7" t="inlineStr">
        <is>
          <t>93</t>
        </is>
      </c>
      <c r="C4149" s="7" t="inlineStr">
        <is>
          <t>394</t>
        </is>
      </c>
      <c r="D4149" s="7" t="inlineStr"/>
      <c r="E4149" s="8" t="inlineStr">
        <is>
          <t>CANCER DETECTION AND DIAGNOSIS RESEARCH</t>
        </is>
      </c>
      <c r="F4149" s="9" t="n">
        <v>21672</v>
      </c>
      <c r="G4149" s="8" t="inlineStr">
        <is>
          <t>RESEARCH AND DEVELOPMENT</t>
        </is>
      </c>
      <c r="H4149" s="8" t="inlineStr"/>
      <c r="I4149" s="8" t="inlineStr"/>
      <c r="J4149" s="10" t="n">
        <v>33610686</v>
      </c>
      <c r="K4149" s="10" t="n">
        <v>2540031433</v>
      </c>
      <c r="L4149" s="8" t="inlineStr">
        <is>
          <t>N</t>
        </is>
      </c>
      <c r="M4149" s="7" t="inlineStr"/>
      <c r="N4149" s="8" t="inlineStr">
        <is>
          <t>N</t>
        </is>
      </c>
      <c r="O4149" s="7" t="inlineStr">
        <is>
          <t>NATIONWIDE CHILDREN'S HOSPITAL</t>
        </is>
      </c>
      <c r="P4149" s="7" t="inlineStr">
        <is>
          <t>700216-0322-00</t>
        </is>
      </c>
      <c r="Q4149" s="8" t="inlineStr">
        <is>
          <t>N</t>
        </is>
      </c>
      <c r="R4149" s="9" t="inlineStr"/>
      <c r="S4149" s="8" t="inlineStr">
        <is>
          <t>N</t>
        </is>
      </c>
      <c r="T4149" s="8" t="inlineStr"/>
      <c r="U4149" s="8" t="n">
        <v>0</v>
      </c>
      <c r="V4149" s="11" t="inlineStr">
        <is>
          <t>93.394</t>
        </is>
      </c>
      <c r="W4149" s="6">
        <f>UPPER(TRIM(H4149))</f>
        <v/>
      </c>
      <c r="X4149" s="6">
        <f>UPPER(TRIM(I4149))</f>
        <v/>
      </c>
      <c r="Y4149" s="6">
        <f>IF(V4149&lt;&gt;"",IFERROR(INDEX(federal_program_name_lookup,MATCH(V4149,aln_lookup,0)),""),"")</f>
        <v/>
      </c>
    </row>
    <row r="4150">
      <c r="A4150" s="6" t="inlineStr">
        <is>
          <t>AWARD-4149</t>
        </is>
      </c>
      <c r="B4150" s="7" t="inlineStr">
        <is>
          <t>93</t>
        </is>
      </c>
      <c r="C4150" s="7" t="inlineStr">
        <is>
          <t>394</t>
        </is>
      </c>
      <c r="D4150" s="7" t="inlineStr"/>
      <c r="E4150" s="8" t="inlineStr">
        <is>
          <t>CANCER DETECTION AND DIAGNOSIS RESEARCH</t>
        </is>
      </c>
      <c r="F4150" s="9" t="n">
        <v>11208</v>
      </c>
      <c r="G4150" s="8" t="inlineStr">
        <is>
          <t>RESEARCH AND DEVELOPMENT</t>
        </is>
      </c>
      <c r="H4150" s="8" t="inlineStr"/>
      <c r="I4150" s="8" t="inlineStr"/>
      <c r="J4150" s="10" t="n">
        <v>33610686</v>
      </c>
      <c r="K4150" s="10" t="n">
        <v>2540031433</v>
      </c>
      <c r="L4150" s="8" t="inlineStr">
        <is>
          <t>N</t>
        </is>
      </c>
      <c r="M4150" s="7" t="inlineStr"/>
      <c r="N4150" s="8" t="inlineStr">
        <is>
          <t>N</t>
        </is>
      </c>
      <c r="O4150" s="7" t="inlineStr">
        <is>
          <t>NATIONWIDE CHILDREN'S HOSPITAL</t>
        </is>
      </c>
      <c r="P4150" s="7" t="inlineStr">
        <is>
          <t>700216-0323-00</t>
        </is>
      </c>
      <c r="Q4150" s="8" t="inlineStr">
        <is>
          <t>N</t>
        </is>
      </c>
      <c r="R4150" s="9" t="inlineStr"/>
      <c r="S4150" s="8" t="inlineStr">
        <is>
          <t>N</t>
        </is>
      </c>
      <c r="T4150" s="8" t="inlineStr"/>
      <c r="U4150" s="8" t="n">
        <v>0</v>
      </c>
      <c r="V4150" s="11" t="inlineStr">
        <is>
          <t>93.394</t>
        </is>
      </c>
      <c r="W4150" s="6">
        <f>UPPER(TRIM(H4150))</f>
        <v/>
      </c>
      <c r="X4150" s="6">
        <f>UPPER(TRIM(I4150))</f>
        <v/>
      </c>
      <c r="Y4150" s="6">
        <f>IF(V4150&lt;&gt;"",IFERROR(INDEX(federal_program_name_lookup,MATCH(V4150,aln_lookup,0)),""),"")</f>
        <v/>
      </c>
    </row>
    <row r="4151">
      <c r="A4151" s="6" t="inlineStr">
        <is>
          <t>AWARD-4150</t>
        </is>
      </c>
      <c r="B4151" s="7" t="inlineStr">
        <is>
          <t>93</t>
        </is>
      </c>
      <c r="C4151" s="7" t="inlineStr">
        <is>
          <t>394</t>
        </is>
      </c>
      <c r="D4151" s="7" t="inlineStr"/>
      <c r="E4151" s="8" t="inlineStr">
        <is>
          <t>CANCER DETECTION AND DIAGNOSIS RESEARCH</t>
        </is>
      </c>
      <c r="F4151" s="9" t="n">
        <v>296427</v>
      </c>
      <c r="G4151" s="8" t="inlineStr">
        <is>
          <t>RESEARCH AND DEVELOPMENT</t>
        </is>
      </c>
      <c r="H4151" s="8" t="inlineStr"/>
      <c r="I4151" s="8" t="inlineStr"/>
      <c r="J4151" s="10" t="n">
        <v>33610686</v>
      </c>
      <c r="K4151" s="10" t="n">
        <v>2540031433</v>
      </c>
      <c r="L4151" s="8" t="inlineStr">
        <is>
          <t>N</t>
        </is>
      </c>
      <c r="M4151" s="7" t="inlineStr"/>
      <c r="N4151" s="8" t="inlineStr">
        <is>
          <t>N</t>
        </is>
      </c>
      <c r="O4151" s="7" t="inlineStr">
        <is>
          <t>NEW YORK UNIVERSITY GROSSMAN SCHOOL OF MEDICINE</t>
        </is>
      </c>
      <c r="P4151" s="7" t="inlineStr">
        <is>
          <t>5R01CA225963-04</t>
        </is>
      </c>
      <c r="Q4151" s="8" t="inlineStr">
        <is>
          <t>N</t>
        </is>
      </c>
      <c r="R4151" s="9" t="inlineStr"/>
      <c r="S4151" s="8" t="inlineStr">
        <is>
          <t>N</t>
        </is>
      </c>
      <c r="T4151" s="8" t="inlineStr"/>
      <c r="U4151" s="8" t="n">
        <v>0</v>
      </c>
      <c r="V4151" s="11" t="inlineStr">
        <is>
          <t>93.394</t>
        </is>
      </c>
      <c r="W4151" s="6">
        <f>UPPER(TRIM(H4151))</f>
        <v/>
      </c>
      <c r="X4151" s="6">
        <f>UPPER(TRIM(I4151))</f>
        <v/>
      </c>
      <c r="Y4151" s="6">
        <f>IF(V4151&lt;&gt;"",IFERROR(INDEX(federal_program_name_lookup,MATCH(V4151,aln_lookup,0)),""),"")</f>
        <v/>
      </c>
    </row>
    <row r="4152">
      <c r="A4152" s="6" t="inlineStr">
        <is>
          <t>AWARD-4151</t>
        </is>
      </c>
      <c r="B4152" s="7" t="inlineStr">
        <is>
          <t>93</t>
        </is>
      </c>
      <c r="C4152" s="7" t="inlineStr">
        <is>
          <t>394</t>
        </is>
      </c>
      <c r="D4152" s="7" t="inlineStr"/>
      <c r="E4152" s="8" t="inlineStr">
        <is>
          <t>CANCER DETECTION AND DIAGNOSIS RESEARCH</t>
        </is>
      </c>
      <c r="F4152" s="9" t="n">
        <v>66397</v>
      </c>
      <c r="G4152" s="8" t="inlineStr">
        <is>
          <t>RESEARCH AND DEVELOPMENT</t>
        </is>
      </c>
      <c r="H4152" s="8" t="inlineStr"/>
      <c r="I4152" s="8" t="inlineStr"/>
      <c r="J4152" s="10" t="n">
        <v>33610686</v>
      </c>
      <c r="K4152" s="10" t="n">
        <v>2540031433</v>
      </c>
      <c r="L4152" s="8" t="inlineStr">
        <is>
          <t>N</t>
        </is>
      </c>
      <c r="M4152" s="7" t="inlineStr"/>
      <c r="N4152" s="8" t="inlineStr">
        <is>
          <t>N</t>
        </is>
      </c>
      <c r="O4152" s="7" t="inlineStr">
        <is>
          <t>ONCOSPACE, INC.</t>
        </is>
      </c>
      <c r="P4152" s="7" t="inlineStr">
        <is>
          <t>3 R43 CA254559-01A1S1</t>
        </is>
      </c>
      <c r="Q4152" s="8" t="inlineStr">
        <is>
          <t>N</t>
        </is>
      </c>
      <c r="R4152" s="9" t="inlineStr"/>
      <c r="S4152" s="8" t="inlineStr">
        <is>
          <t>N</t>
        </is>
      </c>
      <c r="T4152" s="8" t="inlineStr"/>
      <c r="U4152" s="8" t="n">
        <v>0</v>
      </c>
      <c r="V4152" s="11" t="inlineStr">
        <is>
          <t>93.394</t>
        </is>
      </c>
      <c r="W4152" s="6">
        <f>UPPER(TRIM(H4152))</f>
        <v/>
      </c>
      <c r="X4152" s="6">
        <f>UPPER(TRIM(I4152))</f>
        <v/>
      </c>
      <c r="Y4152" s="6">
        <f>IF(V4152&lt;&gt;"",IFERROR(INDEX(federal_program_name_lookup,MATCH(V4152,aln_lookup,0)),""),"")</f>
        <v/>
      </c>
    </row>
    <row r="4153">
      <c r="A4153" s="6" t="inlineStr">
        <is>
          <t>AWARD-4152</t>
        </is>
      </c>
      <c r="B4153" s="7" t="inlineStr">
        <is>
          <t>93</t>
        </is>
      </c>
      <c r="C4153" s="7" t="inlineStr">
        <is>
          <t>394</t>
        </is>
      </c>
      <c r="D4153" s="7" t="inlineStr"/>
      <c r="E4153" s="8" t="inlineStr">
        <is>
          <t>CANCER DETECTION AND DIAGNOSIS RESEARCH</t>
        </is>
      </c>
      <c r="F4153" s="9" t="n">
        <v>54006</v>
      </c>
      <c r="G4153" s="8" t="inlineStr">
        <is>
          <t>RESEARCH AND DEVELOPMENT</t>
        </is>
      </c>
      <c r="H4153" s="8" t="inlineStr"/>
      <c r="I4153" s="8" t="inlineStr"/>
      <c r="J4153" s="10" t="n">
        <v>33610686</v>
      </c>
      <c r="K4153" s="10" t="n">
        <v>2540031433</v>
      </c>
      <c r="L4153" s="8" t="inlineStr">
        <is>
          <t>N</t>
        </is>
      </c>
      <c r="M4153" s="7" t="inlineStr"/>
      <c r="N4153" s="8" t="inlineStr">
        <is>
          <t>N</t>
        </is>
      </c>
      <c r="O4153" s="7" t="inlineStr">
        <is>
          <t>NIRVANA SCIENCES, INC.</t>
        </is>
      </c>
      <c r="P4153" s="7" t="inlineStr">
        <is>
          <t>FP00012795</t>
        </is>
      </c>
      <c r="Q4153" s="8" t="inlineStr">
        <is>
          <t>N</t>
        </is>
      </c>
      <c r="R4153" s="9" t="inlineStr"/>
      <c r="S4153" s="8" t="inlineStr">
        <is>
          <t>N</t>
        </is>
      </c>
      <c r="T4153" s="8" t="inlineStr"/>
      <c r="U4153" s="8" t="n">
        <v>0</v>
      </c>
      <c r="V4153" s="11" t="inlineStr">
        <is>
          <t>93.394</t>
        </is>
      </c>
      <c r="W4153" s="6">
        <f>UPPER(TRIM(H4153))</f>
        <v/>
      </c>
      <c r="X4153" s="6">
        <f>UPPER(TRIM(I4153))</f>
        <v/>
      </c>
      <c r="Y4153" s="6">
        <f>IF(V4153&lt;&gt;"",IFERROR(INDEX(federal_program_name_lookup,MATCH(V4153,aln_lookup,0)),""),"")</f>
        <v/>
      </c>
    </row>
    <row r="4154">
      <c r="A4154" s="6" t="inlineStr">
        <is>
          <t>AWARD-4153</t>
        </is>
      </c>
      <c r="B4154" s="7" t="inlineStr">
        <is>
          <t>93</t>
        </is>
      </c>
      <c r="C4154" s="7" t="inlineStr">
        <is>
          <t>394</t>
        </is>
      </c>
      <c r="D4154" s="7" t="inlineStr"/>
      <c r="E4154" s="8" t="inlineStr">
        <is>
          <t>CANCER DETECTION AND DIAGNOSIS RESEARCH</t>
        </is>
      </c>
      <c r="F4154" s="9" t="n">
        <v>-1794</v>
      </c>
      <c r="G4154" s="8" t="inlineStr">
        <is>
          <t>RESEARCH AND DEVELOPMENT</t>
        </is>
      </c>
      <c r="H4154" s="8" t="inlineStr"/>
      <c r="I4154" s="8" t="inlineStr"/>
      <c r="J4154" s="10" t="n">
        <v>33610686</v>
      </c>
      <c r="K4154" s="10" t="n">
        <v>2540031433</v>
      </c>
      <c r="L4154" s="8" t="inlineStr">
        <is>
          <t>N</t>
        </is>
      </c>
      <c r="M4154" s="7" t="inlineStr"/>
      <c r="N4154" s="8" t="inlineStr">
        <is>
          <t>N</t>
        </is>
      </c>
      <c r="O4154" s="7" t="inlineStr">
        <is>
          <t>NUVOX PHARMA, LLC</t>
        </is>
      </c>
      <c r="P4154" s="7" t="inlineStr">
        <is>
          <t>2R44CA14487103-UTSW0</t>
        </is>
      </c>
      <c r="Q4154" s="8" t="inlineStr">
        <is>
          <t>N</t>
        </is>
      </c>
      <c r="R4154" s="9" t="inlineStr"/>
      <c r="S4154" s="8" t="inlineStr">
        <is>
          <t>N</t>
        </is>
      </c>
      <c r="T4154" s="8" t="inlineStr"/>
      <c r="U4154" s="8" t="n">
        <v>0</v>
      </c>
      <c r="V4154" s="11" t="inlineStr">
        <is>
          <t>93.394</t>
        </is>
      </c>
      <c r="W4154" s="6">
        <f>UPPER(TRIM(H4154))</f>
        <v/>
      </c>
      <c r="X4154" s="6">
        <f>UPPER(TRIM(I4154))</f>
        <v/>
      </c>
      <c r="Y4154" s="6">
        <f>IF(V4154&lt;&gt;"",IFERROR(INDEX(federal_program_name_lookup,MATCH(V4154,aln_lookup,0)),""),"")</f>
        <v/>
      </c>
    </row>
    <row r="4155">
      <c r="A4155" s="6" t="inlineStr">
        <is>
          <t>AWARD-4154</t>
        </is>
      </c>
      <c r="B4155" s="7" t="inlineStr">
        <is>
          <t>93</t>
        </is>
      </c>
      <c r="C4155" s="7" t="inlineStr">
        <is>
          <t>394</t>
        </is>
      </c>
      <c r="D4155" s="7" t="inlineStr"/>
      <c r="E4155" s="8" t="inlineStr">
        <is>
          <t>CANCER DETECTION AND DIAGNOSIS RESEARCH</t>
        </is>
      </c>
      <c r="F4155" s="9" t="n">
        <v>94094</v>
      </c>
      <c r="G4155" s="8" t="inlineStr">
        <is>
          <t>RESEARCH AND DEVELOPMENT</t>
        </is>
      </c>
      <c r="H4155" s="8" t="inlineStr"/>
      <c r="I4155" s="8" t="inlineStr"/>
      <c r="J4155" s="10" t="n">
        <v>33610686</v>
      </c>
      <c r="K4155" s="10" t="n">
        <v>2540031433</v>
      </c>
      <c r="L4155" s="8" t="inlineStr">
        <is>
          <t>N</t>
        </is>
      </c>
      <c r="M4155" s="7" t="inlineStr"/>
      <c r="N4155" s="8" t="inlineStr">
        <is>
          <t>N</t>
        </is>
      </c>
      <c r="O4155" s="7" t="inlineStr">
        <is>
          <t>REGENTS OF THE UNIVERSITY OF MICHIGAN</t>
        </is>
      </c>
      <c r="P4155" s="7" t="inlineStr">
        <is>
          <t>K00007668</t>
        </is>
      </c>
      <c r="Q4155" s="8" t="inlineStr">
        <is>
          <t>N</t>
        </is>
      </c>
      <c r="R4155" s="9" t="inlineStr"/>
      <c r="S4155" s="8" t="inlineStr">
        <is>
          <t>N</t>
        </is>
      </c>
      <c r="T4155" s="8" t="inlineStr"/>
      <c r="U4155" s="8" t="n">
        <v>0</v>
      </c>
      <c r="V4155" s="11" t="inlineStr">
        <is>
          <t>93.394</t>
        </is>
      </c>
      <c r="W4155" s="6">
        <f>UPPER(TRIM(H4155))</f>
        <v/>
      </c>
      <c r="X4155" s="6">
        <f>UPPER(TRIM(I4155))</f>
        <v/>
      </c>
      <c r="Y4155" s="6">
        <f>IF(V4155&lt;&gt;"",IFERROR(INDEX(federal_program_name_lookup,MATCH(V4155,aln_lookup,0)),""),"")</f>
        <v/>
      </c>
    </row>
    <row r="4156">
      <c r="A4156" s="6" t="inlineStr">
        <is>
          <t>AWARD-4155</t>
        </is>
      </c>
      <c r="B4156" s="7" t="inlineStr">
        <is>
          <t>93</t>
        </is>
      </c>
      <c r="C4156" s="7" t="inlineStr">
        <is>
          <t>394</t>
        </is>
      </c>
      <c r="D4156" s="7" t="inlineStr"/>
      <c r="E4156" s="8" t="inlineStr">
        <is>
          <t>CANCER DETECTION AND DIAGNOSIS RESEARCH</t>
        </is>
      </c>
      <c r="F4156" s="9" t="n">
        <v>5114</v>
      </c>
      <c r="G4156" s="8" t="inlineStr">
        <is>
          <t>RESEARCH AND DEVELOPMENT</t>
        </is>
      </c>
      <c r="H4156" s="8" t="inlineStr"/>
      <c r="I4156" s="8" t="inlineStr"/>
      <c r="J4156" s="10" t="n">
        <v>33610686</v>
      </c>
      <c r="K4156" s="10" t="n">
        <v>2540031433</v>
      </c>
      <c r="L4156" s="8" t="inlineStr">
        <is>
          <t>N</t>
        </is>
      </c>
      <c r="M4156" s="7" t="inlineStr"/>
      <c r="N4156" s="8" t="inlineStr">
        <is>
          <t>N</t>
        </is>
      </c>
      <c r="O4156" s="7" t="inlineStr">
        <is>
          <t>REGENTS OF THE UNIVERSITY OF MICHIGAN</t>
        </is>
      </c>
      <c r="P4156" s="7" t="inlineStr">
        <is>
          <t>R01CA258240</t>
        </is>
      </c>
      <c r="Q4156" s="8" t="inlineStr">
        <is>
          <t>N</t>
        </is>
      </c>
      <c r="R4156" s="9" t="inlineStr"/>
      <c r="S4156" s="8" t="inlineStr">
        <is>
          <t>N</t>
        </is>
      </c>
      <c r="T4156" s="8" t="inlineStr"/>
      <c r="U4156" s="8" t="n">
        <v>0</v>
      </c>
      <c r="V4156" s="11" t="inlineStr">
        <is>
          <t>93.394</t>
        </is>
      </c>
      <c r="W4156" s="6">
        <f>UPPER(TRIM(H4156))</f>
        <v/>
      </c>
      <c r="X4156" s="6">
        <f>UPPER(TRIM(I4156))</f>
        <v/>
      </c>
      <c r="Y4156" s="6">
        <f>IF(V4156&lt;&gt;"",IFERROR(INDEX(federal_program_name_lookup,MATCH(V4156,aln_lookup,0)),""),"")</f>
        <v/>
      </c>
    </row>
    <row r="4157">
      <c r="A4157" s="6" t="inlineStr">
        <is>
          <t>AWARD-4156</t>
        </is>
      </c>
      <c r="B4157" s="7" t="inlineStr">
        <is>
          <t>93</t>
        </is>
      </c>
      <c r="C4157" s="7" t="inlineStr">
        <is>
          <t>394</t>
        </is>
      </c>
      <c r="D4157" s="7" t="inlineStr"/>
      <c r="E4157" s="8" t="inlineStr">
        <is>
          <t>CANCER DETECTION AND DIAGNOSIS RESEARCH</t>
        </is>
      </c>
      <c r="F4157" s="9" t="n">
        <v>109802</v>
      </c>
      <c r="G4157" s="8" t="inlineStr">
        <is>
          <t>RESEARCH AND DEVELOPMENT</t>
        </is>
      </c>
      <c r="H4157" s="8" t="inlineStr"/>
      <c r="I4157" s="8" t="inlineStr"/>
      <c r="J4157" s="10" t="n">
        <v>33610686</v>
      </c>
      <c r="K4157" s="10" t="n">
        <v>2540031433</v>
      </c>
      <c r="L4157" s="8" t="inlineStr">
        <is>
          <t>N</t>
        </is>
      </c>
      <c r="M4157" s="7" t="inlineStr"/>
      <c r="N4157" s="8" t="inlineStr">
        <is>
          <t>N</t>
        </is>
      </c>
      <c r="O4157" s="7" t="inlineStr">
        <is>
          <t>SLOAN KETTERING INSTITUTE FOR CANCER RESEARCH</t>
        </is>
      </c>
      <c r="P4157" s="7" t="inlineStr">
        <is>
          <t>1R01CA233888-01A1</t>
        </is>
      </c>
      <c r="Q4157" s="8" t="inlineStr">
        <is>
          <t>N</t>
        </is>
      </c>
      <c r="R4157" s="9" t="inlineStr"/>
      <c r="S4157" s="8" t="inlineStr">
        <is>
          <t>N</t>
        </is>
      </c>
      <c r="T4157" s="8" t="inlineStr"/>
      <c r="U4157" s="8" t="n">
        <v>0</v>
      </c>
      <c r="V4157" s="11" t="inlineStr">
        <is>
          <t>93.394</t>
        </is>
      </c>
      <c r="W4157" s="6">
        <f>UPPER(TRIM(H4157))</f>
        <v/>
      </c>
      <c r="X4157" s="6">
        <f>UPPER(TRIM(I4157))</f>
        <v/>
      </c>
      <c r="Y4157" s="6">
        <f>IF(V4157&lt;&gt;"",IFERROR(INDEX(federal_program_name_lookup,MATCH(V4157,aln_lookup,0)),""),"")</f>
        <v/>
      </c>
    </row>
    <row r="4158">
      <c r="A4158" s="6" t="inlineStr">
        <is>
          <t>AWARD-4157</t>
        </is>
      </c>
      <c r="B4158" s="7" t="inlineStr">
        <is>
          <t>64</t>
        </is>
      </c>
      <c r="C4158" s="7" t="inlineStr">
        <is>
          <t>035</t>
        </is>
      </c>
      <c r="D4158" s="7" t="inlineStr"/>
      <c r="E4158" s="8" t="inlineStr">
        <is>
          <t>VETERANS TRANSPORTATION PROGRAM</t>
        </is>
      </c>
      <c r="F4158" s="9" t="n">
        <v>32764</v>
      </c>
      <c r="G4158" s="8" t="inlineStr">
        <is>
          <t>N/A</t>
        </is>
      </c>
      <c r="H4158" s="8" t="inlineStr"/>
      <c r="I4158" s="8" t="inlineStr"/>
      <c r="J4158" s="10" t="n">
        <v>32764</v>
      </c>
      <c r="K4158" s="10" t="n">
        <v>0</v>
      </c>
      <c r="L4158" s="8" t="inlineStr">
        <is>
          <t>N</t>
        </is>
      </c>
      <c r="M4158" s="7" t="inlineStr"/>
      <c r="N4158" s="8" t="inlineStr">
        <is>
          <t>Y</t>
        </is>
      </c>
      <c r="O4158" s="7" t="inlineStr"/>
      <c r="P4158" s="7" t="inlineStr"/>
      <c r="Q4158" s="8" t="inlineStr">
        <is>
          <t>N</t>
        </is>
      </c>
      <c r="R4158" s="9" t="inlineStr"/>
      <c r="S4158" s="8" t="inlineStr">
        <is>
          <t>N</t>
        </is>
      </c>
      <c r="T4158" s="8" t="inlineStr"/>
      <c r="U4158" s="8" t="n">
        <v>0</v>
      </c>
      <c r="V4158" s="11" t="inlineStr">
        <is>
          <t>64.035</t>
        </is>
      </c>
      <c r="W4158" s="6">
        <f>UPPER(TRIM(H4158))</f>
        <v/>
      </c>
      <c r="X4158" s="6">
        <f>UPPER(TRIM(I4158))</f>
        <v/>
      </c>
      <c r="Y4158" s="6">
        <f>IF(V4158&lt;&gt;"",IFERROR(INDEX(federal_program_name_lookup,MATCH(V4158,aln_lookup,0)),""),"")</f>
        <v/>
      </c>
    </row>
    <row r="4159">
      <c r="A4159" s="6" t="inlineStr">
        <is>
          <t>AWARD-4158</t>
        </is>
      </c>
      <c r="B4159" s="7" t="inlineStr">
        <is>
          <t>93</t>
        </is>
      </c>
      <c r="C4159" s="7" t="inlineStr">
        <is>
          <t>394</t>
        </is>
      </c>
      <c r="D4159" s="7" t="inlineStr"/>
      <c r="E4159" s="8" t="inlineStr">
        <is>
          <t>CANCER DETECTION AND DIAGNOSIS RESEARCH</t>
        </is>
      </c>
      <c r="F4159" s="9" t="n">
        <v>10267</v>
      </c>
      <c r="G4159" s="8" t="inlineStr">
        <is>
          <t>RESEARCH AND DEVELOPMENT</t>
        </is>
      </c>
      <c r="H4159" s="8" t="inlineStr"/>
      <c r="I4159" s="8" t="inlineStr"/>
      <c r="J4159" s="10" t="n">
        <v>33610686</v>
      </c>
      <c r="K4159" s="10" t="n">
        <v>2540031433</v>
      </c>
      <c r="L4159" s="8" t="inlineStr">
        <is>
          <t>N</t>
        </is>
      </c>
      <c r="M4159" s="7" t="inlineStr"/>
      <c r="N4159" s="8" t="inlineStr">
        <is>
          <t>N</t>
        </is>
      </c>
      <c r="O4159" s="7" t="inlineStr">
        <is>
          <t>SOFT IMAGING, LLC</t>
        </is>
      </c>
      <c r="P4159" s="7" t="inlineStr">
        <is>
          <t>SILLC2022-0002</t>
        </is>
      </c>
      <c r="Q4159" s="8" t="inlineStr">
        <is>
          <t>N</t>
        </is>
      </c>
      <c r="R4159" s="9" t="inlineStr"/>
      <c r="S4159" s="8" t="inlineStr">
        <is>
          <t>N</t>
        </is>
      </c>
      <c r="T4159" s="8" t="inlineStr"/>
      <c r="U4159" s="8" t="n">
        <v>0</v>
      </c>
      <c r="V4159" s="11" t="inlineStr">
        <is>
          <t>93.394</t>
        </is>
      </c>
      <c r="W4159" s="6">
        <f>UPPER(TRIM(H4159))</f>
        <v/>
      </c>
      <c r="X4159" s="6">
        <f>UPPER(TRIM(I4159))</f>
        <v/>
      </c>
      <c r="Y4159" s="6">
        <f>IF(V4159&lt;&gt;"",IFERROR(INDEX(federal_program_name_lookup,MATCH(V4159,aln_lookup,0)),""),"")</f>
        <v/>
      </c>
    </row>
    <row r="4160">
      <c r="A4160" s="6" t="inlineStr">
        <is>
          <t>AWARD-4159</t>
        </is>
      </c>
      <c r="B4160" s="7" t="inlineStr">
        <is>
          <t>93</t>
        </is>
      </c>
      <c r="C4160" s="7" t="inlineStr">
        <is>
          <t>394</t>
        </is>
      </c>
      <c r="D4160" s="7" t="inlineStr"/>
      <c r="E4160" s="8" t="inlineStr">
        <is>
          <t>CANCER DETECTION AND DIAGNOSIS RESEARCH</t>
        </is>
      </c>
      <c r="F4160" s="9" t="n">
        <v>3716</v>
      </c>
      <c r="G4160" s="8" t="inlineStr">
        <is>
          <t>RESEARCH AND DEVELOPMENT</t>
        </is>
      </c>
      <c r="H4160" s="8" t="inlineStr"/>
      <c r="I4160" s="8" t="inlineStr"/>
      <c r="J4160" s="10" t="n">
        <v>33610686</v>
      </c>
      <c r="K4160" s="10" t="n">
        <v>2540031433</v>
      </c>
      <c r="L4160" s="8" t="inlineStr">
        <is>
          <t>N</t>
        </is>
      </c>
      <c r="M4160" s="7" t="inlineStr"/>
      <c r="N4160" s="8" t="inlineStr">
        <is>
          <t>N</t>
        </is>
      </c>
      <c r="O4160" s="7" t="inlineStr">
        <is>
          <t>THE RESEARCH INSTITUTE AT NATIONWIDE CHILDREN'S HOSPITAL</t>
        </is>
      </c>
      <c r="P4160" s="7" t="inlineStr">
        <is>
          <t>5U24CA196175-07</t>
        </is>
      </c>
      <c r="Q4160" s="8" t="inlineStr">
        <is>
          <t>N</t>
        </is>
      </c>
      <c r="R4160" s="9" t="inlineStr"/>
      <c r="S4160" s="8" t="inlineStr">
        <is>
          <t>N</t>
        </is>
      </c>
      <c r="T4160" s="8" t="inlineStr"/>
      <c r="U4160" s="8" t="n">
        <v>0</v>
      </c>
      <c r="V4160" s="11" t="inlineStr">
        <is>
          <t>93.394</t>
        </is>
      </c>
      <c r="W4160" s="6">
        <f>UPPER(TRIM(H4160))</f>
        <v/>
      </c>
      <c r="X4160" s="6">
        <f>UPPER(TRIM(I4160))</f>
        <v/>
      </c>
      <c r="Y4160" s="6">
        <f>IF(V4160&lt;&gt;"",IFERROR(INDEX(federal_program_name_lookup,MATCH(V4160,aln_lookup,0)),""),"")</f>
        <v/>
      </c>
    </row>
    <row r="4161">
      <c r="A4161" s="6" t="inlineStr">
        <is>
          <t>AWARD-4160</t>
        </is>
      </c>
      <c r="B4161" s="7" t="inlineStr">
        <is>
          <t>93</t>
        </is>
      </c>
      <c r="C4161" s="7" t="inlineStr">
        <is>
          <t>394</t>
        </is>
      </c>
      <c r="D4161" s="7" t="inlineStr"/>
      <c r="E4161" s="8" t="inlineStr">
        <is>
          <t>CANCER DETECTION AND DIAGNOSIS RESEARCH</t>
        </is>
      </c>
      <c r="F4161" s="9" t="n">
        <v>40026</v>
      </c>
      <c r="G4161" s="8" t="inlineStr">
        <is>
          <t>RESEARCH AND DEVELOPMENT</t>
        </is>
      </c>
      <c r="H4161" s="8" t="inlineStr"/>
      <c r="I4161" s="8" t="inlineStr"/>
      <c r="J4161" s="10" t="n">
        <v>33610686</v>
      </c>
      <c r="K4161" s="10" t="n">
        <v>2540031433</v>
      </c>
      <c r="L4161" s="8" t="inlineStr">
        <is>
          <t>N</t>
        </is>
      </c>
      <c r="M4161" s="7" t="inlineStr"/>
      <c r="N4161" s="8" t="inlineStr">
        <is>
          <t>N</t>
        </is>
      </c>
      <c r="O4161" s="7" t="inlineStr">
        <is>
          <t>THOMAS JEFFERSON UNIVERSITY</t>
        </is>
      </c>
      <c r="P4161" s="7" t="inlineStr">
        <is>
          <t>080-34000-S44401</t>
        </is>
      </c>
      <c r="Q4161" s="8" t="inlineStr">
        <is>
          <t>N</t>
        </is>
      </c>
      <c r="R4161" s="9" t="inlineStr"/>
      <c r="S4161" s="8" t="inlineStr">
        <is>
          <t>N</t>
        </is>
      </c>
      <c r="T4161" s="8" t="inlineStr"/>
      <c r="U4161" s="8" t="n">
        <v>0</v>
      </c>
      <c r="V4161" s="11" t="inlineStr">
        <is>
          <t>93.394</t>
        </is>
      </c>
      <c r="W4161" s="6">
        <f>UPPER(TRIM(H4161))</f>
        <v/>
      </c>
      <c r="X4161" s="6">
        <f>UPPER(TRIM(I4161))</f>
        <v/>
      </c>
      <c r="Y4161" s="6">
        <f>IF(V4161&lt;&gt;"",IFERROR(INDEX(federal_program_name_lookup,MATCH(V4161,aln_lookup,0)),""),"")</f>
        <v/>
      </c>
    </row>
    <row r="4162">
      <c r="A4162" s="6" t="inlineStr">
        <is>
          <t>AWARD-4161</t>
        </is>
      </c>
      <c r="B4162" s="7" t="inlineStr">
        <is>
          <t>93</t>
        </is>
      </c>
      <c r="C4162" s="7" t="inlineStr">
        <is>
          <t>394</t>
        </is>
      </c>
      <c r="D4162" s="7" t="inlineStr"/>
      <c r="E4162" s="8" t="inlineStr">
        <is>
          <t>CANCER DETECTION AND DIAGNOSIS RESEARCH</t>
        </is>
      </c>
      <c r="F4162" s="9" t="n">
        <v>70079</v>
      </c>
      <c r="G4162" s="8" t="inlineStr">
        <is>
          <t>RESEARCH AND DEVELOPMENT</t>
        </is>
      </c>
      <c r="H4162" s="8" t="inlineStr"/>
      <c r="I4162" s="8" t="inlineStr"/>
      <c r="J4162" s="10" t="n">
        <v>33610686</v>
      </c>
      <c r="K4162" s="10" t="n">
        <v>2540031433</v>
      </c>
      <c r="L4162" s="8" t="inlineStr">
        <is>
          <t>N</t>
        </is>
      </c>
      <c r="M4162" s="7" t="inlineStr"/>
      <c r="N4162" s="8" t="inlineStr">
        <is>
          <t>N</t>
        </is>
      </c>
      <c r="O4162" s="7" t="inlineStr">
        <is>
          <t>THOMAS JEFFERSON UNIVERSITY</t>
        </is>
      </c>
      <c r="P4162" s="7" t="inlineStr">
        <is>
          <t>1R01CA255792-01A1</t>
        </is>
      </c>
      <c r="Q4162" s="8" t="inlineStr">
        <is>
          <t>N</t>
        </is>
      </c>
      <c r="R4162" s="9" t="inlineStr"/>
      <c r="S4162" s="8" t="inlineStr">
        <is>
          <t>N</t>
        </is>
      </c>
      <c r="T4162" s="8" t="inlineStr"/>
      <c r="U4162" s="8" t="n">
        <v>0</v>
      </c>
      <c r="V4162" s="11" t="inlineStr">
        <is>
          <t>93.394</t>
        </is>
      </c>
      <c r="W4162" s="6">
        <f>UPPER(TRIM(H4162))</f>
        <v/>
      </c>
      <c r="X4162" s="6">
        <f>UPPER(TRIM(I4162))</f>
        <v/>
      </c>
      <c r="Y4162" s="6">
        <f>IF(V4162&lt;&gt;"",IFERROR(INDEX(federal_program_name_lookup,MATCH(V4162,aln_lookup,0)),""),"")</f>
        <v/>
      </c>
    </row>
    <row r="4163">
      <c r="A4163" s="6" t="inlineStr">
        <is>
          <t>AWARD-4162</t>
        </is>
      </c>
      <c r="B4163" s="7" t="inlineStr">
        <is>
          <t>93</t>
        </is>
      </c>
      <c r="C4163" s="7" t="inlineStr">
        <is>
          <t>394</t>
        </is>
      </c>
      <c r="D4163" s="7" t="inlineStr"/>
      <c r="E4163" s="8" t="inlineStr">
        <is>
          <t>CANCER DETECTION AND DIAGNOSIS RESEARCH</t>
        </is>
      </c>
      <c r="F4163" s="9" t="n">
        <v>31279</v>
      </c>
      <c r="G4163" s="8" t="inlineStr">
        <is>
          <t>RESEARCH AND DEVELOPMENT</t>
        </is>
      </c>
      <c r="H4163" s="8" t="inlineStr"/>
      <c r="I4163" s="8" t="inlineStr"/>
      <c r="J4163" s="10" t="n">
        <v>33610686</v>
      </c>
      <c r="K4163" s="10" t="n">
        <v>2540031433</v>
      </c>
      <c r="L4163" s="8" t="inlineStr">
        <is>
          <t>N</t>
        </is>
      </c>
      <c r="M4163" s="7" t="inlineStr"/>
      <c r="N4163" s="8" t="inlineStr">
        <is>
          <t>N</t>
        </is>
      </c>
      <c r="O4163" s="7" t="inlineStr">
        <is>
          <t>THOMAS JEFFERSON UNIVERSITY</t>
        </is>
      </c>
      <c r="P4163" s="7" t="inlineStr">
        <is>
          <t>1R37CA23442801A1</t>
        </is>
      </c>
      <c r="Q4163" s="8" t="inlineStr">
        <is>
          <t>N</t>
        </is>
      </c>
      <c r="R4163" s="9" t="inlineStr"/>
      <c r="S4163" s="8" t="inlineStr">
        <is>
          <t>N</t>
        </is>
      </c>
      <c r="T4163" s="8" t="inlineStr"/>
      <c r="U4163" s="8" t="n">
        <v>0</v>
      </c>
      <c r="V4163" s="11" t="inlineStr">
        <is>
          <t>93.394</t>
        </is>
      </c>
      <c r="W4163" s="6">
        <f>UPPER(TRIM(H4163))</f>
        <v/>
      </c>
      <c r="X4163" s="6">
        <f>UPPER(TRIM(I4163))</f>
        <v/>
      </c>
      <c r="Y4163" s="6">
        <f>IF(V4163&lt;&gt;"",IFERROR(INDEX(federal_program_name_lookup,MATCH(V4163,aln_lookup,0)),""),"")</f>
        <v/>
      </c>
    </row>
    <row r="4164">
      <c r="A4164" s="6" t="inlineStr">
        <is>
          <t>AWARD-4163</t>
        </is>
      </c>
      <c r="B4164" s="7" t="inlineStr">
        <is>
          <t>93</t>
        </is>
      </c>
      <c r="C4164" s="7" t="inlineStr">
        <is>
          <t>394</t>
        </is>
      </c>
      <c r="D4164" s="7" t="inlineStr"/>
      <c r="E4164" s="8" t="inlineStr">
        <is>
          <t>CANCER DETECTION AND DIAGNOSIS RESEARCH</t>
        </is>
      </c>
      <c r="F4164" s="9" t="n">
        <v>218226</v>
      </c>
      <c r="G4164" s="8" t="inlineStr">
        <is>
          <t>RESEARCH AND DEVELOPMENT</t>
        </is>
      </c>
      <c r="H4164" s="8" t="inlineStr"/>
      <c r="I4164" s="8" t="inlineStr"/>
      <c r="J4164" s="10" t="n">
        <v>33610686</v>
      </c>
      <c r="K4164" s="10" t="n">
        <v>2540031433</v>
      </c>
      <c r="L4164" s="8" t="inlineStr">
        <is>
          <t>N</t>
        </is>
      </c>
      <c r="M4164" s="7" t="inlineStr"/>
      <c r="N4164" s="8" t="inlineStr">
        <is>
          <t>N</t>
        </is>
      </c>
      <c r="O4164" s="7" t="inlineStr">
        <is>
          <t>TULANE UNIVERSITY</t>
        </is>
      </c>
      <c r="P4164" s="7" t="inlineStr">
        <is>
          <t>5U01CA252965-02</t>
        </is>
      </c>
      <c r="Q4164" s="8" t="inlineStr">
        <is>
          <t>N</t>
        </is>
      </c>
      <c r="R4164" s="9" t="inlineStr"/>
      <c r="S4164" s="8" t="inlineStr">
        <is>
          <t>N</t>
        </is>
      </c>
      <c r="T4164" s="8" t="inlineStr"/>
      <c r="U4164" s="8" t="n">
        <v>0</v>
      </c>
      <c r="V4164" s="11" t="inlineStr">
        <is>
          <t>93.394</t>
        </is>
      </c>
      <c r="W4164" s="6">
        <f>UPPER(TRIM(H4164))</f>
        <v/>
      </c>
      <c r="X4164" s="6">
        <f>UPPER(TRIM(I4164))</f>
        <v/>
      </c>
      <c r="Y4164" s="6">
        <f>IF(V4164&lt;&gt;"",IFERROR(INDEX(federal_program_name_lookup,MATCH(V4164,aln_lookup,0)),""),"")</f>
        <v/>
      </c>
    </row>
    <row r="4165">
      <c r="A4165" s="6" t="inlineStr">
        <is>
          <t>AWARD-4164</t>
        </is>
      </c>
      <c r="B4165" s="7" t="inlineStr">
        <is>
          <t>93</t>
        </is>
      </c>
      <c r="C4165" s="7" t="inlineStr">
        <is>
          <t>394</t>
        </is>
      </c>
      <c r="D4165" s="7" t="inlineStr"/>
      <c r="E4165" s="8" t="inlineStr">
        <is>
          <t>CANCER DETECTION AND DIAGNOSIS RESEARCH</t>
        </is>
      </c>
      <c r="F4165" s="9" t="n">
        <v>126919</v>
      </c>
      <c r="G4165" s="8" t="inlineStr">
        <is>
          <t>RESEARCH AND DEVELOPMENT</t>
        </is>
      </c>
      <c r="H4165" s="8" t="inlineStr"/>
      <c r="I4165" s="8" t="inlineStr"/>
      <c r="J4165" s="10" t="n">
        <v>33610686</v>
      </c>
      <c r="K4165" s="10" t="n">
        <v>2540031433</v>
      </c>
      <c r="L4165" s="8" t="inlineStr">
        <is>
          <t>N</t>
        </is>
      </c>
      <c r="M4165" s="7" t="inlineStr"/>
      <c r="N4165" s="8" t="inlineStr">
        <is>
          <t>N</t>
        </is>
      </c>
      <c r="O4165" s="7" t="inlineStr">
        <is>
          <t>UNIVERSITY OF ALABAMA - BIRMINGHAM</t>
        </is>
      </c>
      <c r="P4165" s="7" t="inlineStr">
        <is>
          <t>000521964-SC001 A01 W/EXT</t>
        </is>
      </c>
      <c r="Q4165" s="8" t="inlineStr">
        <is>
          <t>N</t>
        </is>
      </c>
      <c r="R4165" s="9" t="inlineStr"/>
      <c r="S4165" s="8" t="inlineStr">
        <is>
          <t>N</t>
        </is>
      </c>
      <c r="T4165" s="8" t="inlineStr"/>
      <c r="U4165" s="8" t="n">
        <v>0</v>
      </c>
      <c r="V4165" s="11" t="inlineStr">
        <is>
          <t>93.394</t>
        </is>
      </c>
      <c r="W4165" s="6">
        <f>UPPER(TRIM(H4165))</f>
        <v/>
      </c>
      <c r="X4165" s="6">
        <f>UPPER(TRIM(I4165))</f>
        <v/>
      </c>
      <c r="Y4165" s="6">
        <f>IF(V4165&lt;&gt;"",IFERROR(INDEX(federal_program_name_lookup,MATCH(V4165,aln_lookup,0)),""),"")</f>
        <v/>
      </c>
    </row>
    <row r="4166">
      <c r="A4166" s="6" t="inlineStr">
        <is>
          <t>AWARD-4165</t>
        </is>
      </c>
      <c r="B4166" s="7" t="inlineStr">
        <is>
          <t>93</t>
        </is>
      </c>
      <c r="C4166" s="7" t="inlineStr">
        <is>
          <t>394</t>
        </is>
      </c>
      <c r="D4166" s="7" t="inlineStr"/>
      <c r="E4166" s="8" t="inlineStr">
        <is>
          <t>CANCER DETECTION AND DIAGNOSIS RESEARCH</t>
        </is>
      </c>
      <c r="F4166" s="9" t="n">
        <v>68056</v>
      </c>
      <c r="G4166" s="8" t="inlineStr">
        <is>
          <t>RESEARCH AND DEVELOPMENT</t>
        </is>
      </c>
      <c r="H4166" s="8" t="inlineStr"/>
      <c r="I4166" s="8" t="inlineStr"/>
      <c r="J4166" s="10" t="n">
        <v>33610686</v>
      </c>
      <c r="K4166" s="10" t="n">
        <v>2540031433</v>
      </c>
      <c r="L4166" s="8" t="inlineStr">
        <is>
          <t>N</t>
        </is>
      </c>
      <c r="M4166" s="7" t="inlineStr"/>
      <c r="N4166" s="8" t="inlineStr">
        <is>
          <t>N</t>
        </is>
      </c>
      <c r="O4166" s="7" t="inlineStr">
        <is>
          <t>UNIVERSITY OF ALABAMA - BIRMINGHAM</t>
        </is>
      </c>
      <c r="P4166" s="7" t="inlineStr">
        <is>
          <t>000525056-SC001 A01 W/ EXT</t>
        </is>
      </c>
      <c r="Q4166" s="8" t="inlineStr">
        <is>
          <t>N</t>
        </is>
      </c>
      <c r="R4166" s="9" t="inlineStr"/>
      <c r="S4166" s="8" t="inlineStr">
        <is>
          <t>N</t>
        </is>
      </c>
      <c r="T4166" s="8" t="inlineStr"/>
      <c r="U4166" s="8" t="n">
        <v>0</v>
      </c>
      <c r="V4166" s="11" t="inlineStr">
        <is>
          <t>93.394</t>
        </is>
      </c>
      <c r="W4166" s="6">
        <f>UPPER(TRIM(H4166))</f>
        <v/>
      </c>
      <c r="X4166" s="6">
        <f>UPPER(TRIM(I4166))</f>
        <v/>
      </c>
      <c r="Y4166" s="6">
        <f>IF(V4166&lt;&gt;"",IFERROR(INDEX(federal_program_name_lookup,MATCH(V4166,aln_lookup,0)),""),"")</f>
        <v/>
      </c>
    </row>
    <row r="4167">
      <c r="A4167" s="6" t="inlineStr">
        <is>
          <t>AWARD-4166</t>
        </is>
      </c>
      <c r="B4167" s="7" t="inlineStr">
        <is>
          <t>93</t>
        </is>
      </c>
      <c r="C4167" s="7" t="inlineStr">
        <is>
          <t>394</t>
        </is>
      </c>
      <c r="D4167" s="7" t="inlineStr"/>
      <c r="E4167" s="8" t="inlineStr">
        <is>
          <t>CANCER DETECTION AND DIAGNOSIS RESEARCH</t>
        </is>
      </c>
      <c r="F4167" s="9" t="n">
        <v>-31340</v>
      </c>
      <c r="G4167" s="8" t="inlineStr">
        <is>
          <t>RESEARCH AND DEVELOPMENT</t>
        </is>
      </c>
      <c r="H4167" s="8" t="inlineStr"/>
      <c r="I4167" s="8" t="inlineStr"/>
      <c r="J4167" s="10" t="n">
        <v>33610686</v>
      </c>
      <c r="K4167" s="10" t="n">
        <v>2540031433</v>
      </c>
      <c r="L4167" s="8" t="inlineStr">
        <is>
          <t>N</t>
        </is>
      </c>
      <c r="M4167" s="7" t="inlineStr"/>
      <c r="N4167" s="8" t="inlineStr">
        <is>
          <t>N</t>
        </is>
      </c>
      <c r="O4167" s="7" t="inlineStr">
        <is>
          <t>UNIVERSITY OF ALABAMA - BIRMINGHAM</t>
        </is>
      </c>
      <c r="P4167" s="7" t="inlineStr">
        <is>
          <t>000525056-001</t>
        </is>
      </c>
      <c r="Q4167" s="8" t="inlineStr">
        <is>
          <t>N</t>
        </is>
      </c>
      <c r="R4167" s="9" t="inlineStr"/>
      <c r="S4167" s="8" t="inlineStr">
        <is>
          <t>N</t>
        </is>
      </c>
      <c r="T4167" s="8" t="inlineStr"/>
      <c r="U4167" s="8" t="n">
        <v>0</v>
      </c>
      <c r="V4167" s="11" t="inlineStr">
        <is>
          <t>93.394</t>
        </is>
      </c>
      <c r="W4167" s="6">
        <f>UPPER(TRIM(H4167))</f>
        <v/>
      </c>
      <c r="X4167" s="6">
        <f>UPPER(TRIM(I4167))</f>
        <v/>
      </c>
      <c r="Y4167" s="6">
        <f>IF(V4167&lt;&gt;"",IFERROR(INDEX(federal_program_name_lookup,MATCH(V4167,aln_lookup,0)),""),"")</f>
        <v/>
      </c>
    </row>
    <row r="4168">
      <c r="A4168" s="6" t="inlineStr">
        <is>
          <t>AWARD-4167</t>
        </is>
      </c>
      <c r="B4168" s="7" t="inlineStr">
        <is>
          <t>93</t>
        </is>
      </c>
      <c r="C4168" s="7" t="inlineStr">
        <is>
          <t>394</t>
        </is>
      </c>
      <c r="D4168" s="7" t="inlineStr"/>
      <c r="E4168" s="8" t="inlineStr">
        <is>
          <t>CANCER DETECTION AND DIAGNOSIS RESEARCH</t>
        </is>
      </c>
      <c r="F4168" s="9" t="n">
        <v>39185</v>
      </c>
      <c r="G4168" s="8" t="inlineStr">
        <is>
          <t>RESEARCH AND DEVELOPMENT</t>
        </is>
      </c>
      <c r="H4168" s="8" t="inlineStr"/>
      <c r="I4168" s="8" t="inlineStr"/>
      <c r="J4168" s="10" t="n">
        <v>33610686</v>
      </c>
      <c r="K4168" s="10" t="n">
        <v>2540031433</v>
      </c>
      <c r="L4168" s="8" t="inlineStr">
        <is>
          <t>N</t>
        </is>
      </c>
      <c r="M4168" s="7" t="inlineStr"/>
      <c r="N4168" s="8" t="inlineStr">
        <is>
          <t>N</t>
        </is>
      </c>
      <c r="O4168" s="7" t="inlineStr">
        <is>
          <t>UNIVERSITY OF CALIFORNIA - SAN FRANCISCO</t>
        </is>
      </c>
      <c r="P4168" s="7" t="inlineStr">
        <is>
          <t>5P01CA210961-05</t>
        </is>
      </c>
      <c r="Q4168" s="8" t="inlineStr">
        <is>
          <t>N</t>
        </is>
      </c>
      <c r="R4168" s="9" t="inlineStr"/>
      <c r="S4168" s="8" t="inlineStr">
        <is>
          <t>N</t>
        </is>
      </c>
      <c r="T4168" s="8" t="inlineStr"/>
      <c r="U4168" s="8" t="n">
        <v>0</v>
      </c>
      <c r="V4168" s="11" t="inlineStr">
        <is>
          <t>93.394</t>
        </is>
      </c>
      <c r="W4168" s="6">
        <f>UPPER(TRIM(H4168))</f>
        <v/>
      </c>
      <c r="X4168" s="6">
        <f>UPPER(TRIM(I4168))</f>
        <v/>
      </c>
      <c r="Y4168" s="6">
        <f>IF(V4168&lt;&gt;"",IFERROR(INDEX(federal_program_name_lookup,MATCH(V4168,aln_lookup,0)),""),"")</f>
        <v/>
      </c>
    </row>
    <row r="4169">
      <c r="A4169" s="6" t="inlineStr">
        <is>
          <t>AWARD-4168</t>
        </is>
      </c>
      <c r="B4169" s="7" t="inlineStr">
        <is>
          <t>64</t>
        </is>
      </c>
      <c r="C4169" s="7" t="inlineStr">
        <is>
          <t>101</t>
        </is>
      </c>
      <c r="D4169" s="7" t="inlineStr"/>
      <c r="E4169" s="8" t="inlineStr">
        <is>
          <t>BURIAL EXPENSES ALLOWANCE FOR VETERANS</t>
        </is>
      </c>
      <c r="F4169" s="9" t="n">
        <v>1757700</v>
      </c>
      <c r="G4169" s="8" t="inlineStr">
        <is>
          <t>N/A</t>
        </is>
      </c>
      <c r="H4169" s="8" t="inlineStr"/>
      <c r="I4169" s="8" t="inlineStr"/>
      <c r="J4169" s="10" t="n">
        <v>1757700</v>
      </c>
      <c r="K4169" s="10" t="n">
        <v>0</v>
      </c>
      <c r="L4169" s="8" t="inlineStr">
        <is>
          <t>N</t>
        </is>
      </c>
      <c r="M4169" s="7" t="inlineStr"/>
      <c r="N4169" s="8" t="inlineStr">
        <is>
          <t>Y</t>
        </is>
      </c>
      <c r="O4169" s="7" t="inlineStr"/>
      <c r="P4169" s="7" t="inlineStr"/>
      <c r="Q4169" s="8" t="inlineStr">
        <is>
          <t>N</t>
        </is>
      </c>
      <c r="R4169" s="9" t="inlineStr"/>
      <c r="S4169" s="8" t="inlineStr">
        <is>
          <t>N</t>
        </is>
      </c>
      <c r="T4169" s="8" t="inlineStr"/>
      <c r="U4169" s="8" t="n">
        <v>0</v>
      </c>
      <c r="V4169" s="11" t="inlineStr">
        <is>
          <t>64.101</t>
        </is>
      </c>
      <c r="W4169" s="6">
        <f>UPPER(TRIM(H4169))</f>
        <v/>
      </c>
      <c r="X4169" s="6">
        <f>UPPER(TRIM(I4169))</f>
        <v/>
      </c>
      <c r="Y4169" s="6">
        <f>IF(V4169&lt;&gt;"",IFERROR(INDEX(federal_program_name_lookup,MATCH(V4169,aln_lookup,0)),""),"")</f>
        <v/>
      </c>
    </row>
    <row r="4170">
      <c r="A4170" s="6" t="inlineStr">
        <is>
          <t>AWARD-4169</t>
        </is>
      </c>
      <c r="B4170" s="7" t="inlineStr">
        <is>
          <t>93</t>
        </is>
      </c>
      <c r="C4170" s="7" t="inlineStr">
        <is>
          <t>394</t>
        </is>
      </c>
      <c r="D4170" s="7" t="inlineStr"/>
      <c r="E4170" s="8" t="inlineStr">
        <is>
          <t>CANCER DETECTION AND DIAGNOSIS RESEARCH</t>
        </is>
      </c>
      <c r="F4170" s="9" t="n">
        <v>23795</v>
      </c>
      <c r="G4170" s="8" t="inlineStr">
        <is>
          <t>RESEARCH AND DEVELOPMENT</t>
        </is>
      </c>
      <c r="H4170" s="8" t="inlineStr"/>
      <c r="I4170" s="8" t="inlineStr"/>
      <c r="J4170" s="10" t="n">
        <v>33610686</v>
      </c>
      <c r="K4170" s="10" t="n">
        <v>2540031433</v>
      </c>
      <c r="L4170" s="8" t="inlineStr">
        <is>
          <t>N</t>
        </is>
      </c>
      <c r="M4170" s="7" t="inlineStr"/>
      <c r="N4170" s="8" t="inlineStr">
        <is>
          <t>N</t>
        </is>
      </c>
      <c r="O4170" s="7" t="inlineStr">
        <is>
          <t>UNIVERSITY OF CHICAGO</t>
        </is>
      </c>
      <c r="P4170" s="7" t="inlineStr">
        <is>
          <t>AWD102921 (00000652)</t>
        </is>
      </c>
      <c r="Q4170" s="8" t="inlineStr">
        <is>
          <t>N</t>
        </is>
      </c>
      <c r="R4170" s="9" t="inlineStr"/>
      <c r="S4170" s="8" t="inlineStr">
        <is>
          <t>N</t>
        </is>
      </c>
      <c r="T4170" s="8" t="inlineStr"/>
      <c r="U4170" s="8" t="n">
        <v>0</v>
      </c>
      <c r="V4170" s="11" t="inlineStr">
        <is>
          <t>93.394</t>
        </is>
      </c>
      <c r="W4170" s="6">
        <f>UPPER(TRIM(H4170))</f>
        <v/>
      </c>
      <c r="X4170" s="6">
        <f>UPPER(TRIM(I4170))</f>
        <v/>
      </c>
      <c r="Y4170" s="6">
        <f>IF(V4170&lt;&gt;"",IFERROR(INDEX(federal_program_name_lookup,MATCH(V4170,aln_lookup,0)),""),"")</f>
        <v/>
      </c>
    </row>
    <row r="4171">
      <c r="A4171" s="6" t="inlineStr">
        <is>
          <t>AWARD-4170</t>
        </is>
      </c>
      <c r="B4171" s="7" t="inlineStr">
        <is>
          <t>93</t>
        </is>
      </c>
      <c r="C4171" s="7" t="inlineStr">
        <is>
          <t>394</t>
        </is>
      </c>
      <c r="D4171" s="7" t="inlineStr"/>
      <c r="E4171" s="8" t="inlineStr">
        <is>
          <t>CANCER DETECTION AND DIAGNOSIS RESEARCH</t>
        </is>
      </c>
      <c r="F4171" s="9" t="n">
        <v>243106</v>
      </c>
      <c r="G4171" s="8" t="inlineStr">
        <is>
          <t>RESEARCH AND DEVELOPMENT</t>
        </is>
      </c>
      <c r="H4171" s="8" t="inlineStr"/>
      <c r="I4171" s="8" t="inlineStr"/>
      <c r="J4171" s="10" t="n">
        <v>33610686</v>
      </c>
      <c r="K4171" s="10" t="n">
        <v>2540031433</v>
      </c>
      <c r="L4171" s="8" t="inlineStr">
        <is>
          <t>N</t>
        </is>
      </c>
      <c r="M4171" s="7" t="inlineStr"/>
      <c r="N4171" s="8" t="inlineStr">
        <is>
          <t>N</t>
        </is>
      </c>
      <c r="O4171" s="7" t="inlineStr">
        <is>
          <t>UNIVERSITY OF ILLINOIS - CHICAGO</t>
        </is>
      </c>
      <c r="P4171" s="7" t="inlineStr">
        <is>
          <t>1R01CA258827-01</t>
        </is>
      </c>
      <c r="Q4171" s="8" t="inlineStr">
        <is>
          <t>N</t>
        </is>
      </c>
      <c r="R4171" s="9" t="inlineStr"/>
      <c r="S4171" s="8" t="inlineStr">
        <is>
          <t>N</t>
        </is>
      </c>
      <c r="T4171" s="8" t="inlineStr"/>
      <c r="U4171" s="8" t="n">
        <v>0</v>
      </c>
      <c r="V4171" s="11" t="inlineStr">
        <is>
          <t>93.394</t>
        </is>
      </c>
      <c r="W4171" s="6">
        <f>UPPER(TRIM(H4171))</f>
        <v/>
      </c>
      <c r="X4171" s="6">
        <f>UPPER(TRIM(I4171))</f>
        <v/>
      </c>
      <c r="Y4171" s="6">
        <f>IF(V4171&lt;&gt;"",IFERROR(INDEX(federal_program_name_lookup,MATCH(V4171,aln_lookup,0)),""),"")</f>
        <v/>
      </c>
    </row>
    <row r="4172">
      <c r="A4172" s="6" t="inlineStr">
        <is>
          <t>AWARD-4171</t>
        </is>
      </c>
      <c r="B4172" s="7" t="inlineStr">
        <is>
          <t>93</t>
        </is>
      </c>
      <c r="C4172" s="7" t="inlineStr">
        <is>
          <t>394</t>
        </is>
      </c>
      <c r="D4172" s="7" t="inlineStr"/>
      <c r="E4172" s="8" t="inlineStr">
        <is>
          <t>CANCER DETECTION AND DIAGNOSIS RESEARCH</t>
        </is>
      </c>
      <c r="F4172" s="9" t="n">
        <v>26270</v>
      </c>
      <c r="G4172" s="8" t="inlineStr">
        <is>
          <t>RESEARCH AND DEVELOPMENT</t>
        </is>
      </c>
      <c r="H4172" s="8" t="inlineStr"/>
      <c r="I4172" s="8" t="inlineStr"/>
      <c r="J4172" s="10" t="n">
        <v>33610686</v>
      </c>
      <c r="K4172" s="10" t="n">
        <v>2540031433</v>
      </c>
      <c r="L4172" s="8" t="inlineStr">
        <is>
          <t>N</t>
        </is>
      </c>
      <c r="M4172" s="7" t="inlineStr"/>
      <c r="N4172" s="8" t="inlineStr">
        <is>
          <t>N</t>
        </is>
      </c>
      <c r="O4172" s="7" t="inlineStr">
        <is>
          <t>UNIVERSITY OF KENTUCKY</t>
        </is>
      </c>
      <c r="P4172" s="7" t="inlineStr">
        <is>
          <t>1R21CA23191101A1</t>
        </is>
      </c>
      <c r="Q4172" s="8" t="inlineStr">
        <is>
          <t>N</t>
        </is>
      </c>
      <c r="R4172" s="9" t="inlineStr"/>
      <c r="S4172" s="8" t="inlineStr">
        <is>
          <t>N</t>
        </is>
      </c>
      <c r="T4172" s="8" t="inlineStr"/>
      <c r="U4172" s="8" t="n">
        <v>0</v>
      </c>
      <c r="V4172" s="11" t="inlineStr">
        <is>
          <t>93.394</t>
        </is>
      </c>
      <c r="W4172" s="6">
        <f>UPPER(TRIM(H4172))</f>
        <v/>
      </c>
      <c r="X4172" s="6">
        <f>UPPER(TRIM(I4172))</f>
        <v/>
      </c>
      <c r="Y4172" s="6">
        <f>IF(V4172&lt;&gt;"",IFERROR(INDEX(federal_program_name_lookup,MATCH(V4172,aln_lookup,0)),""),"")</f>
        <v/>
      </c>
    </row>
    <row r="4173">
      <c r="A4173" s="6" t="inlineStr">
        <is>
          <t>AWARD-4172</t>
        </is>
      </c>
      <c r="B4173" s="7" t="inlineStr">
        <is>
          <t>93</t>
        </is>
      </c>
      <c r="C4173" s="7" t="inlineStr">
        <is>
          <t>394</t>
        </is>
      </c>
      <c r="D4173" s="7" t="inlineStr"/>
      <c r="E4173" s="8" t="inlineStr">
        <is>
          <t>CANCER DETECTION AND DIAGNOSIS RESEARCH</t>
        </is>
      </c>
      <c r="F4173" s="9" t="n">
        <v>50457</v>
      </c>
      <c r="G4173" s="8" t="inlineStr">
        <is>
          <t>RESEARCH AND DEVELOPMENT</t>
        </is>
      </c>
      <c r="H4173" s="8" t="inlineStr"/>
      <c r="I4173" s="8" t="inlineStr"/>
      <c r="J4173" s="10" t="n">
        <v>33610686</v>
      </c>
      <c r="K4173" s="10" t="n">
        <v>2540031433</v>
      </c>
      <c r="L4173" s="8" t="inlineStr">
        <is>
          <t>N</t>
        </is>
      </c>
      <c r="M4173" s="7" t="inlineStr"/>
      <c r="N4173" s="8" t="inlineStr">
        <is>
          <t>N</t>
        </is>
      </c>
      <c r="O4173" s="7" t="inlineStr">
        <is>
          <t>UNIVERSITY OF MARYLAND - BALTIMORE</t>
        </is>
      </c>
      <c r="P4173" s="7" t="inlineStr">
        <is>
          <t>1701165 REQUEST: 3792</t>
        </is>
      </c>
      <c r="Q4173" s="8" t="inlineStr">
        <is>
          <t>N</t>
        </is>
      </c>
      <c r="R4173" s="9" t="inlineStr"/>
      <c r="S4173" s="8" t="inlineStr">
        <is>
          <t>N</t>
        </is>
      </c>
      <c r="T4173" s="8" t="inlineStr"/>
      <c r="U4173" s="8" t="n">
        <v>0</v>
      </c>
      <c r="V4173" s="11" t="inlineStr">
        <is>
          <t>93.394</t>
        </is>
      </c>
      <c r="W4173" s="6">
        <f>UPPER(TRIM(H4173))</f>
        <v/>
      </c>
      <c r="X4173" s="6">
        <f>UPPER(TRIM(I4173))</f>
        <v/>
      </c>
      <c r="Y4173" s="6">
        <f>IF(V4173&lt;&gt;"",IFERROR(INDEX(federal_program_name_lookup,MATCH(V4173,aln_lookup,0)),""),"")</f>
        <v/>
      </c>
    </row>
    <row r="4174">
      <c r="A4174" s="6" t="inlineStr">
        <is>
          <t>AWARD-4173</t>
        </is>
      </c>
      <c r="B4174" s="7" t="inlineStr">
        <is>
          <t>93</t>
        </is>
      </c>
      <c r="C4174" s="7" t="inlineStr">
        <is>
          <t>394</t>
        </is>
      </c>
      <c r="D4174" s="7" t="inlineStr"/>
      <c r="E4174" s="8" t="inlineStr">
        <is>
          <t>CANCER DETECTION AND DIAGNOSIS RESEARCH</t>
        </is>
      </c>
      <c r="F4174" s="9" t="n">
        <v>70106</v>
      </c>
      <c r="G4174" s="8" t="inlineStr">
        <is>
          <t>RESEARCH AND DEVELOPMENT</t>
        </is>
      </c>
      <c r="H4174" s="8" t="inlineStr"/>
      <c r="I4174" s="8" t="inlineStr"/>
      <c r="J4174" s="10" t="n">
        <v>33610686</v>
      </c>
      <c r="K4174" s="10" t="n">
        <v>2540031433</v>
      </c>
      <c r="L4174" s="8" t="inlineStr">
        <is>
          <t>N</t>
        </is>
      </c>
      <c r="M4174" s="7" t="inlineStr"/>
      <c r="N4174" s="8" t="inlineStr">
        <is>
          <t>N</t>
        </is>
      </c>
      <c r="O4174" s="7" t="inlineStr">
        <is>
          <t>UNIVERSITY OF MARYLAND - BALTIMORE</t>
        </is>
      </c>
      <c r="P4174" s="7" t="inlineStr">
        <is>
          <t>4829</t>
        </is>
      </c>
      <c r="Q4174" s="8" t="inlineStr">
        <is>
          <t>N</t>
        </is>
      </c>
      <c r="R4174" s="9" t="inlineStr"/>
      <c r="S4174" s="8" t="inlineStr">
        <is>
          <t>N</t>
        </is>
      </c>
      <c r="T4174" s="8" t="inlineStr"/>
      <c r="U4174" s="8" t="n">
        <v>0</v>
      </c>
      <c r="V4174" s="11" t="inlineStr">
        <is>
          <t>93.394</t>
        </is>
      </c>
      <c r="W4174" s="6">
        <f>UPPER(TRIM(H4174))</f>
        <v/>
      </c>
      <c r="X4174" s="6">
        <f>UPPER(TRIM(I4174))</f>
        <v/>
      </c>
      <c r="Y4174" s="6">
        <f>IF(V4174&lt;&gt;"",IFERROR(INDEX(federal_program_name_lookup,MATCH(V4174,aln_lookup,0)),""),"")</f>
        <v/>
      </c>
    </row>
    <row r="4175">
      <c r="A4175" s="6" t="inlineStr">
        <is>
          <t>AWARD-4174</t>
        </is>
      </c>
      <c r="B4175" s="7" t="inlineStr">
        <is>
          <t>93</t>
        </is>
      </c>
      <c r="C4175" s="7" t="inlineStr">
        <is>
          <t>394</t>
        </is>
      </c>
      <c r="D4175" s="7" t="inlineStr"/>
      <c r="E4175" s="8" t="inlineStr">
        <is>
          <t>CANCER DETECTION AND DIAGNOSIS RESEARCH</t>
        </is>
      </c>
      <c r="F4175" s="9" t="n">
        <v>664</v>
      </c>
      <c r="G4175" s="8" t="inlineStr">
        <is>
          <t>RESEARCH AND DEVELOPMENT</t>
        </is>
      </c>
      <c r="H4175" s="8" t="inlineStr"/>
      <c r="I4175" s="8" t="inlineStr"/>
      <c r="J4175" s="10" t="n">
        <v>33610686</v>
      </c>
      <c r="K4175" s="10" t="n">
        <v>2540031433</v>
      </c>
      <c r="L4175" s="8" t="inlineStr">
        <is>
          <t>N</t>
        </is>
      </c>
      <c r="M4175" s="7" t="inlineStr"/>
      <c r="N4175" s="8" t="inlineStr">
        <is>
          <t>N</t>
        </is>
      </c>
      <c r="O4175" s="7" t="inlineStr">
        <is>
          <t>UNIVERSITY OF MASSACHUSETTS</t>
        </is>
      </c>
      <c r="P4175" s="7" t="inlineStr">
        <is>
          <t>20-015210 A00</t>
        </is>
      </c>
      <c r="Q4175" s="8" t="inlineStr">
        <is>
          <t>N</t>
        </is>
      </c>
      <c r="R4175" s="9" t="inlineStr"/>
      <c r="S4175" s="8" t="inlineStr">
        <is>
          <t>N</t>
        </is>
      </c>
      <c r="T4175" s="8" t="inlineStr"/>
      <c r="U4175" s="8" t="n">
        <v>0</v>
      </c>
      <c r="V4175" s="11" t="inlineStr">
        <is>
          <t>93.394</t>
        </is>
      </c>
      <c r="W4175" s="6">
        <f>UPPER(TRIM(H4175))</f>
        <v/>
      </c>
      <c r="X4175" s="6">
        <f>UPPER(TRIM(I4175))</f>
        <v/>
      </c>
      <c r="Y4175" s="6">
        <f>IF(V4175&lt;&gt;"",IFERROR(INDEX(federal_program_name_lookup,MATCH(V4175,aln_lookup,0)),""),"")</f>
        <v/>
      </c>
    </row>
    <row r="4176">
      <c r="A4176" s="6" t="inlineStr">
        <is>
          <t>AWARD-4175</t>
        </is>
      </c>
      <c r="B4176" s="7" t="inlineStr">
        <is>
          <t>93</t>
        </is>
      </c>
      <c r="C4176" s="7" t="inlineStr">
        <is>
          <t>394</t>
        </is>
      </c>
      <c r="D4176" s="7" t="inlineStr"/>
      <c r="E4176" s="8" t="inlineStr">
        <is>
          <t>CANCER DETECTION AND DIAGNOSIS RESEARCH</t>
        </is>
      </c>
      <c r="F4176" s="9" t="n">
        <v>195589</v>
      </c>
      <c r="G4176" s="8" t="inlineStr">
        <is>
          <t>RESEARCH AND DEVELOPMENT</t>
        </is>
      </c>
      <c r="H4176" s="8" t="inlineStr"/>
      <c r="I4176" s="8" t="inlineStr"/>
      <c r="J4176" s="10" t="n">
        <v>33610686</v>
      </c>
      <c r="K4176" s="10" t="n">
        <v>2540031433</v>
      </c>
      <c r="L4176" s="8" t="inlineStr">
        <is>
          <t>N</t>
        </is>
      </c>
      <c r="M4176" s="7" t="inlineStr"/>
      <c r="N4176" s="8" t="inlineStr">
        <is>
          <t>N</t>
        </is>
      </c>
      <c r="O4176" s="7" t="inlineStr">
        <is>
          <t>UNIVERSITY OF MASSACHUSETTS MEDICAL SCHOOL</t>
        </is>
      </c>
      <c r="P4176" s="7" t="inlineStr">
        <is>
          <t>WA00893417 OSP28640-00</t>
        </is>
      </c>
      <c r="Q4176" s="8" t="inlineStr">
        <is>
          <t>N</t>
        </is>
      </c>
      <c r="R4176" s="9" t="inlineStr"/>
      <c r="S4176" s="8" t="inlineStr">
        <is>
          <t>N</t>
        </is>
      </c>
      <c r="T4176" s="8" t="inlineStr"/>
      <c r="U4176" s="8" t="n">
        <v>0</v>
      </c>
      <c r="V4176" s="11" t="inlineStr">
        <is>
          <t>93.394</t>
        </is>
      </c>
      <c r="W4176" s="6">
        <f>UPPER(TRIM(H4176))</f>
        <v/>
      </c>
      <c r="X4176" s="6">
        <f>UPPER(TRIM(I4176))</f>
        <v/>
      </c>
      <c r="Y4176" s="6">
        <f>IF(V4176&lt;&gt;"",IFERROR(INDEX(federal_program_name_lookup,MATCH(V4176,aln_lookup,0)),""),"")</f>
        <v/>
      </c>
    </row>
    <row r="4177">
      <c r="A4177" s="6" t="inlineStr">
        <is>
          <t>AWARD-4176</t>
        </is>
      </c>
      <c r="B4177" s="7" t="inlineStr">
        <is>
          <t>93</t>
        </is>
      </c>
      <c r="C4177" s="7" t="inlineStr">
        <is>
          <t>394</t>
        </is>
      </c>
      <c r="D4177" s="7" t="inlineStr"/>
      <c r="E4177" s="8" t="inlineStr">
        <is>
          <t>CANCER DETECTION AND DIAGNOSIS RESEARCH</t>
        </is>
      </c>
      <c r="F4177" s="9" t="n">
        <v>14907</v>
      </c>
      <c r="G4177" s="8" t="inlineStr">
        <is>
          <t>RESEARCH AND DEVELOPMENT</t>
        </is>
      </c>
      <c r="H4177" s="8" t="inlineStr"/>
      <c r="I4177" s="8" t="inlineStr"/>
      <c r="J4177" s="10" t="n">
        <v>33610686</v>
      </c>
      <c r="K4177" s="10" t="n">
        <v>2540031433</v>
      </c>
      <c r="L4177" s="8" t="inlineStr">
        <is>
          <t>N</t>
        </is>
      </c>
      <c r="M4177" s="7" t="inlineStr"/>
      <c r="N4177" s="8" t="inlineStr">
        <is>
          <t>N</t>
        </is>
      </c>
      <c r="O4177" s="7" t="inlineStr">
        <is>
          <t>UNIVERSITY OF MIAMI</t>
        </is>
      </c>
      <c r="P4177" s="7" t="inlineStr">
        <is>
          <t>OS00000955</t>
        </is>
      </c>
      <c r="Q4177" s="8" t="inlineStr">
        <is>
          <t>N</t>
        </is>
      </c>
      <c r="R4177" s="9" t="inlineStr"/>
      <c r="S4177" s="8" t="inlineStr">
        <is>
          <t>N</t>
        </is>
      </c>
      <c r="T4177" s="8" t="inlineStr"/>
      <c r="U4177" s="8" t="n">
        <v>0</v>
      </c>
      <c r="V4177" s="11" t="inlineStr">
        <is>
          <t>93.394</t>
        </is>
      </c>
      <c r="W4177" s="6">
        <f>UPPER(TRIM(H4177))</f>
        <v/>
      </c>
      <c r="X4177" s="6">
        <f>UPPER(TRIM(I4177))</f>
        <v/>
      </c>
      <c r="Y4177" s="6">
        <f>IF(V4177&lt;&gt;"",IFERROR(INDEX(federal_program_name_lookup,MATCH(V4177,aln_lookup,0)),""),"")</f>
        <v/>
      </c>
    </row>
    <row r="4178">
      <c r="A4178" s="6" t="inlineStr">
        <is>
          <t>AWARD-4177</t>
        </is>
      </c>
      <c r="B4178" s="7" t="inlineStr">
        <is>
          <t>93</t>
        </is>
      </c>
      <c r="C4178" s="7" t="inlineStr">
        <is>
          <t>394</t>
        </is>
      </c>
      <c r="D4178" s="7" t="inlineStr"/>
      <c r="E4178" s="8" t="inlineStr">
        <is>
          <t>CANCER DETECTION AND DIAGNOSIS RESEARCH</t>
        </is>
      </c>
      <c r="F4178" s="9" t="n">
        <v>4619</v>
      </c>
      <c r="G4178" s="8" t="inlineStr">
        <is>
          <t>RESEARCH AND DEVELOPMENT</t>
        </is>
      </c>
      <c r="H4178" s="8" t="inlineStr"/>
      <c r="I4178" s="8" t="inlineStr"/>
      <c r="J4178" s="10" t="n">
        <v>33610686</v>
      </c>
      <c r="K4178" s="10" t="n">
        <v>2540031433</v>
      </c>
      <c r="L4178" s="8" t="inlineStr">
        <is>
          <t>N</t>
        </is>
      </c>
      <c r="M4178" s="7" t="inlineStr"/>
      <c r="N4178" s="8" t="inlineStr">
        <is>
          <t>N</t>
        </is>
      </c>
      <c r="O4178" s="7" t="inlineStr">
        <is>
          <t>UNIVERSITY OF MICHIGAN</t>
        </is>
      </c>
      <c r="P4178" s="7" t="inlineStr">
        <is>
          <t>K00013942</t>
        </is>
      </c>
      <c r="Q4178" s="8" t="inlineStr">
        <is>
          <t>N</t>
        </is>
      </c>
      <c r="R4178" s="9" t="inlineStr"/>
      <c r="S4178" s="8" t="inlineStr">
        <is>
          <t>N</t>
        </is>
      </c>
      <c r="T4178" s="8" t="inlineStr"/>
      <c r="U4178" s="8" t="n">
        <v>0</v>
      </c>
      <c r="V4178" s="11" t="inlineStr">
        <is>
          <t>93.394</t>
        </is>
      </c>
      <c r="W4178" s="6">
        <f>UPPER(TRIM(H4178))</f>
        <v/>
      </c>
      <c r="X4178" s="6">
        <f>UPPER(TRIM(I4178))</f>
        <v/>
      </c>
      <c r="Y4178" s="6">
        <f>IF(V4178&lt;&gt;"",IFERROR(INDEX(federal_program_name_lookup,MATCH(V4178,aln_lookup,0)),""),"")</f>
        <v/>
      </c>
    </row>
    <row r="4179">
      <c r="A4179" s="6" t="inlineStr">
        <is>
          <t>AWARD-4178</t>
        </is>
      </c>
      <c r="B4179" s="7" t="inlineStr">
        <is>
          <t>93</t>
        </is>
      </c>
      <c r="C4179" s="7" t="inlineStr">
        <is>
          <t>394</t>
        </is>
      </c>
      <c r="D4179" s="7" t="inlineStr"/>
      <c r="E4179" s="8" t="inlineStr">
        <is>
          <t>CANCER DETECTION AND DIAGNOSIS RESEARCH</t>
        </is>
      </c>
      <c r="F4179" s="9" t="n">
        <v>1855</v>
      </c>
      <c r="G4179" s="8" t="inlineStr">
        <is>
          <t>RESEARCH AND DEVELOPMENT</t>
        </is>
      </c>
      <c r="H4179" s="8" t="inlineStr"/>
      <c r="I4179" s="8" t="inlineStr"/>
      <c r="J4179" s="10" t="n">
        <v>33610686</v>
      </c>
      <c r="K4179" s="10" t="n">
        <v>2540031433</v>
      </c>
      <c r="L4179" s="8" t="inlineStr">
        <is>
          <t>N</t>
        </is>
      </c>
      <c r="M4179" s="7" t="inlineStr"/>
      <c r="N4179" s="8" t="inlineStr">
        <is>
          <t>N</t>
        </is>
      </c>
      <c r="O4179" s="7" t="inlineStr">
        <is>
          <t>UNIVERSITY OF MICHIGAN</t>
        </is>
      </c>
      <c r="P4179" s="7" t="inlineStr">
        <is>
          <t>3005413934</t>
        </is>
      </c>
      <c r="Q4179" s="8" t="inlineStr">
        <is>
          <t>N</t>
        </is>
      </c>
      <c r="R4179" s="9" t="inlineStr"/>
      <c r="S4179" s="8" t="inlineStr">
        <is>
          <t>N</t>
        </is>
      </c>
      <c r="T4179" s="8" t="inlineStr"/>
      <c r="U4179" s="8" t="n">
        <v>0</v>
      </c>
      <c r="V4179" s="11" t="inlineStr">
        <is>
          <t>93.394</t>
        </is>
      </c>
      <c r="W4179" s="6">
        <f>UPPER(TRIM(H4179))</f>
        <v/>
      </c>
      <c r="X4179" s="6">
        <f>UPPER(TRIM(I4179))</f>
        <v/>
      </c>
      <c r="Y4179" s="6">
        <f>IF(V4179&lt;&gt;"",IFERROR(INDEX(federal_program_name_lookup,MATCH(V4179,aln_lookup,0)),""),"")</f>
        <v/>
      </c>
    </row>
    <row r="4180">
      <c r="A4180" s="6" t="inlineStr">
        <is>
          <t>AWARD-4179</t>
        </is>
      </c>
      <c r="B4180" s="7" t="inlineStr">
        <is>
          <t>93</t>
        </is>
      </c>
      <c r="C4180" s="7" t="inlineStr">
        <is>
          <t>394</t>
        </is>
      </c>
      <c r="D4180" s="7" t="inlineStr"/>
      <c r="E4180" s="8" t="inlineStr">
        <is>
          <t>CANCER DETECTION AND DIAGNOSIS RESEARCH</t>
        </is>
      </c>
      <c r="F4180" s="9" t="n">
        <v>69787</v>
      </c>
      <c r="G4180" s="8" t="inlineStr">
        <is>
          <t>RESEARCH AND DEVELOPMENT</t>
        </is>
      </c>
      <c r="H4180" s="8" t="inlineStr"/>
      <c r="I4180" s="8" t="inlineStr"/>
      <c r="J4180" s="10" t="n">
        <v>33610686</v>
      </c>
      <c r="K4180" s="10" t="n">
        <v>2540031433</v>
      </c>
      <c r="L4180" s="8" t="inlineStr">
        <is>
          <t>N</t>
        </is>
      </c>
      <c r="M4180" s="7" t="inlineStr"/>
      <c r="N4180" s="8" t="inlineStr">
        <is>
          <t>N</t>
        </is>
      </c>
      <c r="O4180" s="7" t="inlineStr">
        <is>
          <t>UNIVERSITY OF MICHIGAN</t>
        </is>
      </c>
      <c r="P4180" s="7" t="inlineStr">
        <is>
          <t>2R01CA160254-10</t>
        </is>
      </c>
      <c r="Q4180" s="8" t="inlineStr">
        <is>
          <t>N</t>
        </is>
      </c>
      <c r="R4180" s="9" t="inlineStr"/>
      <c r="S4180" s="8" t="inlineStr">
        <is>
          <t>N</t>
        </is>
      </c>
      <c r="T4180" s="8" t="inlineStr"/>
      <c r="U4180" s="8" t="n">
        <v>0</v>
      </c>
      <c r="V4180" s="11" t="inlineStr">
        <is>
          <t>93.394</t>
        </is>
      </c>
      <c r="W4180" s="6">
        <f>UPPER(TRIM(H4180))</f>
        <v/>
      </c>
      <c r="X4180" s="6">
        <f>UPPER(TRIM(I4180))</f>
        <v/>
      </c>
      <c r="Y4180" s="6">
        <f>IF(V4180&lt;&gt;"",IFERROR(INDEX(federal_program_name_lookup,MATCH(V4180,aln_lookup,0)),""),"")</f>
        <v/>
      </c>
    </row>
    <row r="4181">
      <c r="A4181" s="6" t="inlineStr">
        <is>
          <t>AWARD-4180</t>
        </is>
      </c>
      <c r="B4181" s="7" t="inlineStr">
        <is>
          <t>64</t>
        </is>
      </c>
      <c r="C4181" s="7" t="inlineStr">
        <is>
          <t>115</t>
        </is>
      </c>
      <c r="D4181" s="7" t="inlineStr"/>
      <c r="E4181" s="8" t="inlineStr">
        <is>
          <t>VETERANS INFORMATION AND ASSISTANCE</t>
        </is>
      </c>
      <c r="F4181" s="9" t="n">
        <v>33228</v>
      </c>
      <c r="G4181" s="8" t="inlineStr">
        <is>
          <t>N/A</t>
        </is>
      </c>
      <c r="H4181" s="8" t="inlineStr"/>
      <c r="I4181" s="8" t="inlineStr"/>
      <c r="J4181" s="10" t="n">
        <v>44131</v>
      </c>
      <c r="K4181" s="10" t="n">
        <v>0</v>
      </c>
      <c r="L4181" s="8" t="inlineStr">
        <is>
          <t>N</t>
        </is>
      </c>
      <c r="M4181" s="7" t="inlineStr"/>
      <c r="N4181" s="8" t="inlineStr">
        <is>
          <t>Y</t>
        </is>
      </c>
      <c r="O4181" s="7" t="inlineStr"/>
      <c r="P4181" s="7" t="inlineStr"/>
      <c r="Q4181" s="8" t="inlineStr">
        <is>
          <t>N</t>
        </is>
      </c>
      <c r="R4181" s="9" t="inlineStr"/>
      <c r="S4181" s="8" t="inlineStr">
        <is>
          <t>N</t>
        </is>
      </c>
      <c r="T4181" s="8" t="inlineStr"/>
      <c r="U4181" s="8" t="n">
        <v>0</v>
      </c>
      <c r="V4181" s="11" t="inlineStr">
        <is>
          <t>64.115</t>
        </is>
      </c>
      <c r="W4181" s="6">
        <f>UPPER(TRIM(H4181))</f>
        <v/>
      </c>
      <c r="X4181" s="6">
        <f>UPPER(TRIM(I4181))</f>
        <v/>
      </c>
      <c r="Y4181" s="6">
        <f>IF(V4181&lt;&gt;"",IFERROR(INDEX(federal_program_name_lookup,MATCH(V4181,aln_lookup,0)),""),"")</f>
        <v/>
      </c>
    </row>
    <row r="4182">
      <c r="A4182" s="6" t="inlineStr">
        <is>
          <t>AWARD-4181</t>
        </is>
      </c>
      <c r="B4182" s="7" t="inlineStr">
        <is>
          <t>93</t>
        </is>
      </c>
      <c r="C4182" s="7" t="inlineStr">
        <is>
          <t>394</t>
        </is>
      </c>
      <c r="D4182" s="7" t="inlineStr"/>
      <c r="E4182" s="8" t="inlineStr">
        <is>
          <t>CANCER DETECTION AND DIAGNOSIS RESEARCH</t>
        </is>
      </c>
      <c r="F4182" s="9" t="n">
        <v>22579</v>
      </c>
      <c r="G4182" s="8" t="inlineStr">
        <is>
          <t>RESEARCH AND DEVELOPMENT</t>
        </is>
      </c>
      <c r="H4182" s="8" t="inlineStr"/>
      <c r="I4182" s="8" t="inlineStr"/>
      <c r="J4182" s="10" t="n">
        <v>33610686</v>
      </c>
      <c r="K4182" s="10" t="n">
        <v>2540031433</v>
      </c>
      <c r="L4182" s="8" t="inlineStr">
        <is>
          <t>N</t>
        </is>
      </c>
      <c r="M4182" s="7" t="inlineStr"/>
      <c r="N4182" s="8" t="inlineStr">
        <is>
          <t>N</t>
        </is>
      </c>
      <c r="O4182" s="7" t="inlineStr">
        <is>
          <t>UNIVERSITY OF MICHIGAN</t>
        </is>
      </c>
      <c r="P4182" s="7" t="inlineStr">
        <is>
          <t>3005413735/U24CA086368</t>
        </is>
      </c>
      <c r="Q4182" s="8" t="inlineStr">
        <is>
          <t>N</t>
        </is>
      </c>
      <c r="R4182" s="9" t="inlineStr"/>
      <c r="S4182" s="8" t="inlineStr">
        <is>
          <t>N</t>
        </is>
      </c>
      <c r="T4182" s="8" t="inlineStr"/>
      <c r="U4182" s="8" t="n">
        <v>0</v>
      </c>
      <c r="V4182" s="11" t="inlineStr">
        <is>
          <t>93.394</t>
        </is>
      </c>
      <c r="W4182" s="6">
        <f>UPPER(TRIM(H4182))</f>
        <v/>
      </c>
      <c r="X4182" s="6">
        <f>UPPER(TRIM(I4182))</f>
        <v/>
      </c>
      <c r="Y4182" s="6">
        <f>IF(V4182&lt;&gt;"",IFERROR(INDEX(federal_program_name_lookup,MATCH(V4182,aln_lookup,0)),""),"")</f>
        <v/>
      </c>
    </row>
    <row r="4183">
      <c r="A4183" s="6" t="inlineStr">
        <is>
          <t>AWARD-4182</t>
        </is>
      </c>
      <c r="B4183" s="7" t="inlineStr">
        <is>
          <t>93</t>
        </is>
      </c>
      <c r="C4183" s="7" t="inlineStr">
        <is>
          <t>394</t>
        </is>
      </c>
      <c r="D4183" s="7" t="inlineStr"/>
      <c r="E4183" s="8" t="inlineStr">
        <is>
          <t>CANCER DETECTION AND DIAGNOSIS RESEARCH</t>
        </is>
      </c>
      <c r="F4183" s="9" t="n">
        <v>113881</v>
      </c>
      <c r="G4183" s="8" t="inlineStr">
        <is>
          <t>RESEARCH AND DEVELOPMENT</t>
        </is>
      </c>
      <c r="H4183" s="8" t="inlineStr"/>
      <c r="I4183" s="8" t="inlineStr"/>
      <c r="J4183" s="10" t="n">
        <v>33610686</v>
      </c>
      <c r="K4183" s="10" t="n">
        <v>2540031433</v>
      </c>
      <c r="L4183" s="8" t="inlineStr">
        <is>
          <t>N</t>
        </is>
      </c>
      <c r="M4183" s="7" t="inlineStr"/>
      <c r="N4183" s="8" t="inlineStr">
        <is>
          <t>N</t>
        </is>
      </c>
      <c r="O4183" s="7" t="inlineStr">
        <is>
          <t>UNIVERSITY OF MICHIGAN</t>
        </is>
      </c>
      <c r="P4183" s="7" t="inlineStr">
        <is>
          <t>5U01CA086400-20</t>
        </is>
      </c>
      <c r="Q4183" s="8" t="inlineStr">
        <is>
          <t>N</t>
        </is>
      </c>
      <c r="R4183" s="9" t="inlineStr"/>
      <c r="S4183" s="8" t="inlineStr">
        <is>
          <t>N</t>
        </is>
      </c>
      <c r="T4183" s="8" t="inlineStr"/>
      <c r="U4183" s="8" t="n">
        <v>0</v>
      </c>
      <c r="V4183" s="11" t="inlineStr">
        <is>
          <t>93.394</t>
        </is>
      </c>
      <c r="W4183" s="6">
        <f>UPPER(TRIM(H4183))</f>
        <v/>
      </c>
      <c r="X4183" s="6">
        <f>UPPER(TRIM(I4183))</f>
        <v/>
      </c>
      <c r="Y4183" s="6">
        <f>IF(V4183&lt;&gt;"",IFERROR(INDEX(federal_program_name_lookup,MATCH(V4183,aln_lookup,0)),""),"")</f>
        <v/>
      </c>
    </row>
    <row r="4184">
      <c r="A4184" s="6" t="inlineStr">
        <is>
          <t>AWARD-4183</t>
        </is>
      </c>
      <c r="B4184" s="7" t="inlineStr">
        <is>
          <t>93</t>
        </is>
      </c>
      <c r="C4184" s="7" t="inlineStr">
        <is>
          <t>394</t>
        </is>
      </c>
      <c r="D4184" s="7" t="inlineStr"/>
      <c r="E4184" s="8" t="inlineStr">
        <is>
          <t>CANCER DETECTION AND DIAGNOSIS RESEARCH</t>
        </is>
      </c>
      <c r="F4184" s="9" t="n">
        <v>30922</v>
      </c>
      <c r="G4184" s="8" t="inlineStr">
        <is>
          <t>RESEARCH AND DEVELOPMENT</t>
        </is>
      </c>
      <c r="H4184" s="8" t="inlineStr"/>
      <c r="I4184" s="8" t="inlineStr"/>
      <c r="J4184" s="10" t="n">
        <v>33610686</v>
      </c>
      <c r="K4184" s="10" t="n">
        <v>2540031433</v>
      </c>
      <c r="L4184" s="8" t="inlineStr">
        <is>
          <t>N</t>
        </is>
      </c>
      <c r="M4184" s="7" t="inlineStr"/>
      <c r="N4184" s="8" t="inlineStr">
        <is>
          <t>N</t>
        </is>
      </c>
      <c r="O4184" s="7" t="inlineStr">
        <is>
          <t>UNIVERSITY OF MICHIGAN</t>
        </is>
      </c>
      <c r="P4184" s="7" t="inlineStr">
        <is>
          <t>5U01CA225753-03</t>
        </is>
      </c>
      <c r="Q4184" s="8" t="inlineStr">
        <is>
          <t>N</t>
        </is>
      </c>
      <c r="R4184" s="9" t="inlineStr"/>
      <c r="S4184" s="8" t="inlineStr">
        <is>
          <t>N</t>
        </is>
      </c>
      <c r="T4184" s="8" t="inlineStr"/>
      <c r="U4184" s="8" t="n">
        <v>0</v>
      </c>
      <c r="V4184" s="11" t="inlineStr">
        <is>
          <t>93.394</t>
        </is>
      </c>
      <c r="W4184" s="6">
        <f>UPPER(TRIM(H4184))</f>
        <v/>
      </c>
      <c r="X4184" s="6">
        <f>UPPER(TRIM(I4184))</f>
        <v/>
      </c>
      <c r="Y4184" s="6">
        <f>IF(V4184&lt;&gt;"",IFERROR(INDEX(federal_program_name_lookup,MATCH(V4184,aln_lookup,0)),""),"")</f>
        <v/>
      </c>
    </row>
    <row r="4185">
      <c r="A4185" s="6" t="inlineStr">
        <is>
          <t>AWARD-4184</t>
        </is>
      </c>
      <c r="B4185" s="7" t="inlineStr">
        <is>
          <t>93</t>
        </is>
      </c>
      <c r="C4185" s="7" t="inlineStr">
        <is>
          <t>394</t>
        </is>
      </c>
      <c r="D4185" s="7" t="inlineStr"/>
      <c r="E4185" s="8" t="inlineStr">
        <is>
          <t>CANCER DETECTION AND DIAGNOSIS RESEARCH</t>
        </is>
      </c>
      <c r="F4185" s="9" t="n">
        <v>-1825</v>
      </c>
      <c r="G4185" s="8" t="inlineStr">
        <is>
          <t>RESEARCH AND DEVELOPMENT</t>
        </is>
      </c>
      <c r="H4185" s="8" t="inlineStr"/>
      <c r="I4185" s="8" t="inlineStr"/>
      <c r="J4185" s="10" t="n">
        <v>33610686</v>
      </c>
      <c r="K4185" s="10" t="n">
        <v>2540031433</v>
      </c>
      <c r="L4185" s="8" t="inlineStr">
        <is>
          <t>N</t>
        </is>
      </c>
      <c r="M4185" s="7" t="inlineStr"/>
      <c r="N4185" s="8" t="inlineStr">
        <is>
          <t>N</t>
        </is>
      </c>
      <c r="O4185" s="7" t="inlineStr">
        <is>
          <t>UNIVERSITY OF MICHIGAN</t>
        </is>
      </c>
      <c r="P4185" s="7" t="inlineStr">
        <is>
          <t>5U10CA086400-17</t>
        </is>
      </c>
      <c r="Q4185" s="8" t="inlineStr">
        <is>
          <t>N</t>
        </is>
      </c>
      <c r="R4185" s="9" t="inlineStr"/>
      <c r="S4185" s="8" t="inlineStr">
        <is>
          <t>N</t>
        </is>
      </c>
      <c r="T4185" s="8" t="inlineStr"/>
      <c r="U4185" s="8" t="n">
        <v>0</v>
      </c>
      <c r="V4185" s="11" t="inlineStr">
        <is>
          <t>93.394</t>
        </is>
      </c>
      <c r="W4185" s="6">
        <f>UPPER(TRIM(H4185))</f>
        <v/>
      </c>
      <c r="X4185" s="6">
        <f>UPPER(TRIM(I4185))</f>
        <v/>
      </c>
      <c r="Y4185" s="6">
        <f>IF(V4185&lt;&gt;"",IFERROR(INDEX(federal_program_name_lookup,MATCH(V4185,aln_lookup,0)),""),"")</f>
        <v/>
      </c>
    </row>
    <row r="4186">
      <c r="A4186" s="6" t="inlineStr">
        <is>
          <t>AWARD-4185</t>
        </is>
      </c>
      <c r="B4186" s="7" t="inlineStr">
        <is>
          <t>93</t>
        </is>
      </c>
      <c r="C4186" s="7" t="inlineStr">
        <is>
          <t>394</t>
        </is>
      </c>
      <c r="D4186" s="7" t="inlineStr"/>
      <c r="E4186" s="8" t="inlineStr">
        <is>
          <t>CANCER DETECTION AND DIAGNOSIS RESEARCH</t>
        </is>
      </c>
      <c r="F4186" s="9" t="n">
        <v>528780</v>
      </c>
      <c r="G4186" s="8" t="inlineStr">
        <is>
          <t>RESEARCH AND DEVELOPMENT</t>
        </is>
      </c>
      <c r="H4186" s="8" t="inlineStr"/>
      <c r="I4186" s="8" t="inlineStr"/>
      <c r="J4186" s="10" t="n">
        <v>33610686</v>
      </c>
      <c r="K4186" s="10" t="n">
        <v>2540031433</v>
      </c>
      <c r="L4186" s="8" t="inlineStr">
        <is>
          <t>N</t>
        </is>
      </c>
      <c r="M4186" s="7" t="inlineStr"/>
      <c r="N4186" s="8" t="inlineStr">
        <is>
          <t>N</t>
        </is>
      </c>
      <c r="O4186" s="7" t="inlineStr">
        <is>
          <t>UNIVERSITY OF NORTH CAROLINA - CHAPEL HILL</t>
        </is>
      </c>
      <c r="P4186" s="7" t="inlineStr">
        <is>
          <t>5119501 (COVID-19)</t>
        </is>
      </c>
      <c r="Q4186" s="8" t="inlineStr">
        <is>
          <t>N</t>
        </is>
      </c>
      <c r="R4186" s="9" t="inlineStr"/>
      <c r="S4186" s="8" t="inlineStr">
        <is>
          <t>N</t>
        </is>
      </c>
      <c r="T4186" s="8" t="inlineStr"/>
      <c r="U4186" s="8" t="n">
        <v>0</v>
      </c>
      <c r="V4186" s="11" t="inlineStr">
        <is>
          <t>93.394</t>
        </is>
      </c>
      <c r="W4186" s="6">
        <f>UPPER(TRIM(H4186))</f>
        <v/>
      </c>
      <c r="X4186" s="6">
        <f>UPPER(TRIM(I4186))</f>
        <v/>
      </c>
      <c r="Y4186" s="6">
        <f>IF(V4186&lt;&gt;"",IFERROR(INDEX(federal_program_name_lookup,MATCH(V4186,aln_lookup,0)),""),"")</f>
        <v/>
      </c>
    </row>
    <row r="4187">
      <c r="A4187" s="6" t="inlineStr">
        <is>
          <t>AWARD-4186</t>
        </is>
      </c>
      <c r="B4187" s="7" t="inlineStr">
        <is>
          <t>93</t>
        </is>
      </c>
      <c r="C4187" s="7" t="inlineStr">
        <is>
          <t>394</t>
        </is>
      </c>
      <c r="D4187" s="7" t="inlineStr"/>
      <c r="E4187" s="8" t="inlineStr">
        <is>
          <t>CANCER DETECTION AND DIAGNOSIS RESEARCH</t>
        </is>
      </c>
      <c r="F4187" s="9" t="n">
        <v>8137</v>
      </c>
      <c r="G4187" s="8" t="inlineStr">
        <is>
          <t>RESEARCH AND DEVELOPMENT</t>
        </is>
      </c>
      <c r="H4187" s="8" t="inlineStr"/>
      <c r="I4187" s="8" t="inlineStr"/>
      <c r="J4187" s="10" t="n">
        <v>33610686</v>
      </c>
      <c r="K4187" s="10" t="n">
        <v>2540031433</v>
      </c>
      <c r="L4187" s="8" t="inlineStr">
        <is>
          <t>N</t>
        </is>
      </c>
      <c r="M4187" s="7" t="inlineStr"/>
      <c r="N4187" s="8" t="inlineStr">
        <is>
          <t>N</t>
        </is>
      </c>
      <c r="O4187" s="7" t="inlineStr">
        <is>
          <t>UNIVERSITY OF NORTH CAROLINA - CHAPEL HILL</t>
        </is>
      </c>
      <c r="P4187" s="7" t="inlineStr">
        <is>
          <t>5124158</t>
        </is>
      </c>
      <c r="Q4187" s="8" t="inlineStr">
        <is>
          <t>N</t>
        </is>
      </c>
      <c r="R4187" s="9" t="inlineStr"/>
      <c r="S4187" s="8" t="inlineStr">
        <is>
          <t>N</t>
        </is>
      </c>
      <c r="T4187" s="8" t="inlineStr"/>
      <c r="U4187" s="8" t="n">
        <v>0</v>
      </c>
      <c r="V4187" s="11" t="inlineStr">
        <is>
          <t>93.394</t>
        </is>
      </c>
      <c r="W4187" s="6">
        <f>UPPER(TRIM(H4187))</f>
        <v/>
      </c>
      <c r="X4187" s="6">
        <f>UPPER(TRIM(I4187))</f>
        <v/>
      </c>
      <c r="Y4187" s="6">
        <f>IF(V4187&lt;&gt;"",IFERROR(INDEX(federal_program_name_lookup,MATCH(V4187,aln_lookup,0)),""),"")</f>
        <v/>
      </c>
    </row>
    <row r="4188">
      <c r="A4188" s="6" t="inlineStr">
        <is>
          <t>AWARD-4187</t>
        </is>
      </c>
      <c r="B4188" s="7" t="inlineStr">
        <is>
          <t>93</t>
        </is>
      </c>
      <c r="C4188" s="7" t="inlineStr">
        <is>
          <t>394</t>
        </is>
      </c>
      <c r="D4188" s="7" t="inlineStr"/>
      <c r="E4188" s="8" t="inlineStr">
        <is>
          <t>CANCER DETECTION AND DIAGNOSIS RESEARCH</t>
        </is>
      </c>
      <c r="F4188" s="9" t="n">
        <v>26727</v>
      </c>
      <c r="G4188" s="8" t="inlineStr">
        <is>
          <t>RESEARCH AND DEVELOPMENT</t>
        </is>
      </c>
      <c r="H4188" s="8" t="inlineStr"/>
      <c r="I4188" s="8" t="inlineStr"/>
      <c r="J4188" s="10" t="n">
        <v>33610686</v>
      </c>
      <c r="K4188" s="10" t="n">
        <v>2540031433</v>
      </c>
      <c r="L4188" s="8" t="inlineStr">
        <is>
          <t>N</t>
        </is>
      </c>
      <c r="M4188" s="7" t="inlineStr"/>
      <c r="N4188" s="8" t="inlineStr">
        <is>
          <t>N</t>
        </is>
      </c>
      <c r="O4188" s="7" t="inlineStr">
        <is>
          <t>UNIVERSITY OF OKLAHOMA</t>
        </is>
      </c>
      <c r="P4188" s="7" t="inlineStr">
        <is>
          <t>R01CA218739</t>
        </is>
      </c>
      <c r="Q4188" s="8" t="inlineStr">
        <is>
          <t>N</t>
        </is>
      </c>
      <c r="R4188" s="9" t="inlineStr"/>
      <c r="S4188" s="8" t="inlineStr">
        <is>
          <t>N</t>
        </is>
      </c>
      <c r="T4188" s="8" t="inlineStr"/>
      <c r="U4188" s="8" t="n">
        <v>0</v>
      </c>
      <c r="V4188" s="11" t="inlineStr">
        <is>
          <t>93.394</t>
        </is>
      </c>
      <c r="W4188" s="6">
        <f>UPPER(TRIM(H4188))</f>
        <v/>
      </c>
      <c r="X4188" s="6">
        <f>UPPER(TRIM(I4188))</f>
        <v/>
      </c>
      <c r="Y4188" s="6">
        <f>IF(V4188&lt;&gt;"",IFERROR(INDEX(federal_program_name_lookup,MATCH(V4188,aln_lookup,0)),""),"")</f>
        <v/>
      </c>
    </row>
    <row r="4189">
      <c r="A4189" s="6" t="inlineStr">
        <is>
          <t>AWARD-4188</t>
        </is>
      </c>
      <c r="B4189" s="7" t="inlineStr">
        <is>
          <t>93</t>
        </is>
      </c>
      <c r="C4189" s="7" t="inlineStr">
        <is>
          <t>394</t>
        </is>
      </c>
      <c r="D4189" s="7" t="inlineStr"/>
      <c r="E4189" s="8" t="inlineStr">
        <is>
          <t>CANCER DETECTION AND DIAGNOSIS RESEARCH</t>
        </is>
      </c>
      <c r="F4189" s="9" t="n">
        <v>-16781</v>
      </c>
      <c r="G4189" s="8" t="inlineStr">
        <is>
          <t>RESEARCH AND DEVELOPMENT</t>
        </is>
      </c>
      <c r="H4189" s="8" t="inlineStr"/>
      <c r="I4189" s="8" t="inlineStr"/>
      <c r="J4189" s="10" t="n">
        <v>33610686</v>
      </c>
      <c r="K4189" s="10" t="n">
        <v>2540031433</v>
      </c>
      <c r="L4189" s="8" t="inlineStr">
        <is>
          <t>N</t>
        </is>
      </c>
      <c r="M4189" s="7" t="inlineStr"/>
      <c r="N4189" s="8" t="inlineStr">
        <is>
          <t>N</t>
        </is>
      </c>
      <c r="O4189" s="7" t="inlineStr">
        <is>
          <t>UNIVERSITY OF OKLAHOMA</t>
        </is>
      </c>
      <c r="P4189" s="7" t="inlineStr">
        <is>
          <t>2020-23</t>
        </is>
      </c>
      <c r="Q4189" s="8" t="inlineStr">
        <is>
          <t>N</t>
        </is>
      </c>
      <c r="R4189" s="9" t="inlineStr"/>
      <c r="S4189" s="8" t="inlineStr">
        <is>
          <t>N</t>
        </is>
      </c>
      <c r="T4189" s="8" t="inlineStr"/>
      <c r="U4189" s="8" t="n">
        <v>0</v>
      </c>
      <c r="V4189" s="11" t="inlineStr">
        <is>
          <t>93.394</t>
        </is>
      </c>
      <c r="W4189" s="6">
        <f>UPPER(TRIM(H4189))</f>
        <v/>
      </c>
      <c r="X4189" s="6">
        <f>UPPER(TRIM(I4189))</f>
        <v/>
      </c>
      <c r="Y4189" s="6">
        <f>IF(V4189&lt;&gt;"",IFERROR(INDEX(federal_program_name_lookup,MATCH(V4189,aln_lookup,0)),""),"")</f>
        <v/>
      </c>
    </row>
    <row r="4190">
      <c r="A4190" s="6" t="inlineStr">
        <is>
          <t>AWARD-4189</t>
        </is>
      </c>
      <c r="B4190" s="7" t="inlineStr">
        <is>
          <t>93</t>
        </is>
      </c>
      <c r="C4190" s="7" t="inlineStr">
        <is>
          <t>394</t>
        </is>
      </c>
      <c r="D4190" s="7" t="inlineStr"/>
      <c r="E4190" s="8" t="inlineStr">
        <is>
          <t>CANCER DETECTION AND DIAGNOSIS RESEARCH</t>
        </is>
      </c>
      <c r="F4190" s="9" t="n">
        <v>8900</v>
      </c>
      <c r="G4190" s="8" t="inlineStr">
        <is>
          <t>RESEARCH AND DEVELOPMENT</t>
        </is>
      </c>
      <c r="H4190" s="8" t="inlineStr"/>
      <c r="I4190" s="8" t="inlineStr"/>
      <c r="J4190" s="10" t="n">
        <v>33610686</v>
      </c>
      <c r="K4190" s="10" t="n">
        <v>2540031433</v>
      </c>
      <c r="L4190" s="8" t="inlineStr">
        <is>
          <t>N</t>
        </is>
      </c>
      <c r="M4190" s="7" t="inlineStr"/>
      <c r="N4190" s="8" t="inlineStr">
        <is>
          <t>N</t>
        </is>
      </c>
      <c r="O4190" s="7" t="inlineStr">
        <is>
          <t>UNIVERSITY OF OKLAHOMA</t>
        </is>
      </c>
      <c r="P4190" s="7" t="inlineStr">
        <is>
          <t>2020-24</t>
        </is>
      </c>
      <c r="Q4190" s="8" t="inlineStr">
        <is>
          <t>N</t>
        </is>
      </c>
      <c r="R4190" s="9" t="inlineStr"/>
      <c r="S4190" s="8" t="inlineStr">
        <is>
          <t>N</t>
        </is>
      </c>
      <c r="T4190" s="8" t="inlineStr"/>
      <c r="U4190" s="8" t="n">
        <v>0</v>
      </c>
      <c r="V4190" s="11" t="inlineStr">
        <is>
          <t>93.394</t>
        </is>
      </c>
      <c r="W4190" s="6">
        <f>UPPER(TRIM(H4190))</f>
        <v/>
      </c>
      <c r="X4190" s="6">
        <f>UPPER(TRIM(I4190))</f>
        <v/>
      </c>
      <c r="Y4190" s="6">
        <f>IF(V4190&lt;&gt;"",IFERROR(INDEX(federal_program_name_lookup,MATCH(V4190,aln_lookup,0)),""),"")</f>
        <v/>
      </c>
    </row>
    <row r="4191">
      <c r="A4191" s="6" t="inlineStr">
        <is>
          <t>AWARD-4190</t>
        </is>
      </c>
      <c r="B4191" s="7" t="inlineStr">
        <is>
          <t>64</t>
        </is>
      </c>
      <c r="C4191" s="7" t="inlineStr">
        <is>
          <t>124</t>
        </is>
      </c>
      <c r="D4191" s="7" t="inlineStr"/>
      <c r="E4191" s="8" t="inlineStr">
        <is>
          <t>ALL-VOLUNTEER FORCE EDUCATIONAL ASSISTANCE</t>
        </is>
      </c>
      <c r="F4191" s="9" t="n">
        <v>1465169</v>
      </c>
      <c r="G4191" s="8" t="inlineStr">
        <is>
          <t>N/A</t>
        </is>
      </c>
      <c r="H4191" s="8" t="inlineStr"/>
      <c r="I4191" s="8" t="inlineStr"/>
      <c r="J4191" s="10" t="n">
        <v>1465169</v>
      </c>
      <c r="K4191" s="10" t="n">
        <v>0</v>
      </c>
      <c r="L4191" s="8" t="inlineStr">
        <is>
          <t>N</t>
        </is>
      </c>
      <c r="M4191" s="7" t="inlineStr"/>
      <c r="N4191" s="8" t="inlineStr">
        <is>
          <t>Y</t>
        </is>
      </c>
      <c r="O4191" s="7" t="inlineStr"/>
      <c r="P4191" s="7" t="inlineStr"/>
      <c r="Q4191" s="8" t="inlineStr">
        <is>
          <t>N</t>
        </is>
      </c>
      <c r="R4191" s="9" t="inlineStr"/>
      <c r="S4191" s="8" t="inlineStr">
        <is>
          <t>N</t>
        </is>
      </c>
      <c r="T4191" s="8" t="inlineStr"/>
      <c r="U4191" s="8" t="n">
        <v>0</v>
      </c>
      <c r="V4191" s="11" t="inlineStr">
        <is>
          <t>64.124</t>
        </is>
      </c>
      <c r="W4191" s="6">
        <f>UPPER(TRIM(H4191))</f>
        <v/>
      </c>
      <c r="X4191" s="6">
        <f>UPPER(TRIM(I4191))</f>
        <v/>
      </c>
      <c r="Y4191" s="6">
        <f>IF(V4191&lt;&gt;"",IFERROR(INDEX(federal_program_name_lookup,MATCH(V4191,aln_lookup,0)),""),"")</f>
        <v/>
      </c>
    </row>
    <row r="4192">
      <c r="A4192" s="6" t="inlineStr">
        <is>
          <t>AWARD-4191</t>
        </is>
      </c>
      <c r="B4192" s="7" t="inlineStr">
        <is>
          <t>93</t>
        </is>
      </c>
      <c r="C4192" s="7" t="inlineStr">
        <is>
          <t>394</t>
        </is>
      </c>
      <c r="D4192" s="7" t="inlineStr"/>
      <c r="E4192" s="8" t="inlineStr">
        <is>
          <t>CANCER DETECTION AND DIAGNOSIS RESEARCH</t>
        </is>
      </c>
      <c r="F4192" s="9" t="n">
        <v>11886</v>
      </c>
      <c r="G4192" s="8" t="inlineStr">
        <is>
          <t>RESEARCH AND DEVELOPMENT</t>
        </is>
      </c>
      <c r="H4192" s="8" t="inlineStr"/>
      <c r="I4192" s="8" t="inlineStr"/>
      <c r="J4192" s="10" t="n">
        <v>33610686</v>
      </c>
      <c r="K4192" s="10" t="n">
        <v>2540031433</v>
      </c>
      <c r="L4192" s="8" t="inlineStr">
        <is>
          <t>N</t>
        </is>
      </c>
      <c r="M4192" s="7" t="inlineStr"/>
      <c r="N4192" s="8" t="inlineStr">
        <is>
          <t>N</t>
        </is>
      </c>
      <c r="O4192" s="7" t="inlineStr">
        <is>
          <t>UNIVERSITY OF OKLAHOMA</t>
        </is>
      </c>
      <c r="P4192" s="7" t="inlineStr">
        <is>
          <t>2020-25</t>
        </is>
      </c>
      <c r="Q4192" s="8" t="inlineStr">
        <is>
          <t>N</t>
        </is>
      </c>
      <c r="R4192" s="9" t="inlineStr"/>
      <c r="S4192" s="8" t="inlineStr">
        <is>
          <t>N</t>
        </is>
      </c>
      <c r="T4192" s="8" t="inlineStr"/>
      <c r="U4192" s="8" t="n">
        <v>0</v>
      </c>
      <c r="V4192" s="11" t="inlineStr">
        <is>
          <t>93.394</t>
        </is>
      </c>
      <c r="W4192" s="6">
        <f>UPPER(TRIM(H4192))</f>
        <v/>
      </c>
      <c r="X4192" s="6">
        <f>UPPER(TRIM(I4192))</f>
        <v/>
      </c>
      <c r="Y4192" s="6">
        <f>IF(V4192&lt;&gt;"",IFERROR(INDEX(federal_program_name_lookup,MATCH(V4192,aln_lookup,0)),""),"")</f>
        <v/>
      </c>
    </row>
    <row r="4193">
      <c r="A4193" s="6" t="inlineStr">
        <is>
          <t>AWARD-4192</t>
        </is>
      </c>
      <c r="B4193" s="7" t="inlineStr">
        <is>
          <t>93</t>
        </is>
      </c>
      <c r="C4193" s="7" t="inlineStr">
        <is>
          <t>394</t>
        </is>
      </c>
      <c r="D4193" s="7" t="inlineStr"/>
      <c r="E4193" s="8" t="inlineStr">
        <is>
          <t>CANCER DETECTION AND DIAGNOSIS RESEARCH</t>
        </is>
      </c>
      <c r="F4193" s="9" t="n">
        <v>93853</v>
      </c>
      <c r="G4193" s="8" t="inlineStr">
        <is>
          <t>RESEARCH AND DEVELOPMENT</t>
        </is>
      </c>
      <c r="H4193" s="8" t="inlineStr"/>
      <c r="I4193" s="8" t="inlineStr"/>
      <c r="J4193" s="10" t="n">
        <v>33610686</v>
      </c>
      <c r="K4193" s="10" t="n">
        <v>2540031433</v>
      </c>
      <c r="L4193" s="8" t="inlineStr">
        <is>
          <t>N</t>
        </is>
      </c>
      <c r="M4193" s="7" t="inlineStr"/>
      <c r="N4193" s="8" t="inlineStr">
        <is>
          <t>N</t>
        </is>
      </c>
      <c r="O4193" s="7" t="inlineStr">
        <is>
          <t>UNIVERSITY OF PENNSYLVANIA</t>
        </is>
      </c>
      <c r="P4193" s="7" t="inlineStr">
        <is>
          <t>1R01CA258717-01</t>
        </is>
      </c>
      <c r="Q4193" s="8" t="inlineStr">
        <is>
          <t>N</t>
        </is>
      </c>
      <c r="R4193" s="9" t="inlineStr"/>
      <c r="S4193" s="8" t="inlineStr">
        <is>
          <t>N</t>
        </is>
      </c>
      <c r="T4193" s="8" t="inlineStr"/>
      <c r="U4193" s="8" t="n">
        <v>0</v>
      </c>
      <c r="V4193" s="11" t="inlineStr">
        <is>
          <t>93.394</t>
        </is>
      </c>
      <c r="W4193" s="6">
        <f>UPPER(TRIM(H4193))</f>
        <v/>
      </c>
      <c r="X4193" s="6">
        <f>UPPER(TRIM(I4193))</f>
        <v/>
      </c>
      <c r="Y4193" s="6">
        <f>IF(V4193&lt;&gt;"",IFERROR(INDEX(federal_program_name_lookup,MATCH(V4193,aln_lookup,0)),""),"")</f>
        <v/>
      </c>
    </row>
    <row r="4194">
      <c r="A4194" s="6" t="inlineStr">
        <is>
          <t>AWARD-4193</t>
        </is>
      </c>
      <c r="B4194" s="7" t="inlineStr">
        <is>
          <t>93</t>
        </is>
      </c>
      <c r="C4194" s="7" t="inlineStr">
        <is>
          <t>394</t>
        </is>
      </c>
      <c r="D4194" s="7" t="inlineStr"/>
      <c r="E4194" s="8" t="inlineStr">
        <is>
          <t>CANCER DETECTION AND DIAGNOSIS RESEARCH</t>
        </is>
      </c>
      <c r="F4194" s="9" t="n">
        <v>37526</v>
      </c>
      <c r="G4194" s="8" t="inlineStr">
        <is>
          <t>RESEARCH AND DEVELOPMENT</t>
        </is>
      </c>
      <c r="H4194" s="8" t="inlineStr"/>
      <c r="I4194" s="8" t="inlineStr"/>
      <c r="J4194" s="10" t="n">
        <v>33610686</v>
      </c>
      <c r="K4194" s="10" t="n">
        <v>2540031433</v>
      </c>
      <c r="L4194" s="8" t="inlineStr">
        <is>
          <t>N</t>
        </is>
      </c>
      <c r="M4194" s="7" t="inlineStr"/>
      <c r="N4194" s="8" t="inlineStr">
        <is>
          <t>N</t>
        </is>
      </c>
      <c r="O4194" s="7" t="inlineStr">
        <is>
          <t>UNIVERSITY OF PENNSYLVANIA</t>
        </is>
      </c>
      <c r="P4194" s="7" t="inlineStr">
        <is>
          <t>5R01CA255655-02</t>
        </is>
      </c>
      <c r="Q4194" s="8" t="inlineStr">
        <is>
          <t>N</t>
        </is>
      </c>
      <c r="R4194" s="9" t="inlineStr"/>
      <c r="S4194" s="8" t="inlineStr">
        <is>
          <t>N</t>
        </is>
      </c>
      <c r="T4194" s="8" t="inlineStr"/>
      <c r="U4194" s="8" t="n">
        <v>0</v>
      </c>
      <c r="V4194" s="11" t="inlineStr">
        <is>
          <t>93.394</t>
        </is>
      </c>
      <c r="W4194" s="6">
        <f>UPPER(TRIM(H4194))</f>
        <v/>
      </c>
      <c r="X4194" s="6">
        <f>UPPER(TRIM(I4194))</f>
        <v/>
      </c>
      <c r="Y4194" s="6">
        <f>IF(V4194&lt;&gt;"",IFERROR(INDEX(federal_program_name_lookup,MATCH(V4194,aln_lookup,0)),""),"")</f>
        <v/>
      </c>
    </row>
    <row r="4195">
      <c r="A4195" s="6" t="inlineStr">
        <is>
          <t>AWARD-4194</t>
        </is>
      </c>
      <c r="B4195" s="7" t="inlineStr">
        <is>
          <t>93</t>
        </is>
      </c>
      <c r="C4195" s="7" t="inlineStr">
        <is>
          <t>394</t>
        </is>
      </c>
      <c r="D4195" s="7" t="inlineStr"/>
      <c r="E4195" s="8" t="inlineStr">
        <is>
          <t>CANCER DETECTION AND DIAGNOSIS RESEARCH</t>
        </is>
      </c>
      <c r="F4195" s="9" t="n">
        <v>366877</v>
      </c>
      <c r="G4195" s="8" t="inlineStr">
        <is>
          <t>RESEARCH AND DEVELOPMENT</t>
        </is>
      </c>
      <c r="H4195" s="8" t="inlineStr"/>
      <c r="I4195" s="8" t="inlineStr"/>
      <c r="J4195" s="10" t="n">
        <v>33610686</v>
      </c>
      <c r="K4195" s="10" t="n">
        <v>2540031433</v>
      </c>
      <c r="L4195" s="8" t="inlineStr">
        <is>
          <t>N</t>
        </is>
      </c>
      <c r="M4195" s="7" t="inlineStr"/>
      <c r="N4195" s="8" t="inlineStr">
        <is>
          <t>N</t>
        </is>
      </c>
      <c r="O4195" s="7" t="inlineStr">
        <is>
          <t>UNIVERSITY OF PITTSBURGH MEDICAL CENTER</t>
        </is>
      </c>
      <c r="P4195" s="7" t="inlineStr">
        <is>
          <t>1R01CA247220-01</t>
        </is>
      </c>
      <c r="Q4195" s="8" t="inlineStr">
        <is>
          <t>N</t>
        </is>
      </c>
      <c r="R4195" s="9" t="inlineStr"/>
      <c r="S4195" s="8" t="inlineStr">
        <is>
          <t>N</t>
        </is>
      </c>
      <c r="T4195" s="8" t="inlineStr"/>
      <c r="U4195" s="8" t="n">
        <v>0</v>
      </c>
      <c r="V4195" s="11" t="inlineStr">
        <is>
          <t>93.394</t>
        </is>
      </c>
      <c r="W4195" s="6">
        <f>UPPER(TRIM(H4195))</f>
        <v/>
      </c>
      <c r="X4195" s="6">
        <f>UPPER(TRIM(I4195))</f>
        <v/>
      </c>
      <c r="Y4195" s="6">
        <f>IF(V4195&lt;&gt;"",IFERROR(INDEX(federal_program_name_lookup,MATCH(V4195,aln_lookup,0)),""),"")</f>
        <v/>
      </c>
    </row>
    <row r="4196">
      <c r="A4196" s="6" t="inlineStr">
        <is>
          <t>AWARD-4195</t>
        </is>
      </c>
      <c r="B4196" s="7" t="inlineStr">
        <is>
          <t>93</t>
        </is>
      </c>
      <c r="C4196" s="7" t="inlineStr">
        <is>
          <t>394</t>
        </is>
      </c>
      <c r="D4196" s="7" t="inlineStr"/>
      <c r="E4196" s="8" t="inlineStr">
        <is>
          <t>CANCER DETECTION AND DIAGNOSIS RESEARCH</t>
        </is>
      </c>
      <c r="F4196" s="9" t="n">
        <v>1578</v>
      </c>
      <c r="G4196" s="8" t="inlineStr">
        <is>
          <t>RESEARCH AND DEVELOPMENT</t>
        </is>
      </c>
      <c r="H4196" s="8" t="inlineStr"/>
      <c r="I4196" s="8" t="inlineStr"/>
      <c r="J4196" s="10" t="n">
        <v>33610686</v>
      </c>
      <c r="K4196" s="10" t="n">
        <v>2540031433</v>
      </c>
      <c r="L4196" s="8" t="inlineStr">
        <is>
          <t>N</t>
        </is>
      </c>
      <c r="M4196" s="7" t="inlineStr"/>
      <c r="N4196" s="8" t="inlineStr">
        <is>
          <t>N</t>
        </is>
      </c>
      <c r="O4196" s="7" t="inlineStr">
        <is>
          <t>UNIVERSITY OF WASHINGTON</t>
        </is>
      </c>
      <c r="P4196" s="7" t="inlineStr">
        <is>
          <t>1R01CA251803-01A1</t>
        </is>
      </c>
      <c r="Q4196" s="8" t="inlineStr">
        <is>
          <t>N</t>
        </is>
      </c>
      <c r="R4196" s="9" t="inlineStr"/>
      <c r="S4196" s="8" t="inlineStr">
        <is>
          <t>N</t>
        </is>
      </c>
      <c r="T4196" s="8" t="inlineStr"/>
      <c r="U4196" s="8" t="n">
        <v>0</v>
      </c>
      <c r="V4196" s="11" t="inlineStr">
        <is>
          <t>93.394</t>
        </is>
      </c>
      <c r="W4196" s="6">
        <f>UPPER(TRIM(H4196))</f>
        <v/>
      </c>
      <c r="X4196" s="6">
        <f>UPPER(TRIM(I4196))</f>
        <v/>
      </c>
      <c r="Y4196" s="6">
        <f>IF(V4196&lt;&gt;"",IFERROR(INDEX(federal_program_name_lookup,MATCH(V4196,aln_lookup,0)),""),"")</f>
        <v/>
      </c>
    </row>
    <row r="4197">
      <c r="A4197" s="6" t="inlineStr">
        <is>
          <t>AWARD-4196</t>
        </is>
      </c>
      <c r="B4197" s="7" t="inlineStr">
        <is>
          <t>93</t>
        </is>
      </c>
      <c r="C4197" s="7" t="inlineStr">
        <is>
          <t>394</t>
        </is>
      </c>
      <c r="D4197" s="7" t="inlineStr"/>
      <c r="E4197" s="8" t="inlineStr">
        <is>
          <t>CANCER DETECTION AND DIAGNOSIS RESEARCH</t>
        </is>
      </c>
      <c r="F4197" s="9" t="n">
        <v>2576</v>
      </c>
      <c r="G4197" s="8" t="inlineStr">
        <is>
          <t>RESEARCH AND DEVELOPMENT</t>
        </is>
      </c>
      <c r="H4197" s="8" t="inlineStr"/>
      <c r="I4197" s="8" t="inlineStr"/>
      <c r="J4197" s="10" t="n">
        <v>33610686</v>
      </c>
      <c r="K4197" s="10" t="n">
        <v>2540031433</v>
      </c>
      <c r="L4197" s="8" t="inlineStr">
        <is>
          <t>N</t>
        </is>
      </c>
      <c r="M4197" s="7" t="inlineStr"/>
      <c r="N4197" s="8" t="inlineStr">
        <is>
          <t>N</t>
        </is>
      </c>
      <c r="O4197" s="7" t="inlineStr">
        <is>
          <t>VANDERBILT UNIVERSITY</t>
        </is>
      </c>
      <c r="P4197" s="7" t="inlineStr">
        <is>
          <t>UNIV58314</t>
        </is>
      </c>
      <c r="Q4197" s="8" t="inlineStr">
        <is>
          <t>N</t>
        </is>
      </c>
      <c r="R4197" s="9" t="inlineStr"/>
      <c r="S4197" s="8" t="inlineStr">
        <is>
          <t>N</t>
        </is>
      </c>
      <c r="T4197" s="8" t="inlineStr"/>
      <c r="U4197" s="8" t="n">
        <v>0</v>
      </c>
      <c r="V4197" s="11" t="inlineStr">
        <is>
          <t>93.394</t>
        </is>
      </c>
      <c r="W4197" s="6">
        <f>UPPER(TRIM(H4197))</f>
        <v/>
      </c>
      <c r="X4197" s="6">
        <f>UPPER(TRIM(I4197))</f>
        <v/>
      </c>
      <c r="Y4197" s="6">
        <f>IF(V4197&lt;&gt;"",IFERROR(INDEX(federal_program_name_lookup,MATCH(V4197,aln_lookup,0)),""),"")</f>
        <v/>
      </c>
    </row>
    <row r="4198">
      <c r="A4198" s="6" t="inlineStr">
        <is>
          <t>AWARD-4197</t>
        </is>
      </c>
      <c r="B4198" s="7" t="inlineStr">
        <is>
          <t>93</t>
        </is>
      </c>
      <c r="C4198" s="7" t="inlineStr">
        <is>
          <t>394</t>
        </is>
      </c>
      <c r="D4198" s="7" t="inlineStr"/>
      <c r="E4198" s="8" t="inlineStr">
        <is>
          <t>CANCER DETECTION AND DIAGNOSIS RESEARCH</t>
        </is>
      </c>
      <c r="F4198" s="9" t="n">
        <v>3740</v>
      </c>
      <c r="G4198" s="8" t="inlineStr">
        <is>
          <t>RESEARCH AND DEVELOPMENT</t>
        </is>
      </c>
      <c r="H4198" s="8" t="inlineStr"/>
      <c r="I4198" s="8" t="inlineStr"/>
      <c r="J4198" s="10" t="n">
        <v>33610686</v>
      </c>
      <c r="K4198" s="10" t="n">
        <v>2540031433</v>
      </c>
      <c r="L4198" s="8" t="inlineStr">
        <is>
          <t>N</t>
        </is>
      </c>
      <c r="M4198" s="7" t="inlineStr"/>
      <c r="N4198" s="8" t="inlineStr">
        <is>
          <t>N</t>
        </is>
      </c>
      <c r="O4198" s="7" t="inlineStr">
        <is>
          <t>VANDERBILT UNIVERSITY MEDICAL CENTER</t>
        </is>
      </c>
      <c r="P4198" s="7" t="inlineStr">
        <is>
          <t>5R01CA250506-02</t>
        </is>
      </c>
      <c r="Q4198" s="8" t="inlineStr">
        <is>
          <t>N</t>
        </is>
      </c>
      <c r="R4198" s="9" t="inlineStr"/>
      <c r="S4198" s="8" t="inlineStr">
        <is>
          <t>N</t>
        </is>
      </c>
      <c r="T4198" s="8" t="inlineStr"/>
      <c r="U4198" s="8" t="n">
        <v>0</v>
      </c>
      <c r="V4198" s="11" t="inlineStr">
        <is>
          <t>93.394</t>
        </is>
      </c>
      <c r="W4198" s="6">
        <f>UPPER(TRIM(H4198))</f>
        <v/>
      </c>
      <c r="X4198" s="6">
        <f>UPPER(TRIM(I4198))</f>
        <v/>
      </c>
      <c r="Y4198" s="6">
        <f>IF(V4198&lt;&gt;"",IFERROR(INDEX(federal_program_name_lookup,MATCH(V4198,aln_lookup,0)),""),"")</f>
        <v/>
      </c>
    </row>
    <row r="4199">
      <c r="A4199" s="6" t="inlineStr">
        <is>
          <t>AWARD-4198</t>
        </is>
      </c>
      <c r="B4199" s="7" t="inlineStr">
        <is>
          <t>93</t>
        </is>
      </c>
      <c r="C4199" s="7" t="inlineStr">
        <is>
          <t>394</t>
        </is>
      </c>
      <c r="D4199" s="7" t="inlineStr"/>
      <c r="E4199" s="8" t="inlineStr">
        <is>
          <t>CANCER DETECTION AND DIAGNOSIS RESEARCH</t>
        </is>
      </c>
      <c r="F4199" s="9" t="n">
        <v>3428</v>
      </c>
      <c r="G4199" s="8" t="inlineStr">
        <is>
          <t>RESEARCH AND DEVELOPMENT</t>
        </is>
      </c>
      <c r="H4199" s="8" t="inlineStr"/>
      <c r="I4199" s="8" t="inlineStr"/>
      <c r="J4199" s="10" t="n">
        <v>33610686</v>
      </c>
      <c r="K4199" s="10" t="n">
        <v>2540031433</v>
      </c>
      <c r="L4199" s="8" t="inlineStr">
        <is>
          <t>N</t>
        </is>
      </c>
      <c r="M4199" s="7" t="inlineStr"/>
      <c r="N4199" s="8" t="inlineStr">
        <is>
          <t>N</t>
        </is>
      </c>
      <c r="O4199" s="7" t="inlineStr">
        <is>
          <t>VANDERBILT UNIVERSITY MEDICAL CENTER</t>
        </is>
      </c>
      <c r="P4199" s="7" t="inlineStr">
        <is>
          <t>5U01CA23184003</t>
        </is>
      </c>
      <c r="Q4199" s="8" t="inlineStr">
        <is>
          <t>N</t>
        </is>
      </c>
      <c r="R4199" s="9" t="inlineStr"/>
      <c r="S4199" s="8" t="inlineStr">
        <is>
          <t>N</t>
        </is>
      </c>
      <c r="T4199" s="8" t="inlineStr"/>
      <c r="U4199" s="8" t="n">
        <v>0</v>
      </c>
      <c r="V4199" s="11" t="inlineStr">
        <is>
          <t>93.394</t>
        </is>
      </c>
      <c r="W4199" s="6">
        <f>UPPER(TRIM(H4199))</f>
        <v/>
      </c>
      <c r="X4199" s="6">
        <f>UPPER(TRIM(I4199))</f>
        <v/>
      </c>
      <c r="Y4199" s="6">
        <f>IF(V4199&lt;&gt;"",IFERROR(INDEX(federal_program_name_lookup,MATCH(V4199,aln_lookup,0)),""),"")</f>
        <v/>
      </c>
    </row>
    <row r="4200">
      <c r="A4200" s="6" t="inlineStr">
        <is>
          <t>AWARD-4199</t>
        </is>
      </c>
      <c r="B4200" s="7" t="inlineStr">
        <is>
          <t>93</t>
        </is>
      </c>
      <c r="C4200" s="7" t="inlineStr">
        <is>
          <t>394</t>
        </is>
      </c>
      <c r="D4200" s="7" t="inlineStr"/>
      <c r="E4200" s="8" t="inlineStr">
        <is>
          <t>CANCER DETECTION AND DIAGNOSIS RESEARCH</t>
        </is>
      </c>
      <c r="F4200" s="9" t="n">
        <v>43185</v>
      </c>
      <c r="G4200" s="8" t="inlineStr">
        <is>
          <t>RESEARCH AND DEVELOPMENT</t>
        </is>
      </c>
      <c r="H4200" s="8" t="inlineStr"/>
      <c r="I4200" s="8" t="inlineStr"/>
      <c r="J4200" s="10" t="n">
        <v>33610686</v>
      </c>
      <c r="K4200" s="10" t="n">
        <v>2540031433</v>
      </c>
      <c r="L4200" s="8" t="inlineStr">
        <is>
          <t>N</t>
        </is>
      </c>
      <c r="M4200" s="7" t="inlineStr"/>
      <c r="N4200" s="8" t="inlineStr">
        <is>
          <t>N</t>
        </is>
      </c>
      <c r="O4200" s="7" t="inlineStr">
        <is>
          <t>WILLIAM MARSH RICE UNIVERSITY</t>
        </is>
      </c>
      <c r="P4200" s="7" t="inlineStr">
        <is>
          <t>1R21CA249367-01A1</t>
        </is>
      </c>
      <c r="Q4200" s="8" t="inlineStr">
        <is>
          <t>N</t>
        </is>
      </c>
      <c r="R4200" s="9" t="inlineStr"/>
      <c r="S4200" s="8" t="inlineStr">
        <is>
          <t>N</t>
        </is>
      </c>
      <c r="T4200" s="8" t="inlineStr"/>
      <c r="U4200" s="8" t="n">
        <v>0</v>
      </c>
      <c r="V4200" s="11" t="inlineStr">
        <is>
          <t>93.394</t>
        </is>
      </c>
      <c r="W4200" s="6">
        <f>UPPER(TRIM(H4200))</f>
        <v/>
      </c>
      <c r="X4200" s="6">
        <f>UPPER(TRIM(I4200))</f>
        <v/>
      </c>
      <c r="Y4200" s="6">
        <f>IF(V4200&lt;&gt;"",IFERROR(INDEX(federal_program_name_lookup,MATCH(V4200,aln_lookup,0)),""),"")</f>
        <v/>
      </c>
    </row>
    <row r="4201">
      <c r="A4201" s="6" t="inlineStr">
        <is>
          <t>AWARD-4200</t>
        </is>
      </c>
      <c r="B4201" s="7" t="inlineStr">
        <is>
          <t>93</t>
        </is>
      </c>
      <c r="C4201" s="7" t="inlineStr">
        <is>
          <t>394</t>
        </is>
      </c>
      <c r="D4201" s="7" t="inlineStr"/>
      <c r="E4201" s="8" t="inlineStr">
        <is>
          <t>COVID-19 - CANCER DETECTION AND DIAGNOSIS RESEARCH</t>
        </is>
      </c>
      <c r="F4201" s="9" t="n">
        <v>0</v>
      </c>
      <c r="G4201" s="8" t="inlineStr">
        <is>
          <t>RESEARCH AND DEVELOPMENT</t>
        </is>
      </c>
      <c r="H4201" s="8" t="inlineStr"/>
      <c r="I4201" s="8" t="inlineStr"/>
      <c r="J4201" s="10" t="n">
        <v>33610686</v>
      </c>
      <c r="K4201" s="10" t="n">
        <v>2540031433</v>
      </c>
      <c r="L4201" s="8" t="inlineStr">
        <is>
          <t>N</t>
        </is>
      </c>
      <c r="M4201" s="7" t="inlineStr"/>
      <c r="N4201" s="8" t="inlineStr">
        <is>
          <t>Y</t>
        </is>
      </c>
      <c r="O4201" s="7" t="inlineStr"/>
      <c r="P4201" s="7" t="inlineStr"/>
      <c r="Q4201" s="8" t="inlineStr">
        <is>
          <t>N</t>
        </is>
      </c>
      <c r="R4201" s="9" t="inlineStr"/>
      <c r="S4201" s="8" t="inlineStr">
        <is>
          <t>N</t>
        </is>
      </c>
      <c r="T4201" s="8" t="inlineStr"/>
      <c r="U4201" s="8" t="n">
        <v>0</v>
      </c>
      <c r="V4201" s="11" t="inlineStr">
        <is>
          <t>93.394</t>
        </is>
      </c>
      <c r="W4201" s="6">
        <f>UPPER(TRIM(H4201))</f>
        <v/>
      </c>
      <c r="X4201" s="6">
        <f>UPPER(TRIM(I4201))</f>
        <v/>
      </c>
      <c r="Y4201" s="6">
        <f>IF(V4201&lt;&gt;"",IFERROR(INDEX(federal_program_name_lookup,MATCH(V4201,aln_lookup,0)),""),"")</f>
        <v/>
      </c>
    </row>
    <row r="4202">
      <c r="A4202" s="6" t="inlineStr">
        <is>
          <t>AWARD-4201</t>
        </is>
      </c>
      <c r="B4202" s="7" t="inlineStr">
        <is>
          <t>64</t>
        </is>
      </c>
      <c r="C4202" s="7" t="inlineStr">
        <is>
          <t>203</t>
        </is>
      </c>
      <c r="D4202" s="7" t="inlineStr"/>
      <c r="E4202" s="8" t="inlineStr">
        <is>
          <t>VETERANS CEMETERY GRANTS PROGRAM</t>
        </is>
      </c>
      <c r="F4202" s="9" t="n">
        <v>2742899</v>
      </c>
      <c r="G4202" s="8" t="inlineStr">
        <is>
          <t>N/A</t>
        </is>
      </c>
      <c r="H4202" s="8" t="inlineStr"/>
      <c r="I4202" s="8" t="inlineStr"/>
      <c r="J4202" s="10" t="n">
        <v>2742899</v>
      </c>
      <c r="K4202" s="10" t="n">
        <v>0</v>
      </c>
      <c r="L4202" s="8" t="inlineStr">
        <is>
          <t>N</t>
        </is>
      </c>
      <c r="M4202" s="7" t="inlineStr"/>
      <c r="N4202" s="8" t="inlineStr">
        <is>
          <t>Y</t>
        </is>
      </c>
      <c r="O4202" s="7" t="inlineStr"/>
      <c r="P4202" s="7" t="inlineStr"/>
      <c r="Q4202" s="8" t="inlineStr">
        <is>
          <t>N</t>
        </is>
      </c>
      <c r="R4202" s="9" t="inlineStr"/>
      <c r="S4202" s="8" t="inlineStr">
        <is>
          <t>N</t>
        </is>
      </c>
      <c r="T4202" s="8" t="inlineStr"/>
      <c r="U4202" s="8" t="n">
        <v>0</v>
      </c>
      <c r="V4202" s="11" t="inlineStr">
        <is>
          <t>64.203</t>
        </is>
      </c>
      <c r="W4202" s="6">
        <f>UPPER(TRIM(H4202))</f>
        <v/>
      </c>
      <c r="X4202" s="6">
        <f>UPPER(TRIM(I4202))</f>
        <v/>
      </c>
      <c r="Y4202" s="6">
        <f>IF(V4202&lt;&gt;"",IFERROR(INDEX(federal_program_name_lookup,MATCH(V4202,aln_lookup,0)),""),"")</f>
        <v/>
      </c>
    </row>
    <row r="4203">
      <c r="A4203" s="6" t="inlineStr">
        <is>
          <t>AWARD-4202</t>
        </is>
      </c>
      <c r="B4203" s="7" t="inlineStr">
        <is>
          <t>93</t>
        </is>
      </c>
      <c r="C4203" s="7" t="inlineStr">
        <is>
          <t>394</t>
        </is>
      </c>
      <c r="D4203" s="7" t="inlineStr"/>
      <c r="E4203" s="8" t="inlineStr">
        <is>
          <t>COVID-19 - CANCER DETECTION AND DIAGNOSIS RESEARCH</t>
        </is>
      </c>
      <c r="F4203" s="9" t="n">
        <v>440</v>
      </c>
      <c r="G4203" s="8" t="inlineStr">
        <is>
          <t>RESEARCH AND DEVELOPMENT</t>
        </is>
      </c>
      <c r="H4203" s="8" t="inlineStr"/>
      <c r="I4203" s="8" t="inlineStr"/>
      <c r="J4203" s="10" t="n">
        <v>33610686</v>
      </c>
      <c r="K4203" s="10" t="n">
        <v>2540031433</v>
      </c>
      <c r="L4203" s="8" t="inlineStr">
        <is>
          <t>N</t>
        </is>
      </c>
      <c r="M4203" s="7" t="inlineStr"/>
      <c r="N4203" s="8" t="inlineStr">
        <is>
          <t>N</t>
        </is>
      </c>
      <c r="O4203" s="7" t="inlineStr">
        <is>
          <t>ICAHN SCHOOL OF MEDICINE - MOUNT SINAI</t>
        </is>
      </c>
      <c r="P4203" s="7" t="inlineStr">
        <is>
          <t>0255-E426-4605</t>
        </is>
      </c>
      <c r="Q4203" s="8" t="inlineStr">
        <is>
          <t>N</t>
        </is>
      </c>
      <c r="R4203" s="9" t="inlineStr"/>
      <c r="S4203" s="8" t="inlineStr">
        <is>
          <t>N</t>
        </is>
      </c>
      <c r="T4203" s="8" t="inlineStr"/>
      <c r="U4203" s="8" t="n">
        <v>0</v>
      </c>
      <c r="V4203" s="11" t="inlineStr">
        <is>
          <t>93.394</t>
        </is>
      </c>
      <c r="W4203" s="6">
        <f>UPPER(TRIM(H4203))</f>
        <v/>
      </c>
      <c r="X4203" s="6">
        <f>UPPER(TRIM(I4203))</f>
        <v/>
      </c>
      <c r="Y4203" s="6">
        <f>IF(V4203&lt;&gt;"",IFERROR(INDEX(federal_program_name_lookup,MATCH(V4203,aln_lookup,0)),""),"")</f>
        <v/>
      </c>
    </row>
    <row r="4204">
      <c r="A4204" s="6" t="inlineStr">
        <is>
          <t>AWARD-4203</t>
        </is>
      </c>
      <c r="B4204" s="7" t="inlineStr">
        <is>
          <t>93</t>
        </is>
      </c>
      <c r="C4204" s="7" t="inlineStr">
        <is>
          <t>394</t>
        </is>
      </c>
      <c r="D4204" s="7" t="inlineStr"/>
      <c r="E4204" s="8" t="inlineStr">
        <is>
          <t>COVID-19 - CANCER DETECTION AND DIAGNOSIS RESEARCH</t>
        </is>
      </c>
      <c r="F4204" s="9" t="n">
        <v>229408</v>
      </c>
      <c r="G4204" s="8" t="inlineStr">
        <is>
          <t>RESEARCH AND DEVELOPMENT</t>
        </is>
      </c>
      <c r="H4204" s="8" t="inlineStr"/>
      <c r="I4204" s="8" t="inlineStr"/>
      <c r="J4204" s="10" t="n">
        <v>33610686</v>
      </c>
      <c r="K4204" s="10" t="n">
        <v>2540031433</v>
      </c>
      <c r="L4204" s="8" t="inlineStr">
        <is>
          <t>N</t>
        </is>
      </c>
      <c r="M4204" s="7" t="inlineStr"/>
      <c r="N4204" s="8" t="inlineStr">
        <is>
          <t>N</t>
        </is>
      </c>
      <c r="O4204" s="7" t="inlineStr">
        <is>
          <t>ICAHN SCHOOL OF MEDICINE - MOUNT SINAI</t>
        </is>
      </c>
      <c r="P4204" s="7" t="inlineStr">
        <is>
          <t>0255-E428-4609</t>
        </is>
      </c>
      <c r="Q4204" s="8" t="inlineStr">
        <is>
          <t>N</t>
        </is>
      </c>
      <c r="R4204" s="9" t="inlineStr"/>
      <c r="S4204" s="8" t="inlineStr">
        <is>
          <t>N</t>
        </is>
      </c>
      <c r="T4204" s="8" t="inlineStr"/>
      <c r="U4204" s="8" t="n">
        <v>0</v>
      </c>
      <c r="V4204" s="11" t="inlineStr">
        <is>
          <t>93.394</t>
        </is>
      </c>
      <c r="W4204" s="6">
        <f>UPPER(TRIM(H4204))</f>
        <v/>
      </c>
      <c r="X4204" s="6">
        <f>UPPER(TRIM(I4204))</f>
        <v/>
      </c>
      <c r="Y4204" s="6">
        <f>IF(V4204&lt;&gt;"",IFERROR(INDEX(federal_program_name_lookup,MATCH(V4204,aln_lookup,0)),""),"")</f>
        <v/>
      </c>
    </row>
    <row r="4205">
      <c r="A4205" s="6" t="inlineStr">
        <is>
          <t>AWARD-4204</t>
        </is>
      </c>
      <c r="B4205" s="7" t="inlineStr">
        <is>
          <t>93</t>
        </is>
      </c>
      <c r="C4205" s="7" t="inlineStr">
        <is>
          <t>395</t>
        </is>
      </c>
      <c r="D4205" s="7" t="inlineStr"/>
      <c r="E4205" s="8" t="inlineStr">
        <is>
          <t>CANCER TREATMENT RESEARCH</t>
        </is>
      </c>
      <c r="F4205" s="9" t="n">
        <v>58357664</v>
      </c>
      <c r="G4205" s="8" t="inlineStr">
        <is>
          <t>RESEARCH AND DEVELOPMENT</t>
        </is>
      </c>
      <c r="H4205" s="8" t="inlineStr"/>
      <c r="I4205" s="8" t="inlineStr"/>
      <c r="J4205" s="10" t="n">
        <v>69004737</v>
      </c>
      <c r="K4205" s="10" t="n">
        <v>2540031433</v>
      </c>
      <c r="L4205" s="8" t="inlineStr">
        <is>
          <t>N</t>
        </is>
      </c>
      <c r="M4205" s="7" t="inlineStr"/>
      <c r="N4205" s="8" t="inlineStr">
        <is>
          <t>Y</t>
        </is>
      </c>
      <c r="O4205" s="7" t="inlineStr"/>
      <c r="P4205" s="7" t="inlineStr"/>
      <c r="Q4205" s="8" t="inlineStr">
        <is>
          <t>Y</t>
        </is>
      </c>
      <c r="R4205" s="9" t="n">
        <v>4699132</v>
      </c>
      <c r="S4205" s="8" t="inlineStr">
        <is>
          <t>N</t>
        </is>
      </c>
      <c r="T4205" s="8" t="inlineStr"/>
      <c r="U4205" s="8" t="n">
        <v>0</v>
      </c>
      <c r="V4205" s="11" t="inlineStr">
        <is>
          <t>93.395</t>
        </is>
      </c>
      <c r="W4205" s="6">
        <f>UPPER(TRIM(H4205))</f>
        <v/>
      </c>
      <c r="X4205" s="6">
        <f>UPPER(TRIM(I4205))</f>
        <v/>
      </c>
      <c r="Y4205" s="6">
        <f>IF(V4205&lt;&gt;"",IFERROR(INDEX(federal_program_name_lookup,MATCH(V4205,aln_lookup,0)),""),"")</f>
        <v/>
      </c>
    </row>
    <row r="4206">
      <c r="A4206" s="6" t="inlineStr">
        <is>
          <t>AWARD-4205</t>
        </is>
      </c>
      <c r="B4206" s="7" t="inlineStr">
        <is>
          <t>93</t>
        </is>
      </c>
      <c r="C4206" s="7" t="inlineStr">
        <is>
          <t>395</t>
        </is>
      </c>
      <c r="D4206" s="7" t="inlineStr"/>
      <c r="E4206" s="8" t="inlineStr">
        <is>
          <t>CANCER TREATMENT RESEARCH</t>
        </is>
      </c>
      <c r="F4206" s="9" t="n">
        <v>2679961</v>
      </c>
      <c r="G4206" s="8" t="inlineStr">
        <is>
          <t>RESEARCH AND DEVELOPMENT</t>
        </is>
      </c>
      <c r="H4206" s="8" t="inlineStr"/>
      <c r="I4206" s="8" t="inlineStr"/>
      <c r="J4206" s="10" t="n">
        <v>69004737</v>
      </c>
      <c r="K4206" s="10" t="n">
        <v>2540031433</v>
      </c>
      <c r="L4206" s="8" t="inlineStr">
        <is>
          <t>N</t>
        </is>
      </c>
      <c r="M4206" s="7" t="inlineStr"/>
      <c r="N4206" s="8" t="inlineStr">
        <is>
          <t>N</t>
        </is>
      </c>
      <c r="O4206" s="7" t="inlineStr">
        <is>
          <t>AMERICAN COLLEGE OF RADIOLOGY</t>
        </is>
      </c>
      <c r="P4206" s="7" t="inlineStr">
        <is>
          <t>5U24CA180803-08</t>
        </is>
      </c>
      <c r="Q4206" s="8" t="inlineStr">
        <is>
          <t>N</t>
        </is>
      </c>
      <c r="R4206" s="9" t="inlineStr"/>
      <c r="S4206" s="8" t="inlineStr">
        <is>
          <t>N</t>
        </is>
      </c>
      <c r="T4206" s="8" t="inlineStr"/>
      <c r="U4206" s="8" t="n">
        <v>0</v>
      </c>
      <c r="V4206" s="11" t="inlineStr">
        <is>
          <t>93.395</t>
        </is>
      </c>
      <c r="W4206" s="6">
        <f>UPPER(TRIM(H4206))</f>
        <v/>
      </c>
      <c r="X4206" s="6">
        <f>UPPER(TRIM(I4206))</f>
        <v/>
      </c>
      <c r="Y4206" s="6">
        <f>IF(V4206&lt;&gt;"",IFERROR(INDEX(federal_program_name_lookup,MATCH(V4206,aln_lookup,0)),""),"")</f>
        <v/>
      </c>
    </row>
    <row r="4207">
      <c r="A4207" s="6" t="inlineStr">
        <is>
          <t>AWARD-4206</t>
        </is>
      </c>
      <c r="B4207" s="7" t="inlineStr">
        <is>
          <t>93</t>
        </is>
      </c>
      <c r="C4207" s="7" t="inlineStr">
        <is>
          <t>395</t>
        </is>
      </c>
      <c r="D4207" s="7" t="inlineStr"/>
      <c r="E4207" s="8" t="inlineStr">
        <is>
          <t>CANCER TREATMENT RESEARCH</t>
        </is>
      </c>
      <c r="F4207" s="9" t="n">
        <v>3198</v>
      </c>
      <c r="G4207" s="8" t="inlineStr">
        <is>
          <t>RESEARCH AND DEVELOPMENT</t>
        </is>
      </c>
      <c r="H4207" s="8" t="inlineStr"/>
      <c r="I4207" s="8" t="inlineStr"/>
      <c r="J4207" s="10" t="n">
        <v>69004737</v>
      </c>
      <c r="K4207" s="10" t="n">
        <v>2540031433</v>
      </c>
      <c r="L4207" s="8" t="inlineStr">
        <is>
          <t>N</t>
        </is>
      </c>
      <c r="M4207" s="7" t="inlineStr"/>
      <c r="N4207" s="8" t="inlineStr">
        <is>
          <t>N</t>
        </is>
      </c>
      <c r="O4207" s="7" t="inlineStr">
        <is>
          <t>BAYLOR COLLEGE OF MEDICINE</t>
        </is>
      </c>
      <c r="P4207" s="7" t="inlineStr">
        <is>
          <t>5R01CA193776-05</t>
        </is>
      </c>
      <c r="Q4207" s="8" t="inlineStr">
        <is>
          <t>N</t>
        </is>
      </c>
      <c r="R4207" s="9" t="inlineStr"/>
      <c r="S4207" s="8" t="inlineStr">
        <is>
          <t>N</t>
        </is>
      </c>
      <c r="T4207" s="8" t="inlineStr"/>
      <c r="U4207" s="8" t="n">
        <v>0</v>
      </c>
      <c r="V4207" s="11" t="inlineStr">
        <is>
          <t>93.395</t>
        </is>
      </c>
      <c r="W4207" s="6">
        <f>UPPER(TRIM(H4207))</f>
        <v/>
      </c>
      <c r="X4207" s="6">
        <f>UPPER(TRIM(I4207))</f>
        <v/>
      </c>
      <c r="Y4207" s="6">
        <f>IF(V4207&lt;&gt;"",IFERROR(INDEX(federal_program_name_lookup,MATCH(V4207,aln_lookup,0)),""),"")</f>
        <v/>
      </c>
    </row>
    <row r="4208">
      <c r="A4208" s="6" t="inlineStr">
        <is>
          <t>AWARD-4207</t>
        </is>
      </c>
      <c r="B4208" s="7" t="inlineStr">
        <is>
          <t>93</t>
        </is>
      </c>
      <c r="C4208" s="7" t="inlineStr">
        <is>
          <t>395</t>
        </is>
      </c>
      <c r="D4208" s="7" t="inlineStr"/>
      <c r="E4208" s="8" t="inlineStr">
        <is>
          <t>CANCER TREATMENT RESEARCH</t>
        </is>
      </c>
      <c r="F4208" s="9" t="n">
        <v>41064</v>
      </c>
      <c r="G4208" s="8" t="inlineStr">
        <is>
          <t>RESEARCH AND DEVELOPMENT</t>
        </is>
      </c>
      <c r="H4208" s="8" t="inlineStr"/>
      <c r="I4208" s="8" t="inlineStr"/>
      <c r="J4208" s="10" t="n">
        <v>69004737</v>
      </c>
      <c r="K4208" s="10" t="n">
        <v>2540031433</v>
      </c>
      <c r="L4208" s="8" t="inlineStr">
        <is>
          <t>N</t>
        </is>
      </c>
      <c r="M4208" s="7" t="inlineStr"/>
      <c r="N4208" s="8" t="inlineStr">
        <is>
          <t>N</t>
        </is>
      </c>
      <c r="O4208" s="7" t="inlineStr">
        <is>
          <t>AUTOIMMUNITY BIOLOGIC SOLUTIONS, INC</t>
        </is>
      </c>
      <c r="P4208" s="7" t="inlineStr">
        <is>
          <t>1R43CA25710801A1</t>
        </is>
      </c>
      <c r="Q4208" s="8" t="inlineStr">
        <is>
          <t>N</t>
        </is>
      </c>
      <c r="R4208" s="9" t="inlineStr"/>
      <c r="S4208" s="8" t="inlineStr">
        <is>
          <t>N</t>
        </is>
      </c>
      <c r="T4208" s="8" t="inlineStr"/>
      <c r="U4208" s="8" t="n">
        <v>0</v>
      </c>
      <c r="V4208" s="11" t="inlineStr">
        <is>
          <t>93.395</t>
        </is>
      </c>
      <c r="W4208" s="6">
        <f>UPPER(TRIM(H4208))</f>
        <v/>
      </c>
      <c r="X4208" s="6">
        <f>UPPER(TRIM(I4208))</f>
        <v/>
      </c>
      <c r="Y4208" s="6">
        <f>IF(V4208&lt;&gt;"",IFERROR(INDEX(federal_program_name_lookup,MATCH(V4208,aln_lookup,0)),""),"")</f>
        <v/>
      </c>
    </row>
    <row r="4209">
      <c r="A4209" s="6" t="inlineStr">
        <is>
          <t>AWARD-4208</t>
        </is>
      </c>
      <c r="B4209" s="7" t="inlineStr">
        <is>
          <t>93</t>
        </is>
      </c>
      <c r="C4209" s="7" t="inlineStr">
        <is>
          <t>395</t>
        </is>
      </c>
      <c r="D4209" s="7" t="inlineStr"/>
      <c r="E4209" s="8" t="inlineStr">
        <is>
          <t>CANCER TREATMENT RESEARCH</t>
        </is>
      </c>
      <c r="F4209" s="9" t="n">
        <v>24318</v>
      </c>
      <c r="G4209" s="8" t="inlineStr">
        <is>
          <t>RESEARCH AND DEVELOPMENT</t>
        </is>
      </c>
      <c r="H4209" s="8" t="inlineStr"/>
      <c r="I4209" s="8" t="inlineStr"/>
      <c r="J4209" s="10" t="n">
        <v>69004737</v>
      </c>
      <c r="K4209" s="10" t="n">
        <v>2540031433</v>
      </c>
      <c r="L4209" s="8" t="inlineStr">
        <is>
          <t>N</t>
        </is>
      </c>
      <c r="M4209" s="7" t="inlineStr"/>
      <c r="N4209" s="8" t="inlineStr">
        <is>
          <t>N</t>
        </is>
      </c>
      <c r="O4209" s="7" t="inlineStr">
        <is>
          <t>BAYLOR COLLEGE OF MEDICINE</t>
        </is>
      </c>
      <c r="P4209" s="7" t="inlineStr">
        <is>
          <t>1R01CA249988-01A1</t>
        </is>
      </c>
      <c r="Q4209" s="8" t="inlineStr">
        <is>
          <t>N</t>
        </is>
      </c>
      <c r="R4209" s="9" t="inlineStr"/>
      <c r="S4209" s="8" t="inlineStr">
        <is>
          <t>N</t>
        </is>
      </c>
      <c r="T4209" s="8" t="inlineStr"/>
      <c r="U4209" s="8" t="n">
        <v>0</v>
      </c>
      <c r="V4209" s="11" t="inlineStr">
        <is>
          <t>93.395</t>
        </is>
      </c>
      <c r="W4209" s="6">
        <f>UPPER(TRIM(H4209))</f>
        <v/>
      </c>
      <c r="X4209" s="6">
        <f>UPPER(TRIM(I4209))</f>
        <v/>
      </c>
      <c r="Y4209" s="6">
        <f>IF(V4209&lt;&gt;"",IFERROR(INDEX(federal_program_name_lookup,MATCH(V4209,aln_lookup,0)),""),"")</f>
        <v/>
      </c>
    </row>
    <row r="4210">
      <c r="A4210" s="6" t="inlineStr">
        <is>
          <t>AWARD-4209</t>
        </is>
      </c>
      <c r="B4210" s="7" t="inlineStr">
        <is>
          <t>93</t>
        </is>
      </c>
      <c r="C4210" s="7" t="inlineStr">
        <is>
          <t>395</t>
        </is>
      </c>
      <c r="D4210" s="7" t="inlineStr"/>
      <c r="E4210" s="8" t="inlineStr">
        <is>
          <t>CANCER TREATMENT RESEARCH</t>
        </is>
      </c>
      <c r="F4210" s="9" t="n">
        <v>298938</v>
      </c>
      <c r="G4210" s="8" t="inlineStr">
        <is>
          <t>RESEARCH AND DEVELOPMENT</t>
        </is>
      </c>
      <c r="H4210" s="8" t="inlineStr"/>
      <c r="I4210" s="8" t="inlineStr"/>
      <c r="J4210" s="10" t="n">
        <v>69004737</v>
      </c>
      <c r="K4210" s="10" t="n">
        <v>2540031433</v>
      </c>
      <c r="L4210" s="8" t="inlineStr">
        <is>
          <t>N</t>
        </is>
      </c>
      <c r="M4210" s="7" t="inlineStr"/>
      <c r="N4210" s="8" t="inlineStr">
        <is>
          <t>N</t>
        </is>
      </c>
      <c r="O4210" s="7" t="inlineStr">
        <is>
          <t>BAYLOR COLLEGE OF MEDICINE</t>
        </is>
      </c>
      <c r="P4210" s="7" t="inlineStr">
        <is>
          <t>1R01CA250503-02</t>
        </is>
      </c>
      <c r="Q4210" s="8" t="inlineStr">
        <is>
          <t>N</t>
        </is>
      </c>
      <c r="R4210" s="9" t="inlineStr"/>
      <c r="S4210" s="8" t="inlineStr">
        <is>
          <t>N</t>
        </is>
      </c>
      <c r="T4210" s="8" t="inlineStr"/>
      <c r="U4210" s="8" t="n">
        <v>0</v>
      </c>
      <c r="V4210" s="11" t="inlineStr">
        <is>
          <t>93.395</t>
        </is>
      </c>
      <c r="W4210" s="6">
        <f>UPPER(TRIM(H4210))</f>
        <v/>
      </c>
      <c r="X4210" s="6">
        <f>UPPER(TRIM(I4210))</f>
        <v/>
      </c>
      <c r="Y4210" s="6">
        <f>IF(V4210&lt;&gt;"",IFERROR(INDEX(federal_program_name_lookup,MATCH(V4210,aln_lookup,0)),""),"")</f>
        <v/>
      </c>
    </row>
    <row r="4211">
      <c r="A4211" s="6" t="inlineStr">
        <is>
          <t>AWARD-4210</t>
        </is>
      </c>
      <c r="B4211" s="7" t="inlineStr">
        <is>
          <t>93</t>
        </is>
      </c>
      <c r="C4211" s="7" t="inlineStr">
        <is>
          <t>395</t>
        </is>
      </c>
      <c r="D4211" s="7" t="inlineStr"/>
      <c r="E4211" s="8" t="inlineStr">
        <is>
          <t>CANCER TREATMENT RESEARCH</t>
        </is>
      </c>
      <c r="F4211" s="9" t="n">
        <v>184723</v>
      </c>
      <c r="G4211" s="8" t="inlineStr">
        <is>
          <t>RESEARCH AND DEVELOPMENT</t>
        </is>
      </c>
      <c r="H4211" s="8" t="inlineStr"/>
      <c r="I4211" s="8" t="inlineStr"/>
      <c r="J4211" s="10" t="n">
        <v>69004737</v>
      </c>
      <c r="K4211" s="10" t="n">
        <v>2540031433</v>
      </c>
      <c r="L4211" s="8" t="inlineStr">
        <is>
          <t>N</t>
        </is>
      </c>
      <c r="M4211" s="7" t="inlineStr"/>
      <c r="N4211" s="8" t="inlineStr">
        <is>
          <t>N</t>
        </is>
      </c>
      <c r="O4211" s="7" t="inlineStr">
        <is>
          <t>BAYLOR COLLEGE OF MEDICINE</t>
        </is>
      </c>
      <c r="P4211" s="7" t="inlineStr">
        <is>
          <t>5R01CA219667-03</t>
        </is>
      </c>
      <c r="Q4211" s="8" t="inlineStr">
        <is>
          <t>N</t>
        </is>
      </c>
      <c r="R4211" s="9" t="inlineStr"/>
      <c r="S4211" s="8" t="inlineStr">
        <is>
          <t>N</t>
        </is>
      </c>
      <c r="T4211" s="8" t="inlineStr"/>
      <c r="U4211" s="8" t="n">
        <v>0</v>
      </c>
      <c r="V4211" s="11" t="inlineStr">
        <is>
          <t>93.395</t>
        </is>
      </c>
      <c r="W4211" s="6">
        <f>UPPER(TRIM(H4211))</f>
        <v/>
      </c>
      <c r="X4211" s="6">
        <f>UPPER(TRIM(I4211))</f>
        <v/>
      </c>
      <c r="Y4211" s="6">
        <f>IF(V4211&lt;&gt;"",IFERROR(INDEX(federal_program_name_lookup,MATCH(V4211,aln_lookup,0)),""),"")</f>
        <v/>
      </c>
    </row>
    <row r="4212">
      <c r="A4212" s="6" t="inlineStr">
        <is>
          <t>AWARD-4211</t>
        </is>
      </c>
      <c r="B4212" s="7" t="inlineStr">
        <is>
          <t>93</t>
        </is>
      </c>
      <c r="C4212" s="7" t="inlineStr">
        <is>
          <t>395</t>
        </is>
      </c>
      <c r="D4212" s="7" t="inlineStr"/>
      <c r="E4212" s="8" t="inlineStr">
        <is>
          <t>CANCER TREATMENT RESEARCH</t>
        </is>
      </c>
      <c r="F4212" s="9" t="n">
        <v>1926</v>
      </c>
      <c r="G4212" s="8" t="inlineStr">
        <is>
          <t>RESEARCH AND DEVELOPMENT</t>
        </is>
      </c>
      <c r="H4212" s="8" t="inlineStr"/>
      <c r="I4212" s="8" t="inlineStr"/>
      <c r="J4212" s="10" t="n">
        <v>69004737</v>
      </c>
      <c r="K4212" s="10" t="n">
        <v>2540031433</v>
      </c>
      <c r="L4212" s="8" t="inlineStr">
        <is>
          <t>N</t>
        </is>
      </c>
      <c r="M4212" s="7" t="inlineStr"/>
      <c r="N4212" s="8" t="inlineStr">
        <is>
          <t>N</t>
        </is>
      </c>
      <c r="O4212" s="7" t="inlineStr">
        <is>
          <t>BAYLOR COLLEGE OF MEDICINE</t>
        </is>
      </c>
      <c r="P4212" s="7" t="inlineStr">
        <is>
          <t>5R01CA221197-02</t>
        </is>
      </c>
      <c r="Q4212" s="8" t="inlineStr">
        <is>
          <t>N</t>
        </is>
      </c>
      <c r="R4212" s="9" t="inlineStr"/>
      <c r="S4212" s="8" t="inlineStr">
        <is>
          <t>N</t>
        </is>
      </c>
      <c r="T4212" s="8" t="inlineStr"/>
      <c r="U4212" s="8" t="n">
        <v>0</v>
      </c>
      <c r="V4212" s="11" t="inlineStr">
        <is>
          <t>93.395</t>
        </is>
      </c>
      <c r="W4212" s="6">
        <f>UPPER(TRIM(H4212))</f>
        <v/>
      </c>
      <c r="X4212" s="6">
        <f>UPPER(TRIM(I4212))</f>
        <v/>
      </c>
      <c r="Y4212" s="6">
        <f>IF(V4212&lt;&gt;"",IFERROR(INDEX(federal_program_name_lookup,MATCH(V4212,aln_lookup,0)),""),"")</f>
        <v/>
      </c>
    </row>
    <row r="4213">
      <c r="A4213" s="6" t="inlineStr">
        <is>
          <t>AWARD-4212</t>
        </is>
      </c>
      <c r="B4213" s="7" t="inlineStr">
        <is>
          <t>66</t>
        </is>
      </c>
      <c r="C4213" s="7" t="inlineStr">
        <is>
          <t>001</t>
        </is>
      </c>
      <c r="D4213" s="7" t="inlineStr"/>
      <c r="E4213" s="8" t="inlineStr">
        <is>
          <t>AIR POLLUTION CONTROL PROGRAM SUPPORT</t>
        </is>
      </c>
      <c r="F4213" s="9" t="n">
        <v>449317</v>
      </c>
      <c r="G4213" s="8" t="inlineStr">
        <is>
          <t>N/A</t>
        </is>
      </c>
      <c r="H4213" s="8" t="inlineStr"/>
      <c r="I4213" s="8" t="inlineStr"/>
      <c r="J4213" s="10" t="n">
        <v>449317</v>
      </c>
      <c r="K4213" s="10" t="n">
        <v>0</v>
      </c>
      <c r="L4213" s="8" t="inlineStr">
        <is>
          <t>N</t>
        </is>
      </c>
      <c r="M4213" s="7" t="inlineStr"/>
      <c r="N4213" s="8" t="inlineStr">
        <is>
          <t>Y</t>
        </is>
      </c>
      <c r="O4213" s="7" t="inlineStr"/>
      <c r="P4213" s="7" t="inlineStr"/>
      <c r="Q4213" s="8" t="inlineStr">
        <is>
          <t>N</t>
        </is>
      </c>
      <c r="R4213" s="9" t="inlineStr"/>
      <c r="S4213" s="8" t="inlineStr">
        <is>
          <t>N</t>
        </is>
      </c>
      <c r="T4213" s="8" t="inlineStr"/>
      <c r="U4213" s="8" t="n">
        <v>0</v>
      </c>
      <c r="V4213" s="11" t="inlineStr">
        <is>
          <t>66.001</t>
        </is>
      </c>
      <c r="W4213" s="6">
        <f>UPPER(TRIM(H4213))</f>
        <v/>
      </c>
      <c r="X4213" s="6">
        <f>UPPER(TRIM(I4213))</f>
        <v/>
      </c>
      <c r="Y4213" s="6">
        <f>IF(V4213&lt;&gt;"",IFERROR(INDEX(federal_program_name_lookup,MATCH(V4213,aln_lookup,0)),""),"")</f>
        <v/>
      </c>
    </row>
    <row r="4214">
      <c r="A4214" s="6" t="inlineStr">
        <is>
          <t>AWARD-4213</t>
        </is>
      </c>
      <c r="B4214" s="7" t="inlineStr">
        <is>
          <t>93</t>
        </is>
      </c>
      <c r="C4214" s="7" t="inlineStr">
        <is>
          <t>395</t>
        </is>
      </c>
      <c r="D4214" s="7" t="inlineStr"/>
      <c r="E4214" s="8" t="inlineStr">
        <is>
          <t>CANCER TREATMENT RESEARCH</t>
        </is>
      </c>
      <c r="F4214" s="9" t="n">
        <v>100420</v>
      </c>
      <c r="G4214" s="8" t="inlineStr">
        <is>
          <t>RESEARCH AND DEVELOPMENT</t>
        </is>
      </c>
      <c r="H4214" s="8" t="inlineStr"/>
      <c r="I4214" s="8" t="inlineStr"/>
      <c r="J4214" s="10" t="n">
        <v>69004737</v>
      </c>
      <c r="K4214" s="10" t="n">
        <v>2540031433</v>
      </c>
      <c r="L4214" s="8" t="inlineStr">
        <is>
          <t>N</t>
        </is>
      </c>
      <c r="M4214" s="7" t="inlineStr"/>
      <c r="N4214" s="8" t="inlineStr">
        <is>
          <t>N</t>
        </is>
      </c>
      <c r="O4214" s="7" t="inlineStr">
        <is>
          <t>BAYLOR COLLEGE OF MEDICINE</t>
        </is>
      </c>
      <c r="P4214" s="7" t="inlineStr">
        <is>
          <t>5R01CA232890-04</t>
        </is>
      </c>
      <c r="Q4214" s="8" t="inlineStr">
        <is>
          <t>N</t>
        </is>
      </c>
      <c r="R4214" s="9" t="inlineStr"/>
      <c r="S4214" s="8" t="inlineStr">
        <is>
          <t>N</t>
        </is>
      </c>
      <c r="T4214" s="8" t="inlineStr"/>
      <c r="U4214" s="8" t="n">
        <v>0</v>
      </c>
      <c r="V4214" s="11" t="inlineStr">
        <is>
          <t>93.395</t>
        </is>
      </c>
      <c r="W4214" s="6">
        <f>UPPER(TRIM(H4214))</f>
        <v/>
      </c>
      <c r="X4214" s="6">
        <f>UPPER(TRIM(I4214))</f>
        <v/>
      </c>
      <c r="Y4214" s="6">
        <f>IF(V4214&lt;&gt;"",IFERROR(INDEX(federal_program_name_lookup,MATCH(V4214,aln_lookup,0)),""),"")</f>
        <v/>
      </c>
    </row>
    <row r="4215">
      <c r="A4215" s="6" t="inlineStr">
        <is>
          <t>AWARD-4214</t>
        </is>
      </c>
      <c r="B4215" s="7" t="inlineStr">
        <is>
          <t>93</t>
        </is>
      </c>
      <c r="C4215" s="7" t="inlineStr">
        <is>
          <t>395</t>
        </is>
      </c>
      <c r="D4215" s="7" t="inlineStr"/>
      <c r="E4215" s="8" t="inlineStr">
        <is>
          <t>CANCER TREATMENT RESEARCH</t>
        </is>
      </c>
      <c r="F4215" s="9" t="n">
        <v>14202</v>
      </c>
      <c r="G4215" s="8" t="inlineStr">
        <is>
          <t>RESEARCH AND DEVELOPMENT</t>
        </is>
      </c>
      <c r="H4215" s="8" t="inlineStr"/>
      <c r="I4215" s="8" t="inlineStr"/>
      <c r="J4215" s="10" t="n">
        <v>69004737</v>
      </c>
      <c r="K4215" s="10" t="n">
        <v>2540031433</v>
      </c>
      <c r="L4215" s="8" t="inlineStr">
        <is>
          <t>N</t>
        </is>
      </c>
      <c r="M4215" s="7" t="inlineStr"/>
      <c r="N4215" s="8" t="inlineStr">
        <is>
          <t>N</t>
        </is>
      </c>
      <c r="O4215" s="7" t="inlineStr">
        <is>
          <t>BAYLOR COLLEGE OF MEDICINE</t>
        </is>
      </c>
      <c r="P4215" s="7" t="inlineStr">
        <is>
          <t>7000000829/5R01CA232890-03REV</t>
        </is>
      </c>
      <c r="Q4215" s="8" t="inlineStr">
        <is>
          <t>N</t>
        </is>
      </c>
      <c r="R4215" s="9" t="inlineStr"/>
      <c r="S4215" s="8" t="inlineStr">
        <is>
          <t>N</t>
        </is>
      </c>
      <c r="T4215" s="8" t="inlineStr"/>
      <c r="U4215" s="8" t="n">
        <v>0</v>
      </c>
      <c r="V4215" s="11" t="inlineStr">
        <is>
          <t>93.395</t>
        </is>
      </c>
      <c r="W4215" s="6">
        <f>UPPER(TRIM(H4215))</f>
        <v/>
      </c>
      <c r="X4215" s="6">
        <f>UPPER(TRIM(I4215))</f>
        <v/>
      </c>
      <c r="Y4215" s="6">
        <f>IF(V4215&lt;&gt;"",IFERROR(INDEX(federal_program_name_lookup,MATCH(V4215,aln_lookup,0)),""),"")</f>
        <v/>
      </c>
    </row>
    <row r="4216">
      <c r="A4216" s="6" t="inlineStr">
        <is>
          <t>AWARD-4215</t>
        </is>
      </c>
      <c r="B4216" s="7" t="inlineStr">
        <is>
          <t>93</t>
        </is>
      </c>
      <c r="C4216" s="7" t="inlineStr">
        <is>
          <t>395</t>
        </is>
      </c>
      <c r="D4216" s="7" t="inlineStr"/>
      <c r="E4216" s="8" t="inlineStr">
        <is>
          <t>CANCER TREATMENT RESEARCH</t>
        </is>
      </c>
      <c r="F4216" s="9" t="n">
        <v>3676</v>
      </c>
      <c r="G4216" s="8" t="inlineStr">
        <is>
          <t>RESEARCH AND DEVELOPMENT</t>
        </is>
      </c>
      <c r="H4216" s="8" t="inlineStr"/>
      <c r="I4216" s="8" t="inlineStr"/>
      <c r="J4216" s="10" t="n">
        <v>69004737</v>
      </c>
      <c r="K4216" s="10" t="n">
        <v>2540031433</v>
      </c>
      <c r="L4216" s="8" t="inlineStr">
        <is>
          <t>N</t>
        </is>
      </c>
      <c r="M4216" s="7" t="inlineStr"/>
      <c r="N4216" s="8" t="inlineStr">
        <is>
          <t>N</t>
        </is>
      </c>
      <c r="O4216" s="7" t="inlineStr">
        <is>
          <t>BAYLOR COLLEGE OF MEDICINE</t>
        </is>
      </c>
      <c r="P4216" s="7" t="inlineStr">
        <is>
          <t>7000001580</t>
        </is>
      </c>
      <c r="Q4216" s="8" t="inlineStr">
        <is>
          <t>N</t>
        </is>
      </c>
      <c r="R4216" s="9" t="inlineStr"/>
      <c r="S4216" s="8" t="inlineStr">
        <is>
          <t>N</t>
        </is>
      </c>
      <c r="T4216" s="8" t="inlineStr"/>
      <c r="U4216" s="8" t="n">
        <v>0</v>
      </c>
      <c r="V4216" s="11" t="inlineStr">
        <is>
          <t>93.395</t>
        </is>
      </c>
      <c r="W4216" s="6">
        <f>UPPER(TRIM(H4216))</f>
        <v/>
      </c>
      <c r="X4216" s="6">
        <f>UPPER(TRIM(I4216))</f>
        <v/>
      </c>
      <c r="Y4216" s="6">
        <f>IF(V4216&lt;&gt;"",IFERROR(INDEX(federal_program_name_lookup,MATCH(V4216,aln_lookup,0)),""),"")</f>
        <v/>
      </c>
    </row>
    <row r="4217">
      <c r="A4217" s="6" t="inlineStr">
        <is>
          <t>AWARD-4216</t>
        </is>
      </c>
      <c r="B4217" s="7" t="inlineStr">
        <is>
          <t>93</t>
        </is>
      </c>
      <c r="C4217" s="7" t="inlineStr">
        <is>
          <t>395</t>
        </is>
      </c>
      <c r="D4217" s="7" t="inlineStr"/>
      <c r="E4217" s="8" t="inlineStr">
        <is>
          <t>CANCER TREATMENT RESEARCH</t>
        </is>
      </c>
      <c r="F4217" s="9" t="n">
        <v>39234</v>
      </c>
      <c r="G4217" s="8" t="inlineStr">
        <is>
          <t>RESEARCH AND DEVELOPMENT</t>
        </is>
      </c>
      <c r="H4217" s="8" t="inlineStr"/>
      <c r="I4217" s="8" t="inlineStr"/>
      <c r="J4217" s="10" t="n">
        <v>69004737</v>
      </c>
      <c r="K4217" s="10" t="n">
        <v>2540031433</v>
      </c>
      <c r="L4217" s="8" t="inlineStr">
        <is>
          <t>N</t>
        </is>
      </c>
      <c r="M4217" s="7" t="inlineStr"/>
      <c r="N4217" s="8" t="inlineStr">
        <is>
          <t>N</t>
        </is>
      </c>
      <c r="O4217" s="7" t="inlineStr">
        <is>
          <t>BAYLOR COLLEGE OF MEDICINE</t>
        </is>
      </c>
      <c r="P4217" s="7" t="inlineStr">
        <is>
          <t>7000001587</t>
        </is>
      </c>
      <c r="Q4217" s="8" t="inlineStr">
        <is>
          <t>N</t>
        </is>
      </c>
      <c r="R4217" s="9" t="inlineStr"/>
      <c r="S4217" s="8" t="inlineStr">
        <is>
          <t>N</t>
        </is>
      </c>
      <c r="T4217" s="8" t="inlineStr"/>
      <c r="U4217" s="8" t="n">
        <v>0</v>
      </c>
      <c r="V4217" s="11" t="inlineStr">
        <is>
          <t>93.395</t>
        </is>
      </c>
      <c r="W4217" s="6">
        <f>UPPER(TRIM(H4217))</f>
        <v/>
      </c>
      <c r="X4217" s="6">
        <f>UPPER(TRIM(I4217))</f>
        <v/>
      </c>
      <c r="Y4217" s="6">
        <f>IF(V4217&lt;&gt;"",IFERROR(INDEX(federal_program_name_lookup,MATCH(V4217,aln_lookup,0)),""),"")</f>
        <v/>
      </c>
    </row>
    <row r="4218">
      <c r="A4218" s="6" t="inlineStr">
        <is>
          <t>AWARD-4217</t>
        </is>
      </c>
      <c r="B4218" s="7" t="inlineStr">
        <is>
          <t>93</t>
        </is>
      </c>
      <c r="C4218" s="7" t="inlineStr">
        <is>
          <t>395</t>
        </is>
      </c>
      <c r="D4218" s="7" t="inlineStr"/>
      <c r="E4218" s="8" t="inlineStr">
        <is>
          <t>CANCER TREATMENT RESEARCH</t>
        </is>
      </c>
      <c r="F4218" s="9" t="n">
        <v>232141</v>
      </c>
      <c r="G4218" s="8" t="inlineStr">
        <is>
          <t>RESEARCH AND DEVELOPMENT</t>
        </is>
      </c>
      <c r="H4218" s="8" t="inlineStr"/>
      <c r="I4218" s="8" t="inlineStr"/>
      <c r="J4218" s="10" t="n">
        <v>69004737</v>
      </c>
      <c r="K4218" s="10" t="n">
        <v>2540031433</v>
      </c>
      <c r="L4218" s="8" t="inlineStr">
        <is>
          <t>N</t>
        </is>
      </c>
      <c r="M4218" s="7" t="inlineStr"/>
      <c r="N4218" s="8" t="inlineStr">
        <is>
          <t>N</t>
        </is>
      </c>
      <c r="O4218" s="7" t="inlineStr">
        <is>
          <t>BAYLOR UNIVERSITY</t>
        </is>
      </c>
      <c r="P4218" s="7" t="inlineStr">
        <is>
          <t>102516-01</t>
        </is>
      </c>
      <c r="Q4218" s="8" t="inlineStr">
        <is>
          <t>N</t>
        </is>
      </c>
      <c r="R4218" s="9" t="inlineStr"/>
      <c r="S4218" s="8" t="inlineStr">
        <is>
          <t>N</t>
        </is>
      </c>
      <c r="T4218" s="8" t="inlineStr"/>
      <c r="U4218" s="8" t="n">
        <v>0</v>
      </c>
      <c r="V4218" s="11" t="inlineStr">
        <is>
          <t>93.395</t>
        </is>
      </c>
      <c r="W4218" s="6">
        <f>UPPER(TRIM(H4218))</f>
        <v/>
      </c>
      <c r="X4218" s="6">
        <f>UPPER(TRIM(I4218))</f>
        <v/>
      </c>
      <c r="Y4218" s="6">
        <f>IF(V4218&lt;&gt;"",IFERROR(INDEX(federal_program_name_lookup,MATCH(V4218,aln_lookup,0)),""),"")</f>
        <v/>
      </c>
    </row>
    <row r="4219">
      <c r="A4219" s="6" t="inlineStr">
        <is>
          <t>AWARD-4218</t>
        </is>
      </c>
      <c r="B4219" s="7" t="inlineStr">
        <is>
          <t>93</t>
        </is>
      </c>
      <c r="C4219" s="7" t="inlineStr">
        <is>
          <t>395</t>
        </is>
      </c>
      <c r="D4219" s="7" t="inlineStr"/>
      <c r="E4219" s="8" t="inlineStr">
        <is>
          <t>CANCER TREATMENT RESEARCH</t>
        </is>
      </c>
      <c r="F4219" s="9" t="n">
        <v>31787</v>
      </c>
      <c r="G4219" s="8" t="inlineStr">
        <is>
          <t>RESEARCH AND DEVELOPMENT</t>
        </is>
      </c>
      <c r="H4219" s="8" t="inlineStr"/>
      <c r="I4219" s="8" t="inlineStr"/>
      <c r="J4219" s="10" t="n">
        <v>69004737</v>
      </c>
      <c r="K4219" s="10" t="n">
        <v>2540031433</v>
      </c>
      <c r="L4219" s="8" t="inlineStr">
        <is>
          <t>N</t>
        </is>
      </c>
      <c r="M4219" s="7" t="inlineStr"/>
      <c r="N4219" s="8" t="inlineStr">
        <is>
          <t>N</t>
        </is>
      </c>
      <c r="O4219" s="7" t="inlineStr">
        <is>
          <t>BECKMAN RESEARCH INSTITUTE</t>
        </is>
      </c>
      <c r="P4219" s="7" t="inlineStr">
        <is>
          <t>5R01CA201496-05</t>
        </is>
      </c>
      <c r="Q4219" s="8" t="inlineStr">
        <is>
          <t>N</t>
        </is>
      </c>
      <c r="R4219" s="9" t="inlineStr"/>
      <c r="S4219" s="8" t="inlineStr">
        <is>
          <t>N</t>
        </is>
      </c>
      <c r="T4219" s="8" t="inlineStr"/>
      <c r="U4219" s="8" t="n">
        <v>0</v>
      </c>
      <c r="V4219" s="11" t="inlineStr">
        <is>
          <t>93.395</t>
        </is>
      </c>
      <c r="W4219" s="6">
        <f>UPPER(TRIM(H4219))</f>
        <v/>
      </c>
      <c r="X4219" s="6">
        <f>UPPER(TRIM(I4219))</f>
        <v/>
      </c>
      <c r="Y4219" s="6">
        <f>IF(V4219&lt;&gt;"",IFERROR(INDEX(federal_program_name_lookup,MATCH(V4219,aln_lookup,0)),""),"")</f>
        <v/>
      </c>
    </row>
    <row r="4220">
      <c r="A4220" s="6" t="inlineStr">
        <is>
          <t>AWARD-4219</t>
        </is>
      </c>
      <c r="B4220" s="7" t="inlineStr">
        <is>
          <t>93</t>
        </is>
      </c>
      <c r="C4220" s="7" t="inlineStr">
        <is>
          <t>395</t>
        </is>
      </c>
      <c r="D4220" s="7" t="inlineStr"/>
      <c r="E4220" s="8" t="inlineStr">
        <is>
          <t>CANCER TREATMENT RESEARCH</t>
        </is>
      </c>
      <c r="F4220" s="9" t="n">
        <v>3059</v>
      </c>
      <c r="G4220" s="8" t="inlineStr">
        <is>
          <t>RESEARCH AND DEVELOPMENT</t>
        </is>
      </c>
      <c r="H4220" s="8" t="inlineStr"/>
      <c r="I4220" s="8" t="inlineStr"/>
      <c r="J4220" s="10" t="n">
        <v>69004737</v>
      </c>
      <c r="K4220" s="10" t="n">
        <v>2540031433</v>
      </c>
      <c r="L4220" s="8" t="inlineStr">
        <is>
          <t>N</t>
        </is>
      </c>
      <c r="M4220" s="7" t="inlineStr"/>
      <c r="N4220" s="8" t="inlineStr">
        <is>
          <t>N</t>
        </is>
      </c>
      <c r="O4220" s="7" t="inlineStr">
        <is>
          <t>BECKMAN RESEARCH INSTITUTE OF CITY OF HOPE</t>
        </is>
      </c>
      <c r="P4220" s="7" t="inlineStr">
        <is>
          <t>R21CA263223-01A1</t>
        </is>
      </c>
      <c r="Q4220" s="8" t="inlineStr">
        <is>
          <t>N</t>
        </is>
      </c>
      <c r="R4220" s="9" t="inlineStr"/>
      <c r="S4220" s="8" t="inlineStr">
        <is>
          <t>N</t>
        </is>
      </c>
      <c r="T4220" s="8" t="inlineStr"/>
      <c r="U4220" s="8" t="n">
        <v>0</v>
      </c>
      <c r="V4220" s="11" t="inlineStr">
        <is>
          <t>93.395</t>
        </is>
      </c>
      <c r="W4220" s="6">
        <f>UPPER(TRIM(H4220))</f>
        <v/>
      </c>
      <c r="X4220" s="6">
        <f>UPPER(TRIM(I4220))</f>
        <v/>
      </c>
      <c r="Y4220" s="6">
        <f>IF(V4220&lt;&gt;"",IFERROR(INDEX(federal_program_name_lookup,MATCH(V4220,aln_lookup,0)),""),"")</f>
        <v/>
      </c>
    </row>
    <row r="4221">
      <c r="A4221" s="6" t="inlineStr">
        <is>
          <t>AWARD-4220</t>
        </is>
      </c>
      <c r="B4221" s="7" t="inlineStr">
        <is>
          <t>93</t>
        </is>
      </c>
      <c r="C4221" s="7" t="inlineStr">
        <is>
          <t>395</t>
        </is>
      </c>
      <c r="D4221" s="7" t="inlineStr"/>
      <c r="E4221" s="8" t="inlineStr">
        <is>
          <t>CANCER TREATMENT RESEARCH</t>
        </is>
      </c>
      <c r="F4221" s="9" t="n">
        <v>-333</v>
      </c>
      <c r="G4221" s="8" t="inlineStr">
        <is>
          <t>RESEARCH AND DEVELOPMENT</t>
        </is>
      </c>
      <c r="H4221" s="8" t="inlineStr"/>
      <c r="I4221" s="8" t="inlineStr"/>
      <c r="J4221" s="10" t="n">
        <v>69004737</v>
      </c>
      <c r="K4221" s="10" t="n">
        <v>2540031433</v>
      </c>
      <c r="L4221" s="8" t="inlineStr">
        <is>
          <t>N</t>
        </is>
      </c>
      <c r="M4221" s="7" t="inlineStr"/>
      <c r="N4221" s="8" t="inlineStr">
        <is>
          <t>N</t>
        </is>
      </c>
      <c r="O4221" s="7" t="inlineStr">
        <is>
          <t>BECKMAN RESEARCH INSTITUTE OF CITY OF HOPE</t>
        </is>
      </c>
      <c r="P4221" s="7" t="inlineStr">
        <is>
          <t>53261 2003487 669302</t>
        </is>
      </c>
      <c r="Q4221" s="8" t="inlineStr">
        <is>
          <t>N</t>
        </is>
      </c>
      <c r="R4221" s="9" t="inlineStr"/>
      <c r="S4221" s="8" t="inlineStr">
        <is>
          <t>N</t>
        </is>
      </c>
      <c r="T4221" s="8" t="inlineStr"/>
      <c r="U4221" s="8" t="n">
        <v>0</v>
      </c>
      <c r="V4221" s="11" t="inlineStr">
        <is>
          <t>93.395</t>
        </is>
      </c>
      <c r="W4221" s="6">
        <f>UPPER(TRIM(H4221))</f>
        <v/>
      </c>
      <c r="X4221" s="6">
        <f>UPPER(TRIM(I4221))</f>
        <v/>
      </c>
      <c r="Y4221" s="6">
        <f>IF(V4221&lt;&gt;"",IFERROR(INDEX(federal_program_name_lookup,MATCH(V4221,aln_lookup,0)),""),"")</f>
        <v/>
      </c>
    </row>
    <row r="4222">
      <c r="A4222" s="6" t="inlineStr">
        <is>
          <t>AWARD-4221</t>
        </is>
      </c>
      <c r="B4222" s="7" t="inlineStr">
        <is>
          <t>93</t>
        </is>
      </c>
      <c r="C4222" s="7" t="inlineStr">
        <is>
          <t>395</t>
        </is>
      </c>
      <c r="D4222" s="7" t="inlineStr"/>
      <c r="E4222" s="8" t="inlineStr">
        <is>
          <t>CANCER TREATMENT RESEARCH</t>
        </is>
      </c>
      <c r="F4222" s="9" t="n">
        <v>11061</v>
      </c>
      <c r="G4222" s="8" t="inlineStr">
        <is>
          <t>RESEARCH AND DEVELOPMENT</t>
        </is>
      </c>
      <c r="H4222" s="8" t="inlineStr"/>
      <c r="I4222" s="8" t="inlineStr"/>
      <c r="J4222" s="10" t="n">
        <v>69004737</v>
      </c>
      <c r="K4222" s="10" t="n">
        <v>2540031433</v>
      </c>
      <c r="L4222" s="8" t="inlineStr">
        <is>
          <t>N</t>
        </is>
      </c>
      <c r="M4222" s="7" t="inlineStr"/>
      <c r="N4222" s="8" t="inlineStr">
        <is>
          <t>N</t>
        </is>
      </c>
      <c r="O4222" s="7" t="inlineStr">
        <is>
          <t>BENAROYA RESEARCH INSTITUTE</t>
        </is>
      </c>
      <c r="P4222" s="7" t="inlineStr">
        <is>
          <t>0129401S01/0129402S01</t>
        </is>
      </c>
      <c r="Q4222" s="8" t="inlineStr">
        <is>
          <t>N</t>
        </is>
      </c>
      <c r="R4222" s="9" t="inlineStr"/>
      <c r="S4222" s="8" t="inlineStr">
        <is>
          <t>N</t>
        </is>
      </c>
      <c r="T4222" s="8" t="inlineStr"/>
      <c r="U4222" s="8" t="n">
        <v>0</v>
      </c>
      <c r="V4222" s="11" t="inlineStr">
        <is>
          <t>93.395</t>
        </is>
      </c>
      <c r="W4222" s="6">
        <f>UPPER(TRIM(H4222))</f>
        <v/>
      </c>
      <c r="X4222" s="6">
        <f>UPPER(TRIM(I4222))</f>
        <v/>
      </c>
      <c r="Y4222" s="6">
        <f>IF(V4222&lt;&gt;"",IFERROR(INDEX(federal_program_name_lookup,MATCH(V4222,aln_lookup,0)),""),"")</f>
        <v/>
      </c>
    </row>
    <row r="4223">
      <c r="A4223" s="6" t="inlineStr">
        <is>
          <t>AWARD-4222</t>
        </is>
      </c>
      <c r="B4223" s="7" t="inlineStr">
        <is>
          <t>93</t>
        </is>
      </c>
      <c r="C4223" s="7" t="inlineStr">
        <is>
          <t>395</t>
        </is>
      </c>
      <c r="D4223" s="7" t="inlineStr"/>
      <c r="E4223" s="8" t="inlineStr">
        <is>
          <t>CANCER TREATMENT RESEARCH</t>
        </is>
      </c>
      <c r="F4223" s="9" t="n">
        <v>103919</v>
      </c>
      <c r="G4223" s="8" t="inlineStr">
        <is>
          <t>RESEARCH AND DEVELOPMENT</t>
        </is>
      </c>
      <c r="H4223" s="8" t="inlineStr"/>
      <c r="I4223" s="8" t="inlineStr"/>
      <c r="J4223" s="10" t="n">
        <v>69004737</v>
      </c>
      <c r="K4223" s="10" t="n">
        <v>2540031433</v>
      </c>
      <c r="L4223" s="8" t="inlineStr">
        <is>
          <t>N</t>
        </is>
      </c>
      <c r="M4223" s="7" t="inlineStr"/>
      <c r="N4223" s="8" t="inlineStr">
        <is>
          <t>N</t>
        </is>
      </c>
      <c r="O4223" s="7" t="inlineStr">
        <is>
          <t>BRANDEIS UNIVERSITY</t>
        </is>
      </c>
      <c r="P4223" s="7" t="inlineStr">
        <is>
          <t>404053</t>
        </is>
      </c>
      <c r="Q4223" s="8" t="inlineStr">
        <is>
          <t>N</t>
        </is>
      </c>
      <c r="R4223" s="9" t="inlineStr"/>
      <c r="S4223" s="8" t="inlineStr">
        <is>
          <t>N</t>
        </is>
      </c>
      <c r="T4223" s="8" t="inlineStr"/>
      <c r="U4223" s="8" t="n">
        <v>0</v>
      </c>
      <c r="V4223" s="11" t="inlineStr">
        <is>
          <t>93.395</t>
        </is>
      </c>
      <c r="W4223" s="6">
        <f>UPPER(TRIM(H4223))</f>
        <v/>
      </c>
      <c r="X4223" s="6">
        <f>UPPER(TRIM(I4223))</f>
        <v/>
      </c>
      <c r="Y4223" s="6">
        <f>IF(V4223&lt;&gt;"",IFERROR(INDEX(federal_program_name_lookup,MATCH(V4223,aln_lookup,0)),""),"")</f>
        <v/>
      </c>
    </row>
    <row r="4224">
      <c r="A4224" s="6" t="inlineStr">
        <is>
          <t>AWARD-4223</t>
        </is>
      </c>
      <c r="B4224" s="7" t="inlineStr">
        <is>
          <t>10</t>
        </is>
      </c>
      <c r="C4224" s="7" t="inlineStr">
        <is>
          <t>253</t>
        </is>
      </c>
      <c r="D4224" s="7" t="inlineStr"/>
      <c r="E4224" s="8" t="inlineStr">
        <is>
          <t>HISPANIC SERVING INSTITUTIONS EDUCATION GRANTS</t>
        </is>
      </c>
      <c r="F4224" s="9" t="n">
        <v>10919</v>
      </c>
      <c r="G4224" s="8" t="inlineStr">
        <is>
          <t>N/A</t>
        </is>
      </c>
      <c r="H4224" s="8" t="inlineStr"/>
      <c r="I4224" s="8" t="inlineStr"/>
      <c r="J4224" s="10" t="n">
        <v>10919</v>
      </c>
      <c r="K4224" s="10" t="n">
        <v>0</v>
      </c>
      <c r="L4224" s="8" t="inlineStr">
        <is>
          <t>N</t>
        </is>
      </c>
      <c r="M4224" s="7" t="inlineStr"/>
      <c r="N4224" s="8" t="inlineStr">
        <is>
          <t>N</t>
        </is>
      </c>
      <c r="O4224" s="7" t="inlineStr">
        <is>
          <t>SAN DIEGO STATE UNIVERSITY RESEARCH FOUNDATION</t>
        </is>
      </c>
      <c r="P4224" s="7" t="inlineStr">
        <is>
          <t>59-4000-0-0067</t>
        </is>
      </c>
      <c r="Q4224" s="8" t="inlineStr">
        <is>
          <t>N</t>
        </is>
      </c>
      <c r="R4224" s="9" t="inlineStr"/>
      <c r="S4224" s="8" t="inlineStr">
        <is>
          <t>N</t>
        </is>
      </c>
      <c r="T4224" s="8" t="inlineStr"/>
      <c r="U4224" s="8" t="n">
        <v>0</v>
      </c>
      <c r="V4224" s="11" t="inlineStr">
        <is>
          <t>10.253</t>
        </is>
      </c>
      <c r="W4224" s="6">
        <f>UPPER(TRIM(H4224))</f>
        <v/>
      </c>
      <c r="X4224" s="6">
        <f>UPPER(TRIM(I4224))</f>
        <v/>
      </c>
      <c r="Y4224" s="6">
        <f>IF(V4224&lt;&gt;"",IFERROR(INDEX(federal_program_name_lookup,MATCH(V4224,aln_lookup,0)),""),"")</f>
        <v/>
      </c>
    </row>
    <row r="4225">
      <c r="A4225" s="6" t="inlineStr">
        <is>
          <t>AWARD-4224</t>
        </is>
      </c>
      <c r="B4225" s="7" t="inlineStr">
        <is>
          <t>66</t>
        </is>
      </c>
      <c r="C4225" s="7" t="inlineStr">
        <is>
          <t>032</t>
        </is>
      </c>
      <c r="D4225" s="7" t="inlineStr"/>
      <c r="E4225" s="8" t="inlineStr">
        <is>
          <t>STATE INDOOR RADON GRANTS</t>
        </is>
      </c>
      <c r="F4225" s="9" t="n">
        <v>38182</v>
      </c>
      <c r="G4225" s="8" t="inlineStr">
        <is>
          <t>N/A</t>
        </is>
      </c>
      <c r="H4225" s="8" t="inlineStr"/>
      <c r="I4225" s="8" t="inlineStr"/>
      <c r="J4225" s="10" t="n">
        <v>38182</v>
      </c>
      <c r="K4225" s="10" t="n">
        <v>0</v>
      </c>
      <c r="L4225" s="8" t="inlineStr">
        <is>
          <t>N</t>
        </is>
      </c>
      <c r="M4225" s="7" t="inlineStr"/>
      <c r="N4225" s="8" t="inlineStr">
        <is>
          <t>Y</t>
        </is>
      </c>
      <c r="O4225" s="7" t="inlineStr"/>
      <c r="P4225" s="7" t="inlineStr"/>
      <c r="Q4225" s="8" t="inlineStr">
        <is>
          <t>N</t>
        </is>
      </c>
      <c r="R4225" s="9" t="inlineStr"/>
      <c r="S4225" s="8" t="inlineStr">
        <is>
          <t>N</t>
        </is>
      </c>
      <c r="T4225" s="8" t="inlineStr"/>
      <c r="U4225" s="8" t="n">
        <v>0</v>
      </c>
      <c r="V4225" s="11" t="inlineStr">
        <is>
          <t>66.032</t>
        </is>
      </c>
      <c r="W4225" s="6">
        <f>UPPER(TRIM(H4225))</f>
        <v/>
      </c>
      <c r="X4225" s="6">
        <f>UPPER(TRIM(I4225))</f>
        <v/>
      </c>
      <c r="Y4225" s="6">
        <f>IF(V4225&lt;&gt;"",IFERROR(INDEX(federal_program_name_lookup,MATCH(V4225,aln_lookup,0)),""),"")</f>
        <v/>
      </c>
    </row>
    <row r="4226">
      <c r="A4226" s="6" t="inlineStr">
        <is>
          <t>AWARD-4225</t>
        </is>
      </c>
      <c r="B4226" s="7" t="inlineStr">
        <is>
          <t>93</t>
        </is>
      </c>
      <c r="C4226" s="7" t="inlineStr">
        <is>
          <t>395</t>
        </is>
      </c>
      <c r="D4226" s="7" t="inlineStr"/>
      <c r="E4226" s="8" t="inlineStr">
        <is>
          <t>CANCER TREATMENT RESEARCH</t>
        </is>
      </c>
      <c r="F4226" s="9" t="n">
        <v>262369</v>
      </c>
      <c r="G4226" s="8" t="inlineStr">
        <is>
          <t>RESEARCH AND DEVELOPMENT</t>
        </is>
      </c>
      <c r="H4226" s="8" t="inlineStr"/>
      <c r="I4226" s="8" t="inlineStr"/>
      <c r="J4226" s="10" t="n">
        <v>69004737</v>
      </c>
      <c r="K4226" s="10" t="n">
        <v>2540031433</v>
      </c>
      <c r="L4226" s="8" t="inlineStr">
        <is>
          <t>N</t>
        </is>
      </c>
      <c r="M4226" s="7" t="inlineStr"/>
      <c r="N4226" s="8" t="inlineStr">
        <is>
          <t>N</t>
        </is>
      </c>
      <c r="O4226" s="7" t="inlineStr">
        <is>
          <t>BRIGHAM AND WOMEN'S HOSPITAL</t>
        </is>
      </c>
      <c r="P4226" s="7" t="inlineStr">
        <is>
          <t>120625</t>
        </is>
      </c>
      <c r="Q4226" s="8" t="inlineStr">
        <is>
          <t>N</t>
        </is>
      </c>
      <c r="R4226" s="9" t="inlineStr"/>
      <c r="S4226" s="8" t="inlineStr">
        <is>
          <t>N</t>
        </is>
      </c>
      <c r="T4226" s="8" t="inlineStr"/>
      <c r="U4226" s="8" t="n">
        <v>0</v>
      </c>
      <c r="V4226" s="11" t="inlineStr">
        <is>
          <t>93.395</t>
        </is>
      </c>
      <c r="W4226" s="6">
        <f>UPPER(TRIM(H4226))</f>
        <v/>
      </c>
      <c r="X4226" s="6">
        <f>UPPER(TRIM(I4226))</f>
        <v/>
      </c>
      <c r="Y4226" s="6">
        <f>IF(V4226&lt;&gt;"",IFERROR(INDEX(federal_program_name_lookup,MATCH(V4226,aln_lookup,0)),""),"")</f>
        <v/>
      </c>
    </row>
    <row r="4227">
      <c r="A4227" s="6" t="inlineStr">
        <is>
          <t>AWARD-4226</t>
        </is>
      </c>
      <c r="B4227" s="7" t="inlineStr">
        <is>
          <t>93</t>
        </is>
      </c>
      <c r="C4227" s="7" t="inlineStr">
        <is>
          <t>395</t>
        </is>
      </c>
      <c r="D4227" s="7" t="inlineStr"/>
      <c r="E4227" s="8" t="inlineStr">
        <is>
          <t>CANCER TREATMENT RESEARCH</t>
        </is>
      </c>
      <c r="F4227" s="9" t="n">
        <v>7418</v>
      </c>
      <c r="G4227" s="8" t="inlineStr">
        <is>
          <t>RESEARCH AND DEVELOPMENT</t>
        </is>
      </c>
      <c r="H4227" s="8" t="inlineStr"/>
      <c r="I4227" s="8" t="inlineStr"/>
      <c r="J4227" s="10" t="n">
        <v>69004737</v>
      </c>
      <c r="K4227" s="10" t="n">
        <v>2540031433</v>
      </c>
      <c r="L4227" s="8" t="inlineStr">
        <is>
          <t>N</t>
        </is>
      </c>
      <c r="M4227" s="7" t="inlineStr"/>
      <c r="N4227" s="8" t="inlineStr">
        <is>
          <t>N</t>
        </is>
      </c>
      <c r="O4227" s="7" t="inlineStr">
        <is>
          <t>BRIGHAM AND WOMEN'S HOSPITAL</t>
        </is>
      </c>
      <c r="P4227" s="7" t="inlineStr">
        <is>
          <t>5U10CA076001-17</t>
        </is>
      </c>
      <c r="Q4227" s="8" t="inlineStr">
        <is>
          <t>N</t>
        </is>
      </c>
      <c r="R4227" s="9" t="inlineStr"/>
      <c r="S4227" s="8" t="inlineStr">
        <is>
          <t>N</t>
        </is>
      </c>
      <c r="T4227" s="8" t="inlineStr"/>
      <c r="U4227" s="8" t="n">
        <v>0</v>
      </c>
      <c r="V4227" s="11" t="inlineStr">
        <is>
          <t>93.395</t>
        </is>
      </c>
      <c r="W4227" s="6">
        <f>UPPER(TRIM(H4227))</f>
        <v/>
      </c>
      <c r="X4227" s="6">
        <f>UPPER(TRIM(I4227))</f>
        <v/>
      </c>
      <c r="Y4227" s="6">
        <f>IF(V4227&lt;&gt;"",IFERROR(INDEX(federal_program_name_lookup,MATCH(V4227,aln_lookup,0)),""),"")</f>
        <v/>
      </c>
    </row>
    <row r="4228">
      <c r="A4228" s="6" t="inlineStr">
        <is>
          <t>AWARD-4227</t>
        </is>
      </c>
      <c r="B4228" s="7" t="inlineStr">
        <is>
          <t>93</t>
        </is>
      </c>
      <c r="C4228" s="7" t="inlineStr">
        <is>
          <t>395</t>
        </is>
      </c>
      <c r="D4228" s="7" t="inlineStr"/>
      <c r="E4228" s="8" t="inlineStr">
        <is>
          <t>CANCER TREATMENT RESEARCH</t>
        </is>
      </c>
      <c r="F4228" s="9" t="n">
        <v>126870</v>
      </c>
      <c r="G4228" s="8" t="inlineStr">
        <is>
          <t>RESEARCH AND DEVELOPMENT</t>
        </is>
      </c>
      <c r="H4228" s="8" t="inlineStr"/>
      <c r="I4228" s="8" t="inlineStr"/>
      <c r="J4228" s="10" t="n">
        <v>69004737</v>
      </c>
      <c r="K4228" s="10" t="n">
        <v>2540031433</v>
      </c>
      <c r="L4228" s="8" t="inlineStr">
        <is>
          <t>N</t>
        </is>
      </c>
      <c r="M4228" s="7" t="inlineStr"/>
      <c r="N4228" s="8" t="inlineStr">
        <is>
          <t>N</t>
        </is>
      </c>
      <c r="O4228" s="7" t="inlineStr">
        <is>
          <t>BRIGHAM AND WOMEN'S HOSPITAL</t>
        </is>
      </c>
      <c r="P4228" s="7" t="inlineStr">
        <is>
          <t>5U10CA180821-09</t>
        </is>
      </c>
      <c r="Q4228" s="8" t="inlineStr">
        <is>
          <t>N</t>
        </is>
      </c>
      <c r="R4228" s="9" t="inlineStr"/>
      <c r="S4228" s="8" t="inlineStr">
        <is>
          <t>N</t>
        </is>
      </c>
      <c r="T4228" s="8" t="inlineStr"/>
      <c r="U4228" s="8" t="n">
        <v>0</v>
      </c>
      <c r="V4228" s="11" t="inlineStr">
        <is>
          <t>93.395</t>
        </is>
      </c>
      <c r="W4228" s="6">
        <f>UPPER(TRIM(H4228))</f>
        <v/>
      </c>
      <c r="X4228" s="6">
        <f>UPPER(TRIM(I4228))</f>
        <v/>
      </c>
      <c r="Y4228" s="6">
        <f>IF(V4228&lt;&gt;"",IFERROR(INDEX(federal_program_name_lookup,MATCH(V4228,aln_lookup,0)),""),"")</f>
        <v/>
      </c>
    </row>
    <row r="4229">
      <c r="A4229" s="6" t="inlineStr">
        <is>
          <t>AWARD-4228</t>
        </is>
      </c>
      <c r="B4229" s="7" t="inlineStr">
        <is>
          <t>93</t>
        </is>
      </c>
      <c r="C4229" s="7" t="inlineStr">
        <is>
          <t>395</t>
        </is>
      </c>
      <c r="D4229" s="7" t="inlineStr"/>
      <c r="E4229" s="8" t="inlineStr">
        <is>
          <t>CANCER TREATMENT RESEARCH</t>
        </is>
      </c>
      <c r="F4229" s="9" t="n">
        <v>13</v>
      </c>
      <c r="G4229" s="8" t="inlineStr">
        <is>
          <t>RESEARCH AND DEVELOPMENT</t>
        </is>
      </c>
      <c r="H4229" s="8" t="inlineStr"/>
      <c r="I4229" s="8" t="inlineStr"/>
      <c r="J4229" s="10" t="n">
        <v>69004737</v>
      </c>
      <c r="K4229" s="10" t="n">
        <v>2540031433</v>
      </c>
      <c r="L4229" s="8" t="inlineStr">
        <is>
          <t>N</t>
        </is>
      </c>
      <c r="M4229" s="7" t="inlineStr"/>
      <c r="N4229" s="8" t="inlineStr">
        <is>
          <t>N</t>
        </is>
      </c>
      <c r="O4229" s="7" t="inlineStr">
        <is>
          <t>BRIGHAM AND WOMEN'S HOSPITAL</t>
        </is>
      </c>
      <c r="P4229" s="7" t="inlineStr">
        <is>
          <t>7U10CA076001-16</t>
        </is>
      </c>
      <c r="Q4229" s="8" t="inlineStr">
        <is>
          <t>N</t>
        </is>
      </c>
      <c r="R4229" s="9" t="inlineStr"/>
      <c r="S4229" s="8" t="inlineStr">
        <is>
          <t>N</t>
        </is>
      </c>
      <c r="T4229" s="8" t="inlineStr"/>
      <c r="U4229" s="8" t="n">
        <v>0</v>
      </c>
      <c r="V4229" s="11" t="inlineStr">
        <is>
          <t>93.395</t>
        </is>
      </c>
      <c r="W4229" s="6">
        <f>UPPER(TRIM(H4229))</f>
        <v/>
      </c>
      <c r="X4229" s="6">
        <f>UPPER(TRIM(I4229))</f>
        <v/>
      </c>
      <c r="Y4229" s="6">
        <f>IF(V4229&lt;&gt;"",IFERROR(INDEX(federal_program_name_lookup,MATCH(V4229,aln_lookup,0)),""),"")</f>
        <v/>
      </c>
    </row>
    <row r="4230">
      <c r="A4230" s="6" t="inlineStr">
        <is>
          <t>AWARD-4229</t>
        </is>
      </c>
      <c r="B4230" s="7" t="inlineStr">
        <is>
          <t>93</t>
        </is>
      </c>
      <c r="C4230" s="7" t="inlineStr">
        <is>
          <t>395</t>
        </is>
      </c>
      <c r="D4230" s="7" t="inlineStr"/>
      <c r="E4230" s="8" t="inlineStr">
        <is>
          <t>CANCER TREATMENT RESEARCH</t>
        </is>
      </c>
      <c r="F4230" s="9" t="n">
        <v>19712</v>
      </c>
      <c r="G4230" s="8" t="inlineStr">
        <is>
          <t>RESEARCH AND DEVELOPMENT</t>
        </is>
      </c>
      <c r="H4230" s="8" t="inlineStr"/>
      <c r="I4230" s="8" t="inlineStr"/>
      <c r="J4230" s="10" t="n">
        <v>69004737</v>
      </c>
      <c r="K4230" s="10" t="n">
        <v>2540031433</v>
      </c>
      <c r="L4230" s="8" t="inlineStr">
        <is>
          <t>N</t>
        </is>
      </c>
      <c r="M4230" s="7" t="inlineStr"/>
      <c r="N4230" s="8" t="inlineStr">
        <is>
          <t>N</t>
        </is>
      </c>
      <c r="O4230" s="7" t="inlineStr">
        <is>
          <t>CALM.COM, INC.</t>
        </is>
      </c>
      <c r="P4230" s="7" t="inlineStr">
        <is>
          <t>99220001-UTHSCSA/1R01CA26</t>
        </is>
      </c>
      <c r="Q4230" s="8" t="inlineStr">
        <is>
          <t>N</t>
        </is>
      </c>
      <c r="R4230" s="9" t="inlineStr"/>
      <c r="S4230" s="8" t="inlineStr">
        <is>
          <t>N</t>
        </is>
      </c>
      <c r="T4230" s="8" t="inlineStr"/>
      <c r="U4230" s="8" t="n">
        <v>0</v>
      </c>
      <c r="V4230" s="11" t="inlineStr">
        <is>
          <t>93.395</t>
        </is>
      </c>
      <c r="W4230" s="6">
        <f>UPPER(TRIM(H4230))</f>
        <v/>
      </c>
      <c r="X4230" s="6">
        <f>UPPER(TRIM(I4230))</f>
        <v/>
      </c>
      <c r="Y4230" s="6">
        <f>IF(V4230&lt;&gt;"",IFERROR(INDEX(federal_program_name_lookup,MATCH(V4230,aln_lookup,0)),""),"")</f>
        <v/>
      </c>
    </row>
    <row r="4231">
      <c r="A4231" s="6" t="inlineStr">
        <is>
          <t>AWARD-4230</t>
        </is>
      </c>
      <c r="B4231" s="7" t="inlineStr">
        <is>
          <t>93</t>
        </is>
      </c>
      <c r="C4231" s="7" t="inlineStr">
        <is>
          <t>395</t>
        </is>
      </c>
      <c r="D4231" s="7" t="inlineStr"/>
      <c r="E4231" s="8" t="inlineStr">
        <is>
          <t>CANCER TREATMENT RESEARCH</t>
        </is>
      </c>
      <c r="F4231" s="9" t="n">
        <v>106974</v>
      </c>
      <c r="G4231" s="8" t="inlineStr">
        <is>
          <t>RESEARCH AND DEVELOPMENT</t>
        </is>
      </c>
      <c r="H4231" s="8" t="inlineStr"/>
      <c r="I4231" s="8" t="inlineStr"/>
      <c r="J4231" s="10" t="n">
        <v>69004737</v>
      </c>
      <c r="K4231" s="10" t="n">
        <v>2540031433</v>
      </c>
      <c r="L4231" s="8" t="inlineStr">
        <is>
          <t>N</t>
        </is>
      </c>
      <c r="M4231" s="7" t="inlineStr"/>
      <c r="N4231" s="8" t="inlineStr">
        <is>
          <t>N</t>
        </is>
      </c>
      <c r="O4231" s="7" t="inlineStr">
        <is>
          <t>CASE WESTERN RESERVE UNIVERSITY</t>
        </is>
      </c>
      <c r="P4231" s="7" t="inlineStr">
        <is>
          <t>RES516249</t>
        </is>
      </c>
      <c r="Q4231" s="8" t="inlineStr">
        <is>
          <t>N</t>
        </is>
      </c>
      <c r="R4231" s="9" t="inlineStr"/>
      <c r="S4231" s="8" t="inlineStr">
        <is>
          <t>N</t>
        </is>
      </c>
      <c r="T4231" s="8" t="inlineStr"/>
      <c r="U4231" s="8" t="n">
        <v>0</v>
      </c>
      <c r="V4231" s="11" t="inlineStr">
        <is>
          <t>93.395</t>
        </is>
      </c>
      <c r="W4231" s="6">
        <f>UPPER(TRIM(H4231))</f>
        <v/>
      </c>
      <c r="X4231" s="6">
        <f>UPPER(TRIM(I4231))</f>
        <v/>
      </c>
      <c r="Y4231" s="6">
        <f>IF(V4231&lt;&gt;"",IFERROR(INDEX(federal_program_name_lookup,MATCH(V4231,aln_lookup,0)),""),"")</f>
        <v/>
      </c>
    </row>
    <row r="4232">
      <c r="A4232" s="6" t="inlineStr">
        <is>
          <t>AWARD-4231</t>
        </is>
      </c>
      <c r="B4232" s="7" t="inlineStr">
        <is>
          <t>93</t>
        </is>
      </c>
      <c r="C4232" s="7" t="inlineStr">
        <is>
          <t>395</t>
        </is>
      </c>
      <c r="D4232" s="7" t="inlineStr"/>
      <c r="E4232" s="8" t="inlineStr">
        <is>
          <t>CANCER TREATMENT RESEARCH</t>
        </is>
      </c>
      <c r="F4232" s="9" t="n">
        <v>2278</v>
      </c>
      <c r="G4232" s="8" t="inlineStr">
        <is>
          <t>RESEARCH AND DEVELOPMENT</t>
        </is>
      </c>
      <c r="H4232" s="8" t="inlineStr"/>
      <c r="I4232" s="8" t="inlineStr"/>
      <c r="J4232" s="10" t="n">
        <v>69004737</v>
      </c>
      <c r="K4232" s="10" t="n">
        <v>2540031433</v>
      </c>
      <c r="L4232" s="8" t="inlineStr">
        <is>
          <t>N</t>
        </is>
      </c>
      <c r="M4232" s="7" t="inlineStr"/>
      <c r="N4232" s="8" t="inlineStr">
        <is>
          <t>N</t>
        </is>
      </c>
      <c r="O4232" s="7" t="inlineStr">
        <is>
          <t>CHILDREN'S HOSPITAL OF PHILADELPHIA</t>
        </is>
      </c>
      <c r="P4232" s="7" t="inlineStr">
        <is>
          <t>COG NCTN</t>
        </is>
      </c>
      <c r="Q4232" s="8" t="inlineStr">
        <is>
          <t>N</t>
        </is>
      </c>
      <c r="R4232" s="9" t="inlineStr"/>
      <c r="S4232" s="8" t="inlineStr">
        <is>
          <t>N</t>
        </is>
      </c>
      <c r="T4232" s="8" t="inlineStr"/>
      <c r="U4232" s="8" t="n">
        <v>0</v>
      </c>
      <c r="V4232" s="11" t="inlineStr">
        <is>
          <t>93.395</t>
        </is>
      </c>
      <c r="W4232" s="6">
        <f>UPPER(TRIM(H4232))</f>
        <v/>
      </c>
      <c r="X4232" s="6">
        <f>UPPER(TRIM(I4232))</f>
        <v/>
      </c>
      <c r="Y4232" s="6">
        <f>IF(V4232&lt;&gt;"",IFERROR(INDEX(federal_program_name_lookup,MATCH(V4232,aln_lookup,0)),""),"")</f>
        <v/>
      </c>
    </row>
    <row r="4233">
      <c r="A4233" s="6" t="inlineStr">
        <is>
          <t>AWARD-4232</t>
        </is>
      </c>
      <c r="B4233" s="7" t="inlineStr">
        <is>
          <t>93</t>
        </is>
      </c>
      <c r="C4233" s="7" t="inlineStr">
        <is>
          <t>395</t>
        </is>
      </c>
      <c r="D4233" s="7" t="inlineStr"/>
      <c r="E4233" s="8" t="inlineStr">
        <is>
          <t>CANCER TREATMENT RESEARCH</t>
        </is>
      </c>
      <c r="F4233" s="9" t="n">
        <v>-417</v>
      </c>
      <c r="G4233" s="8" t="inlineStr">
        <is>
          <t>RESEARCH AND DEVELOPMENT</t>
        </is>
      </c>
      <c r="H4233" s="8" t="inlineStr"/>
      <c r="I4233" s="8" t="inlineStr"/>
      <c r="J4233" s="10" t="n">
        <v>69004737</v>
      </c>
      <c r="K4233" s="10" t="n">
        <v>2540031433</v>
      </c>
      <c r="L4233" s="8" t="inlineStr">
        <is>
          <t>N</t>
        </is>
      </c>
      <c r="M4233" s="7" t="inlineStr"/>
      <c r="N4233" s="8" t="inlineStr">
        <is>
          <t>N</t>
        </is>
      </c>
      <c r="O4233" s="7" t="inlineStr">
        <is>
          <t>CHILDREN'S HOSPITAL OF PHILADELPHIA</t>
        </is>
      </c>
      <c r="P4233" s="7" t="inlineStr">
        <is>
          <t>COG PEP-CTN</t>
        </is>
      </c>
      <c r="Q4233" s="8" t="inlineStr">
        <is>
          <t>N</t>
        </is>
      </c>
      <c r="R4233" s="9" t="inlineStr"/>
      <c r="S4233" s="8" t="inlineStr">
        <is>
          <t>N</t>
        </is>
      </c>
      <c r="T4233" s="8" t="inlineStr"/>
      <c r="U4233" s="8" t="n">
        <v>0</v>
      </c>
      <c r="V4233" s="11" t="inlineStr">
        <is>
          <t>93.395</t>
        </is>
      </c>
      <c r="W4233" s="6">
        <f>UPPER(TRIM(H4233))</f>
        <v/>
      </c>
      <c r="X4233" s="6">
        <f>UPPER(TRIM(I4233))</f>
        <v/>
      </c>
      <c r="Y4233" s="6">
        <f>IF(V4233&lt;&gt;"",IFERROR(INDEX(federal_program_name_lookup,MATCH(V4233,aln_lookup,0)),""),"")</f>
        <v/>
      </c>
    </row>
    <row r="4234">
      <c r="A4234" s="6" t="inlineStr">
        <is>
          <t>AWARD-4233</t>
        </is>
      </c>
      <c r="B4234" s="7" t="inlineStr">
        <is>
          <t>93</t>
        </is>
      </c>
      <c r="C4234" s="7" t="inlineStr">
        <is>
          <t>395</t>
        </is>
      </c>
      <c r="D4234" s="7" t="inlineStr"/>
      <c r="E4234" s="8" t="inlineStr">
        <is>
          <t>CANCER TREATMENT RESEARCH</t>
        </is>
      </c>
      <c r="F4234" s="9" t="n">
        <v>-778</v>
      </c>
      <c r="G4234" s="8" t="inlineStr">
        <is>
          <t>RESEARCH AND DEVELOPMENT</t>
        </is>
      </c>
      <c r="H4234" s="8" t="inlineStr"/>
      <c r="I4234" s="8" t="inlineStr"/>
      <c r="J4234" s="10" t="n">
        <v>69004737</v>
      </c>
      <c r="K4234" s="10" t="n">
        <v>2540031433</v>
      </c>
      <c r="L4234" s="8" t="inlineStr">
        <is>
          <t>N</t>
        </is>
      </c>
      <c r="M4234" s="7" t="inlineStr"/>
      <c r="N4234" s="8" t="inlineStr">
        <is>
          <t>N</t>
        </is>
      </c>
      <c r="O4234" s="7" t="inlineStr">
        <is>
          <t>CHILDREN'S HOSPITAL OF PHILADELPHIA</t>
        </is>
      </c>
      <c r="P4234" s="7" t="inlineStr">
        <is>
          <t>COG STUDY CHAIR/UG1CA1899</t>
        </is>
      </c>
      <c r="Q4234" s="8" t="inlineStr">
        <is>
          <t>N</t>
        </is>
      </c>
      <c r="R4234" s="9" t="inlineStr"/>
      <c r="S4234" s="8" t="inlineStr">
        <is>
          <t>N</t>
        </is>
      </c>
      <c r="T4234" s="8" t="inlineStr"/>
      <c r="U4234" s="8" t="n">
        <v>0</v>
      </c>
      <c r="V4234" s="11" t="inlineStr">
        <is>
          <t>93.395</t>
        </is>
      </c>
      <c r="W4234" s="6">
        <f>UPPER(TRIM(H4234))</f>
        <v/>
      </c>
      <c r="X4234" s="6">
        <f>UPPER(TRIM(I4234))</f>
        <v/>
      </c>
      <c r="Y4234" s="6">
        <f>IF(V4234&lt;&gt;"",IFERROR(INDEX(federal_program_name_lookup,MATCH(V4234,aln_lookup,0)),""),"")</f>
        <v/>
      </c>
    </row>
    <row r="4235">
      <c r="A4235" s="6" t="inlineStr">
        <is>
          <t>AWARD-4234</t>
        </is>
      </c>
      <c r="B4235" s="7" t="inlineStr">
        <is>
          <t>93</t>
        </is>
      </c>
      <c r="C4235" s="7" t="inlineStr">
        <is>
          <t>395</t>
        </is>
      </c>
      <c r="D4235" s="7" t="inlineStr"/>
      <c r="E4235" s="8" t="inlineStr">
        <is>
          <t>CANCER TREATMENT RESEARCH</t>
        </is>
      </c>
      <c r="F4235" s="9" t="n">
        <v>18</v>
      </c>
      <c r="G4235" s="8" t="inlineStr">
        <is>
          <t>RESEARCH AND DEVELOPMENT</t>
        </is>
      </c>
      <c r="H4235" s="8" t="inlineStr"/>
      <c r="I4235" s="8" t="inlineStr"/>
      <c r="J4235" s="10" t="n">
        <v>69004737</v>
      </c>
      <c r="K4235" s="10" t="n">
        <v>2540031433</v>
      </c>
      <c r="L4235" s="8" t="inlineStr">
        <is>
          <t>N</t>
        </is>
      </c>
      <c r="M4235" s="7" t="inlineStr"/>
      <c r="N4235" s="8" t="inlineStr">
        <is>
          <t>N</t>
        </is>
      </c>
      <c r="O4235" s="7" t="inlineStr">
        <is>
          <t>CHILDREN'S HOSPITAL OF PHILADELPHIA</t>
        </is>
      </c>
      <c r="P4235" s="7" t="inlineStr">
        <is>
          <t>FP00025505- 112-01</t>
        </is>
      </c>
      <c r="Q4235" s="8" t="inlineStr">
        <is>
          <t>N</t>
        </is>
      </c>
      <c r="R4235" s="9" t="inlineStr"/>
      <c r="S4235" s="8" t="inlineStr">
        <is>
          <t>N</t>
        </is>
      </c>
      <c r="T4235" s="8" t="inlineStr"/>
      <c r="U4235" s="8" t="n">
        <v>0</v>
      </c>
      <c r="V4235" s="11" t="inlineStr">
        <is>
          <t>93.395</t>
        </is>
      </c>
      <c r="W4235" s="6">
        <f>UPPER(TRIM(H4235))</f>
        <v/>
      </c>
      <c r="X4235" s="6">
        <f>UPPER(TRIM(I4235))</f>
        <v/>
      </c>
      <c r="Y4235" s="6">
        <f>IF(V4235&lt;&gt;"",IFERROR(INDEX(federal_program_name_lookup,MATCH(V4235,aln_lookup,0)),""),"")</f>
        <v/>
      </c>
    </row>
    <row r="4236">
      <c r="A4236" s="6" t="inlineStr">
        <is>
          <t>AWARD-4235</t>
        </is>
      </c>
      <c r="B4236" s="7" t="inlineStr">
        <is>
          <t>66</t>
        </is>
      </c>
      <c r="C4236" s="7" t="inlineStr">
        <is>
          <t>034</t>
        </is>
      </c>
      <c r="D4236" s="7" t="inlineStr"/>
      <c r="E4236" s="8" t="inlineStr">
        <is>
          <t>SURVEYS, STUDIES, RESEARCH, INVESTIGATIONS, DEMONSTRATIONS, AND SPECIAL PURPOSE ACTIVITIES RELATING TO THE CLEAN AIR ACT</t>
        </is>
      </c>
      <c r="F4236" s="9" t="n">
        <v>1473971</v>
      </c>
      <c r="G4236" s="8" t="inlineStr">
        <is>
          <t>N/A</t>
        </is>
      </c>
      <c r="H4236" s="8" t="inlineStr"/>
      <c r="I4236" s="8" t="inlineStr"/>
      <c r="J4236" s="10" t="n">
        <v>1511720</v>
      </c>
      <c r="K4236" s="10" t="n">
        <v>0</v>
      </c>
      <c r="L4236" s="8" t="inlineStr">
        <is>
          <t>N</t>
        </is>
      </c>
      <c r="M4236" s="7" t="inlineStr"/>
      <c r="N4236" s="8" t="inlineStr">
        <is>
          <t>Y</t>
        </is>
      </c>
      <c r="O4236" s="7" t="inlineStr"/>
      <c r="P4236" s="7" t="inlineStr"/>
      <c r="Q4236" s="8" t="inlineStr">
        <is>
          <t>N</t>
        </is>
      </c>
      <c r="R4236" s="9" t="inlineStr"/>
      <c r="S4236" s="8" t="inlineStr">
        <is>
          <t>N</t>
        </is>
      </c>
      <c r="T4236" s="8" t="inlineStr"/>
      <c r="U4236" s="8" t="n">
        <v>0</v>
      </c>
      <c r="V4236" s="11" t="inlineStr">
        <is>
          <t>66.034</t>
        </is>
      </c>
      <c r="W4236" s="6">
        <f>UPPER(TRIM(H4236))</f>
        <v/>
      </c>
      <c r="X4236" s="6">
        <f>UPPER(TRIM(I4236))</f>
        <v/>
      </c>
      <c r="Y4236" s="6">
        <f>IF(V4236&lt;&gt;"",IFERROR(INDEX(federal_program_name_lookup,MATCH(V4236,aln_lookup,0)),""),"")</f>
        <v/>
      </c>
    </row>
    <row r="4237">
      <c r="A4237" s="6" t="inlineStr">
        <is>
          <t>AWARD-4236</t>
        </is>
      </c>
      <c r="B4237" s="7" t="inlineStr">
        <is>
          <t>93</t>
        </is>
      </c>
      <c r="C4237" s="7" t="inlineStr">
        <is>
          <t>395</t>
        </is>
      </c>
      <c r="D4237" s="7" t="inlineStr"/>
      <c r="E4237" s="8" t="inlineStr">
        <is>
          <t>CANCER TREATMENT RESEARCH</t>
        </is>
      </c>
      <c r="F4237" s="9" t="n">
        <v>-1097</v>
      </c>
      <c r="G4237" s="8" t="inlineStr">
        <is>
          <t>RESEARCH AND DEVELOPMENT</t>
        </is>
      </c>
      <c r="H4237" s="8" t="inlineStr"/>
      <c r="I4237" s="8" t="inlineStr"/>
      <c r="J4237" s="10" t="n">
        <v>69004737</v>
      </c>
      <c r="K4237" s="10" t="n">
        <v>2540031433</v>
      </c>
      <c r="L4237" s="8" t="inlineStr">
        <is>
          <t>N</t>
        </is>
      </c>
      <c r="M4237" s="7" t="inlineStr"/>
      <c r="N4237" s="8" t="inlineStr">
        <is>
          <t>N</t>
        </is>
      </c>
      <c r="O4237" s="7" t="inlineStr">
        <is>
          <t>CHILDREN'S HOSPITAL OF PHILADELPHIA</t>
        </is>
      </c>
      <c r="P4237" s="7" t="inlineStr">
        <is>
          <t>5U10CA180886-07</t>
        </is>
      </c>
      <c r="Q4237" s="8" t="inlineStr">
        <is>
          <t>N</t>
        </is>
      </c>
      <c r="R4237" s="9" t="inlineStr"/>
      <c r="S4237" s="8" t="inlineStr">
        <is>
          <t>N</t>
        </is>
      </c>
      <c r="T4237" s="8" t="inlineStr"/>
      <c r="U4237" s="8" t="n">
        <v>0</v>
      </c>
      <c r="V4237" s="11" t="inlineStr">
        <is>
          <t>93.395</t>
        </is>
      </c>
      <c r="W4237" s="6">
        <f>UPPER(TRIM(H4237))</f>
        <v/>
      </c>
      <c r="X4237" s="6">
        <f>UPPER(TRIM(I4237))</f>
        <v/>
      </c>
      <c r="Y4237" s="6">
        <f>IF(V4237&lt;&gt;"",IFERROR(INDEX(federal_program_name_lookup,MATCH(V4237,aln_lookup,0)),""),"")</f>
        <v/>
      </c>
    </row>
    <row r="4238">
      <c r="A4238" s="6" t="inlineStr">
        <is>
          <t>AWARD-4237</t>
        </is>
      </c>
      <c r="B4238" s="7" t="inlineStr">
        <is>
          <t>93</t>
        </is>
      </c>
      <c r="C4238" s="7" t="inlineStr">
        <is>
          <t>395</t>
        </is>
      </c>
      <c r="D4238" s="7" t="inlineStr"/>
      <c r="E4238" s="8" t="inlineStr">
        <is>
          <t>CANCER TREATMENT RESEARCH</t>
        </is>
      </c>
      <c r="F4238" s="9" t="n">
        <v>2360</v>
      </c>
      <c r="G4238" s="8" t="inlineStr">
        <is>
          <t>RESEARCH AND DEVELOPMENT</t>
        </is>
      </c>
      <c r="H4238" s="8" t="inlineStr"/>
      <c r="I4238" s="8" t="inlineStr"/>
      <c r="J4238" s="10" t="n">
        <v>69004737</v>
      </c>
      <c r="K4238" s="10" t="n">
        <v>2540031433</v>
      </c>
      <c r="L4238" s="8" t="inlineStr">
        <is>
          <t>N</t>
        </is>
      </c>
      <c r="M4238" s="7" t="inlineStr"/>
      <c r="N4238" s="8" t="inlineStr">
        <is>
          <t>N</t>
        </is>
      </c>
      <c r="O4238" s="7" t="inlineStr">
        <is>
          <t>CHILDREN'S HOSPITAL OF PHILADELPHIA</t>
        </is>
      </c>
      <c r="P4238" s="7" t="inlineStr">
        <is>
          <t>U10CA180886</t>
        </is>
      </c>
      <c r="Q4238" s="8" t="inlineStr">
        <is>
          <t>N</t>
        </is>
      </c>
      <c r="R4238" s="9" t="inlineStr"/>
      <c r="S4238" s="8" t="inlineStr">
        <is>
          <t>N</t>
        </is>
      </c>
      <c r="T4238" s="8" t="inlineStr"/>
      <c r="U4238" s="8" t="n">
        <v>0</v>
      </c>
      <c r="V4238" s="11" t="inlineStr">
        <is>
          <t>93.395</t>
        </is>
      </c>
      <c r="W4238" s="6">
        <f>UPPER(TRIM(H4238))</f>
        <v/>
      </c>
      <c r="X4238" s="6">
        <f>UPPER(TRIM(I4238))</f>
        <v/>
      </c>
      <c r="Y4238" s="6">
        <f>IF(V4238&lt;&gt;"",IFERROR(INDEX(federal_program_name_lookup,MATCH(V4238,aln_lookup,0)),""),"")</f>
        <v/>
      </c>
    </row>
    <row r="4239">
      <c r="A4239" s="6" t="inlineStr">
        <is>
          <t>AWARD-4238</t>
        </is>
      </c>
      <c r="B4239" s="7" t="inlineStr">
        <is>
          <t>93</t>
        </is>
      </c>
      <c r="C4239" s="7" t="inlineStr">
        <is>
          <t>395</t>
        </is>
      </c>
      <c r="D4239" s="7" t="inlineStr"/>
      <c r="E4239" s="8" t="inlineStr">
        <is>
          <t>CANCER TREATMENT RESEARCH</t>
        </is>
      </c>
      <c r="F4239" s="9" t="n">
        <v>122789</v>
      </c>
      <c r="G4239" s="8" t="inlineStr">
        <is>
          <t>RESEARCH AND DEVELOPMENT</t>
        </is>
      </c>
      <c r="H4239" s="8" t="inlineStr"/>
      <c r="I4239" s="8" t="inlineStr"/>
      <c r="J4239" s="10" t="n">
        <v>69004737</v>
      </c>
      <c r="K4239" s="10" t="n">
        <v>2540031433</v>
      </c>
      <c r="L4239" s="8" t="inlineStr">
        <is>
          <t>N</t>
        </is>
      </c>
      <c r="M4239" s="7" t="inlineStr"/>
      <c r="N4239" s="8" t="inlineStr">
        <is>
          <t>N</t>
        </is>
      </c>
      <c r="O4239" s="7" t="inlineStr">
        <is>
          <t>CHILDREN'S HOSPITAL OF PHILADELPHIA</t>
        </is>
      </c>
      <c r="P4239" s="7" t="inlineStr">
        <is>
          <t>2U10CA180886-06</t>
        </is>
      </c>
      <c r="Q4239" s="8" t="inlineStr">
        <is>
          <t>N</t>
        </is>
      </c>
      <c r="R4239" s="9" t="inlineStr"/>
      <c r="S4239" s="8" t="inlineStr">
        <is>
          <t>N</t>
        </is>
      </c>
      <c r="T4239" s="8" t="inlineStr"/>
      <c r="U4239" s="8" t="n">
        <v>0</v>
      </c>
      <c r="V4239" s="11" t="inlineStr">
        <is>
          <t>93.395</t>
        </is>
      </c>
      <c r="W4239" s="6">
        <f>UPPER(TRIM(H4239))</f>
        <v/>
      </c>
      <c r="X4239" s="6">
        <f>UPPER(TRIM(I4239))</f>
        <v/>
      </c>
      <c r="Y4239" s="6">
        <f>IF(V4239&lt;&gt;"",IFERROR(INDEX(federal_program_name_lookup,MATCH(V4239,aln_lookup,0)),""),"")</f>
        <v/>
      </c>
    </row>
    <row r="4240">
      <c r="A4240" s="6" t="inlineStr">
        <is>
          <t>AWARD-4239</t>
        </is>
      </c>
      <c r="B4240" s="7" t="inlineStr">
        <is>
          <t>93</t>
        </is>
      </c>
      <c r="C4240" s="7" t="inlineStr">
        <is>
          <t>395</t>
        </is>
      </c>
      <c r="D4240" s="7" t="inlineStr"/>
      <c r="E4240" s="8" t="inlineStr">
        <is>
          <t>CANCER TREATMENT RESEARCH</t>
        </is>
      </c>
      <c r="F4240" s="9" t="n">
        <v>40840</v>
      </c>
      <c r="G4240" s="8" t="inlineStr">
        <is>
          <t>RESEARCH AND DEVELOPMENT</t>
        </is>
      </c>
      <c r="H4240" s="8" t="inlineStr"/>
      <c r="I4240" s="8" t="inlineStr"/>
      <c r="J4240" s="10" t="n">
        <v>69004737</v>
      </c>
      <c r="K4240" s="10" t="n">
        <v>2540031433</v>
      </c>
      <c r="L4240" s="8" t="inlineStr">
        <is>
          <t>N</t>
        </is>
      </c>
      <c r="M4240" s="7" t="inlineStr"/>
      <c r="N4240" s="8" t="inlineStr">
        <is>
          <t>N</t>
        </is>
      </c>
      <c r="O4240" s="7" t="inlineStr">
        <is>
          <t>CHILDREN'S HOSPITAL OF PHILADELPHIA</t>
        </is>
      </c>
      <c r="P4240" s="7" t="inlineStr">
        <is>
          <t>3UG1CA189955-07S1</t>
        </is>
      </c>
      <c r="Q4240" s="8" t="inlineStr">
        <is>
          <t>N</t>
        </is>
      </c>
      <c r="R4240" s="9" t="inlineStr"/>
      <c r="S4240" s="8" t="inlineStr">
        <is>
          <t>N</t>
        </is>
      </c>
      <c r="T4240" s="8" t="inlineStr"/>
      <c r="U4240" s="8" t="n">
        <v>0</v>
      </c>
      <c r="V4240" s="11" t="inlineStr">
        <is>
          <t>93.395</t>
        </is>
      </c>
      <c r="W4240" s="6">
        <f>UPPER(TRIM(H4240))</f>
        <v/>
      </c>
      <c r="X4240" s="6">
        <f>UPPER(TRIM(I4240))</f>
        <v/>
      </c>
      <c r="Y4240" s="6">
        <f>IF(V4240&lt;&gt;"",IFERROR(INDEX(federal_program_name_lookup,MATCH(V4240,aln_lookup,0)),""),"")</f>
        <v/>
      </c>
    </row>
    <row r="4241">
      <c r="A4241" s="6" t="inlineStr">
        <is>
          <t>AWARD-4240</t>
        </is>
      </c>
      <c r="B4241" s="7" t="inlineStr">
        <is>
          <t>93</t>
        </is>
      </c>
      <c r="C4241" s="7" t="inlineStr">
        <is>
          <t>395</t>
        </is>
      </c>
      <c r="D4241" s="7" t="inlineStr"/>
      <c r="E4241" s="8" t="inlineStr">
        <is>
          <t>CANCER TREATMENT RESEARCH</t>
        </is>
      </c>
      <c r="F4241" s="9" t="n">
        <v>6834</v>
      </c>
      <c r="G4241" s="8" t="inlineStr">
        <is>
          <t>RESEARCH AND DEVELOPMENT</t>
        </is>
      </c>
      <c r="H4241" s="8" t="inlineStr"/>
      <c r="I4241" s="8" t="inlineStr"/>
      <c r="J4241" s="10" t="n">
        <v>69004737</v>
      </c>
      <c r="K4241" s="10" t="n">
        <v>2540031433</v>
      </c>
      <c r="L4241" s="8" t="inlineStr">
        <is>
          <t>N</t>
        </is>
      </c>
      <c r="M4241" s="7" t="inlineStr"/>
      <c r="N4241" s="8" t="inlineStr">
        <is>
          <t>N</t>
        </is>
      </c>
      <c r="O4241" s="7" t="inlineStr">
        <is>
          <t>CHILDREN'S ONCOLOGY GROUP</t>
        </is>
      </c>
      <c r="P4241" s="7" t="inlineStr">
        <is>
          <t>AR03414</t>
        </is>
      </c>
      <c r="Q4241" s="8" t="inlineStr">
        <is>
          <t>N</t>
        </is>
      </c>
      <c r="R4241" s="9" t="inlineStr"/>
      <c r="S4241" s="8" t="inlineStr">
        <is>
          <t>N</t>
        </is>
      </c>
      <c r="T4241" s="8" t="inlineStr"/>
      <c r="U4241" s="8" t="n">
        <v>0</v>
      </c>
      <c r="V4241" s="11" t="inlineStr">
        <is>
          <t>93.395</t>
        </is>
      </c>
      <c r="W4241" s="6">
        <f>UPPER(TRIM(H4241))</f>
        <v/>
      </c>
      <c r="X4241" s="6">
        <f>UPPER(TRIM(I4241))</f>
        <v/>
      </c>
      <c r="Y4241" s="6">
        <f>IF(V4241&lt;&gt;"",IFERROR(INDEX(federal_program_name_lookup,MATCH(V4241,aln_lookup,0)),""),"")</f>
        <v/>
      </c>
    </row>
    <row r="4242">
      <c r="A4242" s="6" t="inlineStr">
        <is>
          <t>AWARD-4241</t>
        </is>
      </c>
      <c r="B4242" s="7" t="inlineStr">
        <is>
          <t>93</t>
        </is>
      </c>
      <c r="C4242" s="7" t="inlineStr">
        <is>
          <t>395</t>
        </is>
      </c>
      <c r="D4242" s="7" t="inlineStr"/>
      <c r="E4242" s="8" t="inlineStr">
        <is>
          <t>CANCER TREATMENT RESEARCH</t>
        </is>
      </c>
      <c r="F4242" s="9" t="n">
        <v>17430</v>
      </c>
      <c r="G4242" s="8" t="inlineStr">
        <is>
          <t>RESEARCH AND DEVELOPMENT</t>
        </is>
      </c>
      <c r="H4242" s="8" t="inlineStr"/>
      <c r="I4242" s="8" t="inlineStr"/>
      <c r="J4242" s="10" t="n">
        <v>69004737</v>
      </c>
      <c r="K4242" s="10" t="n">
        <v>2540031433</v>
      </c>
      <c r="L4242" s="8" t="inlineStr">
        <is>
          <t>N</t>
        </is>
      </c>
      <c r="M4242" s="7" t="inlineStr"/>
      <c r="N4242" s="8" t="inlineStr">
        <is>
          <t>N</t>
        </is>
      </c>
      <c r="O4242" s="7" t="inlineStr">
        <is>
          <t>CHILDREN'S RESEARCH INSTITUTE</t>
        </is>
      </c>
      <c r="P4242" s="7" t="inlineStr">
        <is>
          <t>30004166-05</t>
        </is>
      </c>
      <c r="Q4242" s="8" t="inlineStr">
        <is>
          <t>N</t>
        </is>
      </c>
      <c r="R4242" s="9" t="inlineStr"/>
      <c r="S4242" s="8" t="inlineStr">
        <is>
          <t>N</t>
        </is>
      </c>
      <c r="T4242" s="8" t="inlineStr"/>
      <c r="U4242" s="8" t="n">
        <v>0</v>
      </c>
      <c r="V4242" s="11" t="inlineStr">
        <is>
          <t>93.395</t>
        </is>
      </c>
      <c r="W4242" s="6">
        <f>UPPER(TRIM(H4242))</f>
        <v/>
      </c>
      <c r="X4242" s="6">
        <f>UPPER(TRIM(I4242))</f>
        <v/>
      </c>
      <c r="Y4242" s="6">
        <f>IF(V4242&lt;&gt;"",IFERROR(INDEX(federal_program_name_lookup,MATCH(V4242,aln_lookup,0)),""),"")</f>
        <v/>
      </c>
    </row>
    <row r="4243">
      <c r="A4243" s="6" t="inlineStr">
        <is>
          <t>AWARD-4242</t>
        </is>
      </c>
      <c r="B4243" s="7" t="inlineStr">
        <is>
          <t>93</t>
        </is>
      </c>
      <c r="C4243" s="7" t="inlineStr">
        <is>
          <t>395</t>
        </is>
      </c>
      <c r="D4243" s="7" t="inlineStr"/>
      <c r="E4243" s="8" t="inlineStr">
        <is>
          <t>CANCER TREATMENT RESEARCH</t>
        </is>
      </c>
      <c r="F4243" s="9" t="n">
        <v>71814</v>
      </c>
      <c r="G4243" s="8" t="inlineStr">
        <is>
          <t>RESEARCH AND DEVELOPMENT</t>
        </is>
      </c>
      <c r="H4243" s="8" t="inlineStr"/>
      <c r="I4243" s="8" t="inlineStr"/>
      <c r="J4243" s="10" t="n">
        <v>69004737</v>
      </c>
      <c r="K4243" s="10" t="n">
        <v>2540031433</v>
      </c>
      <c r="L4243" s="8" t="inlineStr">
        <is>
          <t>N</t>
        </is>
      </c>
      <c r="M4243" s="7" t="inlineStr"/>
      <c r="N4243" s="8" t="inlineStr">
        <is>
          <t>N</t>
        </is>
      </c>
      <c r="O4243" s="7" t="inlineStr">
        <is>
          <t>CHILDREN'S RESEARCH INSTITUTE</t>
        </is>
      </c>
      <c r="P4243" s="7" t="inlineStr">
        <is>
          <t>30004166-06/R01CA212190-0</t>
        </is>
      </c>
      <c r="Q4243" s="8" t="inlineStr">
        <is>
          <t>N</t>
        </is>
      </c>
      <c r="R4243" s="9" t="inlineStr"/>
      <c r="S4243" s="8" t="inlineStr">
        <is>
          <t>N</t>
        </is>
      </c>
      <c r="T4243" s="8" t="inlineStr"/>
      <c r="U4243" s="8" t="n">
        <v>0</v>
      </c>
      <c r="V4243" s="11" t="inlineStr">
        <is>
          <t>93.395</t>
        </is>
      </c>
      <c r="W4243" s="6">
        <f>UPPER(TRIM(H4243))</f>
        <v/>
      </c>
      <c r="X4243" s="6">
        <f>UPPER(TRIM(I4243))</f>
        <v/>
      </c>
      <c r="Y4243" s="6">
        <f>IF(V4243&lt;&gt;"",IFERROR(INDEX(federal_program_name_lookup,MATCH(V4243,aln_lookup,0)),""),"")</f>
        <v/>
      </c>
    </row>
    <row r="4244">
      <c r="A4244" s="6" t="inlineStr">
        <is>
          <t>AWARD-4243</t>
        </is>
      </c>
      <c r="B4244" s="7" t="inlineStr">
        <is>
          <t>93</t>
        </is>
      </c>
      <c r="C4244" s="7" t="inlineStr">
        <is>
          <t>395</t>
        </is>
      </c>
      <c r="D4244" s="7" t="inlineStr"/>
      <c r="E4244" s="8" t="inlineStr">
        <is>
          <t>CANCER TREATMENT RESEARCH</t>
        </is>
      </c>
      <c r="F4244" s="9" t="n">
        <v>2125</v>
      </c>
      <c r="G4244" s="8" t="inlineStr">
        <is>
          <t>RESEARCH AND DEVELOPMENT</t>
        </is>
      </c>
      <c r="H4244" s="8" t="inlineStr"/>
      <c r="I4244" s="8" t="inlineStr"/>
      <c r="J4244" s="10" t="n">
        <v>69004737</v>
      </c>
      <c r="K4244" s="10" t="n">
        <v>2540031433</v>
      </c>
      <c r="L4244" s="8" t="inlineStr">
        <is>
          <t>N</t>
        </is>
      </c>
      <c r="M4244" s="7" t="inlineStr"/>
      <c r="N4244" s="8" t="inlineStr">
        <is>
          <t>N</t>
        </is>
      </c>
      <c r="O4244" s="7" t="inlineStr">
        <is>
          <t>CORD BLOOD PLUS, INC.</t>
        </is>
      </c>
      <c r="P4244" s="7" t="inlineStr">
        <is>
          <t>1R41CA24401101</t>
        </is>
      </c>
      <c r="Q4244" s="8" t="inlineStr">
        <is>
          <t>N</t>
        </is>
      </c>
      <c r="R4244" s="9" t="inlineStr"/>
      <c r="S4244" s="8" t="inlineStr">
        <is>
          <t>N</t>
        </is>
      </c>
      <c r="T4244" s="8" t="inlineStr"/>
      <c r="U4244" s="8" t="n">
        <v>0</v>
      </c>
      <c r="V4244" s="11" t="inlineStr">
        <is>
          <t>93.395</t>
        </is>
      </c>
      <c r="W4244" s="6">
        <f>UPPER(TRIM(H4244))</f>
        <v/>
      </c>
      <c r="X4244" s="6">
        <f>UPPER(TRIM(I4244))</f>
        <v/>
      </c>
      <c r="Y4244" s="6">
        <f>IF(V4244&lt;&gt;"",IFERROR(INDEX(federal_program_name_lookup,MATCH(V4244,aln_lookup,0)),""),"")</f>
        <v/>
      </c>
    </row>
    <row r="4245">
      <c r="A4245" s="6" t="inlineStr">
        <is>
          <t>AWARD-4244</t>
        </is>
      </c>
      <c r="B4245" s="7" t="inlineStr">
        <is>
          <t>93</t>
        </is>
      </c>
      <c r="C4245" s="7" t="inlineStr">
        <is>
          <t>395</t>
        </is>
      </c>
      <c r="D4245" s="7" t="inlineStr"/>
      <c r="E4245" s="8" t="inlineStr">
        <is>
          <t>CANCER TREATMENT RESEARCH</t>
        </is>
      </c>
      <c r="F4245" s="9" t="n">
        <v>262584</v>
      </c>
      <c r="G4245" s="8" t="inlineStr">
        <is>
          <t>RESEARCH AND DEVELOPMENT</t>
        </is>
      </c>
      <c r="H4245" s="8" t="inlineStr"/>
      <c r="I4245" s="8" t="inlineStr"/>
      <c r="J4245" s="10" t="n">
        <v>69004737</v>
      </c>
      <c r="K4245" s="10" t="n">
        <v>2540031433</v>
      </c>
      <c r="L4245" s="8" t="inlineStr">
        <is>
          <t>N</t>
        </is>
      </c>
      <c r="M4245" s="7" t="inlineStr"/>
      <c r="N4245" s="8" t="inlineStr">
        <is>
          <t>N</t>
        </is>
      </c>
      <c r="O4245" s="7" t="inlineStr">
        <is>
          <t>DUKE UNIVERSITY</t>
        </is>
      </c>
      <c r="P4245" s="7" t="inlineStr">
        <is>
          <t>1U19CA264385-01</t>
        </is>
      </c>
      <c r="Q4245" s="8" t="inlineStr">
        <is>
          <t>N</t>
        </is>
      </c>
      <c r="R4245" s="9" t="inlineStr"/>
      <c r="S4245" s="8" t="inlineStr">
        <is>
          <t>N</t>
        </is>
      </c>
      <c r="T4245" s="8" t="inlineStr"/>
      <c r="U4245" s="8" t="n">
        <v>0</v>
      </c>
      <c r="V4245" s="11" t="inlineStr">
        <is>
          <t>93.395</t>
        </is>
      </c>
      <c r="W4245" s="6">
        <f>UPPER(TRIM(H4245))</f>
        <v/>
      </c>
      <c r="X4245" s="6">
        <f>UPPER(TRIM(I4245))</f>
        <v/>
      </c>
      <c r="Y4245" s="6">
        <f>IF(V4245&lt;&gt;"",IFERROR(INDEX(federal_program_name_lookup,MATCH(V4245,aln_lookup,0)),""),"")</f>
        <v/>
      </c>
    </row>
    <row r="4246">
      <c r="A4246" s="6" t="inlineStr">
        <is>
          <t>AWARD-4245</t>
        </is>
      </c>
      <c r="B4246" s="7" t="inlineStr">
        <is>
          <t>93</t>
        </is>
      </c>
      <c r="C4246" s="7" t="inlineStr">
        <is>
          <t>395</t>
        </is>
      </c>
      <c r="D4246" s="7" t="inlineStr"/>
      <c r="E4246" s="8" t="inlineStr">
        <is>
          <t>CANCER TREATMENT RESEARCH</t>
        </is>
      </c>
      <c r="F4246" s="9" t="n">
        <v>10685</v>
      </c>
      <c r="G4246" s="8" t="inlineStr">
        <is>
          <t>RESEARCH AND DEVELOPMENT</t>
        </is>
      </c>
      <c r="H4246" s="8" t="inlineStr"/>
      <c r="I4246" s="8" t="inlineStr"/>
      <c r="J4246" s="10" t="n">
        <v>69004737</v>
      </c>
      <c r="K4246" s="10" t="n">
        <v>2540031433</v>
      </c>
      <c r="L4246" s="8" t="inlineStr">
        <is>
          <t>N</t>
        </is>
      </c>
      <c r="M4246" s="7" t="inlineStr"/>
      <c r="N4246" s="8" t="inlineStr">
        <is>
          <t>N</t>
        </is>
      </c>
      <c r="O4246" s="7" t="inlineStr">
        <is>
          <t>DUKE UNIVERSITY MEDICAL CENTER</t>
        </is>
      </c>
      <c r="P4246" s="7" t="inlineStr">
        <is>
          <t>U19-CA264385-01</t>
        </is>
      </c>
      <c r="Q4246" s="8" t="inlineStr">
        <is>
          <t>N</t>
        </is>
      </c>
      <c r="R4246" s="9" t="inlineStr"/>
      <c r="S4246" s="8" t="inlineStr">
        <is>
          <t>N</t>
        </is>
      </c>
      <c r="T4246" s="8" t="inlineStr"/>
      <c r="U4246" s="8" t="n">
        <v>0</v>
      </c>
      <c r="V4246" s="11" t="inlineStr">
        <is>
          <t>93.395</t>
        </is>
      </c>
      <c r="W4246" s="6">
        <f>UPPER(TRIM(H4246))</f>
        <v/>
      </c>
      <c r="X4246" s="6">
        <f>UPPER(TRIM(I4246))</f>
        <v/>
      </c>
      <c r="Y4246" s="6">
        <f>IF(V4246&lt;&gt;"",IFERROR(INDEX(federal_program_name_lookup,MATCH(V4246,aln_lookup,0)),""),"")</f>
        <v/>
      </c>
    </row>
    <row r="4247">
      <c r="A4247" s="6" t="inlineStr">
        <is>
          <t>AWARD-4246</t>
        </is>
      </c>
      <c r="B4247" s="7" t="inlineStr">
        <is>
          <t>66</t>
        </is>
      </c>
      <c r="C4247" s="7" t="inlineStr">
        <is>
          <t>039</t>
        </is>
      </c>
      <c r="D4247" s="7" t="inlineStr"/>
      <c r="E4247" s="8" t="inlineStr">
        <is>
          <t>DIESEL EMISSION REDUCTION ACT (DERA) NATIONAL GRANTS</t>
        </is>
      </c>
      <c r="F4247" s="9" t="n">
        <v>13574</v>
      </c>
      <c r="G4247" s="8" t="inlineStr">
        <is>
          <t>N/A</t>
        </is>
      </c>
      <c r="H4247" s="8" t="inlineStr"/>
      <c r="I4247" s="8" t="inlineStr"/>
      <c r="J4247" s="10" t="n">
        <v>13574</v>
      </c>
      <c r="K4247" s="10" t="n">
        <v>0</v>
      </c>
      <c r="L4247" s="8" t="inlineStr">
        <is>
          <t>N</t>
        </is>
      </c>
      <c r="M4247" s="7" t="inlineStr"/>
      <c r="N4247" s="8" t="inlineStr">
        <is>
          <t>Y</t>
        </is>
      </c>
      <c r="O4247" s="7" t="inlineStr"/>
      <c r="P4247" s="7" t="inlineStr"/>
      <c r="Q4247" s="8" t="inlineStr">
        <is>
          <t>N</t>
        </is>
      </c>
      <c r="R4247" s="9" t="inlineStr"/>
      <c r="S4247" s="8" t="inlineStr">
        <is>
          <t>N</t>
        </is>
      </c>
      <c r="T4247" s="8" t="inlineStr"/>
      <c r="U4247" s="8" t="n">
        <v>0</v>
      </c>
      <c r="V4247" s="11" t="inlineStr">
        <is>
          <t>66.039</t>
        </is>
      </c>
      <c r="W4247" s="6">
        <f>UPPER(TRIM(H4247))</f>
        <v/>
      </c>
      <c r="X4247" s="6">
        <f>UPPER(TRIM(I4247))</f>
        <v/>
      </c>
      <c r="Y4247" s="6">
        <f>IF(V4247&lt;&gt;"",IFERROR(INDEX(federal_program_name_lookup,MATCH(V4247,aln_lookup,0)),""),"")</f>
        <v/>
      </c>
    </row>
    <row r="4248">
      <c r="A4248" s="6" t="inlineStr">
        <is>
          <t>AWARD-4247</t>
        </is>
      </c>
      <c r="B4248" s="7" t="inlineStr">
        <is>
          <t>93</t>
        </is>
      </c>
      <c r="C4248" s="7" t="inlineStr">
        <is>
          <t>395</t>
        </is>
      </c>
      <c r="D4248" s="7" t="inlineStr"/>
      <c r="E4248" s="8" t="inlineStr">
        <is>
          <t>CANCER TREATMENT RESEARCH</t>
        </is>
      </c>
      <c r="F4248" s="9" t="n">
        <v>40914</v>
      </c>
      <c r="G4248" s="8" t="inlineStr">
        <is>
          <t>RESEARCH AND DEVELOPMENT</t>
        </is>
      </c>
      <c r="H4248" s="8" t="inlineStr"/>
      <c r="I4248" s="8" t="inlineStr"/>
      <c r="J4248" s="10" t="n">
        <v>69004737</v>
      </c>
      <c r="K4248" s="10" t="n">
        <v>2540031433</v>
      </c>
      <c r="L4248" s="8" t="inlineStr">
        <is>
          <t>N</t>
        </is>
      </c>
      <c r="M4248" s="7" t="inlineStr"/>
      <c r="N4248" s="8" t="inlineStr">
        <is>
          <t>N</t>
        </is>
      </c>
      <c r="O4248" s="7" t="inlineStr">
        <is>
          <t>ETIRARX, LLC</t>
        </is>
      </c>
      <c r="P4248" s="7" t="inlineStr">
        <is>
          <t>315-UTHSCSA01/1R44CA25096</t>
        </is>
      </c>
      <c r="Q4248" s="8" t="inlineStr">
        <is>
          <t>N</t>
        </is>
      </c>
      <c r="R4248" s="9" t="inlineStr"/>
      <c r="S4248" s="8" t="inlineStr">
        <is>
          <t>N</t>
        </is>
      </c>
      <c r="T4248" s="8" t="inlineStr"/>
      <c r="U4248" s="8" t="n">
        <v>0</v>
      </c>
      <c r="V4248" s="11" t="inlineStr">
        <is>
          <t>93.395</t>
        </is>
      </c>
      <c r="W4248" s="6">
        <f>UPPER(TRIM(H4248))</f>
        <v/>
      </c>
      <c r="X4248" s="6">
        <f>UPPER(TRIM(I4248))</f>
        <v/>
      </c>
      <c r="Y4248" s="6">
        <f>IF(V4248&lt;&gt;"",IFERROR(INDEX(federal_program_name_lookup,MATCH(V4248,aln_lookup,0)),""),"")</f>
        <v/>
      </c>
    </row>
    <row r="4249">
      <c r="A4249" s="6" t="inlineStr">
        <is>
          <t>AWARD-4248</t>
        </is>
      </c>
      <c r="B4249" s="7" t="inlineStr">
        <is>
          <t>93</t>
        </is>
      </c>
      <c r="C4249" s="7" t="inlineStr">
        <is>
          <t>395</t>
        </is>
      </c>
      <c r="D4249" s="7" t="inlineStr"/>
      <c r="E4249" s="8" t="inlineStr">
        <is>
          <t>CANCER TREATMENT RESEARCH</t>
        </is>
      </c>
      <c r="F4249" s="9" t="n">
        <v>136233</v>
      </c>
      <c r="G4249" s="8" t="inlineStr">
        <is>
          <t>RESEARCH AND DEVELOPMENT</t>
        </is>
      </c>
      <c r="H4249" s="8" t="inlineStr"/>
      <c r="I4249" s="8" t="inlineStr"/>
      <c r="J4249" s="10" t="n">
        <v>69004737</v>
      </c>
      <c r="K4249" s="10" t="n">
        <v>2540031433</v>
      </c>
      <c r="L4249" s="8" t="inlineStr">
        <is>
          <t>N</t>
        </is>
      </c>
      <c r="M4249" s="7" t="inlineStr"/>
      <c r="N4249" s="8" t="inlineStr">
        <is>
          <t>N</t>
        </is>
      </c>
      <c r="O4249" s="7" t="inlineStr">
        <is>
          <t>ETIRARX, LLC</t>
        </is>
      </c>
      <c r="P4249" s="7" t="inlineStr">
        <is>
          <t>315-UTSW01</t>
        </is>
      </c>
      <c r="Q4249" s="8" t="inlineStr">
        <is>
          <t>N</t>
        </is>
      </c>
      <c r="R4249" s="9" t="inlineStr"/>
      <c r="S4249" s="8" t="inlineStr">
        <is>
          <t>N</t>
        </is>
      </c>
      <c r="T4249" s="8" t="inlineStr"/>
      <c r="U4249" s="8" t="n">
        <v>0</v>
      </c>
      <c r="V4249" s="11" t="inlineStr">
        <is>
          <t>93.395</t>
        </is>
      </c>
      <c r="W4249" s="6">
        <f>UPPER(TRIM(H4249))</f>
        <v/>
      </c>
      <c r="X4249" s="6">
        <f>UPPER(TRIM(I4249))</f>
        <v/>
      </c>
      <c r="Y4249" s="6">
        <f>IF(V4249&lt;&gt;"",IFERROR(INDEX(federal_program_name_lookup,MATCH(V4249,aln_lookup,0)),""),"")</f>
        <v/>
      </c>
    </row>
    <row r="4250">
      <c r="A4250" s="6" t="inlineStr">
        <is>
          <t>AWARD-4249</t>
        </is>
      </c>
      <c r="B4250" s="7" t="inlineStr">
        <is>
          <t>93</t>
        </is>
      </c>
      <c r="C4250" s="7" t="inlineStr">
        <is>
          <t>395</t>
        </is>
      </c>
      <c r="D4250" s="7" t="inlineStr"/>
      <c r="E4250" s="8" t="inlineStr">
        <is>
          <t>CANCER TREATMENT RESEARCH</t>
        </is>
      </c>
      <c r="F4250" s="9" t="n">
        <v>103331</v>
      </c>
      <c r="G4250" s="8" t="inlineStr">
        <is>
          <t>RESEARCH AND DEVELOPMENT</t>
        </is>
      </c>
      <c r="H4250" s="8" t="inlineStr"/>
      <c r="I4250" s="8" t="inlineStr"/>
      <c r="J4250" s="10" t="n">
        <v>69004737</v>
      </c>
      <c r="K4250" s="10" t="n">
        <v>2540031433</v>
      </c>
      <c r="L4250" s="8" t="inlineStr">
        <is>
          <t>N</t>
        </is>
      </c>
      <c r="M4250" s="7" t="inlineStr"/>
      <c r="N4250" s="8" t="inlineStr">
        <is>
          <t>N</t>
        </is>
      </c>
      <c r="O4250" s="7" t="inlineStr">
        <is>
          <t>ECOG - ACRIN CANCER RESEARCH GROUP</t>
        </is>
      </c>
      <c r="P4250" s="7" t="inlineStr">
        <is>
          <t>(TMIST) PROTOCOL EA1151</t>
        </is>
      </c>
      <c r="Q4250" s="8" t="inlineStr">
        <is>
          <t>N</t>
        </is>
      </c>
      <c r="R4250" s="9" t="inlineStr"/>
      <c r="S4250" s="8" t="inlineStr">
        <is>
          <t>N</t>
        </is>
      </c>
      <c r="T4250" s="8" t="inlineStr"/>
      <c r="U4250" s="8" t="n">
        <v>0</v>
      </c>
      <c r="V4250" s="11" t="inlineStr">
        <is>
          <t>93.395</t>
        </is>
      </c>
      <c r="W4250" s="6">
        <f>UPPER(TRIM(H4250))</f>
        <v/>
      </c>
      <c r="X4250" s="6">
        <f>UPPER(TRIM(I4250))</f>
        <v/>
      </c>
      <c r="Y4250" s="6">
        <f>IF(V4250&lt;&gt;"",IFERROR(INDEX(federal_program_name_lookup,MATCH(V4250,aln_lookup,0)),""),"")</f>
        <v/>
      </c>
    </row>
    <row r="4251">
      <c r="A4251" s="6" t="inlineStr">
        <is>
          <t>AWARD-4250</t>
        </is>
      </c>
      <c r="B4251" s="7" t="inlineStr">
        <is>
          <t>93</t>
        </is>
      </c>
      <c r="C4251" s="7" t="inlineStr">
        <is>
          <t>395</t>
        </is>
      </c>
      <c r="D4251" s="7" t="inlineStr"/>
      <c r="E4251" s="8" t="inlineStr">
        <is>
          <t>CANCER TREATMENT RESEARCH</t>
        </is>
      </c>
      <c r="F4251" s="9" t="n">
        <v>8384</v>
      </c>
      <c r="G4251" s="8" t="inlineStr">
        <is>
          <t>RESEARCH AND DEVELOPMENT</t>
        </is>
      </c>
      <c r="H4251" s="8" t="inlineStr"/>
      <c r="I4251" s="8" t="inlineStr"/>
      <c r="J4251" s="10" t="n">
        <v>69004737</v>
      </c>
      <c r="K4251" s="10" t="n">
        <v>2540031433</v>
      </c>
      <c r="L4251" s="8" t="inlineStr">
        <is>
          <t>N</t>
        </is>
      </c>
      <c r="M4251" s="7" t="inlineStr"/>
      <c r="N4251" s="8" t="inlineStr">
        <is>
          <t>N</t>
        </is>
      </c>
      <c r="O4251" s="7" t="inlineStr">
        <is>
          <t>ECOG - ACRIN CANCER RESEARCH GROUP</t>
        </is>
      </c>
      <c r="P4251" s="7" t="inlineStr">
        <is>
          <t>EAF151</t>
        </is>
      </c>
      <c r="Q4251" s="8" t="inlineStr">
        <is>
          <t>N</t>
        </is>
      </c>
      <c r="R4251" s="9" t="inlineStr"/>
      <c r="S4251" s="8" t="inlineStr">
        <is>
          <t>N</t>
        </is>
      </c>
      <c r="T4251" s="8" t="inlineStr"/>
      <c r="U4251" s="8" t="n">
        <v>0</v>
      </c>
      <c r="V4251" s="11" t="inlineStr">
        <is>
          <t>93.395</t>
        </is>
      </c>
      <c r="W4251" s="6">
        <f>UPPER(TRIM(H4251))</f>
        <v/>
      </c>
      <c r="X4251" s="6">
        <f>UPPER(TRIM(I4251))</f>
        <v/>
      </c>
      <c r="Y4251" s="6">
        <f>IF(V4251&lt;&gt;"",IFERROR(INDEX(federal_program_name_lookup,MATCH(V4251,aln_lookup,0)),""),"")</f>
        <v/>
      </c>
    </row>
    <row r="4252">
      <c r="A4252" s="6" t="inlineStr">
        <is>
          <t>AWARD-4251</t>
        </is>
      </c>
      <c r="B4252" s="7" t="inlineStr">
        <is>
          <t>93</t>
        </is>
      </c>
      <c r="C4252" s="7" t="inlineStr">
        <is>
          <t>395</t>
        </is>
      </c>
      <c r="D4252" s="7" t="inlineStr"/>
      <c r="E4252" s="8" t="inlineStr">
        <is>
          <t>CANCER TREATMENT RESEARCH</t>
        </is>
      </c>
      <c r="F4252" s="9" t="n">
        <v>763</v>
      </c>
      <c r="G4252" s="8" t="inlineStr">
        <is>
          <t>RESEARCH AND DEVELOPMENT</t>
        </is>
      </c>
      <c r="H4252" s="8" t="inlineStr"/>
      <c r="I4252" s="8" t="inlineStr"/>
      <c r="J4252" s="10" t="n">
        <v>69004737</v>
      </c>
      <c r="K4252" s="10" t="n">
        <v>2540031433</v>
      </c>
      <c r="L4252" s="8" t="inlineStr">
        <is>
          <t>N</t>
        </is>
      </c>
      <c r="M4252" s="7" t="inlineStr"/>
      <c r="N4252" s="8" t="inlineStr">
        <is>
          <t>N</t>
        </is>
      </c>
      <c r="O4252" s="7" t="inlineStr">
        <is>
          <t>ECOG - ACRIN CANCER RESEARCH GROUP</t>
        </is>
      </c>
      <c r="P4252" s="7" t="inlineStr">
        <is>
          <t>EA3161</t>
        </is>
      </c>
      <c r="Q4252" s="8" t="inlineStr">
        <is>
          <t>N</t>
        </is>
      </c>
      <c r="R4252" s="9" t="inlineStr"/>
      <c r="S4252" s="8" t="inlineStr">
        <is>
          <t>N</t>
        </is>
      </c>
      <c r="T4252" s="8" t="inlineStr"/>
      <c r="U4252" s="8" t="n">
        <v>0</v>
      </c>
      <c r="V4252" s="11" t="inlineStr">
        <is>
          <t>93.395</t>
        </is>
      </c>
      <c r="W4252" s="6">
        <f>UPPER(TRIM(H4252))</f>
        <v/>
      </c>
      <c r="X4252" s="6">
        <f>UPPER(TRIM(I4252))</f>
        <v/>
      </c>
      <c r="Y4252" s="6">
        <f>IF(V4252&lt;&gt;"",IFERROR(INDEX(federal_program_name_lookup,MATCH(V4252,aln_lookup,0)),""),"")</f>
        <v/>
      </c>
    </row>
    <row r="4253">
      <c r="A4253" s="6" t="inlineStr">
        <is>
          <t>AWARD-4252</t>
        </is>
      </c>
      <c r="B4253" s="7" t="inlineStr">
        <is>
          <t>93</t>
        </is>
      </c>
      <c r="C4253" s="7" t="inlineStr">
        <is>
          <t>395</t>
        </is>
      </c>
      <c r="D4253" s="7" t="inlineStr"/>
      <c r="E4253" s="8" t="inlineStr">
        <is>
          <t>CANCER TREATMENT RESEARCH</t>
        </is>
      </c>
      <c r="F4253" s="9" t="n">
        <v>-9049</v>
      </c>
      <c r="G4253" s="8" t="inlineStr">
        <is>
          <t>RESEARCH AND DEVELOPMENT</t>
        </is>
      </c>
      <c r="H4253" s="8" t="inlineStr"/>
      <c r="I4253" s="8" t="inlineStr"/>
      <c r="J4253" s="10" t="n">
        <v>69004737</v>
      </c>
      <c r="K4253" s="10" t="n">
        <v>2540031433</v>
      </c>
      <c r="L4253" s="8" t="inlineStr">
        <is>
          <t>N</t>
        </is>
      </c>
      <c r="M4253" s="7" t="inlineStr"/>
      <c r="N4253" s="8" t="inlineStr">
        <is>
          <t>N</t>
        </is>
      </c>
      <c r="O4253" s="7" t="inlineStr">
        <is>
          <t>ECOG - ACRIN CANCER RESEARCH GROUP</t>
        </is>
      </c>
      <c r="P4253" s="7" t="inlineStr">
        <is>
          <t>5U10CA180820-06-UTSW1C</t>
        </is>
      </c>
      <c r="Q4253" s="8" t="inlineStr">
        <is>
          <t>N</t>
        </is>
      </c>
      <c r="R4253" s="9" t="inlineStr"/>
      <c r="S4253" s="8" t="inlineStr">
        <is>
          <t>N</t>
        </is>
      </c>
      <c r="T4253" s="8" t="inlineStr"/>
      <c r="U4253" s="8" t="n">
        <v>0</v>
      </c>
      <c r="V4253" s="11" t="inlineStr">
        <is>
          <t>93.395</t>
        </is>
      </c>
      <c r="W4253" s="6">
        <f>UPPER(TRIM(H4253))</f>
        <v/>
      </c>
      <c r="X4253" s="6">
        <f>UPPER(TRIM(I4253))</f>
        <v/>
      </c>
      <c r="Y4253" s="6">
        <f>IF(V4253&lt;&gt;"",IFERROR(INDEX(federal_program_name_lookup,MATCH(V4253,aln_lookup,0)),""),"")</f>
        <v/>
      </c>
    </row>
    <row r="4254">
      <c r="A4254" s="6" t="inlineStr">
        <is>
          <t>AWARD-4253</t>
        </is>
      </c>
      <c r="B4254" s="7" t="inlineStr">
        <is>
          <t>93</t>
        </is>
      </c>
      <c r="C4254" s="7" t="inlineStr">
        <is>
          <t>395</t>
        </is>
      </c>
      <c r="D4254" s="7" t="inlineStr"/>
      <c r="E4254" s="8" t="inlineStr">
        <is>
          <t>CANCER TREATMENT RESEARCH</t>
        </is>
      </c>
      <c r="F4254" s="9" t="n">
        <v>-2436</v>
      </c>
      <c r="G4254" s="8" t="inlineStr">
        <is>
          <t>RESEARCH AND DEVELOPMENT</t>
        </is>
      </c>
      <c r="H4254" s="8" t="inlineStr"/>
      <c r="I4254" s="8" t="inlineStr"/>
      <c r="J4254" s="10" t="n">
        <v>69004737</v>
      </c>
      <c r="K4254" s="10" t="n">
        <v>2540031433</v>
      </c>
      <c r="L4254" s="8" t="inlineStr">
        <is>
          <t>N</t>
        </is>
      </c>
      <c r="M4254" s="7" t="inlineStr"/>
      <c r="N4254" s="8" t="inlineStr">
        <is>
          <t>N</t>
        </is>
      </c>
      <c r="O4254" s="7" t="inlineStr">
        <is>
          <t>ECOG - ACRIN MEDICAL RESEARCH FOUNDATION, INC.</t>
        </is>
      </c>
      <c r="P4254" s="7" t="inlineStr">
        <is>
          <t>U10CA180820-02CBPF1</t>
        </is>
      </c>
      <c r="Q4254" s="8" t="inlineStr">
        <is>
          <t>N</t>
        </is>
      </c>
      <c r="R4254" s="9" t="inlineStr"/>
      <c r="S4254" s="8" t="inlineStr">
        <is>
          <t>N</t>
        </is>
      </c>
      <c r="T4254" s="8" t="inlineStr"/>
      <c r="U4254" s="8" t="n">
        <v>0</v>
      </c>
      <c r="V4254" s="11" t="inlineStr">
        <is>
          <t>93.395</t>
        </is>
      </c>
      <c r="W4254" s="6">
        <f>UPPER(TRIM(H4254))</f>
        <v/>
      </c>
      <c r="X4254" s="6">
        <f>UPPER(TRIM(I4254))</f>
        <v/>
      </c>
      <c r="Y4254" s="6">
        <f>IF(V4254&lt;&gt;"",IFERROR(INDEX(federal_program_name_lookup,MATCH(V4254,aln_lookup,0)),""),"")</f>
        <v/>
      </c>
    </row>
    <row r="4255">
      <c r="A4255" s="6" t="inlineStr">
        <is>
          <t>AWARD-4254</t>
        </is>
      </c>
      <c r="B4255" s="7" t="inlineStr">
        <is>
          <t>93</t>
        </is>
      </c>
      <c r="C4255" s="7" t="inlineStr">
        <is>
          <t>395</t>
        </is>
      </c>
      <c r="D4255" s="7" t="inlineStr"/>
      <c r="E4255" s="8" t="inlineStr">
        <is>
          <t>CANCER TREATMENT RESEARCH</t>
        </is>
      </c>
      <c r="F4255" s="9" t="n">
        <v>-14251</v>
      </c>
      <c r="G4255" s="8" t="inlineStr">
        <is>
          <t>RESEARCH AND DEVELOPMENT</t>
        </is>
      </c>
      <c r="H4255" s="8" t="inlineStr"/>
      <c r="I4255" s="8" t="inlineStr"/>
      <c r="J4255" s="10" t="n">
        <v>69004737</v>
      </c>
      <c r="K4255" s="10" t="n">
        <v>2540031433</v>
      </c>
      <c r="L4255" s="8" t="inlineStr">
        <is>
          <t>N</t>
        </is>
      </c>
      <c r="M4255" s="7" t="inlineStr"/>
      <c r="N4255" s="8" t="inlineStr">
        <is>
          <t>N</t>
        </is>
      </c>
      <c r="O4255" s="7" t="inlineStr">
        <is>
          <t>ECOG - ACRIN MEDICAL RESEARCH FOUNDATION, INC.</t>
        </is>
      </c>
      <c r="P4255" s="7" t="inlineStr">
        <is>
          <t>U10CA180820-05</t>
        </is>
      </c>
      <c r="Q4255" s="8" t="inlineStr">
        <is>
          <t>N</t>
        </is>
      </c>
      <c r="R4255" s="9" t="inlineStr"/>
      <c r="S4255" s="8" t="inlineStr">
        <is>
          <t>N</t>
        </is>
      </c>
      <c r="T4255" s="8" t="inlineStr"/>
      <c r="U4255" s="8" t="n">
        <v>0</v>
      </c>
      <c r="V4255" s="11" t="inlineStr">
        <is>
          <t>93.395</t>
        </is>
      </c>
      <c r="W4255" s="6">
        <f>UPPER(TRIM(H4255))</f>
        <v/>
      </c>
      <c r="X4255" s="6">
        <f>UPPER(TRIM(I4255))</f>
        <v/>
      </c>
      <c r="Y4255" s="6">
        <f>IF(V4255&lt;&gt;"",IFERROR(INDEX(federal_program_name_lookup,MATCH(V4255,aln_lookup,0)),""),"")</f>
        <v/>
      </c>
    </row>
    <row r="4256">
      <c r="A4256" s="6" t="inlineStr">
        <is>
          <t>AWARD-4255</t>
        </is>
      </c>
      <c r="B4256" s="7" t="inlineStr">
        <is>
          <t>93</t>
        </is>
      </c>
      <c r="C4256" s="7" t="inlineStr">
        <is>
          <t>395</t>
        </is>
      </c>
      <c r="D4256" s="7" t="inlineStr"/>
      <c r="E4256" s="8" t="inlineStr">
        <is>
          <t>CANCER TREATMENT RESEARCH</t>
        </is>
      </c>
      <c r="F4256" s="9" t="n">
        <v>-10748</v>
      </c>
      <c r="G4256" s="8" t="inlineStr">
        <is>
          <t>RESEARCH AND DEVELOPMENT</t>
        </is>
      </c>
      <c r="H4256" s="8" t="inlineStr"/>
      <c r="I4256" s="8" t="inlineStr"/>
      <c r="J4256" s="10" t="n">
        <v>69004737</v>
      </c>
      <c r="K4256" s="10" t="n">
        <v>2540031433</v>
      </c>
      <c r="L4256" s="8" t="inlineStr">
        <is>
          <t>N</t>
        </is>
      </c>
      <c r="M4256" s="7" t="inlineStr"/>
      <c r="N4256" s="8" t="inlineStr">
        <is>
          <t>N</t>
        </is>
      </c>
      <c r="O4256" s="7" t="inlineStr">
        <is>
          <t>ECOG - ACRIN MEDICAL RESEARCH FOUNDATION, INC.</t>
        </is>
      </c>
      <c r="P4256" s="7" t="inlineStr">
        <is>
          <t>5U10CA180820-05</t>
        </is>
      </c>
      <c r="Q4256" s="8" t="inlineStr">
        <is>
          <t>N</t>
        </is>
      </c>
      <c r="R4256" s="9" t="inlineStr"/>
      <c r="S4256" s="8" t="inlineStr">
        <is>
          <t>N</t>
        </is>
      </c>
      <c r="T4256" s="8" t="inlineStr"/>
      <c r="U4256" s="8" t="n">
        <v>0</v>
      </c>
      <c r="V4256" s="11" t="inlineStr">
        <is>
          <t>93.395</t>
        </is>
      </c>
      <c r="W4256" s="6">
        <f>UPPER(TRIM(H4256))</f>
        <v/>
      </c>
      <c r="X4256" s="6">
        <f>UPPER(TRIM(I4256))</f>
        <v/>
      </c>
      <c r="Y4256" s="6">
        <f>IF(V4256&lt;&gt;"",IFERROR(INDEX(federal_program_name_lookup,MATCH(V4256,aln_lookup,0)),""),"")</f>
        <v/>
      </c>
    </row>
    <row r="4257">
      <c r="A4257" s="6" t="inlineStr">
        <is>
          <t>AWARD-4256</t>
        </is>
      </c>
      <c r="B4257" s="7" t="inlineStr">
        <is>
          <t>93</t>
        </is>
      </c>
      <c r="C4257" s="7" t="inlineStr">
        <is>
          <t>395</t>
        </is>
      </c>
      <c r="D4257" s="7" t="inlineStr"/>
      <c r="E4257" s="8" t="inlineStr">
        <is>
          <t>CANCER TREATMENT RESEARCH</t>
        </is>
      </c>
      <c r="F4257" s="9" t="n">
        <v>-6534</v>
      </c>
      <c r="G4257" s="8" t="inlineStr">
        <is>
          <t>RESEARCH AND DEVELOPMENT</t>
        </is>
      </c>
      <c r="H4257" s="8" t="inlineStr"/>
      <c r="I4257" s="8" t="inlineStr"/>
      <c r="J4257" s="10" t="n">
        <v>69004737</v>
      </c>
      <c r="K4257" s="10" t="n">
        <v>2540031433</v>
      </c>
      <c r="L4257" s="8" t="inlineStr">
        <is>
          <t>N</t>
        </is>
      </c>
      <c r="M4257" s="7" t="inlineStr"/>
      <c r="N4257" s="8" t="inlineStr">
        <is>
          <t>N</t>
        </is>
      </c>
      <c r="O4257" s="7" t="inlineStr">
        <is>
          <t>ECOG - ACRIN MEDICAL RESEARCH FOUNDATION, INC.</t>
        </is>
      </c>
      <c r="P4257" s="7" t="inlineStr">
        <is>
          <t>5U10CA180820-07</t>
        </is>
      </c>
      <c r="Q4257" s="8" t="inlineStr">
        <is>
          <t>N</t>
        </is>
      </c>
      <c r="R4257" s="9" t="inlineStr"/>
      <c r="S4257" s="8" t="inlineStr">
        <is>
          <t>N</t>
        </is>
      </c>
      <c r="T4257" s="8" t="inlineStr"/>
      <c r="U4257" s="8" t="n">
        <v>0</v>
      </c>
      <c r="V4257" s="11" t="inlineStr">
        <is>
          <t>93.395</t>
        </is>
      </c>
      <c r="W4257" s="6">
        <f>UPPER(TRIM(H4257))</f>
        <v/>
      </c>
      <c r="X4257" s="6">
        <f>UPPER(TRIM(I4257))</f>
        <v/>
      </c>
      <c r="Y4257" s="6">
        <f>IF(V4257&lt;&gt;"",IFERROR(INDEX(federal_program_name_lookup,MATCH(V4257,aln_lookup,0)),""),"")</f>
        <v/>
      </c>
    </row>
    <row r="4258">
      <c r="A4258" s="6" t="inlineStr">
        <is>
          <t>AWARD-4257</t>
        </is>
      </c>
      <c r="B4258" s="7" t="inlineStr">
        <is>
          <t>66</t>
        </is>
      </c>
      <c r="C4258" s="7" t="inlineStr">
        <is>
          <t>202</t>
        </is>
      </c>
      <c r="D4258" s="7" t="inlineStr"/>
      <c r="E4258" s="8" t="inlineStr">
        <is>
          <t>CONGRESSIONALLY MANDATED PROJECTS</t>
        </is>
      </c>
      <c r="F4258" s="9" t="n">
        <v>3993</v>
      </c>
      <c r="G4258" s="8" t="inlineStr">
        <is>
          <t>N/A</t>
        </is>
      </c>
      <c r="H4258" s="8" t="inlineStr"/>
      <c r="I4258" s="8" t="inlineStr"/>
      <c r="J4258" s="10" t="n">
        <v>3993</v>
      </c>
      <c r="K4258" s="10" t="n">
        <v>0</v>
      </c>
      <c r="L4258" s="8" t="inlineStr">
        <is>
          <t>N</t>
        </is>
      </c>
      <c r="M4258" s="7" t="inlineStr"/>
      <c r="N4258" s="8" t="inlineStr">
        <is>
          <t>Y</t>
        </is>
      </c>
      <c r="O4258" s="7" t="inlineStr"/>
      <c r="P4258" s="7" t="inlineStr"/>
      <c r="Q4258" s="8" t="inlineStr">
        <is>
          <t>N</t>
        </is>
      </c>
      <c r="R4258" s="9" t="inlineStr"/>
      <c r="S4258" s="8" t="inlineStr">
        <is>
          <t>N</t>
        </is>
      </c>
      <c r="T4258" s="8" t="inlineStr"/>
      <c r="U4258" s="8" t="n">
        <v>0</v>
      </c>
      <c r="V4258" s="11" t="inlineStr">
        <is>
          <t>66.202</t>
        </is>
      </c>
      <c r="W4258" s="6">
        <f>UPPER(TRIM(H4258))</f>
        <v/>
      </c>
      <c r="X4258" s="6">
        <f>UPPER(TRIM(I4258))</f>
        <v/>
      </c>
      <c r="Y4258" s="6">
        <f>IF(V4258&lt;&gt;"",IFERROR(INDEX(federal_program_name_lookup,MATCH(V4258,aln_lookup,0)),""),"")</f>
        <v/>
      </c>
    </row>
    <row r="4259">
      <c r="A4259" s="6" t="inlineStr">
        <is>
          <t>AWARD-4258</t>
        </is>
      </c>
      <c r="B4259" s="7" t="inlineStr">
        <is>
          <t>93</t>
        </is>
      </c>
      <c r="C4259" s="7" t="inlineStr">
        <is>
          <t>395</t>
        </is>
      </c>
      <c r="D4259" s="7" t="inlineStr"/>
      <c r="E4259" s="8" t="inlineStr">
        <is>
          <t>CANCER TREATMENT RESEARCH</t>
        </is>
      </c>
      <c r="F4259" s="9" t="n">
        <v>13411</v>
      </c>
      <c r="G4259" s="8" t="inlineStr">
        <is>
          <t>RESEARCH AND DEVELOPMENT</t>
        </is>
      </c>
      <c r="H4259" s="8" t="inlineStr"/>
      <c r="I4259" s="8" t="inlineStr"/>
      <c r="J4259" s="10" t="n">
        <v>69004737</v>
      </c>
      <c r="K4259" s="10" t="n">
        <v>2540031433</v>
      </c>
      <c r="L4259" s="8" t="inlineStr">
        <is>
          <t>N</t>
        </is>
      </c>
      <c r="M4259" s="7" t="inlineStr"/>
      <c r="N4259" s="8" t="inlineStr">
        <is>
          <t>N</t>
        </is>
      </c>
      <c r="O4259" s="7" t="inlineStr">
        <is>
          <t>ECOG - ACRIN MEDICAL RESEARCH FOUNDATION, INC.</t>
        </is>
      </c>
      <c r="P4259" s="7" t="inlineStr">
        <is>
          <t>5U10CA180820-08</t>
        </is>
      </c>
      <c r="Q4259" s="8" t="inlineStr">
        <is>
          <t>N</t>
        </is>
      </c>
      <c r="R4259" s="9" t="inlineStr"/>
      <c r="S4259" s="8" t="inlineStr">
        <is>
          <t>N</t>
        </is>
      </c>
      <c r="T4259" s="8" t="inlineStr"/>
      <c r="U4259" s="8" t="n">
        <v>0</v>
      </c>
      <c r="V4259" s="11" t="inlineStr">
        <is>
          <t>93.395</t>
        </is>
      </c>
      <c r="W4259" s="6">
        <f>UPPER(TRIM(H4259))</f>
        <v/>
      </c>
      <c r="X4259" s="6">
        <f>UPPER(TRIM(I4259))</f>
        <v/>
      </c>
      <c r="Y4259" s="6">
        <f>IF(V4259&lt;&gt;"",IFERROR(INDEX(federal_program_name_lookup,MATCH(V4259,aln_lookup,0)),""),"")</f>
        <v/>
      </c>
    </row>
    <row r="4260">
      <c r="A4260" s="6" t="inlineStr">
        <is>
          <t>AWARD-4259</t>
        </is>
      </c>
      <c r="B4260" s="7" t="inlineStr">
        <is>
          <t>93</t>
        </is>
      </c>
      <c r="C4260" s="7" t="inlineStr">
        <is>
          <t>395</t>
        </is>
      </c>
      <c r="D4260" s="7" t="inlineStr"/>
      <c r="E4260" s="8" t="inlineStr">
        <is>
          <t>CANCER TREATMENT RESEARCH</t>
        </is>
      </c>
      <c r="F4260" s="9" t="n">
        <v>3626</v>
      </c>
      <c r="G4260" s="8" t="inlineStr">
        <is>
          <t>RESEARCH AND DEVELOPMENT</t>
        </is>
      </c>
      <c r="H4260" s="8" t="inlineStr"/>
      <c r="I4260" s="8" t="inlineStr"/>
      <c r="J4260" s="10" t="n">
        <v>69004737</v>
      </c>
      <c r="K4260" s="10" t="n">
        <v>2540031433</v>
      </c>
      <c r="L4260" s="8" t="inlineStr">
        <is>
          <t>N</t>
        </is>
      </c>
      <c r="M4260" s="7" t="inlineStr"/>
      <c r="N4260" s="8" t="inlineStr">
        <is>
          <t>N</t>
        </is>
      </c>
      <c r="O4260" s="7" t="inlineStr">
        <is>
          <t>ECOG - ACRIN MEDICAL RESEARCH FOUNDATION, INC.</t>
        </is>
      </c>
      <c r="P4260" s="7" t="inlineStr">
        <is>
          <t>5U10CA180820-09</t>
        </is>
      </c>
      <c r="Q4260" s="8" t="inlineStr">
        <is>
          <t>N</t>
        </is>
      </c>
      <c r="R4260" s="9" t="inlineStr"/>
      <c r="S4260" s="8" t="inlineStr">
        <is>
          <t>N</t>
        </is>
      </c>
      <c r="T4260" s="8" t="inlineStr"/>
      <c r="U4260" s="8" t="n">
        <v>0</v>
      </c>
      <c r="V4260" s="11" t="inlineStr">
        <is>
          <t>93.395</t>
        </is>
      </c>
      <c r="W4260" s="6">
        <f>UPPER(TRIM(H4260))</f>
        <v/>
      </c>
      <c r="X4260" s="6">
        <f>UPPER(TRIM(I4260))</f>
        <v/>
      </c>
      <c r="Y4260" s="6">
        <f>IF(V4260&lt;&gt;"",IFERROR(INDEX(federal_program_name_lookup,MATCH(V4260,aln_lookup,0)),""),"")</f>
        <v/>
      </c>
    </row>
    <row r="4261">
      <c r="A4261" s="6" t="inlineStr">
        <is>
          <t>AWARD-4260</t>
        </is>
      </c>
      <c r="B4261" s="7" t="inlineStr">
        <is>
          <t>93</t>
        </is>
      </c>
      <c r="C4261" s="7" t="inlineStr">
        <is>
          <t>395</t>
        </is>
      </c>
      <c r="D4261" s="7" t="inlineStr"/>
      <c r="E4261" s="8" t="inlineStr">
        <is>
          <t>CANCER TREATMENT RESEARCH</t>
        </is>
      </c>
      <c r="F4261" s="9" t="n">
        <v>6688</v>
      </c>
      <c r="G4261" s="8" t="inlineStr">
        <is>
          <t>RESEARCH AND DEVELOPMENT</t>
        </is>
      </c>
      <c r="H4261" s="8" t="inlineStr"/>
      <c r="I4261" s="8" t="inlineStr"/>
      <c r="J4261" s="10" t="n">
        <v>69004737</v>
      </c>
      <c r="K4261" s="10" t="n">
        <v>2540031433</v>
      </c>
      <c r="L4261" s="8" t="inlineStr">
        <is>
          <t>N</t>
        </is>
      </c>
      <c r="M4261" s="7" t="inlineStr"/>
      <c r="N4261" s="8" t="inlineStr">
        <is>
          <t>N</t>
        </is>
      </c>
      <c r="O4261" s="7" t="inlineStr">
        <is>
          <t>EMMES CORPORATION</t>
        </is>
      </c>
      <c r="P4261" s="7" t="inlineStr">
        <is>
          <t>2UM1CA121947-14</t>
        </is>
      </c>
      <c r="Q4261" s="8" t="inlineStr">
        <is>
          <t>N</t>
        </is>
      </c>
      <c r="R4261" s="9" t="inlineStr"/>
      <c r="S4261" s="8" t="inlineStr">
        <is>
          <t>N</t>
        </is>
      </c>
      <c r="T4261" s="8" t="inlineStr"/>
      <c r="U4261" s="8" t="n">
        <v>0</v>
      </c>
      <c r="V4261" s="11" t="inlineStr">
        <is>
          <t>93.395</t>
        </is>
      </c>
      <c r="W4261" s="6">
        <f>UPPER(TRIM(H4261))</f>
        <v/>
      </c>
      <c r="X4261" s="6">
        <f>UPPER(TRIM(I4261))</f>
        <v/>
      </c>
      <c r="Y4261" s="6">
        <f>IF(V4261&lt;&gt;"",IFERROR(INDEX(federal_program_name_lookup,MATCH(V4261,aln_lookup,0)),""),"")</f>
        <v/>
      </c>
    </row>
    <row r="4262">
      <c r="A4262" s="6" t="inlineStr">
        <is>
          <t>AWARD-4261</t>
        </is>
      </c>
      <c r="B4262" s="7" t="inlineStr">
        <is>
          <t>93</t>
        </is>
      </c>
      <c r="C4262" s="7" t="inlineStr">
        <is>
          <t>395</t>
        </is>
      </c>
      <c r="D4262" s="7" t="inlineStr"/>
      <c r="E4262" s="8" t="inlineStr">
        <is>
          <t>CANCER TREATMENT RESEARCH</t>
        </is>
      </c>
      <c r="F4262" s="9" t="n">
        <v>313</v>
      </c>
      <c r="G4262" s="8" t="inlineStr">
        <is>
          <t>RESEARCH AND DEVELOPMENT</t>
        </is>
      </c>
      <c r="H4262" s="8" t="inlineStr"/>
      <c r="I4262" s="8" t="inlineStr"/>
      <c r="J4262" s="10" t="n">
        <v>69004737</v>
      </c>
      <c r="K4262" s="10" t="n">
        <v>2540031433</v>
      </c>
      <c r="L4262" s="8" t="inlineStr">
        <is>
          <t>N</t>
        </is>
      </c>
      <c r="M4262" s="7" t="inlineStr"/>
      <c r="N4262" s="8" t="inlineStr">
        <is>
          <t>N</t>
        </is>
      </c>
      <c r="O4262" s="7" t="inlineStr">
        <is>
          <t>FRONTIER SCIENCE &amp; TECHNOLOGY RESEARCH FOUNDATION</t>
        </is>
      </c>
      <c r="P4262" s="7" t="inlineStr">
        <is>
          <t>ECOG U10CA021115</t>
        </is>
      </c>
      <c r="Q4262" s="8" t="inlineStr">
        <is>
          <t>N</t>
        </is>
      </c>
      <c r="R4262" s="9" t="inlineStr"/>
      <c r="S4262" s="8" t="inlineStr">
        <is>
          <t>N</t>
        </is>
      </c>
      <c r="T4262" s="8" t="inlineStr"/>
      <c r="U4262" s="8" t="n">
        <v>0</v>
      </c>
      <c r="V4262" s="11" t="inlineStr">
        <is>
          <t>93.395</t>
        </is>
      </c>
      <c r="W4262" s="6">
        <f>UPPER(TRIM(H4262))</f>
        <v/>
      </c>
      <c r="X4262" s="6">
        <f>UPPER(TRIM(I4262))</f>
        <v/>
      </c>
      <c r="Y4262" s="6">
        <f>IF(V4262&lt;&gt;"",IFERROR(INDEX(federal_program_name_lookup,MATCH(V4262,aln_lookup,0)),""),"")</f>
        <v/>
      </c>
    </row>
    <row r="4263">
      <c r="A4263" s="6" t="inlineStr">
        <is>
          <t>AWARD-4262</t>
        </is>
      </c>
      <c r="B4263" s="7" t="inlineStr">
        <is>
          <t>93</t>
        </is>
      </c>
      <c r="C4263" s="7" t="inlineStr">
        <is>
          <t>395</t>
        </is>
      </c>
      <c r="D4263" s="7" t="inlineStr"/>
      <c r="E4263" s="8" t="inlineStr">
        <is>
          <t>CANCER TREATMENT RESEARCH</t>
        </is>
      </c>
      <c r="F4263" s="9" t="n">
        <v>-30</v>
      </c>
      <c r="G4263" s="8" t="inlineStr">
        <is>
          <t>RESEARCH AND DEVELOPMENT</t>
        </is>
      </c>
      <c r="H4263" s="8" t="inlineStr"/>
      <c r="I4263" s="8" t="inlineStr"/>
      <c r="J4263" s="10" t="n">
        <v>69004737</v>
      </c>
      <c r="K4263" s="10" t="n">
        <v>2540031433</v>
      </c>
      <c r="L4263" s="8" t="inlineStr">
        <is>
          <t>N</t>
        </is>
      </c>
      <c r="M4263" s="7" t="inlineStr"/>
      <c r="N4263" s="8" t="inlineStr">
        <is>
          <t>N</t>
        </is>
      </c>
      <c r="O4263" s="7" t="inlineStr">
        <is>
          <t>GALERA THERAPEUTICS, INC</t>
        </is>
      </c>
      <c r="P4263" s="7" t="inlineStr">
        <is>
          <t>4R44CA206795-02</t>
        </is>
      </c>
      <c r="Q4263" s="8" t="inlineStr">
        <is>
          <t>N</t>
        </is>
      </c>
      <c r="R4263" s="9" t="inlineStr"/>
      <c r="S4263" s="8" t="inlineStr">
        <is>
          <t>N</t>
        </is>
      </c>
      <c r="T4263" s="8" t="inlineStr"/>
      <c r="U4263" s="8" t="n">
        <v>0</v>
      </c>
      <c r="V4263" s="11" t="inlineStr">
        <is>
          <t>93.395</t>
        </is>
      </c>
      <c r="W4263" s="6">
        <f>UPPER(TRIM(H4263))</f>
        <v/>
      </c>
      <c r="X4263" s="6">
        <f>UPPER(TRIM(I4263))</f>
        <v/>
      </c>
      <c r="Y4263" s="6">
        <f>IF(V4263&lt;&gt;"",IFERROR(INDEX(federal_program_name_lookup,MATCH(V4263,aln_lookup,0)),""),"")</f>
        <v/>
      </c>
    </row>
    <row r="4264">
      <c r="A4264" s="6" t="inlineStr">
        <is>
          <t>AWARD-4263</t>
        </is>
      </c>
      <c r="B4264" s="7" t="inlineStr">
        <is>
          <t>93</t>
        </is>
      </c>
      <c r="C4264" s="7" t="inlineStr">
        <is>
          <t>395</t>
        </is>
      </c>
      <c r="D4264" s="7" t="inlineStr"/>
      <c r="E4264" s="8" t="inlineStr">
        <is>
          <t>CANCER TREATMENT RESEARCH</t>
        </is>
      </c>
      <c r="F4264" s="9" t="n">
        <v>4608</v>
      </c>
      <c r="G4264" s="8" t="inlineStr">
        <is>
          <t>RESEARCH AND DEVELOPMENT</t>
        </is>
      </c>
      <c r="H4264" s="8" t="inlineStr"/>
      <c r="I4264" s="8" t="inlineStr"/>
      <c r="J4264" s="10" t="n">
        <v>69004737</v>
      </c>
      <c r="K4264" s="10" t="n">
        <v>2540031433</v>
      </c>
      <c r="L4264" s="8" t="inlineStr">
        <is>
          <t>N</t>
        </is>
      </c>
      <c r="M4264" s="7" t="inlineStr"/>
      <c r="N4264" s="8" t="inlineStr">
        <is>
          <t>N</t>
        </is>
      </c>
      <c r="O4264" s="7" t="inlineStr">
        <is>
          <t>GEORGE WASHINGTON UNIVERSITY MEDICAL CENTER</t>
        </is>
      </c>
      <c r="P4264" s="7" t="inlineStr">
        <is>
          <t>7R01CA215753-06</t>
        </is>
      </c>
      <c r="Q4264" s="8" t="inlineStr">
        <is>
          <t>N</t>
        </is>
      </c>
      <c r="R4264" s="9" t="inlineStr"/>
      <c r="S4264" s="8" t="inlineStr">
        <is>
          <t>N</t>
        </is>
      </c>
      <c r="T4264" s="8" t="inlineStr"/>
      <c r="U4264" s="8" t="n">
        <v>0</v>
      </c>
      <c r="V4264" s="11" t="inlineStr">
        <is>
          <t>93.395</t>
        </is>
      </c>
      <c r="W4264" s="6">
        <f>UPPER(TRIM(H4264))</f>
        <v/>
      </c>
      <c r="X4264" s="6">
        <f>UPPER(TRIM(I4264))</f>
        <v/>
      </c>
      <c r="Y4264" s="6">
        <f>IF(V4264&lt;&gt;"",IFERROR(INDEX(federal_program_name_lookup,MATCH(V4264,aln_lookup,0)),""),"")</f>
        <v/>
      </c>
    </row>
    <row r="4265">
      <c r="A4265" s="6" t="inlineStr">
        <is>
          <t>AWARD-4264</t>
        </is>
      </c>
      <c r="B4265" s="7" t="inlineStr">
        <is>
          <t>93</t>
        </is>
      </c>
      <c r="C4265" s="7" t="inlineStr">
        <is>
          <t>395</t>
        </is>
      </c>
      <c r="D4265" s="7" t="inlineStr"/>
      <c r="E4265" s="8" t="inlineStr">
        <is>
          <t>CANCER TREATMENT RESEARCH</t>
        </is>
      </c>
      <c r="F4265" s="9" t="n">
        <v>26252</v>
      </c>
      <c r="G4265" s="8" t="inlineStr">
        <is>
          <t>RESEARCH AND DEVELOPMENT</t>
        </is>
      </c>
      <c r="H4265" s="8" t="inlineStr"/>
      <c r="I4265" s="8" t="inlineStr"/>
      <c r="J4265" s="10" t="n">
        <v>69004737</v>
      </c>
      <c r="K4265" s="10" t="n">
        <v>2540031433</v>
      </c>
      <c r="L4265" s="8" t="inlineStr">
        <is>
          <t>N</t>
        </is>
      </c>
      <c r="M4265" s="7" t="inlineStr"/>
      <c r="N4265" s="8" t="inlineStr">
        <is>
          <t>N</t>
        </is>
      </c>
      <c r="O4265" s="7" t="inlineStr">
        <is>
          <t>GULF COAST CONSORTIA</t>
        </is>
      </c>
      <c r="P4265" s="7" t="inlineStr">
        <is>
          <t>T32 ES027801-04</t>
        </is>
      </c>
      <c r="Q4265" s="8" t="inlineStr">
        <is>
          <t>N</t>
        </is>
      </c>
      <c r="R4265" s="9" t="inlineStr"/>
      <c r="S4265" s="8" t="inlineStr">
        <is>
          <t>N</t>
        </is>
      </c>
      <c r="T4265" s="8" t="inlineStr"/>
      <c r="U4265" s="8" t="n">
        <v>0</v>
      </c>
      <c r="V4265" s="11" t="inlineStr">
        <is>
          <t>93.395</t>
        </is>
      </c>
      <c r="W4265" s="6">
        <f>UPPER(TRIM(H4265))</f>
        <v/>
      </c>
      <c r="X4265" s="6">
        <f>UPPER(TRIM(I4265))</f>
        <v/>
      </c>
      <c r="Y4265" s="6">
        <f>IF(V4265&lt;&gt;"",IFERROR(INDEX(federal_program_name_lookup,MATCH(V4265,aln_lookup,0)),""),"")</f>
        <v/>
      </c>
    </row>
    <row r="4266">
      <c r="A4266" s="6" t="inlineStr">
        <is>
          <t>AWARD-4265</t>
        </is>
      </c>
      <c r="B4266" s="7" t="inlineStr">
        <is>
          <t>93</t>
        </is>
      </c>
      <c r="C4266" s="7" t="inlineStr">
        <is>
          <t>395</t>
        </is>
      </c>
      <c r="D4266" s="7" t="inlineStr"/>
      <c r="E4266" s="8" t="inlineStr">
        <is>
          <t>CANCER TREATMENT RESEARCH</t>
        </is>
      </c>
      <c r="F4266" s="9" t="n">
        <v>23581</v>
      </c>
      <c r="G4266" s="8" t="inlineStr">
        <is>
          <t>RESEARCH AND DEVELOPMENT</t>
        </is>
      </c>
      <c r="H4266" s="8" t="inlineStr"/>
      <c r="I4266" s="8" t="inlineStr"/>
      <c r="J4266" s="10" t="n">
        <v>69004737</v>
      </c>
      <c r="K4266" s="10" t="n">
        <v>2540031433</v>
      </c>
      <c r="L4266" s="8" t="inlineStr">
        <is>
          <t>N</t>
        </is>
      </c>
      <c r="M4266" s="7" t="inlineStr"/>
      <c r="N4266" s="8" t="inlineStr">
        <is>
          <t>N</t>
        </is>
      </c>
      <c r="O4266" s="7" t="inlineStr">
        <is>
          <t>INDIANA UNIVERSITY</t>
        </is>
      </c>
      <c r="P4266" s="7" t="inlineStr">
        <is>
          <t>1R01CA235632-01A1</t>
        </is>
      </c>
      <c r="Q4266" s="8" t="inlineStr">
        <is>
          <t>N</t>
        </is>
      </c>
      <c r="R4266" s="9" t="inlineStr"/>
      <c r="S4266" s="8" t="inlineStr">
        <is>
          <t>N</t>
        </is>
      </c>
      <c r="T4266" s="8" t="inlineStr"/>
      <c r="U4266" s="8" t="n">
        <v>0</v>
      </c>
      <c r="V4266" s="11" t="inlineStr">
        <is>
          <t>93.395</t>
        </is>
      </c>
      <c r="W4266" s="6">
        <f>UPPER(TRIM(H4266))</f>
        <v/>
      </c>
      <c r="X4266" s="6">
        <f>UPPER(TRIM(I4266))</f>
        <v/>
      </c>
      <c r="Y4266" s="6">
        <f>IF(V4266&lt;&gt;"",IFERROR(INDEX(federal_program_name_lookup,MATCH(V4266,aln_lookup,0)),""),"")</f>
        <v/>
      </c>
    </row>
    <row r="4267">
      <c r="A4267" s="6" t="inlineStr">
        <is>
          <t>AWARD-4266</t>
        </is>
      </c>
      <c r="B4267" s="7" t="inlineStr">
        <is>
          <t>93</t>
        </is>
      </c>
      <c r="C4267" s="7" t="inlineStr">
        <is>
          <t>395</t>
        </is>
      </c>
      <c r="D4267" s="7" t="inlineStr"/>
      <c r="E4267" s="8" t="inlineStr">
        <is>
          <t>CANCER TREATMENT RESEARCH</t>
        </is>
      </c>
      <c r="F4267" s="9" t="n">
        <v>17407</v>
      </c>
      <c r="G4267" s="8" t="inlineStr">
        <is>
          <t>RESEARCH AND DEVELOPMENT</t>
        </is>
      </c>
      <c r="H4267" s="8" t="inlineStr"/>
      <c r="I4267" s="8" t="inlineStr"/>
      <c r="J4267" s="10" t="n">
        <v>69004737</v>
      </c>
      <c r="K4267" s="10" t="n">
        <v>2540031433</v>
      </c>
      <c r="L4267" s="8" t="inlineStr">
        <is>
          <t>N</t>
        </is>
      </c>
      <c r="M4267" s="7" t="inlineStr"/>
      <c r="N4267" s="8" t="inlineStr">
        <is>
          <t>N</t>
        </is>
      </c>
      <c r="O4267" s="7" t="inlineStr">
        <is>
          <t>INDIANA UNIVERSITY</t>
        </is>
      </c>
      <c r="P4267" s="7" t="inlineStr">
        <is>
          <t>5R01CA235632-03</t>
        </is>
      </c>
      <c r="Q4267" s="8" t="inlineStr">
        <is>
          <t>N</t>
        </is>
      </c>
      <c r="R4267" s="9" t="inlineStr"/>
      <c r="S4267" s="8" t="inlineStr">
        <is>
          <t>N</t>
        </is>
      </c>
      <c r="T4267" s="8" t="inlineStr"/>
      <c r="U4267" s="8" t="n">
        <v>0</v>
      </c>
      <c r="V4267" s="11" t="inlineStr">
        <is>
          <t>93.395</t>
        </is>
      </c>
      <c r="W4267" s="6">
        <f>UPPER(TRIM(H4267))</f>
        <v/>
      </c>
      <c r="X4267" s="6">
        <f>UPPER(TRIM(I4267))</f>
        <v/>
      </c>
      <c r="Y4267" s="6">
        <f>IF(V4267&lt;&gt;"",IFERROR(INDEX(federal_program_name_lookup,MATCH(V4267,aln_lookup,0)),""),"")</f>
        <v/>
      </c>
    </row>
    <row r="4268">
      <c r="A4268" s="6" t="inlineStr">
        <is>
          <t>AWARD-4267</t>
        </is>
      </c>
      <c r="B4268" s="7" t="inlineStr">
        <is>
          <t>93</t>
        </is>
      </c>
      <c r="C4268" s="7" t="inlineStr">
        <is>
          <t>395</t>
        </is>
      </c>
      <c r="D4268" s="7" t="inlineStr"/>
      <c r="E4268" s="8" t="inlineStr">
        <is>
          <t>CANCER TREATMENT RESEARCH</t>
        </is>
      </c>
      <c r="F4268" s="9" t="n">
        <v>140683</v>
      </c>
      <c r="G4268" s="8" t="inlineStr">
        <is>
          <t>RESEARCH AND DEVELOPMENT</t>
        </is>
      </c>
      <c r="H4268" s="8" t="inlineStr"/>
      <c r="I4268" s="8" t="inlineStr"/>
      <c r="J4268" s="10" t="n">
        <v>69004737</v>
      </c>
      <c r="K4268" s="10" t="n">
        <v>2540031433</v>
      </c>
      <c r="L4268" s="8" t="inlineStr">
        <is>
          <t>N</t>
        </is>
      </c>
      <c r="M4268" s="7" t="inlineStr"/>
      <c r="N4268" s="8" t="inlineStr">
        <is>
          <t>N</t>
        </is>
      </c>
      <c r="O4268" s="7" t="inlineStr">
        <is>
          <t>LOUISIANA STATE UNIVERSITY HEALTH SCIENCES CENTER - NEW ORLEANS</t>
        </is>
      </c>
      <c r="P4268" s="7" t="inlineStr">
        <is>
          <t>5R01CA23115004</t>
        </is>
      </c>
      <c r="Q4268" s="8" t="inlineStr">
        <is>
          <t>N</t>
        </is>
      </c>
      <c r="R4268" s="9" t="inlineStr"/>
      <c r="S4268" s="8" t="inlineStr">
        <is>
          <t>N</t>
        </is>
      </c>
      <c r="T4268" s="8" t="inlineStr"/>
      <c r="U4268" s="8" t="n">
        <v>0</v>
      </c>
      <c r="V4268" s="11" t="inlineStr">
        <is>
          <t>93.395</t>
        </is>
      </c>
      <c r="W4268" s="6">
        <f>UPPER(TRIM(H4268))</f>
        <v/>
      </c>
      <c r="X4268" s="6">
        <f>UPPER(TRIM(I4268))</f>
        <v/>
      </c>
      <c r="Y4268" s="6">
        <f>IF(V4268&lt;&gt;"",IFERROR(INDEX(federal_program_name_lookup,MATCH(V4268,aln_lookup,0)),""),"")</f>
        <v/>
      </c>
    </row>
    <row r="4269">
      <c r="A4269" s="6" t="inlineStr">
        <is>
          <t>AWARD-4268</t>
        </is>
      </c>
      <c r="B4269" s="7" t="inlineStr">
        <is>
          <t>93</t>
        </is>
      </c>
      <c r="C4269" s="7" t="inlineStr">
        <is>
          <t>395</t>
        </is>
      </c>
      <c r="D4269" s="7" t="inlineStr"/>
      <c r="E4269" s="8" t="inlineStr">
        <is>
          <t>CANCER TREATMENT RESEARCH</t>
        </is>
      </c>
      <c r="F4269" s="9" t="n">
        <v>27228</v>
      </c>
      <c r="G4269" s="8" t="inlineStr">
        <is>
          <t>RESEARCH AND DEVELOPMENT</t>
        </is>
      </c>
      <c r="H4269" s="8" t="inlineStr"/>
      <c r="I4269" s="8" t="inlineStr"/>
      <c r="J4269" s="10" t="n">
        <v>69004737</v>
      </c>
      <c r="K4269" s="10" t="n">
        <v>2540031433</v>
      </c>
      <c r="L4269" s="8" t="inlineStr">
        <is>
          <t>N</t>
        </is>
      </c>
      <c r="M4269" s="7" t="inlineStr"/>
      <c r="N4269" s="8" t="inlineStr">
        <is>
          <t>N</t>
        </is>
      </c>
      <c r="O4269" s="7" t="inlineStr">
        <is>
          <t>INTELLIGENT AUTOMATION, INC.</t>
        </is>
      </c>
      <c r="P4269" s="7" t="inlineStr">
        <is>
          <t>75N91020C00027</t>
        </is>
      </c>
      <c r="Q4269" s="8" t="inlineStr">
        <is>
          <t>N</t>
        </is>
      </c>
      <c r="R4269" s="9" t="inlineStr"/>
      <c r="S4269" s="8" t="inlineStr">
        <is>
          <t>N</t>
        </is>
      </c>
      <c r="T4269" s="8" t="inlineStr"/>
      <c r="U4269" s="8" t="n">
        <v>0</v>
      </c>
      <c r="V4269" s="11" t="inlineStr">
        <is>
          <t>93.395</t>
        </is>
      </c>
      <c r="W4269" s="6">
        <f>UPPER(TRIM(H4269))</f>
        <v/>
      </c>
      <c r="X4269" s="6">
        <f>UPPER(TRIM(I4269))</f>
        <v/>
      </c>
      <c r="Y4269" s="6">
        <f>IF(V4269&lt;&gt;"",IFERROR(INDEX(federal_program_name_lookup,MATCH(V4269,aln_lookup,0)),""),"")</f>
        <v/>
      </c>
    </row>
    <row r="4270">
      <c r="A4270" s="6" t="inlineStr">
        <is>
          <t>AWARD-4269</t>
        </is>
      </c>
      <c r="B4270" s="7" t="inlineStr">
        <is>
          <t>66</t>
        </is>
      </c>
      <c r="C4270" s="7" t="inlineStr">
        <is>
          <t>204</t>
        </is>
      </c>
      <c r="D4270" s="7" t="inlineStr"/>
      <c r="E4270" s="8" t="inlineStr">
        <is>
          <t>MULTIPURPOSE GRANTS TO STATES AND TRIBES</t>
        </is>
      </c>
      <c r="F4270" s="9" t="n">
        <v>469783</v>
      </c>
      <c r="G4270" s="8" t="inlineStr">
        <is>
          <t>N/A</t>
        </is>
      </c>
      <c r="H4270" s="8" t="inlineStr"/>
      <c r="I4270" s="8" t="inlineStr"/>
      <c r="J4270" s="10" t="n">
        <v>590009</v>
      </c>
      <c r="K4270" s="10" t="n">
        <v>0</v>
      </c>
      <c r="L4270" s="8" t="inlineStr">
        <is>
          <t>N</t>
        </is>
      </c>
      <c r="M4270" s="7" t="inlineStr"/>
      <c r="N4270" s="8" t="inlineStr">
        <is>
          <t>Y</t>
        </is>
      </c>
      <c r="O4270" s="7" t="inlineStr"/>
      <c r="P4270" s="7" t="inlineStr"/>
      <c r="Q4270" s="8" t="inlineStr">
        <is>
          <t>N</t>
        </is>
      </c>
      <c r="R4270" s="9" t="inlineStr"/>
      <c r="S4270" s="8" t="inlineStr">
        <is>
          <t>N</t>
        </is>
      </c>
      <c r="T4270" s="8" t="inlineStr"/>
      <c r="U4270" s="8" t="n">
        <v>0</v>
      </c>
      <c r="V4270" s="11" t="inlineStr">
        <is>
          <t>66.204</t>
        </is>
      </c>
      <c r="W4270" s="6">
        <f>UPPER(TRIM(H4270))</f>
        <v/>
      </c>
      <c r="X4270" s="6">
        <f>UPPER(TRIM(I4270))</f>
        <v/>
      </c>
      <c r="Y4270" s="6">
        <f>IF(V4270&lt;&gt;"",IFERROR(INDEX(federal_program_name_lookup,MATCH(V4270,aln_lookup,0)),""),"")</f>
        <v/>
      </c>
    </row>
    <row r="4271">
      <c r="A4271" s="6" t="inlineStr">
        <is>
          <t>AWARD-4270</t>
        </is>
      </c>
      <c r="B4271" s="7" t="inlineStr">
        <is>
          <t>93</t>
        </is>
      </c>
      <c r="C4271" s="7" t="inlineStr">
        <is>
          <t>395</t>
        </is>
      </c>
      <c r="D4271" s="7" t="inlineStr"/>
      <c r="E4271" s="8" t="inlineStr">
        <is>
          <t>CANCER TREATMENT RESEARCH</t>
        </is>
      </c>
      <c r="F4271" s="9" t="n">
        <v>78957</v>
      </c>
      <c r="G4271" s="8" t="inlineStr">
        <is>
          <t>RESEARCH AND DEVELOPMENT</t>
        </is>
      </c>
      <c r="H4271" s="8" t="inlineStr"/>
      <c r="I4271" s="8" t="inlineStr"/>
      <c r="J4271" s="10" t="n">
        <v>69004737</v>
      </c>
      <c r="K4271" s="10" t="n">
        <v>2540031433</v>
      </c>
      <c r="L4271" s="8" t="inlineStr">
        <is>
          <t>N</t>
        </is>
      </c>
      <c r="M4271" s="7" t="inlineStr"/>
      <c r="N4271" s="8" t="inlineStr">
        <is>
          <t>N</t>
        </is>
      </c>
      <c r="O4271" s="7" t="inlineStr">
        <is>
          <t>KAISER FOUNDATION RESEARCH INSTITUTE</t>
        </is>
      </c>
      <c r="P4271" s="7" t="inlineStr">
        <is>
          <t>1R01CA260689-01</t>
        </is>
      </c>
      <c r="Q4271" s="8" t="inlineStr">
        <is>
          <t>N</t>
        </is>
      </c>
      <c r="R4271" s="9" t="inlineStr"/>
      <c r="S4271" s="8" t="inlineStr">
        <is>
          <t>N</t>
        </is>
      </c>
      <c r="T4271" s="8" t="inlineStr"/>
      <c r="U4271" s="8" t="n">
        <v>0</v>
      </c>
      <c r="V4271" s="11" t="inlineStr">
        <is>
          <t>93.395</t>
        </is>
      </c>
      <c r="W4271" s="6">
        <f>UPPER(TRIM(H4271))</f>
        <v/>
      </c>
      <c r="X4271" s="6">
        <f>UPPER(TRIM(I4271))</f>
        <v/>
      </c>
      <c r="Y4271" s="6">
        <f>IF(V4271&lt;&gt;"",IFERROR(INDEX(federal_program_name_lookup,MATCH(V4271,aln_lookup,0)),""),"")</f>
        <v/>
      </c>
    </row>
    <row r="4272">
      <c r="A4272" s="6" t="inlineStr">
        <is>
          <t>AWARD-4271</t>
        </is>
      </c>
      <c r="B4272" s="7" t="inlineStr">
        <is>
          <t>93</t>
        </is>
      </c>
      <c r="C4272" s="7" t="inlineStr">
        <is>
          <t>395</t>
        </is>
      </c>
      <c r="D4272" s="7" t="inlineStr"/>
      <c r="E4272" s="8" t="inlineStr">
        <is>
          <t>CANCER TREATMENT RESEARCH</t>
        </is>
      </c>
      <c r="F4272" s="9" t="n">
        <v>902172</v>
      </c>
      <c r="G4272" s="8" t="inlineStr">
        <is>
          <t>RESEARCH AND DEVELOPMENT</t>
        </is>
      </c>
      <c r="H4272" s="8" t="inlineStr"/>
      <c r="I4272" s="8" t="inlineStr"/>
      <c r="J4272" s="10" t="n">
        <v>69004737</v>
      </c>
      <c r="K4272" s="10" t="n">
        <v>2540031433</v>
      </c>
      <c r="L4272" s="8" t="inlineStr">
        <is>
          <t>N</t>
        </is>
      </c>
      <c r="M4272" s="7" t="inlineStr"/>
      <c r="N4272" s="8" t="inlineStr">
        <is>
          <t>N</t>
        </is>
      </c>
      <c r="O4272" s="7" t="inlineStr">
        <is>
          <t>MASSACHUSETTS GENERAL HOSPITAL</t>
        </is>
      </c>
      <c r="P4272" s="7" t="inlineStr">
        <is>
          <t>1P01CA261669-01</t>
        </is>
      </c>
      <c r="Q4272" s="8" t="inlineStr">
        <is>
          <t>N</t>
        </is>
      </c>
      <c r="R4272" s="9" t="inlineStr"/>
      <c r="S4272" s="8" t="inlineStr">
        <is>
          <t>N</t>
        </is>
      </c>
      <c r="T4272" s="8" t="inlineStr"/>
      <c r="U4272" s="8" t="n">
        <v>0</v>
      </c>
      <c r="V4272" s="11" t="inlineStr">
        <is>
          <t>93.395</t>
        </is>
      </c>
      <c r="W4272" s="6">
        <f>UPPER(TRIM(H4272))</f>
        <v/>
      </c>
      <c r="X4272" s="6">
        <f>UPPER(TRIM(I4272))</f>
        <v/>
      </c>
      <c r="Y4272" s="6">
        <f>IF(V4272&lt;&gt;"",IFERROR(INDEX(federal_program_name_lookup,MATCH(V4272,aln_lookup,0)),""),"")</f>
        <v/>
      </c>
    </row>
    <row r="4273">
      <c r="A4273" s="6" t="inlineStr">
        <is>
          <t>AWARD-4272</t>
        </is>
      </c>
      <c r="B4273" s="7" t="inlineStr">
        <is>
          <t>93</t>
        </is>
      </c>
      <c r="C4273" s="7" t="inlineStr">
        <is>
          <t>395</t>
        </is>
      </c>
      <c r="D4273" s="7" t="inlineStr"/>
      <c r="E4273" s="8" t="inlineStr">
        <is>
          <t>CANCER TREATMENT RESEARCH</t>
        </is>
      </c>
      <c r="F4273" s="9" t="n">
        <v>78275</v>
      </c>
      <c r="G4273" s="8" t="inlineStr">
        <is>
          <t>RESEARCH AND DEVELOPMENT</t>
        </is>
      </c>
      <c r="H4273" s="8" t="inlineStr"/>
      <c r="I4273" s="8" t="inlineStr"/>
      <c r="J4273" s="10" t="n">
        <v>69004737</v>
      </c>
      <c r="K4273" s="10" t="n">
        <v>2540031433</v>
      </c>
      <c r="L4273" s="8" t="inlineStr">
        <is>
          <t>N</t>
        </is>
      </c>
      <c r="M4273" s="7" t="inlineStr"/>
      <c r="N4273" s="8" t="inlineStr">
        <is>
          <t>N</t>
        </is>
      </c>
      <c r="O4273" s="7" t="inlineStr">
        <is>
          <t>MASSACHUSETTS GENERAL HOSPITAL</t>
        </is>
      </c>
      <c r="P4273" s="7" t="inlineStr">
        <is>
          <t>233319</t>
        </is>
      </c>
      <c r="Q4273" s="8" t="inlineStr">
        <is>
          <t>N</t>
        </is>
      </c>
      <c r="R4273" s="9" t="inlineStr"/>
      <c r="S4273" s="8" t="inlineStr">
        <is>
          <t>N</t>
        </is>
      </c>
      <c r="T4273" s="8" t="inlineStr"/>
      <c r="U4273" s="8" t="n">
        <v>0</v>
      </c>
      <c r="V4273" s="11" t="inlineStr">
        <is>
          <t>93.395</t>
        </is>
      </c>
      <c r="W4273" s="6">
        <f>UPPER(TRIM(H4273))</f>
        <v/>
      </c>
      <c r="X4273" s="6">
        <f>UPPER(TRIM(I4273))</f>
        <v/>
      </c>
      <c r="Y4273" s="6">
        <f>IF(V4273&lt;&gt;"",IFERROR(INDEX(federal_program_name_lookup,MATCH(V4273,aln_lookup,0)),""),"")</f>
        <v/>
      </c>
    </row>
    <row r="4274">
      <c r="A4274" s="6" t="inlineStr">
        <is>
          <t>AWARD-4273</t>
        </is>
      </c>
      <c r="B4274" s="7" t="inlineStr">
        <is>
          <t>93</t>
        </is>
      </c>
      <c r="C4274" s="7" t="inlineStr">
        <is>
          <t>395</t>
        </is>
      </c>
      <c r="D4274" s="7" t="inlineStr"/>
      <c r="E4274" s="8" t="inlineStr">
        <is>
          <t>CANCER TREATMENT RESEARCH</t>
        </is>
      </c>
      <c r="F4274" s="9" t="n">
        <v>17222</v>
      </c>
      <c r="G4274" s="8" t="inlineStr">
        <is>
          <t>RESEARCH AND DEVELOPMENT</t>
        </is>
      </c>
      <c r="H4274" s="8" t="inlineStr"/>
      <c r="I4274" s="8" t="inlineStr"/>
      <c r="J4274" s="10" t="n">
        <v>69004737</v>
      </c>
      <c r="K4274" s="10" t="n">
        <v>2540031433</v>
      </c>
      <c r="L4274" s="8" t="inlineStr">
        <is>
          <t>N</t>
        </is>
      </c>
      <c r="M4274" s="7" t="inlineStr"/>
      <c r="N4274" s="8" t="inlineStr">
        <is>
          <t>N</t>
        </is>
      </c>
      <c r="O4274" s="7" t="inlineStr">
        <is>
          <t>MASSACHUSETTS GENERAL HOSPITAL</t>
        </is>
      </c>
      <c r="P4274" s="7" t="inlineStr">
        <is>
          <t>239886</t>
        </is>
      </c>
      <c r="Q4274" s="8" t="inlineStr">
        <is>
          <t>N</t>
        </is>
      </c>
      <c r="R4274" s="9" t="inlineStr"/>
      <c r="S4274" s="8" t="inlineStr">
        <is>
          <t>N</t>
        </is>
      </c>
      <c r="T4274" s="8" t="inlineStr"/>
      <c r="U4274" s="8" t="n">
        <v>0</v>
      </c>
      <c r="V4274" s="11" t="inlineStr">
        <is>
          <t>93.395</t>
        </is>
      </c>
      <c r="W4274" s="6">
        <f>UPPER(TRIM(H4274))</f>
        <v/>
      </c>
      <c r="X4274" s="6">
        <f>UPPER(TRIM(I4274))</f>
        <v/>
      </c>
      <c r="Y4274" s="6">
        <f>IF(V4274&lt;&gt;"",IFERROR(INDEX(federal_program_name_lookup,MATCH(V4274,aln_lookup,0)),""),"")</f>
        <v/>
      </c>
    </row>
    <row r="4275">
      <c r="A4275" s="6" t="inlineStr">
        <is>
          <t>AWARD-4274</t>
        </is>
      </c>
      <c r="B4275" s="7" t="inlineStr">
        <is>
          <t>93</t>
        </is>
      </c>
      <c r="C4275" s="7" t="inlineStr">
        <is>
          <t>395</t>
        </is>
      </c>
      <c r="D4275" s="7" t="inlineStr"/>
      <c r="E4275" s="8" t="inlineStr">
        <is>
          <t>CANCER TREATMENT RESEARCH</t>
        </is>
      </c>
      <c r="F4275" s="9" t="n">
        <v>67313</v>
      </c>
      <c r="G4275" s="8" t="inlineStr">
        <is>
          <t>RESEARCH AND DEVELOPMENT</t>
        </is>
      </c>
      <c r="H4275" s="8" t="inlineStr"/>
      <c r="I4275" s="8" t="inlineStr"/>
      <c r="J4275" s="10" t="n">
        <v>69004737</v>
      </c>
      <c r="K4275" s="10" t="n">
        <v>2540031433</v>
      </c>
      <c r="L4275" s="8" t="inlineStr">
        <is>
          <t>N</t>
        </is>
      </c>
      <c r="M4275" s="7" t="inlineStr"/>
      <c r="N4275" s="8" t="inlineStr">
        <is>
          <t>N</t>
        </is>
      </c>
      <c r="O4275" s="7" t="inlineStr">
        <is>
          <t>MASSACHUSETTS GENERAL HOSPITAL</t>
        </is>
      </c>
      <c r="P4275" s="7" t="inlineStr">
        <is>
          <t>239891</t>
        </is>
      </c>
      <c r="Q4275" s="8" t="inlineStr">
        <is>
          <t>N</t>
        </is>
      </c>
      <c r="R4275" s="9" t="inlineStr"/>
      <c r="S4275" s="8" t="inlineStr">
        <is>
          <t>N</t>
        </is>
      </c>
      <c r="T4275" s="8" t="inlineStr"/>
      <c r="U4275" s="8" t="n">
        <v>0</v>
      </c>
      <c r="V4275" s="11" t="inlineStr">
        <is>
          <t>93.395</t>
        </is>
      </c>
      <c r="W4275" s="6">
        <f>UPPER(TRIM(H4275))</f>
        <v/>
      </c>
      <c r="X4275" s="6">
        <f>UPPER(TRIM(I4275))</f>
        <v/>
      </c>
      <c r="Y4275" s="6">
        <f>IF(V4275&lt;&gt;"",IFERROR(INDEX(federal_program_name_lookup,MATCH(V4275,aln_lookup,0)),""),"")</f>
        <v/>
      </c>
    </row>
    <row r="4276">
      <c r="A4276" s="6" t="inlineStr">
        <is>
          <t>AWARD-4275</t>
        </is>
      </c>
      <c r="B4276" s="7" t="inlineStr">
        <is>
          <t>93</t>
        </is>
      </c>
      <c r="C4276" s="7" t="inlineStr">
        <is>
          <t>395</t>
        </is>
      </c>
      <c r="D4276" s="7" t="inlineStr"/>
      <c r="E4276" s="8" t="inlineStr">
        <is>
          <t>CANCER TREATMENT RESEARCH</t>
        </is>
      </c>
      <c r="F4276" s="9" t="n">
        <v>4</v>
      </c>
      <c r="G4276" s="8" t="inlineStr">
        <is>
          <t>RESEARCH AND DEVELOPMENT</t>
        </is>
      </c>
      <c r="H4276" s="8" t="inlineStr"/>
      <c r="I4276" s="8" t="inlineStr"/>
      <c r="J4276" s="10" t="n">
        <v>69004737</v>
      </c>
      <c r="K4276" s="10" t="n">
        <v>2540031433</v>
      </c>
      <c r="L4276" s="8" t="inlineStr">
        <is>
          <t>N</t>
        </is>
      </c>
      <c r="M4276" s="7" t="inlineStr"/>
      <c r="N4276" s="8" t="inlineStr">
        <is>
          <t>N</t>
        </is>
      </c>
      <c r="O4276" s="7" t="inlineStr">
        <is>
          <t>MASSACHUSETTS GENERAL HOSPITAL</t>
        </is>
      </c>
      <c r="P4276" s="7" t="inlineStr">
        <is>
          <t>5U19CA021239-39</t>
        </is>
      </c>
      <c r="Q4276" s="8" t="inlineStr">
        <is>
          <t>N</t>
        </is>
      </c>
      <c r="R4276" s="9" t="inlineStr"/>
      <c r="S4276" s="8" t="inlineStr">
        <is>
          <t>N</t>
        </is>
      </c>
      <c r="T4276" s="8" t="inlineStr"/>
      <c r="U4276" s="8" t="n">
        <v>0</v>
      </c>
      <c r="V4276" s="11" t="inlineStr">
        <is>
          <t>93.395</t>
        </is>
      </c>
      <c r="W4276" s="6">
        <f>UPPER(TRIM(H4276))</f>
        <v/>
      </c>
      <c r="X4276" s="6">
        <f>UPPER(TRIM(I4276))</f>
        <v/>
      </c>
      <c r="Y4276" s="6">
        <f>IF(V4276&lt;&gt;"",IFERROR(INDEX(federal_program_name_lookup,MATCH(V4276,aln_lookup,0)),""),"")</f>
        <v/>
      </c>
    </row>
    <row r="4277">
      <c r="A4277" s="6" t="inlineStr">
        <is>
          <t>AWARD-4276</t>
        </is>
      </c>
      <c r="B4277" s="7" t="inlineStr">
        <is>
          <t>93</t>
        </is>
      </c>
      <c r="C4277" s="7" t="inlineStr">
        <is>
          <t>395</t>
        </is>
      </c>
      <c r="D4277" s="7" t="inlineStr"/>
      <c r="E4277" s="8" t="inlineStr">
        <is>
          <t>CANCER TREATMENT RESEARCH</t>
        </is>
      </c>
      <c r="F4277" s="9" t="n">
        <v>269875</v>
      </c>
      <c r="G4277" s="8" t="inlineStr">
        <is>
          <t>RESEARCH AND DEVELOPMENT</t>
        </is>
      </c>
      <c r="H4277" s="8" t="inlineStr"/>
      <c r="I4277" s="8" t="inlineStr"/>
      <c r="J4277" s="10" t="n">
        <v>69004737</v>
      </c>
      <c r="K4277" s="10" t="n">
        <v>2540031433</v>
      </c>
      <c r="L4277" s="8" t="inlineStr">
        <is>
          <t>N</t>
        </is>
      </c>
      <c r="M4277" s="7" t="inlineStr"/>
      <c r="N4277" s="8" t="inlineStr">
        <is>
          <t>N</t>
        </is>
      </c>
      <c r="O4277" s="7" t="inlineStr">
        <is>
          <t>MAYO CLINIC</t>
        </is>
      </c>
      <c r="P4277" s="7" t="inlineStr">
        <is>
          <t>5R01CA257241-02</t>
        </is>
      </c>
      <c r="Q4277" s="8" t="inlineStr">
        <is>
          <t>N</t>
        </is>
      </c>
      <c r="R4277" s="9" t="inlineStr"/>
      <c r="S4277" s="8" t="inlineStr">
        <is>
          <t>N</t>
        </is>
      </c>
      <c r="T4277" s="8" t="inlineStr"/>
      <c r="U4277" s="8" t="n">
        <v>0</v>
      </c>
      <c r="V4277" s="11" t="inlineStr">
        <is>
          <t>93.395</t>
        </is>
      </c>
      <c r="W4277" s="6">
        <f>UPPER(TRIM(H4277))</f>
        <v/>
      </c>
      <c r="X4277" s="6">
        <f>UPPER(TRIM(I4277))</f>
        <v/>
      </c>
      <c r="Y4277" s="6">
        <f>IF(V4277&lt;&gt;"",IFERROR(INDEX(federal_program_name_lookup,MATCH(V4277,aln_lookup,0)),""),"")</f>
        <v/>
      </c>
    </row>
    <row r="4278">
      <c r="A4278" s="6" t="inlineStr">
        <is>
          <t>AWARD-4277</t>
        </is>
      </c>
      <c r="B4278" s="7" t="inlineStr">
        <is>
          <t>93</t>
        </is>
      </c>
      <c r="C4278" s="7" t="inlineStr">
        <is>
          <t>395</t>
        </is>
      </c>
      <c r="D4278" s="7" t="inlineStr"/>
      <c r="E4278" s="8" t="inlineStr">
        <is>
          <t>CANCER TREATMENT RESEARCH</t>
        </is>
      </c>
      <c r="F4278" s="9" t="n">
        <v>15600</v>
      </c>
      <c r="G4278" s="8" t="inlineStr">
        <is>
          <t>RESEARCH AND DEVELOPMENT</t>
        </is>
      </c>
      <c r="H4278" s="8" t="inlineStr"/>
      <c r="I4278" s="8" t="inlineStr"/>
      <c r="J4278" s="10" t="n">
        <v>69004737</v>
      </c>
      <c r="K4278" s="10" t="n">
        <v>2540031433</v>
      </c>
      <c r="L4278" s="8" t="inlineStr">
        <is>
          <t>N</t>
        </is>
      </c>
      <c r="M4278" s="7" t="inlineStr"/>
      <c r="N4278" s="8" t="inlineStr">
        <is>
          <t>N</t>
        </is>
      </c>
      <c r="O4278" s="7" t="inlineStr">
        <is>
          <t>MAYO CLINIC</t>
        </is>
      </c>
      <c r="P4278" s="7" t="inlineStr">
        <is>
          <t>5UG1CA189823-03</t>
        </is>
      </c>
      <c r="Q4278" s="8" t="inlineStr">
        <is>
          <t>N</t>
        </is>
      </c>
      <c r="R4278" s="9" t="inlineStr"/>
      <c r="S4278" s="8" t="inlineStr">
        <is>
          <t>N</t>
        </is>
      </c>
      <c r="T4278" s="8" t="inlineStr"/>
      <c r="U4278" s="8" t="n">
        <v>0</v>
      </c>
      <c r="V4278" s="11" t="inlineStr">
        <is>
          <t>93.395</t>
        </is>
      </c>
      <c r="W4278" s="6">
        <f>UPPER(TRIM(H4278))</f>
        <v/>
      </c>
      <c r="X4278" s="6">
        <f>UPPER(TRIM(I4278))</f>
        <v/>
      </c>
      <c r="Y4278" s="6">
        <f>IF(V4278&lt;&gt;"",IFERROR(INDEX(federal_program_name_lookup,MATCH(V4278,aln_lookup,0)),""),"")</f>
        <v/>
      </c>
    </row>
    <row r="4279">
      <c r="A4279" s="6" t="inlineStr">
        <is>
          <t>AWARD-4278</t>
        </is>
      </c>
      <c r="B4279" s="7" t="inlineStr">
        <is>
          <t>93</t>
        </is>
      </c>
      <c r="C4279" s="7" t="inlineStr">
        <is>
          <t>395</t>
        </is>
      </c>
      <c r="D4279" s="7" t="inlineStr"/>
      <c r="E4279" s="8" t="inlineStr">
        <is>
          <t>CANCER TREATMENT RESEARCH</t>
        </is>
      </c>
      <c r="F4279" s="9" t="n">
        <v>67139</v>
      </c>
      <c r="G4279" s="8" t="inlineStr">
        <is>
          <t>RESEARCH AND DEVELOPMENT</t>
        </is>
      </c>
      <c r="H4279" s="8" t="inlineStr"/>
      <c r="I4279" s="8" t="inlineStr"/>
      <c r="J4279" s="10" t="n">
        <v>69004737</v>
      </c>
      <c r="K4279" s="10" t="n">
        <v>2540031433</v>
      </c>
      <c r="L4279" s="8" t="inlineStr">
        <is>
          <t>N</t>
        </is>
      </c>
      <c r="M4279" s="7" t="inlineStr"/>
      <c r="N4279" s="8" t="inlineStr">
        <is>
          <t>N</t>
        </is>
      </c>
      <c r="O4279" s="7" t="inlineStr">
        <is>
          <t>MEDICAL COLLEGE OF WISCONSIN</t>
        </is>
      </c>
      <c r="P4279" s="7" t="inlineStr">
        <is>
          <t>PO# 6216205</t>
        </is>
      </c>
      <c r="Q4279" s="8" t="inlineStr">
        <is>
          <t>N</t>
        </is>
      </c>
      <c r="R4279" s="9" t="inlineStr"/>
      <c r="S4279" s="8" t="inlineStr">
        <is>
          <t>N</t>
        </is>
      </c>
      <c r="T4279" s="8" t="inlineStr"/>
      <c r="U4279" s="8" t="n">
        <v>0</v>
      </c>
      <c r="V4279" s="11" t="inlineStr">
        <is>
          <t>93.395</t>
        </is>
      </c>
      <c r="W4279" s="6">
        <f>UPPER(TRIM(H4279))</f>
        <v/>
      </c>
      <c r="X4279" s="6">
        <f>UPPER(TRIM(I4279))</f>
        <v/>
      </c>
      <c r="Y4279" s="6">
        <f>IF(V4279&lt;&gt;"",IFERROR(INDEX(federal_program_name_lookup,MATCH(V4279,aln_lookup,0)),""),"")</f>
        <v/>
      </c>
    </row>
    <row r="4280">
      <c r="A4280" s="6" t="inlineStr">
        <is>
          <t>AWARD-4279</t>
        </is>
      </c>
      <c r="B4280" s="7" t="inlineStr">
        <is>
          <t>66</t>
        </is>
      </c>
      <c r="C4280" s="7" t="inlineStr">
        <is>
          <t>419</t>
        </is>
      </c>
      <c r="D4280" s="7" t="inlineStr"/>
      <c r="E4280" s="8" t="inlineStr">
        <is>
          <t>WATER POLLUTION CONTROL STATE, INTERSTATE, AND TRIBAL PROGRAM SUPPORT</t>
        </is>
      </c>
      <c r="F4280" s="9" t="n">
        <v>2189244</v>
      </c>
      <c r="G4280" s="8" t="inlineStr">
        <is>
          <t>N/A</t>
        </is>
      </c>
      <c r="H4280" s="8" t="inlineStr"/>
      <c r="I4280" s="8" t="inlineStr"/>
      <c r="J4280" s="10" t="n">
        <v>3420612</v>
      </c>
      <c r="K4280" s="10" t="n">
        <v>0</v>
      </c>
      <c r="L4280" s="8" t="inlineStr">
        <is>
          <t>N</t>
        </is>
      </c>
      <c r="M4280" s="7" t="inlineStr"/>
      <c r="N4280" s="8" t="inlineStr">
        <is>
          <t>Y</t>
        </is>
      </c>
      <c r="O4280" s="7" t="inlineStr"/>
      <c r="P4280" s="7" t="inlineStr"/>
      <c r="Q4280" s="8" t="inlineStr">
        <is>
          <t>Y</t>
        </is>
      </c>
      <c r="R4280" s="9" t="n">
        <v>396249</v>
      </c>
      <c r="S4280" s="8" t="inlineStr">
        <is>
          <t>N</t>
        </is>
      </c>
      <c r="T4280" s="8" t="inlineStr"/>
      <c r="U4280" s="8" t="n">
        <v>0</v>
      </c>
      <c r="V4280" s="11" t="inlineStr">
        <is>
          <t>66.419</t>
        </is>
      </c>
      <c r="W4280" s="6">
        <f>UPPER(TRIM(H4280))</f>
        <v/>
      </c>
      <c r="X4280" s="6">
        <f>UPPER(TRIM(I4280))</f>
        <v/>
      </c>
      <c r="Y4280" s="6">
        <f>IF(V4280&lt;&gt;"",IFERROR(INDEX(federal_program_name_lookup,MATCH(V4280,aln_lookup,0)),""),"")</f>
        <v/>
      </c>
    </row>
    <row r="4281">
      <c r="A4281" s="6" t="inlineStr">
        <is>
          <t>AWARD-4280</t>
        </is>
      </c>
      <c r="B4281" s="7" t="inlineStr">
        <is>
          <t>93</t>
        </is>
      </c>
      <c r="C4281" s="7" t="inlineStr">
        <is>
          <t>395</t>
        </is>
      </c>
      <c r="D4281" s="7" t="inlineStr"/>
      <c r="E4281" s="8" t="inlineStr">
        <is>
          <t>CANCER TREATMENT RESEARCH</t>
        </is>
      </c>
      <c r="F4281" s="9" t="n">
        <v>160293</v>
      </c>
      <c r="G4281" s="8" t="inlineStr">
        <is>
          <t>RESEARCH AND DEVELOPMENT</t>
        </is>
      </c>
      <c r="H4281" s="8" t="inlineStr"/>
      <c r="I4281" s="8" t="inlineStr"/>
      <c r="J4281" s="10" t="n">
        <v>69004737</v>
      </c>
      <c r="K4281" s="10" t="n">
        <v>2540031433</v>
      </c>
      <c r="L4281" s="8" t="inlineStr">
        <is>
          <t>N</t>
        </is>
      </c>
      <c r="M4281" s="7" t="inlineStr"/>
      <c r="N4281" s="8" t="inlineStr">
        <is>
          <t>N</t>
        </is>
      </c>
      <c r="O4281" s="7" t="inlineStr">
        <is>
          <t>MEDICAL COLLEGE OF WISCONSIN</t>
        </is>
      </c>
      <c r="P4281" s="7" t="inlineStr">
        <is>
          <t>1R01CA232892-04</t>
        </is>
      </c>
      <c r="Q4281" s="8" t="inlineStr">
        <is>
          <t>N</t>
        </is>
      </c>
      <c r="R4281" s="9" t="inlineStr"/>
      <c r="S4281" s="8" t="inlineStr">
        <is>
          <t>N</t>
        </is>
      </c>
      <c r="T4281" s="8" t="inlineStr"/>
      <c r="U4281" s="8" t="n">
        <v>0</v>
      </c>
      <c r="V4281" s="11" t="inlineStr">
        <is>
          <t>93.395</t>
        </is>
      </c>
      <c r="W4281" s="6">
        <f>UPPER(TRIM(H4281))</f>
        <v/>
      </c>
      <c r="X4281" s="6">
        <f>UPPER(TRIM(I4281))</f>
        <v/>
      </c>
      <c r="Y4281" s="6">
        <f>IF(V4281&lt;&gt;"",IFERROR(INDEX(federal_program_name_lookup,MATCH(V4281,aln_lookup,0)),""),"")</f>
        <v/>
      </c>
    </row>
    <row r="4282">
      <c r="A4282" s="6" t="inlineStr">
        <is>
          <t>AWARD-4281</t>
        </is>
      </c>
      <c r="B4282" s="7" t="inlineStr">
        <is>
          <t>93</t>
        </is>
      </c>
      <c r="C4282" s="7" t="inlineStr">
        <is>
          <t>395</t>
        </is>
      </c>
      <c r="D4282" s="7" t="inlineStr"/>
      <c r="E4282" s="8" t="inlineStr">
        <is>
          <t>CANCER TREATMENT RESEARCH</t>
        </is>
      </c>
      <c r="F4282" s="9" t="n">
        <v>5240</v>
      </c>
      <c r="G4282" s="8" t="inlineStr">
        <is>
          <t>RESEARCH AND DEVELOPMENT</t>
        </is>
      </c>
      <c r="H4282" s="8" t="inlineStr"/>
      <c r="I4282" s="8" t="inlineStr"/>
      <c r="J4282" s="10" t="n">
        <v>69004737</v>
      </c>
      <c r="K4282" s="10" t="n">
        <v>2540031433</v>
      </c>
      <c r="L4282" s="8" t="inlineStr">
        <is>
          <t>N</t>
        </is>
      </c>
      <c r="M4282" s="7" t="inlineStr"/>
      <c r="N4282" s="8" t="inlineStr">
        <is>
          <t>N</t>
        </is>
      </c>
      <c r="O4282" s="7" t="inlineStr">
        <is>
          <t>MEDICAL COLLEGE OF WISCONSIN</t>
        </is>
      </c>
      <c r="P4282" s="7" t="inlineStr">
        <is>
          <t>5R01CA184798-04</t>
        </is>
      </c>
      <c r="Q4282" s="8" t="inlineStr">
        <is>
          <t>N</t>
        </is>
      </c>
      <c r="R4282" s="9" t="inlineStr"/>
      <c r="S4282" s="8" t="inlineStr">
        <is>
          <t>N</t>
        </is>
      </c>
      <c r="T4282" s="8" t="inlineStr"/>
      <c r="U4282" s="8" t="n">
        <v>0</v>
      </c>
      <c r="V4282" s="11" t="inlineStr">
        <is>
          <t>93.395</t>
        </is>
      </c>
      <c r="W4282" s="6">
        <f>UPPER(TRIM(H4282))</f>
        <v/>
      </c>
      <c r="X4282" s="6">
        <f>UPPER(TRIM(I4282))</f>
        <v/>
      </c>
      <c r="Y4282" s="6">
        <f>IF(V4282&lt;&gt;"",IFERROR(INDEX(federal_program_name_lookup,MATCH(V4282,aln_lookup,0)),""),"")</f>
        <v/>
      </c>
    </row>
    <row r="4283">
      <c r="A4283" s="6" t="inlineStr">
        <is>
          <t>AWARD-4282</t>
        </is>
      </c>
      <c r="B4283" s="7" t="inlineStr">
        <is>
          <t>93</t>
        </is>
      </c>
      <c r="C4283" s="7" t="inlineStr">
        <is>
          <t>395</t>
        </is>
      </c>
      <c r="D4283" s="7" t="inlineStr"/>
      <c r="E4283" s="8" t="inlineStr">
        <is>
          <t>CANCER TREATMENT RESEARCH</t>
        </is>
      </c>
      <c r="F4283" s="9" t="n">
        <v>21563</v>
      </c>
      <c r="G4283" s="8" t="inlineStr">
        <is>
          <t>RESEARCH AND DEVELOPMENT</t>
        </is>
      </c>
      <c r="H4283" s="8" t="inlineStr"/>
      <c r="I4283" s="8" t="inlineStr"/>
      <c r="J4283" s="10" t="n">
        <v>69004737</v>
      </c>
      <c r="K4283" s="10" t="n">
        <v>2540031433</v>
      </c>
      <c r="L4283" s="8" t="inlineStr">
        <is>
          <t>N</t>
        </is>
      </c>
      <c r="M4283" s="7" t="inlineStr"/>
      <c r="N4283" s="8" t="inlineStr">
        <is>
          <t>N</t>
        </is>
      </c>
      <c r="O4283" s="7" t="inlineStr">
        <is>
          <t>MEDICAL COLLEGE OF WISCONSIN</t>
        </is>
      </c>
      <c r="P4283" s="7" t="inlineStr">
        <is>
          <t>5R01CA215403</t>
        </is>
      </c>
      <c r="Q4283" s="8" t="inlineStr">
        <is>
          <t>N</t>
        </is>
      </c>
      <c r="R4283" s="9" t="inlineStr"/>
      <c r="S4283" s="8" t="inlineStr">
        <is>
          <t>N</t>
        </is>
      </c>
      <c r="T4283" s="8" t="inlineStr"/>
      <c r="U4283" s="8" t="n">
        <v>0</v>
      </c>
      <c r="V4283" s="11" t="inlineStr">
        <is>
          <t>93.395</t>
        </is>
      </c>
      <c r="W4283" s="6">
        <f>UPPER(TRIM(H4283))</f>
        <v/>
      </c>
      <c r="X4283" s="6">
        <f>UPPER(TRIM(I4283))</f>
        <v/>
      </c>
      <c r="Y4283" s="6">
        <f>IF(V4283&lt;&gt;"",IFERROR(INDEX(federal_program_name_lookup,MATCH(V4283,aln_lookup,0)),""),"")</f>
        <v/>
      </c>
    </row>
    <row r="4284">
      <c r="A4284" s="6" t="inlineStr">
        <is>
          <t>AWARD-4283</t>
        </is>
      </c>
      <c r="B4284" s="7" t="inlineStr">
        <is>
          <t>93</t>
        </is>
      </c>
      <c r="C4284" s="7" t="inlineStr">
        <is>
          <t>395</t>
        </is>
      </c>
      <c r="D4284" s="7" t="inlineStr"/>
      <c r="E4284" s="8" t="inlineStr">
        <is>
          <t>CANCER TREATMENT RESEARCH</t>
        </is>
      </c>
      <c r="F4284" s="9" t="n">
        <v>1964</v>
      </c>
      <c r="G4284" s="8" t="inlineStr">
        <is>
          <t>RESEARCH AND DEVELOPMENT</t>
        </is>
      </c>
      <c r="H4284" s="8" t="inlineStr"/>
      <c r="I4284" s="8" t="inlineStr"/>
      <c r="J4284" s="10" t="n">
        <v>69004737</v>
      </c>
      <c r="K4284" s="10" t="n">
        <v>2540031433</v>
      </c>
      <c r="L4284" s="8" t="inlineStr">
        <is>
          <t>N</t>
        </is>
      </c>
      <c r="M4284" s="7" t="inlineStr"/>
      <c r="N4284" s="8" t="inlineStr">
        <is>
          <t>N</t>
        </is>
      </c>
      <c r="O4284" s="7" t="inlineStr">
        <is>
          <t>MEMORIAL SLOAN KETTERING CANCER CENTER</t>
        </is>
      </c>
      <c r="P4284" s="7" t="inlineStr">
        <is>
          <t>5UG1CA233332-03</t>
        </is>
      </c>
      <c r="Q4284" s="8" t="inlineStr">
        <is>
          <t>N</t>
        </is>
      </c>
      <c r="R4284" s="9" t="inlineStr"/>
      <c r="S4284" s="8" t="inlineStr">
        <is>
          <t>N</t>
        </is>
      </c>
      <c r="T4284" s="8" t="inlineStr"/>
      <c r="U4284" s="8" t="n">
        <v>0</v>
      </c>
      <c r="V4284" s="11" t="inlineStr">
        <is>
          <t>93.395</t>
        </is>
      </c>
      <c r="W4284" s="6">
        <f>UPPER(TRIM(H4284))</f>
        <v/>
      </c>
      <c r="X4284" s="6">
        <f>UPPER(TRIM(I4284))</f>
        <v/>
      </c>
      <c r="Y4284" s="6">
        <f>IF(V4284&lt;&gt;"",IFERROR(INDEX(federal_program_name_lookup,MATCH(V4284,aln_lookup,0)),""),"")</f>
        <v/>
      </c>
    </row>
    <row r="4285">
      <c r="A4285" s="6" t="inlineStr">
        <is>
          <t>AWARD-4284</t>
        </is>
      </c>
      <c r="B4285" s="7" t="inlineStr">
        <is>
          <t>93</t>
        </is>
      </c>
      <c r="C4285" s="7" t="inlineStr">
        <is>
          <t>395</t>
        </is>
      </c>
      <c r="D4285" s="7" t="inlineStr"/>
      <c r="E4285" s="8" t="inlineStr">
        <is>
          <t>CANCER TREATMENT RESEARCH</t>
        </is>
      </c>
      <c r="F4285" s="9" t="n">
        <v>15415</v>
      </c>
      <c r="G4285" s="8" t="inlineStr">
        <is>
          <t>RESEARCH AND DEVELOPMENT</t>
        </is>
      </c>
      <c r="H4285" s="8" t="inlineStr"/>
      <c r="I4285" s="8" t="inlineStr"/>
      <c r="J4285" s="10" t="n">
        <v>69004737</v>
      </c>
      <c r="K4285" s="10" t="n">
        <v>2540031433</v>
      </c>
      <c r="L4285" s="8" t="inlineStr">
        <is>
          <t>N</t>
        </is>
      </c>
      <c r="M4285" s="7" t="inlineStr"/>
      <c r="N4285" s="8" t="inlineStr">
        <is>
          <t>N</t>
        </is>
      </c>
      <c r="O4285" s="7" t="inlineStr">
        <is>
          <t>METHODIST HOSPITAL RESEARCH INSTITUTE</t>
        </is>
      </c>
      <c r="P4285" s="7" t="inlineStr">
        <is>
          <t>R01CA224304-04</t>
        </is>
      </c>
      <c r="Q4285" s="8" t="inlineStr">
        <is>
          <t>N</t>
        </is>
      </c>
      <c r="R4285" s="9" t="inlineStr"/>
      <c r="S4285" s="8" t="inlineStr">
        <is>
          <t>N</t>
        </is>
      </c>
      <c r="T4285" s="8" t="inlineStr"/>
      <c r="U4285" s="8" t="n">
        <v>0</v>
      </c>
      <c r="V4285" s="11" t="inlineStr">
        <is>
          <t>93.395</t>
        </is>
      </c>
      <c r="W4285" s="6">
        <f>UPPER(TRIM(H4285))</f>
        <v/>
      </c>
      <c r="X4285" s="6">
        <f>UPPER(TRIM(I4285))</f>
        <v/>
      </c>
      <c r="Y4285" s="6">
        <f>IF(V4285&lt;&gt;"",IFERROR(INDEX(federal_program_name_lookup,MATCH(V4285,aln_lookup,0)),""),"")</f>
        <v/>
      </c>
    </row>
    <row r="4286">
      <c r="A4286" s="6" t="inlineStr">
        <is>
          <t>AWARD-4285</t>
        </is>
      </c>
      <c r="B4286" s="7" t="inlineStr">
        <is>
          <t>93</t>
        </is>
      </c>
      <c r="C4286" s="7" t="inlineStr">
        <is>
          <t>395</t>
        </is>
      </c>
      <c r="D4286" s="7" t="inlineStr"/>
      <c r="E4286" s="8" t="inlineStr">
        <is>
          <t>CANCER TREATMENT RESEARCH</t>
        </is>
      </c>
      <c r="F4286" s="9" t="n">
        <v>146844</v>
      </c>
      <c r="G4286" s="8" t="inlineStr">
        <is>
          <t>RESEARCH AND DEVELOPMENT</t>
        </is>
      </c>
      <c r="H4286" s="8" t="inlineStr"/>
      <c r="I4286" s="8" t="inlineStr"/>
      <c r="J4286" s="10" t="n">
        <v>69004737</v>
      </c>
      <c r="K4286" s="10" t="n">
        <v>2540031433</v>
      </c>
      <c r="L4286" s="8" t="inlineStr">
        <is>
          <t>N</t>
        </is>
      </c>
      <c r="M4286" s="7" t="inlineStr"/>
      <c r="N4286" s="8" t="inlineStr">
        <is>
          <t>N</t>
        </is>
      </c>
      <c r="O4286" s="7" t="inlineStr">
        <is>
          <t>METHODIST HOSPITAL RESEARCH INSTITUTE</t>
        </is>
      </c>
      <c r="P4286" s="7" t="inlineStr">
        <is>
          <t>1R01CA253865-01A1</t>
        </is>
      </c>
      <c r="Q4286" s="8" t="inlineStr">
        <is>
          <t>N</t>
        </is>
      </c>
      <c r="R4286" s="9" t="inlineStr"/>
      <c r="S4286" s="8" t="inlineStr">
        <is>
          <t>N</t>
        </is>
      </c>
      <c r="T4286" s="8" t="inlineStr"/>
      <c r="U4286" s="8" t="n">
        <v>0</v>
      </c>
      <c r="V4286" s="11" t="inlineStr">
        <is>
          <t>93.395</t>
        </is>
      </c>
      <c r="W4286" s="6">
        <f>UPPER(TRIM(H4286))</f>
        <v/>
      </c>
      <c r="X4286" s="6">
        <f>UPPER(TRIM(I4286))</f>
        <v/>
      </c>
      <c r="Y4286" s="6">
        <f>IF(V4286&lt;&gt;"",IFERROR(INDEX(federal_program_name_lookup,MATCH(V4286,aln_lookup,0)),""),"")</f>
        <v/>
      </c>
    </row>
    <row r="4287">
      <c r="A4287" s="6" t="inlineStr">
        <is>
          <t>AWARD-4286</t>
        </is>
      </c>
      <c r="B4287" s="7" t="inlineStr">
        <is>
          <t>93</t>
        </is>
      </c>
      <c r="C4287" s="7" t="inlineStr">
        <is>
          <t>395</t>
        </is>
      </c>
      <c r="D4287" s="7" t="inlineStr"/>
      <c r="E4287" s="8" t="inlineStr">
        <is>
          <t>CANCER TREATMENT RESEARCH</t>
        </is>
      </c>
      <c r="F4287" s="9" t="n">
        <v>1237</v>
      </c>
      <c r="G4287" s="8" t="inlineStr">
        <is>
          <t>RESEARCH AND DEVELOPMENT</t>
        </is>
      </c>
      <c r="H4287" s="8" t="inlineStr"/>
      <c r="I4287" s="8" t="inlineStr"/>
      <c r="J4287" s="10" t="n">
        <v>69004737</v>
      </c>
      <c r="K4287" s="10" t="n">
        <v>2540031433</v>
      </c>
      <c r="L4287" s="8" t="inlineStr">
        <is>
          <t>N</t>
        </is>
      </c>
      <c r="M4287" s="7" t="inlineStr"/>
      <c r="N4287" s="8" t="inlineStr">
        <is>
          <t>N</t>
        </is>
      </c>
      <c r="O4287" s="7" t="inlineStr">
        <is>
          <t>MOUNT SINAI SCHOOL OF MEDICINE</t>
        </is>
      </c>
      <c r="P4287" s="7" t="inlineStr">
        <is>
          <t>0254-4022-4605/5P01CA1086</t>
        </is>
      </c>
      <c r="Q4287" s="8" t="inlineStr">
        <is>
          <t>N</t>
        </is>
      </c>
      <c r="R4287" s="9" t="inlineStr"/>
      <c r="S4287" s="8" t="inlineStr">
        <is>
          <t>N</t>
        </is>
      </c>
      <c r="T4287" s="8" t="inlineStr"/>
      <c r="U4287" s="8" t="n">
        <v>0</v>
      </c>
      <c r="V4287" s="11" t="inlineStr">
        <is>
          <t>93.395</t>
        </is>
      </c>
      <c r="W4287" s="6">
        <f>UPPER(TRIM(H4287))</f>
        <v/>
      </c>
      <c r="X4287" s="6">
        <f>UPPER(TRIM(I4287))</f>
        <v/>
      </c>
      <c r="Y4287" s="6">
        <f>IF(V4287&lt;&gt;"",IFERROR(INDEX(federal_program_name_lookup,MATCH(V4287,aln_lookup,0)),""),"")</f>
        <v/>
      </c>
    </row>
    <row r="4288">
      <c r="A4288" s="6" t="inlineStr">
        <is>
          <t>AWARD-4287</t>
        </is>
      </c>
      <c r="B4288" s="7" t="inlineStr">
        <is>
          <t>93</t>
        </is>
      </c>
      <c r="C4288" s="7" t="inlineStr">
        <is>
          <t>395</t>
        </is>
      </c>
      <c r="D4288" s="7" t="inlineStr"/>
      <c r="E4288" s="8" t="inlineStr">
        <is>
          <t>CANCER TREATMENT RESEARCH</t>
        </is>
      </c>
      <c r="F4288" s="9" t="n">
        <v>48193</v>
      </c>
      <c r="G4288" s="8" t="inlineStr">
        <is>
          <t>RESEARCH AND DEVELOPMENT</t>
        </is>
      </c>
      <c r="H4288" s="8" t="inlineStr"/>
      <c r="I4288" s="8" t="inlineStr"/>
      <c r="J4288" s="10" t="n">
        <v>69004737</v>
      </c>
      <c r="K4288" s="10" t="n">
        <v>2540031433</v>
      </c>
      <c r="L4288" s="8" t="inlineStr">
        <is>
          <t>N</t>
        </is>
      </c>
      <c r="M4288" s="7" t="inlineStr"/>
      <c r="N4288" s="8" t="inlineStr">
        <is>
          <t>N</t>
        </is>
      </c>
      <c r="O4288" s="7" t="inlineStr">
        <is>
          <t>MOUNT SINAI SCHOOL OF MEDICINE</t>
        </is>
      </c>
      <c r="P4288" s="7" t="inlineStr">
        <is>
          <t>0254-4051-4609/P01CA10867</t>
        </is>
      </c>
      <c r="Q4288" s="8" t="inlineStr">
        <is>
          <t>N</t>
        </is>
      </c>
      <c r="R4288" s="9" t="inlineStr"/>
      <c r="S4288" s="8" t="inlineStr">
        <is>
          <t>N</t>
        </is>
      </c>
      <c r="T4288" s="8" t="inlineStr"/>
      <c r="U4288" s="8" t="n">
        <v>0</v>
      </c>
      <c r="V4288" s="11" t="inlineStr">
        <is>
          <t>93.395</t>
        </is>
      </c>
      <c r="W4288" s="6">
        <f>UPPER(TRIM(H4288))</f>
        <v/>
      </c>
      <c r="X4288" s="6">
        <f>UPPER(TRIM(I4288))</f>
        <v/>
      </c>
      <c r="Y4288" s="6">
        <f>IF(V4288&lt;&gt;"",IFERROR(INDEX(federal_program_name_lookup,MATCH(V4288,aln_lookup,0)),""),"")</f>
        <v/>
      </c>
    </row>
    <row r="4289">
      <c r="A4289" s="6" t="inlineStr">
        <is>
          <t>AWARD-4288</t>
        </is>
      </c>
      <c r="B4289" s="7" t="inlineStr">
        <is>
          <t>93</t>
        </is>
      </c>
      <c r="C4289" s="7" t="inlineStr">
        <is>
          <t>395</t>
        </is>
      </c>
      <c r="D4289" s="7" t="inlineStr"/>
      <c r="E4289" s="8" t="inlineStr">
        <is>
          <t>CANCER TREATMENT RESEARCH</t>
        </is>
      </c>
      <c r="F4289" s="9" t="n">
        <v>38820</v>
      </c>
      <c r="G4289" s="8" t="inlineStr">
        <is>
          <t>RESEARCH AND DEVELOPMENT</t>
        </is>
      </c>
      <c r="H4289" s="8" t="inlineStr"/>
      <c r="I4289" s="8" t="inlineStr"/>
      <c r="J4289" s="10" t="n">
        <v>69004737</v>
      </c>
      <c r="K4289" s="10" t="n">
        <v>2540031433</v>
      </c>
      <c r="L4289" s="8" t="inlineStr">
        <is>
          <t>N</t>
        </is>
      </c>
      <c r="M4289" s="7" t="inlineStr"/>
      <c r="N4289" s="8" t="inlineStr">
        <is>
          <t>N</t>
        </is>
      </c>
      <c r="O4289" s="7" t="inlineStr">
        <is>
          <t>NRG ONCOLOGY FOUNDATION, INC.</t>
        </is>
      </c>
      <c r="P4289" s="7" t="inlineStr">
        <is>
          <t>MRG ONCOLOGY</t>
        </is>
      </c>
      <c r="Q4289" s="8" t="inlineStr">
        <is>
          <t>N</t>
        </is>
      </c>
      <c r="R4289" s="9" t="inlineStr"/>
      <c r="S4289" s="8" t="inlineStr">
        <is>
          <t>N</t>
        </is>
      </c>
      <c r="T4289" s="8" t="inlineStr"/>
      <c r="U4289" s="8" t="n">
        <v>0</v>
      </c>
      <c r="V4289" s="11" t="inlineStr">
        <is>
          <t>93.395</t>
        </is>
      </c>
      <c r="W4289" s="6">
        <f>UPPER(TRIM(H4289))</f>
        <v/>
      </c>
      <c r="X4289" s="6">
        <f>UPPER(TRIM(I4289))</f>
        <v/>
      </c>
      <c r="Y4289" s="6">
        <f>IF(V4289&lt;&gt;"",IFERROR(INDEX(federal_program_name_lookup,MATCH(V4289,aln_lookup,0)),""),"")</f>
        <v/>
      </c>
    </row>
    <row r="4290">
      <c r="A4290" s="6" t="inlineStr">
        <is>
          <t>AWARD-4289</t>
        </is>
      </c>
      <c r="B4290" s="7" t="inlineStr">
        <is>
          <t>93</t>
        </is>
      </c>
      <c r="C4290" s="7" t="inlineStr">
        <is>
          <t>395</t>
        </is>
      </c>
      <c r="D4290" s="7" t="inlineStr"/>
      <c r="E4290" s="8" t="inlineStr">
        <is>
          <t>CANCER TREATMENT RESEARCH</t>
        </is>
      </c>
      <c r="F4290" s="9" t="n">
        <v>26659</v>
      </c>
      <c r="G4290" s="8" t="inlineStr">
        <is>
          <t>RESEARCH AND DEVELOPMENT</t>
        </is>
      </c>
      <c r="H4290" s="8" t="inlineStr"/>
      <c r="I4290" s="8" t="inlineStr"/>
      <c r="J4290" s="10" t="n">
        <v>69004737</v>
      </c>
      <c r="K4290" s="10" t="n">
        <v>2540031433</v>
      </c>
      <c r="L4290" s="8" t="inlineStr">
        <is>
          <t>N</t>
        </is>
      </c>
      <c r="M4290" s="7" t="inlineStr"/>
      <c r="N4290" s="8" t="inlineStr">
        <is>
          <t>N</t>
        </is>
      </c>
      <c r="O4290" s="7" t="inlineStr">
        <is>
          <t>NRG ONCOLOGY FOUNDATION, INC.</t>
        </is>
      </c>
      <c r="P4290" s="7" t="inlineStr">
        <is>
          <t>NCTN YEAR 8</t>
        </is>
      </c>
      <c r="Q4290" s="8" t="inlineStr">
        <is>
          <t>N</t>
        </is>
      </c>
      <c r="R4290" s="9" t="inlineStr"/>
      <c r="S4290" s="8" t="inlineStr">
        <is>
          <t>N</t>
        </is>
      </c>
      <c r="T4290" s="8" t="inlineStr"/>
      <c r="U4290" s="8" t="n">
        <v>0</v>
      </c>
      <c r="V4290" s="11" t="inlineStr">
        <is>
          <t>93.395</t>
        </is>
      </c>
      <c r="W4290" s="6">
        <f>UPPER(TRIM(H4290))</f>
        <v/>
      </c>
      <c r="X4290" s="6">
        <f>UPPER(TRIM(I4290))</f>
        <v/>
      </c>
      <c r="Y4290" s="6">
        <f>IF(V4290&lt;&gt;"",IFERROR(INDEX(federal_program_name_lookup,MATCH(V4290,aln_lookup,0)),""),"")</f>
        <v/>
      </c>
    </row>
    <row r="4291">
      <c r="A4291" s="6" t="inlineStr">
        <is>
          <t>AWARD-4290</t>
        </is>
      </c>
      <c r="B4291" s="7" t="inlineStr">
        <is>
          <t>66</t>
        </is>
      </c>
      <c r="C4291" s="7" t="inlineStr">
        <is>
          <t>433</t>
        </is>
      </c>
      <c r="D4291" s="7" t="inlineStr"/>
      <c r="E4291" s="8" t="inlineStr">
        <is>
          <t>STATE UNDERGROUND WATER SOURCE PROTECTION</t>
        </is>
      </c>
      <c r="F4291" s="9" t="n">
        <v>838160</v>
      </c>
      <c r="G4291" s="8" t="inlineStr">
        <is>
          <t>N/A</t>
        </is>
      </c>
      <c r="H4291" s="8" t="inlineStr"/>
      <c r="I4291" s="8" t="inlineStr"/>
      <c r="J4291" s="10" t="n">
        <v>838160</v>
      </c>
      <c r="K4291" s="10" t="n">
        <v>0</v>
      </c>
      <c r="L4291" s="8" t="inlineStr">
        <is>
          <t>N</t>
        </is>
      </c>
      <c r="M4291" s="7" t="inlineStr"/>
      <c r="N4291" s="8" t="inlineStr">
        <is>
          <t>Y</t>
        </is>
      </c>
      <c r="O4291" s="7" t="inlineStr"/>
      <c r="P4291" s="7" t="inlineStr"/>
      <c r="Q4291" s="8" t="inlineStr">
        <is>
          <t>N</t>
        </is>
      </c>
      <c r="R4291" s="9" t="inlineStr"/>
      <c r="S4291" s="8" t="inlineStr">
        <is>
          <t>N</t>
        </is>
      </c>
      <c r="T4291" s="8" t="inlineStr"/>
      <c r="U4291" s="8" t="n">
        <v>0</v>
      </c>
      <c r="V4291" s="11" t="inlineStr">
        <is>
          <t>66.433</t>
        </is>
      </c>
      <c r="W4291" s="6">
        <f>UPPER(TRIM(H4291))</f>
        <v/>
      </c>
      <c r="X4291" s="6">
        <f>UPPER(TRIM(I4291))</f>
        <v/>
      </c>
      <c r="Y4291" s="6">
        <f>IF(V4291&lt;&gt;"",IFERROR(INDEX(federal_program_name_lookup,MATCH(V4291,aln_lookup,0)),""),"")</f>
        <v/>
      </c>
    </row>
    <row r="4292">
      <c r="A4292" s="6" t="inlineStr">
        <is>
          <t>AWARD-4291</t>
        </is>
      </c>
      <c r="B4292" s="7" t="inlineStr">
        <is>
          <t>93</t>
        </is>
      </c>
      <c r="C4292" s="7" t="inlineStr">
        <is>
          <t>395</t>
        </is>
      </c>
      <c r="D4292" s="7" t="inlineStr"/>
      <c r="E4292" s="8" t="inlineStr">
        <is>
          <t>CANCER TREATMENT RESEARCH</t>
        </is>
      </c>
      <c r="F4292" s="9" t="n">
        <v>23642</v>
      </c>
      <c r="G4292" s="8" t="inlineStr">
        <is>
          <t>RESEARCH AND DEVELOPMENT</t>
        </is>
      </c>
      <c r="H4292" s="8" t="inlineStr"/>
      <c r="I4292" s="8" t="inlineStr"/>
      <c r="J4292" s="10" t="n">
        <v>69004737</v>
      </c>
      <c r="K4292" s="10" t="n">
        <v>2540031433</v>
      </c>
      <c r="L4292" s="8" t="inlineStr">
        <is>
          <t>N</t>
        </is>
      </c>
      <c r="M4292" s="7" t="inlineStr"/>
      <c r="N4292" s="8" t="inlineStr">
        <is>
          <t>N</t>
        </is>
      </c>
      <c r="O4292" s="7" t="inlineStr">
        <is>
          <t>NRG ONCOLOGY FOUNDATION, INC.</t>
        </is>
      </c>
      <c r="P4292" s="7" t="inlineStr">
        <is>
          <t>NRG-MILLER-GY6</t>
        </is>
      </c>
      <c r="Q4292" s="8" t="inlineStr">
        <is>
          <t>N</t>
        </is>
      </c>
      <c r="R4292" s="9" t="inlineStr"/>
      <c r="S4292" s="8" t="inlineStr">
        <is>
          <t>N</t>
        </is>
      </c>
      <c r="T4292" s="8" t="inlineStr"/>
      <c r="U4292" s="8" t="n">
        <v>0</v>
      </c>
      <c r="V4292" s="11" t="inlineStr">
        <is>
          <t>93.395</t>
        </is>
      </c>
      <c r="W4292" s="6">
        <f>UPPER(TRIM(H4292))</f>
        <v/>
      </c>
      <c r="X4292" s="6">
        <f>UPPER(TRIM(I4292))</f>
        <v/>
      </c>
      <c r="Y4292" s="6">
        <f>IF(V4292&lt;&gt;"",IFERROR(INDEX(federal_program_name_lookup,MATCH(V4292,aln_lookup,0)),""),"")</f>
        <v/>
      </c>
    </row>
    <row r="4293">
      <c r="A4293" s="6" t="inlineStr">
        <is>
          <t>AWARD-4292</t>
        </is>
      </c>
      <c r="B4293" s="7" t="inlineStr">
        <is>
          <t>93</t>
        </is>
      </c>
      <c r="C4293" s="7" t="inlineStr">
        <is>
          <t>395</t>
        </is>
      </c>
      <c r="D4293" s="7" t="inlineStr"/>
      <c r="E4293" s="8" t="inlineStr">
        <is>
          <t>CANCER TREATMENT RESEARCH</t>
        </is>
      </c>
      <c r="F4293" s="9" t="n">
        <v>6445</v>
      </c>
      <c r="G4293" s="8" t="inlineStr">
        <is>
          <t>RESEARCH AND DEVELOPMENT</t>
        </is>
      </c>
      <c r="H4293" s="8" t="inlineStr"/>
      <c r="I4293" s="8" t="inlineStr"/>
      <c r="J4293" s="10" t="n">
        <v>69004737</v>
      </c>
      <c r="K4293" s="10" t="n">
        <v>2540031433</v>
      </c>
      <c r="L4293" s="8" t="inlineStr">
        <is>
          <t>N</t>
        </is>
      </c>
      <c r="M4293" s="7" t="inlineStr"/>
      <c r="N4293" s="8" t="inlineStr">
        <is>
          <t>N</t>
        </is>
      </c>
      <c r="O4293" s="7" t="inlineStr">
        <is>
          <t>NRG ONCOLOGY FOUNDATION, INC.</t>
        </is>
      </c>
      <c r="P4293" s="7" t="inlineStr">
        <is>
          <t>NRG-SMITH-GY6</t>
        </is>
      </c>
      <c r="Q4293" s="8" t="inlineStr">
        <is>
          <t>N</t>
        </is>
      </c>
      <c r="R4293" s="9" t="inlineStr"/>
      <c r="S4293" s="8" t="inlineStr">
        <is>
          <t>N</t>
        </is>
      </c>
      <c r="T4293" s="8" t="inlineStr"/>
      <c r="U4293" s="8" t="n">
        <v>0</v>
      </c>
      <c r="V4293" s="11" t="inlineStr">
        <is>
          <t>93.395</t>
        </is>
      </c>
      <c r="W4293" s="6">
        <f>UPPER(TRIM(H4293))</f>
        <v/>
      </c>
      <c r="X4293" s="6">
        <f>UPPER(TRIM(I4293))</f>
        <v/>
      </c>
      <c r="Y4293" s="6">
        <f>IF(V4293&lt;&gt;"",IFERROR(INDEX(federal_program_name_lookup,MATCH(V4293,aln_lookup,0)),""),"")</f>
        <v/>
      </c>
    </row>
    <row r="4294">
      <c r="A4294" s="6" t="inlineStr">
        <is>
          <t>AWARD-4293</t>
        </is>
      </c>
      <c r="B4294" s="7" t="inlineStr">
        <is>
          <t>93</t>
        </is>
      </c>
      <c r="C4294" s="7" t="inlineStr">
        <is>
          <t>395</t>
        </is>
      </c>
      <c r="D4294" s="7" t="inlineStr"/>
      <c r="E4294" s="8" t="inlineStr">
        <is>
          <t>CANCER TREATMENT RESEARCH</t>
        </is>
      </c>
      <c r="F4294" s="9" t="n">
        <v>20530</v>
      </c>
      <c r="G4294" s="8" t="inlineStr">
        <is>
          <t>RESEARCH AND DEVELOPMENT</t>
        </is>
      </c>
      <c r="H4294" s="8" t="inlineStr"/>
      <c r="I4294" s="8" t="inlineStr"/>
      <c r="J4294" s="10" t="n">
        <v>69004737</v>
      </c>
      <c r="K4294" s="10" t="n">
        <v>2540031433</v>
      </c>
      <c r="L4294" s="8" t="inlineStr">
        <is>
          <t>N</t>
        </is>
      </c>
      <c r="M4294" s="7" t="inlineStr"/>
      <c r="N4294" s="8" t="inlineStr">
        <is>
          <t>N</t>
        </is>
      </c>
      <c r="O4294" s="7" t="inlineStr">
        <is>
          <t>NRG ONCOLOGY FOUNDATION, INC.</t>
        </is>
      </c>
      <c r="P4294" s="7" t="inlineStr">
        <is>
          <t>U10CA18086801</t>
        </is>
      </c>
      <c r="Q4294" s="8" t="inlineStr">
        <is>
          <t>N</t>
        </is>
      </c>
      <c r="R4294" s="9" t="inlineStr"/>
      <c r="S4294" s="8" t="inlineStr">
        <is>
          <t>N</t>
        </is>
      </c>
      <c r="T4294" s="8" t="inlineStr"/>
      <c r="U4294" s="8" t="n">
        <v>0</v>
      </c>
      <c r="V4294" s="11" t="inlineStr">
        <is>
          <t>93.395</t>
        </is>
      </c>
      <c r="W4294" s="6">
        <f>UPPER(TRIM(H4294))</f>
        <v/>
      </c>
      <c r="X4294" s="6">
        <f>UPPER(TRIM(I4294))</f>
        <v/>
      </c>
      <c r="Y4294" s="6">
        <f>IF(V4294&lt;&gt;"",IFERROR(INDEX(federal_program_name_lookup,MATCH(V4294,aln_lookup,0)),""),"")</f>
        <v/>
      </c>
    </row>
    <row r="4295">
      <c r="A4295" s="6" t="inlineStr">
        <is>
          <t>AWARD-4294</t>
        </is>
      </c>
      <c r="B4295" s="7" t="inlineStr">
        <is>
          <t>93</t>
        </is>
      </c>
      <c r="C4295" s="7" t="inlineStr">
        <is>
          <t>395</t>
        </is>
      </c>
      <c r="D4295" s="7" t="inlineStr"/>
      <c r="E4295" s="8" t="inlineStr">
        <is>
          <t>CANCER TREATMENT RESEARCH</t>
        </is>
      </c>
      <c r="F4295" s="9" t="n">
        <v>59755</v>
      </c>
      <c r="G4295" s="8" t="inlineStr">
        <is>
          <t>RESEARCH AND DEVELOPMENT</t>
        </is>
      </c>
      <c r="H4295" s="8" t="inlineStr"/>
      <c r="I4295" s="8" t="inlineStr"/>
      <c r="J4295" s="10" t="n">
        <v>69004737</v>
      </c>
      <c r="K4295" s="10" t="n">
        <v>2540031433</v>
      </c>
      <c r="L4295" s="8" t="inlineStr">
        <is>
          <t>N</t>
        </is>
      </c>
      <c r="M4295" s="7" t="inlineStr"/>
      <c r="N4295" s="8" t="inlineStr">
        <is>
          <t>N</t>
        </is>
      </c>
      <c r="O4295" s="7" t="inlineStr">
        <is>
          <t>NRG ONCOLOGY FOUNDATION, INC.</t>
        </is>
      </c>
      <c r="P4295" s="7" t="inlineStr">
        <is>
          <t>3U10CA180868-08S1</t>
        </is>
      </c>
      <c r="Q4295" s="8" t="inlineStr">
        <is>
          <t>N</t>
        </is>
      </c>
      <c r="R4295" s="9" t="inlineStr"/>
      <c r="S4295" s="8" t="inlineStr">
        <is>
          <t>N</t>
        </is>
      </c>
      <c r="T4295" s="8" t="inlineStr"/>
      <c r="U4295" s="8" t="n">
        <v>0</v>
      </c>
      <c r="V4295" s="11" t="inlineStr">
        <is>
          <t>93.395</t>
        </is>
      </c>
      <c r="W4295" s="6">
        <f>UPPER(TRIM(H4295))</f>
        <v/>
      </c>
      <c r="X4295" s="6">
        <f>UPPER(TRIM(I4295))</f>
        <v/>
      </c>
      <c r="Y4295" s="6">
        <f>IF(V4295&lt;&gt;"",IFERROR(INDEX(federal_program_name_lookup,MATCH(V4295,aln_lookup,0)),""),"")</f>
        <v/>
      </c>
    </row>
    <row r="4296">
      <c r="A4296" s="6" t="inlineStr">
        <is>
          <t>AWARD-4295</t>
        </is>
      </c>
      <c r="B4296" s="7" t="inlineStr">
        <is>
          <t>93</t>
        </is>
      </c>
      <c r="C4296" s="7" t="inlineStr">
        <is>
          <t>395</t>
        </is>
      </c>
      <c r="D4296" s="7" t="inlineStr"/>
      <c r="E4296" s="8" t="inlineStr">
        <is>
          <t>CANCER TREATMENT RESEARCH</t>
        </is>
      </c>
      <c r="F4296" s="9" t="n">
        <v>97171</v>
      </c>
      <c r="G4296" s="8" t="inlineStr">
        <is>
          <t>RESEARCH AND DEVELOPMENT</t>
        </is>
      </c>
      <c r="H4296" s="8" t="inlineStr"/>
      <c r="I4296" s="8" t="inlineStr"/>
      <c r="J4296" s="10" t="n">
        <v>69004737</v>
      </c>
      <c r="K4296" s="10" t="n">
        <v>2540031433</v>
      </c>
      <c r="L4296" s="8" t="inlineStr">
        <is>
          <t>N</t>
        </is>
      </c>
      <c r="M4296" s="7" t="inlineStr"/>
      <c r="N4296" s="8" t="inlineStr">
        <is>
          <t>N</t>
        </is>
      </c>
      <c r="O4296" s="7" t="inlineStr">
        <is>
          <t>OHIO STATE UNIVERSITY</t>
        </is>
      </c>
      <c r="P4296" s="7" t="inlineStr">
        <is>
          <t>5R01CA223165-03</t>
        </is>
      </c>
      <c r="Q4296" s="8" t="inlineStr">
        <is>
          <t>N</t>
        </is>
      </c>
      <c r="R4296" s="9" t="inlineStr"/>
      <c r="S4296" s="8" t="inlineStr">
        <is>
          <t>N</t>
        </is>
      </c>
      <c r="T4296" s="8" t="inlineStr"/>
      <c r="U4296" s="8" t="n">
        <v>0</v>
      </c>
      <c r="V4296" s="11" t="inlineStr">
        <is>
          <t>93.395</t>
        </is>
      </c>
      <c r="W4296" s="6">
        <f>UPPER(TRIM(H4296))</f>
        <v/>
      </c>
      <c r="X4296" s="6">
        <f>UPPER(TRIM(I4296))</f>
        <v/>
      </c>
      <c r="Y4296" s="6">
        <f>IF(V4296&lt;&gt;"",IFERROR(INDEX(federal_program_name_lookup,MATCH(V4296,aln_lookup,0)),""),"")</f>
        <v/>
      </c>
    </row>
    <row r="4297">
      <c r="A4297" s="6" t="inlineStr">
        <is>
          <t>AWARD-4296</t>
        </is>
      </c>
      <c r="B4297" s="7" t="inlineStr">
        <is>
          <t>93</t>
        </is>
      </c>
      <c r="C4297" s="7" t="inlineStr">
        <is>
          <t>395</t>
        </is>
      </c>
      <c r="D4297" s="7" t="inlineStr"/>
      <c r="E4297" s="8" t="inlineStr">
        <is>
          <t>CANCER TREATMENT RESEARCH</t>
        </is>
      </c>
      <c r="F4297" s="9" t="n">
        <v>33750</v>
      </c>
      <c r="G4297" s="8" t="inlineStr">
        <is>
          <t>RESEARCH AND DEVELOPMENT</t>
        </is>
      </c>
      <c r="H4297" s="8" t="inlineStr"/>
      <c r="I4297" s="8" t="inlineStr"/>
      <c r="J4297" s="10" t="n">
        <v>69004737</v>
      </c>
      <c r="K4297" s="10" t="n">
        <v>2540031433</v>
      </c>
      <c r="L4297" s="8" t="inlineStr">
        <is>
          <t>N</t>
        </is>
      </c>
      <c r="M4297" s="7" t="inlineStr"/>
      <c r="N4297" s="8" t="inlineStr">
        <is>
          <t>N</t>
        </is>
      </c>
      <c r="O4297" s="7" t="inlineStr">
        <is>
          <t>ONCOSYNERGY, INC.</t>
        </is>
      </c>
      <c r="P4297" s="7" t="inlineStr">
        <is>
          <t>1R41CA247044-01</t>
        </is>
      </c>
      <c r="Q4297" s="8" t="inlineStr">
        <is>
          <t>N</t>
        </is>
      </c>
      <c r="R4297" s="9" t="inlineStr"/>
      <c r="S4297" s="8" t="inlineStr">
        <is>
          <t>N</t>
        </is>
      </c>
      <c r="T4297" s="8" t="inlineStr"/>
      <c r="U4297" s="8" t="n">
        <v>0</v>
      </c>
      <c r="V4297" s="11" t="inlineStr">
        <is>
          <t>93.395</t>
        </is>
      </c>
      <c r="W4297" s="6">
        <f>UPPER(TRIM(H4297))</f>
        <v/>
      </c>
      <c r="X4297" s="6">
        <f>UPPER(TRIM(I4297))</f>
        <v/>
      </c>
      <c r="Y4297" s="6">
        <f>IF(V4297&lt;&gt;"",IFERROR(INDEX(federal_program_name_lookup,MATCH(V4297,aln_lookup,0)),""),"")</f>
        <v/>
      </c>
    </row>
    <row r="4298">
      <c r="A4298" s="6" t="inlineStr">
        <is>
          <t>AWARD-4297</t>
        </is>
      </c>
      <c r="B4298" s="7" t="inlineStr">
        <is>
          <t>93</t>
        </is>
      </c>
      <c r="C4298" s="7" t="inlineStr">
        <is>
          <t>395</t>
        </is>
      </c>
      <c r="D4298" s="7" t="inlineStr"/>
      <c r="E4298" s="8" t="inlineStr">
        <is>
          <t>CANCER TREATMENT RESEARCH</t>
        </is>
      </c>
      <c r="F4298" s="9" t="n">
        <v>35471</v>
      </c>
      <c r="G4298" s="8" t="inlineStr">
        <is>
          <t>RESEARCH AND DEVELOPMENT</t>
        </is>
      </c>
      <c r="H4298" s="8" t="inlineStr"/>
      <c r="I4298" s="8" t="inlineStr"/>
      <c r="J4298" s="10" t="n">
        <v>69004737</v>
      </c>
      <c r="K4298" s="10" t="n">
        <v>2540031433</v>
      </c>
      <c r="L4298" s="8" t="inlineStr">
        <is>
          <t>N</t>
        </is>
      </c>
      <c r="M4298" s="7" t="inlineStr"/>
      <c r="N4298" s="8" t="inlineStr">
        <is>
          <t>N</t>
        </is>
      </c>
      <c r="O4298" s="7" t="inlineStr">
        <is>
          <t>OREGON HEALTH AND SCIENCE UNIVERSITY</t>
        </is>
      </c>
      <c r="P4298" s="7" t="inlineStr">
        <is>
          <t>13035474</t>
        </is>
      </c>
      <c r="Q4298" s="8" t="inlineStr">
        <is>
          <t>N</t>
        </is>
      </c>
      <c r="R4298" s="9" t="inlineStr"/>
      <c r="S4298" s="8" t="inlineStr">
        <is>
          <t>N</t>
        </is>
      </c>
      <c r="T4298" s="8" t="inlineStr"/>
      <c r="U4298" s="8" t="n">
        <v>0</v>
      </c>
      <c r="V4298" s="11" t="inlineStr">
        <is>
          <t>93.395</t>
        </is>
      </c>
      <c r="W4298" s="6">
        <f>UPPER(TRIM(H4298))</f>
        <v/>
      </c>
      <c r="X4298" s="6">
        <f>UPPER(TRIM(I4298))</f>
        <v/>
      </c>
      <c r="Y4298" s="6">
        <f>IF(V4298&lt;&gt;"",IFERROR(INDEX(federal_program_name_lookup,MATCH(V4298,aln_lookup,0)),""),"")</f>
        <v/>
      </c>
    </row>
    <row r="4299">
      <c r="A4299" s="6" t="inlineStr">
        <is>
          <t>AWARD-4298</t>
        </is>
      </c>
      <c r="B4299" s="7" t="inlineStr">
        <is>
          <t>66</t>
        </is>
      </c>
      <c r="C4299" s="7" t="inlineStr">
        <is>
          <t>436</t>
        </is>
      </c>
      <c r="D4299" s="7" t="inlineStr"/>
      <c r="E4299" s="8" t="inlineStr">
        <is>
          <t>SURVEYS, STUDIES, INVESTIGATIONS, DEMONSTRATIONS, AND TRAINING GRANTS AND COOPERATIVE AGREEMENTS - SECTION 104(B)(3) OF THE CLEAN WATER ACT</t>
        </is>
      </c>
      <c r="F4299" s="9" t="n">
        <v>2604</v>
      </c>
      <c r="G4299" s="8" t="inlineStr">
        <is>
          <t>N/A</t>
        </is>
      </c>
      <c r="H4299" s="8" t="inlineStr"/>
      <c r="I4299" s="8" t="inlineStr"/>
      <c r="J4299" s="10" t="n">
        <v>19593</v>
      </c>
      <c r="K4299" s="10" t="n">
        <v>0</v>
      </c>
      <c r="L4299" s="8" t="inlineStr">
        <is>
          <t>N</t>
        </is>
      </c>
      <c r="M4299" s="7" t="inlineStr"/>
      <c r="N4299" s="8" t="inlineStr">
        <is>
          <t>Y</t>
        </is>
      </c>
      <c r="O4299" s="7" t="inlineStr"/>
      <c r="P4299" s="7" t="inlineStr"/>
      <c r="Q4299" s="8" t="inlineStr">
        <is>
          <t>N</t>
        </is>
      </c>
      <c r="R4299" s="9" t="inlineStr"/>
      <c r="S4299" s="8" t="inlineStr">
        <is>
          <t>N</t>
        </is>
      </c>
      <c r="T4299" s="8" t="inlineStr"/>
      <c r="U4299" s="8" t="n">
        <v>0</v>
      </c>
      <c r="V4299" s="11" t="inlineStr">
        <is>
          <t>66.436</t>
        </is>
      </c>
      <c r="W4299" s="6">
        <f>UPPER(TRIM(H4299))</f>
        <v/>
      </c>
      <c r="X4299" s="6">
        <f>UPPER(TRIM(I4299))</f>
        <v/>
      </c>
      <c r="Y4299" s="6">
        <f>IF(V4299&lt;&gt;"",IFERROR(INDEX(federal_program_name_lookup,MATCH(V4299,aln_lookup,0)),""),"")</f>
        <v/>
      </c>
    </row>
    <row r="4300">
      <c r="A4300" s="6" t="inlineStr">
        <is>
          <t>AWARD-4299</t>
        </is>
      </c>
      <c r="B4300" s="7" t="inlineStr">
        <is>
          <t>93</t>
        </is>
      </c>
      <c r="C4300" s="7" t="inlineStr">
        <is>
          <t>395</t>
        </is>
      </c>
      <c r="D4300" s="7" t="inlineStr"/>
      <c r="E4300" s="8" t="inlineStr">
        <is>
          <t>CANCER TREATMENT RESEARCH</t>
        </is>
      </c>
      <c r="F4300" s="9" t="n">
        <v>1268</v>
      </c>
      <c r="G4300" s="8" t="inlineStr">
        <is>
          <t>RESEARCH AND DEVELOPMENT</t>
        </is>
      </c>
      <c r="H4300" s="8" t="inlineStr"/>
      <c r="I4300" s="8" t="inlineStr"/>
      <c r="J4300" s="10" t="n">
        <v>69004737</v>
      </c>
      <c r="K4300" s="10" t="n">
        <v>2540031433</v>
      </c>
      <c r="L4300" s="8" t="inlineStr">
        <is>
          <t>N</t>
        </is>
      </c>
      <c r="M4300" s="7" t="inlineStr"/>
      <c r="N4300" s="8" t="inlineStr">
        <is>
          <t>N</t>
        </is>
      </c>
      <c r="O4300" s="7" t="inlineStr">
        <is>
          <t>OREGON HEALTH AND SCIENCE UNIVERSITY</t>
        </is>
      </c>
      <c r="P4300" s="7" t="inlineStr">
        <is>
          <t>2U10CA180888-06</t>
        </is>
      </c>
      <c r="Q4300" s="8" t="inlineStr">
        <is>
          <t>N</t>
        </is>
      </c>
      <c r="R4300" s="9" t="inlineStr"/>
      <c r="S4300" s="8" t="inlineStr">
        <is>
          <t>N</t>
        </is>
      </c>
      <c r="T4300" s="8" t="inlineStr"/>
      <c r="U4300" s="8" t="n">
        <v>0</v>
      </c>
      <c r="V4300" s="11" t="inlineStr">
        <is>
          <t>93.395</t>
        </is>
      </c>
      <c r="W4300" s="6">
        <f>UPPER(TRIM(H4300))</f>
        <v/>
      </c>
      <c r="X4300" s="6">
        <f>UPPER(TRIM(I4300))</f>
        <v/>
      </c>
      <c r="Y4300" s="6">
        <f>IF(V4300&lt;&gt;"",IFERROR(INDEX(federal_program_name_lookup,MATCH(V4300,aln_lookup,0)),""),"")</f>
        <v/>
      </c>
    </row>
    <row r="4301">
      <c r="A4301" s="6" t="inlineStr">
        <is>
          <t>AWARD-4300</t>
        </is>
      </c>
      <c r="B4301" s="7" t="inlineStr">
        <is>
          <t>93</t>
        </is>
      </c>
      <c r="C4301" s="7" t="inlineStr">
        <is>
          <t>395</t>
        </is>
      </c>
      <c r="D4301" s="7" t="inlineStr"/>
      <c r="E4301" s="8" t="inlineStr">
        <is>
          <t>CANCER TREATMENT RESEARCH</t>
        </is>
      </c>
      <c r="F4301" s="9" t="n">
        <v>57784</v>
      </c>
      <c r="G4301" s="8" t="inlineStr">
        <is>
          <t>RESEARCH AND DEVELOPMENT</t>
        </is>
      </c>
      <c r="H4301" s="8" t="inlineStr"/>
      <c r="I4301" s="8" t="inlineStr"/>
      <c r="J4301" s="10" t="n">
        <v>69004737</v>
      </c>
      <c r="K4301" s="10" t="n">
        <v>2540031433</v>
      </c>
      <c r="L4301" s="8" t="inlineStr">
        <is>
          <t>N</t>
        </is>
      </c>
      <c r="M4301" s="7" t="inlineStr"/>
      <c r="N4301" s="8" t="inlineStr">
        <is>
          <t>N</t>
        </is>
      </c>
      <c r="O4301" s="7" t="inlineStr">
        <is>
          <t>OREGON HEALTH AND SCIENCE UNIVERSITY</t>
        </is>
      </c>
      <c r="P4301" s="7" t="inlineStr">
        <is>
          <t>3U10CA180888-08S1</t>
        </is>
      </c>
      <c r="Q4301" s="8" t="inlineStr">
        <is>
          <t>N</t>
        </is>
      </c>
      <c r="R4301" s="9" t="inlineStr"/>
      <c r="S4301" s="8" t="inlineStr">
        <is>
          <t>N</t>
        </is>
      </c>
      <c r="T4301" s="8" t="inlineStr"/>
      <c r="U4301" s="8" t="n">
        <v>0</v>
      </c>
      <c r="V4301" s="11" t="inlineStr">
        <is>
          <t>93.395</t>
        </is>
      </c>
      <c r="W4301" s="6">
        <f>UPPER(TRIM(H4301))</f>
        <v/>
      </c>
      <c r="X4301" s="6">
        <f>UPPER(TRIM(I4301))</f>
        <v/>
      </c>
      <c r="Y4301" s="6">
        <f>IF(V4301&lt;&gt;"",IFERROR(INDEX(federal_program_name_lookup,MATCH(V4301,aln_lookup,0)),""),"")</f>
        <v/>
      </c>
    </row>
    <row r="4302">
      <c r="A4302" s="6" t="inlineStr">
        <is>
          <t>AWARD-4301</t>
        </is>
      </c>
      <c r="B4302" s="7" t="inlineStr">
        <is>
          <t>93</t>
        </is>
      </c>
      <c r="C4302" s="7" t="inlineStr">
        <is>
          <t>395</t>
        </is>
      </c>
      <c r="D4302" s="7" t="inlineStr"/>
      <c r="E4302" s="8" t="inlineStr">
        <is>
          <t>CANCER TREATMENT RESEARCH</t>
        </is>
      </c>
      <c r="F4302" s="9" t="n">
        <v>27880</v>
      </c>
      <c r="G4302" s="8" t="inlineStr">
        <is>
          <t>RESEARCH AND DEVELOPMENT</t>
        </is>
      </c>
      <c r="H4302" s="8" t="inlineStr"/>
      <c r="I4302" s="8" t="inlineStr"/>
      <c r="J4302" s="10" t="n">
        <v>69004737</v>
      </c>
      <c r="K4302" s="10" t="n">
        <v>2540031433</v>
      </c>
      <c r="L4302" s="8" t="inlineStr">
        <is>
          <t>N</t>
        </is>
      </c>
      <c r="M4302" s="7" t="inlineStr"/>
      <c r="N4302" s="8" t="inlineStr">
        <is>
          <t>N</t>
        </is>
      </c>
      <c r="O4302" s="7" t="inlineStr">
        <is>
          <t>OREGON HEALTH AND SCIENCE UNIVERSITY</t>
        </is>
      </c>
      <c r="P4302" s="7" t="inlineStr">
        <is>
          <t>3U10CA180988-08S1</t>
        </is>
      </c>
      <c r="Q4302" s="8" t="inlineStr">
        <is>
          <t>N</t>
        </is>
      </c>
      <c r="R4302" s="9" t="inlineStr"/>
      <c r="S4302" s="8" t="inlineStr">
        <is>
          <t>N</t>
        </is>
      </c>
      <c r="T4302" s="8" t="inlineStr"/>
      <c r="U4302" s="8" t="n">
        <v>0</v>
      </c>
      <c r="V4302" s="11" t="inlineStr">
        <is>
          <t>93.395</t>
        </is>
      </c>
      <c r="W4302" s="6">
        <f>UPPER(TRIM(H4302))</f>
        <v/>
      </c>
      <c r="X4302" s="6">
        <f>UPPER(TRIM(I4302))</f>
        <v/>
      </c>
      <c r="Y4302" s="6">
        <f>IF(V4302&lt;&gt;"",IFERROR(INDEX(federal_program_name_lookup,MATCH(V4302,aln_lookup,0)),""),"")</f>
        <v/>
      </c>
    </row>
    <row r="4303">
      <c r="A4303" s="6" t="inlineStr">
        <is>
          <t>AWARD-4302</t>
        </is>
      </c>
      <c r="B4303" s="7" t="inlineStr">
        <is>
          <t>93</t>
        </is>
      </c>
      <c r="C4303" s="7" t="inlineStr">
        <is>
          <t>395</t>
        </is>
      </c>
      <c r="D4303" s="7" t="inlineStr"/>
      <c r="E4303" s="8" t="inlineStr">
        <is>
          <t>CANCER TREATMENT RESEARCH</t>
        </is>
      </c>
      <c r="F4303" s="9" t="n">
        <v>299990</v>
      </c>
      <c r="G4303" s="8" t="inlineStr">
        <is>
          <t>RESEARCH AND DEVELOPMENT</t>
        </is>
      </c>
      <c r="H4303" s="8" t="inlineStr"/>
      <c r="I4303" s="8" t="inlineStr"/>
      <c r="J4303" s="10" t="n">
        <v>69004737</v>
      </c>
      <c r="K4303" s="10" t="n">
        <v>2540031433</v>
      </c>
      <c r="L4303" s="8" t="inlineStr">
        <is>
          <t>N</t>
        </is>
      </c>
      <c r="M4303" s="7" t="inlineStr"/>
      <c r="N4303" s="8" t="inlineStr">
        <is>
          <t>N</t>
        </is>
      </c>
      <c r="O4303" s="7" t="inlineStr">
        <is>
          <t>OREGON HEALTH AND SCIENCE UNIVERSITY</t>
        </is>
      </c>
      <c r="P4303" s="7" t="inlineStr">
        <is>
          <t>5U10CA180888-08</t>
        </is>
      </c>
      <c r="Q4303" s="8" t="inlineStr">
        <is>
          <t>N</t>
        </is>
      </c>
      <c r="R4303" s="9" t="inlineStr"/>
      <c r="S4303" s="8" t="inlineStr">
        <is>
          <t>N</t>
        </is>
      </c>
      <c r="T4303" s="8" t="inlineStr"/>
      <c r="U4303" s="8" t="n">
        <v>0</v>
      </c>
      <c r="V4303" s="11" t="inlineStr">
        <is>
          <t>93.395</t>
        </is>
      </c>
      <c r="W4303" s="6">
        <f>UPPER(TRIM(H4303))</f>
        <v/>
      </c>
      <c r="X4303" s="6">
        <f>UPPER(TRIM(I4303))</f>
        <v/>
      </c>
      <c r="Y4303" s="6">
        <f>IF(V4303&lt;&gt;"",IFERROR(INDEX(federal_program_name_lookup,MATCH(V4303,aln_lookup,0)),""),"")</f>
        <v/>
      </c>
    </row>
    <row r="4304">
      <c r="A4304" s="6" t="inlineStr">
        <is>
          <t>AWARD-4303</t>
        </is>
      </c>
      <c r="B4304" s="7" t="inlineStr">
        <is>
          <t>93</t>
        </is>
      </c>
      <c r="C4304" s="7" t="inlineStr">
        <is>
          <t>395</t>
        </is>
      </c>
      <c r="D4304" s="7" t="inlineStr"/>
      <c r="E4304" s="8" t="inlineStr">
        <is>
          <t>CANCER TREATMENT RESEARCH</t>
        </is>
      </c>
      <c r="F4304" s="9" t="n">
        <v>-102</v>
      </c>
      <c r="G4304" s="8" t="inlineStr">
        <is>
          <t>RESEARCH AND DEVELOPMENT</t>
        </is>
      </c>
      <c r="H4304" s="8" t="inlineStr"/>
      <c r="I4304" s="8" t="inlineStr"/>
      <c r="J4304" s="10" t="n">
        <v>69004737</v>
      </c>
      <c r="K4304" s="10" t="n">
        <v>2540031433</v>
      </c>
      <c r="L4304" s="8" t="inlineStr">
        <is>
          <t>N</t>
        </is>
      </c>
      <c r="M4304" s="7" t="inlineStr"/>
      <c r="N4304" s="8" t="inlineStr">
        <is>
          <t>N</t>
        </is>
      </c>
      <c r="O4304" s="7" t="inlineStr">
        <is>
          <t>OREGON HEALTH SCIENCES UNIVERSITY</t>
        </is>
      </c>
      <c r="P4304" s="7" t="inlineStr">
        <is>
          <t>SWOG PSA</t>
        </is>
      </c>
      <c r="Q4304" s="8" t="inlineStr">
        <is>
          <t>N</t>
        </is>
      </c>
      <c r="R4304" s="9" t="inlineStr"/>
      <c r="S4304" s="8" t="inlineStr">
        <is>
          <t>N</t>
        </is>
      </c>
      <c r="T4304" s="8" t="inlineStr"/>
      <c r="U4304" s="8" t="n">
        <v>0</v>
      </c>
      <c r="V4304" s="11" t="inlineStr">
        <is>
          <t>93.395</t>
        </is>
      </c>
      <c r="W4304" s="6">
        <f>UPPER(TRIM(H4304))</f>
        <v/>
      </c>
      <c r="X4304" s="6">
        <f>UPPER(TRIM(I4304))</f>
        <v/>
      </c>
      <c r="Y4304" s="6">
        <f>IF(V4304&lt;&gt;"",IFERROR(INDEX(federal_program_name_lookup,MATCH(V4304,aln_lookup,0)),""),"")</f>
        <v/>
      </c>
    </row>
    <row r="4305">
      <c r="A4305" s="6" t="inlineStr">
        <is>
          <t>AWARD-4304</t>
        </is>
      </c>
      <c r="B4305" s="7" t="inlineStr">
        <is>
          <t>93</t>
        </is>
      </c>
      <c r="C4305" s="7" t="inlineStr">
        <is>
          <t>395</t>
        </is>
      </c>
      <c r="D4305" s="7" t="inlineStr"/>
      <c r="E4305" s="8" t="inlineStr">
        <is>
          <t>CANCER TREATMENT RESEARCH</t>
        </is>
      </c>
      <c r="F4305" s="9" t="n">
        <v>138479</v>
      </c>
      <c r="G4305" s="8" t="inlineStr">
        <is>
          <t>RESEARCH AND DEVELOPMENT</t>
        </is>
      </c>
      <c r="H4305" s="8" t="inlineStr"/>
      <c r="I4305" s="8" t="inlineStr"/>
      <c r="J4305" s="10" t="n">
        <v>69004737</v>
      </c>
      <c r="K4305" s="10" t="n">
        <v>2540031433</v>
      </c>
      <c r="L4305" s="8" t="inlineStr">
        <is>
          <t>N</t>
        </is>
      </c>
      <c r="M4305" s="7" t="inlineStr"/>
      <c r="N4305" s="8" t="inlineStr">
        <is>
          <t>N</t>
        </is>
      </c>
      <c r="O4305" s="7" t="inlineStr">
        <is>
          <t>OREGON HEALTH SCIENCES UNIVERSITY</t>
        </is>
      </c>
      <c r="P4305" s="7" t="inlineStr">
        <is>
          <t>1013080-SWOG-UTHSCSA/U10C</t>
        </is>
      </c>
      <c r="Q4305" s="8" t="inlineStr">
        <is>
          <t>N</t>
        </is>
      </c>
      <c r="R4305" s="9" t="inlineStr"/>
      <c r="S4305" s="8" t="inlineStr">
        <is>
          <t>N</t>
        </is>
      </c>
      <c r="T4305" s="8" t="inlineStr"/>
      <c r="U4305" s="8" t="n">
        <v>0</v>
      </c>
      <c r="V4305" s="11" t="inlineStr">
        <is>
          <t>93.395</t>
        </is>
      </c>
      <c r="W4305" s="6">
        <f>UPPER(TRIM(H4305))</f>
        <v/>
      </c>
      <c r="X4305" s="6">
        <f>UPPER(TRIM(I4305))</f>
        <v/>
      </c>
      <c r="Y4305" s="6">
        <f>IF(V4305&lt;&gt;"",IFERROR(INDEX(federal_program_name_lookup,MATCH(V4305,aln_lookup,0)),""),"")</f>
        <v/>
      </c>
    </row>
    <row r="4306">
      <c r="A4306" s="6" t="inlineStr">
        <is>
          <t>AWARD-4305</t>
        </is>
      </c>
      <c r="B4306" s="7" t="inlineStr">
        <is>
          <t>93</t>
        </is>
      </c>
      <c r="C4306" s="7" t="inlineStr">
        <is>
          <t>395</t>
        </is>
      </c>
      <c r="D4306" s="7" t="inlineStr"/>
      <c r="E4306" s="8" t="inlineStr">
        <is>
          <t>CANCER TREATMENT RESEARCH</t>
        </is>
      </c>
      <c r="F4306" s="9" t="n">
        <v>7483</v>
      </c>
      <c r="G4306" s="8" t="inlineStr">
        <is>
          <t>RESEARCH AND DEVELOPMENT</t>
        </is>
      </c>
      <c r="H4306" s="8" t="inlineStr"/>
      <c r="I4306" s="8" t="inlineStr"/>
      <c r="J4306" s="10" t="n">
        <v>69004737</v>
      </c>
      <c r="K4306" s="10" t="n">
        <v>2540031433</v>
      </c>
      <c r="L4306" s="8" t="inlineStr">
        <is>
          <t>N</t>
        </is>
      </c>
      <c r="M4306" s="7" t="inlineStr"/>
      <c r="N4306" s="8" t="inlineStr">
        <is>
          <t>N</t>
        </is>
      </c>
      <c r="O4306" s="7" t="inlineStr">
        <is>
          <t>PUBLIC HEALTH INSTITUTE</t>
        </is>
      </c>
      <c r="P4306" s="7" t="inlineStr">
        <is>
          <t>AR03203</t>
        </is>
      </c>
      <c r="Q4306" s="8" t="inlineStr">
        <is>
          <t>N</t>
        </is>
      </c>
      <c r="R4306" s="9" t="inlineStr"/>
      <c r="S4306" s="8" t="inlineStr">
        <is>
          <t>N</t>
        </is>
      </c>
      <c r="T4306" s="8" t="inlineStr"/>
      <c r="U4306" s="8" t="n">
        <v>0</v>
      </c>
      <c r="V4306" s="11" t="inlineStr">
        <is>
          <t>93.395</t>
        </is>
      </c>
      <c r="W4306" s="6">
        <f>UPPER(TRIM(H4306))</f>
        <v/>
      </c>
      <c r="X4306" s="6">
        <f>UPPER(TRIM(I4306))</f>
        <v/>
      </c>
      <c r="Y4306" s="6">
        <f>IF(V4306&lt;&gt;"",IFERROR(INDEX(federal_program_name_lookup,MATCH(V4306,aln_lookup,0)),""),"")</f>
        <v/>
      </c>
    </row>
    <row r="4307">
      <c r="A4307" s="6" t="inlineStr">
        <is>
          <t>AWARD-4306</t>
        </is>
      </c>
      <c r="B4307" s="7" t="inlineStr">
        <is>
          <t>93</t>
        </is>
      </c>
      <c r="C4307" s="7" t="inlineStr">
        <is>
          <t>395</t>
        </is>
      </c>
      <c r="D4307" s="7" t="inlineStr"/>
      <c r="E4307" s="8" t="inlineStr">
        <is>
          <t>CANCER TREATMENT RESEARCH</t>
        </is>
      </c>
      <c r="F4307" s="9" t="n">
        <v>69850</v>
      </c>
      <c r="G4307" s="8" t="inlineStr">
        <is>
          <t>RESEARCH AND DEVELOPMENT</t>
        </is>
      </c>
      <c r="H4307" s="8" t="inlineStr"/>
      <c r="I4307" s="8" t="inlineStr"/>
      <c r="J4307" s="10" t="n">
        <v>69004737</v>
      </c>
      <c r="K4307" s="10" t="n">
        <v>2540031433</v>
      </c>
      <c r="L4307" s="8" t="inlineStr">
        <is>
          <t>N</t>
        </is>
      </c>
      <c r="M4307" s="7" t="inlineStr"/>
      <c r="N4307" s="8" t="inlineStr">
        <is>
          <t>N</t>
        </is>
      </c>
      <c r="O4307" s="7" t="inlineStr">
        <is>
          <t>PUBLIC HEALTH INSTITUTE</t>
        </is>
      </c>
      <c r="P4307" s="7" t="inlineStr">
        <is>
          <t>AR03214/7U10CA180886-08</t>
        </is>
      </c>
      <c r="Q4307" s="8" t="inlineStr">
        <is>
          <t>N</t>
        </is>
      </c>
      <c r="R4307" s="9" t="inlineStr"/>
      <c r="S4307" s="8" t="inlineStr">
        <is>
          <t>N</t>
        </is>
      </c>
      <c r="T4307" s="8" t="inlineStr"/>
      <c r="U4307" s="8" t="n">
        <v>0</v>
      </c>
      <c r="V4307" s="11" t="inlineStr">
        <is>
          <t>93.395</t>
        </is>
      </c>
      <c r="W4307" s="6">
        <f>UPPER(TRIM(H4307))</f>
        <v/>
      </c>
      <c r="X4307" s="6">
        <f>UPPER(TRIM(I4307))</f>
        <v/>
      </c>
      <c r="Y4307" s="6">
        <f>IF(V4307&lt;&gt;"",IFERROR(INDEX(federal_program_name_lookup,MATCH(V4307,aln_lookup,0)),""),"")</f>
        <v/>
      </c>
    </row>
    <row r="4308">
      <c r="A4308" s="6" t="inlineStr">
        <is>
          <t>AWARD-4307</t>
        </is>
      </c>
      <c r="B4308" s="7" t="inlineStr">
        <is>
          <t>93</t>
        </is>
      </c>
      <c r="C4308" s="7" t="inlineStr">
        <is>
          <t>395</t>
        </is>
      </c>
      <c r="D4308" s="7" t="inlineStr"/>
      <c r="E4308" s="8" t="inlineStr">
        <is>
          <t>CANCER TREATMENT RESEARCH</t>
        </is>
      </c>
      <c r="F4308" s="9" t="n">
        <v>7580</v>
      </c>
      <c r="G4308" s="8" t="inlineStr">
        <is>
          <t>RESEARCH AND DEVELOPMENT</t>
        </is>
      </c>
      <c r="H4308" s="8" t="inlineStr"/>
      <c r="I4308" s="8" t="inlineStr"/>
      <c r="J4308" s="10" t="n">
        <v>69004737</v>
      </c>
      <c r="K4308" s="10" t="n">
        <v>2540031433</v>
      </c>
      <c r="L4308" s="8" t="inlineStr">
        <is>
          <t>N</t>
        </is>
      </c>
      <c r="M4308" s="7" t="inlineStr"/>
      <c r="N4308" s="8" t="inlineStr">
        <is>
          <t>N</t>
        </is>
      </c>
      <c r="O4308" s="7" t="inlineStr">
        <is>
          <t>PUBLIC HEALTH INSTITUTE</t>
        </is>
      </c>
      <c r="P4308" s="7" t="inlineStr">
        <is>
          <t>AR03246</t>
        </is>
      </c>
      <c r="Q4308" s="8" t="inlineStr">
        <is>
          <t>N</t>
        </is>
      </c>
      <c r="R4308" s="9" t="inlineStr"/>
      <c r="S4308" s="8" t="inlineStr">
        <is>
          <t>N</t>
        </is>
      </c>
      <c r="T4308" s="8" t="inlineStr"/>
      <c r="U4308" s="8" t="n">
        <v>0</v>
      </c>
      <c r="V4308" s="11" t="inlineStr">
        <is>
          <t>93.395</t>
        </is>
      </c>
      <c r="W4308" s="6">
        <f>UPPER(TRIM(H4308))</f>
        <v/>
      </c>
      <c r="X4308" s="6">
        <f>UPPER(TRIM(I4308))</f>
        <v/>
      </c>
      <c r="Y4308" s="6">
        <f>IF(V4308&lt;&gt;"",IFERROR(INDEX(federal_program_name_lookup,MATCH(V4308,aln_lookup,0)),""),"")</f>
        <v/>
      </c>
    </row>
    <row r="4309">
      <c r="A4309" s="6" t="inlineStr">
        <is>
          <t>AWARD-4308</t>
        </is>
      </c>
      <c r="B4309" s="7" t="inlineStr">
        <is>
          <t>93</t>
        </is>
      </c>
      <c r="C4309" s="7" t="inlineStr">
        <is>
          <t>395</t>
        </is>
      </c>
      <c r="D4309" s="7" t="inlineStr"/>
      <c r="E4309" s="8" t="inlineStr">
        <is>
          <t>CANCER TREATMENT RESEARCH</t>
        </is>
      </c>
      <c r="F4309" s="9" t="n">
        <v>3816</v>
      </c>
      <c r="G4309" s="8" t="inlineStr">
        <is>
          <t>RESEARCH AND DEVELOPMENT</t>
        </is>
      </c>
      <c r="H4309" s="8" t="inlineStr"/>
      <c r="I4309" s="8" t="inlineStr"/>
      <c r="J4309" s="10" t="n">
        <v>69004737</v>
      </c>
      <c r="K4309" s="10" t="n">
        <v>2540031433</v>
      </c>
      <c r="L4309" s="8" t="inlineStr">
        <is>
          <t>N</t>
        </is>
      </c>
      <c r="M4309" s="7" t="inlineStr"/>
      <c r="N4309" s="8" t="inlineStr">
        <is>
          <t>N</t>
        </is>
      </c>
      <c r="O4309" s="7" t="inlineStr">
        <is>
          <t>PUBLIC HEALTH INSTITUTE</t>
        </is>
      </c>
      <c r="P4309" s="7" t="inlineStr">
        <is>
          <t>AR03277</t>
        </is>
      </c>
      <c r="Q4309" s="8" t="inlineStr">
        <is>
          <t>N</t>
        </is>
      </c>
      <c r="R4309" s="9" t="inlineStr"/>
      <c r="S4309" s="8" t="inlineStr">
        <is>
          <t>N</t>
        </is>
      </c>
      <c r="T4309" s="8" t="inlineStr"/>
      <c r="U4309" s="8" t="n">
        <v>0</v>
      </c>
      <c r="V4309" s="11" t="inlineStr">
        <is>
          <t>93.395</t>
        </is>
      </c>
      <c r="W4309" s="6">
        <f>UPPER(TRIM(H4309))</f>
        <v/>
      </c>
      <c r="X4309" s="6">
        <f>UPPER(TRIM(I4309))</f>
        <v/>
      </c>
      <c r="Y4309" s="6">
        <f>IF(V4309&lt;&gt;"",IFERROR(INDEX(federal_program_name_lookup,MATCH(V4309,aln_lookup,0)),""),"")</f>
        <v/>
      </c>
    </row>
    <row r="4310">
      <c r="A4310" s="6" t="inlineStr">
        <is>
          <t>AWARD-4309</t>
        </is>
      </c>
      <c r="B4310" s="7" t="inlineStr">
        <is>
          <t>93</t>
        </is>
      </c>
      <c r="C4310" s="7" t="inlineStr">
        <is>
          <t>395</t>
        </is>
      </c>
      <c r="D4310" s="7" t="inlineStr"/>
      <c r="E4310" s="8" t="inlineStr">
        <is>
          <t>CANCER TREATMENT RESEARCH</t>
        </is>
      </c>
      <c r="F4310" s="9" t="n">
        <v>7272</v>
      </c>
      <c r="G4310" s="8" t="inlineStr">
        <is>
          <t>RESEARCH AND DEVELOPMENT</t>
        </is>
      </c>
      <c r="H4310" s="8" t="inlineStr"/>
      <c r="I4310" s="8" t="inlineStr"/>
      <c r="J4310" s="10" t="n">
        <v>69004737</v>
      </c>
      <c r="K4310" s="10" t="n">
        <v>2540031433</v>
      </c>
      <c r="L4310" s="8" t="inlineStr">
        <is>
          <t>N</t>
        </is>
      </c>
      <c r="M4310" s="7" t="inlineStr"/>
      <c r="N4310" s="8" t="inlineStr">
        <is>
          <t>N</t>
        </is>
      </c>
      <c r="O4310" s="7" t="inlineStr">
        <is>
          <t>PUBLIC HEALTH INSTITUTE</t>
        </is>
      </c>
      <c r="P4310" s="7" t="inlineStr">
        <is>
          <t>AR03417</t>
        </is>
      </c>
      <c r="Q4310" s="8" t="inlineStr">
        <is>
          <t>N</t>
        </is>
      </c>
      <c r="R4310" s="9" t="inlineStr"/>
      <c r="S4310" s="8" t="inlineStr">
        <is>
          <t>N</t>
        </is>
      </c>
      <c r="T4310" s="8" t="inlineStr"/>
      <c r="U4310" s="8" t="n">
        <v>0</v>
      </c>
      <c r="V4310" s="11" t="inlineStr">
        <is>
          <t>93.395</t>
        </is>
      </c>
      <c r="W4310" s="6">
        <f>UPPER(TRIM(H4310))</f>
        <v/>
      </c>
      <c r="X4310" s="6">
        <f>UPPER(TRIM(I4310))</f>
        <v/>
      </c>
      <c r="Y4310" s="6">
        <f>IF(V4310&lt;&gt;"",IFERROR(INDEX(federal_program_name_lookup,MATCH(V4310,aln_lookup,0)),""),"")</f>
        <v/>
      </c>
    </row>
    <row r="4311">
      <c r="A4311" s="6" t="inlineStr">
        <is>
          <t>AWARD-4310</t>
        </is>
      </c>
      <c r="B4311" s="7" t="inlineStr">
        <is>
          <t>93</t>
        </is>
      </c>
      <c r="C4311" s="7" t="inlineStr">
        <is>
          <t>395</t>
        </is>
      </c>
      <c r="D4311" s="7" t="inlineStr"/>
      <c r="E4311" s="8" t="inlineStr">
        <is>
          <t>CANCER TREATMENT RESEARCH</t>
        </is>
      </c>
      <c r="F4311" s="9" t="n">
        <v>11637</v>
      </c>
      <c r="G4311" s="8" t="inlineStr">
        <is>
          <t>RESEARCH AND DEVELOPMENT</t>
        </is>
      </c>
      <c r="H4311" s="8" t="inlineStr"/>
      <c r="I4311" s="8" t="inlineStr"/>
      <c r="J4311" s="10" t="n">
        <v>69004737</v>
      </c>
      <c r="K4311" s="10" t="n">
        <v>2540031433</v>
      </c>
      <c r="L4311" s="8" t="inlineStr">
        <is>
          <t>N</t>
        </is>
      </c>
      <c r="M4311" s="7" t="inlineStr"/>
      <c r="N4311" s="8" t="inlineStr">
        <is>
          <t>N</t>
        </is>
      </c>
      <c r="O4311" s="7" t="inlineStr">
        <is>
          <t>PUBLIC HEALTH INSTITUTE</t>
        </is>
      </c>
      <c r="P4311" s="7" t="inlineStr">
        <is>
          <t>AR03427/7U10CA180886-08</t>
        </is>
      </c>
      <c r="Q4311" s="8" t="inlineStr">
        <is>
          <t>N</t>
        </is>
      </c>
      <c r="R4311" s="9" t="inlineStr"/>
      <c r="S4311" s="8" t="inlineStr">
        <is>
          <t>N</t>
        </is>
      </c>
      <c r="T4311" s="8" t="inlineStr"/>
      <c r="U4311" s="8" t="n">
        <v>0</v>
      </c>
      <c r="V4311" s="11" t="inlineStr">
        <is>
          <t>93.395</t>
        </is>
      </c>
      <c r="W4311" s="6">
        <f>UPPER(TRIM(H4311))</f>
        <v/>
      </c>
      <c r="X4311" s="6">
        <f>UPPER(TRIM(I4311))</f>
        <v/>
      </c>
      <c r="Y4311" s="6">
        <f>IF(V4311&lt;&gt;"",IFERROR(INDEX(federal_program_name_lookup,MATCH(V4311,aln_lookup,0)),""),"")</f>
        <v/>
      </c>
    </row>
    <row r="4312">
      <c r="A4312" s="6" t="inlineStr">
        <is>
          <t>AWARD-4311</t>
        </is>
      </c>
      <c r="B4312" s="7" t="inlineStr">
        <is>
          <t>93</t>
        </is>
      </c>
      <c r="C4312" s="7" t="inlineStr">
        <is>
          <t>395</t>
        </is>
      </c>
      <c r="D4312" s="7" t="inlineStr"/>
      <c r="E4312" s="8" t="inlineStr">
        <is>
          <t>CANCER TREATMENT RESEARCH</t>
        </is>
      </c>
      <c r="F4312" s="9" t="n">
        <v>7399</v>
      </c>
      <c r="G4312" s="8" t="inlineStr">
        <is>
          <t>RESEARCH AND DEVELOPMENT</t>
        </is>
      </c>
      <c r="H4312" s="8" t="inlineStr"/>
      <c r="I4312" s="8" t="inlineStr"/>
      <c r="J4312" s="10" t="n">
        <v>69004737</v>
      </c>
      <c r="K4312" s="10" t="n">
        <v>2540031433</v>
      </c>
      <c r="L4312" s="8" t="inlineStr">
        <is>
          <t>N</t>
        </is>
      </c>
      <c r="M4312" s="7" t="inlineStr"/>
      <c r="N4312" s="8" t="inlineStr">
        <is>
          <t>N</t>
        </is>
      </c>
      <c r="O4312" s="7" t="inlineStr">
        <is>
          <t>PUBLIC HEALTH INSTITUTE</t>
        </is>
      </c>
      <c r="P4312" s="7" t="inlineStr">
        <is>
          <t>AR03471</t>
        </is>
      </c>
      <c r="Q4312" s="8" t="inlineStr">
        <is>
          <t>N</t>
        </is>
      </c>
      <c r="R4312" s="9" t="inlineStr"/>
      <c r="S4312" s="8" t="inlineStr">
        <is>
          <t>N</t>
        </is>
      </c>
      <c r="T4312" s="8" t="inlineStr"/>
      <c r="U4312" s="8" t="n">
        <v>0</v>
      </c>
      <c r="V4312" s="11" t="inlineStr">
        <is>
          <t>93.395</t>
        </is>
      </c>
      <c r="W4312" s="6">
        <f>UPPER(TRIM(H4312))</f>
        <v/>
      </c>
      <c r="X4312" s="6">
        <f>UPPER(TRIM(I4312))</f>
        <v/>
      </c>
      <c r="Y4312" s="6">
        <f>IF(V4312&lt;&gt;"",IFERROR(INDEX(federal_program_name_lookup,MATCH(V4312,aln_lookup,0)),""),"")</f>
        <v/>
      </c>
    </row>
    <row r="4313">
      <c r="A4313" s="6" t="inlineStr">
        <is>
          <t>AWARD-4312</t>
        </is>
      </c>
      <c r="B4313" s="7" t="inlineStr">
        <is>
          <t>66</t>
        </is>
      </c>
      <c r="C4313" s="7" t="inlineStr">
        <is>
          <t>436</t>
        </is>
      </c>
      <c r="D4313" s="7" t="inlineStr"/>
      <c r="E4313" s="8" t="inlineStr">
        <is>
          <t>SURVEYS, STUDIES, INVESTIGATIONS, DEMONSTRATIONS, AND TRAINING GRANTS AND COOPERATIVE AGREEMENTS - SECTION 104(B)(3) OF THE CLEAN WATER ACT</t>
        </is>
      </c>
      <c r="F4313" s="9" t="n">
        <v>13200</v>
      </c>
      <c r="G4313" s="8" t="inlineStr">
        <is>
          <t>N/A</t>
        </is>
      </c>
      <c r="H4313" s="8" t="inlineStr"/>
      <c r="I4313" s="8" t="inlineStr"/>
      <c r="J4313" s="10" t="n">
        <v>19593</v>
      </c>
      <c r="K4313" s="10" t="n">
        <v>0</v>
      </c>
      <c r="L4313" s="8" t="inlineStr">
        <is>
          <t>N</t>
        </is>
      </c>
      <c r="M4313" s="7" t="inlineStr"/>
      <c r="N4313" s="8" t="inlineStr">
        <is>
          <t>N</t>
        </is>
      </c>
      <c r="O4313" s="7" t="inlineStr">
        <is>
          <t>RURAL COMMUNITY ASSISTANCE PARTNERSHIP</t>
        </is>
      </c>
      <c r="P4313" s="7" t="inlineStr">
        <is>
          <t>M2100332</t>
        </is>
      </c>
      <c r="Q4313" s="8" t="inlineStr">
        <is>
          <t>N</t>
        </is>
      </c>
      <c r="R4313" s="9" t="inlineStr"/>
      <c r="S4313" s="8" t="inlineStr">
        <is>
          <t>N</t>
        </is>
      </c>
      <c r="T4313" s="8" t="inlineStr"/>
      <c r="U4313" s="8" t="n">
        <v>0</v>
      </c>
      <c r="V4313" s="11" t="inlineStr">
        <is>
          <t>66.436</t>
        </is>
      </c>
      <c r="W4313" s="6">
        <f>UPPER(TRIM(H4313))</f>
        <v/>
      </c>
      <c r="X4313" s="6">
        <f>UPPER(TRIM(I4313))</f>
        <v/>
      </c>
      <c r="Y4313" s="6">
        <f>IF(V4313&lt;&gt;"",IFERROR(INDEX(federal_program_name_lookup,MATCH(V4313,aln_lookup,0)),""),"")</f>
        <v/>
      </c>
    </row>
    <row r="4314">
      <c r="A4314" s="6" t="inlineStr">
        <is>
          <t>AWARD-4313</t>
        </is>
      </c>
      <c r="B4314" s="7" t="inlineStr">
        <is>
          <t>93</t>
        </is>
      </c>
      <c r="C4314" s="7" t="inlineStr">
        <is>
          <t>395</t>
        </is>
      </c>
      <c r="D4314" s="7" t="inlineStr"/>
      <c r="E4314" s="8" t="inlineStr">
        <is>
          <t>CANCER TREATMENT RESEARCH</t>
        </is>
      </c>
      <c r="F4314" s="9" t="n">
        <v>9462</v>
      </c>
      <c r="G4314" s="8" t="inlineStr">
        <is>
          <t>RESEARCH AND DEVELOPMENT</t>
        </is>
      </c>
      <c r="H4314" s="8" t="inlineStr"/>
      <c r="I4314" s="8" t="inlineStr"/>
      <c r="J4314" s="10" t="n">
        <v>69004737</v>
      </c>
      <c r="K4314" s="10" t="n">
        <v>2540031433</v>
      </c>
      <c r="L4314" s="8" t="inlineStr">
        <is>
          <t>N</t>
        </is>
      </c>
      <c r="M4314" s="7" t="inlineStr"/>
      <c r="N4314" s="8" t="inlineStr">
        <is>
          <t>N</t>
        </is>
      </c>
      <c r="O4314" s="7" t="inlineStr">
        <is>
          <t>PUBLIC HEALTH INSTITUTE</t>
        </is>
      </c>
      <c r="P4314" s="7" t="inlineStr">
        <is>
          <t>AR09753</t>
        </is>
      </c>
      <c r="Q4314" s="8" t="inlineStr">
        <is>
          <t>N</t>
        </is>
      </c>
      <c r="R4314" s="9" t="inlineStr"/>
      <c r="S4314" s="8" t="inlineStr">
        <is>
          <t>N</t>
        </is>
      </c>
      <c r="T4314" s="8" t="inlineStr"/>
      <c r="U4314" s="8" t="n">
        <v>0</v>
      </c>
      <c r="V4314" s="11" t="inlineStr">
        <is>
          <t>93.395</t>
        </is>
      </c>
      <c r="W4314" s="6">
        <f>UPPER(TRIM(H4314))</f>
        <v/>
      </c>
      <c r="X4314" s="6">
        <f>UPPER(TRIM(I4314))</f>
        <v/>
      </c>
      <c r="Y4314" s="6">
        <f>IF(V4314&lt;&gt;"",IFERROR(INDEX(federal_program_name_lookup,MATCH(V4314,aln_lookup,0)),""),"")</f>
        <v/>
      </c>
    </row>
    <row r="4315">
      <c r="A4315" s="6" t="inlineStr">
        <is>
          <t>AWARD-4314</t>
        </is>
      </c>
      <c r="B4315" s="7" t="inlineStr">
        <is>
          <t>93</t>
        </is>
      </c>
      <c r="C4315" s="7" t="inlineStr">
        <is>
          <t>395</t>
        </is>
      </c>
      <c r="D4315" s="7" t="inlineStr"/>
      <c r="E4315" s="8" t="inlineStr">
        <is>
          <t>CANCER TREATMENT RESEARCH</t>
        </is>
      </c>
      <c r="F4315" s="9" t="n">
        <v>7818</v>
      </c>
      <c r="G4315" s="8" t="inlineStr">
        <is>
          <t>RESEARCH AND DEVELOPMENT</t>
        </is>
      </c>
      <c r="H4315" s="8" t="inlineStr"/>
      <c r="I4315" s="8" t="inlineStr"/>
      <c r="J4315" s="10" t="n">
        <v>69004737</v>
      </c>
      <c r="K4315" s="10" t="n">
        <v>2540031433</v>
      </c>
      <c r="L4315" s="8" t="inlineStr">
        <is>
          <t>N</t>
        </is>
      </c>
      <c r="M4315" s="7" t="inlineStr"/>
      <c r="N4315" s="8" t="inlineStr">
        <is>
          <t>N</t>
        </is>
      </c>
      <c r="O4315" s="7" t="inlineStr">
        <is>
          <t>PUBLIC HEALTH INSTITUTE</t>
        </is>
      </c>
      <c r="P4315" s="7" t="inlineStr">
        <is>
          <t>AR10388</t>
        </is>
      </c>
      <c r="Q4315" s="8" t="inlineStr">
        <is>
          <t>N</t>
        </is>
      </c>
      <c r="R4315" s="9" t="inlineStr"/>
      <c r="S4315" s="8" t="inlineStr">
        <is>
          <t>N</t>
        </is>
      </c>
      <c r="T4315" s="8" t="inlineStr"/>
      <c r="U4315" s="8" t="n">
        <v>0</v>
      </c>
      <c r="V4315" s="11" t="inlineStr">
        <is>
          <t>93.395</t>
        </is>
      </c>
      <c r="W4315" s="6">
        <f>UPPER(TRIM(H4315))</f>
        <v/>
      </c>
      <c r="X4315" s="6">
        <f>UPPER(TRIM(I4315))</f>
        <v/>
      </c>
      <c r="Y4315" s="6">
        <f>IF(V4315&lt;&gt;"",IFERROR(INDEX(federal_program_name_lookup,MATCH(V4315,aln_lookup,0)),""),"")</f>
        <v/>
      </c>
    </row>
    <row r="4316">
      <c r="A4316" s="6" t="inlineStr">
        <is>
          <t>AWARD-4315</t>
        </is>
      </c>
      <c r="B4316" s="7" t="inlineStr">
        <is>
          <t>93</t>
        </is>
      </c>
      <c r="C4316" s="7" t="inlineStr">
        <is>
          <t>395</t>
        </is>
      </c>
      <c r="D4316" s="7" t="inlineStr"/>
      <c r="E4316" s="8" t="inlineStr">
        <is>
          <t>CANCER TREATMENT RESEARCH</t>
        </is>
      </c>
      <c r="F4316" s="9" t="n">
        <v>617</v>
      </c>
      <c r="G4316" s="8" t="inlineStr">
        <is>
          <t>RESEARCH AND DEVELOPMENT</t>
        </is>
      </c>
      <c r="H4316" s="8" t="inlineStr"/>
      <c r="I4316" s="8" t="inlineStr"/>
      <c r="J4316" s="10" t="n">
        <v>69004737</v>
      </c>
      <c r="K4316" s="10" t="n">
        <v>2540031433</v>
      </c>
      <c r="L4316" s="8" t="inlineStr">
        <is>
          <t>N</t>
        </is>
      </c>
      <c r="M4316" s="7" t="inlineStr"/>
      <c r="N4316" s="8" t="inlineStr">
        <is>
          <t>N</t>
        </is>
      </c>
      <c r="O4316" s="7" t="inlineStr">
        <is>
          <t>PUBLIC HEALTH INSTITUTE</t>
        </is>
      </c>
      <c r="P4316" s="7" t="inlineStr">
        <is>
          <t>AR11018</t>
        </is>
      </c>
      <c r="Q4316" s="8" t="inlineStr">
        <is>
          <t>N</t>
        </is>
      </c>
      <c r="R4316" s="9" t="inlineStr"/>
      <c r="S4316" s="8" t="inlineStr">
        <is>
          <t>N</t>
        </is>
      </c>
      <c r="T4316" s="8" t="inlineStr"/>
      <c r="U4316" s="8" t="n">
        <v>0</v>
      </c>
      <c r="V4316" s="11" t="inlineStr">
        <is>
          <t>93.395</t>
        </is>
      </c>
      <c r="W4316" s="6">
        <f>UPPER(TRIM(H4316))</f>
        <v/>
      </c>
      <c r="X4316" s="6">
        <f>UPPER(TRIM(I4316))</f>
        <v/>
      </c>
      <c r="Y4316" s="6">
        <f>IF(V4316&lt;&gt;"",IFERROR(INDEX(federal_program_name_lookup,MATCH(V4316,aln_lookup,0)),""),"")</f>
        <v/>
      </c>
    </row>
    <row r="4317">
      <c r="A4317" s="6" t="inlineStr">
        <is>
          <t>AWARD-4316</t>
        </is>
      </c>
      <c r="B4317" s="7" t="inlineStr">
        <is>
          <t>93</t>
        </is>
      </c>
      <c r="C4317" s="7" t="inlineStr">
        <is>
          <t>395</t>
        </is>
      </c>
      <c r="D4317" s="7" t="inlineStr"/>
      <c r="E4317" s="8" t="inlineStr">
        <is>
          <t>CANCER TREATMENT RESEARCH</t>
        </is>
      </c>
      <c r="F4317" s="9" t="n">
        <v>50316</v>
      </c>
      <c r="G4317" s="8" t="inlineStr">
        <is>
          <t>RESEARCH AND DEVELOPMENT</t>
        </is>
      </c>
      <c r="H4317" s="8" t="inlineStr"/>
      <c r="I4317" s="8" t="inlineStr"/>
      <c r="J4317" s="10" t="n">
        <v>69004737</v>
      </c>
      <c r="K4317" s="10" t="n">
        <v>2540031433</v>
      </c>
      <c r="L4317" s="8" t="inlineStr">
        <is>
          <t>N</t>
        </is>
      </c>
      <c r="M4317" s="7" t="inlineStr"/>
      <c r="N4317" s="8" t="inlineStr">
        <is>
          <t>N</t>
        </is>
      </c>
      <c r="O4317" s="7" t="inlineStr">
        <is>
          <t>PUBLIC HEALTH INSTITUTE</t>
        </is>
      </c>
      <c r="P4317" s="7" t="inlineStr">
        <is>
          <t>NCTN WLI</t>
        </is>
      </c>
      <c r="Q4317" s="8" t="inlineStr">
        <is>
          <t>N</t>
        </is>
      </c>
      <c r="R4317" s="9" t="inlineStr"/>
      <c r="S4317" s="8" t="inlineStr">
        <is>
          <t>N</t>
        </is>
      </c>
      <c r="T4317" s="8" t="inlineStr"/>
      <c r="U4317" s="8" t="n">
        <v>0</v>
      </c>
      <c r="V4317" s="11" t="inlineStr">
        <is>
          <t>93.395</t>
        </is>
      </c>
      <c r="W4317" s="6">
        <f>UPPER(TRIM(H4317))</f>
        <v/>
      </c>
      <c r="X4317" s="6">
        <f>UPPER(TRIM(I4317))</f>
        <v/>
      </c>
      <c r="Y4317" s="6">
        <f>IF(V4317&lt;&gt;"",IFERROR(INDEX(federal_program_name_lookup,MATCH(V4317,aln_lookup,0)),""),"")</f>
        <v/>
      </c>
    </row>
    <row r="4318">
      <c r="A4318" s="6" t="inlineStr">
        <is>
          <t>AWARD-4317</t>
        </is>
      </c>
      <c r="B4318" s="7" t="inlineStr">
        <is>
          <t>93</t>
        </is>
      </c>
      <c r="C4318" s="7" t="inlineStr">
        <is>
          <t>395</t>
        </is>
      </c>
      <c r="D4318" s="7" t="inlineStr"/>
      <c r="E4318" s="8" t="inlineStr">
        <is>
          <t>CANCER TREATMENT RESEARCH</t>
        </is>
      </c>
      <c r="F4318" s="9" t="n">
        <v>58326</v>
      </c>
      <c r="G4318" s="8" t="inlineStr">
        <is>
          <t>RESEARCH AND DEVELOPMENT</t>
        </is>
      </c>
      <c r="H4318" s="8" t="inlineStr"/>
      <c r="I4318" s="8" t="inlineStr"/>
      <c r="J4318" s="10" t="n">
        <v>69004737</v>
      </c>
      <c r="K4318" s="10" t="n">
        <v>2540031433</v>
      </c>
      <c r="L4318" s="8" t="inlineStr">
        <is>
          <t>N</t>
        </is>
      </c>
      <c r="M4318" s="7" t="inlineStr"/>
      <c r="N4318" s="8" t="inlineStr">
        <is>
          <t>N</t>
        </is>
      </c>
      <c r="O4318" s="7" t="inlineStr">
        <is>
          <t>PUBLIC HEALTH INSTITUTE</t>
        </is>
      </c>
      <c r="P4318" s="7" t="inlineStr">
        <is>
          <t>U10CA180886</t>
        </is>
      </c>
      <c r="Q4318" s="8" t="inlineStr">
        <is>
          <t>N</t>
        </is>
      </c>
      <c r="R4318" s="9" t="inlineStr"/>
      <c r="S4318" s="8" t="inlineStr">
        <is>
          <t>N</t>
        </is>
      </c>
      <c r="T4318" s="8" t="inlineStr"/>
      <c r="U4318" s="8" t="n">
        <v>0</v>
      </c>
      <c r="V4318" s="11" t="inlineStr">
        <is>
          <t>93.395</t>
        </is>
      </c>
      <c r="W4318" s="6">
        <f>UPPER(TRIM(H4318))</f>
        <v/>
      </c>
      <c r="X4318" s="6">
        <f>UPPER(TRIM(I4318))</f>
        <v/>
      </c>
      <c r="Y4318" s="6">
        <f>IF(V4318&lt;&gt;"",IFERROR(INDEX(federal_program_name_lookup,MATCH(V4318,aln_lookup,0)),""),"")</f>
        <v/>
      </c>
    </row>
    <row r="4319">
      <c r="A4319" s="6" t="inlineStr">
        <is>
          <t>AWARD-4318</t>
        </is>
      </c>
      <c r="B4319" s="7" t="inlineStr">
        <is>
          <t>93</t>
        </is>
      </c>
      <c r="C4319" s="7" t="inlineStr">
        <is>
          <t>395</t>
        </is>
      </c>
      <c r="D4319" s="7" t="inlineStr"/>
      <c r="E4319" s="8" t="inlineStr">
        <is>
          <t>CANCER TREATMENT RESEARCH</t>
        </is>
      </c>
      <c r="F4319" s="9" t="n">
        <v>476</v>
      </c>
      <c r="G4319" s="8" t="inlineStr">
        <is>
          <t>RESEARCH AND DEVELOPMENT</t>
        </is>
      </c>
      <c r="H4319" s="8" t="inlineStr"/>
      <c r="I4319" s="8" t="inlineStr"/>
      <c r="J4319" s="10" t="n">
        <v>69004737</v>
      </c>
      <c r="K4319" s="10" t="n">
        <v>2540031433</v>
      </c>
      <c r="L4319" s="8" t="inlineStr">
        <is>
          <t>N</t>
        </is>
      </c>
      <c r="M4319" s="7" t="inlineStr"/>
      <c r="N4319" s="8" t="inlineStr">
        <is>
          <t>N</t>
        </is>
      </c>
      <c r="O4319" s="7" t="inlineStr">
        <is>
          <t>PUBLIC HEALTH INSTITUTE</t>
        </is>
      </c>
      <c r="P4319" s="7" t="inlineStr">
        <is>
          <t>2U10CA180886-06</t>
        </is>
      </c>
      <c r="Q4319" s="8" t="inlineStr">
        <is>
          <t>N</t>
        </is>
      </c>
      <c r="R4319" s="9" t="inlineStr"/>
      <c r="S4319" s="8" t="inlineStr">
        <is>
          <t>N</t>
        </is>
      </c>
      <c r="T4319" s="8" t="inlineStr"/>
      <c r="U4319" s="8" t="n">
        <v>0</v>
      </c>
      <c r="V4319" s="11" t="inlineStr">
        <is>
          <t>93.395</t>
        </is>
      </c>
      <c r="W4319" s="6">
        <f>UPPER(TRIM(H4319))</f>
        <v/>
      </c>
      <c r="X4319" s="6">
        <f>UPPER(TRIM(I4319))</f>
        <v/>
      </c>
      <c r="Y4319" s="6">
        <f>IF(V4319&lt;&gt;"",IFERROR(INDEX(federal_program_name_lookup,MATCH(V4319,aln_lookup,0)),""),"")</f>
        <v/>
      </c>
    </row>
    <row r="4320">
      <c r="A4320" s="6" t="inlineStr">
        <is>
          <t>AWARD-4319</t>
        </is>
      </c>
      <c r="B4320" s="7" t="inlineStr">
        <is>
          <t>93</t>
        </is>
      </c>
      <c r="C4320" s="7" t="inlineStr">
        <is>
          <t>395</t>
        </is>
      </c>
      <c r="D4320" s="7" t="inlineStr"/>
      <c r="E4320" s="8" t="inlineStr">
        <is>
          <t>CANCER TREATMENT RESEARCH</t>
        </is>
      </c>
      <c r="F4320" s="9" t="n">
        <v>17146</v>
      </c>
      <c r="G4320" s="8" t="inlineStr">
        <is>
          <t>RESEARCH AND DEVELOPMENT</t>
        </is>
      </c>
      <c r="H4320" s="8" t="inlineStr"/>
      <c r="I4320" s="8" t="inlineStr"/>
      <c r="J4320" s="10" t="n">
        <v>69004737</v>
      </c>
      <c r="K4320" s="10" t="n">
        <v>2540031433</v>
      </c>
      <c r="L4320" s="8" t="inlineStr">
        <is>
          <t>N</t>
        </is>
      </c>
      <c r="M4320" s="7" t="inlineStr"/>
      <c r="N4320" s="8" t="inlineStr">
        <is>
          <t>N</t>
        </is>
      </c>
      <c r="O4320" s="7" t="inlineStr">
        <is>
          <t>PURDUE UNIVERSITY</t>
        </is>
      </c>
      <c r="P4320" s="7" t="inlineStr">
        <is>
          <t>11001256-004</t>
        </is>
      </c>
      <c r="Q4320" s="8" t="inlineStr">
        <is>
          <t>N</t>
        </is>
      </c>
      <c r="R4320" s="9" t="inlineStr"/>
      <c r="S4320" s="8" t="inlineStr">
        <is>
          <t>N</t>
        </is>
      </c>
      <c r="T4320" s="8" t="inlineStr"/>
      <c r="U4320" s="8" t="n">
        <v>0</v>
      </c>
      <c r="V4320" s="11" t="inlineStr">
        <is>
          <t>93.395</t>
        </is>
      </c>
      <c r="W4320" s="6">
        <f>UPPER(TRIM(H4320))</f>
        <v/>
      </c>
      <c r="X4320" s="6">
        <f>UPPER(TRIM(I4320))</f>
        <v/>
      </c>
      <c r="Y4320" s="6">
        <f>IF(V4320&lt;&gt;"",IFERROR(INDEX(federal_program_name_lookup,MATCH(V4320,aln_lookup,0)),""),"")</f>
        <v/>
      </c>
    </row>
    <row r="4321">
      <c r="A4321" s="6" t="inlineStr">
        <is>
          <t>AWARD-4320</t>
        </is>
      </c>
      <c r="B4321" s="7" t="inlineStr">
        <is>
          <t>93</t>
        </is>
      </c>
      <c r="C4321" s="7" t="inlineStr">
        <is>
          <t>395</t>
        </is>
      </c>
      <c r="D4321" s="7" t="inlineStr"/>
      <c r="E4321" s="8" t="inlineStr">
        <is>
          <t>CANCER TREATMENT RESEARCH</t>
        </is>
      </c>
      <c r="F4321" s="9" t="n">
        <v>99990</v>
      </c>
      <c r="G4321" s="8" t="inlineStr">
        <is>
          <t>RESEARCH AND DEVELOPMENT</t>
        </is>
      </c>
      <c r="H4321" s="8" t="inlineStr"/>
      <c r="I4321" s="8" t="inlineStr"/>
      <c r="J4321" s="10" t="n">
        <v>69004737</v>
      </c>
      <c r="K4321" s="10" t="n">
        <v>2540031433</v>
      </c>
      <c r="L4321" s="8" t="inlineStr">
        <is>
          <t>N</t>
        </is>
      </c>
      <c r="M4321" s="7" t="inlineStr"/>
      <c r="N4321" s="8" t="inlineStr">
        <is>
          <t>N</t>
        </is>
      </c>
      <c r="O4321" s="7" t="inlineStr">
        <is>
          <t>PHUSIS THERAPEUTICS, INC.</t>
        </is>
      </c>
      <c r="P4321" s="7" t="inlineStr">
        <is>
          <t>R01CA216424</t>
        </is>
      </c>
      <c r="Q4321" s="8" t="inlineStr">
        <is>
          <t>N</t>
        </is>
      </c>
      <c r="R4321" s="9" t="inlineStr"/>
      <c r="S4321" s="8" t="inlineStr">
        <is>
          <t>N</t>
        </is>
      </c>
      <c r="T4321" s="8" t="inlineStr"/>
      <c r="U4321" s="8" t="n">
        <v>0</v>
      </c>
      <c r="V4321" s="11" t="inlineStr">
        <is>
          <t>93.395</t>
        </is>
      </c>
      <c r="W4321" s="6">
        <f>UPPER(TRIM(H4321))</f>
        <v/>
      </c>
      <c r="X4321" s="6">
        <f>UPPER(TRIM(I4321))</f>
        <v/>
      </c>
      <c r="Y4321" s="6">
        <f>IF(V4321&lt;&gt;"",IFERROR(INDEX(federal_program_name_lookup,MATCH(V4321,aln_lookup,0)),""),"")</f>
        <v/>
      </c>
    </row>
    <row r="4322">
      <c r="A4322" s="6" t="inlineStr">
        <is>
          <t>AWARD-4321</t>
        </is>
      </c>
      <c r="B4322" s="7" t="inlineStr">
        <is>
          <t>93</t>
        </is>
      </c>
      <c r="C4322" s="7" t="inlineStr">
        <is>
          <t>395</t>
        </is>
      </c>
      <c r="D4322" s="7" t="inlineStr"/>
      <c r="E4322" s="8" t="inlineStr">
        <is>
          <t>CANCER TREATMENT RESEARCH</t>
        </is>
      </c>
      <c r="F4322" s="9" t="n">
        <v>48</v>
      </c>
      <c r="G4322" s="8" t="inlineStr">
        <is>
          <t>RESEARCH AND DEVELOPMENT</t>
        </is>
      </c>
      <c r="H4322" s="8" t="inlineStr"/>
      <c r="I4322" s="8" t="inlineStr"/>
      <c r="J4322" s="10" t="n">
        <v>69004737</v>
      </c>
      <c r="K4322" s="10" t="n">
        <v>2540031433</v>
      </c>
      <c r="L4322" s="8" t="inlineStr">
        <is>
          <t>N</t>
        </is>
      </c>
      <c r="M4322" s="7" t="inlineStr"/>
      <c r="N4322" s="8" t="inlineStr">
        <is>
          <t>N</t>
        </is>
      </c>
      <c r="O4322" s="7" t="inlineStr">
        <is>
          <t>RADIATION THERAPY ONCOLOGY GROUP</t>
        </is>
      </c>
      <c r="P4322" s="7" t="inlineStr">
        <is>
          <t>RTOG1308</t>
        </is>
      </c>
      <c r="Q4322" s="8" t="inlineStr">
        <is>
          <t>N</t>
        </is>
      </c>
      <c r="R4322" s="9" t="inlineStr"/>
      <c r="S4322" s="8" t="inlineStr">
        <is>
          <t>N</t>
        </is>
      </c>
      <c r="T4322" s="8" t="inlineStr"/>
      <c r="U4322" s="8" t="n">
        <v>0</v>
      </c>
      <c r="V4322" s="11" t="inlineStr">
        <is>
          <t>93.395</t>
        </is>
      </c>
      <c r="W4322" s="6">
        <f>UPPER(TRIM(H4322))</f>
        <v/>
      </c>
      <c r="X4322" s="6">
        <f>UPPER(TRIM(I4322))</f>
        <v/>
      </c>
      <c r="Y4322" s="6">
        <f>IF(V4322&lt;&gt;"",IFERROR(INDEX(federal_program_name_lookup,MATCH(V4322,aln_lookup,0)),""),"")</f>
        <v/>
      </c>
    </row>
    <row r="4323">
      <c r="A4323" s="6" t="inlineStr">
        <is>
          <t>AWARD-4322</t>
        </is>
      </c>
      <c r="B4323" s="7" t="inlineStr">
        <is>
          <t>93</t>
        </is>
      </c>
      <c r="C4323" s="7" t="inlineStr">
        <is>
          <t>395</t>
        </is>
      </c>
      <c r="D4323" s="7" t="inlineStr"/>
      <c r="E4323" s="8" t="inlineStr">
        <is>
          <t>CANCER TREATMENT RESEARCH</t>
        </is>
      </c>
      <c r="F4323" s="9" t="n">
        <v>142322</v>
      </c>
      <c r="G4323" s="8" t="inlineStr">
        <is>
          <t>RESEARCH AND DEVELOPMENT</t>
        </is>
      </c>
      <c r="H4323" s="8" t="inlineStr"/>
      <c r="I4323" s="8" t="inlineStr"/>
      <c r="J4323" s="10" t="n">
        <v>69004737</v>
      </c>
      <c r="K4323" s="10" t="n">
        <v>2540031433</v>
      </c>
      <c r="L4323" s="8" t="inlineStr">
        <is>
          <t>N</t>
        </is>
      </c>
      <c r="M4323" s="7" t="inlineStr"/>
      <c r="N4323" s="8" t="inlineStr">
        <is>
          <t>N</t>
        </is>
      </c>
      <c r="O4323" s="7" t="inlineStr">
        <is>
          <t>RAPHAEL PHARMACEUTICALS LLC</t>
        </is>
      </c>
      <c r="P4323" s="7" t="inlineStr">
        <is>
          <t>RPLLC-SC01</t>
        </is>
      </c>
      <c r="Q4323" s="8" t="inlineStr">
        <is>
          <t>N</t>
        </is>
      </c>
      <c r="R4323" s="9" t="inlineStr"/>
      <c r="S4323" s="8" t="inlineStr">
        <is>
          <t>N</t>
        </is>
      </c>
      <c r="T4323" s="8" t="inlineStr"/>
      <c r="U4323" s="8" t="n">
        <v>0</v>
      </c>
      <c r="V4323" s="11" t="inlineStr">
        <is>
          <t>93.395</t>
        </is>
      </c>
      <c r="W4323" s="6">
        <f>UPPER(TRIM(H4323))</f>
        <v/>
      </c>
      <c r="X4323" s="6">
        <f>UPPER(TRIM(I4323))</f>
        <v/>
      </c>
      <c r="Y4323" s="6">
        <f>IF(V4323&lt;&gt;"",IFERROR(INDEX(federal_program_name_lookup,MATCH(V4323,aln_lookup,0)),""),"")</f>
        <v/>
      </c>
    </row>
    <row r="4324">
      <c r="A4324" s="6" t="inlineStr">
        <is>
          <t>AWARD-4323</t>
        </is>
      </c>
      <c r="B4324" s="7" t="inlineStr">
        <is>
          <t>66</t>
        </is>
      </c>
      <c r="C4324" s="7" t="inlineStr">
        <is>
          <t>444</t>
        </is>
      </c>
      <c r="D4324" s="7" t="inlineStr"/>
      <c r="E4324" s="8" t="inlineStr">
        <is>
          <t>VOLUNTARY SCHOOL AND CHILD CARE LEAD TESTING AND REDUCTION GRANT PROGRAM (SDWA 1464(D))</t>
        </is>
      </c>
      <c r="F4324" s="9" t="n">
        <v>130263</v>
      </c>
      <c r="G4324" s="8" t="inlineStr">
        <is>
          <t>N/A</t>
        </is>
      </c>
      <c r="H4324" s="8" t="inlineStr"/>
      <c r="I4324" s="8" t="inlineStr"/>
      <c r="J4324" s="10" t="n">
        <v>130263</v>
      </c>
      <c r="K4324" s="10" t="n">
        <v>0</v>
      </c>
      <c r="L4324" s="8" t="inlineStr">
        <is>
          <t>N</t>
        </is>
      </c>
      <c r="M4324" s="7" t="inlineStr"/>
      <c r="N4324" s="8" t="inlineStr">
        <is>
          <t>Y</t>
        </is>
      </c>
      <c r="O4324" s="7" t="inlineStr"/>
      <c r="P4324" s="7" t="inlineStr"/>
      <c r="Q4324" s="8" t="inlineStr">
        <is>
          <t>N</t>
        </is>
      </c>
      <c r="R4324" s="9" t="inlineStr"/>
      <c r="S4324" s="8" t="inlineStr">
        <is>
          <t>N</t>
        </is>
      </c>
      <c r="T4324" s="8" t="inlineStr"/>
      <c r="U4324" s="8" t="n">
        <v>0</v>
      </c>
      <c r="V4324" s="11" t="inlineStr">
        <is>
          <t>66.444</t>
        </is>
      </c>
      <c r="W4324" s="6">
        <f>UPPER(TRIM(H4324))</f>
        <v/>
      </c>
      <c r="X4324" s="6">
        <f>UPPER(TRIM(I4324))</f>
        <v/>
      </c>
      <c r="Y4324" s="6">
        <f>IF(V4324&lt;&gt;"",IFERROR(INDEX(federal_program_name_lookup,MATCH(V4324,aln_lookup,0)),""),"")</f>
        <v/>
      </c>
    </row>
    <row r="4325">
      <c r="A4325" s="6" t="inlineStr">
        <is>
          <t>AWARD-4324</t>
        </is>
      </c>
      <c r="B4325" s="7" t="inlineStr">
        <is>
          <t>93</t>
        </is>
      </c>
      <c r="C4325" s="7" t="inlineStr">
        <is>
          <t>395</t>
        </is>
      </c>
      <c r="D4325" s="7" t="inlineStr"/>
      <c r="E4325" s="8" t="inlineStr">
        <is>
          <t>CANCER TREATMENT RESEARCH</t>
        </is>
      </c>
      <c r="F4325" s="9" t="n">
        <v>116324</v>
      </c>
      <c r="G4325" s="8" t="inlineStr">
        <is>
          <t>RESEARCH AND DEVELOPMENT</t>
        </is>
      </c>
      <c r="H4325" s="8" t="inlineStr"/>
      <c r="I4325" s="8" t="inlineStr"/>
      <c r="J4325" s="10" t="n">
        <v>69004737</v>
      </c>
      <c r="K4325" s="10" t="n">
        <v>2540031433</v>
      </c>
      <c r="L4325" s="8" t="inlineStr">
        <is>
          <t>N</t>
        </is>
      </c>
      <c r="M4325" s="7" t="inlineStr"/>
      <c r="N4325" s="8" t="inlineStr">
        <is>
          <t>N</t>
        </is>
      </c>
      <c r="O4325" s="7" t="inlineStr">
        <is>
          <t>SAINT LOUIS UNIVERSITY</t>
        </is>
      </c>
      <c r="P4325" s="7" t="inlineStr">
        <is>
          <t>5R01CA230512-04</t>
        </is>
      </c>
      <c r="Q4325" s="8" t="inlineStr">
        <is>
          <t>N</t>
        </is>
      </c>
      <c r="R4325" s="9" t="inlineStr"/>
      <c r="S4325" s="8" t="inlineStr">
        <is>
          <t>N</t>
        </is>
      </c>
      <c r="T4325" s="8" t="inlineStr"/>
      <c r="U4325" s="8" t="n">
        <v>0</v>
      </c>
      <c r="V4325" s="11" t="inlineStr">
        <is>
          <t>93.395</t>
        </is>
      </c>
      <c r="W4325" s="6">
        <f>UPPER(TRIM(H4325))</f>
        <v/>
      </c>
      <c r="X4325" s="6">
        <f>UPPER(TRIM(I4325))</f>
        <v/>
      </c>
      <c r="Y4325" s="6">
        <f>IF(V4325&lt;&gt;"",IFERROR(INDEX(federal_program_name_lookup,MATCH(V4325,aln_lookup,0)),""),"")</f>
        <v/>
      </c>
    </row>
    <row r="4326">
      <c r="A4326" s="6" t="inlineStr">
        <is>
          <t>AWARD-4325</t>
        </is>
      </c>
      <c r="B4326" s="7" t="inlineStr">
        <is>
          <t>93</t>
        </is>
      </c>
      <c r="C4326" s="7" t="inlineStr">
        <is>
          <t>395</t>
        </is>
      </c>
      <c r="D4326" s="7" t="inlineStr"/>
      <c r="E4326" s="8" t="inlineStr">
        <is>
          <t>CANCER TREATMENT RESEARCH</t>
        </is>
      </c>
      <c r="F4326" s="9" t="n">
        <v>63633</v>
      </c>
      <c r="G4326" s="8" t="inlineStr">
        <is>
          <t>RESEARCH AND DEVELOPMENT</t>
        </is>
      </c>
      <c r="H4326" s="8" t="inlineStr"/>
      <c r="I4326" s="8" t="inlineStr"/>
      <c r="J4326" s="10" t="n">
        <v>69004737</v>
      </c>
      <c r="K4326" s="10" t="n">
        <v>2540031433</v>
      </c>
      <c r="L4326" s="8" t="inlineStr">
        <is>
          <t>N</t>
        </is>
      </c>
      <c r="M4326" s="7" t="inlineStr"/>
      <c r="N4326" s="8" t="inlineStr">
        <is>
          <t>N</t>
        </is>
      </c>
      <c r="O4326" s="7" t="inlineStr">
        <is>
          <t>SIGNALRX PHARMACEUTICALS, INC.</t>
        </is>
      </c>
      <c r="P4326" s="7" t="inlineStr">
        <is>
          <t>1R41CA232779-01</t>
        </is>
      </c>
      <c r="Q4326" s="8" t="inlineStr">
        <is>
          <t>N</t>
        </is>
      </c>
      <c r="R4326" s="9" t="inlineStr"/>
      <c r="S4326" s="8" t="inlineStr">
        <is>
          <t>N</t>
        </is>
      </c>
      <c r="T4326" s="8" t="inlineStr"/>
      <c r="U4326" s="8" t="n">
        <v>0</v>
      </c>
      <c r="V4326" s="11" t="inlineStr">
        <is>
          <t>93.395</t>
        </is>
      </c>
      <c r="W4326" s="6">
        <f>UPPER(TRIM(H4326))</f>
        <v/>
      </c>
      <c r="X4326" s="6">
        <f>UPPER(TRIM(I4326))</f>
        <v/>
      </c>
      <c r="Y4326" s="6">
        <f>IF(V4326&lt;&gt;"",IFERROR(INDEX(federal_program_name_lookup,MATCH(V4326,aln_lookup,0)),""),"")</f>
        <v/>
      </c>
    </row>
    <row r="4327">
      <c r="A4327" s="6" t="inlineStr">
        <is>
          <t>AWARD-4326</t>
        </is>
      </c>
      <c r="B4327" s="7" t="inlineStr">
        <is>
          <t>93</t>
        </is>
      </c>
      <c r="C4327" s="7" t="inlineStr">
        <is>
          <t>395</t>
        </is>
      </c>
      <c r="D4327" s="7" t="inlineStr"/>
      <c r="E4327" s="8" t="inlineStr">
        <is>
          <t>CANCER TREATMENT RESEARCH</t>
        </is>
      </c>
      <c r="F4327" s="9" t="n">
        <v>139477</v>
      </c>
      <c r="G4327" s="8" t="inlineStr">
        <is>
          <t>RESEARCH AND DEVELOPMENT</t>
        </is>
      </c>
      <c r="H4327" s="8" t="inlineStr"/>
      <c r="I4327" s="8" t="inlineStr"/>
      <c r="J4327" s="10" t="n">
        <v>69004737</v>
      </c>
      <c r="K4327" s="10" t="n">
        <v>2540031433</v>
      </c>
      <c r="L4327" s="8" t="inlineStr">
        <is>
          <t>N</t>
        </is>
      </c>
      <c r="M4327" s="7" t="inlineStr"/>
      <c r="N4327" s="8" t="inlineStr">
        <is>
          <t>N</t>
        </is>
      </c>
      <c r="O4327" s="7" t="inlineStr">
        <is>
          <t>SIGNALRX PHARMACEUTICALS, INC.</t>
        </is>
      </c>
      <c r="P4327" s="7" t="inlineStr">
        <is>
          <t>5R42CA192656-03</t>
        </is>
      </c>
      <c r="Q4327" s="8" t="inlineStr">
        <is>
          <t>N</t>
        </is>
      </c>
      <c r="R4327" s="9" t="inlineStr"/>
      <c r="S4327" s="8" t="inlineStr">
        <is>
          <t>N</t>
        </is>
      </c>
      <c r="T4327" s="8" t="inlineStr"/>
      <c r="U4327" s="8" t="n">
        <v>0</v>
      </c>
      <c r="V4327" s="11" t="inlineStr">
        <is>
          <t>93.395</t>
        </is>
      </c>
      <c r="W4327" s="6">
        <f>UPPER(TRIM(H4327))</f>
        <v/>
      </c>
      <c r="X4327" s="6">
        <f>UPPER(TRIM(I4327))</f>
        <v/>
      </c>
      <c r="Y4327" s="6">
        <f>IF(V4327&lt;&gt;"",IFERROR(INDEX(federal_program_name_lookup,MATCH(V4327,aln_lookup,0)),""),"")</f>
        <v/>
      </c>
    </row>
    <row r="4328">
      <c r="A4328" s="6" t="inlineStr">
        <is>
          <t>AWARD-4327</t>
        </is>
      </c>
      <c r="B4328" s="7" t="inlineStr">
        <is>
          <t>93</t>
        </is>
      </c>
      <c r="C4328" s="7" t="inlineStr">
        <is>
          <t>395</t>
        </is>
      </c>
      <c r="D4328" s="7" t="inlineStr"/>
      <c r="E4328" s="8" t="inlineStr">
        <is>
          <t>CANCER TREATMENT RESEARCH</t>
        </is>
      </c>
      <c r="F4328" s="9" t="n">
        <v>164920</v>
      </c>
      <c r="G4328" s="8" t="inlineStr">
        <is>
          <t>RESEARCH AND DEVELOPMENT</t>
        </is>
      </c>
      <c r="H4328" s="8" t="inlineStr"/>
      <c r="I4328" s="8" t="inlineStr"/>
      <c r="J4328" s="10" t="n">
        <v>69004737</v>
      </c>
      <c r="K4328" s="10" t="n">
        <v>2540031433</v>
      </c>
      <c r="L4328" s="8" t="inlineStr">
        <is>
          <t>N</t>
        </is>
      </c>
      <c r="M4328" s="7" t="inlineStr"/>
      <c r="N4328" s="8" t="inlineStr">
        <is>
          <t>N</t>
        </is>
      </c>
      <c r="O4328" s="7" t="inlineStr">
        <is>
          <t>TEMPLE UNIVERSITY OF THE COMMONWEALTH SYSTEM</t>
        </is>
      </c>
      <c r="P4328" s="7" t="inlineStr">
        <is>
          <t>264798-01-UTSA/5R01CA2372</t>
        </is>
      </c>
      <c r="Q4328" s="8" t="inlineStr">
        <is>
          <t>N</t>
        </is>
      </c>
      <c r="R4328" s="9" t="inlineStr"/>
      <c r="S4328" s="8" t="inlineStr">
        <is>
          <t>N</t>
        </is>
      </c>
      <c r="T4328" s="8" t="inlineStr"/>
      <c r="U4328" s="8" t="n">
        <v>0</v>
      </c>
      <c r="V4328" s="11" t="inlineStr">
        <is>
          <t>93.395</t>
        </is>
      </c>
      <c r="W4328" s="6">
        <f>UPPER(TRIM(H4328))</f>
        <v/>
      </c>
      <c r="X4328" s="6">
        <f>UPPER(TRIM(I4328))</f>
        <v/>
      </c>
      <c r="Y4328" s="6">
        <f>IF(V4328&lt;&gt;"",IFERROR(INDEX(federal_program_name_lookup,MATCH(V4328,aln_lookup,0)),""),"")</f>
        <v/>
      </c>
    </row>
    <row r="4329">
      <c r="A4329" s="6" t="inlineStr">
        <is>
          <t>AWARD-4328</t>
        </is>
      </c>
      <c r="B4329" s="7" t="inlineStr">
        <is>
          <t>93</t>
        </is>
      </c>
      <c r="C4329" s="7" t="inlineStr">
        <is>
          <t>395</t>
        </is>
      </c>
      <c r="D4329" s="7" t="inlineStr"/>
      <c r="E4329" s="8" t="inlineStr">
        <is>
          <t>CANCER TREATMENT RESEARCH</t>
        </is>
      </c>
      <c r="F4329" s="9" t="n">
        <v>66409</v>
      </c>
      <c r="G4329" s="8" t="inlineStr">
        <is>
          <t>RESEARCH AND DEVELOPMENT</t>
        </is>
      </c>
      <c r="H4329" s="8" t="inlineStr"/>
      <c r="I4329" s="8" t="inlineStr"/>
      <c r="J4329" s="10" t="n">
        <v>69004737</v>
      </c>
      <c r="K4329" s="10" t="n">
        <v>2540031433</v>
      </c>
      <c r="L4329" s="8" t="inlineStr">
        <is>
          <t>N</t>
        </is>
      </c>
      <c r="M4329" s="7" t="inlineStr"/>
      <c r="N4329" s="8" t="inlineStr">
        <is>
          <t>N</t>
        </is>
      </c>
      <c r="O4329" s="7" t="inlineStr">
        <is>
          <t>ST. JUDE CHILDREN'S RESEARCH HOSPITAL</t>
        </is>
      </c>
      <c r="P4329" s="7" t="inlineStr">
        <is>
          <t>5U24CA055727-27</t>
        </is>
      </c>
      <c r="Q4329" s="8" t="inlineStr">
        <is>
          <t>N</t>
        </is>
      </c>
      <c r="R4329" s="9" t="inlineStr"/>
      <c r="S4329" s="8" t="inlineStr">
        <is>
          <t>N</t>
        </is>
      </c>
      <c r="T4329" s="8" t="inlineStr"/>
      <c r="U4329" s="8" t="n">
        <v>0</v>
      </c>
      <c r="V4329" s="11" t="inlineStr">
        <is>
          <t>93.395</t>
        </is>
      </c>
      <c r="W4329" s="6">
        <f>UPPER(TRIM(H4329))</f>
        <v/>
      </c>
      <c r="X4329" s="6">
        <f>UPPER(TRIM(I4329))</f>
        <v/>
      </c>
      <c r="Y4329" s="6">
        <f>IF(V4329&lt;&gt;"",IFERROR(INDEX(federal_program_name_lookup,MATCH(V4329,aln_lookup,0)),""),"")</f>
        <v/>
      </c>
    </row>
    <row r="4330">
      <c r="A4330" s="6" t="inlineStr">
        <is>
          <t>AWARD-4329</t>
        </is>
      </c>
      <c r="B4330" s="7" t="inlineStr">
        <is>
          <t>93</t>
        </is>
      </c>
      <c r="C4330" s="7" t="inlineStr">
        <is>
          <t>395</t>
        </is>
      </c>
      <c r="D4330" s="7" t="inlineStr"/>
      <c r="E4330" s="8" t="inlineStr">
        <is>
          <t>CANCER TREATMENT RESEARCH</t>
        </is>
      </c>
      <c r="F4330" s="9" t="n">
        <v>4952</v>
      </c>
      <c r="G4330" s="8" t="inlineStr">
        <is>
          <t>RESEARCH AND DEVELOPMENT</t>
        </is>
      </c>
      <c r="H4330" s="8" t="inlineStr"/>
      <c r="I4330" s="8" t="inlineStr"/>
      <c r="J4330" s="10" t="n">
        <v>69004737</v>
      </c>
      <c r="K4330" s="10" t="n">
        <v>2540031433</v>
      </c>
      <c r="L4330" s="8" t="inlineStr">
        <is>
          <t>N</t>
        </is>
      </c>
      <c r="M4330" s="7" t="inlineStr"/>
      <c r="N4330" s="8" t="inlineStr">
        <is>
          <t>N</t>
        </is>
      </c>
      <c r="O4330" s="7" t="inlineStr">
        <is>
          <t>STANFORD UNIVERSITY</t>
        </is>
      </c>
      <c r="P4330" s="7" t="inlineStr">
        <is>
          <t>5R01CA254179-02</t>
        </is>
      </c>
      <c r="Q4330" s="8" t="inlineStr">
        <is>
          <t>N</t>
        </is>
      </c>
      <c r="R4330" s="9" t="inlineStr"/>
      <c r="S4330" s="8" t="inlineStr">
        <is>
          <t>N</t>
        </is>
      </c>
      <c r="T4330" s="8" t="inlineStr"/>
      <c r="U4330" s="8" t="n">
        <v>0</v>
      </c>
      <c r="V4330" s="11" t="inlineStr">
        <is>
          <t>93.395</t>
        </is>
      </c>
      <c r="W4330" s="6">
        <f>UPPER(TRIM(H4330))</f>
        <v/>
      </c>
      <c r="X4330" s="6">
        <f>UPPER(TRIM(I4330))</f>
        <v/>
      </c>
      <c r="Y4330" s="6">
        <f>IF(V4330&lt;&gt;"",IFERROR(INDEX(federal_program_name_lookup,MATCH(V4330,aln_lookup,0)),""),"")</f>
        <v/>
      </c>
    </row>
    <row r="4331">
      <c r="A4331" s="6" t="inlineStr">
        <is>
          <t>AWARD-4330</t>
        </is>
      </c>
      <c r="B4331" s="7" t="inlineStr">
        <is>
          <t>93</t>
        </is>
      </c>
      <c r="C4331" s="7" t="inlineStr">
        <is>
          <t>395</t>
        </is>
      </c>
      <c r="D4331" s="7" t="inlineStr"/>
      <c r="E4331" s="8" t="inlineStr">
        <is>
          <t>CANCER TREATMENT RESEARCH</t>
        </is>
      </c>
      <c r="F4331" s="9" t="n">
        <v>125504</v>
      </c>
      <c r="G4331" s="8" t="inlineStr">
        <is>
          <t>RESEARCH AND DEVELOPMENT</t>
        </is>
      </c>
      <c r="H4331" s="8" t="inlineStr"/>
      <c r="I4331" s="8" t="inlineStr"/>
      <c r="J4331" s="10" t="n">
        <v>69004737</v>
      </c>
      <c r="K4331" s="10" t="n">
        <v>2540031433</v>
      </c>
      <c r="L4331" s="8" t="inlineStr">
        <is>
          <t>N</t>
        </is>
      </c>
      <c r="M4331" s="7" t="inlineStr"/>
      <c r="N4331" s="8" t="inlineStr">
        <is>
          <t>N</t>
        </is>
      </c>
      <c r="O4331" s="7" t="inlineStr">
        <is>
          <t>SYNTRIX BIOSYSTEMS, INC.</t>
        </is>
      </c>
      <c r="P4331" s="7" t="inlineStr">
        <is>
          <t>5 R44 CA217591 04</t>
        </is>
      </c>
      <c r="Q4331" s="8" t="inlineStr">
        <is>
          <t>N</t>
        </is>
      </c>
      <c r="R4331" s="9" t="inlineStr"/>
      <c r="S4331" s="8" t="inlineStr">
        <is>
          <t>N</t>
        </is>
      </c>
      <c r="T4331" s="8" t="inlineStr"/>
      <c r="U4331" s="8" t="n">
        <v>0</v>
      </c>
      <c r="V4331" s="11" t="inlineStr">
        <is>
          <t>93.395</t>
        </is>
      </c>
      <c r="W4331" s="6">
        <f>UPPER(TRIM(H4331))</f>
        <v/>
      </c>
      <c r="X4331" s="6">
        <f>UPPER(TRIM(I4331))</f>
        <v/>
      </c>
      <c r="Y4331" s="6">
        <f>IF(V4331&lt;&gt;"",IFERROR(INDEX(federal_program_name_lookup,MATCH(V4331,aln_lookup,0)),""),"")</f>
        <v/>
      </c>
    </row>
    <row r="4332">
      <c r="A4332" s="6" t="inlineStr">
        <is>
          <t>AWARD-4331</t>
        </is>
      </c>
      <c r="B4332" s="7" t="inlineStr">
        <is>
          <t>93</t>
        </is>
      </c>
      <c r="C4332" s="7" t="inlineStr">
        <is>
          <t>395</t>
        </is>
      </c>
      <c r="D4332" s="7" t="inlineStr"/>
      <c r="E4332" s="8" t="inlineStr">
        <is>
          <t>CANCER TREATMENT RESEARCH</t>
        </is>
      </c>
      <c r="F4332" s="9" t="n">
        <v>19488</v>
      </c>
      <c r="G4332" s="8" t="inlineStr">
        <is>
          <t>RESEARCH AND DEVELOPMENT</t>
        </is>
      </c>
      <c r="H4332" s="8" t="inlineStr"/>
      <c r="I4332" s="8" t="inlineStr"/>
      <c r="J4332" s="10" t="n">
        <v>69004737</v>
      </c>
      <c r="K4332" s="10" t="n">
        <v>2540031433</v>
      </c>
      <c r="L4332" s="8" t="inlineStr">
        <is>
          <t>N</t>
        </is>
      </c>
      <c r="M4332" s="7" t="inlineStr"/>
      <c r="N4332" s="8" t="inlineStr">
        <is>
          <t>N</t>
        </is>
      </c>
      <c r="O4332" s="7" t="inlineStr">
        <is>
          <t>THE TRUSTEES OF COLUMBIA UNIVERSITY</t>
        </is>
      </c>
      <c r="P4332" s="7" t="inlineStr">
        <is>
          <t>5R01CA201788-05</t>
        </is>
      </c>
      <c r="Q4332" s="8" t="inlineStr">
        <is>
          <t>N</t>
        </is>
      </c>
      <c r="R4332" s="9" t="inlineStr"/>
      <c r="S4332" s="8" t="inlineStr">
        <is>
          <t>N</t>
        </is>
      </c>
      <c r="T4332" s="8" t="inlineStr"/>
      <c r="U4332" s="8" t="n">
        <v>0</v>
      </c>
      <c r="V4332" s="11" t="inlineStr">
        <is>
          <t>93.395</t>
        </is>
      </c>
      <c r="W4332" s="6">
        <f>UPPER(TRIM(H4332))</f>
        <v/>
      </c>
      <c r="X4332" s="6">
        <f>UPPER(TRIM(I4332))</f>
        <v/>
      </c>
      <c r="Y4332" s="6">
        <f>IF(V4332&lt;&gt;"",IFERROR(INDEX(federal_program_name_lookup,MATCH(V4332,aln_lookup,0)),""),"")</f>
        <v/>
      </c>
    </row>
    <row r="4333">
      <c r="A4333" s="6" t="inlineStr">
        <is>
          <t>AWARD-4332</t>
        </is>
      </c>
      <c r="B4333" s="7" t="inlineStr">
        <is>
          <t>93</t>
        </is>
      </c>
      <c r="C4333" s="7" t="inlineStr">
        <is>
          <t>395</t>
        </is>
      </c>
      <c r="D4333" s="7" t="inlineStr"/>
      <c r="E4333" s="8" t="inlineStr">
        <is>
          <t>CANCER TREATMENT RESEARCH</t>
        </is>
      </c>
      <c r="F4333" s="9" t="n">
        <v>6366</v>
      </c>
      <c r="G4333" s="8" t="inlineStr">
        <is>
          <t>RESEARCH AND DEVELOPMENT</t>
        </is>
      </c>
      <c r="H4333" s="8" t="inlineStr"/>
      <c r="I4333" s="8" t="inlineStr"/>
      <c r="J4333" s="10" t="n">
        <v>69004737</v>
      </c>
      <c r="K4333" s="10" t="n">
        <v>2540031433</v>
      </c>
      <c r="L4333" s="8" t="inlineStr">
        <is>
          <t>N</t>
        </is>
      </c>
      <c r="M4333" s="7" t="inlineStr"/>
      <c r="N4333" s="8" t="inlineStr">
        <is>
          <t>N</t>
        </is>
      </c>
      <c r="O4333" s="7" t="inlineStr">
        <is>
          <t>UNIVERSITY OF ALABAMA - BIRMINGHAM</t>
        </is>
      </c>
      <c r="P4333" s="7" t="inlineStr">
        <is>
          <t>R33HL163718</t>
        </is>
      </c>
      <c r="Q4333" s="8" t="inlineStr">
        <is>
          <t>N</t>
        </is>
      </c>
      <c r="R4333" s="9" t="inlineStr"/>
      <c r="S4333" s="8" t="inlineStr">
        <is>
          <t>N</t>
        </is>
      </c>
      <c r="T4333" s="8" t="inlineStr"/>
      <c r="U4333" s="8" t="n">
        <v>0</v>
      </c>
      <c r="V4333" s="11" t="inlineStr">
        <is>
          <t>93.395</t>
        </is>
      </c>
      <c r="W4333" s="6">
        <f>UPPER(TRIM(H4333))</f>
        <v/>
      </c>
      <c r="X4333" s="6">
        <f>UPPER(TRIM(I4333))</f>
        <v/>
      </c>
      <c r="Y4333" s="6">
        <f>IF(V4333&lt;&gt;"",IFERROR(INDEX(federal_program_name_lookup,MATCH(V4333,aln_lookup,0)),""),"")</f>
        <v/>
      </c>
    </row>
    <row r="4334">
      <c r="A4334" s="6" t="inlineStr">
        <is>
          <t>AWARD-4333</t>
        </is>
      </c>
      <c r="B4334" s="7" t="inlineStr">
        <is>
          <t>93</t>
        </is>
      </c>
      <c r="C4334" s="7" t="inlineStr">
        <is>
          <t>395</t>
        </is>
      </c>
      <c r="D4334" s="7" t="inlineStr"/>
      <c r="E4334" s="8" t="inlineStr">
        <is>
          <t>CANCER TREATMENT RESEARCH</t>
        </is>
      </c>
      <c r="F4334" s="9" t="n">
        <v>62345</v>
      </c>
      <c r="G4334" s="8" t="inlineStr">
        <is>
          <t>RESEARCH AND DEVELOPMENT</t>
        </is>
      </c>
      <c r="H4334" s="8" t="inlineStr"/>
      <c r="I4334" s="8" t="inlineStr"/>
      <c r="J4334" s="10" t="n">
        <v>69004737</v>
      </c>
      <c r="K4334" s="10" t="n">
        <v>2540031433</v>
      </c>
      <c r="L4334" s="8" t="inlineStr">
        <is>
          <t>N</t>
        </is>
      </c>
      <c r="M4334" s="7" t="inlineStr"/>
      <c r="N4334" s="8" t="inlineStr">
        <is>
          <t>N</t>
        </is>
      </c>
      <c r="O4334" s="7" t="inlineStr">
        <is>
          <t>UNIVERSITY OF CALIFORNIA - SAN DIEGO</t>
        </is>
      </c>
      <c r="P4334" s="7" t="inlineStr">
        <is>
          <t>1 UG3CA241687-01</t>
        </is>
      </c>
      <c r="Q4334" s="8" t="inlineStr">
        <is>
          <t>N</t>
        </is>
      </c>
      <c r="R4334" s="9" t="inlineStr"/>
      <c r="S4334" s="8" t="inlineStr">
        <is>
          <t>N</t>
        </is>
      </c>
      <c r="T4334" s="8" t="inlineStr"/>
      <c r="U4334" s="8" t="n">
        <v>0</v>
      </c>
      <c r="V4334" s="11" t="inlineStr">
        <is>
          <t>93.395</t>
        </is>
      </c>
      <c r="W4334" s="6">
        <f>UPPER(TRIM(H4334))</f>
        <v/>
      </c>
      <c r="X4334" s="6">
        <f>UPPER(TRIM(I4334))</f>
        <v/>
      </c>
      <c r="Y4334" s="6">
        <f>IF(V4334&lt;&gt;"",IFERROR(INDEX(federal_program_name_lookup,MATCH(V4334,aln_lookup,0)),""),"")</f>
        <v/>
      </c>
    </row>
    <row r="4335">
      <c r="A4335" s="6" t="inlineStr">
        <is>
          <t>AWARD-4334</t>
        </is>
      </c>
      <c r="B4335" s="7" t="inlineStr">
        <is>
          <t>10</t>
        </is>
      </c>
      <c r="C4335" s="7" t="inlineStr">
        <is>
          <t>290</t>
        </is>
      </c>
      <c r="D4335" s="7" t="inlineStr"/>
      <c r="E4335" s="8" t="inlineStr">
        <is>
          <t>AGRICULTURAL MARKET AND ECONOMIC RESEARCH</t>
        </is>
      </c>
      <c r="F4335" s="9" t="n">
        <v>5103</v>
      </c>
      <c r="G4335" s="8" t="inlineStr">
        <is>
          <t>N/A</t>
        </is>
      </c>
      <c r="H4335" s="8" t="inlineStr"/>
      <c r="I4335" s="8" t="inlineStr"/>
      <c r="J4335" s="10" t="n">
        <v>290267</v>
      </c>
      <c r="K4335" s="10" t="n">
        <v>0</v>
      </c>
      <c r="L4335" s="8" t="inlineStr">
        <is>
          <t>N</t>
        </is>
      </c>
      <c r="M4335" s="7" t="inlineStr"/>
      <c r="N4335" s="8" t="inlineStr">
        <is>
          <t>Y</t>
        </is>
      </c>
      <c r="O4335" s="7" t="inlineStr"/>
      <c r="P4335" s="7" t="inlineStr"/>
      <c r="Q4335" s="8" t="inlineStr">
        <is>
          <t>N</t>
        </is>
      </c>
      <c r="R4335" s="9" t="inlineStr"/>
      <c r="S4335" s="8" t="inlineStr">
        <is>
          <t>N</t>
        </is>
      </c>
      <c r="T4335" s="8" t="inlineStr"/>
      <c r="U4335" s="8" t="n">
        <v>0</v>
      </c>
      <c r="V4335" s="11" t="inlineStr">
        <is>
          <t>10.290</t>
        </is>
      </c>
      <c r="W4335" s="6">
        <f>UPPER(TRIM(H4335))</f>
        <v/>
      </c>
      <c r="X4335" s="6">
        <f>UPPER(TRIM(I4335))</f>
        <v/>
      </c>
      <c r="Y4335" s="6">
        <f>IF(V4335&lt;&gt;"",IFERROR(INDEX(federal_program_name_lookup,MATCH(V4335,aln_lookup,0)),""),"")</f>
        <v/>
      </c>
    </row>
    <row r="4336">
      <c r="A4336" s="6" t="inlineStr">
        <is>
          <t>AWARD-4335</t>
        </is>
      </c>
      <c r="B4336" s="7" t="inlineStr">
        <is>
          <t>66</t>
        </is>
      </c>
      <c r="C4336" s="7" t="inlineStr">
        <is>
          <t>454</t>
        </is>
      </c>
      <c r="D4336" s="7" t="inlineStr"/>
      <c r="E4336" s="8" t="inlineStr">
        <is>
          <t>WATER QUALITY MANAGEMENT PLANNING</t>
        </is>
      </c>
      <c r="F4336" s="9" t="n">
        <v>629141</v>
      </c>
      <c r="G4336" s="8" t="inlineStr">
        <is>
          <t>N/A</t>
        </is>
      </c>
      <c r="H4336" s="8" t="inlineStr"/>
      <c r="I4336" s="8" t="inlineStr"/>
      <c r="J4336" s="10" t="n">
        <v>672782</v>
      </c>
      <c r="K4336" s="10" t="n">
        <v>0</v>
      </c>
      <c r="L4336" s="8" t="inlineStr">
        <is>
          <t>N</t>
        </is>
      </c>
      <c r="M4336" s="7" t="inlineStr"/>
      <c r="N4336" s="8" t="inlineStr">
        <is>
          <t>Y</t>
        </is>
      </c>
      <c r="O4336" s="7" t="inlineStr"/>
      <c r="P4336" s="7" t="inlineStr"/>
      <c r="Q4336" s="8" t="inlineStr">
        <is>
          <t>Y</t>
        </is>
      </c>
      <c r="R4336" s="9" t="n">
        <v>463675</v>
      </c>
      <c r="S4336" s="8" t="inlineStr">
        <is>
          <t>N</t>
        </is>
      </c>
      <c r="T4336" s="8" t="inlineStr"/>
      <c r="U4336" s="8" t="n">
        <v>0</v>
      </c>
      <c r="V4336" s="11" t="inlineStr">
        <is>
          <t>66.454</t>
        </is>
      </c>
      <c r="W4336" s="6">
        <f>UPPER(TRIM(H4336))</f>
        <v/>
      </c>
      <c r="X4336" s="6">
        <f>UPPER(TRIM(I4336))</f>
        <v/>
      </c>
      <c r="Y4336" s="6">
        <f>IF(V4336&lt;&gt;"",IFERROR(INDEX(federal_program_name_lookup,MATCH(V4336,aln_lookup,0)),""),"")</f>
        <v/>
      </c>
    </row>
    <row r="4337">
      <c r="A4337" s="6" t="inlineStr">
        <is>
          <t>AWARD-4336</t>
        </is>
      </c>
      <c r="B4337" s="7" t="inlineStr">
        <is>
          <t>93</t>
        </is>
      </c>
      <c r="C4337" s="7" t="inlineStr">
        <is>
          <t>395</t>
        </is>
      </c>
      <c r="D4337" s="7" t="inlineStr"/>
      <c r="E4337" s="8" t="inlineStr">
        <is>
          <t>CANCER TREATMENT RESEARCH</t>
        </is>
      </c>
      <c r="F4337" s="9" t="n">
        <v>169942</v>
      </c>
      <c r="G4337" s="8" t="inlineStr">
        <is>
          <t>RESEARCH AND DEVELOPMENT</t>
        </is>
      </c>
      <c r="H4337" s="8" t="inlineStr"/>
      <c r="I4337" s="8" t="inlineStr"/>
      <c r="J4337" s="10" t="n">
        <v>69004737</v>
      </c>
      <c r="K4337" s="10" t="n">
        <v>2540031433</v>
      </c>
      <c r="L4337" s="8" t="inlineStr">
        <is>
          <t>N</t>
        </is>
      </c>
      <c r="M4337" s="7" t="inlineStr"/>
      <c r="N4337" s="8" t="inlineStr">
        <is>
          <t>N</t>
        </is>
      </c>
      <c r="O4337" s="7" t="inlineStr">
        <is>
          <t>UNIVERSITY OF FLORIDA</t>
        </is>
      </c>
      <c r="P4337" s="7" t="inlineStr">
        <is>
          <t>00003041/1R01CA256482</t>
        </is>
      </c>
      <c r="Q4337" s="8" t="inlineStr">
        <is>
          <t>N</t>
        </is>
      </c>
      <c r="R4337" s="9" t="inlineStr"/>
      <c r="S4337" s="8" t="inlineStr">
        <is>
          <t>N</t>
        </is>
      </c>
      <c r="T4337" s="8" t="inlineStr"/>
      <c r="U4337" s="8" t="n">
        <v>0</v>
      </c>
      <c r="V4337" s="11" t="inlineStr">
        <is>
          <t>93.395</t>
        </is>
      </c>
      <c r="W4337" s="6">
        <f>UPPER(TRIM(H4337))</f>
        <v/>
      </c>
      <c r="X4337" s="6">
        <f>UPPER(TRIM(I4337))</f>
        <v/>
      </c>
      <c r="Y4337" s="6">
        <f>IF(V4337&lt;&gt;"",IFERROR(INDEX(federal_program_name_lookup,MATCH(V4337,aln_lookup,0)),""),"")</f>
        <v/>
      </c>
    </row>
    <row r="4338">
      <c r="A4338" s="6" t="inlineStr">
        <is>
          <t>AWARD-4337</t>
        </is>
      </c>
      <c r="B4338" s="7" t="inlineStr">
        <is>
          <t>93</t>
        </is>
      </c>
      <c r="C4338" s="7" t="inlineStr">
        <is>
          <t>395</t>
        </is>
      </c>
      <c r="D4338" s="7" t="inlineStr"/>
      <c r="E4338" s="8" t="inlineStr">
        <is>
          <t>CANCER TREATMENT RESEARCH</t>
        </is>
      </c>
      <c r="F4338" s="9" t="n">
        <v>25702</v>
      </c>
      <c r="G4338" s="8" t="inlineStr">
        <is>
          <t>RESEARCH AND DEVELOPMENT</t>
        </is>
      </c>
      <c r="H4338" s="8" t="inlineStr"/>
      <c r="I4338" s="8" t="inlineStr"/>
      <c r="J4338" s="10" t="n">
        <v>69004737</v>
      </c>
      <c r="K4338" s="10" t="n">
        <v>2540031433</v>
      </c>
      <c r="L4338" s="8" t="inlineStr">
        <is>
          <t>N</t>
        </is>
      </c>
      <c r="M4338" s="7" t="inlineStr"/>
      <c r="N4338" s="8" t="inlineStr">
        <is>
          <t>N</t>
        </is>
      </c>
      <c r="O4338" s="7" t="inlineStr">
        <is>
          <t>UNIVERSITY OF FLORIDA</t>
        </is>
      </c>
      <c r="P4338" s="7" t="inlineStr">
        <is>
          <t>5R01CA200867-04</t>
        </is>
      </c>
      <c r="Q4338" s="8" t="inlineStr">
        <is>
          <t>N</t>
        </is>
      </c>
      <c r="R4338" s="9" t="inlineStr"/>
      <c r="S4338" s="8" t="inlineStr">
        <is>
          <t>N</t>
        </is>
      </c>
      <c r="T4338" s="8" t="inlineStr"/>
      <c r="U4338" s="8" t="n">
        <v>0</v>
      </c>
      <c r="V4338" s="11" t="inlineStr">
        <is>
          <t>93.395</t>
        </is>
      </c>
      <c r="W4338" s="6">
        <f>UPPER(TRIM(H4338))</f>
        <v/>
      </c>
      <c r="X4338" s="6">
        <f>UPPER(TRIM(I4338))</f>
        <v/>
      </c>
      <c r="Y4338" s="6">
        <f>IF(V4338&lt;&gt;"",IFERROR(INDEX(federal_program_name_lookup,MATCH(V4338,aln_lookup,0)),""),"")</f>
        <v/>
      </c>
    </row>
    <row r="4339">
      <c r="A4339" s="6" t="inlineStr">
        <is>
          <t>AWARD-4338</t>
        </is>
      </c>
      <c r="B4339" s="7" t="inlineStr">
        <is>
          <t>93</t>
        </is>
      </c>
      <c r="C4339" s="7" t="inlineStr">
        <is>
          <t>395</t>
        </is>
      </c>
      <c r="D4339" s="7" t="inlineStr"/>
      <c r="E4339" s="8" t="inlineStr">
        <is>
          <t>CANCER TREATMENT RESEARCH</t>
        </is>
      </c>
      <c r="F4339" s="9" t="n">
        <v>118388</v>
      </c>
      <c r="G4339" s="8" t="inlineStr">
        <is>
          <t>RESEARCH AND DEVELOPMENT</t>
        </is>
      </c>
      <c r="H4339" s="8" t="inlineStr"/>
      <c r="I4339" s="8" t="inlineStr"/>
      <c r="J4339" s="10" t="n">
        <v>69004737</v>
      </c>
      <c r="K4339" s="10" t="n">
        <v>2540031433</v>
      </c>
      <c r="L4339" s="8" t="inlineStr">
        <is>
          <t>N</t>
        </is>
      </c>
      <c r="M4339" s="7" t="inlineStr"/>
      <c r="N4339" s="8" t="inlineStr">
        <is>
          <t>N</t>
        </is>
      </c>
      <c r="O4339" s="7" t="inlineStr">
        <is>
          <t>UNIVERSITY OF FLORIDA</t>
        </is>
      </c>
      <c r="P4339" s="7" t="inlineStr">
        <is>
          <t>5R01CA241191-02</t>
        </is>
      </c>
      <c r="Q4339" s="8" t="inlineStr">
        <is>
          <t>N</t>
        </is>
      </c>
      <c r="R4339" s="9" t="inlineStr"/>
      <c r="S4339" s="8" t="inlineStr">
        <is>
          <t>N</t>
        </is>
      </c>
      <c r="T4339" s="8" t="inlineStr"/>
      <c r="U4339" s="8" t="n">
        <v>0</v>
      </c>
      <c r="V4339" s="11" t="inlineStr">
        <is>
          <t>93.395</t>
        </is>
      </c>
      <c r="W4339" s="6">
        <f>UPPER(TRIM(H4339))</f>
        <v/>
      </c>
      <c r="X4339" s="6">
        <f>UPPER(TRIM(I4339))</f>
        <v/>
      </c>
      <c r="Y4339" s="6">
        <f>IF(V4339&lt;&gt;"",IFERROR(INDEX(federal_program_name_lookup,MATCH(V4339,aln_lookup,0)),""),"")</f>
        <v/>
      </c>
    </row>
    <row r="4340">
      <c r="A4340" s="6" t="inlineStr">
        <is>
          <t>AWARD-4339</t>
        </is>
      </c>
      <c r="B4340" s="7" t="inlineStr">
        <is>
          <t>93</t>
        </is>
      </c>
      <c r="C4340" s="7" t="inlineStr">
        <is>
          <t>395</t>
        </is>
      </c>
      <c r="D4340" s="7" t="inlineStr"/>
      <c r="E4340" s="8" t="inlineStr">
        <is>
          <t>CANCER TREATMENT RESEARCH</t>
        </is>
      </c>
      <c r="F4340" s="9" t="n">
        <v>31485</v>
      </c>
      <c r="G4340" s="8" t="inlineStr">
        <is>
          <t>RESEARCH AND DEVELOPMENT</t>
        </is>
      </c>
      <c r="H4340" s="8" t="inlineStr"/>
      <c r="I4340" s="8" t="inlineStr"/>
      <c r="J4340" s="10" t="n">
        <v>69004737</v>
      </c>
      <c r="K4340" s="10" t="n">
        <v>2540031433</v>
      </c>
      <c r="L4340" s="8" t="inlineStr">
        <is>
          <t>N</t>
        </is>
      </c>
      <c r="M4340" s="7" t="inlineStr"/>
      <c r="N4340" s="8" t="inlineStr">
        <is>
          <t>N</t>
        </is>
      </c>
      <c r="O4340" s="7" t="inlineStr">
        <is>
          <t>UNIVERSITY OF ILLINOIS - CHICAGO</t>
        </is>
      </c>
      <c r="P4340" s="7" t="inlineStr">
        <is>
          <t>5R01CA225190-03</t>
        </is>
      </c>
      <c r="Q4340" s="8" t="inlineStr">
        <is>
          <t>N</t>
        </is>
      </c>
      <c r="R4340" s="9" t="inlineStr"/>
      <c r="S4340" s="8" t="inlineStr">
        <is>
          <t>N</t>
        </is>
      </c>
      <c r="T4340" s="8" t="inlineStr"/>
      <c r="U4340" s="8" t="n">
        <v>0</v>
      </c>
      <c r="V4340" s="11" t="inlineStr">
        <is>
          <t>93.395</t>
        </is>
      </c>
      <c r="W4340" s="6">
        <f>UPPER(TRIM(H4340))</f>
        <v/>
      </c>
      <c r="X4340" s="6">
        <f>UPPER(TRIM(I4340))</f>
        <v/>
      </c>
      <c r="Y4340" s="6">
        <f>IF(V4340&lt;&gt;"",IFERROR(INDEX(federal_program_name_lookup,MATCH(V4340,aln_lookup,0)),""),"")</f>
        <v/>
      </c>
    </row>
    <row r="4341">
      <c r="A4341" s="6" t="inlineStr">
        <is>
          <t>AWARD-4340</t>
        </is>
      </c>
      <c r="B4341" s="7" t="inlineStr">
        <is>
          <t>93</t>
        </is>
      </c>
      <c r="C4341" s="7" t="inlineStr">
        <is>
          <t>395</t>
        </is>
      </c>
      <c r="D4341" s="7" t="inlineStr"/>
      <c r="E4341" s="8" t="inlineStr">
        <is>
          <t>CANCER TREATMENT RESEARCH</t>
        </is>
      </c>
      <c r="F4341" s="9" t="n">
        <v>11194</v>
      </c>
      <c r="G4341" s="8" t="inlineStr">
        <is>
          <t>RESEARCH AND DEVELOPMENT</t>
        </is>
      </c>
      <c r="H4341" s="8" t="inlineStr"/>
      <c r="I4341" s="8" t="inlineStr"/>
      <c r="J4341" s="10" t="n">
        <v>69004737</v>
      </c>
      <c r="K4341" s="10" t="n">
        <v>2540031433</v>
      </c>
      <c r="L4341" s="8" t="inlineStr">
        <is>
          <t>N</t>
        </is>
      </c>
      <c r="M4341" s="7" t="inlineStr"/>
      <c r="N4341" s="8" t="inlineStr">
        <is>
          <t>N</t>
        </is>
      </c>
      <c r="O4341" s="7" t="inlineStr">
        <is>
          <t>UNIVERSITY OF MARYLAND - BALTIMORE</t>
        </is>
      </c>
      <c r="P4341" s="7" t="inlineStr">
        <is>
          <t>5R01CA187416-05</t>
        </is>
      </c>
      <c r="Q4341" s="8" t="inlineStr">
        <is>
          <t>N</t>
        </is>
      </c>
      <c r="R4341" s="9" t="inlineStr"/>
      <c r="S4341" s="8" t="inlineStr">
        <is>
          <t>N</t>
        </is>
      </c>
      <c r="T4341" s="8" t="inlineStr"/>
      <c r="U4341" s="8" t="n">
        <v>0</v>
      </c>
      <c r="V4341" s="11" t="inlineStr">
        <is>
          <t>93.395</t>
        </is>
      </c>
      <c r="W4341" s="6">
        <f>UPPER(TRIM(H4341))</f>
        <v/>
      </c>
      <c r="X4341" s="6">
        <f>UPPER(TRIM(I4341))</f>
        <v/>
      </c>
      <c r="Y4341" s="6">
        <f>IF(V4341&lt;&gt;"",IFERROR(INDEX(federal_program_name_lookup,MATCH(V4341,aln_lookup,0)),""),"")</f>
        <v/>
      </c>
    </row>
    <row r="4342">
      <c r="A4342" s="6" t="inlineStr">
        <is>
          <t>AWARD-4341</t>
        </is>
      </c>
      <c r="B4342" s="7" t="inlineStr">
        <is>
          <t>93</t>
        </is>
      </c>
      <c r="C4342" s="7" t="inlineStr">
        <is>
          <t>395</t>
        </is>
      </c>
      <c r="D4342" s="7" t="inlineStr"/>
      <c r="E4342" s="8" t="inlineStr">
        <is>
          <t>CANCER TREATMENT RESEARCH</t>
        </is>
      </c>
      <c r="F4342" s="9" t="n">
        <v>58303</v>
      </c>
      <c r="G4342" s="8" t="inlineStr">
        <is>
          <t>RESEARCH AND DEVELOPMENT</t>
        </is>
      </c>
      <c r="H4342" s="8" t="inlineStr"/>
      <c r="I4342" s="8" t="inlineStr"/>
      <c r="J4342" s="10" t="n">
        <v>69004737</v>
      </c>
      <c r="K4342" s="10" t="n">
        <v>2540031433</v>
      </c>
      <c r="L4342" s="8" t="inlineStr">
        <is>
          <t>N</t>
        </is>
      </c>
      <c r="M4342" s="7" t="inlineStr"/>
      <c r="N4342" s="8" t="inlineStr">
        <is>
          <t>N</t>
        </is>
      </c>
      <c r="O4342" s="7" t="inlineStr">
        <is>
          <t>UNIVERSITY OF NEBRASKA MEDICAL CENTER</t>
        </is>
      </c>
      <c r="P4342" s="7" t="inlineStr">
        <is>
          <t>R01CA226436</t>
        </is>
      </c>
      <c r="Q4342" s="8" t="inlineStr">
        <is>
          <t>N</t>
        </is>
      </c>
      <c r="R4342" s="9" t="inlineStr"/>
      <c r="S4342" s="8" t="inlineStr">
        <is>
          <t>N</t>
        </is>
      </c>
      <c r="T4342" s="8" t="inlineStr"/>
      <c r="U4342" s="8" t="n">
        <v>0</v>
      </c>
      <c r="V4342" s="11" t="inlineStr">
        <is>
          <t>93.395</t>
        </is>
      </c>
      <c r="W4342" s="6">
        <f>UPPER(TRIM(H4342))</f>
        <v/>
      </c>
      <c r="X4342" s="6">
        <f>UPPER(TRIM(I4342))</f>
        <v/>
      </c>
      <c r="Y4342" s="6">
        <f>IF(V4342&lt;&gt;"",IFERROR(INDEX(federal_program_name_lookup,MATCH(V4342,aln_lookup,0)),""),"")</f>
        <v/>
      </c>
    </row>
    <row r="4343">
      <c r="A4343" s="6" t="inlineStr">
        <is>
          <t>AWARD-4342</t>
        </is>
      </c>
      <c r="B4343" s="7" t="inlineStr">
        <is>
          <t>93</t>
        </is>
      </c>
      <c r="C4343" s="7" t="inlineStr">
        <is>
          <t>395</t>
        </is>
      </c>
      <c r="D4343" s="7" t="inlineStr"/>
      <c r="E4343" s="8" t="inlineStr">
        <is>
          <t>CANCER TREATMENT RESEARCH</t>
        </is>
      </c>
      <c r="F4343" s="9" t="n">
        <v>16</v>
      </c>
      <c r="G4343" s="8" t="inlineStr">
        <is>
          <t>RESEARCH AND DEVELOPMENT</t>
        </is>
      </c>
      <c r="H4343" s="8" t="inlineStr"/>
      <c r="I4343" s="8" t="inlineStr"/>
      <c r="J4343" s="10" t="n">
        <v>69004737</v>
      </c>
      <c r="K4343" s="10" t="n">
        <v>2540031433</v>
      </c>
      <c r="L4343" s="8" t="inlineStr">
        <is>
          <t>N</t>
        </is>
      </c>
      <c r="M4343" s="7" t="inlineStr"/>
      <c r="N4343" s="8" t="inlineStr">
        <is>
          <t>N</t>
        </is>
      </c>
      <c r="O4343" s="7" t="inlineStr">
        <is>
          <t>UNIVERSITY OF OKLAHOMA HEALTH SCIENCES CENTER</t>
        </is>
      </c>
      <c r="P4343" s="7" t="inlineStr">
        <is>
          <t>20141429 RS20191985-01</t>
        </is>
      </c>
      <c r="Q4343" s="8" t="inlineStr">
        <is>
          <t>N</t>
        </is>
      </c>
      <c r="R4343" s="9" t="inlineStr"/>
      <c r="S4343" s="8" t="inlineStr">
        <is>
          <t>N</t>
        </is>
      </c>
      <c r="T4343" s="8" t="inlineStr"/>
      <c r="U4343" s="8" t="n">
        <v>0</v>
      </c>
      <c r="V4343" s="11" t="inlineStr">
        <is>
          <t>93.395</t>
        </is>
      </c>
      <c r="W4343" s="6">
        <f>UPPER(TRIM(H4343))</f>
        <v/>
      </c>
      <c r="X4343" s="6">
        <f>UPPER(TRIM(I4343))</f>
        <v/>
      </c>
      <c r="Y4343" s="6">
        <f>IF(V4343&lt;&gt;"",IFERROR(INDEX(federal_program_name_lookup,MATCH(V4343,aln_lookup,0)),""),"")</f>
        <v/>
      </c>
    </row>
    <row r="4344">
      <c r="A4344" s="6" t="inlineStr">
        <is>
          <t>AWARD-4343</t>
        </is>
      </c>
      <c r="B4344" s="7" t="inlineStr">
        <is>
          <t>93</t>
        </is>
      </c>
      <c r="C4344" s="7" t="inlineStr">
        <is>
          <t>395</t>
        </is>
      </c>
      <c r="D4344" s="7" t="inlineStr"/>
      <c r="E4344" s="8" t="inlineStr">
        <is>
          <t>CANCER TREATMENT RESEARCH</t>
        </is>
      </c>
      <c r="F4344" s="9" t="n">
        <v>30500</v>
      </c>
      <c r="G4344" s="8" t="inlineStr">
        <is>
          <t>RESEARCH AND DEVELOPMENT</t>
        </is>
      </c>
      <c r="H4344" s="8" t="inlineStr"/>
      <c r="I4344" s="8" t="inlineStr"/>
      <c r="J4344" s="10" t="n">
        <v>69004737</v>
      </c>
      <c r="K4344" s="10" t="n">
        <v>2540031433</v>
      </c>
      <c r="L4344" s="8" t="inlineStr">
        <is>
          <t>N</t>
        </is>
      </c>
      <c r="M4344" s="7" t="inlineStr"/>
      <c r="N4344" s="8" t="inlineStr">
        <is>
          <t>N</t>
        </is>
      </c>
      <c r="O4344" s="7" t="inlineStr">
        <is>
          <t>UNIVERSITY OF OKLAHOMA HEALTH SCIENCES CENTER</t>
        </is>
      </c>
      <c r="P4344" s="7" t="inlineStr">
        <is>
          <t>5R01CA242845-02</t>
        </is>
      </c>
      <c r="Q4344" s="8" t="inlineStr">
        <is>
          <t>N</t>
        </is>
      </c>
      <c r="R4344" s="9" t="inlineStr"/>
      <c r="S4344" s="8" t="inlineStr">
        <is>
          <t>N</t>
        </is>
      </c>
      <c r="T4344" s="8" t="inlineStr"/>
      <c r="U4344" s="8" t="n">
        <v>0</v>
      </c>
      <c r="V4344" s="11" t="inlineStr">
        <is>
          <t>93.395</t>
        </is>
      </c>
      <c r="W4344" s="6">
        <f>UPPER(TRIM(H4344))</f>
        <v/>
      </c>
      <c r="X4344" s="6">
        <f>UPPER(TRIM(I4344))</f>
        <v/>
      </c>
      <c r="Y4344" s="6">
        <f>IF(V4344&lt;&gt;"",IFERROR(INDEX(federal_program_name_lookup,MATCH(V4344,aln_lookup,0)),""),"")</f>
        <v/>
      </c>
    </row>
    <row r="4345">
      <c r="A4345" s="6" t="inlineStr">
        <is>
          <t>AWARD-4344</t>
        </is>
      </c>
      <c r="B4345" s="7" t="inlineStr">
        <is>
          <t>93</t>
        </is>
      </c>
      <c r="C4345" s="7" t="inlineStr">
        <is>
          <t>395</t>
        </is>
      </c>
      <c r="D4345" s="7" t="inlineStr"/>
      <c r="E4345" s="8" t="inlineStr">
        <is>
          <t>CANCER TREATMENT RESEARCH</t>
        </is>
      </c>
      <c r="F4345" s="9" t="n">
        <v>128392</v>
      </c>
      <c r="G4345" s="8" t="inlineStr">
        <is>
          <t>RESEARCH AND DEVELOPMENT</t>
        </is>
      </c>
      <c r="H4345" s="8" t="inlineStr"/>
      <c r="I4345" s="8" t="inlineStr"/>
      <c r="J4345" s="10" t="n">
        <v>69004737</v>
      </c>
      <c r="K4345" s="10" t="n">
        <v>2540031433</v>
      </c>
      <c r="L4345" s="8" t="inlineStr">
        <is>
          <t>N</t>
        </is>
      </c>
      <c r="M4345" s="7" t="inlineStr"/>
      <c r="N4345" s="8" t="inlineStr">
        <is>
          <t>N</t>
        </is>
      </c>
      <c r="O4345" s="7" t="inlineStr">
        <is>
          <t>UNIVERSITY OF PENNSYLVANIA</t>
        </is>
      </c>
      <c r="P4345" s="7" t="inlineStr">
        <is>
          <t>1R01 CA244845-01</t>
        </is>
      </c>
      <c r="Q4345" s="8" t="inlineStr">
        <is>
          <t>N</t>
        </is>
      </c>
      <c r="R4345" s="9" t="inlineStr"/>
      <c r="S4345" s="8" t="inlineStr">
        <is>
          <t>N</t>
        </is>
      </c>
      <c r="T4345" s="8" t="inlineStr"/>
      <c r="U4345" s="8" t="n">
        <v>0</v>
      </c>
      <c r="V4345" s="11" t="inlineStr">
        <is>
          <t>93.395</t>
        </is>
      </c>
      <c r="W4345" s="6">
        <f>UPPER(TRIM(H4345))</f>
        <v/>
      </c>
      <c r="X4345" s="6">
        <f>UPPER(TRIM(I4345))</f>
        <v/>
      </c>
      <c r="Y4345" s="6">
        <f>IF(V4345&lt;&gt;"",IFERROR(INDEX(federal_program_name_lookup,MATCH(V4345,aln_lookup,0)),""),"")</f>
        <v/>
      </c>
    </row>
    <row r="4346">
      <c r="A4346" s="6" t="inlineStr">
        <is>
          <t>AWARD-4345</t>
        </is>
      </c>
      <c r="B4346" s="7" t="inlineStr">
        <is>
          <t>93</t>
        </is>
      </c>
      <c r="C4346" s="7" t="inlineStr">
        <is>
          <t>395</t>
        </is>
      </c>
      <c r="D4346" s="7" t="inlineStr"/>
      <c r="E4346" s="8" t="inlineStr">
        <is>
          <t>CANCER TREATMENT RESEARCH</t>
        </is>
      </c>
      <c r="F4346" s="9" t="n">
        <v>38205</v>
      </c>
      <c r="G4346" s="8" t="inlineStr">
        <is>
          <t>RESEARCH AND DEVELOPMENT</t>
        </is>
      </c>
      <c r="H4346" s="8" t="inlineStr"/>
      <c r="I4346" s="8" t="inlineStr"/>
      <c r="J4346" s="10" t="n">
        <v>69004737</v>
      </c>
      <c r="K4346" s="10" t="n">
        <v>2540031433</v>
      </c>
      <c r="L4346" s="8" t="inlineStr">
        <is>
          <t>N</t>
        </is>
      </c>
      <c r="M4346" s="7" t="inlineStr"/>
      <c r="N4346" s="8" t="inlineStr">
        <is>
          <t>N</t>
        </is>
      </c>
      <c r="O4346" s="7" t="inlineStr">
        <is>
          <t>UNIVERSITY OF PENNSYLVANIA</t>
        </is>
      </c>
      <c r="P4346" s="7" t="inlineStr">
        <is>
          <t>583454; PO 4848050; FUND #583454</t>
        </is>
      </c>
      <c r="Q4346" s="8" t="inlineStr">
        <is>
          <t>N</t>
        </is>
      </c>
      <c r="R4346" s="9" t="inlineStr"/>
      <c r="S4346" s="8" t="inlineStr">
        <is>
          <t>N</t>
        </is>
      </c>
      <c r="T4346" s="8" t="inlineStr"/>
      <c r="U4346" s="8" t="n">
        <v>0</v>
      </c>
      <c r="V4346" s="11" t="inlineStr">
        <is>
          <t>93.395</t>
        </is>
      </c>
      <c r="W4346" s="6">
        <f>UPPER(TRIM(H4346))</f>
        <v/>
      </c>
      <c r="X4346" s="6">
        <f>UPPER(TRIM(I4346))</f>
        <v/>
      </c>
      <c r="Y4346" s="6">
        <f>IF(V4346&lt;&gt;"",IFERROR(INDEX(federal_program_name_lookup,MATCH(V4346,aln_lookup,0)),""),"")</f>
        <v/>
      </c>
    </row>
    <row r="4347">
      <c r="A4347" s="6" t="inlineStr">
        <is>
          <t>AWARD-4346</t>
        </is>
      </c>
      <c r="B4347" s="7" t="inlineStr">
        <is>
          <t>66</t>
        </is>
      </c>
      <c r="C4347" s="7" t="inlineStr">
        <is>
          <t>454</t>
        </is>
      </c>
      <c r="D4347" s="7" t="inlineStr"/>
      <c r="E4347" s="8" t="inlineStr">
        <is>
          <t>WATER QUALITY MANAGEMENT PLANNING</t>
        </is>
      </c>
      <c r="F4347" s="9" t="n">
        <v>-122</v>
      </c>
      <c r="G4347" s="8" t="inlineStr">
        <is>
          <t>N/A</t>
        </is>
      </c>
      <c r="H4347" s="8" t="inlineStr"/>
      <c r="I4347" s="8" t="inlineStr"/>
      <c r="J4347" s="10" t="n">
        <v>672782</v>
      </c>
      <c r="K4347" s="10" t="n">
        <v>0</v>
      </c>
      <c r="L4347" s="8" t="inlineStr">
        <is>
          <t>N</t>
        </is>
      </c>
      <c r="M4347" s="7" t="inlineStr"/>
      <c r="N4347" s="8" t="inlineStr">
        <is>
          <t>N</t>
        </is>
      </c>
      <c r="O4347" s="7" t="inlineStr">
        <is>
          <t>COASTAL BEND BAYS AND ESTUARIES PROGRAM</t>
        </is>
      </c>
      <c r="P4347" s="7" t="inlineStr">
        <is>
          <t>2111</t>
        </is>
      </c>
      <c r="Q4347" s="8" t="inlineStr">
        <is>
          <t>N</t>
        </is>
      </c>
      <c r="R4347" s="9" t="inlineStr"/>
      <c r="S4347" s="8" t="inlineStr">
        <is>
          <t>N</t>
        </is>
      </c>
      <c r="T4347" s="8" t="inlineStr"/>
      <c r="U4347" s="8" t="n">
        <v>0</v>
      </c>
      <c r="V4347" s="11" t="inlineStr">
        <is>
          <t>66.454</t>
        </is>
      </c>
      <c r="W4347" s="6">
        <f>UPPER(TRIM(H4347))</f>
        <v/>
      </c>
      <c r="X4347" s="6">
        <f>UPPER(TRIM(I4347))</f>
        <v/>
      </c>
      <c r="Y4347" s="6">
        <f>IF(V4347&lt;&gt;"",IFERROR(INDEX(federal_program_name_lookup,MATCH(V4347,aln_lookup,0)),""),"")</f>
        <v/>
      </c>
    </row>
    <row r="4348">
      <c r="A4348" s="6" t="inlineStr">
        <is>
          <t>AWARD-4347</t>
        </is>
      </c>
      <c r="B4348" s="7" t="inlineStr">
        <is>
          <t>93</t>
        </is>
      </c>
      <c r="C4348" s="7" t="inlineStr">
        <is>
          <t>395</t>
        </is>
      </c>
      <c r="D4348" s="7" t="inlineStr"/>
      <c r="E4348" s="8" t="inlineStr">
        <is>
          <t>CANCER TREATMENT RESEARCH</t>
        </is>
      </c>
      <c r="F4348" s="9" t="n">
        <v>17890</v>
      </c>
      <c r="G4348" s="8" t="inlineStr">
        <is>
          <t>RESEARCH AND DEVELOPMENT</t>
        </is>
      </c>
      <c r="H4348" s="8" t="inlineStr"/>
      <c r="I4348" s="8" t="inlineStr"/>
      <c r="J4348" s="10" t="n">
        <v>69004737</v>
      </c>
      <c r="K4348" s="10" t="n">
        <v>2540031433</v>
      </c>
      <c r="L4348" s="8" t="inlineStr">
        <is>
          <t>N</t>
        </is>
      </c>
      <c r="M4348" s="7" t="inlineStr"/>
      <c r="N4348" s="8" t="inlineStr">
        <is>
          <t>N</t>
        </is>
      </c>
      <c r="O4348" s="7" t="inlineStr">
        <is>
          <t>UNIVERSITY OF PITTSBURGH</t>
        </is>
      </c>
      <c r="P4348" s="7" t="inlineStr">
        <is>
          <t>AWD00000773 (133035-1)/R0</t>
        </is>
      </c>
      <c r="Q4348" s="8" t="inlineStr">
        <is>
          <t>N</t>
        </is>
      </c>
      <c r="R4348" s="9" t="inlineStr"/>
      <c r="S4348" s="8" t="inlineStr">
        <is>
          <t>N</t>
        </is>
      </c>
      <c r="T4348" s="8" t="inlineStr"/>
      <c r="U4348" s="8" t="n">
        <v>0</v>
      </c>
      <c r="V4348" s="11" t="inlineStr">
        <is>
          <t>93.395</t>
        </is>
      </c>
      <c r="W4348" s="6">
        <f>UPPER(TRIM(H4348))</f>
        <v/>
      </c>
      <c r="X4348" s="6">
        <f>UPPER(TRIM(I4348))</f>
        <v/>
      </c>
      <c r="Y4348" s="6">
        <f>IF(V4348&lt;&gt;"",IFERROR(INDEX(federal_program_name_lookup,MATCH(V4348,aln_lookup,0)),""),"")</f>
        <v/>
      </c>
    </row>
    <row r="4349">
      <c r="A4349" s="6" t="inlineStr">
        <is>
          <t>AWARD-4348</t>
        </is>
      </c>
      <c r="B4349" s="7" t="inlineStr">
        <is>
          <t>93</t>
        </is>
      </c>
      <c r="C4349" s="7" t="inlineStr">
        <is>
          <t>395</t>
        </is>
      </c>
      <c r="D4349" s="7" t="inlineStr"/>
      <c r="E4349" s="8" t="inlineStr">
        <is>
          <t>CANCER TREATMENT RESEARCH</t>
        </is>
      </c>
      <c r="F4349" s="9" t="n">
        <v>5870</v>
      </c>
      <c r="G4349" s="8" t="inlineStr">
        <is>
          <t>RESEARCH AND DEVELOPMENT</t>
        </is>
      </c>
      <c r="H4349" s="8" t="inlineStr"/>
      <c r="I4349" s="8" t="inlineStr"/>
      <c r="J4349" s="10" t="n">
        <v>69004737</v>
      </c>
      <c r="K4349" s="10" t="n">
        <v>2540031433</v>
      </c>
      <c r="L4349" s="8" t="inlineStr">
        <is>
          <t>N</t>
        </is>
      </c>
      <c r="M4349" s="7" t="inlineStr"/>
      <c r="N4349" s="8" t="inlineStr">
        <is>
          <t>N</t>
        </is>
      </c>
      <c r="O4349" s="7" t="inlineStr">
        <is>
          <t>UNIVERSITY OF PITTSBURGH</t>
        </is>
      </c>
      <c r="P4349" s="7" t="inlineStr">
        <is>
          <t>R03 DE032160</t>
        </is>
      </c>
      <c r="Q4349" s="8" t="inlineStr">
        <is>
          <t>N</t>
        </is>
      </c>
      <c r="R4349" s="9" t="inlineStr"/>
      <c r="S4349" s="8" t="inlineStr">
        <is>
          <t>N</t>
        </is>
      </c>
      <c r="T4349" s="8" t="inlineStr"/>
      <c r="U4349" s="8" t="n">
        <v>0</v>
      </c>
      <c r="V4349" s="11" t="inlineStr">
        <is>
          <t>93.395</t>
        </is>
      </c>
      <c r="W4349" s="6">
        <f>UPPER(TRIM(H4349))</f>
        <v/>
      </c>
      <c r="X4349" s="6">
        <f>UPPER(TRIM(I4349))</f>
        <v/>
      </c>
      <c r="Y4349" s="6">
        <f>IF(V4349&lt;&gt;"",IFERROR(INDEX(federal_program_name_lookup,MATCH(V4349,aln_lookup,0)),""),"")</f>
        <v/>
      </c>
    </row>
    <row r="4350">
      <c r="A4350" s="6" t="inlineStr">
        <is>
          <t>AWARD-4349</t>
        </is>
      </c>
      <c r="B4350" s="7" t="inlineStr">
        <is>
          <t>93</t>
        </is>
      </c>
      <c r="C4350" s="7" t="inlineStr">
        <is>
          <t>395</t>
        </is>
      </c>
      <c r="D4350" s="7" t="inlineStr"/>
      <c r="E4350" s="8" t="inlineStr">
        <is>
          <t>CANCER TREATMENT RESEARCH</t>
        </is>
      </c>
      <c r="F4350" s="9" t="n">
        <v>6574</v>
      </c>
      <c r="G4350" s="8" t="inlineStr">
        <is>
          <t>RESEARCH AND DEVELOPMENT</t>
        </is>
      </c>
      <c r="H4350" s="8" t="inlineStr"/>
      <c r="I4350" s="8" t="inlineStr"/>
      <c r="J4350" s="10" t="n">
        <v>69004737</v>
      </c>
      <c r="K4350" s="10" t="n">
        <v>2540031433</v>
      </c>
      <c r="L4350" s="8" t="inlineStr">
        <is>
          <t>N</t>
        </is>
      </c>
      <c r="M4350" s="7" t="inlineStr"/>
      <c r="N4350" s="8" t="inlineStr">
        <is>
          <t>N</t>
        </is>
      </c>
      <c r="O4350" s="7" t="inlineStr">
        <is>
          <t>UNIVERSITY OF PITTSBURGH</t>
        </is>
      </c>
      <c r="P4350" s="7" t="inlineStr">
        <is>
          <t>5R33NS104384-03</t>
        </is>
      </c>
      <c r="Q4350" s="8" t="inlineStr">
        <is>
          <t>N</t>
        </is>
      </c>
      <c r="R4350" s="9" t="inlineStr"/>
      <c r="S4350" s="8" t="inlineStr">
        <is>
          <t>N</t>
        </is>
      </c>
      <c r="T4350" s="8" t="inlineStr"/>
      <c r="U4350" s="8" t="n">
        <v>0</v>
      </c>
      <c r="V4350" s="11" t="inlineStr">
        <is>
          <t>93.395</t>
        </is>
      </c>
      <c r="W4350" s="6">
        <f>UPPER(TRIM(H4350))</f>
        <v/>
      </c>
      <c r="X4350" s="6">
        <f>UPPER(TRIM(I4350))</f>
        <v/>
      </c>
      <c r="Y4350" s="6">
        <f>IF(V4350&lt;&gt;"",IFERROR(INDEX(federal_program_name_lookup,MATCH(V4350,aln_lookup,0)),""),"")</f>
        <v/>
      </c>
    </row>
    <row r="4351">
      <c r="A4351" s="6" t="inlineStr">
        <is>
          <t>AWARD-4350</t>
        </is>
      </c>
      <c r="B4351" s="7" t="inlineStr">
        <is>
          <t>93</t>
        </is>
      </c>
      <c r="C4351" s="7" t="inlineStr">
        <is>
          <t>395</t>
        </is>
      </c>
      <c r="D4351" s="7" t="inlineStr"/>
      <c r="E4351" s="8" t="inlineStr">
        <is>
          <t>CANCER TREATMENT RESEARCH</t>
        </is>
      </c>
      <c r="F4351" s="9" t="n">
        <v>78371</v>
      </c>
      <c r="G4351" s="8" t="inlineStr">
        <is>
          <t>RESEARCH AND DEVELOPMENT</t>
        </is>
      </c>
      <c r="H4351" s="8" t="inlineStr"/>
      <c r="I4351" s="8" t="inlineStr"/>
      <c r="J4351" s="10" t="n">
        <v>69004737</v>
      </c>
      <c r="K4351" s="10" t="n">
        <v>2540031433</v>
      </c>
      <c r="L4351" s="8" t="inlineStr">
        <is>
          <t>N</t>
        </is>
      </c>
      <c r="M4351" s="7" t="inlineStr"/>
      <c r="N4351" s="8" t="inlineStr">
        <is>
          <t>N</t>
        </is>
      </c>
      <c r="O4351" s="7" t="inlineStr">
        <is>
          <t>UNIVERSITY OF ROCHESTER</t>
        </is>
      </c>
      <c r="P4351" s="7" t="inlineStr">
        <is>
          <t>5R01CA214890-03</t>
        </is>
      </c>
      <c r="Q4351" s="8" t="inlineStr">
        <is>
          <t>N</t>
        </is>
      </c>
      <c r="R4351" s="9" t="inlineStr"/>
      <c r="S4351" s="8" t="inlineStr">
        <is>
          <t>N</t>
        </is>
      </c>
      <c r="T4351" s="8" t="inlineStr"/>
      <c r="U4351" s="8" t="n">
        <v>0</v>
      </c>
      <c r="V4351" s="11" t="inlineStr">
        <is>
          <t>93.395</t>
        </is>
      </c>
      <c r="W4351" s="6">
        <f>UPPER(TRIM(H4351))</f>
        <v/>
      </c>
      <c r="X4351" s="6">
        <f>UPPER(TRIM(I4351))</f>
        <v/>
      </c>
      <c r="Y4351" s="6">
        <f>IF(V4351&lt;&gt;"",IFERROR(INDEX(federal_program_name_lookup,MATCH(V4351,aln_lookup,0)),""),"")</f>
        <v/>
      </c>
    </row>
    <row r="4352">
      <c r="A4352" s="6" t="inlineStr">
        <is>
          <t>AWARD-4351</t>
        </is>
      </c>
      <c r="B4352" s="7" t="inlineStr">
        <is>
          <t>93</t>
        </is>
      </c>
      <c r="C4352" s="7" t="inlineStr">
        <is>
          <t>395</t>
        </is>
      </c>
      <c r="D4352" s="7" t="inlineStr"/>
      <c r="E4352" s="8" t="inlineStr">
        <is>
          <t>CANCER TREATMENT RESEARCH</t>
        </is>
      </c>
      <c r="F4352" s="9" t="n">
        <v>189425</v>
      </c>
      <c r="G4352" s="8" t="inlineStr">
        <is>
          <t>RESEARCH AND DEVELOPMENT</t>
        </is>
      </c>
      <c r="H4352" s="8" t="inlineStr"/>
      <c r="I4352" s="8" t="inlineStr"/>
      <c r="J4352" s="10" t="n">
        <v>69004737</v>
      </c>
      <c r="K4352" s="10" t="n">
        <v>2540031433</v>
      </c>
      <c r="L4352" s="8" t="inlineStr">
        <is>
          <t>N</t>
        </is>
      </c>
      <c r="M4352" s="7" t="inlineStr"/>
      <c r="N4352" s="8" t="inlineStr">
        <is>
          <t>N</t>
        </is>
      </c>
      <c r="O4352" s="7" t="inlineStr">
        <is>
          <t>UNIVERSITY HEALTH NETWORK</t>
        </is>
      </c>
      <c r="P4352" s="7" t="inlineStr">
        <is>
          <t>NASC2020</t>
        </is>
      </c>
      <c r="Q4352" s="8" t="inlineStr">
        <is>
          <t>N</t>
        </is>
      </c>
      <c r="R4352" s="9" t="inlineStr"/>
      <c r="S4352" s="8" t="inlineStr">
        <is>
          <t>N</t>
        </is>
      </c>
      <c r="T4352" s="8" t="inlineStr"/>
      <c r="U4352" s="8" t="n">
        <v>0</v>
      </c>
      <c r="V4352" s="11" t="inlineStr">
        <is>
          <t>93.395</t>
        </is>
      </c>
      <c r="W4352" s="6">
        <f>UPPER(TRIM(H4352))</f>
        <v/>
      </c>
      <c r="X4352" s="6">
        <f>UPPER(TRIM(I4352))</f>
        <v/>
      </c>
      <c r="Y4352" s="6">
        <f>IF(V4352&lt;&gt;"",IFERROR(INDEX(federal_program_name_lookup,MATCH(V4352,aln_lookup,0)),""),"")</f>
        <v/>
      </c>
    </row>
    <row r="4353">
      <c r="A4353" s="6" t="inlineStr">
        <is>
          <t>AWARD-4352</t>
        </is>
      </c>
      <c r="B4353" s="7" t="inlineStr">
        <is>
          <t>93</t>
        </is>
      </c>
      <c r="C4353" s="7" t="inlineStr">
        <is>
          <t>395</t>
        </is>
      </c>
      <c r="D4353" s="7" t="inlineStr"/>
      <c r="E4353" s="8" t="inlineStr">
        <is>
          <t>CANCER TREATMENT RESEARCH</t>
        </is>
      </c>
      <c r="F4353" s="9" t="n">
        <v>10299</v>
      </c>
      <c r="G4353" s="8" t="inlineStr">
        <is>
          <t>RESEARCH AND DEVELOPMENT</t>
        </is>
      </c>
      <c r="H4353" s="8" t="inlineStr"/>
      <c r="I4353" s="8" t="inlineStr"/>
      <c r="J4353" s="10" t="n">
        <v>69004737</v>
      </c>
      <c r="K4353" s="10" t="n">
        <v>2540031433</v>
      </c>
      <c r="L4353" s="8" t="inlineStr">
        <is>
          <t>N</t>
        </is>
      </c>
      <c r="M4353" s="7" t="inlineStr"/>
      <c r="N4353" s="8" t="inlineStr">
        <is>
          <t>N</t>
        </is>
      </c>
      <c r="O4353" s="7" t="inlineStr">
        <is>
          <t>VIA THERAPEUTICS, LLC</t>
        </is>
      </c>
      <c r="P4353" s="7" t="inlineStr">
        <is>
          <t>UTAUS-FA00000093-NCE</t>
        </is>
      </c>
      <c r="Q4353" s="8" t="inlineStr">
        <is>
          <t>N</t>
        </is>
      </c>
      <c r="R4353" s="9" t="inlineStr"/>
      <c r="S4353" s="8" t="inlineStr">
        <is>
          <t>N</t>
        </is>
      </c>
      <c r="T4353" s="8" t="inlineStr"/>
      <c r="U4353" s="8" t="n">
        <v>0</v>
      </c>
      <c r="V4353" s="11" t="inlineStr">
        <is>
          <t>93.395</t>
        </is>
      </c>
      <c r="W4353" s="6">
        <f>UPPER(TRIM(H4353))</f>
        <v/>
      </c>
      <c r="X4353" s="6">
        <f>UPPER(TRIM(I4353))</f>
        <v/>
      </c>
      <c r="Y4353" s="6">
        <f>IF(V4353&lt;&gt;"",IFERROR(INDEX(federal_program_name_lookup,MATCH(V4353,aln_lookup,0)),""),"")</f>
        <v/>
      </c>
    </row>
    <row r="4354">
      <c r="A4354" s="6" t="inlineStr">
        <is>
          <t>AWARD-4353</t>
        </is>
      </c>
      <c r="B4354" s="7" t="inlineStr">
        <is>
          <t>93</t>
        </is>
      </c>
      <c r="C4354" s="7" t="inlineStr">
        <is>
          <t>395</t>
        </is>
      </c>
      <c r="D4354" s="7" t="inlineStr"/>
      <c r="E4354" s="8" t="inlineStr">
        <is>
          <t>CANCER TREATMENT RESEARCH</t>
        </is>
      </c>
      <c r="F4354" s="9" t="n">
        <v>44663</v>
      </c>
      <c r="G4354" s="8" t="inlineStr">
        <is>
          <t>RESEARCH AND DEVELOPMENT</t>
        </is>
      </c>
      <c r="H4354" s="8" t="inlineStr"/>
      <c r="I4354" s="8" t="inlineStr"/>
      <c r="J4354" s="10" t="n">
        <v>69004737</v>
      </c>
      <c r="K4354" s="10" t="n">
        <v>2540031433</v>
      </c>
      <c r="L4354" s="8" t="inlineStr">
        <is>
          <t>N</t>
        </is>
      </c>
      <c r="M4354" s="7" t="inlineStr"/>
      <c r="N4354" s="8" t="inlineStr">
        <is>
          <t>N</t>
        </is>
      </c>
      <c r="O4354" s="7" t="inlineStr">
        <is>
          <t>VIA THERAPEUTICS, LLC</t>
        </is>
      </c>
      <c r="P4354" s="7" t="inlineStr">
        <is>
          <t>UTA20-000939; DIGIOVANNI LOA NCE</t>
        </is>
      </c>
      <c r="Q4354" s="8" t="inlineStr">
        <is>
          <t>N</t>
        </is>
      </c>
      <c r="R4354" s="9" t="inlineStr"/>
      <c r="S4354" s="8" t="inlineStr">
        <is>
          <t>N</t>
        </is>
      </c>
      <c r="T4354" s="8" t="inlineStr"/>
      <c r="U4354" s="8" t="n">
        <v>0</v>
      </c>
      <c r="V4354" s="11" t="inlineStr">
        <is>
          <t>93.395</t>
        </is>
      </c>
      <c r="W4354" s="6">
        <f>UPPER(TRIM(H4354))</f>
        <v/>
      </c>
      <c r="X4354" s="6">
        <f>UPPER(TRIM(I4354))</f>
        <v/>
      </c>
      <c r="Y4354" s="6">
        <f>IF(V4354&lt;&gt;"",IFERROR(INDEX(federal_program_name_lookup,MATCH(V4354,aln_lookup,0)),""),"")</f>
        <v/>
      </c>
    </row>
    <row r="4355">
      <c r="A4355" s="6" t="inlineStr">
        <is>
          <t>AWARD-4354</t>
        </is>
      </c>
      <c r="B4355" s="7" t="inlineStr">
        <is>
          <t>93</t>
        </is>
      </c>
      <c r="C4355" s="7" t="inlineStr">
        <is>
          <t>395</t>
        </is>
      </c>
      <c r="D4355" s="7" t="inlineStr"/>
      <c r="E4355" s="8" t="inlineStr">
        <is>
          <t>CANCER TREATMENT RESEARCH</t>
        </is>
      </c>
      <c r="F4355" s="9" t="n">
        <v>9370</v>
      </c>
      <c r="G4355" s="8" t="inlineStr">
        <is>
          <t>RESEARCH AND DEVELOPMENT</t>
        </is>
      </c>
      <c r="H4355" s="8" t="inlineStr"/>
      <c r="I4355" s="8" t="inlineStr"/>
      <c r="J4355" s="10" t="n">
        <v>69004737</v>
      </c>
      <c r="K4355" s="10" t="n">
        <v>2540031433</v>
      </c>
      <c r="L4355" s="8" t="inlineStr">
        <is>
          <t>N</t>
        </is>
      </c>
      <c r="M4355" s="7" t="inlineStr"/>
      <c r="N4355" s="8" t="inlineStr">
        <is>
          <t>N</t>
        </is>
      </c>
      <c r="O4355" s="7" t="inlineStr">
        <is>
          <t>VIA THERAPEUTICS, LLC</t>
        </is>
      </c>
      <c r="P4355" s="7" t="inlineStr">
        <is>
          <t>UTA20-000939; PO# UT08012020 NCE</t>
        </is>
      </c>
      <c r="Q4355" s="8" t="inlineStr">
        <is>
          <t>N</t>
        </is>
      </c>
      <c r="R4355" s="9" t="inlineStr"/>
      <c r="S4355" s="8" t="inlineStr">
        <is>
          <t>N</t>
        </is>
      </c>
      <c r="T4355" s="8" t="inlineStr"/>
      <c r="U4355" s="8" t="n">
        <v>0</v>
      </c>
      <c r="V4355" s="11" t="inlineStr">
        <is>
          <t>93.395</t>
        </is>
      </c>
      <c r="W4355" s="6">
        <f>UPPER(TRIM(H4355))</f>
        <v/>
      </c>
      <c r="X4355" s="6">
        <f>UPPER(TRIM(I4355))</f>
        <v/>
      </c>
      <c r="Y4355" s="6">
        <f>IF(V4355&lt;&gt;"",IFERROR(INDEX(federal_program_name_lookup,MATCH(V4355,aln_lookup,0)),""),"")</f>
        <v/>
      </c>
    </row>
    <row r="4356">
      <c r="A4356" s="6" t="inlineStr">
        <is>
          <t>AWARD-4355</t>
        </is>
      </c>
      <c r="B4356" s="7" t="inlineStr">
        <is>
          <t>93</t>
        </is>
      </c>
      <c r="C4356" s="7" t="inlineStr">
        <is>
          <t>395</t>
        </is>
      </c>
      <c r="D4356" s="7" t="inlineStr"/>
      <c r="E4356" s="8" t="inlineStr">
        <is>
          <t>CANCER TREATMENT RESEARCH</t>
        </is>
      </c>
      <c r="F4356" s="9" t="n">
        <v>77024</v>
      </c>
      <c r="G4356" s="8" t="inlineStr">
        <is>
          <t>RESEARCH AND DEVELOPMENT</t>
        </is>
      </c>
      <c r="H4356" s="8" t="inlineStr"/>
      <c r="I4356" s="8" t="inlineStr"/>
      <c r="J4356" s="10" t="n">
        <v>69004737</v>
      </c>
      <c r="K4356" s="10" t="n">
        <v>2540031433</v>
      </c>
      <c r="L4356" s="8" t="inlineStr">
        <is>
          <t>N</t>
        </is>
      </c>
      <c r="M4356" s="7" t="inlineStr"/>
      <c r="N4356" s="8" t="inlineStr">
        <is>
          <t>N</t>
        </is>
      </c>
      <c r="O4356" s="7" t="inlineStr">
        <is>
          <t>WAKE FOREST UNIVERSITY HEALTH SCIENCES</t>
        </is>
      </c>
      <c r="P4356" s="7" t="inlineStr">
        <is>
          <t>100200-441121</t>
        </is>
      </c>
      <c r="Q4356" s="8" t="inlineStr">
        <is>
          <t>N</t>
        </is>
      </c>
      <c r="R4356" s="9" t="inlineStr"/>
      <c r="S4356" s="8" t="inlineStr">
        <is>
          <t>N</t>
        </is>
      </c>
      <c r="T4356" s="8" t="inlineStr"/>
      <c r="U4356" s="8" t="n">
        <v>0</v>
      </c>
      <c r="V4356" s="11" t="inlineStr">
        <is>
          <t>93.395</t>
        </is>
      </c>
      <c r="W4356" s="6">
        <f>UPPER(TRIM(H4356))</f>
        <v/>
      </c>
      <c r="X4356" s="6">
        <f>UPPER(TRIM(I4356))</f>
        <v/>
      </c>
      <c r="Y4356" s="6">
        <f>IF(V4356&lt;&gt;"",IFERROR(INDEX(federal_program_name_lookup,MATCH(V4356,aln_lookup,0)),""),"")</f>
        <v/>
      </c>
    </row>
    <row r="4357">
      <c r="A4357" s="6" t="inlineStr">
        <is>
          <t>AWARD-4356</t>
        </is>
      </c>
      <c r="B4357" s="7" t="inlineStr">
        <is>
          <t>93</t>
        </is>
      </c>
      <c r="C4357" s="7" t="inlineStr">
        <is>
          <t>395</t>
        </is>
      </c>
      <c r="D4357" s="7" t="inlineStr"/>
      <c r="E4357" s="8" t="inlineStr">
        <is>
          <t>CANCER TREATMENT RESEARCH</t>
        </is>
      </c>
      <c r="F4357" s="9" t="n">
        <v>-6628</v>
      </c>
      <c r="G4357" s="8" t="inlineStr">
        <is>
          <t>RESEARCH AND DEVELOPMENT</t>
        </is>
      </c>
      <c r="H4357" s="8" t="inlineStr"/>
      <c r="I4357" s="8" t="inlineStr"/>
      <c r="J4357" s="10" t="n">
        <v>69004737</v>
      </c>
      <c r="K4357" s="10" t="n">
        <v>2540031433</v>
      </c>
      <c r="L4357" s="8" t="inlineStr">
        <is>
          <t>N</t>
        </is>
      </c>
      <c r="M4357" s="7" t="inlineStr"/>
      <c r="N4357" s="8" t="inlineStr">
        <is>
          <t>N</t>
        </is>
      </c>
      <c r="O4357" s="7" t="inlineStr">
        <is>
          <t>WAKE FOREST UNIVERSITY HEALTH SCIENCES</t>
        </is>
      </c>
      <c r="P4357" s="7" t="inlineStr">
        <is>
          <t>5P01CA2072006-04</t>
        </is>
      </c>
      <c r="Q4357" s="8" t="inlineStr">
        <is>
          <t>N</t>
        </is>
      </c>
      <c r="R4357" s="9" t="inlineStr"/>
      <c r="S4357" s="8" t="inlineStr">
        <is>
          <t>N</t>
        </is>
      </c>
      <c r="T4357" s="8" t="inlineStr"/>
      <c r="U4357" s="8" t="n">
        <v>0</v>
      </c>
      <c r="V4357" s="11" t="inlineStr">
        <is>
          <t>93.395</t>
        </is>
      </c>
      <c r="W4357" s="6">
        <f>UPPER(TRIM(H4357))</f>
        <v/>
      </c>
      <c r="X4357" s="6">
        <f>UPPER(TRIM(I4357))</f>
        <v/>
      </c>
      <c r="Y4357" s="6">
        <f>IF(V4357&lt;&gt;"",IFERROR(INDEX(federal_program_name_lookup,MATCH(V4357,aln_lookup,0)),""),"")</f>
        <v/>
      </c>
    </row>
    <row r="4358">
      <c r="A4358" s="6" t="inlineStr">
        <is>
          <t>AWARD-4357</t>
        </is>
      </c>
      <c r="B4358" s="7" t="inlineStr">
        <is>
          <t>66</t>
        </is>
      </c>
      <c r="C4358" s="7" t="inlineStr">
        <is>
          <t>454</t>
        </is>
      </c>
      <c r="D4358" s="7" t="inlineStr"/>
      <c r="E4358" s="8" t="inlineStr">
        <is>
          <t>WATER QUALITY MANAGEMENT PLANNING</t>
        </is>
      </c>
      <c r="F4358" s="9" t="n">
        <v>16997</v>
      </c>
      <c r="G4358" s="8" t="inlineStr">
        <is>
          <t>N/A</t>
        </is>
      </c>
      <c r="H4358" s="8" t="inlineStr"/>
      <c r="I4358" s="8" t="inlineStr"/>
      <c r="J4358" s="10" t="n">
        <v>672782</v>
      </c>
      <c r="K4358" s="10" t="n">
        <v>0</v>
      </c>
      <c r="L4358" s="8" t="inlineStr">
        <is>
          <t>N</t>
        </is>
      </c>
      <c r="M4358" s="7" t="inlineStr"/>
      <c r="N4358" s="8" t="inlineStr">
        <is>
          <t>N</t>
        </is>
      </c>
      <c r="O4358" s="7" t="inlineStr">
        <is>
          <t>COASTAL BEND BAYS AND ESTUARIES PROGRAM</t>
        </is>
      </c>
      <c r="P4358" s="7" t="inlineStr">
        <is>
          <t>2230</t>
        </is>
      </c>
      <c r="Q4358" s="8" t="inlineStr">
        <is>
          <t>N</t>
        </is>
      </c>
      <c r="R4358" s="9" t="inlineStr"/>
      <c r="S4358" s="8" t="inlineStr">
        <is>
          <t>N</t>
        </is>
      </c>
      <c r="T4358" s="8" t="inlineStr"/>
      <c r="U4358" s="8" t="n">
        <v>0</v>
      </c>
      <c r="V4358" s="11" t="inlineStr">
        <is>
          <t>66.454</t>
        </is>
      </c>
      <c r="W4358" s="6">
        <f>UPPER(TRIM(H4358))</f>
        <v/>
      </c>
      <c r="X4358" s="6">
        <f>UPPER(TRIM(I4358))</f>
        <v/>
      </c>
      <c r="Y4358" s="6">
        <f>IF(V4358&lt;&gt;"",IFERROR(INDEX(federal_program_name_lookup,MATCH(V4358,aln_lookup,0)),""),"")</f>
        <v/>
      </c>
    </row>
    <row r="4359">
      <c r="A4359" s="6" t="inlineStr">
        <is>
          <t>AWARD-4358</t>
        </is>
      </c>
      <c r="B4359" s="7" t="inlineStr">
        <is>
          <t>93</t>
        </is>
      </c>
      <c r="C4359" s="7" t="inlineStr">
        <is>
          <t>395</t>
        </is>
      </c>
      <c r="D4359" s="7" t="inlineStr"/>
      <c r="E4359" s="8" t="inlineStr">
        <is>
          <t>CANCER TREATMENT RESEARCH</t>
        </is>
      </c>
      <c r="F4359" s="9" t="n">
        <v>5200</v>
      </c>
      <c r="G4359" s="8" t="inlineStr">
        <is>
          <t>RESEARCH AND DEVELOPMENT</t>
        </is>
      </c>
      <c r="H4359" s="8" t="inlineStr"/>
      <c r="I4359" s="8" t="inlineStr"/>
      <c r="J4359" s="10" t="n">
        <v>69004737</v>
      </c>
      <c r="K4359" s="10" t="n">
        <v>2540031433</v>
      </c>
      <c r="L4359" s="8" t="inlineStr">
        <is>
          <t>N</t>
        </is>
      </c>
      <c r="M4359" s="7" t="inlineStr"/>
      <c r="N4359" s="8" t="inlineStr">
        <is>
          <t>N</t>
        </is>
      </c>
      <c r="O4359" s="7" t="inlineStr">
        <is>
          <t>WNTRIX, INC.</t>
        </is>
      </c>
      <c r="P4359" s="7" t="inlineStr">
        <is>
          <t>1R41CA213479-01A1</t>
        </is>
      </c>
      <c r="Q4359" s="8" t="inlineStr">
        <is>
          <t>N</t>
        </is>
      </c>
      <c r="R4359" s="9" t="inlineStr"/>
      <c r="S4359" s="8" t="inlineStr">
        <is>
          <t>N</t>
        </is>
      </c>
      <c r="T4359" s="8" t="inlineStr"/>
      <c r="U4359" s="8" t="n">
        <v>0</v>
      </c>
      <c r="V4359" s="11" t="inlineStr">
        <is>
          <t>93.395</t>
        </is>
      </c>
      <c r="W4359" s="6">
        <f>UPPER(TRIM(H4359))</f>
        <v/>
      </c>
      <c r="X4359" s="6">
        <f>UPPER(TRIM(I4359))</f>
        <v/>
      </c>
      <c r="Y4359" s="6">
        <f>IF(V4359&lt;&gt;"",IFERROR(INDEX(federal_program_name_lookup,MATCH(V4359,aln_lookup,0)),""),"")</f>
        <v/>
      </c>
    </row>
    <row r="4360">
      <c r="A4360" s="6" t="inlineStr">
        <is>
          <t>AWARD-4359</t>
        </is>
      </c>
      <c r="B4360" s="7" t="inlineStr">
        <is>
          <t>93</t>
        </is>
      </c>
      <c r="C4360" s="7" t="inlineStr">
        <is>
          <t>395</t>
        </is>
      </c>
      <c r="D4360" s="7" t="inlineStr"/>
      <c r="E4360" s="8" t="inlineStr">
        <is>
          <t>CANCER TREATMENT RESEARCH</t>
        </is>
      </c>
      <c r="F4360" s="9" t="n">
        <v>-1323</v>
      </c>
      <c r="G4360" s="8" t="inlineStr">
        <is>
          <t>RESEARCH AND DEVELOPMENT</t>
        </is>
      </c>
      <c r="H4360" s="8" t="inlineStr"/>
      <c r="I4360" s="8" t="inlineStr"/>
      <c r="J4360" s="10" t="n">
        <v>69004737</v>
      </c>
      <c r="K4360" s="10" t="n">
        <v>2540031433</v>
      </c>
      <c r="L4360" s="8" t="inlineStr">
        <is>
          <t>N</t>
        </is>
      </c>
      <c r="M4360" s="7" t="inlineStr"/>
      <c r="N4360" s="8" t="inlineStr">
        <is>
          <t>N</t>
        </is>
      </c>
      <c r="O4360" s="7" t="inlineStr">
        <is>
          <t>WAKE FOREST UNIVERSITY HEALTH SCIENCES</t>
        </is>
      </c>
      <c r="P4360" s="7" t="inlineStr">
        <is>
          <t>5UG1CA189824-05</t>
        </is>
      </c>
      <c r="Q4360" s="8" t="inlineStr">
        <is>
          <t>N</t>
        </is>
      </c>
      <c r="R4360" s="9" t="inlineStr"/>
      <c r="S4360" s="8" t="inlineStr">
        <is>
          <t>N</t>
        </is>
      </c>
      <c r="T4360" s="8" t="inlineStr"/>
      <c r="U4360" s="8" t="n">
        <v>0</v>
      </c>
      <c r="V4360" s="11" t="inlineStr">
        <is>
          <t>93.395</t>
        </is>
      </c>
      <c r="W4360" s="6">
        <f>UPPER(TRIM(H4360))</f>
        <v/>
      </c>
      <c r="X4360" s="6">
        <f>UPPER(TRIM(I4360))</f>
        <v/>
      </c>
      <c r="Y4360" s="6">
        <f>IF(V4360&lt;&gt;"",IFERROR(INDEX(federal_program_name_lookup,MATCH(V4360,aln_lookup,0)),""),"")</f>
        <v/>
      </c>
    </row>
    <row r="4361">
      <c r="A4361" s="6" t="inlineStr">
        <is>
          <t>AWARD-4360</t>
        </is>
      </c>
      <c r="B4361" s="7" t="inlineStr">
        <is>
          <t>93</t>
        </is>
      </c>
      <c r="C4361" s="7" t="inlineStr">
        <is>
          <t>395</t>
        </is>
      </c>
      <c r="D4361" s="7" t="inlineStr"/>
      <c r="E4361" s="8" t="inlineStr">
        <is>
          <t>CANCER TREATMENT RESEARCH</t>
        </is>
      </c>
      <c r="F4361" s="9" t="n">
        <v>25869</v>
      </c>
      <c r="G4361" s="8" t="inlineStr">
        <is>
          <t>RESEARCH AND DEVELOPMENT</t>
        </is>
      </c>
      <c r="H4361" s="8" t="inlineStr"/>
      <c r="I4361" s="8" t="inlineStr"/>
      <c r="J4361" s="10" t="n">
        <v>69004737</v>
      </c>
      <c r="K4361" s="10" t="n">
        <v>2540031433</v>
      </c>
      <c r="L4361" s="8" t="inlineStr">
        <is>
          <t>N</t>
        </is>
      </c>
      <c r="M4361" s="7" t="inlineStr"/>
      <c r="N4361" s="8" t="inlineStr">
        <is>
          <t>N</t>
        </is>
      </c>
      <c r="O4361" s="7" t="inlineStr">
        <is>
          <t>WASHINGTON UNIVERSITY - ST. LOUIS</t>
        </is>
      </c>
      <c r="P4361" s="7" t="inlineStr">
        <is>
          <t>5R01CA248917-02</t>
        </is>
      </c>
      <c r="Q4361" s="8" t="inlineStr">
        <is>
          <t>N</t>
        </is>
      </c>
      <c r="R4361" s="9" t="inlineStr"/>
      <c r="S4361" s="8" t="inlineStr">
        <is>
          <t>N</t>
        </is>
      </c>
      <c r="T4361" s="8" t="inlineStr"/>
      <c r="U4361" s="8" t="n">
        <v>0</v>
      </c>
      <c r="V4361" s="11" t="inlineStr">
        <is>
          <t>93.395</t>
        </is>
      </c>
      <c r="W4361" s="6">
        <f>UPPER(TRIM(H4361))</f>
        <v/>
      </c>
      <c r="X4361" s="6">
        <f>UPPER(TRIM(I4361))</f>
        <v/>
      </c>
      <c r="Y4361" s="6">
        <f>IF(V4361&lt;&gt;"",IFERROR(INDEX(federal_program_name_lookup,MATCH(V4361,aln_lookup,0)),""),"")</f>
        <v/>
      </c>
    </row>
    <row r="4362">
      <c r="A4362" s="6" t="inlineStr">
        <is>
          <t>AWARD-4361</t>
        </is>
      </c>
      <c r="B4362" s="7" t="inlineStr">
        <is>
          <t>93</t>
        </is>
      </c>
      <c r="C4362" s="7" t="inlineStr">
        <is>
          <t>395</t>
        </is>
      </c>
      <c r="D4362" s="7" t="inlineStr"/>
      <c r="E4362" s="8" t="inlineStr">
        <is>
          <t>CANCER TREATMENT RESEARCH</t>
        </is>
      </c>
      <c r="F4362" s="9" t="n">
        <v>42713</v>
      </c>
      <c r="G4362" s="8" t="inlineStr">
        <is>
          <t>RESEARCH AND DEVELOPMENT</t>
        </is>
      </c>
      <c r="H4362" s="8" t="inlineStr"/>
      <c r="I4362" s="8" t="inlineStr"/>
      <c r="J4362" s="10" t="n">
        <v>69004737</v>
      </c>
      <c r="K4362" s="10" t="n">
        <v>2540031433</v>
      </c>
      <c r="L4362" s="8" t="inlineStr">
        <is>
          <t>N</t>
        </is>
      </c>
      <c r="M4362" s="7" t="inlineStr"/>
      <c r="N4362" s="8" t="inlineStr">
        <is>
          <t>N</t>
        </is>
      </c>
      <c r="O4362" s="7" t="inlineStr">
        <is>
          <t>WILLIAM MARSH RICE UNIVERSITY</t>
        </is>
      </c>
      <c r="P4362" s="7" t="inlineStr">
        <is>
          <t>1R01CA257814-01</t>
        </is>
      </c>
      <c r="Q4362" s="8" t="inlineStr">
        <is>
          <t>N</t>
        </is>
      </c>
      <c r="R4362" s="9" t="inlineStr"/>
      <c r="S4362" s="8" t="inlineStr">
        <is>
          <t>N</t>
        </is>
      </c>
      <c r="T4362" s="8" t="inlineStr"/>
      <c r="U4362" s="8" t="n">
        <v>0</v>
      </c>
      <c r="V4362" s="11" t="inlineStr">
        <is>
          <t>93.395</t>
        </is>
      </c>
      <c r="W4362" s="6">
        <f>UPPER(TRIM(H4362))</f>
        <v/>
      </c>
      <c r="X4362" s="6">
        <f>UPPER(TRIM(I4362))</f>
        <v/>
      </c>
      <c r="Y4362" s="6">
        <f>IF(V4362&lt;&gt;"",IFERROR(INDEX(federal_program_name_lookup,MATCH(V4362,aln_lookup,0)),""),"")</f>
        <v/>
      </c>
    </row>
    <row r="4363">
      <c r="A4363" s="6" t="inlineStr">
        <is>
          <t>AWARD-4362</t>
        </is>
      </c>
      <c r="B4363" s="7" t="inlineStr">
        <is>
          <t>93</t>
        </is>
      </c>
      <c r="C4363" s="7" t="inlineStr">
        <is>
          <t>396</t>
        </is>
      </c>
      <c r="D4363" s="7" t="inlineStr"/>
      <c r="E4363" s="8" t="inlineStr">
        <is>
          <t>CANCER BIOLOGY RESEARCH</t>
        </is>
      </c>
      <c r="F4363" s="9" t="n">
        <v>45801978</v>
      </c>
      <c r="G4363" s="8" t="inlineStr">
        <is>
          <t>RESEARCH AND DEVELOPMENT</t>
        </is>
      </c>
      <c r="H4363" s="8" t="inlineStr"/>
      <c r="I4363" s="8" t="inlineStr"/>
      <c r="J4363" s="10" t="n">
        <v>50047159</v>
      </c>
      <c r="K4363" s="10" t="n">
        <v>2540031433</v>
      </c>
      <c r="L4363" s="8" t="inlineStr">
        <is>
          <t>N</t>
        </is>
      </c>
      <c r="M4363" s="7" t="inlineStr"/>
      <c r="N4363" s="8" t="inlineStr">
        <is>
          <t>Y</t>
        </is>
      </c>
      <c r="O4363" s="7" t="inlineStr"/>
      <c r="P4363" s="7" t="inlineStr"/>
      <c r="Q4363" s="8" t="inlineStr">
        <is>
          <t>Y</t>
        </is>
      </c>
      <c r="R4363" s="9" t="n">
        <v>5555163</v>
      </c>
      <c r="S4363" s="8" t="inlineStr">
        <is>
          <t>N</t>
        </is>
      </c>
      <c r="T4363" s="8" t="inlineStr"/>
      <c r="U4363" s="8" t="n">
        <v>0</v>
      </c>
      <c r="V4363" s="11" t="inlineStr">
        <is>
          <t>93.396</t>
        </is>
      </c>
      <c r="W4363" s="6">
        <f>UPPER(TRIM(H4363))</f>
        <v/>
      </c>
      <c r="X4363" s="6">
        <f>UPPER(TRIM(I4363))</f>
        <v/>
      </c>
      <c r="Y4363" s="6">
        <f>IF(V4363&lt;&gt;"",IFERROR(INDEX(federal_program_name_lookup,MATCH(V4363,aln_lookup,0)),""),"")</f>
        <v/>
      </c>
    </row>
    <row r="4364">
      <c r="A4364" s="6" t="inlineStr">
        <is>
          <t>AWARD-4363</t>
        </is>
      </c>
      <c r="B4364" s="7" t="inlineStr">
        <is>
          <t>93</t>
        </is>
      </c>
      <c r="C4364" s="7" t="inlineStr">
        <is>
          <t>396</t>
        </is>
      </c>
      <c r="D4364" s="7" t="inlineStr"/>
      <c r="E4364" s="8" t="inlineStr">
        <is>
          <t>CANCER BIOLOGY RESEARCH</t>
        </is>
      </c>
      <c r="F4364" s="9" t="n">
        <v>16885</v>
      </c>
      <c r="G4364" s="8" t="inlineStr">
        <is>
          <t>RESEARCH AND DEVELOPMENT</t>
        </is>
      </c>
      <c r="H4364" s="8" t="inlineStr"/>
      <c r="I4364" s="8" t="inlineStr"/>
      <c r="J4364" s="10" t="n">
        <v>50047159</v>
      </c>
      <c r="K4364" s="10" t="n">
        <v>2540031433</v>
      </c>
      <c r="L4364" s="8" t="inlineStr">
        <is>
          <t>N</t>
        </is>
      </c>
      <c r="M4364" s="7" t="inlineStr"/>
      <c r="N4364" s="8" t="inlineStr">
        <is>
          <t>N</t>
        </is>
      </c>
      <c r="O4364" s="7" t="inlineStr">
        <is>
          <t>ALBERT EINSTEIN COLLEGE OF MEDICINE</t>
        </is>
      </c>
      <c r="P4364" s="7" t="inlineStr">
        <is>
          <t>5R01CA248536-02</t>
        </is>
      </c>
      <c r="Q4364" s="8" t="inlineStr">
        <is>
          <t>N</t>
        </is>
      </c>
      <c r="R4364" s="9" t="inlineStr"/>
      <c r="S4364" s="8" t="inlineStr">
        <is>
          <t>N</t>
        </is>
      </c>
      <c r="T4364" s="8" t="inlineStr"/>
      <c r="U4364" s="8" t="n">
        <v>0</v>
      </c>
      <c r="V4364" s="11" t="inlineStr">
        <is>
          <t>93.396</t>
        </is>
      </c>
      <c r="W4364" s="6">
        <f>UPPER(TRIM(H4364))</f>
        <v/>
      </c>
      <c r="X4364" s="6">
        <f>UPPER(TRIM(I4364))</f>
        <v/>
      </c>
      <c r="Y4364" s="6">
        <f>IF(V4364&lt;&gt;"",IFERROR(INDEX(federal_program_name_lookup,MATCH(V4364,aln_lookup,0)),""),"")</f>
        <v/>
      </c>
    </row>
    <row r="4365">
      <c r="A4365" s="6" t="inlineStr">
        <is>
          <t>AWARD-4364</t>
        </is>
      </c>
      <c r="B4365" s="7" t="inlineStr">
        <is>
          <t>93</t>
        </is>
      </c>
      <c r="C4365" s="7" t="inlineStr">
        <is>
          <t>396</t>
        </is>
      </c>
      <c r="D4365" s="7" t="inlineStr"/>
      <c r="E4365" s="8" t="inlineStr">
        <is>
          <t>CANCER BIOLOGY RESEARCH</t>
        </is>
      </c>
      <c r="F4365" s="9" t="n">
        <v>129305</v>
      </c>
      <c r="G4365" s="8" t="inlineStr">
        <is>
          <t>RESEARCH AND DEVELOPMENT</t>
        </is>
      </c>
      <c r="H4365" s="8" t="inlineStr"/>
      <c r="I4365" s="8" t="inlineStr"/>
      <c r="J4365" s="10" t="n">
        <v>50047159</v>
      </c>
      <c r="K4365" s="10" t="n">
        <v>2540031433</v>
      </c>
      <c r="L4365" s="8" t="inlineStr">
        <is>
          <t>N</t>
        </is>
      </c>
      <c r="M4365" s="7" t="inlineStr"/>
      <c r="N4365" s="8" t="inlineStr">
        <is>
          <t>N</t>
        </is>
      </c>
      <c r="O4365" s="7" t="inlineStr">
        <is>
          <t>ANN &amp; ROBERT H. LURIE CHILDREN'S HOSPITAL - CHICAGO</t>
        </is>
      </c>
      <c r="P4365" s="7" t="inlineStr">
        <is>
          <t>901599-TAMU</t>
        </is>
      </c>
      <c r="Q4365" s="8" t="inlineStr">
        <is>
          <t>N</t>
        </is>
      </c>
      <c r="R4365" s="9" t="inlineStr"/>
      <c r="S4365" s="8" t="inlineStr">
        <is>
          <t>N</t>
        </is>
      </c>
      <c r="T4365" s="8" t="inlineStr"/>
      <c r="U4365" s="8" t="n">
        <v>0</v>
      </c>
      <c r="V4365" s="11" t="inlineStr">
        <is>
          <t>93.396</t>
        </is>
      </c>
      <c r="W4365" s="6">
        <f>UPPER(TRIM(H4365))</f>
        <v/>
      </c>
      <c r="X4365" s="6">
        <f>UPPER(TRIM(I4365))</f>
        <v/>
      </c>
      <c r="Y4365" s="6">
        <f>IF(V4365&lt;&gt;"",IFERROR(INDEX(federal_program_name_lookup,MATCH(V4365,aln_lookup,0)),""),"")</f>
        <v/>
      </c>
    </row>
    <row r="4366">
      <c r="A4366" s="6" t="inlineStr">
        <is>
          <t>AWARD-4365</t>
        </is>
      </c>
      <c r="B4366" s="7" t="inlineStr">
        <is>
          <t>93</t>
        </is>
      </c>
      <c r="C4366" s="7" t="inlineStr">
        <is>
          <t>396</t>
        </is>
      </c>
      <c r="D4366" s="7" t="inlineStr"/>
      <c r="E4366" s="8" t="inlineStr">
        <is>
          <t>CANCER BIOLOGY RESEARCH</t>
        </is>
      </c>
      <c r="F4366" s="9" t="n">
        <v>31028</v>
      </c>
      <c r="G4366" s="8" t="inlineStr">
        <is>
          <t>RESEARCH AND DEVELOPMENT</t>
        </is>
      </c>
      <c r="H4366" s="8" t="inlineStr"/>
      <c r="I4366" s="8" t="inlineStr"/>
      <c r="J4366" s="10" t="n">
        <v>50047159</v>
      </c>
      <c r="K4366" s="10" t="n">
        <v>2540031433</v>
      </c>
      <c r="L4366" s="8" t="inlineStr">
        <is>
          <t>N</t>
        </is>
      </c>
      <c r="M4366" s="7" t="inlineStr"/>
      <c r="N4366" s="8" t="inlineStr">
        <is>
          <t>N</t>
        </is>
      </c>
      <c r="O4366" s="7" t="inlineStr">
        <is>
          <t>BAYLOR COLLEGE OF MEDICINE</t>
        </is>
      </c>
      <c r="P4366" s="7" t="inlineStr">
        <is>
          <t>FP00015572</t>
        </is>
      </c>
      <c r="Q4366" s="8" t="inlineStr">
        <is>
          <t>N</t>
        </is>
      </c>
      <c r="R4366" s="9" t="inlineStr"/>
      <c r="S4366" s="8" t="inlineStr">
        <is>
          <t>N</t>
        </is>
      </c>
      <c r="T4366" s="8" t="inlineStr"/>
      <c r="U4366" s="8" t="n">
        <v>0</v>
      </c>
      <c r="V4366" s="11" t="inlineStr">
        <is>
          <t>93.396</t>
        </is>
      </c>
      <c r="W4366" s="6">
        <f>UPPER(TRIM(H4366))</f>
        <v/>
      </c>
      <c r="X4366" s="6">
        <f>UPPER(TRIM(I4366))</f>
        <v/>
      </c>
      <c r="Y4366" s="6">
        <f>IF(V4366&lt;&gt;"",IFERROR(INDEX(federal_program_name_lookup,MATCH(V4366,aln_lookup,0)),""),"")</f>
        <v/>
      </c>
    </row>
    <row r="4367">
      <c r="A4367" s="6" t="inlineStr">
        <is>
          <t>AWARD-4366</t>
        </is>
      </c>
      <c r="B4367" s="7" t="inlineStr">
        <is>
          <t>93</t>
        </is>
      </c>
      <c r="C4367" s="7" t="inlineStr">
        <is>
          <t>396</t>
        </is>
      </c>
      <c r="D4367" s="7" t="inlineStr"/>
      <c r="E4367" s="8" t="inlineStr">
        <is>
          <t>CANCER BIOLOGY RESEARCH</t>
        </is>
      </c>
      <c r="F4367" s="9" t="n">
        <v>40899</v>
      </c>
      <c r="G4367" s="8" t="inlineStr">
        <is>
          <t>RESEARCH AND DEVELOPMENT</t>
        </is>
      </c>
      <c r="H4367" s="8" t="inlineStr"/>
      <c r="I4367" s="8" t="inlineStr"/>
      <c r="J4367" s="10" t="n">
        <v>50047159</v>
      </c>
      <c r="K4367" s="10" t="n">
        <v>2540031433</v>
      </c>
      <c r="L4367" s="8" t="inlineStr">
        <is>
          <t>N</t>
        </is>
      </c>
      <c r="M4367" s="7" t="inlineStr"/>
      <c r="N4367" s="8" t="inlineStr">
        <is>
          <t>N</t>
        </is>
      </c>
      <c r="O4367" s="7" t="inlineStr">
        <is>
          <t>BAYLOR COLLEGE OF MEDICINE</t>
        </is>
      </c>
      <c r="P4367" s="7" t="inlineStr">
        <is>
          <t>1R01CA247917-01A1</t>
        </is>
      </c>
      <c r="Q4367" s="8" t="inlineStr">
        <is>
          <t>N</t>
        </is>
      </c>
      <c r="R4367" s="9" t="inlineStr"/>
      <c r="S4367" s="8" t="inlineStr">
        <is>
          <t>N</t>
        </is>
      </c>
      <c r="T4367" s="8" t="inlineStr"/>
      <c r="U4367" s="8" t="n">
        <v>0</v>
      </c>
      <c r="V4367" s="11" t="inlineStr">
        <is>
          <t>93.396</t>
        </is>
      </c>
      <c r="W4367" s="6">
        <f>UPPER(TRIM(H4367))</f>
        <v/>
      </c>
      <c r="X4367" s="6">
        <f>UPPER(TRIM(I4367))</f>
        <v/>
      </c>
      <c r="Y4367" s="6">
        <f>IF(V4367&lt;&gt;"",IFERROR(INDEX(federal_program_name_lookup,MATCH(V4367,aln_lookup,0)),""),"")</f>
        <v/>
      </c>
    </row>
    <row r="4368">
      <c r="A4368" s="6" t="inlineStr">
        <is>
          <t>AWARD-4367</t>
        </is>
      </c>
      <c r="B4368" s="7" t="inlineStr">
        <is>
          <t>93</t>
        </is>
      </c>
      <c r="C4368" s="7" t="inlineStr">
        <is>
          <t>396</t>
        </is>
      </c>
      <c r="D4368" s="7" t="inlineStr"/>
      <c r="E4368" s="8" t="inlineStr">
        <is>
          <t>CANCER BIOLOGY RESEARCH</t>
        </is>
      </c>
      <c r="F4368" s="9" t="n">
        <v>3934</v>
      </c>
      <c r="G4368" s="8" t="inlineStr">
        <is>
          <t>RESEARCH AND DEVELOPMENT</t>
        </is>
      </c>
      <c r="H4368" s="8" t="inlineStr"/>
      <c r="I4368" s="8" t="inlineStr"/>
      <c r="J4368" s="10" t="n">
        <v>50047159</v>
      </c>
      <c r="K4368" s="10" t="n">
        <v>2540031433</v>
      </c>
      <c r="L4368" s="8" t="inlineStr">
        <is>
          <t>N</t>
        </is>
      </c>
      <c r="M4368" s="7" t="inlineStr"/>
      <c r="N4368" s="8" t="inlineStr">
        <is>
          <t>N</t>
        </is>
      </c>
      <c r="O4368" s="7" t="inlineStr">
        <is>
          <t>BAYLOR COLLEGE OF MEDICINE</t>
        </is>
      </c>
      <c r="P4368" s="7" t="inlineStr">
        <is>
          <t>1R01CA262437-01A1</t>
        </is>
      </c>
      <c r="Q4368" s="8" t="inlineStr">
        <is>
          <t>N</t>
        </is>
      </c>
      <c r="R4368" s="9" t="inlineStr"/>
      <c r="S4368" s="8" t="inlineStr">
        <is>
          <t>N</t>
        </is>
      </c>
      <c r="T4368" s="8" t="inlineStr"/>
      <c r="U4368" s="8" t="n">
        <v>0</v>
      </c>
      <c r="V4368" s="11" t="inlineStr">
        <is>
          <t>93.396</t>
        </is>
      </c>
      <c r="W4368" s="6">
        <f>UPPER(TRIM(H4368))</f>
        <v/>
      </c>
      <c r="X4368" s="6">
        <f>UPPER(TRIM(I4368))</f>
        <v/>
      </c>
      <c r="Y4368" s="6">
        <f>IF(V4368&lt;&gt;"",IFERROR(INDEX(federal_program_name_lookup,MATCH(V4368,aln_lookup,0)),""),"")</f>
        <v/>
      </c>
    </row>
    <row r="4369">
      <c r="A4369" s="6" t="inlineStr">
        <is>
          <t>AWARD-4368</t>
        </is>
      </c>
      <c r="B4369" s="7" t="inlineStr">
        <is>
          <t>66</t>
        </is>
      </c>
      <c r="C4369" s="7" t="inlineStr">
        <is>
          <t>456</t>
        </is>
      </c>
      <c r="D4369" s="7" t="inlineStr"/>
      <c r="E4369" s="8" t="inlineStr">
        <is>
          <t>NATIONAL ESTUARY PROGRAM</t>
        </is>
      </c>
      <c r="F4369" s="9" t="n">
        <v>439367</v>
      </c>
      <c r="G4369" s="8" t="inlineStr">
        <is>
          <t>N/A</t>
        </is>
      </c>
      <c r="H4369" s="8" t="inlineStr"/>
      <c r="I4369" s="8" t="inlineStr"/>
      <c r="J4369" s="10" t="n">
        <v>635230</v>
      </c>
      <c r="K4369" s="10" t="n">
        <v>0</v>
      </c>
      <c r="L4369" s="8" t="inlineStr">
        <is>
          <t>N</t>
        </is>
      </c>
      <c r="M4369" s="7" t="inlineStr"/>
      <c r="N4369" s="8" t="inlineStr">
        <is>
          <t>Y</t>
        </is>
      </c>
      <c r="O4369" s="7" t="inlineStr"/>
      <c r="P4369" s="7" t="inlineStr"/>
      <c r="Q4369" s="8" t="inlineStr">
        <is>
          <t>Y</t>
        </is>
      </c>
      <c r="R4369" s="9" t="n">
        <v>397706</v>
      </c>
      <c r="S4369" s="8" t="inlineStr">
        <is>
          <t>N</t>
        </is>
      </c>
      <c r="T4369" s="8" t="inlineStr"/>
      <c r="U4369" s="8" t="n">
        <v>0</v>
      </c>
      <c r="V4369" s="11" t="inlineStr">
        <is>
          <t>66.456</t>
        </is>
      </c>
      <c r="W4369" s="6">
        <f>UPPER(TRIM(H4369))</f>
        <v/>
      </c>
      <c r="X4369" s="6">
        <f>UPPER(TRIM(I4369))</f>
        <v/>
      </c>
      <c r="Y4369" s="6">
        <f>IF(V4369&lt;&gt;"",IFERROR(INDEX(federal_program_name_lookup,MATCH(V4369,aln_lookup,0)),""),"")</f>
        <v/>
      </c>
    </row>
    <row r="4370">
      <c r="A4370" s="6" t="inlineStr">
        <is>
          <t>AWARD-4369</t>
        </is>
      </c>
      <c r="B4370" s="7" t="inlineStr">
        <is>
          <t>93</t>
        </is>
      </c>
      <c r="C4370" s="7" t="inlineStr">
        <is>
          <t>396</t>
        </is>
      </c>
      <c r="D4370" s="7" t="inlineStr"/>
      <c r="E4370" s="8" t="inlineStr">
        <is>
          <t>CANCER BIOLOGY RESEARCH</t>
        </is>
      </c>
      <c r="F4370" s="9" t="n">
        <v>110254</v>
      </c>
      <c r="G4370" s="8" t="inlineStr">
        <is>
          <t>RESEARCH AND DEVELOPMENT</t>
        </is>
      </c>
      <c r="H4370" s="8" t="inlineStr"/>
      <c r="I4370" s="8" t="inlineStr"/>
      <c r="J4370" s="10" t="n">
        <v>50047159</v>
      </c>
      <c r="K4370" s="10" t="n">
        <v>2540031433</v>
      </c>
      <c r="L4370" s="8" t="inlineStr">
        <is>
          <t>N</t>
        </is>
      </c>
      <c r="M4370" s="7" t="inlineStr"/>
      <c r="N4370" s="8" t="inlineStr">
        <is>
          <t>N</t>
        </is>
      </c>
      <c r="O4370" s="7" t="inlineStr">
        <is>
          <t>BAYLOR COLLEGE OF MEDICINE</t>
        </is>
      </c>
      <c r="P4370" s="7" t="inlineStr">
        <is>
          <t>5R01CA237291-03</t>
        </is>
      </c>
      <c r="Q4370" s="8" t="inlineStr">
        <is>
          <t>N</t>
        </is>
      </c>
      <c r="R4370" s="9" t="inlineStr"/>
      <c r="S4370" s="8" t="inlineStr">
        <is>
          <t>N</t>
        </is>
      </c>
      <c r="T4370" s="8" t="inlineStr"/>
      <c r="U4370" s="8" t="n">
        <v>0</v>
      </c>
      <c r="V4370" s="11" t="inlineStr">
        <is>
          <t>93.396</t>
        </is>
      </c>
      <c r="W4370" s="6">
        <f>UPPER(TRIM(H4370))</f>
        <v/>
      </c>
      <c r="X4370" s="6">
        <f>UPPER(TRIM(I4370))</f>
        <v/>
      </c>
      <c r="Y4370" s="6">
        <f>IF(V4370&lt;&gt;"",IFERROR(INDEX(federal_program_name_lookup,MATCH(V4370,aln_lookup,0)),""),"")</f>
        <v/>
      </c>
    </row>
    <row r="4371">
      <c r="A4371" s="6" t="inlineStr">
        <is>
          <t>AWARD-4370</t>
        </is>
      </c>
      <c r="B4371" s="7" t="inlineStr">
        <is>
          <t>93</t>
        </is>
      </c>
      <c r="C4371" s="7" t="inlineStr">
        <is>
          <t>396</t>
        </is>
      </c>
      <c r="D4371" s="7" t="inlineStr"/>
      <c r="E4371" s="8" t="inlineStr">
        <is>
          <t>CANCER BIOLOGY RESEARCH</t>
        </is>
      </c>
      <c r="F4371" s="9" t="n">
        <v>65354</v>
      </c>
      <c r="G4371" s="8" t="inlineStr">
        <is>
          <t>RESEARCH AND DEVELOPMENT</t>
        </is>
      </c>
      <c r="H4371" s="8" t="inlineStr"/>
      <c r="I4371" s="8" t="inlineStr"/>
      <c r="J4371" s="10" t="n">
        <v>50047159</v>
      </c>
      <c r="K4371" s="10" t="n">
        <v>2540031433</v>
      </c>
      <c r="L4371" s="8" t="inlineStr">
        <is>
          <t>N</t>
        </is>
      </c>
      <c r="M4371" s="7" t="inlineStr"/>
      <c r="N4371" s="8" t="inlineStr">
        <is>
          <t>N</t>
        </is>
      </c>
      <c r="O4371" s="7" t="inlineStr">
        <is>
          <t>BAYLOR COLLEGE OF MEDICINE</t>
        </is>
      </c>
      <c r="P4371" s="7" t="inlineStr">
        <is>
          <t>5R01CA25195003</t>
        </is>
      </c>
      <c r="Q4371" s="8" t="inlineStr">
        <is>
          <t>N</t>
        </is>
      </c>
      <c r="R4371" s="9" t="inlineStr"/>
      <c r="S4371" s="8" t="inlineStr">
        <is>
          <t>N</t>
        </is>
      </c>
      <c r="T4371" s="8" t="inlineStr"/>
      <c r="U4371" s="8" t="n">
        <v>0</v>
      </c>
      <c r="V4371" s="11" t="inlineStr">
        <is>
          <t>93.396</t>
        </is>
      </c>
      <c r="W4371" s="6">
        <f>UPPER(TRIM(H4371))</f>
        <v/>
      </c>
      <c r="X4371" s="6">
        <f>UPPER(TRIM(I4371))</f>
        <v/>
      </c>
      <c r="Y4371" s="6">
        <f>IF(V4371&lt;&gt;"",IFERROR(INDEX(federal_program_name_lookup,MATCH(V4371,aln_lookup,0)),""),"")</f>
        <v/>
      </c>
    </row>
    <row r="4372">
      <c r="A4372" s="6" t="inlineStr">
        <is>
          <t>AWARD-4371</t>
        </is>
      </c>
      <c r="B4372" s="7" t="inlineStr">
        <is>
          <t>93</t>
        </is>
      </c>
      <c r="C4372" s="7" t="inlineStr">
        <is>
          <t>396</t>
        </is>
      </c>
      <c r="D4372" s="7" t="inlineStr"/>
      <c r="E4372" s="8" t="inlineStr">
        <is>
          <t>CANCER BIOLOGY RESEARCH</t>
        </is>
      </c>
      <c r="F4372" s="9" t="n">
        <v>52104</v>
      </c>
      <c r="G4372" s="8" t="inlineStr">
        <is>
          <t>RESEARCH AND DEVELOPMENT</t>
        </is>
      </c>
      <c r="H4372" s="8" t="inlineStr"/>
      <c r="I4372" s="8" t="inlineStr"/>
      <c r="J4372" s="10" t="n">
        <v>50047159</v>
      </c>
      <c r="K4372" s="10" t="n">
        <v>2540031433</v>
      </c>
      <c r="L4372" s="8" t="inlineStr">
        <is>
          <t>N</t>
        </is>
      </c>
      <c r="M4372" s="7" t="inlineStr"/>
      <c r="N4372" s="8" t="inlineStr">
        <is>
          <t>N</t>
        </is>
      </c>
      <c r="O4372" s="7" t="inlineStr">
        <is>
          <t>BAYLOR COLLEGE OF MEDICINE</t>
        </is>
      </c>
      <c r="P4372" s="7" t="inlineStr">
        <is>
          <t>70000001076 1 W/EXT</t>
        </is>
      </c>
      <c r="Q4372" s="8" t="inlineStr">
        <is>
          <t>N</t>
        </is>
      </c>
      <c r="R4372" s="9" t="inlineStr"/>
      <c r="S4372" s="8" t="inlineStr">
        <is>
          <t>N</t>
        </is>
      </c>
      <c r="T4372" s="8" t="inlineStr"/>
      <c r="U4372" s="8" t="n">
        <v>0</v>
      </c>
      <c r="V4372" s="11" t="inlineStr">
        <is>
          <t>93.396</t>
        </is>
      </c>
      <c r="W4372" s="6">
        <f>UPPER(TRIM(H4372))</f>
        <v/>
      </c>
      <c r="X4372" s="6">
        <f>UPPER(TRIM(I4372))</f>
        <v/>
      </c>
      <c r="Y4372" s="6">
        <f>IF(V4372&lt;&gt;"",IFERROR(INDEX(federal_program_name_lookup,MATCH(V4372,aln_lookup,0)),""),"")</f>
        <v/>
      </c>
    </row>
    <row r="4373">
      <c r="A4373" s="6" t="inlineStr">
        <is>
          <t>AWARD-4372</t>
        </is>
      </c>
      <c r="B4373" s="7" t="inlineStr">
        <is>
          <t>93</t>
        </is>
      </c>
      <c r="C4373" s="7" t="inlineStr">
        <is>
          <t>396</t>
        </is>
      </c>
      <c r="D4373" s="7" t="inlineStr"/>
      <c r="E4373" s="8" t="inlineStr">
        <is>
          <t>CANCER BIOLOGY RESEARCH</t>
        </is>
      </c>
      <c r="F4373" s="9" t="n">
        <v>91632</v>
      </c>
      <c r="G4373" s="8" t="inlineStr">
        <is>
          <t>RESEARCH AND DEVELOPMENT</t>
        </is>
      </c>
      <c r="H4373" s="8" t="inlineStr"/>
      <c r="I4373" s="8" t="inlineStr"/>
      <c r="J4373" s="10" t="n">
        <v>50047159</v>
      </c>
      <c r="K4373" s="10" t="n">
        <v>2540031433</v>
      </c>
      <c r="L4373" s="8" t="inlineStr">
        <is>
          <t>N</t>
        </is>
      </c>
      <c r="M4373" s="7" t="inlineStr"/>
      <c r="N4373" s="8" t="inlineStr">
        <is>
          <t>N</t>
        </is>
      </c>
      <c r="O4373" s="7" t="inlineStr">
        <is>
          <t>BAYLOR COLLEGE OF MEDICINE</t>
        </is>
      </c>
      <c r="P4373" s="7" t="inlineStr">
        <is>
          <t>70000001076 3 W/EXT</t>
        </is>
      </c>
      <c r="Q4373" s="8" t="inlineStr">
        <is>
          <t>N</t>
        </is>
      </c>
      <c r="R4373" s="9" t="inlineStr"/>
      <c r="S4373" s="8" t="inlineStr">
        <is>
          <t>N</t>
        </is>
      </c>
      <c r="T4373" s="8" t="inlineStr"/>
      <c r="U4373" s="8" t="n">
        <v>0</v>
      </c>
      <c r="V4373" s="11" t="inlineStr">
        <is>
          <t>93.396</t>
        </is>
      </c>
      <c r="W4373" s="6">
        <f>UPPER(TRIM(H4373))</f>
        <v/>
      </c>
      <c r="X4373" s="6">
        <f>UPPER(TRIM(I4373))</f>
        <v/>
      </c>
      <c r="Y4373" s="6">
        <f>IF(V4373&lt;&gt;"",IFERROR(INDEX(federal_program_name_lookup,MATCH(V4373,aln_lookup,0)),""),"")</f>
        <v/>
      </c>
    </row>
    <row r="4374">
      <c r="A4374" s="6" t="inlineStr">
        <is>
          <t>AWARD-4373</t>
        </is>
      </c>
      <c r="B4374" s="7" t="inlineStr">
        <is>
          <t>93</t>
        </is>
      </c>
      <c r="C4374" s="7" t="inlineStr">
        <is>
          <t>396</t>
        </is>
      </c>
      <c r="D4374" s="7" t="inlineStr"/>
      <c r="E4374" s="8" t="inlineStr">
        <is>
          <t>CANCER BIOLOGY RESEARCH</t>
        </is>
      </c>
      <c r="F4374" s="9" t="n">
        <v>61645</v>
      </c>
      <c r="G4374" s="8" t="inlineStr">
        <is>
          <t>RESEARCH AND DEVELOPMENT</t>
        </is>
      </c>
      <c r="H4374" s="8" t="inlineStr"/>
      <c r="I4374" s="8" t="inlineStr"/>
      <c r="J4374" s="10" t="n">
        <v>50047159</v>
      </c>
      <c r="K4374" s="10" t="n">
        <v>2540031433</v>
      </c>
      <c r="L4374" s="8" t="inlineStr">
        <is>
          <t>N</t>
        </is>
      </c>
      <c r="M4374" s="7" t="inlineStr"/>
      <c r="N4374" s="8" t="inlineStr">
        <is>
          <t>N</t>
        </is>
      </c>
      <c r="O4374" s="7" t="inlineStr">
        <is>
          <t>BRIGHAM AND WOMEN'S HOSPITAL</t>
        </is>
      </c>
      <c r="P4374" s="7" t="inlineStr">
        <is>
          <t>126698</t>
        </is>
      </c>
      <c r="Q4374" s="8" t="inlineStr">
        <is>
          <t>N</t>
        </is>
      </c>
      <c r="R4374" s="9" t="inlineStr"/>
      <c r="S4374" s="8" t="inlineStr">
        <is>
          <t>N</t>
        </is>
      </c>
      <c r="T4374" s="8" t="inlineStr"/>
      <c r="U4374" s="8" t="n">
        <v>0</v>
      </c>
      <c r="V4374" s="11" t="inlineStr">
        <is>
          <t>93.396</t>
        </is>
      </c>
      <c r="W4374" s="6">
        <f>UPPER(TRIM(H4374))</f>
        <v/>
      </c>
      <c r="X4374" s="6">
        <f>UPPER(TRIM(I4374))</f>
        <v/>
      </c>
      <c r="Y4374" s="6">
        <f>IF(V4374&lt;&gt;"",IFERROR(INDEX(federal_program_name_lookup,MATCH(V4374,aln_lookup,0)),""),"")</f>
        <v/>
      </c>
    </row>
    <row r="4375">
      <c r="A4375" s="6" t="inlineStr">
        <is>
          <t>AWARD-4374</t>
        </is>
      </c>
      <c r="B4375" s="7" t="inlineStr">
        <is>
          <t>93</t>
        </is>
      </c>
      <c r="C4375" s="7" t="inlineStr">
        <is>
          <t>396</t>
        </is>
      </c>
      <c r="D4375" s="7" t="inlineStr"/>
      <c r="E4375" s="8" t="inlineStr">
        <is>
          <t>CANCER BIOLOGY RESEARCH</t>
        </is>
      </c>
      <c r="F4375" s="9" t="n">
        <v>33</v>
      </c>
      <c r="G4375" s="8" t="inlineStr">
        <is>
          <t>RESEARCH AND DEVELOPMENT</t>
        </is>
      </c>
      <c r="H4375" s="8" t="inlineStr"/>
      <c r="I4375" s="8" t="inlineStr"/>
      <c r="J4375" s="10" t="n">
        <v>50047159</v>
      </c>
      <c r="K4375" s="10" t="n">
        <v>2540031433</v>
      </c>
      <c r="L4375" s="8" t="inlineStr">
        <is>
          <t>N</t>
        </is>
      </c>
      <c r="M4375" s="7" t="inlineStr"/>
      <c r="N4375" s="8" t="inlineStr">
        <is>
          <t>N</t>
        </is>
      </c>
      <c r="O4375" s="7" t="inlineStr">
        <is>
          <t>CEDARS-SINAI MEDICAL CENTER</t>
        </is>
      </c>
      <c r="P4375" s="7" t="inlineStr">
        <is>
          <t>PO# 1545121</t>
        </is>
      </c>
      <c r="Q4375" s="8" t="inlineStr">
        <is>
          <t>N</t>
        </is>
      </c>
      <c r="R4375" s="9" t="inlineStr"/>
      <c r="S4375" s="8" t="inlineStr">
        <is>
          <t>N</t>
        </is>
      </c>
      <c r="T4375" s="8" t="inlineStr"/>
      <c r="U4375" s="8" t="n">
        <v>0</v>
      </c>
      <c r="V4375" s="11" t="inlineStr">
        <is>
          <t>93.396</t>
        </is>
      </c>
      <c r="W4375" s="6">
        <f>UPPER(TRIM(H4375))</f>
        <v/>
      </c>
      <c r="X4375" s="6">
        <f>UPPER(TRIM(I4375))</f>
        <v/>
      </c>
      <c r="Y4375" s="6">
        <f>IF(V4375&lt;&gt;"",IFERROR(INDEX(federal_program_name_lookup,MATCH(V4375,aln_lookup,0)),""),"")</f>
        <v/>
      </c>
    </row>
    <row r="4376">
      <c r="A4376" s="6" t="inlineStr">
        <is>
          <t>AWARD-4375</t>
        </is>
      </c>
      <c r="B4376" s="7" t="inlineStr">
        <is>
          <t>93</t>
        </is>
      </c>
      <c r="C4376" s="7" t="inlineStr">
        <is>
          <t>396</t>
        </is>
      </c>
      <c r="D4376" s="7" t="inlineStr"/>
      <c r="E4376" s="8" t="inlineStr">
        <is>
          <t>CANCER BIOLOGY RESEARCH</t>
        </is>
      </c>
      <c r="F4376" s="9" t="n">
        <v>12876</v>
      </c>
      <c r="G4376" s="8" t="inlineStr">
        <is>
          <t>RESEARCH AND DEVELOPMENT</t>
        </is>
      </c>
      <c r="H4376" s="8" t="inlineStr"/>
      <c r="I4376" s="8" t="inlineStr"/>
      <c r="J4376" s="10" t="n">
        <v>50047159</v>
      </c>
      <c r="K4376" s="10" t="n">
        <v>2540031433</v>
      </c>
      <c r="L4376" s="8" t="inlineStr">
        <is>
          <t>N</t>
        </is>
      </c>
      <c r="M4376" s="7" t="inlineStr"/>
      <c r="N4376" s="8" t="inlineStr">
        <is>
          <t>N</t>
        </is>
      </c>
      <c r="O4376" s="7" t="inlineStr">
        <is>
          <t>DUKE UNIVERSITY</t>
        </is>
      </c>
      <c r="P4376" s="7" t="inlineStr">
        <is>
          <t>1R01CA264529-01</t>
        </is>
      </c>
      <c r="Q4376" s="8" t="inlineStr">
        <is>
          <t>N</t>
        </is>
      </c>
      <c r="R4376" s="9" t="inlineStr"/>
      <c r="S4376" s="8" t="inlineStr">
        <is>
          <t>N</t>
        </is>
      </c>
      <c r="T4376" s="8" t="inlineStr"/>
      <c r="U4376" s="8" t="n">
        <v>0</v>
      </c>
      <c r="V4376" s="11" t="inlineStr">
        <is>
          <t>93.396</t>
        </is>
      </c>
      <c r="W4376" s="6">
        <f>UPPER(TRIM(H4376))</f>
        <v/>
      </c>
      <c r="X4376" s="6">
        <f>UPPER(TRIM(I4376))</f>
        <v/>
      </c>
      <c r="Y4376" s="6">
        <f>IF(V4376&lt;&gt;"",IFERROR(INDEX(federal_program_name_lookup,MATCH(V4376,aln_lookup,0)),""),"")</f>
        <v/>
      </c>
    </row>
    <row r="4377">
      <c r="A4377" s="6" t="inlineStr">
        <is>
          <t>AWARD-4376</t>
        </is>
      </c>
      <c r="B4377" s="7" t="inlineStr">
        <is>
          <t>93</t>
        </is>
      </c>
      <c r="C4377" s="7" t="inlineStr">
        <is>
          <t>396</t>
        </is>
      </c>
      <c r="D4377" s="7" t="inlineStr"/>
      <c r="E4377" s="8" t="inlineStr">
        <is>
          <t>CANCER BIOLOGY RESEARCH</t>
        </is>
      </c>
      <c r="F4377" s="9" t="n">
        <v>30970</v>
      </c>
      <c r="G4377" s="8" t="inlineStr">
        <is>
          <t>RESEARCH AND DEVELOPMENT</t>
        </is>
      </c>
      <c r="H4377" s="8" t="inlineStr"/>
      <c r="I4377" s="8" t="inlineStr"/>
      <c r="J4377" s="10" t="n">
        <v>50047159</v>
      </c>
      <c r="K4377" s="10" t="n">
        <v>2540031433</v>
      </c>
      <c r="L4377" s="8" t="inlineStr">
        <is>
          <t>N</t>
        </is>
      </c>
      <c r="M4377" s="7" t="inlineStr"/>
      <c r="N4377" s="8" t="inlineStr">
        <is>
          <t>N</t>
        </is>
      </c>
      <c r="O4377" s="7" t="inlineStr">
        <is>
          <t>GEORGE WASHINGTON UNIVERSITY</t>
        </is>
      </c>
      <c r="P4377" s="7" t="inlineStr">
        <is>
          <t>18-M89/7R01CA206529</t>
        </is>
      </c>
      <c r="Q4377" s="8" t="inlineStr">
        <is>
          <t>N</t>
        </is>
      </c>
      <c r="R4377" s="9" t="inlineStr"/>
      <c r="S4377" s="8" t="inlineStr">
        <is>
          <t>N</t>
        </is>
      </c>
      <c r="T4377" s="8" t="inlineStr"/>
      <c r="U4377" s="8" t="n">
        <v>0</v>
      </c>
      <c r="V4377" s="11" t="inlineStr">
        <is>
          <t>93.396</t>
        </is>
      </c>
      <c r="W4377" s="6">
        <f>UPPER(TRIM(H4377))</f>
        <v/>
      </c>
      <c r="X4377" s="6">
        <f>UPPER(TRIM(I4377))</f>
        <v/>
      </c>
      <c r="Y4377" s="6">
        <f>IF(V4377&lt;&gt;"",IFERROR(INDEX(federal_program_name_lookup,MATCH(V4377,aln_lookup,0)),""),"")</f>
        <v/>
      </c>
    </row>
    <row r="4378">
      <c r="A4378" s="6" t="inlineStr">
        <is>
          <t>AWARD-4377</t>
        </is>
      </c>
      <c r="B4378" s="7" t="inlineStr">
        <is>
          <t>93</t>
        </is>
      </c>
      <c r="C4378" s="7" t="inlineStr">
        <is>
          <t>396</t>
        </is>
      </c>
      <c r="D4378" s="7" t="inlineStr"/>
      <c r="E4378" s="8" t="inlineStr">
        <is>
          <t>CANCER BIOLOGY RESEARCH</t>
        </is>
      </c>
      <c r="F4378" s="9" t="n">
        <v>11947</v>
      </c>
      <c r="G4378" s="8" t="inlineStr">
        <is>
          <t>RESEARCH AND DEVELOPMENT</t>
        </is>
      </c>
      <c r="H4378" s="8" t="inlineStr"/>
      <c r="I4378" s="8" t="inlineStr"/>
      <c r="J4378" s="10" t="n">
        <v>50047159</v>
      </c>
      <c r="K4378" s="10" t="n">
        <v>2540031433</v>
      </c>
      <c r="L4378" s="8" t="inlineStr">
        <is>
          <t>N</t>
        </is>
      </c>
      <c r="M4378" s="7" t="inlineStr"/>
      <c r="N4378" s="8" t="inlineStr">
        <is>
          <t>N</t>
        </is>
      </c>
      <c r="O4378" s="7" t="inlineStr">
        <is>
          <t>GEORGE WASHINGTON UNIVERSITY</t>
        </is>
      </c>
      <c r="P4378" s="7" t="inlineStr">
        <is>
          <t>20-M49/1R01CA246707-01A1</t>
        </is>
      </c>
      <c r="Q4378" s="8" t="inlineStr">
        <is>
          <t>N</t>
        </is>
      </c>
      <c r="R4378" s="9" t="inlineStr"/>
      <c r="S4378" s="8" t="inlineStr">
        <is>
          <t>N</t>
        </is>
      </c>
      <c r="T4378" s="8" t="inlineStr"/>
      <c r="U4378" s="8" t="n">
        <v>0</v>
      </c>
      <c r="V4378" s="11" t="inlineStr">
        <is>
          <t>93.396</t>
        </is>
      </c>
      <c r="W4378" s="6">
        <f>UPPER(TRIM(H4378))</f>
        <v/>
      </c>
      <c r="X4378" s="6">
        <f>UPPER(TRIM(I4378))</f>
        <v/>
      </c>
      <c r="Y4378" s="6">
        <f>IF(V4378&lt;&gt;"",IFERROR(INDEX(federal_program_name_lookup,MATCH(V4378,aln_lookup,0)),""),"")</f>
        <v/>
      </c>
    </row>
    <row r="4379">
      <c r="A4379" s="6" t="inlineStr">
        <is>
          <t>AWARD-4378</t>
        </is>
      </c>
      <c r="B4379" s="7" t="inlineStr">
        <is>
          <t>93</t>
        </is>
      </c>
      <c r="C4379" s="7" t="inlineStr">
        <is>
          <t>396</t>
        </is>
      </c>
      <c r="D4379" s="7" t="inlineStr"/>
      <c r="E4379" s="8" t="inlineStr">
        <is>
          <t>CANCER BIOLOGY RESEARCH</t>
        </is>
      </c>
      <c r="F4379" s="9" t="n">
        <v>40531</v>
      </c>
      <c r="G4379" s="8" t="inlineStr">
        <is>
          <t>RESEARCH AND DEVELOPMENT</t>
        </is>
      </c>
      <c r="H4379" s="8" t="inlineStr"/>
      <c r="I4379" s="8" t="inlineStr"/>
      <c r="J4379" s="10" t="n">
        <v>50047159</v>
      </c>
      <c r="K4379" s="10" t="n">
        <v>2540031433</v>
      </c>
      <c r="L4379" s="8" t="inlineStr">
        <is>
          <t>N</t>
        </is>
      </c>
      <c r="M4379" s="7" t="inlineStr"/>
      <c r="N4379" s="8" t="inlineStr">
        <is>
          <t>N</t>
        </is>
      </c>
      <c r="O4379" s="7" t="inlineStr">
        <is>
          <t>GEORGE WASHINGTON UNIVERSITY</t>
        </is>
      </c>
      <c r="P4379" s="7" t="inlineStr">
        <is>
          <t>5R01CA20480605</t>
        </is>
      </c>
      <c r="Q4379" s="8" t="inlineStr">
        <is>
          <t>N</t>
        </is>
      </c>
      <c r="R4379" s="9" t="inlineStr"/>
      <c r="S4379" s="8" t="inlineStr">
        <is>
          <t>N</t>
        </is>
      </c>
      <c r="T4379" s="8" t="inlineStr"/>
      <c r="U4379" s="8" t="n">
        <v>0</v>
      </c>
      <c r="V4379" s="11" t="inlineStr">
        <is>
          <t>93.396</t>
        </is>
      </c>
      <c r="W4379" s="6">
        <f>UPPER(TRIM(H4379))</f>
        <v/>
      </c>
      <c r="X4379" s="6">
        <f>UPPER(TRIM(I4379))</f>
        <v/>
      </c>
      <c r="Y4379" s="6">
        <f>IF(V4379&lt;&gt;"",IFERROR(INDEX(federal_program_name_lookup,MATCH(V4379,aln_lookup,0)),""),"")</f>
        <v/>
      </c>
    </row>
    <row r="4380">
      <c r="A4380" s="6" t="inlineStr">
        <is>
          <t>AWARD-4379</t>
        </is>
      </c>
      <c r="B4380" s="7" t="inlineStr">
        <is>
          <t>66</t>
        </is>
      </c>
      <c r="C4380" s="7" t="inlineStr">
        <is>
          <t>460</t>
        </is>
      </c>
      <c r="D4380" s="7" t="inlineStr"/>
      <c r="E4380" s="8" t="inlineStr">
        <is>
          <t>NONPOINT SOURCE IMPLEMENTATION GRANTS</t>
        </is>
      </c>
      <c r="F4380" s="9" t="n">
        <v>4508146</v>
      </c>
      <c r="G4380" s="8" t="inlineStr">
        <is>
          <t>N/A</t>
        </is>
      </c>
      <c r="H4380" s="8" t="inlineStr"/>
      <c r="I4380" s="8" t="inlineStr"/>
      <c r="J4380" s="10" t="n">
        <v>5847434</v>
      </c>
      <c r="K4380" s="10" t="n">
        <v>0</v>
      </c>
      <c r="L4380" s="8" t="inlineStr">
        <is>
          <t>N</t>
        </is>
      </c>
      <c r="M4380" s="7" t="inlineStr"/>
      <c r="N4380" s="8" t="inlineStr">
        <is>
          <t>Y</t>
        </is>
      </c>
      <c r="O4380" s="7" t="inlineStr"/>
      <c r="P4380" s="7" t="inlineStr"/>
      <c r="Q4380" s="8" t="inlineStr">
        <is>
          <t>Y</t>
        </is>
      </c>
      <c r="R4380" s="9" t="n">
        <v>2218040</v>
      </c>
      <c r="S4380" s="8" t="inlineStr">
        <is>
          <t>N</t>
        </is>
      </c>
      <c r="T4380" s="8" t="inlineStr"/>
      <c r="U4380" s="8" t="n">
        <v>0</v>
      </c>
      <c r="V4380" s="11" t="inlineStr">
        <is>
          <t>66.460</t>
        </is>
      </c>
      <c r="W4380" s="6">
        <f>UPPER(TRIM(H4380))</f>
        <v/>
      </c>
      <c r="X4380" s="6">
        <f>UPPER(TRIM(I4380))</f>
        <v/>
      </c>
      <c r="Y4380" s="6">
        <f>IF(V4380&lt;&gt;"",IFERROR(INDEX(federal_program_name_lookup,MATCH(V4380,aln_lookup,0)),""),"")</f>
        <v/>
      </c>
    </row>
    <row r="4381">
      <c r="A4381" s="6" t="inlineStr">
        <is>
          <t>AWARD-4380</t>
        </is>
      </c>
      <c r="B4381" s="7" t="inlineStr">
        <is>
          <t>93</t>
        </is>
      </c>
      <c r="C4381" s="7" t="inlineStr">
        <is>
          <t>396</t>
        </is>
      </c>
      <c r="D4381" s="7" t="inlineStr"/>
      <c r="E4381" s="8" t="inlineStr">
        <is>
          <t>CANCER BIOLOGY RESEARCH</t>
        </is>
      </c>
      <c r="F4381" s="9" t="n">
        <v>95799</v>
      </c>
      <c r="G4381" s="8" t="inlineStr">
        <is>
          <t>RESEARCH AND DEVELOPMENT</t>
        </is>
      </c>
      <c r="H4381" s="8" t="inlineStr"/>
      <c r="I4381" s="8" t="inlineStr"/>
      <c r="J4381" s="10" t="n">
        <v>50047159</v>
      </c>
      <c r="K4381" s="10" t="n">
        <v>2540031433</v>
      </c>
      <c r="L4381" s="8" t="inlineStr">
        <is>
          <t>N</t>
        </is>
      </c>
      <c r="M4381" s="7" t="inlineStr"/>
      <c r="N4381" s="8" t="inlineStr">
        <is>
          <t>N</t>
        </is>
      </c>
      <c r="O4381" s="7" t="inlineStr">
        <is>
          <t>GEORGIA INSTITUTE OF TECHNOLOGY</t>
        </is>
      </c>
      <c r="P4381" s="7" t="inlineStr">
        <is>
          <t>AWD-101670-G3</t>
        </is>
      </c>
      <c r="Q4381" s="8" t="inlineStr">
        <is>
          <t>N</t>
        </is>
      </c>
      <c r="R4381" s="9" t="inlineStr"/>
      <c r="S4381" s="8" t="inlineStr">
        <is>
          <t>N</t>
        </is>
      </c>
      <c r="T4381" s="8" t="inlineStr"/>
      <c r="U4381" s="8" t="n">
        <v>0</v>
      </c>
      <c r="V4381" s="11" t="inlineStr">
        <is>
          <t>93.396</t>
        </is>
      </c>
      <c r="W4381" s="6">
        <f>UPPER(TRIM(H4381))</f>
        <v/>
      </c>
      <c r="X4381" s="6">
        <f>UPPER(TRIM(I4381))</f>
        <v/>
      </c>
      <c r="Y4381" s="6">
        <f>IF(V4381&lt;&gt;"",IFERROR(INDEX(federal_program_name_lookup,MATCH(V4381,aln_lookup,0)),""),"")</f>
        <v/>
      </c>
    </row>
    <row r="4382">
      <c r="A4382" s="6" t="inlineStr">
        <is>
          <t>AWARD-4381</t>
        </is>
      </c>
      <c r="B4382" s="7" t="inlineStr">
        <is>
          <t>93</t>
        </is>
      </c>
      <c r="C4382" s="7" t="inlineStr">
        <is>
          <t>396</t>
        </is>
      </c>
      <c r="D4382" s="7" t="inlineStr"/>
      <c r="E4382" s="8" t="inlineStr">
        <is>
          <t>CANCER BIOLOGY RESEARCH</t>
        </is>
      </c>
      <c r="F4382" s="9" t="n">
        <v>950</v>
      </c>
      <c r="G4382" s="8" t="inlineStr">
        <is>
          <t>RESEARCH AND DEVELOPMENT</t>
        </is>
      </c>
      <c r="H4382" s="8" t="inlineStr"/>
      <c r="I4382" s="8" t="inlineStr"/>
      <c r="J4382" s="10" t="n">
        <v>50047159</v>
      </c>
      <c r="K4382" s="10" t="n">
        <v>2540031433</v>
      </c>
      <c r="L4382" s="8" t="inlineStr">
        <is>
          <t>N</t>
        </is>
      </c>
      <c r="M4382" s="7" t="inlineStr"/>
      <c r="N4382" s="8" t="inlineStr">
        <is>
          <t>N</t>
        </is>
      </c>
      <c r="O4382" s="7" t="inlineStr">
        <is>
          <t>H. LEE MOFFITT CANCER CENTER &amp; RESEARCH INSTITUTE</t>
        </is>
      </c>
      <c r="P4382" s="7" t="inlineStr">
        <is>
          <t>10-21325-99-01-G3</t>
        </is>
      </c>
      <c r="Q4382" s="8" t="inlineStr">
        <is>
          <t>N</t>
        </is>
      </c>
      <c r="R4382" s="9" t="inlineStr"/>
      <c r="S4382" s="8" t="inlineStr">
        <is>
          <t>N</t>
        </is>
      </c>
      <c r="T4382" s="8" t="inlineStr"/>
      <c r="U4382" s="8" t="n">
        <v>0</v>
      </c>
      <c r="V4382" s="11" t="inlineStr">
        <is>
          <t>93.396</t>
        </is>
      </c>
      <c r="W4382" s="6">
        <f>UPPER(TRIM(H4382))</f>
        <v/>
      </c>
      <c r="X4382" s="6">
        <f>UPPER(TRIM(I4382))</f>
        <v/>
      </c>
      <c r="Y4382" s="6">
        <f>IF(V4382&lt;&gt;"",IFERROR(INDEX(federal_program_name_lookup,MATCH(V4382,aln_lookup,0)),""),"")</f>
        <v/>
      </c>
    </row>
    <row r="4383">
      <c r="A4383" s="6" t="inlineStr">
        <is>
          <t>AWARD-4382</t>
        </is>
      </c>
      <c r="B4383" s="7" t="inlineStr">
        <is>
          <t>93</t>
        </is>
      </c>
      <c r="C4383" s="7" t="inlineStr">
        <is>
          <t>396</t>
        </is>
      </c>
      <c r="D4383" s="7" t="inlineStr"/>
      <c r="E4383" s="8" t="inlineStr">
        <is>
          <t>CANCER BIOLOGY RESEARCH</t>
        </is>
      </c>
      <c r="F4383" s="9" t="n">
        <v>13203</v>
      </c>
      <c r="G4383" s="8" t="inlineStr">
        <is>
          <t>RESEARCH AND DEVELOPMENT</t>
        </is>
      </c>
      <c r="H4383" s="8" t="inlineStr"/>
      <c r="I4383" s="8" t="inlineStr"/>
      <c r="J4383" s="10" t="n">
        <v>50047159</v>
      </c>
      <c r="K4383" s="10" t="n">
        <v>2540031433</v>
      </c>
      <c r="L4383" s="8" t="inlineStr">
        <is>
          <t>N</t>
        </is>
      </c>
      <c r="M4383" s="7" t="inlineStr"/>
      <c r="N4383" s="8" t="inlineStr">
        <is>
          <t>N</t>
        </is>
      </c>
      <c r="O4383" s="7" t="inlineStr">
        <is>
          <t>HEALTH RESEARCH, INC.</t>
        </is>
      </c>
      <c r="P4383" s="7" t="inlineStr">
        <is>
          <t>1R01CA262822-01</t>
        </is>
      </c>
      <c r="Q4383" s="8" t="inlineStr">
        <is>
          <t>N</t>
        </is>
      </c>
      <c r="R4383" s="9" t="inlineStr"/>
      <c r="S4383" s="8" t="inlineStr">
        <is>
          <t>N</t>
        </is>
      </c>
      <c r="T4383" s="8" t="inlineStr"/>
      <c r="U4383" s="8" t="n">
        <v>0</v>
      </c>
      <c r="V4383" s="11" t="inlineStr">
        <is>
          <t>93.396</t>
        </is>
      </c>
      <c r="W4383" s="6">
        <f>UPPER(TRIM(H4383))</f>
        <v/>
      </c>
      <c r="X4383" s="6">
        <f>UPPER(TRIM(I4383))</f>
        <v/>
      </c>
      <c r="Y4383" s="6">
        <f>IF(V4383&lt;&gt;"",IFERROR(INDEX(federal_program_name_lookup,MATCH(V4383,aln_lookup,0)),""),"")</f>
        <v/>
      </c>
    </row>
    <row r="4384">
      <c r="A4384" s="6" t="inlineStr">
        <is>
          <t>AWARD-4383</t>
        </is>
      </c>
      <c r="B4384" s="7" t="inlineStr">
        <is>
          <t>93</t>
        </is>
      </c>
      <c r="C4384" s="7" t="inlineStr">
        <is>
          <t>396</t>
        </is>
      </c>
      <c r="D4384" s="7" t="inlineStr"/>
      <c r="E4384" s="8" t="inlineStr">
        <is>
          <t>CANCER BIOLOGY RESEARCH</t>
        </is>
      </c>
      <c r="F4384" s="9" t="n">
        <v>316288</v>
      </c>
      <c r="G4384" s="8" t="inlineStr">
        <is>
          <t>RESEARCH AND DEVELOPMENT</t>
        </is>
      </c>
      <c r="H4384" s="8" t="inlineStr"/>
      <c r="I4384" s="8" t="inlineStr"/>
      <c r="J4384" s="10" t="n">
        <v>50047159</v>
      </c>
      <c r="K4384" s="10" t="n">
        <v>2540031433</v>
      </c>
      <c r="L4384" s="8" t="inlineStr">
        <is>
          <t>N</t>
        </is>
      </c>
      <c r="M4384" s="7" t="inlineStr"/>
      <c r="N4384" s="8" t="inlineStr">
        <is>
          <t>N</t>
        </is>
      </c>
      <c r="O4384" s="7" t="inlineStr">
        <is>
          <t>ICAHN SCHOOL OF MEDICINE - MOUNT SINAI</t>
        </is>
      </c>
      <c r="P4384" s="7" t="inlineStr">
        <is>
          <t>5R01CA252222-02</t>
        </is>
      </c>
      <c r="Q4384" s="8" t="inlineStr">
        <is>
          <t>N</t>
        </is>
      </c>
      <c r="R4384" s="9" t="inlineStr"/>
      <c r="S4384" s="8" t="inlineStr">
        <is>
          <t>N</t>
        </is>
      </c>
      <c r="T4384" s="8" t="inlineStr"/>
      <c r="U4384" s="8" t="n">
        <v>0</v>
      </c>
      <c r="V4384" s="11" t="inlineStr">
        <is>
          <t>93.396</t>
        </is>
      </c>
      <c r="W4384" s="6">
        <f>UPPER(TRIM(H4384))</f>
        <v/>
      </c>
      <c r="X4384" s="6">
        <f>UPPER(TRIM(I4384))</f>
        <v/>
      </c>
      <c r="Y4384" s="6">
        <f>IF(V4384&lt;&gt;"",IFERROR(INDEX(federal_program_name_lookup,MATCH(V4384,aln_lookup,0)),""),"")</f>
        <v/>
      </c>
    </row>
    <row r="4385">
      <c r="A4385" s="6" t="inlineStr">
        <is>
          <t>AWARD-4384</t>
        </is>
      </c>
      <c r="B4385" s="7" t="inlineStr">
        <is>
          <t>93</t>
        </is>
      </c>
      <c r="C4385" s="7" t="inlineStr">
        <is>
          <t>396</t>
        </is>
      </c>
      <c r="D4385" s="7" t="inlineStr"/>
      <c r="E4385" s="8" t="inlineStr">
        <is>
          <t>CANCER BIOLOGY RESEARCH</t>
        </is>
      </c>
      <c r="F4385" s="9" t="n">
        <v>130921</v>
      </c>
      <c r="G4385" s="8" t="inlineStr">
        <is>
          <t>RESEARCH AND DEVELOPMENT</t>
        </is>
      </c>
      <c r="H4385" s="8" t="inlineStr"/>
      <c r="I4385" s="8" t="inlineStr"/>
      <c r="J4385" s="10" t="n">
        <v>50047159</v>
      </c>
      <c r="K4385" s="10" t="n">
        <v>2540031433</v>
      </c>
      <c r="L4385" s="8" t="inlineStr">
        <is>
          <t>N</t>
        </is>
      </c>
      <c r="M4385" s="7" t="inlineStr"/>
      <c r="N4385" s="8" t="inlineStr">
        <is>
          <t>N</t>
        </is>
      </c>
      <c r="O4385" s="7" t="inlineStr">
        <is>
          <t>INDIANA UNIVERSITY</t>
        </is>
      </c>
      <c r="P4385" s="7" t="inlineStr">
        <is>
          <t>8650</t>
        </is>
      </c>
      <c r="Q4385" s="8" t="inlineStr">
        <is>
          <t>N</t>
        </is>
      </c>
      <c r="R4385" s="9" t="inlineStr"/>
      <c r="S4385" s="8" t="inlineStr">
        <is>
          <t>N</t>
        </is>
      </c>
      <c r="T4385" s="8" t="inlineStr"/>
      <c r="U4385" s="8" t="n">
        <v>0</v>
      </c>
      <c r="V4385" s="11" t="inlineStr">
        <is>
          <t>93.396</t>
        </is>
      </c>
      <c r="W4385" s="6">
        <f>UPPER(TRIM(H4385))</f>
        <v/>
      </c>
      <c r="X4385" s="6">
        <f>UPPER(TRIM(I4385))</f>
        <v/>
      </c>
      <c r="Y4385" s="6">
        <f>IF(V4385&lt;&gt;"",IFERROR(INDEX(federal_program_name_lookup,MATCH(V4385,aln_lookup,0)),""),"")</f>
        <v/>
      </c>
    </row>
    <row r="4386">
      <c r="A4386" s="6" t="inlineStr">
        <is>
          <t>AWARD-4385</t>
        </is>
      </c>
      <c r="B4386" s="7" t="inlineStr">
        <is>
          <t>93</t>
        </is>
      </c>
      <c r="C4386" s="7" t="inlineStr">
        <is>
          <t>396</t>
        </is>
      </c>
      <c r="D4386" s="7" t="inlineStr"/>
      <c r="E4386" s="8" t="inlineStr">
        <is>
          <t>CANCER BIOLOGY RESEARCH</t>
        </is>
      </c>
      <c r="F4386" s="9" t="n">
        <v>17873</v>
      </c>
      <c r="G4386" s="8" t="inlineStr">
        <is>
          <t>RESEARCH AND DEVELOPMENT</t>
        </is>
      </c>
      <c r="H4386" s="8" t="inlineStr"/>
      <c r="I4386" s="8" t="inlineStr"/>
      <c r="J4386" s="10" t="n">
        <v>50047159</v>
      </c>
      <c r="K4386" s="10" t="n">
        <v>2540031433</v>
      </c>
      <c r="L4386" s="8" t="inlineStr">
        <is>
          <t>N</t>
        </is>
      </c>
      <c r="M4386" s="7" t="inlineStr"/>
      <c r="N4386" s="8" t="inlineStr">
        <is>
          <t>N</t>
        </is>
      </c>
      <c r="O4386" s="7" t="inlineStr">
        <is>
          <t>INSTITUTE FOR SYSTEMS BIOLOGY</t>
        </is>
      </c>
      <c r="P4386" s="7" t="inlineStr">
        <is>
          <t>2021 0008; PO P057851</t>
        </is>
      </c>
      <c r="Q4386" s="8" t="inlineStr">
        <is>
          <t>N</t>
        </is>
      </c>
      <c r="R4386" s="9" t="inlineStr"/>
      <c r="S4386" s="8" t="inlineStr">
        <is>
          <t>N</t>
        </is>
      </c>
      <c r="T4386" s="8" t="inlineStr"/>
      <c r="U4386" s="8" t="n">
        <v>0</v>
      </c>
      <c r="V4386" s="11" t="inlineStr">
        <is>
          <t>93.396</t>
        </is>
      </c>
      <c r="W4386" s="6">
        <f>UPPER(TRIM(H4386))</f>
        <v/>
      </c>
      <c r="X4386" s="6">
        <f>UPPER(TRIM(I4386))</f>
        <v/>
      </c>
      <c r="Y4386" s="6">
        <f>IF(V4386&lt;&gt;"",IFERROR(INDEX(federal_program_name_lookup,MATCH(V4386,aln_lookup,0)),""),"")</f>
        <v/>
      </c>
    </row>
    <row r="4387">
      <c r="A4387" s="6" t="inlineStr">
        <is>
          <t>AWARD-4386</t>
        </is>
      </c>
      <c r="B4387" s="7" t="inlineStr">
        <is>
          <t>93</t>
        </is>
      </c>
      <c r="C4387" s="7" t="inlineStr">
        <is>
          <t>396</t>
        </is>
      </c>
      <c r="D4387" s="7" t="inlineStr"/>
      <c r="E4387" s="8" t="inlineStr">
        <is>
          <t>CANCER BIOLOGY RESEARCH</t>
        </is>
      </c>
      <c r="F4387" s="9" t="n">
        <v>18808</v>
      </c>
      <c r="G4387" s="8" t="inlineStr">
        <is>
          <t>RESEARCH AND DEVELOPMENT</t>
        </is>
      </c>
      <c r="H4387" s="8" t="inlineStr"/>
      <c r="I4387" s="8" t="inlineStr"/>
      <c r="J4387" s="10" t="n">
        <v>50047159</v>
      </c>
      <c r="K4387" s="10" t="n">
        <v>2540031433</v>
      </c>
      <c r="L4387" s="8" t="inlineStr">
        <is>
          <t>N</t>
        </is>
      </c>
      <c r="M4387" s="7" t="inlineStr"/>
      <c r="N4387" s="8" t="inlineStr">
        <is>
          <t>N</t>
        </is>
      </c>
      <c r="O4387" s="7" t="inlineStr">
        <is>
          <t>JOHNS HOPKINS UNIVERSITY</t>
        </is>
      </c>
      <c r="P4387" s="7" t="inlineStr">
        <is>
          <t>1R01CA254193-01A1</t>
        </is>
      </c>
      <c r="Q4387" s="8" t="inlineStr">
        <is>
          <t>N</t>
        </is>
      </c>
      <c r="R4387" s="9" t="inlineStr"/>
      <c r="S4387" s="8" t="inlineStr">
        <is>
          <t>N</t>
        </is>
      </c>
      <c r="T4387" s="8" t="inlineStr"/>
      <c r="U4387" s="8" t="n">
        <v>0</v>
      </c>
      <c r="V4387" s="11" t="inlineStr">
        <is>
          <t>93.396</t>
        </is>
      </c>
      <c r="W4387" s="6">
        <f>UPPER(TRIM(H4387))</f>
        <v/>
      </c>
      <c r="X4387" s="6">
        <f>UPPER(TRIM(I4387))</f>
        <v/>
      </c>
      <c r="Y4387" s="6">
        <f>IF(V4387&lt;&gt;"",IFERROR(INDEX(federal_program_name_lookup,MATCH(V4387,aln_lookup,0)),""),"")</f>
        <v/>
      </c>
    </row>
    <row r="4388">
      <c r="A4388" s="6" t="inlineStr">
        <is>
          <t>AWARD-4387</t>
        </is>
      </c>
      <c r="B4388" s="7" t="inlineStr">
        <is>
          <t>93</t>
        </is>
      </c>
      <c r="C4388" s="7" t="inlineStr">
        <is>
          <t>396</t>
        </is>
      </c>
      <c r="D4388" s="7" t="inlineStr"/>
      <c r="E4388" s="8" t="inlineStr">
        <is>
          <t>CANCER BIOLOGY RESEARCH</t>
        </is>
      </c>
      <c r="F4388" s="9" t="n">
        <v>8188</v>
      </c>
      <c r="G4388" s="8" t="inlineStr">
        <is>
          <t>RESEARCH AND DEVELOPMENT</t>
        </is>
      </c>
      <c r="H4388" s="8" t="inlineStr"/>
      <c r="I4388" s="8" t="inlineStr"/>
      <c r="J4388" s="10" t="n">
        <v>50047159</v>
      </c>
      <c r="K4388" s="10" t="n">
        <v>2540031433</v>
      </c>
      <c r="L4388" s="8" t="inlineStr">
        <is>
          <t>N</t>
        </is>
      </c>
      <c r="M4388" s="7" t="inlineStr"/>
      <c r="N4388" s="8" t="inlineStr">
        <is>
          <t>N</t>
        </is>
      </c>
      <c r="O4388" s="7" t="inlineStr">
        <is>
          <t>JOHNS HOPKINS UNIVERSITY</t>
        </is>
      </c>
      <c r="P4388" s="7" t="inlineStr">
        <is>
          <t>1R01CA257647-01A1</t>
        </is>
      </c>
      <c r="Q4388" s="8" t="inlineStr">
        <is>
          <t>N</t>
        </is>
      </c>
      <c r="R4388" s="9" t="inlineStr"/>
      <c r="S4388" s="8" t="inlineStr">
        <is>
          <t>N</t>
        </is>
      </c>
      <c r="T4388" s="8" t="inlineStr"/>
      <c r="U4388" s="8" t="n">
        <v>0</v>
      </c>
      <c r="V4388" s="11" t="inlineStr">
        <is>
          <t>93.396</t>
        </is>
      </c>
      <c r="W4388" s="6">
        <f>UPPER(TRIM(H4388))</f>
        <v/>
      </c>
      <c r="X4388" s="6">
        <f>UPPER(TRIM(I4388))</f>
        <v/>
      </c>
      <c r="Y4388" s="6">
        <f>IF(V4388&lt;&gt;"",IFERROR(INDEX(federal_program_name_lookup,MATCH(V4388,aln_lookup,0)),""),"")</f>
        <v/>
      </c>
    </row>
    <row r="4389">
      <c r="A4389" s="6" t="inlineStr">
        <is>
          <t>AWARD-4388</t>
        </is>
      </c>
      <c r="B4389" s="7" t="inlineStr">
        <is>
          <t>93</t>
        </is>
      </c>
      <c r="C4389" s="7" t="inlineStr">
        <is>
          <t>396</t>
        </is>
      </c>
      <c r="D4389" s="7" t="inlineStr"/>
      <c r="E4389" s="8" t="inlineStr">
        <is>
          <t>CANCER BIOLOGY RESEARCH</t>
        </is>
      </c>
      <c r="F4389" s="9" t="n">
        <v>472429</v>
      </c>
      <c r="G4389" s="8" t="inlineStr">
        <is>
          <t>RESEARCH AND DEVELOPMENT</t>
        </is>
      </c>
      <c r="H4389" s="8" t="inlineStr"/>
      <c r="I4389" s="8" t="inlineStr"/>
      <c r="J4389" s="10" t="n">
        <v>50047159</v>
      </c>
      <c r="K4389" s="10" t="n">
        <v>2540031433</v>
      </c>
      <c r="L4389" s="8" t="inlineStr">
        <is>
          <t>N</t>
        </is>
      </c>
      <c r="M4389" s="7" t="inlineStr"/>
      <c r="N4389" s="8" t="inlineStr">
        <is>
          <t>N</t>
        </is>
      </c>
      <c r="O4389" s="7" t="inlineStr">
        <is>
          <t>KAISER FOUNDATION RESEARCH INSTITUTE</t>
        </is>
      </c>
      <c r="P4389" s="7" t="inlineStr">
        <is>
          <t>RNG209546-UTSW</t>
        </is>
      </c>
      <c r="Q4389" s="8" t="inlineStr">
        <is>
          <t>Y</t>
        </is>
      </c>
      <c r="R4389" s="9" t="n">
        <v>41064</v>
      </c>
      <c r="S4389" s="8" t="inlineStr">
        <is>
          <t>N</t>
        </is>
      </c>
      <c r="T4389" s="8" t="inlineStr"/>
      <c r="U4389" s="8" t="n">
        <v>0</v>
      </c>
      <c r="V4389" s="11" t="inlineStr">
        <is>
          <t>93.396</t>
        </is>
      </c>
      <c r="W4389" s="6">
        <f>UPPER(TRIM(H4389))</f>
        <v/>
      </c>
      <c r="X4389" s="6">
        <f>UPPER(TRIM(I4389))</f>
        <v/>
      </c>
      <c r="Y4389" s="6">
        <f>IF(V4389&lt;&gt;"",IFERROR(INDEX(federal_program_name_lookup,MATCH(V4389,aln_lookup,0)),""),"")</f>
        <v/>
      </c>
    </row>
    <row r="4390">
      <c r="A4390" s="6" t="inlineStr">
        <is>
          <t>AWARD-4389</t>
        </is>
      </c>
      <c r="B4390" s="7" t="inlineStr">
        <is>
          <t>93</t>
        </is>
      </c>
      <c r="C4390" s="7" t="inlineStr">
        <is>
          <t>396</t>
        </is>
      </c>
      <c r="D4390" s="7" t="inlineStr"/>
      <c r="E4390" s="8" t="inlineStr">
        <is>
          <t>CANCER BIOLOGY RESEARCH</t>
        </is>
      </c>
      <c r="F4390" s="9" t="n">
        <v>30702</v>
      </c>
      <c r="G4390" s="8" t="inlineStr">
        <is>
          <t>RESEARCH AND DEVELOPMENT</t>
        </is>
      </c>
      <c r="H4390" s="8" t="inlineStr"/>
      <c r="I4390" s="8" t="inlineStr"/>
      <c r="J4390" s="10" t="n">
        <v>50047159</v>
      </c>
      <c r="K4390" s="10" t="n">
        <v>2540031433</v>
      </c>
      <c r="L4390" s="8" t="inlineStr">
        <is>
          <t>N</t>
        </is>
      </c>
      <c r="M4390" s="7" t="inlineStr"/>
      <c r="N4390" s="8" t="inlineStr">
        <is>
          <t>N</t>
        </is>
      </c>
      <c r="O4390" s="7" t="inlineStr">
        <is>
          <t>MEMORIAL SLOAN KETTERING CANCER CENTER</t>
        </is>
      </c>
      <c r="P4390" s="7" t="inlineStr">
        <is>
          <t>MSK 00000120</t>
        </is>
      </c>
      <c r="Q4390" s="8" t="inlineStr">
        <is>
          <t>N</t>
        </is>
      </c>
      <c r="R4390" s="9" t="inlineStr"/>
      <c r="S4390" s="8" t="inlineStr">
        <is>
          <t>N</t>
        </is>
      </c>
      <c r="T4390" s="8" t="inlineStr"/>
      <c r="U4390" s="8" t="n">
        <v>0</v>
      </c>
      <c r="V4390" s="11" t="inlineStr">
        <is>
          <t>93.396</t>
        </is>
      </c>
      <c r="W4390" s="6">
        <f>UPPER(TRIM(H4390))</f>
        <v/>
      </c>
      <c r="X4390" s="6">
        <f>UPPER(TRIM(I4390))</f>
        <v/>
      </c>
      <c r="Y4390" s="6">
        <f>IF(V4390&lt;&gt;"",IFERROR(INDEX(federal_program_name_lookup,MATCH(V4390,aln_lookup,0)),""),"")</f>
        <v/>
      </c>
    </row>
    <row r="4391">
      <c r="A4391" s="6" t="inlineStr">
        <is>
          <t>AWARD-4390</t>
        </is>
      </c>
      <c r="B4391" s="7" t="inlineStr">
        <is>
          <t>93</t>
        </is>
      </c>
      <c r="C4391" s="7" t="inlineStr">
        <is>
          <t>396</t>
        </is>
      </c>
      <c r="D4391" s="7" t="inlineStr"/>
      <c r="E4391" s="8" t="inlineStr">
        <is>
          <t>CANCER BIOLOGY RESEARCH</t>
        </is>
      </c>
      <c r="F4391" s="9" t="n">
        <v>204721</v>
      </c>
      <c r="G4391" s="8" t="inlineStr">
        <is>
          <t>RESEARCH AND DEVELOPMENT</t>
        </is>
      </c>
      <c r="H4391" s="8" t="inlineStr"/>
      <c r="I4391" s="8" t="inlineStr"/>
      <c r="J4391" s="10" t="n">
        <v>50047159</v>
      </c>
      <c r="K4391" s="10" t="n">
        <v>2540031433</v>
      </c>
      <c r="L4391" s="8" t="inlineStr">
        <is>
          <t>N</t>
        </is>
      </c>
      <c r="M4391" s="7" t="inlineStr"/>
      <c r="N4391" s="8" t="inlineStr">
        <is>
          <t>N</t>
        </is>
      </c>
      <c r="O4391" s="7" t="inlineStr">
        <is>
          <t>KAISER FOUNDATION RESEARCH INSTITUTE</t>
        </is>
      </c>
      <c r="P4391" s="7" t="inlineStr">
        <is>
          <t>RNG209546-UTSW-1</t>
        </is>
      </c>
      <c r="Q4391" s="8" t="inlineStr">
        <is>
          <t>N</t>
        </is>
      </c>
      <c r="R4391" s="9" t="inlineStr"/>
      <c r="S4391" s="8" t="inlineStr">
        <is>
          <t>N</t>
        </is>
      </c>
      <c r="T4391" s="8" t="inlineStr"/>
      <c r="U4391" s="8" t="n">
        <v>0</v>
      </c>
      <c r="V4391" s="11" t="inlineStr">
        <is>
          <t>93.396</t>
        </is>
      </c>
      <c r="W4391" s="6">
        <f>UPPER(TRIM(H4391))</f>
        <v/>
      </c>
      <c r="X4391" s="6">
        <f>UPPER(TRIM(I4391))</f>
        <v/>
      </c>
      <c r="Y4391" s="6">
        <f>IF(V4391&lt;&gt;"",IFERROR(INDEX(federal_program_name_lookup,MATCH(V4391,aln_lookup,0)),""),"")</f>
        <v/>
      </c>
    </row>
    <row r="4392">
      <c r="A4392" s="6" t="inlineStr">
        <is>
          <t>AWARD-4391</t>
        </is>
      </c>
      <c r="B4392" s="7" t="inlineStr">
        <is>
          <t>66</t>
        </is>
      </c>
      <c r="C4392" s="7" t="inlineStr">
        <is>
          <t>472</t>
        </is>
      </c>
      <c r="D4392" s="7" t="inlineStr"/>
      <c r="E4392" s="8" t="inlineStr">
        <is>
          <t>BEACH MONITORING AND NOTIFICATION PROGRAM IMPLEMENTATION GRANTS</t>
        </is>
      </c>
      <c r="F4392" s="9" t="n">
        <v>248399</v>
      </c>
      <c r="G4392" s="8" t="inlineStr">
        <is>
          <t>N/A</t>
        </is>
      </c>
      <c r="H4392" s="8" t="inlineStr"/>
      <c r="I4392" s="8" t="inlineStr"/>
      <c r="J4392" s="10" t="n">
        <v>248399</v>
      </c>
      <c r="K4392" s="10" t="n">
        <v>0</v>
      </c>
      <c r="L4392" s="8" t="inlineStr">
        <is>
          <t>N</t>
        </is>
      </c>
      <c r="M4392" s="7" t="inlineStr"/>
      <c r="N4392" s="8" t="inlineStr">
        <is>
          <t>Y</t>
        </is>
      </c>
      <c r="O4392" s="7" t="inlineStr"/>
      <c r="P4392" s="7" t="inlineStr"/>
      <c r="Q4392" s="8" t="inlineStr">
        <is>
          <t>N</t>
        </is>
      </c>
      <c r="R4392" s="9" t="inlineStr"/>
      <c r="S4392" s="8" t="inlineStr">
        <is>
          <t>N</t>
        </is>
      </c>
      <c r="T4392" s="8" t="inlineStr"/>
      <c r="U4392" s="8" t="n">
        <v>0</v>
      </c>
      <c r="V4392" s="11" t="inlineStr">
        <is>
          <t>66.472</t>
        </is>
      </c>
      <c r="W4392" s="6">
        <f>UPPER(TRIM(H4392))</f>
        <v/>
      </c>
      <c r="X4392" s="6">
        <f>UPPER(TRIM(I4392))</f>
        <v/>
      </c>
      <c r="Y4392" s="6">
        <f>IF(V4392&lt;&gt;"",IFERROR(INDEX(federal_program_name_lookup,MATCH(V4392,aln_lookup,0)),""),"")</f>
        <v/>
      </c>
    </row>
    <row r="4393">
      <c r="A4393" s="6" t="inlineStr">
        <is>
          <t>AWARD-4392</t>
        </is>
      </c>
      <c r="B4393" s="7" t="inlineStr">
        <is>
          <t>93</t>
        </is>
      </c>
      <c r="C4393" s="7" t="inlineStr">
        <is>
          <t>396</t>
        </is>
      </c>
      <c r="D4393" s="7" t="inlineStr"/>
      <c r="E4393" s="8" t="inlineStr">
        <is>
          <t>CANCER BIOLOGY RESEARCH</t>
        </is>
      </c>
      <c r="F4393" s="9" t="n">
        <v>71685</v>
      </c>
      <c r="G4393" s="8" t="inlineStr">
        <is>
          <t>RESEARCH AND DEVELOPMENT</t>
        </is>
      </c>
      <c r="H4393" s="8" t="inlineStr"/>
      <c r="I4393" s="8" t="inlineStr"/>
      <c r="J4393" s="10" t="n">
        <v>50047159</v>
      </c>
      <c r="K4393" s="10" t="n">
        <v>2540031433</v>
      </c>
      <c r="L4393" s="8" t="inlineStr">
        <is>
          <t>N</t>
        </is>
      </c>
      <c r="M4393" s="7" t="inlineStr"/>
      <c r="N4393" s="8" t="inlineStr">
        <is>
          <t>N</t>
        </is>
      </c>
      <c r="O4393" s="7" t="inlineStr">
        <is>
          <t>MEDICAL COLLEGE OF WISCONSIN</t>
        </is>
      </c>
      <c r="P4393" s="7" t="inlineStr">
        <is>
          <t>5R01CA229907-02</t>
        </is>
      </c>
      <c r="Q4393" s="8" t="inlineStr">
        <is>
          <t>N</t>
        </is>
      </c>
      <c r="R4393" s="9" t="inlineStr"/>
      <c r="S4393" s="8" t="inlineStr">
        <is>
          <t>N</t>
        </is>
      </c>
      <c r="T4393" s="8" t="inlineStr"/>
      <c r="U4393" s="8" t="n">
        <v>0</v>
      </c>
      <c r="V4393" s="11" t="inlineStr">
        <is>
          <t>93.396</t>
        </is>
      </c>
      <c r="W4393" s="6">
        <f>UPPER(TRIM(H4393))</f>
        <v/>
      </c>
      <c r="X4393" s="6">
        <f>UPPER(TRIM(I4393))</f>
        <v/>
      </c>
      <c r="Y4393" s="6">
        <f>IF(V4393&lt;&gt;"",IFERROR(INDEX(federal_program_name_lookup,MATCH(V4393,aln_lookup,0)),""),"")</f>
        <v/>
      </c>
    </row>
    <row r="4394">
      <c r="A4394" s="6" t="inlineStr">
        <is>
          <t>AWARD-4393</t>
        </is>
      </c>
      <c r="B4394" s="7" t="inlineStr">
        <is>
          <t>93</t>
        </is>
      </c>
      <c r="C4394" s="7" t="inlineStr">
        <is>
          <t>396</t>
        </is>
      </c>
      <c r="D4394" s="7" t="inlineStr"/>
      <c r="E4394" s="8" t="inlineStr">
        <is>
          <t>CANCER BIOLOGY RESEARCH</t>
        </is>
      </c>
      <c r="F4394" s="9" t="n">
        <v>36942</v>
      </c>
      <c r="G4394" s="8" t="inlineStr">
        <is>
          <t>RESEARCH AND DEVELOPMENT</t>
        </is>
      </c>
      <c r="H4394" s="8" t="inlineStr"/>
      <c r="I4394" s="8" t="inlineStr"/>
      <c r="J4394" s="10" t="n">
        <v>50047159</v>
      </c>
      <c r="K4394" s="10" t="n">
        <v>2540031433</v>
      </c>
      <c r="L4394" s="8" t="inlineStr">
        <is>
          <t>N</t>
        </is>
      </c>
      <c r="M4394" s="7" t="inlineStr"/>
      <c r="N4394" s="8" t="inlineStr">
        <is>
          <t>N</t>
        </is>
      </c>
      <c r="O4394" s="7" t="inlineStr">
        <is>
          <t>METHODIST HOSPITAL RESEARCH INSTITUTE</t>
        </is>
      </c>
      <c r="P4394" s="7" t="inlineStr">
        <is>
          <t>AGMT00007151</t>
        </is>
      </c>
      <c r="Q4394" s="8" t="inlineStr">
        <is>
          <t>N</t>
        </is>
      </c>
      <c r="R4394" s="9" t="inlineStr"/>
      <c r="S4394" s="8" t="inlineStr">
        <is>
          <t>N</t>
        </is>
      </c>
      <c r="T4394" s="8" t="inlineStr"/>
      <c r="U4394" s="8" t="n">
        <v>0</v>
      </c>
      <c r="V4394" s="11" t="inlineStr">
        <is>
          <t>93.396</t>
        </is>
      </c>
      <c r="W4394" s="6">
        <f>UPPER(TRIM(H4394))</f>
        <v/>
      </c>
      <c r="X4394" s="6">
        <f>UPPER(TRIM(I4394))</f>
        <v/>
      </c>
      <c r="Y4394" s="6">
        <f>IF(V4394&lt;&gt;"",IFERROR(INDEX(federal_program_name_lookup,MATCH(V4394,aln_lookup,0)),""),"")</f>
        <v/>
      </c>
    </row>
    <row r="4395">
      <c r="A4395" s="6" t="inlineStr">
        <is>
          <t>AWARD-4394</t>
        </is>
      </c>
      <c r="B4395" s="7" t="inlineStr">
        <is>
          <t>93</t>
        </is>
      </c>
      <c r="C4395" s="7" t="inlineStr">
        <is>
          <t>396</t>
        </is>
      </c>
      <c r="D4395" s="7" t="inlineStr"/>
      <c r="E4395" s="8" t="inlineStr">
        <is>
          <t>CANCER BIOLOGY RESEARCH</t>
        </is>
      </c>
      <c r="F4395" s="9" t="n">
        <v>-2031</v>
      </c>
      <c r="G4395" s="8" t="inlineStr">
        <is>
          <t>RESEARCH AND DEVELOPMENT</t>
        </is>
      </c>
      <c r="H4395" s="8" t="inlineStr"/>
      <c r="I4395" s="8" t="inlineStr"/>
      <c r="J4395" s="10" t="n">
        <v>50047159</v>
      </c>
      <c r="K4395" s="10" t="n">
        <v>2540031433</v>
      </c>
      <c r="L4395" s="8" t="inlineStr">
        <is>
          <t>N</t>
        </is>
      </c>
      <c r="M4395" s="7" t="inlineStr"/>
      <c r="N4395" s="8" t="inlineStr">
        <is>
          <t>N</t>
        </is>
      </c>
      <c r="O4395" s="7" t="inlineStr">
        <is>
          <t>NORTHWESTERN UNIVERSITY</t>
        </is>
      </c>
      <c r="P4395" s="7" t="inlineStr">
        <is>
          <t>60056932 UTHS/1R01CA25436</t>
        </is>
      </c>
      <c r="Q4395" s="8" t="inlineStr">
        <is>
          <t>N</t>
        </is>
      </c>
      <c r="R4395" s="9" t="inlineStr"/>
      <c r="S4395" s="8" t="inlineStr">
        <is>
          <t>N</t>
        </is>
      </c>
      <c r="T4395" s="8" t="inlineStr"/>
      <c r="U4395" s="8" t="n">
        <v>0</v>
      </c>
      <c r="V4395" s="11" t="inlineStr">
        <is>
          <t>93.396</t>
        </is>
      </c>
      <c r="W4395" s="6">
        <f>UPPER(TRIM(H4395))</f>
        <v/>
      </c>
      <c r="X4395" s="6">
        <f>UPPER(TRIM(I4395))</f>
        <v/>
      </c>
      <c r="Y4395" s="6">
        <f>IF(V4395&lt;&gt;"",IFERROR(INDEX(federal_program_name_lookup,MATCH(V4395,aln_lookup,0)),""),"")</f>
        <v/>
      </c>
    </row>
    <row r="4396">
      <c r="A4396" s="6" t="inlineStr">
        <is>
          <t>AWARD-4395</t>
        </is>
      </c>
      <c r="B4396" s="7" t="inlineStr">
        <is>
          <t>93</t>
        </is>
      </c>
      <c r="C4396" s="7" t="inlineStr">
        <is>
          <t>396</t>
        </is>
      </c>
      <c r="D4396" s="7" t="inlineStr"/>
      <c r="E4396" s="8" t="inlineStr">
        <is>
          <t>CANCER BIOLOGY RESEARCH</t>
        </is>
      </c>
      <c r="F4396" s="9" t="n">
        <v>59042</v>
      </c>
      <c r="G4396" s="8" t="inlineStr">
        <is>
          <t>RESEARCH AND DEVELOPMENT</t>
        </is>
      </c>
      <c r="H4396" s="8" t="inlineStr"/>
      <c r="I4396" s="8" t="inlineStr"/>
      <c r="J4396" s="10" t="n">
        <v>50047159</v>
      </c>
      <c r="K4396" s="10" t="n">
        <v>2540031433</v>
      </c>
      <c r="L4396" s="8" t="inlineStr">
        <is>
          <t>N</t>
        </is>
      </c>
      <c r="M4396" s="7" t="inlineStr"/>
      <c r="N4396" s="8" t="inlineStr">
        <is>
          <t>N</t>
        </is>
      </c>
      <c r="O4396" s="7" t="inlineStr">
        <is>
          <t>OHIO STATE UNIVERSITY</t>
        </is>
      </c>
      <c r="P4396" s="7" t="inlineStr">
        <is>
          <t>5R01CA227847-04</t>
        </is>
      </c>
      <c r="Q4396" s="8" t="inlineStr">
        <is>
          <t>N</t>
        </is>
      </c>
      <c r="R4396" s="9" t="inlineStr"/>
      <c r="S4396" s="8" t="inlineStr">
        <is>
          <t>N</t>
        </is>
      </c>
      <c r="T4396" s="8" t="inlineStr"/>
      <c r="U4396" s="8" t="n">
        <v>0</v>
      </c>
      <c r="V4396" s="11" t="inlineStr">
        <is>
          <t>93.396</t>
        </is>
      </c>
      <c r="W4396" s="6">
        <f>UPPER(TRIM(H4396))</f>
        <v/>
      </c>
      <c r="X4396" s="6">
        <f>UPPER(TRIM(I4396))</f>
        <v/>
      </c>
      <c r="Y4396" s="6">
        <f>IF(V4396&lt;&gt;"",IFERROR(INDEX(federal_program_name_lookup,MATCH(V4396,aln_lookup,0)),""),"")</f>
        <v/>
      </c>
    </row>
    <row r="4397">
      <c r="A4397" s="6" t="inlineStr">
        <is>
          <t>AWARD-4396</t>
        </is>
      </c>
      <c r="B4397" s="7" t="inlineStr">
        <is>
          <t>93</t>
        </is>
      </c>
      <c r="C4397" s="7" t="inlineStr">
        <is>
          <t>396</t>
        </is>
      </c>
      <c r="D4397" s="7" t="inlineStr"/>
      <c r="E4397" s="8" t="inlineStr">
        <is>
          <t>CANCER BIOLOGY RESEARCH</t>
        </is>
      </c>
      <c r="F4397" s="9" t="n">
        <v>28903</v>
      </c>
      <c r="G4397" s="8" t="inlineStr">
        <is>
          <t>RESEARCH AND DEVELOPMENT</t>
        </is>
      </c>
      <c r="H4397" s="8" t="inlineStr"/>
      <c r="I4397" s="8" t="inlineStr"/>
      <c r="J4397" s="10" t="n">
        <v>50047159</v>
      </c>
      <c r="K4397" s="10" t="n">
        <v>2540031433</v>
      </c>
      <c r="L4397" s="8" t="inlineStr">
        <is>
          <t>N</t>
        </is>
      </c>
      <c r="M4397" s="7" t="inlineStr"/>
      <c r="N4397" s="8" t="inlineStr">
        <is>
          <t>N</t>
        </is>
      </c>
      <c r="O4397" s="7" t="inlineStr">
        <is>
          <t>OHIO STATE UNIVERSITY</t>
        </is>
      </c>
      <c r="P4397" s="7" t="inlineStr">
        <is>
          <t>60076906/R01CA240726</t>
        </is>
      </c>
      <c r="Q4397" s="8" t="inlineStr">
        <is>
          <t>N</t>
        </is>
      </c>
      <c r="R4397" s="9" t="inlineStr"/>
      <c r="S4397" s="8" t="inlineStr">
        <is>
          <t>N</t>
        </is>
      </c>
      <c r="T4397" s="8" t="inlineStr"/>
      <c r="U4397" s="8" t="n">
        <v>0</v>
      </c>
      <c r="V4397" s="11" t="inlineStr">
        <is>
          <t>93.396</t>
        </is>
      </c>
      <c r="W4397" s="6">
        <f>UPPER(TRIM(H4397))</f>
        <v/>
      </c>
      <c r="X4397" s="6">
        <f>UPPER(TRIM(I4397))</f>
        <v/>
      </c>
      <c r="Y4397" s="6">
        <f>IF(V4397&lt;&gt;"",IFERROR(INDEX(federal_program_name_lookup,MATCH(V4397,aln_lookup,0)),""),"")</f>
        <v/>
      </c>
    </row>
    <row r="4398">
      <c r="A4398" s="6" t="inlineStr">
        <is>
          <t>AWARD-4397</t>
        </is>
      </c>
      <c r="B4398" s="7" t="inlineStr">
        <is>
          <t>93</t>
        </is>
      </c>
      <c r="C4398" s="7" t="inlineStr">
        <is>
          <t>396</t>
        </is>
      </c>
      <c r="D4398" s="7" t="inlineStr"/>
      <c r="E4398" s="8" t="inlineStr">
        <is>
          <t>CANCER BIOLOGY RESEARCH</t>
        </is>
      </c>
      <c r="F4398" s="9" t="n">
        <v>213949</v>
      </c>
      <c r="G4398" s="8" t="inlineStr">
        <is>
          <t>RESEARCH AND DEVELOPMENT</t>
        </is>
      </c>
      <c r="H4398" s="8" t="inlineStr"/>
      <c r="I4398" s="8" t="inlineStr"/>
      <c r="J4398" s="10" t="n">
        <v>50047159</v>
      </c>
      <c r="K4398" s="10" t="n">
        <v>2540031433</v>
      </c>
      <c r="L4398" s="8" t="inlineStr">
        <is>
          <t>N</t>
        </is>
      </c>
      <c r="M4398" s="7" t="inlineStr"/>
      <c r="N4398" s="8" t="inlineStr">
        <is>
          <t>N</t>
        </is>
      </c>
      <c r="O4398" s="7" t="inlineStr">
        <is>
          <t>OREGON HEALTH AND SCIENCE UNIVERSITY</t>
        </is>
      </c>
      <c r="P4398" s="7" t="inlineStr">
        <is>
          <t>1U01CA253472-01A1</t>
        </is>
      </c>
      <c r="Q4398" s="8" t="inlineStr">
        <is>
          <t>N</t>
        </is>
      </c>
      <c r="R4398" s="9" t="inlineStr"/>
      <c r="S4398" s="8" t="inlineStr">
        <is>
          <t>N</t>
        </is>
      </c>
      <c r="T4398" s="8" t="inlineStr"/>
      <c r="U4398" s="8" t="n">
        <v>0</v>
      </c>
      <c r="V4398" s="11" t="inlineStr">
        <is>
          <t>93.396</t>
        </is>
      </c>
      <c r="W4398" s="6">
        <f>UPPER(TRIM(H4398))</f>
        <v/>
      </c>
      <c r="X4398" s="6">
        <f>UPPER(TRIM(I4398))</f>
        <v/>
      </c>
      <c r="Y4398" s="6">
        <f>IF(V4398&lt;&gt;"",IFERROR(INDEX(federal_program_name_lookup,MATCH(V4398,aln_lookup,0)),""),"")</f>
        <v/>
      </c>
    </row>
    <row r="4399">
      <c r="A4399" s="6" t="inlineStr">
        <is>
          <t>AWARD-4398</t>
        </is>
      </c>
      <c r="B4399" s="7" t="inlineStr">
        <is>
          <t>93</t>
        </is>
      </c>
      <c r="C4399" s="7" t="inlineStr">
        <is>
          <t>396</t>
        </is>
      </c>
      <c r="D4399" s="7" t="inlineStr"/>
      <c r="E4399" s="8" t="inlineStr">
        <is>
          <t>CANCER BIOLOGY RESEARCH</t>
        </is>
      </c>
      <c r="F4399" s="9" t="n">
        <v>121964</v>
      </c>
      <c r="G4399" s="8" t="inlineStr">
        <is>
          <t>RESEARCH AND DEVELOPMENT</t>
        </is>
      </c>
      <c r="H4399" s="8" t="inlineStr"/>
      <c r="I4399" s="8" t="inlineStr"/>
      <c r="J4399" s="10" t="n">
        <v>50047159</v>
      </c>
      <c r="K4399" s="10" t="n">
        <v>2540031433</v>
      </c>
      <c r="L4399" s="8" t="inlineStr">
        <is>
          <t>N</t>
        </is>
      </c>
      <c r="M4399" s="7" t="inlineStr"/>
      <c r="N4399" s="8" t="inlineStr">
        <is>
          <t>N</t>
        </is>
      </c>
      <c r="O4399" s="7" t="inlineStr">
        <is>
          <t>REGENTS OF THE UNIVERSITY OF MICHIGAN</t>
        </is>
      </c>
      <c r="P4399" s="7" t="inlineStr">
        <is>
          <t>5R01CA227622-04</t>
        </is>
      </c>
      <c r="Q4399" s="8" t="inlineStr">
        <is>
          <t>N</t>
        </is>
      </c>
      <c r="R4399" s="9" t="inlineStr"/>
      <c r="S4399" s="8" t="inlineStr">
        <is>
          <t>N</t>
        </is>
      </c>
      <c r="T4399" s="8" t="inlineStr"/>
      <c r="U4399" s="8" t="n">
        <v>0</v>
      </c>
      <c r="V4399" s="11" t="inlineStr">
        <is>
          <t>93.396</t>
        </is>
      </c>
      <c r="W4399" s="6">
        <f>UPPER(TRIM(H4399))</f>
        <v/>
      </c>
      <c r="X4399" s="6">
        <f>UPPER(TRIM(I4399))</f>
        <v/>
      </c>
      <c r="Y4399" s="6">
        <f>IF(V4399&lt;&gt;"",IFERROR(INDEX(federal_program_name_lookup,MATCH(V4399,aln_lookup,0)),""),"")</f>
        <v/>
      </c>
    </row>
    <row r="4400">
      <c r="A4400" s="6" t="inlineStr">
        <is>
          <t>AWARD-4399</t>
        </is>
      </c>
      <c r="B4400" s="7" t="inlineStr">
        <is>
          <t>93</t>
        </is>
      </c>
      <c r="C4400" s="7" t="inlineStr">
        <is>
          <t>396</t>
        </is>
      </c>
      <c r="D4400" s="7" t="inlineStr"/>
      <c r="E4400" s="8" t="inlineStr">
        <is>
          <t>CANCER BIOLOGY RESEARCH</t>
        </is>
      </c>
      <c r="F4400" s="9" t="n">
        <v>13552</v>
      </c>
      <c r="G4400" s="8" t="inlineStr">
        <is>
          <t>RESEARCH AND DEVELOPMENT</t>
        </is>
      </c>
      <c r="H4400" s="8" t="inlineStr"/>
      <c r="I4400" s="8" t="inlineStr"/>
      <c r="J4400" s="10" t="n">
        <v>50047159</v>
      </c>
      <c r="K4400" s="10" t="n">
        <v>2540031433</v>
      </c>
      <c r="L4400" s="8" t="inlineStr">
        <is>
          <t>N</t>
        </is>
      </c>
      <c r="M4400" s="7" t="inlineStr"/>
      <c r="N4400" s="8" t="inlineStr">
        <is>
          <t>N</t>
        </is>
      </c>
      <c r="O4400" s="7" t="inlineStr">
        <is>
          <t>RUTGERS CANCER INSTITUTE OF NEW JERSEY</t>
        </is>
      </c>
      <c r="P4400" s="7" t="inlineStr">
        <is>
          <t>5R01CA239093-03</t>
        </is>
      </c>
      <c r="Q4400" s="8" t="inlineStr">
        <is>
          <t>N</t>
        </is>
      </c>
      <c r="R4400" s="9" t="inlineStr"/>
      <c r="S4400" s="8" t="inlineStr">
        <is>
          <t>N</t>
        </is>
      </c>
      <c r="T4400" s="8" t="inlineStr"/>
      <c r="U4400" s="8" t="n">
        <v>0</v>
      </c>
      <c r="V4400" s="11" t="inlineStr">
        <is>
          <t>93.396</t>
        </is>
      </c>
      <c r="W4400" s="6">
        <f>UPPER(TRIM(H4400))</f>
        <v/>
      </c>
      <c r="X4400" s="6">
        <f>UPPER(TRIM(I4400))</f>
        <v/>
      </c>
      <c r="Y4400" s="6">
        <f>IF(V4400&lt;&gt;"",IFERROR(INDEX(federal_program_name_lookup,MATCH(V4400,aln_lookup,0)),""),"")</f>
        <v/>
      </c>
    </row>
    <row r="4401">
      <c r="A4401" s="6" t="inlineStr">
        <is>
          <t>AWARD-4400</t>
        </is>
      </c>
      <c r="B4401" s="7" t="inlineStr">
        <is>
          <t>93</t>
        </is>
      </c>
      <c r="C4401" s="7" t="inlineStr">
        <is>
          <t>396</t>
        </is>
      </c>
      <c r="D4401" s="7" t="inlineStr"/>
      <c r="E4401" s="8" t="inlineStr">
        <is>
          <t>CANCER BIOLOGY RESEARCH</t>
        </is>
      </c>
      <c r="F4401" s="9" t="n">
        <v>70084</v>
      </c>
      <c r="G4401" s="8" t="inlineStr">
        <is>
          <t>RESEARCH AND DEVELOPMENT</t>
        </is>
      </c>
      <c r="H4401" s="8" t="inlineStr"/>
      <c r="I4401" s="8" t="inlineStr"/>
      <c r="J4401" s="10" t="n">
        <v>50047159</v>
      </c>
      <c r="K4401" s="10" t="n">
        <v>2540031433</v>
      </c>
      <c r="L4401" s="8" t="inlineStr">
        <is>
          <t>N</t>
        </is>
      </c>
      <c r="M4401" s="7" t="inlineStr"/>
      <c r="N4401" s="8" t="inlineStr">
        <is>
          <t>N</t>
        </is>
      </c>
      <c r="O4401" s="7" t="inlineStr">
        <is>
          <t>SLOAN KETTERING INSTITUTE FOR CANCER RESEARCH</t>
        </is>
      </c>
      <c r="P4401" s="7" t="inlineStr">
        <is>
          <t>BD521707D</t>
        </is>
      </c>
      <c r="Q4401" s="8" t="inlineStr">
        <is>
          <t>N</t>
        </is>
      </c>
      <c r="R4401" s="9" t="inlineStr"/>
      <c r="S4401" s="8" t="inlineStr">
        <is>
          <t>N</t>
        </is>
      </c>
      <c r="T4401" s="8" t="inlineStr"/>
      <c r="U4401" s="8" t="n">
        <v>0</v>
      </c>
      <c r="V4401" s="11" t="inlineStr">
        <is>
          <t>93.396</t>
        </is>
      </c>
      <c r="W4401" s="6">
        <f>UPPER(TRIM(H4401))</f>
        <v/>
      </c>
      <c r="X4401" s="6">
        <f>UPPER(TRIM(I4401))</f>
        <v/>
      </c>
      <c r="Y4401" s="6">
        <f>IF(V4401&lt;&gt;"",IFERROR(INDEX(federal_program_name_lookup,MATCH(V4401,aln_lookup,0)),""),"")</f>
        <v/>
      </c>
    </row>
    <row r="4402">
      <c r="A4402" s="6" t="inlineStr">
        <is>
          <t>AWARD-4401</t>
        </is>
      </c>
      <c r="B4402" s="7" t="inlineStr">
        <is>
          <t>66</t>
        </is>
      </c>
      <c r="C4402" s="7" t="inlineStr">
        <is>
          <t>475</t>
        </is>
      </c>
      <c r="D4402" s="7" t="inlineStr"/>
      <c r="E4402" s="8" t="inlineStr">
        <is>
          <t>GULF OF MEXICO PROGRAM</t>
        </is>
      </c>
      <c r="F4402" s="9" t="n">
        <v>54273</v>
      </c>
      <c r="G4402" s="8" t="inlineStr">
        <is>
          <t>N/A</t>
        </is>
      </c>
      <c r="H4402" s="8" t="inlineStr"/>
      <c r="I4402" s="8" t="inlineStr"/>
      <c r="J4402" s="10" t="n">
        <v>450351</v>
      </c>
      <c r="K4402" s="10" t="n">
        <v>0</v>
      </c>
      <c r="L4402" s="8" t="inlineStr">
        <is>
          <t>N</t>
        </is>
      </c>
      <c r="M4402" s="7" t="inlineStr"/>
      <c r="N4402" s="8" t="inlineStr">
        <is>
          <t>Y</t>
        </is>
      </c>
      <c r="O4402" s="7" t="inlineStr"/>
      <c r="P4402" s="7" t="inlineStr"/>
      <c r="Q4402" s="8" t="inlineStr">
        <is>
          <t>N</t>
        </is>
      </c>
      <c r="R4402" s="9" t="inlineStr"/>
      <c r="S4402" s="8" t="inlineStr">
        <is>
          <t>N</t>
        </is>
      </c>
      <c r="T4402" s="8" t="inlineStr"/>
      <c r="U4402" s="8" t="n">
        <v>0</v>
      </c>
      <c r="V4402" s="11" t="inlineStr">
        <is>
          <t>66.475</t>
        </is>
      </c>
      <c r="W4402" s="6">
        <f>UPPER(TRIM(H4402))</f>
        <v/>
      </c>
      <c r="X4402" s="6">
        <f>UPPER(TRIM(I4402))</f>
        <v/>
      </c>
      <c r="Y4402" s="6">
        <f>IF(V4402&lt;&gt;"",IFERROR(INDEX(federal_program_name_lookup,MATCH(V4402,aln_lookup,0)),""),"")</f>
        <v/>
      </c>
    </row>
    <row r="4403">
      <c r="A4403" s="6" t="inlineStr">
        <is>
          <t>AWARD-4402</t>
        </is>
      </c>
      <c r="B4403" s="7" t="inlineStr">
        <is>
          <t>93</t>
        </is>
      </c>
      <c r="C4403" s="7" t="inlineStr">
        <is>
          <t>396</t>
        </is>
      </c>
      <c r="D4403" s="7" t="inlineStr"/>
      <c r="E4403" s="8" t="inlineStr">
        <is>
          <t>CANCER BIOLOGY RESEARCH</t>
        </is>
      </c>
      <c r="F4403" s="9" t="n">
        <v>15309</v>
      </c>
      <c r="G4403" s="8" t="inlineStr">
        <is>
          <t>RESEARCH AND DEVELOPMENT</t>
        </is>
      </c>
      <c r="H4403" s="8" t="inlineStr"/>
      <c r="I4403" s="8" t="inlineStr"/>
      <c r="J4403" s="10" t="n">
        <v>50047159</v>
      </c>
      <c r="K4403" s="10" t="n">
        <v>2540031433</v>
      </c>
      <c r="L4403" s="8" t="inlineStr">
        <is>
          <t>N</t>
        </is>
      </c>
      <c r="M4403" s="7" t="inlineStr"/>
      <c r="N4403" s="8" t="inlineStr">
        <is>
          <t>N</t>
        </is>
      </c>
      <c r="O4403" s="7" t="inlineStr">
        <is>
          <t>SLOAN KETTERING INSTITUTE FOR CANCER RESEARCH</t>
        </is>
      </c>
      <c r="P4403" s="7" t="inlineStr">
        <is>
          <t>R01CA258886</t>
        </is>
      </c>
      <c r="Q4403" s="8" t="inlineStr">
        <is>
          <t>N</t>
        </is>
      </c>
      <c r="R4403" s="9" t="inlineStr"/>
      <c r="S4403" s="8" t="inlineStr">
        <is>
          <t>N</t>
        </is>
      </c>
      <c r="T4403" s="8" t="inlineStr"/>
      <c r="U4403" s="8" t="n">
        <v>0</v>
      </c>
      <c r="V4403" s="11" t="inlineStr">
        <is>
          <t>93.396</t>
        </is>
      </c>
      <c r="W4403" s="6">
        <f>UPPER(TRIM(H4403))</f>
        <v/>
      </c>
      <c r="X4403" s="6">
        <f>UPPER(TRIM(I4403))</f>
        <v/>
      </c>
      <c r="Y4403" s="6">
        <f>IF(V4403&lt;&gt;"",IFERROR(INDEX(federal_program_name_lookup,MATCH(V4403,aln_lookup,0)),""),"")</f>
        <v/>
      </c>
    </row>
    <row r="4404">
      <c r="A4404" s="6" t="inlineStr">
        <is>
          <t>AWARD-4403</t>
        </is>
      </c>
      <c r="B4404" s="7" t="inlineStr">
        <is>
          <t>93</t>
        </is>
      </c>
      <c r="C4404" s="7" t="inlineStr">
        <is>
          <t>396</t>
        </is>
      </c>
      <c r="D4404" s="7" t="inlineStr"/>
      <c r="E4404" s="8" t="inlineStr">
        <is>
          <t>CANCER BIOLOGY RESEARCH</t>
        </is>
      </c>
      <c r="F4404" s="9" t="n">
        <v>209703</v>
      </c>
      <c r="G4404" s="8" t="inlineStr">
        <is>
          <t>RESEARCH AND DEVELOPMENT</t>
        </is>
      </c>
      <c r="H4404" s="8" t="inlineStr"/>
      <c r="I4404" s="8" t="inlineStr"/>
      <c r="J4404" s="10" t="n">
        <v>50047159</v>
      </c>
      <c r="K4404" s="10" t="n">
        <v>2540031433</v>
      </c>
      <c r="L4404" s="8" t="inlineStr">
        <is>
          <t>N</t>
        </is>
      </c>
      <c r="M4404" s="7" t="inlineStr"/>
      <c r="N4404" s="8" t="inlineStr">
        <is>
          <t>N</t>
        </is>
      </c>
      <c r="O4404" s="7" t="inlineStr">
        <is>
          <t>STANFORD UNIVERSITY</t>
        </is>
      </c>
      <c r="P4404" s="7" t="inlineStr">
        <is>
          <t>5R01CA236118-04</t>
        </is>
      </c>
      <c r="Q4404" s="8" t="inlineStr">
        <is>
          <t>N</t>
        </is>
      </c>
      <c r="R4404" s="9" t="inlineStr"/>
      <c r="S4404" s="8" t="inlineStr">
        <is>
          <t>N</t>
        </is>
      </c>
      <c r="T4404" s="8" t="inlineStr"/>
      <c r="U4404" s="8" t="n">
        <v>0</v>
      </c>
      <c r="V4404" s="11" t="inlineStr">
        <is>
          <t>93.396</t>
        </is>
      </c>
      <c r="W4404" s="6">
        <f>UPPER(TRIM(H4404))</f>
        <v/>
      </c>
      <c r="X4404" s="6">
        <f>UPPER(TRIM(I4404))</f>
        <v/>
      </c>
      <c r="Y4404" s="6">
        <f>IF(V4404&lt;&gt;"",IFERROR(INDEX(federal_program_name_lookup,MATCH(V4404,aln_lookup,0)),""),"")</f>
        <v/>
      </c>
    </row>
    <row r="4405">
      <c r="A4405" s="6" t="inlineStr">
        <is>
          <t>AWARD-4404</t>
        </is>
      </c>
      <c r="B4405" s="7" t="inlineStr">
        <is>
          <t>93</t>
        </is>
      </c>
      <c r="C4405" s="7" t="inlineStr">
        <is>
          <t>396</t>
        </is>
      </c>
      <c r="D4405" s="7" t="inlineStr"/>
      <c r="E4405" s="8" t="inlineStr">
        <is>
          <t>CANCER BIOLOGY RESEARCH</t>
        </is>
      </c>
      <c r="F4405" s="9" t="n">
        <v>103024</v>
      </c>
      <c r="G4405" s="8" t="inlineStr">
        <is>
          <t>RESEARCH AND DEVELOPMENT</t>
        </is>
      </c>
      <c r="H4405" s="8" t="inlineStr"/>
      <c r="I4405" s="8" t="inlineStr"/>
      <c r="J4405" s="10" t="n">
        <v>50047159</v>
      </c>
      <c r="K4405" s="10" t="n">
        <v>2540031433</v>
      </c>
      <c r="L4405" s="8" t="inlineStr">
        <is>
          <t>N</t>
        </is>
      </c>
      <c r="M4405" s="7" t="inlineStr"/>
      <c r="N4405" s="8" t="inlineStr">
        <is>
          <t>N</t>
        </is>
      </c>
      <c r="O4405" s="7" t="inlineStr">
        <is>
          <t>THE PENNSYLVANIA STATE UNIVERSITY</t>
        </is>
      </c>
      <c r="P4405" s="7" t="inlineStr">
        <is>
          <t>UTXHSCCA260729/1R01CA2607</t>
        </is>
      </c>
      <c r="Q4405" s="8" t="inlineStr">
        <is>
          <t>N</t>
        </is>
      </c>
      <c r="R4405" s="9" t="inlineStr"/>
      <c r="S4405" s="8" t="inlineStr">
        <is>
          <t>N</t>
        </is>
      </c>
      <c r="T4405" s="8" t="inlineStr"/>
      <c r="U4405" s="8" t="n">
        <v>0</v>
      </c>
      <c r="V4405" s="11" t="inlineStr">
        <is>
          <t>93.396</t>
        </is>
      </c>
      <c r="W4405" s="6">
        <f>UPPER(TRIM(H4405))</f>
        <v/>
      </c>
      <c r="X4405" s="6">
        <f>UPPER(TRIM(I4405))</f>
        <v/>
      </c>
      <c r="Y4405" s="6">
        <f>IF(V4405&lt;&gt;"",IFERROR(INDEX(federal_program_name_lookup,MATCH(V4405,aln_lookup,0)),""),"")</f>
        <v/>
      </c>
    </row>
    <row r="4406">
      <c r="A4406" s="6" t="inlineStr">
        <is>
          <t>AWARD-4405</t>
        </is>
      </c>
      <c r="B4406" s="7" t="inlineStr">
        <is>
          <t>93</t>
        </is>
      </c>
      <c r="C4406" s="7" t="inlineStr">
        <is>
          <t>396</t>
        </is>
      </c>
      <c r="D4406" s="7" t="inlineStr"/>
      <c r="E4406" s="8" t="inlineStr">
        <is>
          <t>CANCER BIOLOGY RESEARCH</t>
        </is>
      </c>
      <c r="F4406" s="9" t="n">
        <v>16027</v>
      </c>
      <c r="G4406" s="8" t="inlineStr">
        <is>
          <t>RESEARCH AND DEVELOPMENT</t>
        </is>
      </c>
      <c r="H4406" s="8" t="inlineStr"/>
      <c r="I4406" s="8" t="inlineStr"/>
      <c r="J4406" s="10" t="n">
        <v>50047159</v>
      </c>
      <c r="K4406" s="10" t="n">
        <v>2540031433</v>
      </c>
      <c r="L4406" s="8" t="inlineStr">
        <is>
          <t>N</t>
        </is>
      </c>
      <c r="M4406" s="7" t="inlineStr"/>
      <c r="N4406" s="8" t="inlineStr">
        <is>
          <t>N</t>
        </is>
      </c>
      <c r="O4406" s="7" t="inlineStr">
        <is>
          <t>UNIVERSITY OF CALIFORNIA - DAVIS</t>
        </is>
      </c>
      <c r="P4406" s="7" t="inlineStr">
        <is>
          <t>A18-1813-S001-A01</t>
        </is>
      </c>
      <c r="Q4406" s="8" t="inlineStr">
        <is>
          <t>N</t>
        </is>
      </c>
      <c r="R4406" s="9" t="inlineStr"/>
      <c r="S4406" s="8" t="inlineStr">
        <is>
          <t>N</t>
        </is>
      </c>
      <c r="T4406" s="8" t="inlineStr"/>
      <c r="U4406" s="8" t="n">
        <v>0</v>
      </c>
      <c r="V4406" s="11" t="inlineStr">
        <is>
          <t>93.396</t>
        </is>
      </c>
      <c r="W4406" s="6">
        <f>UPPER(TRIM(H4406))</f>
        <v/>
      </c>
      <c r="X4406" s="6">
        <f>UPPER(TRIM(I4406))</f>
        <v/>
      </c>
      <c r="Y4406" s="6">
        <f>IF(V4406&lt;&gt;"",IFERROR(INDEX(federal_program_name_lookup,MATCH(V4406,aln_lookup,0)),""),"")</f>
        <v/>
      </c>
    </row>
    <row r="4407">
      <c r="A4407" s="6" t="inlineStr">
        <is>
          <t>AWARD-4406</t>
        </is>
      </c>
      <c r="B4407" s="7" t="inlineStr">
        <is>
          <t>93</t>
        </is>
      </c>
      <c r="C4407" s="7" t="inlineStr">
        <is>
          <t>396</t>
        </is>
      </c>
      <c r="D4407" s="7" t="inlineStr"/>
      <c r="E4407" s="8" t="inlineStr">
        <is>
          <t>CANCER BIOLOGY RESEARCH</t>
        </is>
      </c>
      <c r="F4407" s="9" t="n">
        <v>13896</v>
      </c>
      <c r="G4407" s="8" t="inlineStr">
        <is>
          <t>RESEARCH AND DEVELOPMENT</t>
        </is>
      </c>
      <c r="H4407" s="8" t="inlineStr"/>
      <c r="I4407" s="8" t="inlineStr"/>
      <c r="J4407" s="10" t="n">
        <v>50047159</v>
      </c>
      <c r="K4407" s="10" t="n">
        <v>2540031433</v>
      </c>
      <c r="L4407" s="8" t="inlineStr">
        <is>
          <t>N</t>
        </is>
      </c>
      <c r="M4407" s="7" t="inlineStr"/>
      <c r="N4407" s="8" t="inlineStr">
        <is>
          <t>N</t>
        </is>
      </c>
      <c r="O4407" s="7" t="inlineStr">
        <is>
          <t>UNIVERSITY OF CALIFORNIA - DAVIS</t>
        </is>
      </c>
      <c r="P4407" s="7" t="inlineStr">
        <is>
          <t>A20-2362-S002</t>
        </is>
      </c>
      <c r="Q4407" s="8" t="inlineStr">
        <is>
          <t>N</t>
        </is>
      </c>
      <c r="R4407" s="9" t="inlineStr"/>
      <c r="S4407" s="8" t="inlineStr">
        <is>
          <t>N</t>
        </is>
      </c>
      <c r="T4407" s="8" t="inlineStr"/>
      <c r="U4407" s="8" t="n">
        <v>0</v>
      </c>
      <c r="V4407" s="11" t="inlineStr">
        <is>
          <t>93.396</t>
        </is>
      </c>
      <c r="W4407" s="6">
        <f>UPPER(TRIM(H4407))</f>
        <v/>
      </c>
      <c r="X4407" s="6">
        <f>UPPER(TRIM(I4407))</f>
        <v/>
      </c>
      <c r="Y4407" s="6">
        <f>IF(V4407&lt;&gt;"",IFERROR(INDEX(federal_program_name_lookup,MATCH(V4407,aln_lookup,0)),""),"")</f>
        <v/>
      </c>
    </row>
    <row r="4408">
      <c r="A4408" s="6" t="inlineStr">
        <is>
          <t>AWARD-4407</t>
        </is>
      </c>
      <c r="B4408" s="7" t="inlineStr">
        <is>
          <t>93</t>
        </is>
      </c>
      <c r="C4408" s="7" t="inlineStr">
        <is>
          <t>396</t>
        </is>
      </c>
      <c r="D4408" s="7" t="inlineStr"/>
      <c r="E4408" s="8" t="inlineStr">
        <is>
          <t>CANCER BIOLOGY RESEARCH</t>
        </is>
      </c>
      <c r="F4408" s="9" t="n">
        <v>235721</v>
      </c>
      <c r="G4408" s="8" t="inlineStr">
        <is>
          <t>RESEARCH AND DEVELOPMENT</t>
        </is>
      </c>
      <c r="H4408" s="8" t="inlineStr"/>
      <c r="I4408" s="8" t="inlineStr"/>
      <c r="J4408" s="10" t="n">
        <v>50047159</v>
      </c>
      <c r="K4408" s="10" t="n">
        <v>2540031433</v>
      </c>
      <c r="L4408" s="8" t="inlineStr">
        <is>
          <t>N</t>
        </is>
      </c>
      <c r="M4408" s="7" t="inlineStr"/>
      <c r="N4408" s="8" t="inlineStr">
        <is>
          <t>N</t>
        </is>
      </c>
      <c r="O4408" s="7" t="inlineStr">
        <is>
          <t>UNIVERSITY OF KENTUCKY RESEARCH FOUNDATION</t>
        </is>
      </c>
      <c r="P4408" s="7" t="inlineStr">
        <is>
          <t>3200002546-19-285</t>
        </is>
      </c>
      <c r="Q4408" s="8" t="inlineStr">
        <is>
          <t>N</t>
        </is>
      </c>
      <c r="R4408" s="9" t="inlineStr"/>
      <c r="S4408" s="8" t="inlineStr">
        <is>
          <t>N</t>
        </is>
      </c>
      <c r="T4408" s="8" t="inlineStr"/>
      <c r="U4408" s="8" t="n">
        <v>0</v>
      </c>
      <c r="V4408" s="11" t="inlineStr">
        <is>
          <t>93.396</t>
        </is>
      </c>
      <c r="W4408" s="6">
        <f>UPPER(TRIM(H4408))</f>
        <v/>
      </c>
      <c r="X4408" s="6">
        <f>UPPER(TRIM(I4408))</f>
        <v/>
      </c>
      <c r="Y4408" s="6">
        <f>IF(V4408&lt;&gt;"",IFERROR(INDEX(federal_program_name_lookup,MATCH(V4408,aln_lookup,0)),""),"")</f>
        <v/>
      </c>
    </row>
    <row r="4409">
      <c r="A4409" s="6" t="inlineStr">
        <is>
          <t>AWARD-4408</t>
        </is>
      </c>
      <c r="B4409" s="7" t="inlineStr">
        <is>
          <t>93</t>
        </is>
      </c>
      <c r="C4409" s="7" t="inlineStr">
        <is>
          <t>396</t>
        </is>
      </c>
      <c r="D4409" s="7" t="inlineStr"/>
      <c r="E4409" s="8" t="inlineStr">
        <is>
          <t>CANCER BIOLOGY RESEARCH</t>
        </is>
      </c>
      <c r="F4409" s="9" t="n">
        <v>256822</v>
      </c>
      <c r="G4409" s="8" t="inlineStr">
        <is>
          <t>RESEARCH AND DEVELOPMENT</t>
        </is>
      </c>
      <c r="H4409" s="8" t="inlineStr"/>
      <c r="I4409" s="8" t="inlineStr"/>
      <c r="J4409" s="10" t="n">
        <v>50047159</v>
      </c>
      <c r="K4409" s="10" t="n">
        <v>2540031433</v>
      </c>
      <c r="L4409" s="8" t="inlineStr">
        <is>
          <t>N</t>
        </is>
      </c>
      <c r="M4409" s="7" t="inlineStr"/>
      <c r="N4409" s="8" t="inlineStr">
        <is>
          <t>N</t>
        </is>
      </c>
      <c r="O4409" s="7" t="inlineStr">
        <is>
          <t>UNIVERSITY OF MIAMI</t>
        </is>
      </c>
      <c r="P4409" s="7" t="inlineStr">
        <is>
          <t>5R01CA222918-03</t>
        </is>
      </c>
      <c r="Q4409" s="8" t="inlineStr">
        <is>
          <t>N</t>
        </is>
      </c>
      <c r="R4409" s="9" t="inlineStr"/>
      <c r="S4409" s="8" t="inlineStr">
        <is>
          <t>N</t>
        </is>
      </c>
      <c r="T4409" s="8" t="inlineStr"/>
      <c r="U4409" s="8" t="n">
        <v>0</v>
      </c>
      <c r="V4409" s="11" t="inlineStr">
        <is>
          <t>93.396</t>
        </is>
      </c>
      <c r="W4409" s="6">
        <f>UPPER(TRIM(H4409))</f>
        <v/>
      </c>
      <c r="X4409" s="6">
        <f>UPPER(TRIM(I4409))</f>
        <v/>
      </c>
      <c r="Y4409" s="6">
        <f>IF(V4409&lt;&gt;"",IFERROR(INDEX(federal_program_name_lookup,MATCH(V4409,aln_lookup,0)),""),"")</f>
        <v/>
      </c>
    </row>
    <row r="4410">
      <c r="A4410" s="6" t="inlineStr">
        <is>
          <t>AWARD-4409</t>
        </is>
      </c>
      <c r="B4410" s="7" t="inlineStr">
        <is>
          <t>93</t>
        </is>
      </c>
      <c r="C4410" s="7" t="inlineStr">
        <is>
          <t>396</t>
        </is>
      </c>
      <c r="D4410" s="7" t="inlineStr"/>
      <c r="E4410" s="8" t="inlineStr">
        <is>
          <t>CANCER BIOLOGY RESEARCH</t>
        </is>
      </c>
      <c r="F4410" s="9" t="n">
        <v>153850</v>
      </c>
      <c r="G4410" s="8" t="inlineStr">
        <is>
          <t>RESEARCH AND DEVELOPMENT</t>
        </is>
      </c>
      <c r="H4410" s="8" t="inlineStr"/>
      <c r="I4410" s="8" t="inlineStr"/>
      <c r="J4410" s="10" t="n">
        <v>50047159</v>
      </c>
      <c r="K4410" s="10" t="n">
        <v>2540031433</v>
      </c>
      <c r="L4410" s="8" t="inlineStr">
        <is>
          <t>N</t>
        </is>
      </c>
      <c r="M4410" s="7" t="inlineStr"/>
      <c r="N4410" s="8" t="inlineStr">
        <is>
          <t>N</t>
        </is>
      </c>
      <c r="O4410" s="7" t="inlineStr">
        <is>
          <t>UNIVERSITY OF MICHIGAN</t>
        </is>
      </c>
      <c r="P4410" s="7" t="inlineStr">
        <is>
          <t>5R01CA227622-02</t>
        </is>
      </c>
      <c r="Q4410" s="8" t="inlineStr">
        <is>
          <t>N</t>
        </is>
      </c>
      <c r="R4410" s="9" t="inlineStr"/>
      <c r="S4410" s="8" t="inlineStr">
        <is>
          <t>N</t>
        </is>
      </c>
      <c r="T4410" s="8" t="inlineStr"/>
      <c r="U4410" s="8" t="n">
        <v>0</v>
      </c>
      <c r="V4410" s="11" t="inlineStr">
        <is>
          <t>93.396</t>
        </is>
      </c>
      <c r="W4410" s="6">
        <f>UPPER(TRIM(H4410))</f>
        <v/>
      </c>
      <c r="X4410" s="6">
        <f>UPPER(TRIM(I4410))</f>
        <v/>
      </c>
      <c r="Y4410" s="6">
        <f>IF(V4410&lt;&gt;"",IFERROR(INDEX(federal_program_name_lookup,MATCH(V4410,aln_lookup,0)),""),"")</f>
        <v/>
      </c>
    </row>
    <row r="4411">
      <c r="A4411" s="6" t="inlineStr">
        <is>
          <t>AWARD-4410</t>
        </is>
      </c>
      <c r="B4411" s="7" t="inlineStr">
        <is>
          <t>93</t>
        </is>
      </c>
      <c r="C4411" s="7" t="inlineStr">
        <is>
          <t>396</t>
        </is>
      </c>
      <c r="D4411" s="7" t="inlineStr"/>
      <c r="E4411" s="8" t="inlineStr">
        <is>
          <t>CANCER BIOLOGY RESEARCH</t>
        </is>
      </c>
      <c r="F4411" s="9" t="n">
        <v>231544</v>
      </c>
      <c r="G4411" s="8" t="inlineStr">
        <is>
          <t>RESEARCH AND DEVELOPMENT</t>
        </is>
      </c>
      <c r="H4411" s="8" t="inlineStr"/>
      <c r="I4411" s="8" t="inlineStr"/>
      <c r="J4411" s="10" t="n">
        <v>50047159</v>
      </c>
      <c r="K4411" s="10" t="n">
        <v>2540031433</v>
      </c>
      <c r="L4411" s="8" t="inlineStr">
        <is>
          <t>N</t>
        </is>
      </c>
      <c r="M4411" s="7" t="inlineStr"/>
      <c r="N4411" s="8" t="inlineStr">
        <is>
          <t>N</t>
        </is>
      </c>
      <c r="O4411" s="7" t="inlineStr">
        <is>
          <t>UNIVERSITY OF MINNESOTA</t>
        </is>
      </c>
      <c r="P4411" s="7" t="inlineStr">
        <is>
          <t>H008523703/5R01CA248019-0</t>
        </is>
      </c>
      <c r="Q4411" s="8" t="inlineStr">
        <is>
          <t>N</t>
        </is>
      </c>
      <c r="R4411" s="9" t="inlineStr"/>
      <c r="S4411" s="8" t="inlineStr">
        <is>
          <t>N</t>
        </is>
      </c>
      <c r="T4411" s="8" t="inlineStr"/>
      <c r="U4411" s="8" t="n">
        <v>0</v>
      </c>
      <c r="V4411" s="11" t="inlineStr">
        <is>
          <t>93.396</t>
        </is>
      </c>
      <c r="W4411" s="6">
        <f>UPPER(TRIM(H4411))</f>
        <v/>
      </c>
      <c r="X4411" s="6">
        <f>UPPER(TRIM(I4411))</f>
        <v/>
      </c>
      <c r="Y4411" s="6">
        <f>IF(V4411&lt;&gt;"",IFERROR(INDEX(federal_program_name_lookup,MATCH(V4411,aln_lookup,0)),""),"")</f>
        <v/>
      </c>
    </row>
    <row r="4412">
      <c r="A4412" s="6" t="inlineStr">
        <is>
          <t>AWARD-4411</t>
        </is>
      </c>
      <c r="B4412" s="7" t="inlineStr">
        <is>
          <t>93</t>
        </is>
      </c>
      <c r="C4412" s="7" t="inlineStr">
        <is>
          <t>396</t>
        </is>
      </c>
      <c r="D4412" s="7" t="inlineStr"/>
      <c r="E4412" s="8" t="inlineStr">
        <is>
          <t>CANCER BIOLOGY RESEARCH</t>
        </is>
      </c>
      <c r="F4412" s="9" t="n">
        <v>1352</v>
      </c>
      <c r="G4412" s="8" t="inlineStr">
        <is>
          <t>RESEARCH AND DEVELOPMENT</t>
        </is>
      </c>
      <c r="H4412" s="8" t="inlineStr"/>
      <c r="I4412" s="8" t="inlineStr"/>
      <c r="J4412" s="10" t="n">
        <v>50047159</v>
      </c>
      <c r="K4412" s="10" t="n">
        <v>2540031433</v>
      </c>
      <c r="L4412" s="8" t="inlineStr">
        <is>
          <t>N</t>
        </is>
      </c>
      <c r="M4412" s="7" t="inlineStr"/>
      <c r="N4412" s="8" t="inlineStr">
        <is>
          <t>N</t>
        </is>
      </c>
      <c r="O4412" s="7" t="inlineStr">
        <is>
          <t>UNIVERSITY OF OKLAHOMA HEALTH SCIENCES CENTER</t>
        </is>
      </c>
      <c r="P4412" s="7" t="inlineStr">
        <is>
          <t>RS20151984-04</t>
        </is>
      </c>
      <c r="Q4412" s="8" t="inlineStr">
        <is>
          <t>N</t>
        </is>
      </c>
      <c r="R4412" s="9" t="inlineStr"/>
      <c r="S4412" s="8" t="inlineStr">
        <is>
          <t>N</t>
        </is>
      </c>
      <c r="T4412" s="8" t="inlineStr"/>
      <c r="U4412" s="8" t="n">
        <v>0</v>
      </c>
      <c r="V4412" s="11" t="inlineStr">
        <is>
          <t>93.396</t>
        </is>
      </c>
      <c r="W4412" s="6">
        <f>UPPER(TRIM(H4412))</f>
        <v/>
      </c>
      <c r="X4412" s="6">
        <f>UPPER(TRIM(I4412))</f>
        <v/>
      </c>
      <c r="Y4412" s="6">
        <f>IF(V4412&lt;&gt;"",IFERROR(INDEX(federal_program_name_lookup,MATCH(V4412,aln_lookup,0)),""),"")</f>
        <v/>
      </c>
    </row>
    <row r="4413">
      <c r="A4413" s="6" t="inlineStr">
        <is>
          <t>AWARD-4412</t>
        </is>
      </c>
      <c r="B4413" s="7" t="inlineStr">
        <is>
          <t>66</t>
        </is>
      </c>
      <c r="C4413" s="7" t="inlineStr">
        <is>
          <t>475</t>
        </is>
      </c>
      <c r="D4413" s="7" t="inlineStr"/>
      <c r="E4413" s="8" t="inlineStr">
        <is>
          <t>GULF OF MEXICO PROGRAM</t>
        </is>
      </c>
      <c r="F4413" s="9" t="n">
        <v>33756</v>
      </c>
      <c r="G4413" s="8" t="inlineStr">
        <is>
          <t>N/A</t>
        </is>
      </c>
      <c r="H4413" s="8" t="inlineStr"/>
      <c r="I4413" s="8" t="inlineStr"/>
      <c r="J4413" s="10" t="n">
        <v>450351</v>
      </c>
      <c r="K4413" s="10" t="n">
        <v>0</v>
      </c>
      <c r="L4413" s="8" t="inlineStr">
        <is>
          <t>N</t>
        </is>
      </c>
      <c r="M4413" s="7" t="inlineStr"/>
      <c r="N4413" s="8" t="inlineStr">
        <is>
          <t>N</t>
        </is>
      </c>
      <c r="O4413" s="7" t="inlineStr">
        <is>
          <t>GALVESTON BAY FOUNDATION, INC.</t>
        </is>
      </c>
      <c r="P4413" s="7" t="inlineStr">
        <is>
          <t>M2001328</t>
        </is>
      </c>
      <c r="Q4413" s="8" t="inlineStr">
        <is>
          <t>N</t>
        </is>
      </c>
      <c r="R4413" s="9" t="inlineStr"/>
      <c r="S4413" s="8" t="inlineStr">
        <is>
          <t>N</t>
        </is>
      </c>
      <c r="T4413" s="8" t="inlineStr"/>
      <c r="U4413" s="8" t="n">
        <v>0</v>
      </c>
      <c r="V4413" s="11" t="inlineStr">
        <is>
          <t>66.475</t>
        </is>
      </c>
      <c r="W4413" s="6">
        <f>UPPER(TRIM(H4413))</f>
        <v/>
      </c>
      <c r="X4413" s="6">
        <f>UPPER(TRIM(I4413))</f>
        <v/>
      </c>
      <c r="Y4413" s="6">
        <f>IF(V4413&lt;&gt;"",IFERROR(INDEX(federal_program_name_lookup,MATCH(V4413,aln_lookup,0)),""),"")</f>
        <v/>
      </c>
    </row>
    <row r="4414">
      <c r="A4414" s="6" t="inlineStr">
        <is>
          <t>AWARD-4413</t>
        </is>
      </c>
      <c r="B4414" s="7" t="inlineStr">
        <is>
          <t>93</t>
        </is>
      </c>
      <c r="C4414" s="7" t="inlineStr">
        <is>
          <t>396</t>
        </is>
      </c>
      <c r="D4414" s="7" t="inlineStr"/>
      <c r="E4414" s="8" t="inlineStr">
        <is>
          <t>CANCER BIOLOGY RESEARCH</t>
        </is>
      </c>
      <c r="F4414" s="9" t="n">
        <v>9209</v>
      </c>
      <c r="G4414" s="8" t="inlineStr">
        <is>
          <t>RESEARCH AND DEVELOPMENT</t>
        </is>
      </c>
      <c r="H4414" s="8" t="inlineStr"/>
      <c r="I4414" s="8" t="inlineStr"/>
      <c r="J4414" s="10" t="n">
        <v>50047159</v>
      </c>
      <c r="K4414" s="10" t="n">
        <v>2540031433</v>
      </c>
      <c r="L4414" s="8" t="inlineStr">
        <is>
          <t>N</t>
        </is>
      </c>
      <c r="M4414" s="7" t="inlineStr"/>
      <c r="N4414" s="8" t="inlineStr">
        <is>
          <t>N</t>
        </is>
      </c>
      <c r="O4414" s="7" t="inlineStr">
        <is>
          <t>UNIVERSITY OF PENNSYLVANIA</t>
        </is>
      </c>
      <c r="P4414" s="7" t="inlineStr">
        <is>
          <t>5R01CA237200-02</t>
        </is>
      </c>
      <c r="Q4414" s="8" t="inlineStr">
        <is>
          <t>N</t>
        </is>
      </c>
      <c r="R4414" s="9" t="inlineStr"/>
      <c r="S4414" s="8" t="inlineStr">
        <is>
          <t>N</t>
        </is>
      </c>
      <c r="T4414" s="8" t="inlineStr"/>
      <c r="U4414" s="8" t="n">
        <v>0</v>
      </c>
      <c r="V4414" s="11" t="inlineStr">
        <is>
          <t>93.396</t>
        </is>
      </c>
      <c r="W4414" s="6">
        <f>UPPER(TRIM(H4414))</f>
        <v/>
      </c>
      <c r="X4414" s="6">
        <f>UPPER(TRIM(I4414))</f>
        <v/>
      </c>
      <c r="Y4414" s="6">
        <f>IF(V4414&lt;&gt;"",IFERROR(INDEX(federal_program_name_lookup,MATCH(V4414,aln_lookup,0)),""),"")</f>
        <v/>
      </c>
    </row>
    <row r="4415">
      <c r="A4415" s="6" t="inlineStr">
        <is>
          <t>AWARD-4414</t>
        </is>
      </c>
      <c r="B4415" s="7" t="inlineStr">
        <is>
          <t>93</t>
        </is>
      </c>
      <c r="C4415" s="7" t="inlineStr">
        <is>
          <t>396</t>
        </is>
      </c>
      <c r="D4415" s="7" t="inlineStr"/>
      <c r="E4415" s="8" t="inlineStr">
        <is>
          <t>CANCER BIOLOGY RESEARCH</t>
        </is>
      </c>
      <c r="F4415" s="9" t="n">
        <v>52541</v>
      </c>
      <c r="G4415" s="8" t="inlineStr">
        <is>
          <t>RESEARCH AND DEVELOPMENT</t>
        </is>
      </c>
      <c r="H4415" s="8" t="inlineStr"/>
      <c r="I4415" s="8" t="inlineStr"/>
      <c r="J4415" s="10" t="n">
        <v>50047159</v>
      </c>
      <c r="K4415" s="10" t="n">
        <v>2540031433</v>
      </c>
      <c r="L4415" s="8" t="inlineStr">
        <is>
          <t>N</t>
        </is>
      </c>
      <c r="M4415" s="7" t="inlineStr"/>
      <c r="N4415" s="8" t="inlineStr">
        <is>
          <t>N</t>
        </is>
      </c>
      <c r="O4415" s="7" t="inlineStr">
        <is>
          <t>UNIVERSITY OF WASHINGTON</t>
        </is>
      </c>
      <c r="P4415" s="7" t="inlineStr">
        <is>
          <t>UWSC13171/1R01CA260843-01</t>
        </is>
      </c>
      <c r="Q4415" s="8" t="inlineStr">
        <is>
          <t>N</t>
        </is>
      </c>
      <c r="R4415" s="9" t="inlineStr"/>
      <c r="S4415" s="8" t="inlineStr">
        <is>
          <t>N</t>
        </is>
      </c>
      <c r="T4415" s="8" t="inlineStr"/>
      <c r="U4415" s="8" t="n">
        <v>0</v>
      </c>
      <c r="V4415" s="11" t="inlineStr">
        <is>
          <t>93.396</t>
        </is>
      </c>
      <c r="W4415" s="6">
        <f>UPPER(TRIM(H4415))</f>
        <v/>
      </c>
      <c r="X4415" s="6">
        <f>UPPER(TRIM(I4415))</f>
        <v/>
      </c>
      <c r="Y4415" s="6">
        <f>IF(V4415&lt;&gt;"",IFERROR(INDEX(federal_program_name_lookup,MATCH(V4415,aln_lookup,0)),""),"")</f>
        <v/>
      </c>
    </row>
    <row r="4416">
      <c r="A4416" s="6" t="inlineStr">
        <is>
          <t>AWARD-4415</t>
        </is>
      </c>
      <c r="B4416" s="7" t="inlineStr">
        <is>
          <t>93</t>
        </is>
      </c>
      <c r="C4416" s="7" t="inlineStr">
        <is>
          <t>396</t>
        </is>
      </c>
      <c r="D4416" s="7" t="inlineStr"/>
      <c r="E4416" s="8" t="inlineStr">
        <is>
          <t>CANCER BIOLOGY RESEARCH</t>
        </is>
      </c>
      <c r="F4416" s="9" t="n">
        <v>30676</v>
      </c>
      <c r="G4416" s="8" t="inlineStr">
        <is>
          <t>RESEARCH AND DEVELOPMENT</t>
        </is>
      </c>
      <c r="H4416" s="8" t="inlineStr"/>
      <c r="I4416" s="8" t="inlineStr"/>
      <c r="J4416" s="10" t="n">
        <v>50047159</v>
      </c>
      <c r="K4416" s="10" t="n">
        <v>2540031433</v>
      </c>
      <c r="L4416" s="8" t="inlineStr">
        <is>
          <t>N</t>
        </is>
      </c>
      <c r="M4416" s="7" t="inlineStr"/>
      <c r="N4416" s="8" t="inlineStr">
        <is>
          <t>N</t>
        </is>
      </c>
      <c r="O4416" s="7" t="inlineStr">
        <is>
          <t>VIA THERAPEUTICS, LLC</t>
        </is>
      </c>
      <c r="P4416" s="7" t="inlineStr">
        <is>
          <t>M2003380</t>
        </is>
      </c>
      <c r="Q4416" s="8" t="inlineStr">
        <is>
          <t>N</t>
        </is>
      </c>
      <c r="R4416" s="9" t="inlineStr"/>
      <c r="S4416" s="8" t="inlineStr">
        <is>
          <t>N</t>
        </is>
      </c>
      <c r="T4416" s="8" t="inlineStr"/>
      <c r="U4416" s="8" t="n">
        <v>0</v>
      </c>
      <c r="V4416" s="11" t="inlineStr">
        <is>
          <t>93.396</t>
        </is>
      </c>
      <c r="W4416" s="6">
        <f>UPPER(TRIM(H4416))</f>
        <v/>
      </c>
      <c r="X4416" s="6">
        <f>UPPER(TRIM(I4416))</f>
        <v/>
      </c>
      <c r="Y4416" s="6">
        <f>IF(V4416&lt;&gt;"",IFERROR(INDEX(federal_program_name_lookup,MATCH(V4416,aln_lookup,0)),""),"")</f>
        <v/>
      </c>
    </row>
    <row r="4417">
      <c r="A4417" s="6" t="inlineStr">
        <is>
          <t>AWARD-4416</t>
        </is>
      </c>
      <c r="B4417" s="7" t="inlineStr">
        <is>
          <t>93</t>
        </is>
      </c>
      <c r="C4417" s="7" t="inlineStr">
        <is>
          <t>396</t>
        </is>
      </c>
      <c r="D4417" s="7" t="inlineStr"/>
      <c r="E4417" s="8" t="inlineStr">
        <is>
          <t>CANCER BIOLOGY RESEARCH</t>
        </is>
      </c>
      <c r="F4417" s="9" t="n">
        <v>196464</v>
      </c>
      <c r="G4417" s="8" t="inlineStr">
        <is>
          <t>RESEARCH AND DEVELOPMENT</t>
        </is>
      </c>
      <c r="H4417" s="8" t="inlineStr"/>
      <c r="I4417" s="8" t="inlineStr"/>
      <c r="J4417" s="10" t="n">
        <v>50047159</v>
      </c>
      <c r="K4417" s="10" t="n">
        <v>2540031433</v>
      </c>
      <c r="L4417" s="8" t="inlineStr">
        <is>
          <t>N</t>
        </is>
      </c>
      <c r="M4417" s="7" t="inlineStr"/>
      <c r="N4417" s="8" t="inlineStr">
        <is>
          <t>N</t>
        </is>
      </c>
      <c r="O4417" s="7" t="inlineStr">
        <is>
          <t>WILLIAM MARSH RICE UNIVERSITY</t>
        </is>
      </c>
      <c r="P4417" s="7" t="inlineStr">
        <is>
          <t>1U01CA258512-01</t>
        </is>
      </c>
      <c r="Q4417" s="8" t="inlineStr">
        <is>
          <t>N</t>
        </is>
      </c>
      <c r="R4417" s="9" t="inlineStr"/>
      <c r="S4417" s="8" t="inlineStr">
        <is>
          <t>N</t>
        </is>
      </c>
      <c r="T4417" s="8" t="inlineStr"/>
      <c r="U4417" s="8" t="n">
        <v>0</v>
      </c>
      <c r="V4417" s="11" t="inlineStr">
        <is>
          <t>93.396</t>
        </is>
      </c>
      <c r="W4417" s="6">
        <f>UPPER(TRIM(H4417))</f>
        <v/>
      </c>
      <c r="X4417" s="6">
        <f>UPPER(TRIM(I4417))</f>
        <v/>
      </c>
      <c r="Y4417" s="6">
        <f>IF(V4417&lt;&gt;"",IFERROR(INDEX(federal_program_name_lookup,MATCH(V4417,aln_lookup,0)),""),"")</f>
        <v/>
      </c>
    </row>
    <row r="4418">
      <c r="A4418" s="6" t="inlineStr">
        <is>
          <t>AWARD-4417</t>
        </is>
      </c>
      <c r="B4418" s="7" t="inlineStr">
        <is>
          <t>93</t>
        </is>
      </c>
      <c r="C4418" s="7" t="inlineStr">
        <is>
          <t>397</t>
        </is>
      </c>
      <c r="D4418" s="7" t="inlineStr"/>
      <c r="E4418" s="8" t="inlineStr">
        <is>
          <t>CANCER CENTERS SUPPORT GRANTS</t>
        </is>
      </c>
      <c r="F4418" s="9" t="n">
        <v>71484244</v>
      </c>
      <c r="G4418" s="8" t="inlineStr">
        <is>
          <t>RESEARCH AND DEVELOPMENT</t>
        </is>
      </c>
      <c r="H4418" s="8" t="inlineStr"/>
      <c r="I4418" s="8" t="inlineStr"/>
      <c r="J4418" s="10" t="n">
        <v>72510143</v>
      </c>
      <c r="K4418" s="10" t="n">
        <v>2540031433</v>
      </c>
      <c r="L4418" s="8" t="inlineStr">
        <is>
          <t>N</t>
        </is>
      </c>
      <c r="M4418" s="7" t="inlineStr"/>
      <c r="N4418" s="8" t="inlineStr">
        <is>
          <t>Y</t>
        </is>
      </c>
      <c r="O4418" s="7" t="inlineStr"/>
      <c r="P4418" s="7" t="inlineStr"/>
      <c r="Q4418" s="8" t="inlineStr">
        <is>
          <t>Y</t>
        </is>
      </c>
      <c r="R4418" s="9" t="n">
        <v>1991171</v>
      </c>
      <c r="S4418" s="8" t="inlineStr">
        <is>
          <t>N</t>
        </is>
      </c>
      <c r="T4418" s="8" t="inlineStr"/>
      <c r="U4418" s="8" t="n">
        <v>0</v>
      </c>
      <c r="V4418" s="11" t="inlineStr">
        <is>
          <t>93.397</t>
        </is>
      </c>
      <c r="W4418" s="6">
        <f>UPPER(TRIM(H4418))</f>
        <v/>
      </c>
      <c r="X4418" s="6">
        <f>UPPER(TRIM(I4418))</f>
        <v/>
      </c>
      <c r="Y4418" s="6">
        <f>IF(V4418&lt;&gt;"",IFERROR(INDEX(federal_program_name_lookup,MATCH(V4418,aln_lookup,0)),""),"")</f>
        <v/>
      </c>
    </row>
    <row r="4419">
      <c r="A4419" s="6" t="inlineStr">
        <is>
          <t>AWARD-4418</t>
        </is>
      </c>
      <c r="B4419" s="7" t="inlineStr">
        <is>
          <t>93</t>
        </is>
      </c>
      <c r="C4419" s="7" t="inlineStr">
        <is>
          <t>397</t>
        </is>
      </c>
      <c r="D4419" s="7" t="inlineStr"/>
      <c r="E4419" s="8" t="inlineStr">
        <is>
          <t>CANCER CENTERS SUPPORT GRANTS</t>
        </is>
      </c>
      <c r="F4419" s="9" t="n">
        <v>157787</v>
      </c>
      <c r="G4419" s="8" t="inlineStr">
        <is>
          <t>RESEARCH AND DEVELOPMENT</t>
        </is>
      </c>
      <c r="H4419" s="8" t="inlineStr"/>
      <c r="I4419" s="8" t="inlineStr"/>
      <c r="J4419" s="10" t="n">
        <v>72510143</v>
      </c>
      <c r="K4419" s="10" t="n">
        <v>2540031433</v>
      </c>
      <c r="L4419" s="8" t="inlineStr">
        <is>
          <t>N</t>
        </is>
      </c>
      <c r="M4419" s="7" t="inlineStr"/>
      <c r="N4419" s="8" t="inlineStr">
        <is>
          <t>N</t>
        </is>
      </c>
      <c r="O4419" s="7" t="inlineStr">
        <is>
          <t>BECKMAN RESEARCH INSTITUTE OF CITY OF HOPE</t>
        </is>
      </c>
      <c r="P4419" s="7" t="inlineStr">
        <is>
          <t>3000219069</t>
        </is>
      </c>
      <c r="Q4419" s="8" t="inlineStr">
        <is>
          <t>N</t>
        </is>
      </c>
      <c r="R4419" s="9" t="inlineStr"/>
      <c r="S4419" s="8" t="inlineStr">
        <is>
          <t>N</t>
        </is>
      </c>
      <c r="T4419" s="8" t="inlineStr"/>
      <c r="U4419" s="8" t="n">
        <v>0</v>
      </c>
      <c r="V4419" s="11" t="inlineStr">
        <is>
          <t>93.397</t>
        </is>
      </c>
      <c r="W4419" s="6">
        <f>UPPER(TRIM(H4419))</f>
        <v/>
      </c>
      <c r="X4419" s="6">
        <f>UPPER(TRIM(I4419))</f>
        <v/>
      </c>
      <c r="Y4419" s="6">
        <f>IF(V4419&lt;&gt;"",IFERROR(INDEX(federal_program_name_lookup,MATCH(V4419,aln_lookup,0)),""),"")</f>
        <v/>
      </c>
    </row>
    <row r="4420">
      <c r="A4420" s="6" t="inlineStr">
        <is>
          <t>AWARD-4419</t>
        </is>
      </c>
      <c r="B4420" s="7" t="inlineStr">
        <is>
          <t>93</t>
        </is>
      </c>
      <c r="C4420" s="7" t="inlineStr">
        <is>
          <t>397</t>
        </is>
      </c>
      <c r="D4420" s="7" t="inlineStr"/>
      <c r="E4420" s="8" t="inlineStr">
        <is>
          <t>CANCER CENTERS SUPPORT GRANTS</t>
        </is>
      </c>
      <c r="F4420" s="9" t="n">
        <v>1820</v>
      </c>
      <c r="G4420" s="8" t="inlineStr">
        <is>
          <t>RESEARCH AND DEVELOPMENT</t>
        </is>
      </c>
      <c r="H4420" s="8" t="inlineStr"/>
      <c r="I4420" s="8" t="inlineStr"/>
      <c r="J4420" s="10" t="n">
        <v>72510143</v>
      </c>
      <c r="K4420" s="10" t="n">
        <v>2540031433</v>
      </c>
      <c r="L4420" s="8" t="inlineStr">
        <is>
          <t>N</t>
        </is>
      </c>
      <c r="M4420" s="7" t="inlineStr"/>
      <c r="N4420" s="8" t="inlineStr">
        <is>
          <t>N</t>
        </is>
      </c>
      <c r="O4420" s="7" t="inlineStr">
        <is>
          <t>BECKMAN RESEARCH INSTITUTE OF CITY OF HOPE</t>
        </is>
      </c>
      <c r="P4420" s="7" t="inlineStr">
        <is>
          <t>60600 2004497 669302</t>
        </is>
      </c>
      <c r="Q4420" s="8" t="inlineStr">
        <is>
          <t>N</t>
        </is>
      </c>
      <c r="R4420" s="9" t="inlineStr"/>
      <c r="S4420" s="8" t="inlineStr">
        <is>
          <t>N</t>
        </is>
      </c>
      <c r="T4420" s="8" t="inlineStr"/>
      <c r="U4420" s="8" t="n">
        <v>0</v>
      </c>
      <c r="V4420" s="11" t="inlineStr">
        <is>
          <t>93.397</t>
        </is>
      </c>
      <c r="W4420" s="6">
        <f>UPPER(TRIM(H4420))</f>
        <v/>
      </c>
      <c r="X4420" s="6">
        <f>UPPER(TRIM(I4420))</f>
        <v/>
      </c>
      <c r="Y4420" s="6">
        <f>IF(V4420&lt;&gt;"",IFERROR(INDEX(federal_program_name_lookup,MATCH(V4420,aln_lookup,0)),""),"")</f>
        <v/>
      </c>
    </row>
    <row r="4421">
      <c r="A4421" s="6" t="inlineStr">
        <is>
          <t>AWARD-4420</t>
        </is>
      </c>
      <c r="B4421" s="7" t="inlineStr">
        <is>
          <t>66</t>
        </is>
      </c>
      <c r="C4421" s="7" t="inlineStr">
        <is>
          <t>475</t>
        </is>
      </c>
      <c r="D4421" s="7" t="inlineStr"/>
      <c r="E4421" s="8" t="inlineStr">
        <is>
          <t>GULF OF MEXICO PROGRAM</t>
        </is>
      </c>
      <c r="F4421" s="9" t="n">
        <v>11230</v>
      </c>
      <c r="G4421" s="8" t="inlineStr">
        <is>
          <t>N/A</t>
        </is>
      </c>
      <c r="H4421" s="8" t="inlineStr"/>
      <c r="I4421" s="8" t="inlineStr"/>
      <c r="J4421" s="10" t="n">
        <v>450351</v>
      </c>
      <c r="K4421" s="10" t="n">
        <v>0</v>
      </c>
      <c r="L4421" s="8" t="inlineStr">
        <is>
          <t>N</t>
        </is>
      </c>
      <c r="M4421" s="7" t="inlineStr"/>
      <c r="N4421" s="8" t="inlineStr">
        <is>
          <t>N</t>
        </is>
      </c>
      <c r="O4421" s="7" t="inlineStr">
        <is>
          <t>NORTH CENTRAL TEXAS COLLEGE</t>
        </is>
      </c>
      <c r="P4421" s="7" t="inlineStr">
        <is>
          <t>NCTCG 10 29 2020</t>
        </is>
      </c>
      <c r="Q4421" s="8" t="inlineStr">
        <is>
          <t>N</t>
        </is>
      </c>
      <c r="R4421" s="9" t="inlineStr"/>
      <c r="S4421" s="8" t="inlineStr">
        <is>
          <t>N</t>
        </is>
      </c>
      <c r="T4421" s="8" t="inlineStr"/>
      <c r="U4421" s="8" t="n">
        <v>0</v>
      </c>
      <c r="V4421" s="11" t="inlineStr">
        <is>
          <t>66.475</t>
        </is>
      </c>
      <c r="W4421" s="6">
        <f>UPPER(TRIM(H4421))</f>
        <v/>
      </c>
      <c r="X4421" s="6">
        <f>UPPER(TRIM(I4421))</f>
        <v/>
      </c>
      <c r="Y4421" s="6">
        <f>IF(V4421&lt;&gt;"",IFERROR(INDEX(federal_program_name_lookup,MATCH(V4421,aln_lookup,0)),""),"")</f>
        <v/>
      </c>
    </row>
    <row r="4422">
      <c r="A4422" s="6" t="inlineStr">
        <is>
          <t>AWARD-4421</t>
        </is>
      </c>
      <c r="B4422" s="7" t="inlineStr">
        <is>
          <t>93</t>
        </is>
      </c>
      <c r="C4422" s="7" t="inlineStr">
        <is>
          <t>397</t>
        </is>
      </c>
      <c r="D4422" s="7" t="inlineStr"/>
      <c r="E4422" s="8" t="inlineStr">
        <is>
          <t>CANCER CENTERS SUPPORT GRANTS</t>
        </is>
      </c>
      <c r="F4422" s="9" t="n">
        <v>44858</v>
      </c>
      <c r="G4422" s="8" t="inlineStr">
        <is>
          <t>RESEARCH AND DEVELOPMENT</t>
        </is>
      </c>
      <c r="H4422" s="8" t="inlineStr"/>
      <c r="I4422" s="8" t="inlineStr"/>
      <c r="J4422" s="10" t="n">
        <v>72510143</v>
      </c>
      <c r="K4422" s="10" t="n">
        <v>2540031433</v>
      </c>
      <c r="L4422" s="8" t="inlineStr">
        <is>
          <t>N</t>
        </is>
      </c>
      <c r="M4422" s="7" t="inlineStr"/>
      <c r="N4422" s="8" t="inlineStr">
        <is>
          <t>N</t>
        </is>
      </c>
      <c r="O4422" s="7" t="inlineStr">
        <is>
          <t>BECKMAN RESEARCH INSTITUTE OF CITY OF HOPE</t>
        </is>
      </c>
      <c r="P4422" s="7" t="inlineStr">
        <is>
          <t>60600 2004499 669302</t>
        </is>
      </c>
      <c r="Q4422" s="8" t="inlineStr">
        <is>
          <t>N</t>
        </is>
      </c>
      <c r="R4422" s="9" t="inlineStr"/>
      <c r="S4422" s="8" t="inlineStr">
        <is>
          <t>N</t>
        </is>
      </c>
      <c r="T4422" s="8" t="inlineStr"/>
      <c r="U4422" s="8" t="n">
        <v>0</v>
      </c>
      <c r="V4422" s="11" t="inlineStr">
        <is>
          <t>93.397</t>
        </is>
      </c>
      <c r="W4422" s="6">
        <f>UPPER(TRIM(H4422))</f>
        <v/>
      </c>
      <c r="X4422" s="6">
        <f>UPPER(TRIM(I4422))</f>
        <v/>
      </c>
      <c r="Y4422" s="6">
        <f>IF(V4422&lt;&gt;"",IFERROR(INDEX(federal_program_name_lookup,MATCH(V4422,aln_lookup,0)),""),"")</f>
        <v/>
      </c>
    </row>
    <row r="4423">
      <c r="A4423" s="6" t="inlineStr">
        <is>
          <t>AWARD-4422</t>
        </is>
      </c>
      <c r="B4423" s="7" t="inlineStr">
        <is>
          <t>93</t>
        </is>
      </c>
      <c r="C4423" s="7" t="inlineStr">
        <is>
          <t>397</t>
        </is>
      </c>
      <c r="D4423" s="7" t="inlineStr"/>
      <c r="E4423" s="8" t="inlineStr">
        <is>
          <t>CANCER CENTERS SUPPORT GRANTS</t>
        </is>
      </c>
      <c r="F4423" s="9" t="n">
        <v>48805</v>
      </c>
      <c r="G4423" s="8" t="inlineStr">
        <is>
          <t>RESEARCH AND DEVELOPMENT</t>
        </is>
      </c>
      <c r="H4423" s="8" t="inlineStr"/>
      <c r="I4423" s="8" t="inlineStr"/>
      <c r="J4423" s="10" t="n">
        <v>72510143</v>
      </c>
      <c r="K4423" s="10" t="n">
        <v>2540031433</v>
      </c>
      <c r="L4423" s="8" t="inlineStr">
        <is>
          <t>N</t>
        </is>
      </c>
      <c r="M4423" s="7" t="inlineStr"/>
      <c r="N4423" s="8" t="inlineStr">
        <is>
          <t>N</t>
        </is>
      </c>
      <c r="O4423" s="7" t="inlineStr">
        <is>
          <t>CASE WESTERN RESERVE UNIVERSITY</t>
        </is>
      </c>
      <c r="P4423" s="7" t="inlineStr">
        <is>
          <t>RES516529</t>
        </is>
      </c>
      <c r="Q4423" s="8" t="inlineStr">
        <is>
          <t>N</t>
        </is>
      </c>
      <c r="R4423" s="9" t="inlineStr"/>
      <c r="S4423" s="8" t="inlineStr">
        <is>
          <t>N</t>
        </is>
      </c>
      <c r="T4423" s="8" t="inlineStr"/>
      <c r="U4423" s="8" t="n">
        <v>0</v>
      </c>
      <c r="V4423" s="11" t="inlineStr">
        <is>
          <t>93.397</t>
        </is>
      </c>
      <c r="W4423" s="6">
        <f>UPPER(TRIM(H4423))</f>
        <v/>
      </c>
      <c r="X4423" s="6">
        <f>UPPER(TRIM(I4423))</f>
        <v/>
      </c>
      <c r="Y4423" s="6">
        <f>IF(V4423&lt;&gt;"",IFERROR(INDEX(federal_program_name_lookup,MATCH(V4423,aln_lookup,0)),""),"")</f>
        <v/>
      </c>
    </row>
    <row r="4424">
      <c r="A4424" s="6" t="inlineStr">
        <is>
          <t>AWARD-4423</t>
        </is>
      </c>
      <c r="B4424" s="7" t="inlineStr">
        <is>
          <t>93</t>
        </is>
      </c>
      <c r="C4424" s="7" t="inlineStr">
        <is>
          <t>397</t>
        </is>
      </c>
      <c r="D4424" s="7" t="inlineStr"/>
      <c r="E4424" s="8" t="inlineStr">
        <is>
          <t>CANCER CENTERS SUPPORT GRANTS</t>
        </is>
      </c>
      <c r="F4424" s="9" t="n">
        <v>-1814</v>
      </c>
      <c r="G4424" s="8" t="inlineStr">
        <is>
          <t>RESEARCH AND DEVELOPMENT</t>
        </is>
      </c>
      <c r="H4424" s="8" t="inlineStr"/>
      <c r="I4424" s="8" t="inlineStr"/>
      <c r="J4424" s="10" t="n">
        <v>72510143</v>
      </c>
      <c r="K4424" s="10" t="n">
        <v>2540031433</v>
      </c>
      <c r="L4424" s="8" t="inlineStr">
        <is>
          <t>N</t>
        </is>
      </c>
      <c r="M4424" s="7" t="inlineStr"/>
      <c r="N4424" s="8" t="inlineStr">
        <is>
          <t>N</t>
        </is>
      </c>
      <c r="O4424" s="7" t="inlineStr">
        <is>
          <t>CORNELL UNIVERSITY</t>
        </is>
      </c>
      <c r="P4424" s="7" t="inlineStr">
        <is>
          <t>5U54CA210184-05</t>
        </is>
      </c>
      <c r="Q4424" s="8" t="inlineStr">
        <is>
          <t>N</t>
        </is>
      </c>
      <c r="R4424" s="9" t="inlineStr"/>
      <c r="S4424" s="8" t="inlineStr">
        <is>
          <t>N</t>
        </is>
      </c>
      <c r="T4424" s="8" t="inlineStr"/>
      <c r="U4424" s="8" t="n">
        <v>0</v>
      </c>
      <c r="V4424" s="11" t="inlineStr">
        <is>
          <t>93.397</t>
        </is>
      </c>
      <c r="W4424" s="6">
        <f>UPPER(TRIM(H4424))</f>
        <v/>
      </c>
      <c r="X4424" s="6">
        <f>UPPER(TRIM(I4424))</f>
        <v/>
      </c>
      <c r="Y4424" s="6">
        <f>IF(V4424&lt;&gt;"",IFERROR(INDEX(federal_program_name_lookup,MATCH(V4424,aln_lookup,0)),""),"")</f>
        <v/>
      </c>
    </row>
    <row r="4425">
      <c r="A4425" s="6" t="inlineStr">
        <is>
          <t>AWARD-4424</t>
        </is>
      </c>
      <c r="B4425" s="7" t="inlineStr">
        <is>
          <t>93</t>
        </is>
      </c>
      <c r="C4425" s="7" t="inlineStr">
        <is>
          <t>397</t>
        </is>
      </c>
      <c r="D4425" s="7" t="inlineStr"/>
      <c r="E4425" s="8" t="inlineStr">
        <is>
          <t>CANCER CENTERS SUPPORT GRANTS</t>
        </is>
      </c>
      <c r="F4425" s="9" t="n">
        <v>4109</v>
      </c>
      <c r="G4425" s="8" t="inlineStr">
        <is>
          <t>RESEARCH AND DEVELOPMENT</t>
        </is>
      </c>
      <c r="H4425" s="8" t="inlineStr"/>
      <c r="I4425" s="8" t="inlineStr"/>
      <c r="J4425" s="10" t="n">
        <v>72510143</v>
      </c>
      <c r="K4425" s="10" t="n">
        <v>2540031433</v>
      </c>
      <c r="L4425" s="8" t="inlineStr">
        <is>
          <t>N</t>
        </is>
      </c>
      <c r="M4425" s="7" t="inlineStr"/>
      <c r="N4425" s="8" t="inlineStr">
        <is>
          <t>N</t>
        </is>
      </c>
      <c r="O4425" s="7" t="inlineStr">
        <is>
          <t>DUKE UNIVERSITY MEDICAL CENTER</t>
        </is>
      </c>
      <c r="P4425" s="7" t="inlineStr">
        <is>
          <t>5P30CA014236-47</t>
        </is>
      </c>
      <c r="Q4425" s="8" t="inlineStr">
        <is>
          <t>N</t>
        </is>
      </c>
      <c r="R4425" s="9" t="inlineStr"/>
      <c r="S4425" s="8" t="inlineStr">
        <is>
          <t>N</t>
        </is>
      </c>
      <c r="T4425" s="8" t="inlineStr"/>
      <c r="U4425" s="8" t="n">
        <v>0</v>
      </c>
      <c r="V4425" s="11" t="inlineStr">
        <is>
          <t>93.397</t>
        </is>
      </c>
      <c r="W4425" s="6">
        <f>UPPER(TRIM(H4425))</f>
        <v/>
      </c>
      <c r="X4425" s="6">
        <f>UPPER(TRIM(I4425))</f>
        <v/>
      </c>
      <c r="Y4425" s="6">
        <f>IF(V4425&lt;&gt;"",IFERROR(INDEX(federal_program_name_lookup,MATCH(V4425,aln_lookup,0)),""),"")</f>
        <v/>
      </c>
    </row>
    <row r="4426">
      <c r="A4426" s="6" t="inlineStr">
        <is>
          <t>AWARD-4425</t>
        </is>
      </c>
      <c r="B4426" s="7" t="inlineStr">
        <is>
          <t>93</t>
        </is>
      </c>
      <c r="C4426" s="7" t="inlineStr">
        <is>
          <t>397</t>
        </is>
      </c>
      <c r="D4426" s="7" t="inlineStr"/>
      <c r="E4426" s="8" t="inlineStr">
        <is>
          <t>CANCER CENTERS SUPPORT GRANTS</t>
        </is>
      </c>
      <c r="F4426" s="9" t="n">
        <v>186869</v>
      </c>
      <c r="G4426" s="8" t="inlineStr">
        <is>
          <t>RESEARCH AND DEVELOPMENT</t>
        </is>
      </c>
      <c r="H4426" s="8" t="inlineStr"/>
      <c r="I4426" s="8" t="inlineStr"/>
      <c r="J4426" s="10" t="n">
        <v>72510143</v>
      </c>
      <c r="K4426" s="10" t="n">
        <v>2540031433</v>
      </c>
      <c r="L4426" s="8" t="inlineStr">
        <is>
          <t>N</t>
        </is>
      </c>
      <c r="M4426" s="7" t="inlineStr"/>
      <c r="N4426" s="8" t="inlineStr">
        <is>
          <t>N</t>
        </is>
      </c>
      <c r="O4426" s="7" t="inlineStr">
        <is>
          <t>INDIANA UNIVERSITY</t>
        </is>
      </c>
      <c r="P4426" s="7" t="inlineStr">
        <is>
          <t>9157</t>
        </is>
      </c>
      <c r="Q4426" s="8" t="inlineStr">
        <is>
          <t>N</t>
        </is>
      </c>
      <c r="R4426" s="9" t="inlineStr"/>
      <c r="S4426" s="8" t="inlineStr">
        <is>
          <t>N</t>
        </is>
      </c>
      <c r="T4426" s="8" t="inlineStr"/>
      <c r="U4426" s="8" t="n">
        <v>0</v>
      </c>
      <c r="V4426" s="11" t="inlineStr">
        <is>
          <t>93.397</t>
        </is>
      </c>
      <c r="W4426" s="6">
        <f>UPPER(TRIM(H4426))</f>
        <v/>
      </c>
      <c r="X4426" s="6">
        <f>UPPER(TRIM(I4426))</f>
        <v/>
      </c>
      <c r="Y4426" s="6">
        <f>IF(V4426&lt;&gt;"",IFERROR(INDEX(federal_program_name_lookup,MATCH(V4426,aln_lookup,0)),""),"")</f>
        <v/>
      </c>
    </row>
    <row r="4427">
      <c r="A4427" s="6" t="inlineStr">
        <is>
          <t>AWARD-4426</t>
        </is>
      </c>
      <c r="B4427" s="7" t="inlineStr">
        <is>
          <t>93</t>
        </is>
      </c>
      <c r="C4427" s="7" t="inlineStr">
        <is>
          <t>397</t>
        </is>
      </c>
      <c r="D4427" s="7" t="inlineStr"/>
      <c r="E4427" s="8" t="inlineStr">
        <is>
          <t>CANCER CENTERS SUPPORT GRANTS</t>
        </is>
      </c>
      <c r="F4427" s="9" t="n">
        <v>86044</v>
      </c>
      <c r="G4427" s="8" t="inlineStr">
        <is>
          <t>RESEARCH AND DEVELOPMENT</t>
        </is>
      </c>
      <c r="H4427" s="8" t="inlineStr"/>
      <c r="I4427" s="8" t="inlineStr"/>
      <c r="J4427" s="10" t="n">
        <v>72510143</v>
      </c>
      <c r="K4427" s="10" t="n">
        <v>2540031433</v>
      </c>
      <c r="L4427" s="8" t="inlineStr">
        <is>
          <t>N</t>
        </is>
      </c>
      <c r="M4427" s="7" t="inlineStr"/>
      <c r="N4427" s="8" t="inlineStr">
        <is>
          <t>N</t>
        </is>
      </c>
      <c r="O4427" s="7" t="inlineStr">
        <is>
          <t>MASSACHUSETTS INSTITUTE OF TECHNOLOGY</t>
        </is>
      </c>
      <c r="P4427" s="7" t="inlineStr">
        <is>
          <t>1U54CA261694-01</t>
        </is>
      </c>
      <c r="Q4427" s="8" t="inlineStr">
        <is>
          <t>N</t>
        </is>
      </c>
      <c r="R4427" s="9" t="inlineStr"/>
      <c r="S4427" s="8" t="inlineStr">
        <is>
          <t>N</t>
        </is>
      </c>
      <c r="T4427" s="8" t="inlineStr"/>
      <c r="U4427" s="8" t="n">
        <v>0</v>
      </c>
      <c r="V4427" s="11" t="inlineStr">
        <is>
          <t>93.397</t>
        </is>
      </c>
      <c r="W4427" s="6">
        <f>UPPER(TRIM(H4427))</f>
        <v/>
      </c>
      <c r="X4427" s="6">
        <f>UPPER(TRIM(I4427))</f>
        <v/>
      </c>
      <c r="Y4427" s="6">
        <f>IF(V4427&lt;&gt;"",IFERROR(INDEX(federal_program_name_lookup,MATCH(V4427,aln_lookup,0)),""),"")</f>
        <v/>
      </c>
    </row>
    <row r="4428">
      <c r="A4428" s="6" t="inlineStr">
        <is>
          <t>AWARD-4427</t>
        </is>
      </c>
      <c r="B4428" s="7" t="inlineStr">
        <is>
          <t>93</t>
        </is>
      </c>
      <c r="C4428" s="7" t="inlineStr">
        <is>
          <t>397</t>
        </is>
      </c>
      <c r="D4428" s="7" t="inlineStr"/>
      <c r="E4428" s="8" t="inlineStr">
        <is>
          <t>CANCER CENTERS SUPPORT GRANTS</t>
        </is>
      </c>
      <c r="F4428" s="9" t="n">
        <v>-3</v>
      </c>
      <c r="G4428" s="8" t="inlineStr">
        <is>
          <t>RESEARCH AND DEVELOPMENT</t>
        </is>
      </c>
      <c r="H4428" s="8" t="inlineStr"/>
      <c r="I4428" s="8" t="inlineStr"/>
      <c r="J4428" s="10" t="n">
        <v>72510143</v>
      </c>
      <c r="K4428" s="10" t="n">
        <v>2540031433</v>
      </c>
      <c r="L4428" s="8" t="inlineStr">
        <is>
          <t>N</t>
        </is>
      </c>
      <c r="M4428" s="7" t="inlineStr"/>
      <c r="N4428" s="8" t="inlineStr">
        <is>
          <t>N</t>
        </is>
      </c>
      <c r="O4428" s="7" t="inlineStr">
        <is>
          <t>METHODIST HOSPITAL RESEARCH INSTITUTE</t>
        </is>
      </c>
      <c r="P4428" s="7" t="inlineStr">
        <is>
          <t>AGMT000005611</t>
        </is>
      </c>
      <c r="Q4428" s="8" t="inlineStr">
        <is>
          <t>N</t>
        </is>
      </c>
      <c r="R4428" s="9" t="inlineStr"/>
      <c r="S4428" s="8" t="inlineStr">
        <is>
          <t>N</t>
        </is>
      </c>
      <c r="T4428" s="8" t="inlineStr"/>
      <c r="U4428" s="8" t="n">
        <v>0</v>
      </c>
      <c r="V4428" s="11" t="inlineStr">
        <is>
          <t>93.397</t>
        </is>
      </c>
      <c r="W4428" s="6">
        <f>UPPER(TRIM(H4428))</f>
        <v/>
      </c>
      <c r="X4428" s="6">
        <f>UPPER(TRIM(I4428))</f>
        <v/>
      </c>
      <c r="Y4428" s="6">
        <f>IF(V4428&lt;&gt;"",IFERROR(INDEX(federal_program_name_lookup,MATCH(V4428,aln_lookup,0)),""),"")</f>
        <v/>
      </c>
    </row>
    <row r="4429">
      <c r="A4429" s="6" t="inlineStr">
        <is>
          <t>AWARD-4428</t>
        </is>
      </c>
      <c r="B4429" s="7" t="inlineStr">
        <is>
          <t>93</t>
        </is>
      </c>
      <c r="C4429" s="7" t="inlineStr">
        <is>
          <t>397</t>
        </is>
      </c>
      <c r="D4429" s="7" t="inlineStr"/>
      <c r="E4429" s="8" t="inlineStr">
        <is>
          <t>CANCER CENTERS SUPPORT GRANTS</t>
        </is>
      </c>
      <c r="F4429" s="9" t="n">
        <v>7275</v>
      </c>
      <c r="G4429" s="8" t="inlineStr">
        <is>
          <t>RESEARCH AND DEVELOPMENT</t>
        </is>
      </c>
      <c r="H4429" s="8" t="inlineStr"/>
      <c r="I4429" s="8" t="inlineStr"/>
      <c r="J4429" s="10" t="n">
        <v>72510143</v>
      </c>
      <c r="K4429" s="10" t="n">
        <v>2540031433</v>
      </c>
      <c r="L4429" s="8" t="inlineStr">
        <is>
          <t>N</t>
        </is>
      </c>
      <c r="M4429" s="7" t="inlineStr"/>
      <c r="N4429" s="8" t="inlineStr">
        <is>
          <t>N</t>
        </is>
      </c>
      <c r="O4429" s="7" t="inlineStr">
        <is>
          <t>METHODIST HOSPITAL RESEARCH INSTITUTE</t>
        </is>
      </c>
      <c r="P4429" s="7" t="inlineStr">
        <is>
          <t>AGMT000005612</t>
        </is>
      </c>
      <c r="Q4429" s="8" t="inlineStr">
        <is>
          <t>N</t>
        </is>
      </c>
      <c r="R4429" s="9" t="inlineStr"/>
      <c r="S4429" s="8" t="inlineStr">
        <is>
          <t>N</t>
        </is>
      </c>
      <c r="T4429" s="8" t="inlineStr"/>
      <c r="U4429" s="8" t="n">
        <v>0</v>
      </c>
      <c r="V4429" s="11" t="inlineStr">
        <is>
          <t>93.397</t>
        </is>
      </c>
      <c r="W4429" s="6">
        <f>UPPER(TRIM(H4429))</f>
        <v/>
      </c>
      <c r="X4429" s="6">
        <f>UPPER(TRIM(I4429))</f>
        <v/>
      </c>
      <c r="Y4429" s="6">
        <f>IF(V4429&lt;&gt;"",IFERROR(INDEX(federal_program_name_lookup,MATCH(V4429,aln_lookup,0)),""),"")</f>
        <v/>
      </c>
    </row>
    <row r="4430">
      <c r="A4430" s="6" t="inlineStr">
        <is>
          <t>AWARD-4429</t>
        </is>
      </c>
      <c r="B4430" s="7" t="inlineStr">
        <is>
          <t>93</t>
        </is>
      </c>
      <c r="C4430" s="7" t="inlineStr">
        <is>
          <t>397</t>
        </is>
      </c>
      <c r="D4430" s="7" t="inlineStr"/>
      <c r="E4430" s="8" t="inlineStr">
        <is>
          <t>CANCER CENTERS SUPPORT GRANTS</t>
        </is>
      </c>
      <c r="F4430" s="9" t="n">
        <v>91810</v>
      </c>
      <c r="G4430" s="8" t="inlineStr">
        <is>
          <t>RESEARCH AND DEVELOPMENT</t>
        </is>
      </c>
      <c r="H4430" s="8" t="inlineStr"/>
      <c r="I4430" s="8" t="inlineStr"/>
      <c r="J4430" s="10" t="n">
        <v>72510143</v>
      </c>
      <c r="K4430" s="10" t="n">
        <v>2540031433</v>
      </c>
      <c r="L4430" s="8" t="inlineStr">
        <is>
          <t>N</t>
        </is>
      </c>
      <c r="M4430" s="7" t="inlineStr"/>
      <c r="N4430" s="8" t="inlineStr">
        <is>
          <t>N</t>
        </is>
      </c>
      <c r="O4430" s="7" t="inlineStr">
        <is>
          <t>METHODIST HOSPITAL RESEARCH INSTITUTE</t>
        </is>
      </c>
      <c r="P4430" s="7" t="inlineStr">
        <is>
          <t>5U54CA210181-05</t>
        </is>
      </c>
      <c r="Q4430" s="8" t="inlineStr">
        <is>
          <t>N</t>
        </is>
      </c>
      <c r="R4430" s="9" t="inlineStr"/>
      <c r="S4430" s="8" t="inlineStr">
        <is>
          <t>N</t>
        </is>
      </c>
      <c r="T4430" s="8" t="inlineStr"/>
      <c r="U4430" s="8" t="n">
        <v>0</v>
      </c>
      <c r="V4430" s="11" t="inlineStr">
        <is>
          <t>93.397</t>
        </is>
      </c>
      <c r="W4430" s="6">
        <f>UPPER(TRIM(H4430))</f>
        <v/>
      </c>
      <c r="X4430" s="6">
        <f>UPPER(TRIM(I4430))</f>
        <v/>
      </c>
      <c r="Y4430" s="6">
        <f>IF(V4430&lt;&gt;"",IFERROR(INDEX(federal_program_name_lookup,MATCH(V4430,aln_lookup,0)),""),"")</f>
        <v/>
      </c>
    </row>
    <row r="4431">
      <c r="A4431" s="6" t="inlineStr">
        <is>
          <t>AWARD-4430</t>
        </is>
      </c>
      <c r="B4431" s="7" t="inlineStr">
        <is>
          <t>93</t>
        </is>
      </c>
      <c r="C4431" s="7" t="inlineStr">
        <is>
          <t>397</t>
        </is>
      </c>
      <c r="D4431" s="7" t="inlineStr"/>
      <c r="E4431" s="8" t="inlineStr">
        <is>
          <t>CANCER CENTERS SUPPORT GRANTS</t>
        </is>
      </c>
      <c r="F4431" s="9" t="n">
        <v>3105</v>
      </c>
      <c r="G4431" s="8" t="inlineStr">
        <is>
          <t>RESEARCH AND DEVELOPMENT</t>
        </is>
      </c>
      <c r="H4431" s="8" t="inlineStr"/>
      <c r="I4431" s="8" t="inlineStr"/>
      <c r="J4431" s="10" t="n">
        <v>72510143</v>
      </c>
      <c r="K4431" s="10" t="n">
        <v>2540031433</v>
      </c>
      <c r="L4431" s="8" t="inlineStr">
        <is>
          <t>N</t>
        </is>
      </c>
      <c r="M4431" s="7" t="inlineStr"/>
      <c r="N4431" s="8" t="inlineStr">
        <is>
          <t>N</t>
        </is>
      </c>
      <c r="O4431" s="7" t="inlineStr">
        <is>
          <t>NEW MEXICO STATE UNIVERSITY</t>
        </is>
      </c>
      <c r="P4431" s="7" t="inlineStr">
        <is>
          <t>Q02347</t>
        </is>
      </c>
      <c r="Q4431" s="8" t="inlineStr">
        <is>
          <t>N</t>
        </is>
      </c>
      <c r="R4431" s="9" t="inlineStr"/>
      <c r="S4431" s="8" t="inlineStr">
        <is>
          <t>N</t>
        </is>
      </c>
      <c r="T4431" s="8" t="inlineStr"/>
      <c r="U4431" s="8" t="n">
        <v>0</v>
      </c>
      <c r="V4431" s="11" t="inlineStr">
        <is>
          <t>93.397</t>
        </is>
      </c>
      <c r="W4431" s="6">
        <f>UPPER(TRIM(H4431))</f>
        <v/>
      </c>
      <c r="X4431" s="6">
        <f>UPPER(TRIM(I4431))</f>
        <v/>
      </c>
      <c r="Y4431" s="6">
        <f>IF(V4431&lt;&gt;"",IFERROR(INDEX(federal_program_name_lookup,MATCH(V4431,aln_lookup,0)),""),"")</f>
        <v/>
      </c>
    </row>
    <row r="4432">
      <c r="A4432" s="6" t="inlineStr">
        <is>
          <t>AWARD-4431</t>
        </is>
      </c>
      <c r="B4432" s="7" t="inlineStr">
        <is>
          <t>93</t>
        </is>
      </c>
      <c r="C4432" s="7" t="inlineStr">
        <is>
          <t>397</t>
        </is>
      </c>
      <c r="D4432" s="7" t="inlineStr"/>
      <c r="E4432" s="8" t="inlineStr">
        <is>
          <t>CANCER CENTERS SUPPORT GRANTS</t>
        </is>
      </c>
      <c r="F4432" s="9" t="n">
        <v>811</v>
      </c>
      <c r="G4432" s="8" t="inlineStr">
        <is>
          <t>RESEARCH AND DEVELOPMENT</t>
        </is>
      </c>
      <c r="H4432" s="8" t="inlineStr"/>
      <c r="I4432" s="8" t="inlineStr"/>
      <c r="J4432" s="10" t="n">
        <v>72510143</v>
      </c>
      <c r="K4432" s="10" t="n">
        <v>2540031433</v>
      </c>
      <c r="L4432" s="8" t="inlineStr">
        <is>
          <t>N</t>
        </is>
      </c>
      <c r="M4432" s="7" t="inlineStr"/>
      <c r="N4432" s="8" t="inlineStr">
        <is>
          <t>N</t>
        </is>
      </c>
      <c r="O4432" s="7" t="inlineStr">
        <is>
          <t>UNIVERSITY OF IOWA</t>
        </is>
      </c>
      <c r="P4432" s="7" t="inlineStr">
        <is>
          <t>S01133-01</t>
        </is>
      </c>
      <c r="Q4432" s="8" t="inlineStr">
        <is>
          <t>N</t>
        </is>
      </c>
      <c r="R4432" s="9" t="inlineStr"/>
      <c r="S4432" s="8" t="inlineStr">
        <is>
          <t>N</t>
        </is>
      </c>
      <c r="T4432" s="8" t="inlineStr"/>
      <c r="U4432" s="8" t="n">
        <v>0</v>
      </c>
      <c r="V4432" s="11" t="inlineStr">
        <is>
          <t>93.397</t>
        </is>
      </c>
      <c r="W4432" s="6">
        <f>UPPER(TRIM(H4432))</f>
        <v/>
      </c>
      <c r="X4432" s="6">
        <f>UPPER(TRIM(I4432))</f>
        <v/>
      </c>
      <c r="Y4432" s="6">
        <f>IF(V4432&lt;&gt;"",IFERROR(INDEX(federal_program_name_lookup,MATCH(V4432,aln_lookup,0)),""),"")</f>
        <v/>
      </c>
    </row>
    <row r="4433">
      <c r="A4433" s="6" t="inlineStr">
        <is>
          <t>AWARD-4432</t>
        </is>
      </c>
      <c r="B4433" s="7" t="inlineStr">
        <is>
          <t>93</t>
        </is>
      </c>
      <c r="C4433" s="7" t="inlineStr">
        <is>
          <t>397</t>
        </is>
      </c>
      <c r="D4433" s="7" t="inlineStr"/>
      <c r="E4433" s="8" t="inlineStr">
        <is>
          <t>CANCER CENTERS SUPPORT GRANTS</t>
        </is>
      </c>
      <c r="F4433" s="9" t="n">
        <v>93</v>
      </c>
      <c r="G4433" s="8" t="inlineStr">
        <is>
          <t>RESEARCH AND DEVELOPMENT</t>
        </is>
      </c>
      <c r="H4433" s="8" t="inlineStr"/>
      <c r="I4433" s="8" t="inlineStr"/>
      <c r="J4433" s="10" t="n">
        <v>72510143</v>
      </c>
      <c r="K4433" s="10" t="n">
        <v>2540031433</v>
      </c>
      <c r="L4433" s="8" t="inlineStr">
        <is>
          <t>N</t>
        </is>
      </c>
      <c r="M4433" s="7" t="inlineStr"/>
      <c r="N4433" s="8" t="inlineStr">
        <is>
          <t>N</t>
        </is>
      </c>
      <c r="O4433" s="7" t="inlineStr">
        <is>
          <t>UNIVERSITY OF NEW MEXICO</t>
        </is>
      </c>
      <c r="P4433" s="7" t="inlineStr">
        <is>
          <t>UNM GMAP 2021</t>
        </is>
      </c>
      <c r="Q4433" s="8" t="inlineStr">
        <is>
          <t>N</t>
        </is>
      </c>
      <c r="R4433" s="9" t="inlineStr"/>
      <c r="S4433" s="8" t="inlineStr">
        <is>
          <t>N</t>
        </is>
      </c>
      <c r="T4433" s="8" t="inlineStr"/>
      <c r="U4433" s="8" t="n">
        <v>0</v>
      </c>
      <c r="V4433" s="11" t="inlineStr">
        <is>
          <t>93.397</t>
        </is>
      </c>
      <c r="W4433" s="6">
        <f>UPPER(TRIM(H4433))</f>
        <v/>
      </c>
      <c r="X4433" s="6">
        <f>UPPER(TRIM(I4433))</f>
        <v/>
      </c>
      <c r="Y4433" s="6">
        <f>IF(V4433&lt;&gt;"",IFERROR(INDEX(federal_program_name_lookup,MATCH(V4433,aln_lookup,0)),""),"")</f>
        <v/>
      </c>
    </row>
    <row r="4434">
      <c r="A4434" s="6" t="inlineStr">
        <is>
          <t>AWARD-4433</t>
        </is>
      </c>
      <c r="B4434" s="7" t="inlineStr">
        <is>
          <t>93</t>
        </is>
      </c>
      <c r="C4434" s="7" t="inlineStr">
        <is>
          <t>397</t>
        </is>
      </c>
      <c r="D4434" s="7" t="inlineStr"/>
      <c r="E4434" s="8" t="inlineStr">
        <is>
          <t>CANCER CENTERS SUPPORT GRANTS</t>
        </is>
      </c>
      <c r="F4434" s="9" t="n">
        <v>254751</v>
      </c>
      <c r="G4434" s="8" t="inlineStr">
        <is>
          <t>RESEARCH AND DEVELOPMENT</t>
        </is>
      </c>
      <c r="H4434" s="8" t="inlineStr"/>
      <c r="I4434" s="8" t="inlineStr"/>
      <c r="J4434" s="10" t="n">
        <v>72510143</v>
      </c>
      <c r="K4434" s="10" t="n">
        <v>2540031433</v>
      </c>
      <c r="L4434" s="8" t="inlineStr">
        <is>
          <t>N</t>
        </is>
      </c>
      <c r="M4434" s="7" t="inlineStr"/>
      <c r="N4434" s="8" t="inlineStr">
        <is>
          <t>N</t>
        </is>
      </c>
      <c r="O4434" s="7" t="inlineStr">
        <is>
          <t>VANDERBILT UNIVERSITY MEDICAL CENTER</t>
        </is>
      </c>
      <c r="P4434" s="7" t="inlineStr">
        <is>
          <t>VUMC64910</t>
        </is>
      </c>
      <c r="Q4434" s="8" t="inlineStr">
        <is>
          <t>N</t>
        </is>
      </c>
      <c r="R4434" s="9" t="inlineStr"/>
      <c r="S4434" s="8" t="inlineStr">
        <is>
          <t>N</t>
        </is>
      </c>
      <c r="T4434" s="8" t="inlineStr"/>
      <c r="U4434" s="8" t="n">
        <v>0</v>
      </c>
      <c r="V4434" s="11" t="inlineStr">
        <is>
          <t>93.397</t>
        </is>
      </c>
      <c r="W4434" s="6">
        <f>UPPER(TRIM(H4434))</f>
        <v/>
      </c>
      <c r="X4434" s="6">
        <f>UPPER(TRIM(I4434))</f>
        <v/>
      </c>
      <c r="Y4434" s="6">
        <f>IF(V4434&lt;&gt;"",IFERROR(INDEX(federal_program_name_lookup,MATCH(V4434,aln_lookup,0)),""),"")</f>
        <v/>
      </c>
    </row>
    <row r="4435">
      <c r="A4435" s="6" t="inlineStr">
        <is>
          <t>AWARD-4434</t>
        </is>
      </c>
      <c r="B4435" s="7" t="inlineStr">
        <is>
          <t>66</t>
        </is>
      </c>
      <c r="C4435" s="7" t="inlineStr">
        <is>
          <t>605</t>
        </is>
      </c>
      <c r="D4435" s="7" t="inlineStr"/>
      <c r="E4435" s="8" t="inlineStr">
        <is>
          <t>PERFORMANCE PARTNERSHIP GRANTS</t>
        </is>
      </c>
      <c r="F4435" s="9" t="n">
        <v>27896916</v>
      </c>
      <c r="G4435" s="8" t="inlineStr">
        <is>
          <t>N/A</t>
        </is>
      </c>
      <c r="H4435" s="8" t="inlineStr"/>
      <c r="I4435" s="8" t="inlineStr"/>
      <c r="J4435" s="10" t="n">
        <v>27909347</v>
      </c>
      <c r="K4435" s="10" t="n">
        <v>0</v>
      </c>
      <c r="L4435" s="8" t="inlineStr">
        <is>
          <t>N</t>
        </is>
      </c>
      <c r="M4435" s="7" t="inlineStr"/>
      <c r="N4435" s="8" t="inlineStr">
        <is>
          <t>Y</t>
        </is>
      </c>
      <c r="O4435" s="7" t="inlineStr"/>
      <c r="P4435" s="7" t="inlineStr"/>
      <c r="Q4435" s="8" t="inlineStr">
        <is>
          <t>Y</t>
        </is>
      </c>
      <c r="R4435" s="9" t="n">
        <v>912924</v>
      </c>
      <c r="S4435" s="8" t="inlineStr">
        <is>
          <t>N</t>
        </is>
      </c>
      <c r="T4435" s="8" t="inlineStr"/>
      <c r="U4435" s="8" t="n">
        <v>0</v>
      </c>
      <c r="V4435" s="11" t="inlineStr">
        <is>
          <t>66.605</t>
        </is>
      </c>
      <c r="W4435" s="6">
        <f>UPPER(TRIM(H4435))</f>
        <v/>
      </c>
      <c r="X4435" s="6">
        <f>UPPER(TRIM(I4435))</f>
        <v/>
      </c>
      <c r="Y4435" s="6">
        <f>IF(V4435&lt;&gt;"",IFERROR(INDEX(federal_program_name_lookup,MATCH(V4435,aln_lookup,0)),""),"")</f>
        <v/>
      </c>
    </row>
    <row r="4436">
      <c r="A4436" s="6" t="inlineStr">
        <is>
          <t>AWARD-4435</t>
        </is>
      </c>
      <c r="B4436" s="7" t="inlineStr">
        <is>
          <t>93</t>
        </is>
      </c>
      <c r="C4436" s="7" t="inlineStr">
        <is>
          <t>397</t>
        </is>
      </c>
      <c r="D4436" s="7" t="inlineStr"/>
      <c r="E4436" s="8" t="inlineStr">
        <is>
          <t>CANCER CENTERS SUPPORT GRANTS</t>
        </is>
      </c>
      <c r="F4436" s="9" t="n">
        <v>139579</v>
      </c>
      <c r="G4436" s="8" t="inlineStr">
        <is>
          <t>RESEARCH AND DEVELOPMENT</t>
        </is>
      </c>
      <c r="H4436" s="8" t="inlineStr"/>
      <c r="I4436" s="8" t="inlineStr"/>
      <c r="J4436" s="10" t="n">
        <v>72510143</v>
      </c>
      <c r="K4436" s="10" t="n">
        <v>2540031433</v>
      </c>
      <c r="L4436" s="8" t="inlineStr">
        <is>
          <t>N</t>
        </is>
      </c>
      <c r="M4436" s="7" t="inlineStr"/>
      <c r="N4436" s="8" t="inlineStr">
        <is>
          <t>N</t>
        </is>
      </c>
      <c r="O4436" s="7" t="inlineStr">
        <is>
          <t>VANDERBILT UNIVERSITY MEDICAL CENTER</t>
        </is>
      </c>
      <c r="P4436" s="7" t="inlineStr">
        <is>
          <t>5P50CA236733-03</t>
        </is>
      </c>
      <c r="Q4436" s="8" t="inlineStr">
        <is>
          <t>N</t>
        </is>
      </c>
      <c r="R4436" s="9" t="inlineStr"/>
      <c r="S4436" s="8" t="inlineStr">
        <is>
          <t>N</t>
        </is>
      </c>
      <c r="T4436" s="8" t="inlineStr"/>
      <c r="U4436" s="8" t="n">
        <v>0</v>
      </c>
      <c r="V4436" s="11" t="inlineStr">
        <is>
          <t>93.397</t>
        </is>
      </c>
      <c r="W4436" s="6">
        <f>UPPER(TRIM(H4436))</f>
        <v/>
      </c>
      <c r="X4436" s="6">
        <f>UPPER(TRIM(I4436))</f>
        <v/>
      </c>
      <c r="Y4436" s="6">
        <f>IF(V4436&lt;&gt;"",IFERROR(INDEX(federal_program_name_lookup,MATCH(V4436,aln_lookup,0)),""),"")</f>
        <v/>
      </c>
    </row>
    <row r="4437">
      <c r="A4437" s="6" t="inlineStr">
        <is>
          <t>AWARD-4436</t>
        </is>
      </c>
      <c r="B4437" s="7" t="inlineStr">
        <is>
          <t>93</t>
        </is>
      </c>
      <c r="C4437" s="7" t="inlineStr">
        <is>
          <t>398</t>
        </is>
      </c>
      <c r="D4437" s="7" t="inlineStr"/>
      <c r="E4437" s="8" t="inlineStr">
        <is>
          <t>CANCER RESEARCH MANPOWER</t>
        </is>
      </c>
      <c r="F4437" s="9" t="n">
        <v>9129551</v>
      </c>
      <c r="G4437" s="8" t="inlineStr">
        <is>
          <t>RESEARCH AND DEVELOPMENT</t>
        </is>
      </c>
      <c r="H4437" s="8" t="inlineStr"/>
      <c r="I4437" s="8" t="inlineStr"/>
      <c r="J4437" s="10" t="n">
        <v>9203829</v>
      </c>
      <c r="K4437" s="10" t="n">
        <v>2540031433</v>
      </c>
      <c r="L4437" s="8" t="inlineStr">
        <is>
          <t>N</t>
        </is>
      </c>
      <c r="M4437" s="7" t="inlineStr"/>
      <c r="N4437" s="8" t="inlineStr">
        <is>
          <t>Y</t>
        </is>
      </c>
      <c r="O4437" s="7" t="inlineStr"/>
      <c r="P4437" s="7" t="inlineStr"/>
      <c r="Q4437" s="8" t="inlineStr">
        <is>
          <t>Y</t>
        </is>
      </c>
      <c r="R4437" s="9" t="n">
        <v>12940</v>
      </c>
      <c r="S4437" s="8" t="inlineStr">
        <is>
          <t>N</t>
        </is>
      </c>
      <c r="T4437" s="8" t="inlineStr"/>
      <c r="U4437" s="8" t="n">
        <v>0</v>
      </c>
      <c r="V4437" s="11" t="inlineStr">
        <is>
          <t>93.398</t>
        </is>
      </c>
      <c r="W4437" s="6">
        <f>UPPER(TRIM(H4437))</f>
        <v/>
      </c>
      <c r="X4437" s="6">
        <f>UPPER(TRIM(I4437))</f>
        <v/>
      </c>
      <c r="Y4437" s="6">
        <f>IF(V4437&lt;&gt;"",IFERROR(INDEX(federal_program_name_lookup,MATCH(V4437,aln_lookup,0)),""),"")</f>
        <v/>
      </c>
    </row>
    <row r="4438">
      <c r="A4438" s="6" t="inlineStr">
        <is>
          <t>AWARD-4437</t>
        </is>
      </c>
      <c r="B4438" s="7" t="inlineStr">
        <is>
          <t>93</t>
        </is>
      </c>
      <c r="C4438" s="7" t="inlineStr">
        <is>
          <t>398</t>
        </is>
      </c>
      <c r="D4438" s="7" t="inlineStr"/>
      <c r="E4438" s="8" t="inlineStr">
        <is>
          <t>CANCER RESEARCH MANPOWER</t>
        </is>
      </c>
      <c r="F4438" s="9" t="n">
        <v>-191</v>
      </c>
      <c r="G4438" s="8" t="inlineStr">
        <is>
          <t>RESEARCH AND DEVELOPMENT</t>
        </is>
      </c>
      <c r="H4438" s="8" t="inlineStr"/>
      <c r="I4438" s="8" t="inlineStr"/>
      <c r="J4438" s="10" t="n">
        <v>9203829</v>
      </c>
      <c r="K4438" s="10" t="n">
        <v>2540031433</v>
      </c>
      <c r="L4438" s="8" t="inlineStr">
        <is>
          <t>N</t>
        </is>
      </c>
      <c r="M4438" s="7" t="inlineStr"/>
      <c r="N4438" s="8" t="inlineStr">
        <is>
          <t>N</t>
        </is>
      </c>
      <c r="O4438" s="7" t="inlineStr">
        <is>
          <t>WEILL MEDICAL COLLEGE OF CORNELL UNIVERSITY</t>
        </is>
      </c>
      <c r="P4438" s="7" t="inlineStr">
        <is>
          <t>203544</t>
        </is>
      </c>
      <c r="Q4438" s="8" t="inlineStr">
        <is>
          <t>N</t>
        </is>
      </c>
      <c r="R4438" s="9" t="inlineStr"/>
      <c r="S4438" s="8" t="inlineStr">
        <is>
          <t>N</t>
        </is>
      </c>
      <c r="T4438" s="8" t="inlineStr"/>
      <c r="U4438" s="8" t="n">
        <v>0</v>
      </c>
      <c r="V4438" s="11" t="inlineStr">
        <is>
          <t>93.398</t>
        </is>
      </c>
      <c r="W4438" s="6">
        <f>UPPER(TRIM(H4438))</f>
        <v/>
      </c>
      <c r="X4438" s="6">
        <f>UPPER(TRIM(I4438))</f>
        <v/>
      </c>
      <c r="Y4438" s="6">
        <f>IF(V4438&lt;&gt;"",IFERROR(INDEX(federal_program_name_lookup,MATCH(V4438,aln_lookup,0)),""),"")</f>
        <v/>
      </c>
    </row>
    <row r="4439">
      <c r="A4439" s="6" t="inlineStr">
        <is>
          <t>AWARD-4438</t>
        </is>
      </c>
      <c r="B4439" s="7" t="inlineStr">
        <is>
          <t>93</t>
        </is>
      </c>
      <c r="C4439" s="7" t="inlineStr">
        <is>
          <t>399</t>
        </is>
      </c>
      <c r="D4439" s="7" t="inlineStr"/>
      <c r="E4439" s="8" t="inlineStr">
        <is>
          <t>CANCER CONTROL</t>
        </is>
      </c>
      <c r="F4439" s="9" t="n">
        <v>2813959</v>
      </c>
      <c r="G4439" s="8" t="inlineStr">
        <is>
          <t>RESEARCH AND DEVELOPMENT</t>
        </is>
      </c>
      <c r="H4439" s="8" t="inlineStr"/>
      <c r="I4439" s="8" t="inlineStr"/>
      <c r="J4439" s="10" t="n">
        <v>3920015</v>
      </c>
      <c r="K4439" s="10" t="n">
        <v>2540031433</v>
      </c>
      <c r="L4439" s="8" t="inlineStr">
        <is>
          <t>N</t>
        </is>
      </c>
      <c r="M4439" s="7" t="inlineStr"/>
      <c r="N4439" s="8" t="inlineStr">
        <is>
          <t>Y</t>
        </is>
      </c>
      <c r="O4439" s="7" t="inlineStr"/>
      <c r="P4439" s="7" t="inlineStr"/>
      <c r="Q4439" s="8" t="inlineStr">
        <is>
          <t>Y</t>
        </is>
      </c>
      <c r="R4439" s="9" t="n">
        <v>594356</v>
      </c>
      <c r="S4439" s="8" t="inlineStr">
        <is>
          <t>N</t>
        </is>
      </c>
      <c r="T4439" s="8" t="inlineStr"/>
      <c r="U4439" s="8" t="n">
        <v>0</v>
      </c>
      <c r="V4439" s="11" t="inlineStr">
        <is>
          <t>93.399</t>
        </is>
      </c>
      <c r="W4439" s="6">
        <f>UPPER(TRIM(H4439))</f>
        <v/>
      </c>
      <c r="X4439" s="6">
        <f>UPPER(TRIM(I4439))</f>
        <v/>
      </c>
      <c r="Y4439" s="6">
        <f>IF(V4439&lt;&gt;"",IFERROR(INDEX(federal_program_name_lookup,MATCH(V4439,aln_lookup,0)),""),"")</f>
        <v/>
      </c>
    </row>
    <row r="4440">
      <c r="A4440" s="6" t="inlineStr">
        <is>
          <t>AWARD-4439</t>
        </is>
      </c>
      <c r="B4440" s="7" t="inlineStr">
        <is>
          <t>93</t>
        </is>
      </c>
      <c r="C4440" s="7" t="inlineStr">
        <is>
          <t>399</t>
        </is>
      </c>
      <c r="D4440" s="7" t="inlineStr"/>
      <c r="E4440" s="8" t="inlineStr">
        <is>
          <t>CANCER CONTROL</t>
        </is>
      </c>
      <c r="F4440" s="9" t="n">
        <v>176493</v>
      </c>
      <c r="G4440" s="8" t="inlineStr">
        <is>
          <t>RESEARCH AND DEVELOPMENT</t>
        </is>
      </c>
      <c r="H4440" s="8" t="inlineStr"/>
      <c r="I4440" s="8" t="inlineStr"/>
      <c r="J4440" s="10" t="n">
        <v>3920015</v>
      </c>
      <c r="K4440" s="10" t="n">
        <v>2540031433</v>
      </c>
      <c r="L4440" s="8" t="inlineStr">
        <is>
          <t>N</t>
        </is>
      </c>
      <c r="M4440" s="7" t="inlineStr"/>
      <c r="N4440" s="8" t="inlineStr">
        <is>
          <t>N</t>
        </is>
      </c>
      <c r="O4440" s="7" t="inlineStr">
        <is>
          <t>ALLIANCE NCTN FOUNDATION</t>
        </is>
      </c>
      <c r="P4440" s="7" t="inlineStr">
        <is>
          <t>5UG1CA189823-08</t>
        </is>
      </c>
      <c r="Q4440" s="8" t="inlineStr">
        <is>
          <t>N</t>
        </is>
      </c>
      <c r="R4440" s="9" t="inlineStr"/>
      <c r="S4440" s="8" t="inlineStr">
        <is>
          <t>N</t>
        </is>
      </c>
      <c r="T4440" s="8" t="inlineStr"/>
      <c r="U4440" s="8" t="n">
        <v>0</v>
      </c>
      <c r="V4440" s="11" t="inlineStr">
        <is>
          <t>93.399</t>
        </is>
      </c>
      <c r="W4440" s="6">
        <f>UPPER(TRIM(H4440))</f>
        <v/>
      </c>
      <c r="X4440" s="6">
        <f>UPPER(TRIM(I4440))</f>
        <v/>
      </c>
      <c r="Y4440" s="6">
        <f>IF(V4440&lt;&gt;"",IFERROR(INDEX(federal_program_name_lookup,MATCH(V4440,aln_lookup,0)),""),"")</f>
        <v/>
      </c>
    </row>
    <row r="4441">
      <c r="A4441" s="6" t="inlineStr">
        <is>
          <t>AWARD-4440</t>
        </is>
      </c>
      <c r="B4441" s="7" t="inlineStr">
        <is>
          <t>93</t>
        </is>
      </c>
      <c r="C4441" s="7" t="inlineStr">
        <is>
          <t>399</t>
        </is>
      </c>
      <c r="D4441" s="7" t="inlineStr"/>
      <c r="E4441" s="8" t="inlineStr">
        <is>
          <t>CANCER CONTROL</t>
        </is>
      </c>
      <c r="F4441" s="9" t="n">
        <v>19374</v>
      </c>
      <c r="G4441" s="8" t="inlineStr">
        <is>
          <t>RESEARCH AND DEVELOPMENT</t>
        </is>
      </c>
      <c r="H4441" s="8" t="inlineStr"/>
      <c r="I4441" s="8" t="inlineStr"/>
      <c r="J4441" s="10" t="n">
        <v>3920015</v>
      </c>
      <c r="K4441" s="10" t="n">
        <v>2540031433</v>
      </c>
      <c r="L4441" s="8" t="inlineStr">
        <is>
          <t>N</t>
        </is>
      </c>
      <c r="M4441" s="7" t="inlineStr"/>
      <c r="N4441" s="8" t="inlineStr">
        <is>
          <t>N</t>
        </is>
      </c>
      <c r="O4441" s="7" t="inlineStr">
        <is>
          <t>ALLIANCE NCTN FOUNDATION</t>
        </is>
      </c>
      <c r="P4441" s="7" t="inlineStr">
        <is>
          <t>7UG1CA189823-07</t>
        </is>
      </c>
      <c r="Q4441" s="8" t="inlineStr">
        <is>
          <t>N</t>
        </is>
      </c>
      <c r="R4441" s="9" t="inlineStr"/>
      <c r="S4441" s="8" t="inlineStr">
        <is>
          <t>N</t>
        </is>
      </c>
      <c r="T4441" s="8" t="inlineStr"/>
      <c r="U4441" s="8" t="n">
        <v>0</v>
      </c>
      <c r="V4441" s="11" t="inlineStr">
        <is>
          <t>93.399</t>
        </is>
      </c>
      <c r="W4441" s="6">
        <f>UPPER(TRIM(H4441))</f>
        <v/>
      </c>
      <c r="X4441" s="6">
        <f>UPPER(TRIM(I4441))</f>
        <v/>
      </c>
      <c r="Y4441" s="6">
        <f>IF(V4441&lt;&gt;"",IFERROR(INDEX(federal_program_name_lookup,MATCH(V4441,aln_lookup,0)),""),"")</f>
        <v/>
      </c>
    </row>
    <row r="4442">
      <c r="A4442" s="6" t="inlineStr">
        <is>
          <t>AWARD-4441</t>
        </is>
      </c>
      <c r="B4442" s="7" t="inlineStr">
        <is>
          <t>93</t>
        </is>
      </c>
      <c r="C4442" s="7" t="inlineStr">
        <is>
          <t>399</t>
        </is>
      </c>
      <c r="D4442" s="7" t="inlineStr"/>
      <c r="E4442" s="8" t="inlineStr">
        <is>
          <t>CANCER CONTROL</t>
        </is>
      </c>
      <c r="F4442" s="9" t="n">
        <v>22531</v>
      </c>
      <c r="G4442" s="8" t="inlineStr">
        <is>
          <t>RESEARCH AND DEVELOPMENT</t>
        </is>
      </c>
      <c r="H4442" s="8" t="inlineStr"/>
      <c r="I4442" s="8" t="inlineStr"/>
      <c r="J4442" s="10" t="n">
        <v>3920015</v>
      </c>
      <c r="K4442" s="10" t="n">
        <v>2540031433</v>
      </c>
      <c r="L4442" s="8" t="inlineStr">
        <is>
          <t>N</t>
        </is>
      </c>
      <c r="M4442" s="7" t="inlineStr"/>
      <c r="N4442" s="8" t="inlineStr">
        <is>
          <t>N</t>
        </is>
      </c>
      <c r="O4442" s="7" t="inlineStr">
        <is>
          <t>AURORA ONCOLOGY</t>
        </is>
      </c>
      <c r="P4442" s="7" t="inlineStr">
        <is>
          <t>M1900839</t>
        </is>
      </c>
      <c r="Q4442" s="8" t="inlineStr">
        <is>
          <t>N</t>
        </is>
      </c>
      <c r="R4442" s="9" t="inlineStr"/>
      <c r="S4442" s="8" t="inlineStr">
        <is>
          <t>N</t>
        </is>
      </c>
      <c r="T4442" s="8" t="inlineStr"/>
      <c r="U4442" s="8" t="n">
        <v>0</v>
      </c>
      <c r="V4442" s="11" t="inlineStr">
        <is>
          <t>93.399</t>
        </is>
      </c>
      <c r="W4442" s="6">
        <f>UPPER(TRIM(H4442))</f>
        <v/>
      </c>
      <c r="X4442" s="6">
        <f>UPPER(TRIM(I4442))</f>
        <v/>
      </c>
      <c r="Y4442" s="6">
        <f>IF(V4442&lt;&gt;"",IFERROR(INDEX(federal_program_name_lookup,MATCH(V4442,aln_lookup,0)),""),"")</f>
        <v/>
      </c>
    </row>
    <row r="4443">
      <c r="A4443" s="6" t="inlineStr">
        <is>
          <t>AWARD-4442</t>
        </is>
      </c>
      <c r="B4443" s="7" t="inlineStr">
        <is>
          <t>93</t>
        </is>
      </c>
      <c r="C4443" s="7" t="inlineStr">
        <is>
          <t>399</t>
        </is>
      </c>
      <c r="D4443" s="7" t="inlineStr"/>
      <c r="E4443" s="8" t="inlineStr">
        <is>
          <t>CANCER CONTROL</t>
        </is>
      </c>
      <c r="F4443" s="9" t="n">
        <v>27922</v>
      </c>
      <c r="G4443" s="8" t="inlineStr">
        <is>
          <t>RESEARCH AND DEVELOPMENT</t>
        </is>
      </c>
      <c r="H4443" s="8" t="inlineStr"/>
      <c r="I4443" s="8" t="inlineStr"/>
      <c r="J4443" s="10" t="n">
        <v>3920015</v>
      </c>
      <c r="K4443" s="10" t="n">
        <v>2540031433</v>
      </c>
      <c r="L4443" s="8" t="inlineStr">
        <is>
          <t>N</t>
        </is>
      </c>
      <c r="M4443" s="7" t="inlineStr"/>
      <c r="N4443" s="8" t="inlineStr">
        <is>
          <t>N</t>
        </is>
      </c>
      <c r="O4443" s="7" t="inlineStr">
        <is>
          <t>BAYLOR COLLEGE OF MEDICINE</t>
        </is>
      </c>
      <c r="P4443" s="7" t="inlineStr">
        <is>
          <t>7000001483/P20CA262733</t>
        </is>
      </c>
      <c r="Q4443" s="8" t="inlineStr">
        <is>
          <t>N</t>
        </is>
      </c>
      <c r="R4443" s="9" t="inlineStr"/>
      <c r="S4443" s="8" t="inlineStr">
        <is>
          <t>N</t>
        </is>
      </c>
      <c r="T4443" s="8" t="inlineStr"/>
      <c r="U4443" s="8" t="n">
        <v>0</v>
      </c>
      <c r="V4443" s="11" t="inlineStr">
        <is>
          <t>93.399</t>
        </is>
      </c>
      <c r="W4443" s="6">
        <f>UPPER(TRIM(H4443))</f>
        <v/>
      </c>
      <c r="X4443" s="6">
        <f>UPPER(TRIM(I4443))</f>
        <v/>
      </c>
      <c r="Y4443" s="6">
        <f>IF(V4443&lt;&gt;"",IFERROR(INDEX(federal_program_name_lookup,MATCH(V4443,aln_lookup,0)),""),"")</f>
        <v/>
      </c>
    </row>
    <row r="4444">
      <c r="A4444" s="6" t="inlineStr">
        <is>
          <t>AWARD-4443</t>
        </is>
      </c>
      <c r="B4444" s="7" t="inlineStr">
        <is>
          <t>93</t>
        </is>
      </c>
      <c r="C4444" s="7" t="inlineStr">
        <is>
          <t>399</t>
        </is>
      </c>
      <c r="D4444" s="7" t="inlineStr"/>
      <c r="E4444" s="8" t="inlineStr">
        <is>
          <t>CANCER CONTROL</t>
        </is>
      </c>
      <c r="F4444" s="9" t="n">
        <v>67284</v>
      </c>
      <c r="G4444" s="8" t="inlineStr">
        <is>
          <t>RESEARCH AND DEVELOPMENT</t>
        </is>
      </c>
      <c r="H4444" s="8" t="inlineStr"/>
      <c r="I4444" s="8" t="inlineStr"/>
      <c r="J4444" s="10" t="n">
        <v>3920015</v>
      </c>
      <c r="K4444" s="10" t="n">
        <v>2540031433</v>
      </c>
      <c r="L4444" s="8" t="inlineStr">
        <is>
          <t>N</t>
        </is>
      </c>
      <c r="M4444" s="7" t="inlineStr"/>
      <c r="N4444" s="8" t="inlineStr">
        <is>
          <t>N</t>
        </is>
      </c>
      <c r="O4444" s="7" t="inlineStr">
        <is>
          <t>BAYLOR COLLEGE OF MEDICINE</t>
        </is>
      </c>
      <c r="P4444" s="7" t="inlineStr">
        <is>
          <t>7000001485</t>
        </is>
      </c>
      <c r="Q4444" s="8" t="inlineStr">
        <is>
          <t>N</t>
        </is>
      </c>
      <c r="R4444" s="9" t="inlineStr"/>
      <c r="S4444" s="8" t="inlineStr">
        <is>
          <t>N</t>
        </is>
      </c>
      <c r="T4444" s="8" t="inlineStr"/>
      <c r="U4444" s="8" t="n">
        <v>0</v>
      </c>
      <c r="V4444" s="11" t="inlineStr">
        <is>
          <t>93.399</t>
        </is>
      </c>
      <c r="W4444" s="6">
        <f>UPPER(TRIM(H4444))</f>
        <v/>
      </c>
      <c r="X4444" s="6">
        <f>UPPER(TRIM(I4444))</f>
        <v/>
      </c>
      <c r="Y4444" s="6">
        <f>IF(V4444&lt;&gt;"",IFERROR(INDEX(federal_program_name_lookup,MATCH(V4444,aln_lookup,0)),""),"")</f>
        <v/>
      </c>
    </row>
    <row r="4445">
      <c r="A4445" s="6" t="inlineStr">
        <is>
          <t>AWARD-4444</t>
        </is>
      </c>
      <c r="B4445" s="7" t="inlineStr">
        <is>
          <t>93</t>
        </is>
      </c>
      <c r="C4445" s="7" t="inlineStr">
        <is>
          <t>399</t>
        </is>
      </c>
      <c r="D4445" s="7" t="inlineStr"/>
      <c r="E4445" s="8" t="inlineStr">
        <is>
          <t>CANCER CONTROL</t>
        </is>
      </c>
      <c r="F4445" s="9" t="n">
        <v>1255</v>
      </c>
      <c r="G4445" s="8" t="inlineStr">
        <is>
          <t>RESEARCH AND DEVELOPMENT</t>
        </is>
      </c>
      <c r="H4445" s="8" t="inlineStr"/>
      <c r="I4445" s="8" t="inlineStr"/>
      <c r="J4445" s="10" t="n">
        <v>3920015</v>
      </c>
      <c r="K4445" s="10" t="n">
        <v>2540031433</v>
      </c>
      <c r="L4445" s="8" t="inlineStr">
        <is>
          <t>N</t>
        </is>
      </c>
      <c r="M4445" s="7" t="inlineStr"/>
      <c r="N4445" s="8" t="inlineStr">
        <is>
          <t>N</t>
        </is>
      </c>
      <c r="O4445" s="7" t="inlineStr">
        <is>
          <t>CHILDREN'S HOSPITAL OF PHILADELPHIA</t>
        </is>
      </c>
      <c r="P4445" s="7" t="inlineStr">
        <is>
          <t>COG STUDY CHAIR/UG1CA1899</t>
        </is>
      </c>
      <c r="Q4445" s="8" t="inlineStr">
        <is>
          <t>N</t>
        </is>
      </c>
      <c r="R4445" s="9" t="inlineStr"/>
      <c r="S4445" s="8" t="inlineStr">
        <is>
          <t>N</t>
        </is>
      </c>
      <c r="T4445" s="8" t="inlineStr"/>
      <c r="U4445" s="8" t="n">
        <v>0</v>
      </c>
      <c r="V4445" s="11" t="inlineStr">
        <is>
          <t>93.399</t>
        </is>
      </c>
      <c r="W4445" s="6">
        <f>UPPER(TRIM(H4445))</f>
        <v/>
      </c>
      <c r="X4445" s="6">
        <f>UPPER(TRIM(I4445))</f>
        <v/>
      </c>
      <c r="Y4445" s="6">
        <f>IF(V4445&lt;&gt;"",IFERROR(INDEX(federal_program_name_lookup,MATCH(V4445,aln_lookup,0)),""),"")</f>
        <v/>
      </c>
    </row>
    <row r="4446">
      <c r="A4446" s="6" t="inlineStr">
        <is>
          <t>AWARD-4445</t>
        </is>
      </c>
      <c r="B4446" s="7" t="inlineStr">
        <is>
          <t>10</t>
        </is>
      </c>
      <c r="C4446" s="7" t="inlineStr">
        <is>
          <t>001</t>
        </is>
      </c>
      <c r="D4446" s="7" t="inlineStr"/>
      <c r="E4446" s="8" t="inlineStr">
        <is>
          <t>AGRICULTURAL RESEARCH BASIC AND APPLIED RESEARCH</t>
        </is>
      </c>
      <c r="F4446" s="9" t="n">
        <v>353717</v>
      </c>
      <c r="G4446" s="8" t="inlineStr">
        <is>
          <t>N/A</t>
        </is>
      </c>
      <c r="H4446" s="8" t="inlineStr"/>
      <c r="I4446" s="8" t="inlineStr"/>
      <c r="J4446" s="10" t="n">
        <v>6012829</v>
      </c>
      <c r="K4446" s="10" t="n">
        <v>0</v>
      </c>
      <c r="L4446" s="8" t="inlineStr">
        <is>
          <t>N</t>
        </is>
      </c>
      <c r="M4446" s="7" t="inlineStr"/>
      <c r="N4446" s="8" t="inlineStr">
        <is>
          <t>N</t>
        </is>
      </c>
      <c r="O4446" s="7" t="inlineStr">
        <is>
          <t>CRDF GLOBAL</t>
        </is>
      </c>
      <c r="P4446" s="7" t="inlineStr">
        <is>
          <t>54-17773406</t>
        </is>
      </c>
      <c r="Q4446" s="8" t="inlineStr">
        <is>
          <t>N</t>
        </is>
      </c>
      <c r="R4446" s="9" t="inlineStr"/>
      <c r="S4446" s="8" t="inlineStr">
        <is>
          <t>N</t>
        </is>
      </c>
      <c r="T4446" s="8" t="inlineStr"/>
      <c r="U4446" s="8" t="n">
        <v>0</v>
      </c>
      <c r="V4446" s="11" t="inlineStr">
        <is>
          <t>10.001</t>
        </is>
      </c>
      <c r="W4446" s="6">
        <f>UPPER(TRIM(H4446))</f>
        <v/>
      </c>
      <c r="X4446" s="6">
        <f>UPPER(TRIM(I4446))</f>
        <v/>
      </c>
      <c r="Y4446" s="6">
        <f>IF(V4446&lt;&gt;"",IFERROR(INDEX(federal_program_name_lookup,MATCH(V4446,aln_lookup,0)),""),"")</f>
        <v/>
      </c>
    </row>
    <row r="4447">
      <c r="A4447" s="6" t="inlineStr">
        <is>
          <t>AWARD-4446</t>
        </is>
      </c>
      <c r="B4447" s="7" t="inlineStr">
        <is>
          <t>10</t>
        </is>
      </c>
      <c r="C4447" s="7" t="inlineStr">
        <is>
          <t>291</t>
        </is>
      </c>
      <c r="D4447" s="7" t="inlineStr"/>
      <c r="E4447" s="8" t="inlineStr">
        <is>
          <t>AGRICULTURAL AND FOOD POLICY RESEARCH CENTERS</t>
        </is>
      </c>
      <c r="F4447" s="9" t="n">
        <v>264755</v>
      </c>
      <c r="G4447" s="8" t="inlineStr">
        <is>
          <t>N/A</t>
        </is>
      </c>
      <c r="H4447" s="8" t="inlineStr"/>
      <c r="I4447" s="8" t="inlineStr"/>
      <c r="J4447" s="10" t="n">
        <v>2411622</v>
      </c>
      <c r="K4447" s="10" t="n">
        <v>0</v>
      </c>
      <c r="L4447" s="8" t="inlineStr">
        <is>
          <t>N</t>
        </is>
      </c>
      <c r="M4447" s="7" t="inlineStr"/>
      <c r="N4447" s="8" t="inlineStr">
        <is>
          <t>Y</t>
        </is>
      </c>
      <c r="O4447" s="7" t="inlineStr"/>
      <c r="P4447" s="7" t="inlineStr"/>
      <c r="Q4447" s="8" t="inlineStr">
        <is>
          <t>N</t>
        </is>
      </c>
      <c r="R4447" s="9" t="inlineStr"/>
      <c r="S4447" s="8" t="inlineStr">
        <is>
          <t>N</t>
        </is>
      </c>
      <c r="T4447" s="8" t="inlineStr"/>
      <c r="U4447" s="8" t="n">
        <v>0</v>
      </c>
      <c r="V4447" s="11" t="inlineStr">
        <is>
          <t>10.291</t>
        </is>
      </c>
      <c r="W4447" s="6">
        <f>UPPER(TRIM(H4447))</f>
        <v/>
      </c>
      <c r="X4447" s="6">
        <f>UPPER(TRIM(I4447))</f>
        <v/>
      </c>
      <c r="Y4447" s="6">
        <f>IF(V4447&lt;&gt;"",IFERROR(INDEX(federal_program_name_lookup,MATCH(V4447,aln_lookup,0)),""),"")</f>
        <v/>
      </c>
    </row>
    <row r="4448">
      <c r="A4448" s="6" t="inlineStr">
        <is>
          <t>AWARD-4447</t>
        </is>
      </c>
      <c r="B4448" s="7" t="inlineStr">
        <is>
          <t>66</t>
        </is>
      </c>
      <c r="C4448" s="7" t="inlineStr">
        <is>
          <t>608</t>
        </is>
      </c>
      <c r="D4448" s="7" t="inlineStr"/>
      <c r="E4448" s="8" t="inlineStr">
        <is>
          <t>ENVIRONMENTAL INFORMATION EXCHANGE NETWORK GRANT PROGRAM AND RELATED ASSISTANCE</t>
        </is>
      </c>
      <c r="F4448" s="9" t="n">
        <v>246455</v>
      </c>
      <c r="G4448" s="8" t="inlineStr">
        <is>
          <t>N/A</t>
        </is>
      </c>
      <c r="H4448" s="8" t="inlineStr"/>
      <c r="I4448" s="8" t="inlineStr"/>
      <c r="J4448" s="10" t="n">
        <v>246455</v>
      </c>
      <c r="K4448" s="10" t="n">
        <v>0</v>
      </c>
      <c r="L4448" s="8" t="inlineStr">
        <is>
          <t>N</t>
        </is>
      </c>
      <c r="M4448" s="7" t="inlineStr"/>
      <c r="N4448" s="8" t="inlineStr">
        <is>
          <t>Y</t>
        </is>
      </c>
      <c r="O4448" s="7" t="inlineStr"/>
      <c r="P4448" s="7" t="inlineStr"/>
      <c r="Q4448" s="8" t="inlineStr">
        <is>
          <t>Y</t>
        </is>
      </c>
      <c r="R4448" s="9" t="n">
        <v>174725</v>
      </c>
      <c r="S4448" s="8" t="inlineStr">
        <is>
          <t>N</t>
        </is>
      </c>
      <c r="T4448" s="8" t="inlineStr"/>
      <c r="U4448" s="8" t="n">
        <v>0</v>
      </c>
      <c r="V4448" s="11" t="inlineStr">
        <is>
          <t>66.608</t>
        </is>
      </c>
      <c r="W4448" s="6">
        <f>UPPER(TRIM(H4448))</f>
        <v/>
      </c>
      <c r="X4448" s="6">
        <f>UPPER(TRIM(I4448))</f>
        <v/>
      </c>
      <c r="Y4448" s="6">
        <f>IF(V4448&lt;&gt;"",IFERROR(INDEX(federal_program_name_lookup,MATCH(V4448,aln_lookup,0)),""),"")</f>
        <v/>
      </c>
    </row>
    <row r="4449">
      <c r="A4449" s="6" t="inlineStr">
        <is>
          <t>AWARD-4448</t>
        </is>
      </c>
      <c r="B4449" s="7" t="inlineStr">
        <is>
          <t>93</t>
        </is>
      </c>
      <c r="C4449" s="7" t="inlineStr">
        <is>
          <t>399</t>
        </is>
      </c>
      <c r="D4449" s="7" t="inlineStr"/>
      <c r="E4449" s="8" t="inlineStr">
        <is>
          <t>CANCER CONTROL</t>
        </is>
      </c>
      <c r="F4449" s="9" t="n">
        <v>20835</v>
      </c>
      <c r="G4449" s="8" t="inlineStr">
        <is>
          <t>RESEARCH AND DEVELOPMENT</t>
        </is>
      </c>
      <c r="H4449" s="8" t="inlineStr"/>
      <c r="I4449" s="8" t="inlineStr"/>
      <c r="J4449" s="10" t="n">
        <v>3920015</v>
      </c>
      <c r="K4449" s="10" t="n">
        <v>2540031433</v>
      </c>
      <c r="L4449" s="8" t="inlineStr">
        <is>
          <t>N</t>
        </is>
      </c>
      <c r="M4449" s="7" t="inlineStr"/>
      <c r="N4449" s="8" t="inlineStr">
        <is>
          <t>N</t>
        </is>
      </c>
      <c r="O4449" s="7" t="inlineStr">
        <is>
          <t>EASTERN COOPERATIVE ONCOLOGY GROUP</t>
        </is>
      </c>
      <c r="P4449" s="7" t="inlineStr">
        <is>
          <t>2UG1CA189828-06 REVISED</t>
        </is>
      </c>
      <c r="Q4449" s="8" t="inlineStr">
        <is>
          <t>N</t>
        </is>
      </c>
      <c r="R4449" s="9" t="inlineStr"/>
      <c r="S4449" s="8" t="inlineStr">
        <is>
          <t>N</t>
        </is>
      </c>
      <c r="T4449" s="8" t="inlineStr"/>
      <c r="U4449" s="8" t="n">
        <v>0</v>
      </c>
      <c r="V4449" s="11" t="inlineStr">
        <is>
          <t>93.399</t>
        </is>
      </c>
      <c r="W4449" s="6">
        <f>UPPER(TRIM(H4449))</f>
        <v/>
      </c>
      <c r="X4449" s="6">
        <f>UPPER(TRIM(I4449))</f>
        <v/>
      </c>
      <c r="Y4449" s="6">
        <f>IF(V4449&lt;&gt;"",IFERROR(INDEX(federal_program_name_lookup,MATCH(V4449,aln_lookup,0)),""),"")</f>
        <v/>
      </c>
    </row>
    <row r="4450">
      <c r="A4450" s="6" t="inlineStr">
        <is>
          <t>AWARD-4449</t>
        </is>
      </c>
      <c r="B4450" s="7" t="inlineStr">
        <is>
          <t>93</t>
        </is>
      </c>
      <c r="C4450" s="7" t="inlineStr">
        <is>
          <t>399</t>
        </is>
      </c>
      <c r="D4450" s="7" t="inlineStr"/>
      <c r="E4450" s="8" t="inlineStr">
        <is>
          <t>CANCER CONTROL</t>
        </is>
      </c>
      <c r="F4450" s="9" t="n">
        <v>1405</v>
      </c>
      <c r="G4450" s="8" t="inlineStr">
        <is>
          <t>RESEARCH AND DEVELOPMENT</t>
        </is>
      </c>
      <c r="H4450" s="8" t="inlineStr"/>
      <c r="I4450" s="8" t="inlineStr"/>
      <c r="J4450" s="10" t="n">
        <v>3920015</v>
      </c>
      <c r="K4450" s="10" t="n">
        <v>2540031433</v>
      </c>
      <c r="L4450" s="8" t="inlineStr">
        <is>
          <t>N</t>
        </is>
      </c>
      <c r="M4450" s="7" t="inlineStr"/>
      <c r="N4450" s="8" t="inlineStr">
        <is>
          <t>N</t>
        </is>
      </c>
      <c r="O4450" s="7" t="inlineStr">
        <is>
          <t>EASTERN COOPERATIVE ONCOLOGY GROUP</t>
        </is>
      </c>
      <c r="P4450" s="7" t="inlineStr">
        <is>
          <t>5UG1CA189828-07-CBPF-EA21</t>
        </is>
      </c>
      <c r="Q4450" s="8" t="inlineStr">
        <is>
          <t>N</t>
        </is>
      </c>
      <c r="R4450" s="9" t="inlineStr"/>
      <c r="S4450" s="8" t="inlineStr">
        <is>
          <t>N</t>
        </is>
      </c>
      <c r="T4450" s="8" t="inlineStr"/>
      <c r="U4450" s="8" t="n">
        <v>0</v>
      </c>
      <c r="V4450" s="11" t="inlineStr">
        <is>
          <t>93.399</t>
        </is>
      </c>
      <c r="W4450" s="6">
        <f>UPPER(TRIM(H4450))</f>
        <v/>
      </c>
      <c r="X4450" s="6">
        <f>UPPER(TRIM(I4450))</f>
        <v/>
      </c>
      <c r="Y4450" s="6">
        <f>IF(V4450&lt;&gt;"",IFERROR(INDEX(federal_program_name_lookup,MATCH(V4450,aln_lookup,0)),""),"")</f>
        <v/>
      </c>
    </row>
    <row r="4451">
      <c r="A4451" s="6" t="inlineStr">
        <is>
          <t>AWARD-4450</t>
        </is>
      </c>
      <c r="B4451" s="7" t="inlineStr">
        <is>
          <t>93</t>
        </is>
      </c>
      <c r="C4451" s="7" t="inlineStr">
        <is>
          <t>399</t>
        </is>
      </c>
      <c r="D4451" s="7" t="inlineStr"/>
      <c r="E4451" s="8" t="inlineStr">
        <is>
          <t>CANCER CONTROL</t>
        </is>
      </c>
      <c r="F4451" s="9" t="n">
        <v>114</v>
      </c>
      <c r="G4451" s="8" t="inlineStr">
        <is>
          <t>RESEARCH AND DEVELOPMENT</t>
        </is>
      </c>
      <c r="H4451" s="8" t="inlineStr"/>
      <c r="I4451" s="8" t="inlineStr"/>
      <c r="J4451" s="10" t="n">
        <v>3920015</v>
      </c>
      <c r="K4451" s="10" t="n">
        <v>2540031433</v>
      </c>
      <c r="L4451" s="8" t="inlineStr">
        <is>
          <t>N</t>
        </is>
      </c>
      <c r="M4451" s="7" t="inlineStr"/>
      <c r="N4451" s="8" t="inlineStr">
        <is>
          <t>N</t>
        </is>
      </c>
      <c r="O4451" s="7" t="inlineStr">
        <is>
          <t>EASTERN COOPERATIVE ONCOLOGY GROUP</t>
        </is>
      </c>
      <c r="P4451" s="7" t="inlineStr">
        <is>
          <t>5UG1CA189828-07-MDAEA8184</t>
        </is>
      </c>
      <c r="Q4451" s="8" t="inlineStr">
        <is>
          <t>N</t>
        </is>
      </c>
      <c r="R4451" s="9" t="inlineStr"/>
      <c r="S4451" s="8" t="inlineStr">
        <is>
          <t>N</t>
        </is>
      </c>
      <c r="T4451" s="8" t="inlineStr"/>
      <c r="U4451" s="8" t="n">
        <v>0</v>
      </c>
      <c r="V4451" s="11" t="inlineStr">
        <is>
          <t>93.399</t>
        </is>
      </c>
      <c r="W4451" s="6">
        <f>UPPER(TRIM(H4451))</f>
        <v/>
      </c>
      <c r="X4451" s="6">
        <f>UPPER(TRIM(I4451))</f>
        <v/>
      </c>
      <c r="Y4451" s="6">
        <f>IF(V4451&lt;&gt;"",IFERROR(INDEX(federal_program_name_lookup,MATCH(V4451,aln_lookup,0)),""),"")</f>
        <v/>
      </c>
    </row>
    <row r="4452">
      <c r="A4452" s="6" t="inlineStr">
        <is>
          <t>AWARD-4451</t>
        </is>
      </c>
      <c r="B4452" s="7" t="inlineStr">
        <is>
          <t>93</t>
        </is>
      </c>
      <c r="C4452" s="7" t="inlineStr">
        <is>
          <t>399</t>
        </is>
      </c>
      <c r="D4452" s="7" t="inlineStr"/>
      <c r="E4452" s="8" t="inlineStr">
        <is>
          <t>CANCER CONTROL</t>
        </is>
      </c>
      <c r="F4452" s="9" t="n">
        <v>15789</v>
      </c>
      <c r="G4452" s="8" t="inlineStr">
        <is>
          <t>RESEARCH AND DEVELOPMENT</t>
        </is>
      </c>
      <c r="H4452" s="8" t="inlineStr"/>
      <c r="I4452" s="8" t="inlineStr"/>
      <c r="J4452" s="10" t="n">
        <v>3920015</v>
      </c>
      <c r="K4452" s="10" t="n">
        <v>2540031433</v>
      </c>
      <c r="L4452" s="8" t="inlineStr">
        <is>
          <t>N</t>
        </is>
      </c>
      <c r="M4452" s="7" t="inlineStr"/>
      <c r="N4452" s="8" t="inlineStr">
        <is>
          <t>N</t>
        </is>
      </c>
      <c r="O4452" s="7" t="inlineStr">
        <is>
          <t>OREGON HEALTH AND SCIENCE UNIVERSITY</t>
        </is>
      </c>
      <c r="P4452" s="7" t="inlineStr">
        <is>
          <t>5UG1CA189974-07</t>
        </is>
      </c>
      <c r="Q4452" s="8" t="inlineStr">
        <is>
          <t>N</t>
        </is>
      </c>
      <c r="R4452" s="9" t="inlineStr"/>
      <c r="S4452" s="8" t="inlineStr">
        <is>
          <t>N</t>
        </is>
      </c>
      <c r="T4452" s="8" t="inlineStr"/>
      <c r="U4452" s="8" t="n">
        <v>0</v>
      </c>
      <c r="V4452" s="11" t="inlineStr">
        <is>
          <t>93.399</t>
        </is>
      </c>
      <c r="W4452" s="6">
        <f>UPPER(TRIM(H4452))</f>
        <v/>
      </c>
      <c r="X4452" s="6">
        <f>UPPER(TRIM(I4452))</f>
        <v/>
      </c>
      <c r="Y4452" s="6">
        <f>IF(V4452&lt;&gt;"",IFERROR(INDEX(federal_program_name_lookup,MATCH(V4452,aln_lookup,0)),""),"")</f>
        <v/>
      </c>
    </row>
    <row r="4453">
      <c r="A4453" s="6" t="inlineStr">
        <is>
          <t>AWARD-4452</t>
        </is>
      </c>
      <c r="B4453" s="7" t="inlineStr">
        <is>
          <t>93</t>
        </is>
      </c>
      <c r="C4453" s="7" t="inlineStr">
        <is>
          <t>399</t>
        </is>
      </c>
      <c r="D4453" s="7" t="inlineStr"/>
      <c r="E4453" s="8" t="inlineStr">
        <is>
          <t>CANCER CONTROL</t>
        </is>
      </c>
      <c r="F4453" s="9" t="n">
        <v>674996</v>
      </c>
      <c r="G4453" s="8" t="inlineStr">
        <is>
          <t>RESEARCH AND DEVELOPMENT</t>
        </is>
      </c>
      <c r="H4453" s="8" t="inlineStr"/>
      <c r="I4453" s="8" t="inlineStr"/>
      <c r="J4453" s="10" t="n">
        <v>3920015</v>
      </c>
      <c r="K4453" s="10" t="n">
        <v>2540031433</v>
      </c>
      <c r="L4453" s="8" t="inlineStr">
        <is>
          <t>N</t>
        </is>
      </c>
      <c r="M4453" s="7" t="inlineStr"/>
      <c r="N4453" s="8" t="inlineStr">
        <is>
          <t>N</t>
        </is>
      </c>
      <c r="O4453" s="7" t="inlineStr">
        <is>
          <t>EASTERN COOPERATIVE ONCOLOGY GROUP</t>
        </is>
      </c>
      <c r="P4453" s="7" t="inlineStr">
        <is>
          <t>5UG1CA189828-08</t>
        </is>
      </c>
      <c r="Q4453" s="8" t="inlineStr">
        <is>
          <t>N</t>
        </is>
      </c>
      <c r="R4453" s="9" t="inlineStr"/>
      <c r="S4453" s="8" t="inlineStr">
        <is>
          <t>N</t>
        </is>
      </c>
      <c r="T4453" s="8" t="inlineStr"/>
      <c r="U4453" s="8" t="n">
        <v>0</v>
      </c>
      <c r="V4453" s="11" t="inlineStr">
        <is>
          <t>93.399</t>
        </is>
      </c>
      <c r="W4453" s="6">
        <f>UPPER(TRIM(H4453))</f>
        <v/>
      </c>
      <c r="X4453" s="6">
        <f>UPPER(TRIM(I4453))</f>
        <v/>
      </c>
      <c r="Y4453" s="6">
        <f>IF(V4453&lt;&gt;"",IFERROR(INDEX(federal_program_name_lookup,MATCH(V4453,aln_lookup,0)),""),"")</f>
        <v/>
      </c>
    </row>
    <row r="4454">
      <c r="A4454" s="6" t="inlineStr">
        <is>
          <t>AWARD-4453</t>
        </is>
      </c>
      <c r="B4454" s="7" t="inlineStr">
        <is>
          <t>93</t>
        </is>
      </c>
      <c r="C4454" s="7" t="inlineStr">
        <is>
          <t>399</t>
        </is>
      </c>
      <c r="D4454" s="7" t="inlineStr"/>
      <c r="E4454" s="8" t="inlineStr">
        <is>
          <t>CANCER CONTROL</t>
        </is>
      </c>
      <c r="F4454" s="9" t="n">
        <v>21211</v>
      </c>
      <c r="G4454" s="8" t="inlineStr">
        <is>
          <t>RESEARCH AND DEVELOPMENT</t>
        </is>
      </c>
      <c r="H4454" s="8" t="inlineStr"/>
      <c r="I4454" s="8" t="inlineStr"/>
      <c r="J4454" s="10" t="n">
        <v>3920015</v>
      </c>
      <c r="K4454" s="10" t="n">
        <v>2540031433</v>
      </c>
      <c r="L4454" s="8" t="inlineStr">
        <is>
          <t>N</t>
        </is>
      </c>
      <c r="M4454" s="7" t="inlineStr"/>
      <c r="N4454" s="8" t="inlineStr">
        <is>
          <t>N</t>
        </is>
      </c>
      <c r="O4454" s="7" t="inlineStr">
        <is>
          <t>NRG ONCOLOGY FOUNDATION, INC.</t>
        </is>
      </c>
      <c r="P4454" s="7" t="inlineStr">
        <is>
          <t>2UG1CA18986706</t>
        </is>
      </c>
      <c r="Q4454" s="8" t="inlineStr">
        <is>
          <t>N</t>
        </is>
      </c>
      <c r="R4454" s="9" t="inlineStr"/>
      <c r="S4454" s="8" t="inlineStr">
        <is>
          <t>N</t>
        </is>
      </c>
      <c r="T4454" s="8" t="inlineStr"/>
      <c r="U4454" s="8" t="n">
        <v>0</v>
      </c>
      <c r="V4454" s="11" t="inlineStr">
        <is>
          <t>93.399</t>
        </is>
      </c>
      <c r="W4454" s="6">
        <f>UPPER(TRIM(H4454))</f>
        <v/>
      </c>
      <c r="X4454" s="6">
        <f>UPPER(TRIM(I4454))</f>
        <v/>
      </c>
      <c r="Y4454" s="6">
        <f>IF(V4454&lt;&gt;"",IFERROR(INDEX(federal_program_name_lookup,MATCH(V4454,aln_lookup,0)),""),"")</f>
        <v/>
      </c>
    </row>
    <row r="4455">
      <c r="A4455" s="6" t="inlineStr">
        <is>
          <t>AWARD-4454</t>
        </is>
      </c>
      <c r="B4455" s="7" t="inlineStr">
        <is>
          <t>93</t>
        </is>
      </c>
      <c r="C4455" s="7" t="inlineStr">
        <is>
          <t>399</t>
        </is>
      </c>
      <c r="D4455" s="7" t="inlineStr"/>
      <c r="E4455" s="8" t="inlineStr">
        <is>
          <t>CANCER CONTROL</t>
        </is>
      </c>
      <c r="F4455" s="9" t="n">
        <v>34936</v>
      </c>
      <c r="G4455" s="8" t="inlineStr">
        <is>
          <t>RESEARCH AND DEVELOPMENT</t>
        </is>
      </c>
      <c r="H4455" s="8" t="inlineStr"/>
      <c r="I4455" s="8" t="inlineStr"/>
      <c r="J4455" s="10" t="n">
        <v>3920015</v>
      </c>
      <c r="K4455" s="10" t="n">
        <v>2540031433</v>
      </c>
      <c r="L4455" s="8" t="inlineStr">
        <is>
          <t>N</t>
        </is>
      </c>
      <c r="M4455" s="7" t="inlineStr"/>
      <c r="N4455" s="8" t="inlineStr">
        <is>
          <t>N</t>
        </is>
      </c>
      <c r="O4455" s="7" t="inlineStr">
        <is>
          <t>OREGON HEALTH AND SCIENCE UNIVERSITY</t>
        </is>
      </c>
      <c r="P4455" s="7" t="inlineStr">
        <is>
          <t>5UG1CA189974-08</t>
        </is>
      </c>
      <c r="Q4455" s="8" t="inlineStr">
        <is>
          <t>N</t>
        </is>
      </c>
      <c r="R4455" s="9" t="inlineStr"/>
      <c r="S4455" s="8" t="inlineStr">
        <is>
          <t>N</t>
        </is>
      </c>
      <c r="T4455" s="8" t="inlineStr"/>
      <c r="U4455" s="8" t="n">
        <v>0</v>
      </c>
      <c r="V4455" s="11" t="inlineStr">
        <is>
          <t>93.399</t>
        </is>
      </c>
      <c r="W4455" s="6">
        <f>UPPER(TRIM(H4455))</f>
        <v/>
      </c>
      <c r="X4455" s="6">
        <f>UPPER(TRIM(I4455))</f>
        <v/>
      </c>
      <c r="Y4455" s="6">
        <f>IF(V4455&lt;&gt;"",IFERROR(INDEX(federal_program_name_lookup,MATCH(V4455,aln_lookup,0)),""),"")</f>
        <v/>
      </c>
    </row>
    <row r="4456">
      <c r="A4456" s="6" t="inlineStr">
        <is>
          <t>AWARD-4455</t>
        </is>
      </c>
      <c r="B4456" s="7" t="inlineStr">
        <is>
          <t>93</t>
        </is>
      </c>
      <c r="C4456" s="7" t="inlineStr">
        <is>
          <t>399</t>
        </is>
      </c>
      <c r="D4456" s="7" t="inlineStr"/>
      <c r="E4456" s="8" t="inlineStr">
        <is>
          <t>CANCER CONTROL</t>
        </is>
      </c>
      <c r="F4456" s="9" t="n">
        <v>8838</v>
      </c>
      <c r="G4456" s="8" t="inlineStr">
        <is>
          <t>RESEARCH AND DEVELOPMENT</t>
        </is>
      </c>
      <c r="H4456" s="8" t="inlineStr"/>
      <c r="I4456" s="8" t="inlineStr"/>
      <c r="J4456" s="10" t="n">
        <v>3920015</v>
      </c>
      <c r="K4456" s="10" t="n">
        <v>2540031433</v>
      </c>
      <c r="L4456" s="8" t="inlineStr">
        <is>
          <t>N</t>
        </is>
      </c>
      <c r="M4456" s="7" t="inlineStr"/>
      <c r="N4456" s="8" t="inlineStr">
        <is>
          <t>N</t>
        </is>
      </c>
      <c r="O4456" s="7" t="inlineStr">
        <is>
          <t>OREGON HEALTH SCIENCES UNIVERSITY</t>
        </is>
      </c>
      <c r="P4456" s="7" t="inlineStr">
        <is>
          <t>2UG1CA189974</t>
        </is>
      </c>
      <c r="Q4456" s="8" t="inlineStr">
        <is>
          <t>N</t>
        </is>
      </c>
      <c r="R4456" s="9" t="inlineStr"/>
      <c r="S4456" s="8" t="inlineStr">
        <is>
          <t>N</t>
        </is>
      </c>
      <c r="T4456" s="8" t="inlineStr"/>
      <c r="U4456" s="8" t="n">
        <v>0</v>
      </c>
      <c r="V4456" s="11" t="inlineStr">
        <is>
          <t>93.399</t>
        </is>
      </c>
      <c r="W4456" s="6">
        <f>UPPER(TRIM(H4456))</f>
        <v/>
      </c>
      <c r="X4456" s="6">
        <f>UPPER(TRIM(I4456))</f>
        <v/>
      </c>
      <c r="Y4456" s="6">
        <f>IF(V4456&lt;&gt;"",IFERROR(INDEX(federal_program_name_lookup,MATCH(V4456,aln_lookup,0)),""),"")</f>
        <v/>
      </c>
    </row>
    <row r="4457">
      <c r="A4457" s="6" t="inlineStr">
        <is>
          <t>AWARD-4456</t>
        </is>
      </c>
      <c r="B4457" s="7" t="inlineStr">
        <is>
          <t>93</t>
        </is>
      </c>
      <c r="C4457" s="7" t="inlineStr">
        <is>
          <t>399</t>
        </is>
      </c>
      <c r="D4457" s="7" t="inlineStr"/>
      <c r="E4457" s="8" t="inlineStr">
        <is>
          <t>CANCER CONTROL</t>
        </is>
      </c>
      <c r="F4457" s="9" t="n">
        <v>15744</v>
      </c>
      <c r="G4457" s="8" t="inlineStr">
        <is>
          <t>RESEARCH AND DEVELOPMENT</t>
        </is>
      </c>
      <c r="H4457" s="8" t="inlineStr"/>
      <c r="I4457" s="8" t="inlineStr"/>
      <c r="J4457" s="10" t="n">
        <v>3920015</v>
      </c>
      <c r="K4457" s="10" t="n">
        <v>2540031433</v>
      </c>
      <c r="L4457" s="8" t="inlineStr">
        <is>
          <t>N</t>
        </is>
      </c>
      <c r="M4457" s="7" t="inlineStr"/>
      <c r="N4457" s="8" t="inlineStr">
        <is>
          <t>N</t>
        </is>
      </c>
      <c r="O4457" s="7" t="inlineStr">
        <is>
          <t>OREGON HEALTH SCIENCES UNIVERSITY</t>
        </is>
      </c>
      <c r="P4457" s="7" t="inlineStr">
        <is>
          <t>5UG1CA189974-07</t>
        </is>
      </c>
      <c r="Q4457" s="8" t="inlineStr">
        <is>
          <t>N</t>
        </is>
      </c>
      <c r="R4457" s="9" t="inlineStr"/>
      <c r="S4457" s="8" t="inlineStr">
        <is>
          <t>N</t>
        </is>
      </c>
      <c r="T4457" s="8" t="inlineStr"/>
      <c r="U4457" s="8" t="n">
        <v>0</v>
      </c>
      <c r="V4457" s="11" t="inlineStr">
        <is>
          <t>93.399</t>
        </is>
      </c>
      <c r="W4457" s="6">
        <f>UPPER(TRIM(H4457))</f>
        <v/>
      </c>
      <c r="X4457" s="6">
        <f>UPPER(TRIM(I4457))</f>
        <v/>
      </c>
      <c r="Y4457" s="6">
        <f>IF(V4457&lt;&gt;"",IFERROR(INDEX(federal_program_name_lookup,MATCH(V4457,aln_lookup,0)),""),"")</f>
        <v/>
      </c>
    </row>
    <row r="4458">
      <c r="A4458" s="6" t="inlineStr">
        <is>
          <t>AWARD-4457</t>
        </is>
      </c>
      <c r="B4458" s="7" t="inlineStr">
        <is>
          <t>93</t>
        </is>
      </c>
      <c r="C4458" s="7" t="inlineStr">
        <is>
          <t>399</t>
        </is>
      </c>
      <c r="D4458" s="7" t="inlineStr"/>
      <c r="E4458" s="8" t="inlineStr">
        <is>
          <t>CANCER CONTROL</t>
        </is>
      </c>
      <c r="F4458" s="9" t="n">
        <v>16396</v>
      </c>
      <c r="G4458" s="8" t="inlineStr">
        <is>
          <t>RESEARCH AND DEVELOPMENT</t>
        </is>
      </c>
      <c r="H4458" s="8" t="inlineStr"/>
      <c r="I4458" s="8" t="inlineStr"/>
      <c r="J4458" s="10" t="n">
        <v>3920015</v>
      </c>
      <c r="K4458" s="10" t="n">
        <v>2540031433</v>
      </c>
      <c r="L4458" s="8" t="inlineStr">
        <is>
          <t>N</t>
        </is>
      </c>
      <c r="M4458" s="7" t="inlineStr"/>
      <c r="N4458" s="8" t="inlineStr">
        <is>
          <t>N</t>
        </is>
      </c>
      <c r="O4458" s="7" t="inlineStr">
        <is>
          <t>UNIVERSITY OF WASHINGTON</t>
        </is>
      </c>
      <c r="P4458" s="7" t="inlineStr">
        <is>
          <t>UWSC13351 BPO 61422</t>
        </is>
      </c>
      <c r="Q4458" s="8" t="inlineStr">
        <is>
          <t>N</t>
        </is>
      </c>
      <c r="R4458" s="9" t="inlineStr"/>
      <c r="S4458" s="8" t="inlineStr">
        <is>
          <t>N</t>
        </is>
      </c>
      <c r="T4458" s="8" t="inlineStr"/>
      <c r="U4458" s="8" t="n">
        <v>0</v>
      </c>
      <c r="V4458" s="11" t="inlineStr">
        <is>
          <t>93.399</t>
        </is>
      </c>
      <c r="W4458" s="6">
        <f>UPPER(TRIM(H4458))</f>
        <v/>
      </c>
      <c r="X4458" s="6">
        <f>UPPER(TRIM(I4458))</f>
        <v/>
      </c>
      <c r="Y4458" s="6">
        <f>IF(V4458&lt;&gt;"",IFERROR(INDEX(federal_program_name_lookup,MATCH(V4458,aln_lookup,0)),""),"")</f>
        <v/>
      </c>
    </row>
    <row r="4459">
      <c r="A4459" s="6" t="inlineStr">
        <is>
          <t>AWARD-4458</t>
        </is>
      </c>
      <c r="B4459" s="7" t="inlineStr">
        <is>
          <t>66</t>
        </is>
      </c>
      <c r="C4459" s="7" t="inlineStr">
        <is>
          <t>609</t>
        </is>
      </c>
      <c r="D4459" s="7" t="inlineStr"/>
      <c r="E4459" s="8" t="inlineStr">
        <is>
          <t>PROTECTION OF CHILDREN FROM ENVIRONMENTAL HEALTH RISKS</t>
        </is>
      </c>
      <c r="F4459" s="9" t="n">
        <v>23186</v>
      </c>
      <c r="G4459" s="8" t="inlineStr">
        <is>
          <t>N/A</t>
        </is>
      </c>
      <c r="H4459" s="8" t="inlineStr"/>
      <c r="I4459" s="8" t="inlineStr"/>
      <c r="J4459" s="10" t="n">
        <v>22558</v>
      </c>
      <c r="K4459" s="10" t="n">
        <v>0</v>
      </c>
      <c r="L4459" s="8" t="inlineStr">
        <is>
          <t>N</t>
        </is>
      </c>
      <c r="M4459" s="7" t="inlineStr"/>
      <c r="N4459" s="8" t="inlineStr">
        <is>
          <t>Y</t>
        </is>
      </c>
      <c r="O4459" s="7" t="inlineStr"/>
      <c r="P4459" s="7" t="inlineStr"/>
      <c r="Q4459" s="8" t="inlineStr">
        <is>
          <t>N</t>
        </is>
      </c>
      <c r="R4459" s="9" t="inlineStr"/>
      <c r="S4459" s="8" t="inlineStr">
        <is>
          <t>N</t>
        </is>
      </c>
      <c r="T4459" s="8" t="inlineStr"/>
      <c r="U4459" s="8" t="n">
        <v>0</v>
      </c>
      <c r="V4459" s="11" t="inlineStr">
        <is>
          <t>66.609</t>
        </is>
      </c>
      <c r="W4459" s="6">
        <f>UPPER(TRIM(H4459))</f>
        <v/>
      </c>
      <c r="X4459" s="6">
        <f>UPPER(TRIM(I4459))</f>
        <v/>
      </c>
      <c r="Y4459" s="6">
        <f>IF(V4459&lt;&gt;"",IFERROR(INDEX(federal_program_name_lookup,MATCH(V4459,aln_lookup,0)),""),"")</f>
        <v/>
      </c>
    </row>
    <row r="4460">
      <c r="A4460" s="6" t="inlineStr">
        <is>
          <t>AWARD-4459</t>
        </is>
      </c>
      <c r="B4460" s="7" t="inlineStr">
        <is>
          <t>93</t>
        </is>
      </c>
      <c r="C4460" s="7" t="inlineStr">
        <is>
          <t>399</t>
        </is>
      </c>
      <c r="D4460" s="7" t="inlineStr"/>
      <c r="E4460" s="8" t="inlineStr">
        <is>
          <t>CANCER CONTROL</t>
        </is>
      </c>
      <c r="F4460" s="9" t="n">
        <v>-19067</v>
      </c>
      <c r="G4460" s="8" t="inlineStr">
        <is>
          <t>RESEARCH AND DEVELOPMENT</t>
        </is>
      </c>
      <c r="H4460" s="8" t="inlineStr"/>
      <c r="I4460" s="8" t="inlineStr"/>
      <c r="J4460" s="10" t="n">
        <v>3920015</v>
      </c>
      <c r="K4460" s="10" t="n">
        <v>2540031433</v>
      </c>
      <c r="L4460" s="8" t="inlineStr">
        <is>
          <t>N</t>
        </is>
      </c>
      <c r="M4460" s="7" t="inlineStr"/>
      <c r="N4460" s="8" t="inlineStr">
        <is>
          <t>N</t>
        </is>
      </c>
      <c r="O4460" s="7" t="inlineStr">
        <is>
          <t>WAKE FOREST UNIVERSITY HEALTH SCIENCES</t>
        </is>
      </c>
      <c r="P4460" s="7" t="inlineStr">
        <is>
          <t>5UG1CA189824-07</t>
        </is>
      </c>
      <c r="Q4460" s="8" t="inlineStr">
        <is>
          <t>N</t>
        </is>
      </c>
      <c r="R4460" s="9" t="inlineStr"/>
      <c r="S4460" s="8" t="inlineStr">
        <is>
          <t>N</t>
        </is>
      </c>
      <c r="T4460" s="8" t="inlineStr"/>
      <c r="U4460" s="8" t="n">
        <v>0</v>
      </c>
      <c r="V4460" s="11" t="inlineStr">
        <is>
          <t>93.399</t>
        </is>
      </c>
      <c r="W4460" s="6">
        <f>UPPER(TRIM(H4460))</f>
        <v/>
      </c>
      <c r="X4460" s="6">
        <f>UPPER(TRIM(I4460))</f>
        <v/>
      </c>
      <c r="Y4460" s="6">
        <f>IF(V4460&lt;&gt;"",IFERROR(INDEX(federal_program_name_lookup,MATCH(V4460,aln_lookup,0)),""),"")</f>
        <v/>
      </c>
    </row>
    <row r="4461">
      <c r="A4461" s="6" t="inlineStr">
        <is>
          <t>AWARD-4460</t>
        </is>
      </c>
      <c r="B4461" s="7" t="inlineStr">
        <is>
          <t>93</t>
        </is>
      </c>
      <c r="C4461" s="7" t="inlineStr">
        <is>
          <t>421</t>
        </is>
      </c>
      <c r="D4461" s="7" t="inlineStr"/>
      <c r="E4461" s="8" t="inlineStr">
        <is>
          <t>STRENGTHENING PUBLIC HELATH SYSTEMS AND SERVICE THROUGH NATIONAL PARTNERSHIPS TO IMPROVE AND PROTECT THE NATION'S HEALTH</t>
        </is>
      </c>
      <c r="F4461" s="9" t="n">
        <v>14495</v>
      </c>
      <c r="G4461" s="8" t="inlineStr">
        <is>
          <t>RESEARCH AND DEVELOPMENT</t>
        </is>
      </c>
      <c r="H4461" s="8" t="inlineStr"/>
      <c r="I4461" s="8" t="inlineStr"/>
      <c r="J4461" s="10" t="n">
        <v>406003</v>
      </c>
      <c r="K4461" s="10" t="n">
        <v>2540031433</v>
      </c>
      <c r="L4461" s="8" t="inlineStr">
        <is>
          <t>N</t>
        </is>
      </c>
      <c r="M4461" s="7" t="inlineStr"/>
      <c r="N4461" s="8" t="inlineStr">
        <is>
          <t>N</t>
        </is>
      </c>
      <c r="O4461" s="7" t="inlineStr">
        <is>
          <t>ASSOCIATION OF STATE AND TERRITORIAL HEALTH OFFICIALS</t>
        </is>
      </c>
      <c r="P4461" s="7" t="inlineStr">
        <is>
          <t>6NU38OT000290-03-01</t>
        </is>
      </c>
      <c r="Q4461" s="8" t="inlineStr">
        <is>
          <t>N</t>
        </is>
      </c>
      <c r="R4461" s="9" t="inlineStr"/>
      <c r="S4461" s="8" t="inlineStr">
        <is>
          <t>N</t>
        </is>
      </c>
      <c r="T4461" s="8" t="inlineStr"/>
      <c r="U4461" s="8" t="n">
        <v>0</v>
      </c>
      <c r="V4461" s="11" t="inlineStr">
        <is>
          <t>93.421</t>
        </is>
      </c>
      <c r="W4461" s="6">
        <f>UPPER(TRIM(H4461))</f>
        <v/>
      </c>
      <c r="X4461" s="6">
        <f>UPPER(TRIM(I4461))</f>
        <v/>
      </c>
      <c r="Y4461" s="6">
        <f>IF(V4461&lt;&gt;"",IFERROR(INDEX(federal_program_name_lookup,MATCH(V4461,aln_lookup,0)),""),"")</f>
        <v/>
      </c>
    </row>
    <row r="4462">
      <c r="A4462" s="6" t="inlineStr">
        <is>
          <t>AWARD-4461</t>
        </is>
      </c>
      <c r="B4462" s="7" t="inlineStr">
        <is>
          <t>93</t>
        </is>
      </c>
      <c r="C4462" s="7" t="inlineStr">
        <is>
          <t>421</t>
        </is>
      </c>
      <c r="D4462" s="7" t="inlineStr"/>
      <c r="E4462" s="8" t="inlineStr">
        <is>
          <t>STRENGTHENING PUBLIC HELATH SYSTEMS AND SERVICE THROUGH NATIONAL PARTNERSHIPS TO IMPROVE AND PROTECT THE NATION'S HEALTH</t>
        </is>
      </c>
      <c r="F4462" s="9" t="n">
        <v>136381</v>
      </c>
      <c r="G4462" s="8" t="inlineStr">
        <is>
          <t>RESEARCH AND DEVELOPMENT</t>
        </is>
      </c>
      <c r="H4462" s="8" t="inlineStr"/>
      <c r="I4462" s="8" t="inlineStr"/>
      <c r="J4462" s="10" t="n">
        <v>406003</v>
      </c>
      <c r="K4462" s="10" t="n">
        <v>2540031433</v>
      </c>
      <c r="L4462" s="8" t="inlineStr">
        <is>
          <t>N</t>
        </is>
      </c>
      <c r="M4462" s="7" t="inlineStr"/>
      <c r="N4462" s="8" t="inlineStr">
        <is>
          <t>N</t>
        </is>
      </c>
      <c r="O4462" s="7" t="inlineStr">
        <is>
          <t>COUNCIL OF STATE &amp; TERRITORIAL EPIDEMIOLOGISTS</t>
        </is>
      </c>
      <c r="P4462" s="7" t="inlineStr">
        <is>
          <t>NU38OT000297; PO# 7708</t>
        </is>
      </c>
      <c r="Q4462" s="8" t="inlineStr">
        <is>
          <t>N</t>
        </is>
      </c>
      <c r="R4462" s="9" t="inlineStr"/>
      <c r="S4462" s="8" t="inlineStr">
        <is>
          <t>N</t>
        </is>
      </c>
      <c r="T4462" s="8" t="inlineStr"/>
      <c r="U4462" s="8" t="n">
        <v>0</v>
      </c>
      <c r="V4462" s="11" t="inlineStr">
        <is>
          <t>93.421</t>
        </is>
      </c>
      <c r="W4462" s="6">
        <f>UPPER(TRIM(H4462))</f>
        <v/>
      </c>
      <c r="X4462" s="6">
        <f>UPPER(TRIM(I4462))</f>
        <v/>
      </c>
      <c r="Y4462" s="6">
        <f>IF(V4462&lt;&gt;"",IFERROR(INDEX(federal_program_name_lookup,MATCH(V4462,aln_lookup,0)),""),"")</f>
        <v/>
      </c>
    </row>
    <row r="4463">
      <c r="A4463" s="6" t="inlineStr">
        <is>
          <t>AWARD-4462</t>
        </is>
      </c>
      <c r="B4463" s="7" t="inlineStr">
        <is>
          <t>93</t>
        </is>
      </c>
      <c r="C4463" s="7" t="inlineStr">
        <is>
          <t>421</t>
        </is>
      </c>
      <c r="D4463" s="7" t="inlineStr"/>
      <c r="E4463" s="8" t="inlineStr">
        <is>
          <t>STRENGTHENING PUBLIC HELATH SYSTEMS AND SERVICE THROUGH NATIONAL PARTNERSHIPS TO IMPROVE AND PROTECT THE NATION'S HEALTH</t>
        </is>
      </c>
      <c r="F4463" s="9" t="n">
        <v>190324</v>
      </c>
      <c r="G4463" s="8" t="inlineStr">
        <is>
          <t>RESEARCH AND DEVELOPMENT</t>
        </is>
      </c>
      <c r="H4463" s="8" t="inlineStr"/>
      <c r="I4463" s="8" t="inlineStr"/>
      <c r="J4463" s="10" t="n">
        <v>406003</v>
      </c>
      <c r="K4463" s="10" t="n">
        <v>2540031433</v>
      </c>
      <c r="L4463" s="8" t="inlineStr">
        <is>
          <t>N</t>
        </is>
      </c>
      <c r="M4463" s="7" t="inlineStr"/>
      <c r="N4463" s="8" t="inlineStr">
        <is>
          <t>N</t>
        </is>
      </c>
      <c r="O4463" s="7" t="inlineStr">
        <is>
          <t>COUNCIL OF STATE &amp; TERRITORIAL EPIDEMIOLOGISTS</t>
        </is>
      </c>
      <c r="P4463" s="7" t="inlineStr">
        <is>
          <t>NU38OT000297; PO# 7724</t>
        </is>
      </c>
      <c r="Q4463" s="8" t="inlineStr">
        <is>
          <t>N</t>
        </is>
      </c>
      <c r="R4463" s="9" t="inlineStr"/>
      <c r="S4463" s="8" t="inlineStr">
        <is>
          <t>N</t>
        </is>
      </c>
      <c r="T4463" s="8" t="inlineStr"/>
      <c r="U4463" s="8" t="n">
        <v>0</v>
      </c>
      <c r="V4463" s="11" t="inlineStr">
        <is>
          <t>93.421</t>
        </is>
      </c>
      <c r="W4463" s="6">
        <f>UPPER(TRIM(H4463))</f>
        <v/>
      </c>
      <c r="X4463" s="6">
        <f>UPPER(TRIM(I4463))</f>
        <v/>
      </c>
      <c r="Y4463" s="6">
        <f>IF(V4463&lt;&gt;"",IFERROR(INDEX(federal_program_name_lookup,MATCH(V4463,aln_lookup,0)),""),"")</f>
        <v/>
      </c>
    </row>
    <row r="4464">
      <c r="A4464" s="6" t="inlineStr">
        <is>
          <t>AWARD-4463</t>
        </is>
      </c>
      <c r="B4464" s="7" t="inlineStr">
        <is>
          <t>93</t>
        </is>
      </c>
      <c r="C4464" s="7" t="inlineStr">
        <is>
          <t>421</t>
        </is>
      </c>
      <c r="D4464" s="7" t="inlineStr"/>
      <c r="E4464" s="8" t="inlineStr">
        <is>
          <t>STRENGTHENING PUBLIC HELATH SYSTEMS AND SERVICE THROUGH NATIONAL PARTNERSHIPS TO IMPROVE AND PROTECT THE NATION'S HEALTH</t>
        </is>
      </c>
      <c r="F4464" s="9" t="n">
        <v>6045</v>
      </c>
      <c r="G4464" s="8" t="inlineStr">
        <is>
          <t>RESEARCH AND DEVELOPMENT</t>
        </is>
      </c>
      <c r="H4464" s="8" t="inlineStr"/>
      <c r="I4464" s="8" t="inlineStr"/>
      <c r="J4464" s="10" t="n">
        <v>406003</v>
      </c>
      <c r="K4464" s="10" t="n">
        <v>2540031433</v>
      </c>
      <c r="L4464" s="8" t="inlineStr">
        <is>
          <t>N</t>
        </is>
      </c>
      <c r="M4464" s="7" t="inlineStr"/>
      <c r="N4464" s="8" t="inlineStr">
        <is>
          <t>N</t>
        </is>
      </c>
      <c r="O4464" s="7" t="inlineStr">
        <is>
          <t>NATIONAL ASSOCIATION OF CHRONIC DISEASE DIRECTORS</t>
        </is>
      </c>
      <c r="P4464" s="7" t="inlineStr">
        <is>
          <t>2722021 (MOU)</t>
        </is>
      </c>
      <c r="Q4464" s="8" t="inlineStr">
        <is>
          <t>Y</t>
        </is>
      </c>
      <c r="R4464" s="9" t="n">
        <v>3814</v>
      </c>
      <c r="S4464" s="8" t="inlineStr">
        <is>
          <t>N</t>
        </is>
      </c>
      <c r="T4464" s="8" t="inlineStr"/>
      <c r="U4464" s="8" t="n">
        <v>0</v>
      </c>
      <c r="V4464" s="11" t="inlineStr">
        <is>
          <t>93.421</t>
        </is>
      </c>
      <c r="W4464" s="6">
        <f>UPPER(TRIM(H4464))</f>
        <v/>
      </c>
      <c r="X4464" s="6">
        <f>UPPER(TRIM(I4464))</f>
        <v/>
      </c>
      <c r="Y4464" s="6">
        <f>IF(V4464&lt;&gt;"",IFERROR(INDEX(federal_program_name_lookup,MATCH(V4464,aln_lookup,0)),""),"")</f>
        <v/>
      </c>
    </row>
    <row r="4465">
      <c r="A4465" s="6" t="inlineStr">
        <is>
          <t>AWARD-4464</t>
        </is>
      </c>
      <c r="B4465" s="7" t="inlineStr">
        <is>
          <t>93</t>
        </is>
      </c>
      <c r="C4465" s="7" t="inlineStr">
        <is>
          <t>421</t>
        </is>
      </c>
      <c r="D4465" s="7" t="inlineStr"/>
      <c r="E4465" s="8" t="inlineStr">
        <is>
          <t>COVID-19 - STRENGTHENING PUBLIC HELATH SYSTEMS AND SERVICE THROUGH NATIONAL PARTNERSHIPS TO IMPROVE AND PROTECT THE NATION'S HEALTH</t>
        </is>
      </c>
      <c r="F4465" s="9" t="n">
        <v>51158</v>
      </c>
      <c r="G4465" s="8" t="inlineStr">
        <is>
          <t>RESEARCH AND DEVELOPMENT</t>
        </is>
      </c>
      <c r="H4465" s="8" t="inlineStr"/>
      <c r="I4465" s="8" t="inlineStr"/>
      <c r="J4465" s="10" t="n">
        <v>406003</v>
      </c>
      <c r="K4465" s="10" t="n">
        <v>2540031433</v>
      </c>
      <c r="L4465" s="8" t="inlineStr">
        <is>
          <t>N</t>
        </is>
      </c>
      <c r="M4465" s="7" t="inlineStr"/>
      <c r="N4465" s="8" t="inlineStr">
        <is>
          <t>N</t>
        </is>
      </c>
      <c r="O4465" s="7" t="inlineStr">
        <is>
          <t>THE TASK FORCE FOR GLOBAL HEALTH, INC.</t>
        </is>
      </c>
      <c r="P4465" s="7" t="inlineStr">
        <is>
          <t>TFGH NU38OT000316-03-02</t>
        </is>
      </c>
      <c r="Q4465" s="8" t="inlineStr">
        <is>
          <t>N</t>
        </is>
      </c>
      <c r="R4465" s="9" t="inlineStr"/>
      <c r="S4465" s="8" t="inlineStr">
        <is>
          <t>N</t>
        </is>
      </c>
      <c r="T4465" s="8" t="inlineStr"/>
      <c r="U4465" s="8" t="n">
        <v>0</v>
      </c>
      <c r="V4465" s="11" t="inlineStr">
        <is>
          <t>93.421</t>
        </is>
      </c>
      <c r="W4465" s="6">
        <f>UPPER(TRIM(H4465))</f>
        <v/>
      </c>
      <c r="X4465" s="6">
        <f>UPPER(TRIM(I4465))</f>
        <v/>
      </c>
      <c r="Y4465" s="6">
        <f>IF(V4465&lt;&gt;"",IFERROR(INDEX(federal_program_name_lookup,MATCH(V4465,aln_lookup,0)),""),"")</f>
        <v/>
      </c>
    </row>
    <row r="4466">
      <c r="A4466" s="6" t="inlineStr">
        <is>
          <t>AWARD-4465</t>
        </is>
      </c>
      <c r="B4466" s="7" t="inlineStr">
        <is>
          <t>93</t>
        </is>
      </c>
      <c r="C4466" s="7" t="inlineStr">
        <is>
          <t>426</t>
        </is>
      </c>
      <c r="D4466" s="7" t="inlineStr"/>
      <c r="E4466" s="8" t="inlineStr">
        <is>
          <t>IMPROVING THE HEALTH OF AMERICANS THROUGH PREVENTION AND MANAGEMENT OF DIABETES AND HEART DISEASE AND STROKE</t>
        </is>
      </c>
      <c r="F4466" s="9" t="n">
        <v>128076</v>
      </c>
      <c r="G4466" s="8" t="inlineStr">
        <is>
          <t>RESEARCH AND DEVELOPMENT</t>
        </is>
      </c>
      <c r="H4466" s="8" t="inlineStr"/>
      <c r="I4466" s="8" t="inlineStr"/>
      <c r="J4466" s="10" t="n">
        <v>3812612</v>
      </c>
      <c r="K4466" s="10" t="n">
        <v>2540031433</v>
      </c>
      <c r="L4466" s="8" t="inlineStr">
        <is>
          <t>N</t>
        </is>
      </c>
      <c r="M4466" s="7" t="inlineStr"/>
      <c r="N4466" s="8" t="inlineStr">
        <is>
          <t>Y</t>
        </is>
      </c>
      <c r="O4466" s="7" t="inlineStr"/>
      <c r="P4466" s="7" t="inlineStr"/>
      <c r="Q4466" s="8" t="inlineStr">
        <is>
          <t>Y</t>
        </is>
      </c>
      <c r="R4466" s="9" t="n">
        <v>64743</v>
      </c>
      <c r="S4466" s="8" t="inlineStr">
        <is>
          <t>N</t>
        </is>
      </c>
      <c r="T4466" s="8" t="inlineStr"/>
      <c r="U4466" s="8" t="n">
        <v>0</v>
      </c>
      <c r="V4466" s="11" t="inlineStr">
        <is>
          <t>93.426</t>
        </is>
      </c>
      <c r="W4466" s="6">
        <f>UPPER(TRIM(H4466))</f>
        <v/>
      </c>
      <c r="X4466" s="6">
        <f>UPPER(TRIM(I4466))</f>
        <v/>
      </c>
      <c r="Y4466" s="6">
        <f>IF(V4466&lt;&gt;"",IFERROR(INDEX(federal_program_name_lookup,MATCH(V4466,aln_lookup,0)),""),"")</f>
        <v/>
      </c>
    </row>
    <row r="4467">
      <c r="A4467" s="6" t="inlineStr">
        <is>
          <t>AWARD-4466</t>
        </is>
      </c>
      <c r="B4467" s="7" t="inlineStr">
        <is>
          <t>93</t>
        </is>
      </c>
      <c r="C4467" s="7" t="inlineStr">
        <is>
          <t>433</t>
        </is>
      </c>
      <c r="D4467" s="7" t="inlineStr"/>
      <c r="E4467" s="8" t="inlineStr">
        <is>
          <t>ACL NATIONAL INSTITUTE ON DISABILITY, INDEPENDENT LIVING, AND REHABILITATION RESEARCH</t>
        </is>
      </c>
      <c r="F4467" s="9" t="n">
        <v>1014322</v>
      </c>
      <c r="G4467" s="8" t="inlineStr">
        <is>
          <t>RESEARCH AND DEVELOPMENT</t>
        </is>
      </c>
      <c r="H4467" s="8" t="inlineStr"/>
      <c r="I4467" s="8" t="inlineStr"/>
      <c r="J4467" s="10" t="n">
        <v>1773427</v>
      </c>
      <c r="K4467" s="10" t="n">
        <v>2540031433</v>
      </c>
      <c r="L4467" s="8" t="inlineStr">
        <is>
          <t>N</t>
        </is>
      </c>
      <c r="M4467" s="7" t="inlineStr"/>
      <c r="N4467" s="8" t="inlineStr">
        <is>
          <t>Y</t>
        </is>
      </c>
      <c r="O4467" s="7" t="inlineStr"/>
      <c r="P4467" s="7" t="inlineStr"/>
      <c r="Q4467" s="8" t="inlineStr">
        <is>
          <t>Y</t>
        </is>
      </c>
      <c r="R4467" s="9" t="n">
        <v>187088</v>
      </c>
      <c r="S4467" s="8" t="inlineStr">
        <is>
          <t>N</t>
        </is>
      </c>
      <c r="T4467" s="8" t="inlineStr"/>
      <c r="U4467" s="8" t="n">
        <v>0</v>
      </c>
      <c r="V4467" s="11" t="inlineStr">
        <is>
          <t>93.433</t>
        </is>
      </c>
      <c r="W4467" s="6">
        <f>UPPER(TRIM(H4467))</f>
        <v/>
      </c>
      <c r="X4467" s="6">
        <f>UPPER(TRIM(I4467))</f>
        <v/>
      </c>
      <c r="Y4467" s="6">
        <f>IF(V4467&lt;&gt;"",IFERROR(INDEX(federal_program_name_lookup,MATCH(V4467,aln_lookup,0)),""),"")</f>
        <v/>
      </c>
    </row>
    <row r="4468">
      <c r="A4468" s="6" t="inlineStr">
        <is>
          <t>AWARD-4467</t>
        </is>
      </c>
      <c r="B4468" s="7" t="inlineStr">
        <is>
          <t>93</t>
        </is>
      </c>
      <c r="C4468" s="7" t="inlineStr">
        <is>
          <t>433</t>
        </is>
      </c>
      <c r="D4468" s="7" t="inlineStr"/>
      <c r="E4468" s="8" t="inlineStr">
        <is>
          <t>ACL NATIONAL INSTITUTE ON DISABILITY, INDEPENDENT LIVING, AND REHABILITATION RESEARCH</t>
        </is>
      </c>
      <c r="F4468" s="9" t="n">
        <v>147194</v>
      </c>
      <c r="G4468" s="8" t="inlineStr">
        <is>
          <t>RESEARCH AND DEVELOPMENT</t>
        </is>
      </c>
      <c r="H4468" s="8" t="inlineStr"/>
      <c r="I4468" s="8" t="inlineStr"/>
      <c r="J4468" s="10" t="n">
        <v>1773427</v>
      </c>
      <c r="K4468" s="10" t="n">
        <v>2540031433</v>
      </c>
      <c r="L4468" s="8" t="inlineStr">
        <is>
          <t>N</t>
        </is>
      </c>
      <c r="M4468" s="7" t="inlineStr"/>
      <c r="N4468" s="8" t="inlineStr">
        <is>
          <t>N</t>
        </is>
      </c>
      <c r="O4468" s="7" t="inlineStr">
        <is>
          <t>BAYLOR RESEARCH INSTITUTE</t>
        </is>
      </c>
      <c r="P4468" s="7" t="inlineStr">
        <is>
          <t>41010201701</t>
        </is>
      </c>
      <c r="Q4468" s="8" t="inlineStr">
        <is>
          <t>N</t>
        </is>
      </c>
      <c r="R4468" s="9" t="inlineStr"/>
      <c r="S4468" s="8" t="inlineStr">
        <is>
          <t>N</t>
        </is>
      </c>
      <c r="T4468" s="8" t="inlineStr"/>
      <c r="U4468" s="8" t="n">
        <v>0</v>
      </c>
      <c r="V4468" s="11" t="inlineStr">
        <is>
          <t>93.433</t>
        </is>
      </c>
      <c r="W4468" s="6">
        <f>UPPER(TRIM(H4468))</f>
        <v/>
      </c>
      <c r="X4468" s="6">
        <f>UPPER(TRIM(I4468))</f>
        <v/>
      </c>
      <c r="Y4468" s="6">
        <f>IF(V4468&lt;&gt;"",IFERROR(INDEX(federal_program_name_lookup,MATCH(V4468,aln_lookup,0)),""),"")</f>
        <v/>
      </c>
    </row>
    <row r="4469">
      <c r="A4469" s="6" t="inlineStr">
        <is>
          <t>AWARD-4468</t>
        </is>
      </c>
      <c r="B4469" s="7" t="inlineStr">
        <is>
          <t>93</t>
        </is>
      </c>
      <c r="C4469" s="7" t="inlineStr">
        <is>
          <t>433</t>
        </is>
      </c>
      <c r="D4469" s="7" t="inlineStr"/>
      <c r="E4469" s="8" t="inlineStr">
        <is>
          <t>ACL NATIONAL INSTITUTE ON DISABILITY, INDEPENDENT LIVING, AND REHABILITATION RESEARCH</t>
        </is>
      </c>
      <c r="F4469" s="9" t="n">
        <v>7235</v>
      </c>
      <c r="G4469" s="8" t="inlineStr">
        <is>
          <t>RESEARCH AND DEVELOPMENT</t>
        </is>
      </c>
      <c r="H4469" s="8" t="inlineStr"/>
      <c r="I4469" s="8" t="inlineStr"/>
      <c r="J4469" s="10" t="n">
        <v>1773427</v>
      </c>
      <c r="K4469" s="10" t="n">
        <v>2540031433</v>
      </c>
      <c r="L4469" s="8" t="inlineStr">
        <is>
          <t>N</t>
        </is>
      </c>
      <c r="M4469" s="7" t="inlineStr"/>
      <c r="N4469" s="8" t="inlineStr">
        <is>
          <t>N</t>
        </is>
      </c>
      <c r="O4469" s="7" t="inlineStr">
        <is>
          <t>GEORGIA INSTITUTE OF TECHNOLOGY</t>
        </is>
      </c>
      <c r="P4469" s="7" t="inlineStr">
        <is>
          <t>RH434-G4 / 520054246</t>
        </is>
      </c>
      <c r="Q4469" s="8" t="inlineStr">
        <is>
          <t>N</t>
        </is>
      </c>
      <c r="R4469" s="9" t="inlineStr"/>
      <c r="S4469" s="8" t="inlineStr">
        <is>
          <t>N</t>
        </is>
      </c>
      <c r="T4469" s="8" t="inlineStr"/>
      <c r="U4469" s="8" t="n">
        <v>0</v>
      </c>
      <c r="V4469" s="11" t="inlineStr">
        <is>
          <t>93.433</t>
        </is>
      </c>
      <c r="W4469" s="6">
        <f>UPPER(TRIM(H4469))</f>
        <v/>
      </c>
      <c r="X4469" s="6">
        <f>UPPER(TRIM(I4469))</f>
        <v/>
      </c>
      <c r="Y4469" s="6">
        <f>IF(V4469&lt;&gt;"",IFERROR(INDEX(federal_program_name_lookup,MATCH(V4469,aln_lookup,0)),""),"")</f>
        <v/>
      </c>
    </row>
    <row r="4470">
      <c r="A4470" s="6" t="inlineStr">
        <is>
          <t>AWARD-4469</t>
        </is>
      </c>
      <c r="B4470" s="7" t="inlineStr">
        <is>
          <t>66</t>
        </is>
      </c>
      <c r="C4470" s="7" t="inlineStr">
        <is>
          <t>700</t>
        </is>
      </c>
      <c r="D4470" s="7" t="inlineStr"/>
      <c r="E4470" s="8" t="inlineStr">
        <is>
          <t>CONSOLIDATED PESTICIDE ENFORCEMENT COOPERATIVE AGREEMENTS</t>
        </is>
      </c>
      <c r="F4470" s="9" t="n">
        <v>987481</v>
      </c>
      <c r="G4470" s="8" t="inlineStr">
        <is>
          <t>N/A</t>
        </is>
      </c>
      <c r="H4470" s="8" t="inlineStr"/>
      <c r="I4470" s="8" t="inlineStr"/>
      <c r="J4470" s="10" t="n">
        <v>987481</v>
      </c>
      <c r="K4470" s="10" t="n">
        <v>0</v>
      </c>
      <c r="L4470" s="8" t="inlineStr">
        <is>
          <t>N</t>
        </is>
      </c>
      <c r="M4470" s="7" t="inlineStr"/>
      <c r="N4470" s="8" t="inlineStr">
        <is>
          <t>Y</t>
        </is>
      </c>
      <c r="O4470" s="7" t="inlineStr"/>
      <c r="P4470" s="7" t="inlineStr"/>
      <c r="Q4470" s="8" t="inlineStr">
        <is>
          <t>N</t>
        </is>
      </c>
      <c r="R4470" s="9" t="inlineStr"/>
      <c r="S4470" s="8" t="inlineStr">
        <is>
          <t>N</t>
        </is>
      </c>
      <c r="T4470" s="8" t="inlineStr"/>
      <c r="U4470" s="8" t="n">
        <v>0</v>
      </c>
      <c r="V4470" s="11" t="inlineStr">
        <is>
          <t>66.700</t>
        </is>
      </c>
      <c r="W4470" s="6">
        <f>UPPER(TRIM(H4470))</f>
        <v/>
      </c>
      <c r="X4470" s="6">
        <f>UPPER(TRIM(I4470))</f>
        <v/>
      </c>
      <c r="Y4470" s="6">
        <f>IF(V4470&lt;&gt;"",IFERROR(INDEX(federal_program_name_lookup,MATCH(V4470,aln_lookup,0)),""),"")</f>
        <v/>
      </c>
    </row>
    <row r="4471">
      <c r="A4471" s="6" t="inlineStr">
        <is>
          <t>AWARD-4470</t>
        </is>
      </c>
      <c r="B4471" s="7" t="inlineStr">
        <is>
          <t>93</t>
        </is>
      </c>
      <c r="C4471" s="7" t="inlineStr">
        <is>
          <t>433</t>
        </is>
      </c>
      <c r="D4471" s="7" t="inlineStr"/>
      <c r="E4471" s="8" t="inlineStr">
        <is>
          <t>ACL NATIONAL INSTITUTE ON DISABILITY, INDEPENDENT LIVING, AND REHABILITATION RESEARCH</t>
        </is>
      </c>
      <c r="F4471" s="9" t="n">
        <v>3600</v>
      </c>
      <c r="G4471" s="8" t="inlineStr">
        <is>
          <t>RESEARCH AND DEVELOPMENT</t>
        </is>
      </c>
      <c r="H4471" s="8" t="inlineStr"/>
      <c r="I4471" s="8" t="inlineStr"/>
      <c r="J4471" s="10" t="n">
        <v>1773427</v>
      </c>
      <c r="K4471" s="10" t="n">
        <v>2540031433</v>
      </c>
      <c r="L4471" s="8" t="inlineStr">
        <is>
          <t>N</t>
        </is>
      </c>
      <c r="M4471" s="7" t="inlineStr"/>
      <c r="N4471" s="8" t="inlineStr">
        <is>
          <t>N</t>
        </is>
      </c>
      <c r="O4471" s="7" t="inlineStr">
        <is>
          <t>INDIANA UNIVERSITY</t>
        </is>
      </c>
      <c r="P4471" s="7" t="inlineStr">
        <is>
          <t>8702</t>
        </is>
      </c>
      <c r="Q4471" s="8" t="inlineStr">
        <is>
          <t>N</t>
        </is>
      </c>
      <c r="R4471" s="9" t="inlineStr"/>
      <c r="S4471" s="8" t="inlineStr">
        <is>
          <t>N</t>
        </is>
      </c>
      <c r="T4471" s="8" t="inlineStr"/>
      <c r="U4471" s="8" t="n">
        <v>0</v>
      </c>
      <c r="V4471" s="11" t="inlineStr">
        <is>
          <t>93.433</t>
        </is>
      </c>
      <c r="W4471" s="6">
        <f>UPPER(TRIM(H4471))</f>
        <v/>
      </c>
      <c r="X4471" s="6">
        <f>UPPER(TRIM(I4471))</f>
        <v/>
      </c>
      <c r="Y4471" s="6">
        <f>IF(V4471&lt;&gt;"",IFERROR(INDEX(federal_program_name_lookup,MATCH(V4471,aln_lookup,0)),""),"")</f>
        <v/>
      </c>
    </row>
    <row r="4472">
      <c r="A4472" s="6" t="inlineStr">
        <is>
          <t>AWARD-4471</t>
        </is>
      </c>
      <c r="B4472" s="7" t="inlineStr">
        <is>
          <t>93</t>
        </is>
      </c>
      <c r="C4472" s="7" t="inlineStr">
        <is>
          <t>433</t>
        </is>
      </c>
      <c r="D4472" s="7" t="inlineStr"/>
      <c r="E4472" s="8" t="inlineStr">
        <is>
          <t>ACL NATIONAL INSTITUTE ON DISABILITY, INDEPENDENT LIVING, AND REHABILITATION RESEARCH</t>
        </is>
      </c>
      <c r="F4472" s="9" t="n">
        <v>22569</v>
      </c>
      <c r="G4472" s="8" t="inlineStr">
        <is>
          <t>RESEARCH AND DEVELOPMENT</t>
        </is>
      </c>
      <c r="H4472" s="8" t="inlineStr"/>
      <c r="I4472" s="8" t="inlineStr"/>
      <c r="J4472" s="10" t="n">
        <v>1773427</v>
      </c>
      <c r="K4472" s="10" t="n">
        <v>2540031433</v>
      </c>
      <c r="L4472" s="8" t="inlineStr">
        <is>
          <t>N</t>
        </is>
      </c>
      <c r="M4472" s="7" t="inlineStr"/>
      <c r="N4472" s="8" t="inlineStr">
        <is>
          <t>N</t>
        </is>
      </c>
      <c r="O4472" s="7" t="inlineStr">
        <is>
          <t>LANGSTON UNIVERSITY</t>
        </is>
      </c>
      <c r="P4472" s="7" t="inlineStr">
        <is>
          <t>90RTST0001-02-00</t>
        </is>
      </c>
      <c r="Q4472" s="8" t="inlineStr">
        <is>
          <t>N</t>
        </is>
      </c>
      <c r="R4472" s="9" t="inlineStr"/>
      <c r="S4472" s="8" t="inlineStr">
        <is>
          <t>N</t>
        </is>
      </c>
      <c r="T4472" s="8" t="inlineStr"/>
      <c r="U4472" s="8" t="n">
        <v>0</v>
      </c>
      <c r="V4472" s="11" t="inlineStr">
        <is>
          <t>93.433</t>
        </is>
      </c>
      <c r="W4472" s="6">
        <f>UPPER(TRIM(H4472))</f>
        <v/>
      </c>
      <c r="X4472" s="6">
        <f>UPPER(TRIM(I4472))</f>
        <v/>
      </c>
      <c r="Y4472" s="6">
        <f>IF(V4472&lt;&gt;"",IFERROR(INDEX(federal_program_name_lookup,MATCH(V4472,aln_lookup,0)),""),"")</f>
        <v/>
      </c>
    </row>
    <row r="4473">
      <c r="A4473" s="6" t="inlineStr">
        <is>
          <t>AWARD-4472</t>
        </is>
      </c>
      <c r="B4473" s="7" t="inlineStr">
        <is>
          <t>93</t>
        </is>
      </c>
      <c r="C4473" s="7" t="inlineStr">
        <is>
          <t>433</t>
        </is>
      </c>
      <c r="D4473" s="7" t="inlineStr"/>
      <c r="E4473" s="8" t="inlineStr">
        <is>
          <t>ACL NATIONAL INSTITUTE ON DISABILITY, INDEPENDENT LIVING, AND REHABILITATION RESEARCH</t>
        </is>
      </c>
      <c r="F4473" s="9" t="n">
        <v>-306</v>
      </c>
      <c r="G4473" s="8" t="inlineStr">
        <is>
          <t>RESEARCH AND DEVELOPMENT</t>
        </is>
      </c>
      <c r="H4473" s="8" t="inlineStr"/>
      <c r="I4473" s="8" t="inlineStr"/>
      <c r="J4473" s="10" t="n">
        <v>1773427</v>
      </c>
      <c r="K4473" s="10" t="n">
        <v>2540031433</v>
      </c>
      <c r="L4473" s="8" t="inlineStr">
        <is>
          <t>N</t>
        </is>
      </c>
      <c r="M4473" s="7" t="inlineStr"/>
      <c r="N4473" s="8" t="inlineStr">
        <is>
          <t>N</t>
        </is>
      </c>
      <c r="O4473" s="7" t="inlineStr">
        <is>
          <t>LANGSTON UNIVERSITY</t>
        </is>
      </c>
      <c r="P4473" s="7" t="inlineStr">
        <is>
          <t>90RTST0001-03-00</t>
        </is>
      </c>
      <c r="Q4473" s="8" t="inlineStr">
        <is>
          <t>N</t>
        </is>
      </c>
      <c r="R4473" s="9" t="inlineStr"/>
      <c r="S4473" s="8" t="inlineStr">
        <is>
          <t>N</t>
        </is>
      </c>
      <c r="T4473" s="8" t="inlineStr"/>
      <c r="U4473" s="8" t="n">
        <v>0</v>
      </c>
      <c r="V4473" s="11" t="inlineStr">
        <is>
          <t>93.433</t>
        </is>
      </c>
      <c r="W4473" s="6">
        <f>UPPER(TRIM(H4473))</f>
        <v/>
      </c>
      <c r="X4473" s="6">
        <f>UPPER(TRIM(I4473))</f>
        <v/>
      </c>
      <c r="Y4473" s="6">
        <f>IF(V4473&lt;&gt;"",IFERROR(INDEX(federal_program_name_lookup,MATCH(V4473,aln_lookup,0)),""),"")</f>
        <v/>
      </c>
    </row>
    <row r="4474">
      <c r="A4474" s="6" t="inlineStr">
        <is>
          <t>AWARD-4473</t>
        </is>
      </c>
      <c r="B4474" s="7" t="inlineStr">
        <is>
          <t>93</t>
        </is>
      </c>
      <c r="C4474" s="7" t="inlineStr">
        <is>
          <t>433</t>
        </is>
      </c>
      <c r="D4474" s="7" t="inlineStr"/>
      <c r="E4474" s="8" t="inlineStr">
        <is>
          <t>ACL NATIONAL INSTITUTE ON DISABILITY, INDEPENDENT LIVING, AND REHABILITATION RESEARCH</t>
        </is>
      </c>
      <c r="F4474" s="9" t="n">
        <v>63380</v>
      </c>
      <c r="G4474" s="8" t="inlineStr">
        <is>
          <t>RESEARCH AND DEVELOPMENT</t>
        </is>
      </c>
      <c r="H4474" s="8" t="inlineStr"/>
      <c r="I4474" s="8" t="inlineStr"/>
      <c r="J4474" s="10" t="n">
        <v>1773427</v>
      </c>
      <c r="K4474" s="10" t="n">
        <v>2540031433</v>
      </c>
      <c r="L4474" s="8" t="inlineStr">
        <is>
          <t>N</t>
        </is>
      </c>
      <c r="M4474" s="7" t="inlineStr"/>
      <c r="N4474" s="8" t="inlineStr">
        <is>
          <t>N</t>
        </is>
      </c>
      <c r="O4474" s="7" t="inlineStr">
        <is>
          <t>MEMORIAL HERMANN HEALTH SYSTEM</t>
        </is>
      </c>
      <c r="P4474" s="7" t="inlineStr">
        <is>
          <t>2022-YR1-SWAD21-UTHSCH</t>
        </is>
      </c>
      <c r="Q4474" s="8" t="inlineStr">
        <is>
          <t>N</t>
        </is>
      </c>
      <c r="R4474" s="9" t="inlineStr"/>
      <c r="S4474" s="8" t="inlineStr">
        <is>
          <t>N</t>
        </is>
      </c>
      <c r="T4474" s="8" t="inlineStr"/>
      <c r="U4474" s="8" t="n">
        <v>0</v>
      </c>
      <c r="V4474" s="11" t="inlineStr">
        <is>
          <t>93.433</t>
        </is>
      </c>
      <c r="W4474" s="6">
        <f>UPPER(TRIM(H4474))</f>
        <v/>
      </c>
      <c r="X4474" s="6">
        <f>UPPER(TRIM(I4474))</f>
        <v/>
      </c>
      <c r="Y4474" s="6">
        <f>IF(V4474&lt;&gt;"",IFERROR(INDEX(federal_program_name_lookup,MATCH(V4474,aln_lookup,0)),""),"")</f>
        <v/>
      </c>
    </row>
    <row r="4475">
      <c r="A4475" s="6" t="inlineStr">
        <is>
          <t>AWARD-4474</t>
        </is>
      </c>
      <c r="B4475" s="7" t="inlineStr">
        <is>
          <t>93</t>
        </is>
      </c>
      <c r="C4475" s="7" t="inlineStr">
        <is>
          <t>433</t>
        </is>
      </c>
      <c r="D4475" s="7" t="inlineStr"/>
      <c r="E4475" s="8" t="inlineStr">
        <is>
          <t>ACL NATIONAL INSTITUTE ON DISABILITY, INDEPENDENT LIVING, AND REHABILITATION RESEARCH</t>
        </is>
      </c>
      <c r="F4475" s="9" t="n">
        <v>51461</v>
      </c>
      <c r="G4475" s="8" t="inlineStr">
        <is>
          <t>RESEARCH AND DEVELOPMENT</t>
        </is>
      </c>
      <c r="H4475" s="8" t="inlineStr"/>
      <c r="I4475" s="8" t="inlineStr"/>
      <c r="J4475" s="10" t="n">
        <v>1773427</v>
      </c>
      <c r="K4475" s="10" t="n">
        <v>2540031433</v>
      </c>
      <c r="L4475" s="8" t="inlineStr">
        <is>
          <t>N</t>
        </is>
      </c>
      <c r="M4475" s="7" t="inlineStr"/>
      <c r="N4475" s="8" t="inlineStr">
        <is>
          <t>N</t>
        </is>
      </c>
      <c r="O4475" s="7" t="inlineStr">
        <is>
          <t>MEDSTAR HEALTH RESEARCH INSTITUTE, INC.</t>
        </is>
      </c>
      <c r="P4475" s="7" t="inlineStr">
        <is>
          <t>5001943868</t>
        </is>
      </c>
      <c r="Q4475" s="8" t="inlineStr">
        <is>
          <t>N</t>
        </is>
      </c>
      <c r="R4475" s="9" t="inlineStr"/>
      <c r="S4475" s="8" t="inlineStr">
        <is>
          <t>N</t>
        </is>
      </c>
      <c r="T4475" s="8" t="inlineStr"/>
      <c r="U4475" s="8" t="n">
        <v>0</v>
      </c>
      <c r="V4475" s="11" t="inlineStr">
        <is>
          <t>93.433</t>
        </is>
      </c>
      <c r="W4475" s="6">
        <f>UPPER(TRIM(H4475))</f>
        <v/>
      </c>
      <c r="X4475" s="6">
        <f>UPPER(TRIM(I4475))</f>
        <v/>
      </c>
      <c r="Y4475" s="6">
        <f>IF(V4475&lt;&gt;"",IFERROR(INDEX(federal_program_name_lookup,MATCH(V4475,aln_lookup,0)),""),"")</f>
        <v/>
      </c>
    </row>
    <row r="4476">
      <c r="A4476" s="6" t="inlineStr">
        <is>
          <t>AWARD-4475</t>
        </is>
      </c>
      <c r="B4476" s="7" t="inlineStr">
        <is>
          <t>93</t>
        </is>
      </c>
      <c r="C4476" s="7" t="inlineStr">
        <is>
          <t>433</t>
        </is>
      </c>
      <c r="D4476" s="7" t="inlineStr"/>
      <c r="E4476" s="8" t="inlineStr">
        <is>
          <t>ACL NATIONAL INSTITUTE ON DISABILITY, INDEPENDENT LIVING, AND REHABILITATION RESEARCH</t>
        </is>
      </c>
      <c r="F4476" s="9" t="n">
        <v>2079</v>
      </c>
      <c r="G4476" s="8" t="inlineStr">
        <is>
          <t>RESEARCH AND DEVELOPMENT</t>
        </is>
      </c>
      <c r="H4476" s="8" t="inlineStr"/>
      <c r="I4476" s="8" t="inlineStr"/>
      <c r="J4476" s="10" t="n">
        <v>1773427</v>
      </c>
      <c r="K4476" s="10" t="n">
        <v>2540031433</v>
      </c>
      <c r="L4476" s="8" t="inlineStr">
        <is>
          <t>N</t>
        </is>
      </c>
      <c r="M4476" s="7" t="inlineStr"/>
      <c r="N4476" s="8" t="inlineStr">
        <is>
          <t>N</t>
        </is>
      </c>
      <c r="O4476" s="7" t="inlineStr">
        <is>
          <t>MEMORIAL HERMANN HEALTH SYSTEM</t>
        </is>
      </c>
      <c r="P4476" s="7" t="inlineStr">
        <is>
          <t>2021-YR5-718-UTH PEDS-SCIMS</t>
        </is>
      </c>
      <c r="Q4476" s="8" t="inlineStr">
        <is>
          <t>N</t>
        </is>
      </c>
      <c r="R4476" s="9" t="inlineStr"/>
      <c r="S4476" s="8" t="inlineStr">
        <is>
          <t>N</t>
        </is>
      </c>
      <c r="T4476" s="8" t="inlineStr"/>
      <c r="U4476" s="8" t="n">
        <v>0</v>
      </c>
      <c r="V4476" s="11" t="inlineStr">
        <is>
          <t>93.433</t>
        </is>
      </c>
      <c r="W4476" s="6">
        <f>UPPER(TRIM(H4476))</f>
        <v/>
      </c>
      <c r="X4476" s="6">
        <f>UPPER(TRIM(I4476))</f>
        <v/>
      </c>
      <c r="Y4476" s="6">
        <f>IF(V4476&lt;&gt;"",IFERROR(INDEX(federal_program_name_lookup,MATCH(V4476,aln_lookup,0)),""),"")</f>
        <v/>
      </c>
    </row>
    <row r="4477">
      <c r="A4477" s="6" t="inlineStr">
        <is>
          <t>AWARD-4476</t>
        </is>
      </c>
      <c r="B4477" s="7" t="inlineStr">
        <is>
          <t>93</t>
        </is>
      </c>
      <c r="C4477" s="7" t="inlineStr">
        <is>
          <t>433</t>
        </is>
      </c>
      <c r="D4477" s="7" t="inlineStr"/>
      <c r="E4477" s="8" t="inlineStr">
        <is>
          <t>ACL NATIONAL INSTITUTE ON DISABILITY, INDEPENDENT LIVING, AND REHABILITATION RESEARCH</t>
        </is>
      </c>
      <c r="F4477" s="9" t="n">
        <v>74200</v>
      </c>
      <c r="G4477" s="8" t="inlineStr">
        <is>
          <t>RESEARCH AND DEVELOPMENT</t>
        </is>
      </c>
      <c r="H4477" s="8" t="inlineStr"/>
      <c r="I4477" s="8" t="inlineStr"/>
      <c r="J4477" s="10" t="n">
        <v>1773427</v>
      </c>
      <c r="K4477" s="10" t="n">
        <v>2540031433</v>
      </c>
      <c r="L4477" s="8" t="inlineStr">
        <is>
          <t>N</t>
        </is>
      </c>
      <c r="M4477" s="7" t="inlineStr"/>
      <c r="N4477" s="8" t="inlineStr">
        <is>
          <t>N</t>
        </is>
      </c>
      <c r="O4477" s="7" t="inlineStr">
        <is>
          <t>MEMORIAL HERMANN HEALTH SYSTEM</t>
        </is>
      </c>
      <c r="P4477" s="7" t="inlineStr">
        <is>
          <t>2022-NCE-1689-UTH SBMI -SWADA</t>
        </is>
      </c>
      <c r="Q4477" s="8" t="inlineStr">
        <is>
          <t>N</t>
        </is>
      </c>
      <c r="R4477" s="9" t="inlineStr"/>
      <c r="S4477" s="8" t="inlineStr">
        <is>
          <t>N</t>
        </is>
      </c>
      <c r="T4477" s="8" t="inlineStr"/>
      <c r="U4477" s="8" t="n">
        <v>0</v>
      </c>
      <c r="V4477" s="11" t="inlineStr">
        <is>
          <t>93.433</t>
        </is>
      </c>
      <c r="W4477" s="6">
        <f>UPPER(TRIM(H4477))</f>
        <v/>
      </c>
      <c r="X4477" s="6">
        <f>UPPER(TRIM(I4477))</f>
        <v/>
      </c>
      <c r="Y4477" s="6">
        <f>IF(V4477&lt;&gt;"",IFERROR(INDEX(federal_program_name_lookup,MATCH(V4477,aln_lookup,0)),""),"")</f>
        <v/>
      </c>
    </row>
    <row r="4478">
      <c r="A4478" s="6" t="inlineStr">
        <is>
          <t>AWARD-4477</t>
        </is>
      </c>
      <c r="B4478" s="7" t="inlineStr">
        <is>
          <t>93</t>
        </is>
      </c>
      <c r="C4478" s="7" t="inlineStr">
        <is>
          <t>433</t>
        </is>
      </c>
      <c r="D4478" s="7" t="inlineStr"/>
      <c r="E4478" s="8" t="inlineStr">
        <is>
          <t>ACL NATIONAL INSTITUTE ON DISABILITY, INDEPENDENT LIVING, AND REHABILITATION RESEARCH</t>
        </is>
      </c>
      <c r="F4478" s="9" t="n">
        <v>41366</v>
      </c>
      <c r="G4478" s="8" t="inlineStr">
        <is>
          <t>RESEARCH AND DEVELOPMENT</t>
        </is>
      </c>
      <c r="H4478" s="8" t="inlineStr"/>
      <c r="I4478" s="8" t="inlineStr"/>
      <c r="J4478" s="10" t="n">
        <v>1773427</v>
      </c>
      <c r="K4478" s="10" t="n">
        <v>2540031433</v>
      </c>
      <c r="L4478" s="8" t="inlineStr">
        <is>
          <t>N</t>
        </is>
      </c>
      <c r="M4478" s="7" t="inlineStr"/>
      <c r="N4478" s="8" t="inlineStr">
        <is>
          <t>N</t>
        </is>
      </c>
      <c r="O4478" s="7" t="inlineStr">
        <is>
          <t>MEMORIAL HERMANN HEALTH SYSTEM</t>
        </is>
      </c>
      <c r="P4478" s="7" t="inlineStr">
        <is>
          <t>2022-YR5-1849-UTH SBMI-ADA PAR</t>
        </is>
      </c>
      <c r="Q4478" s="8" t="inlineStr">
        <is>
          <t>N</t>
        </is>
      </c>
      <c r="R4478" s="9" t="inlineStr"/>
      <c r="S4478" s="8" t="inlineStr">
        <is>
          <t>N</t>
        </is>
      </c>
      <c r="T4478" s="8" t="inlineStr"/>
      <c r="U4478" s="8" t="n">
        <v>0</v>
      </c>
      <c r="V4478" s="11" t="inlineStr">
        <is>
          <t>93.433</t>
        </is>
      </c>
      <c r="W4478" s="6">
        <f>UPPER(TRIM(H4478))</f>
        <v/>
      </c>
      <c r="X4478" s="6">
        <f>UPPER(TRIM(I4478))</f>
        <v/>
      </c>
      <c r="Y4478" s="6">
        <f>IF(V4478&lt;&gt;"",IFERROR(INDEX(federal_program_name_lookup,MATCH(V4478,aln_lookup,0)),""),"")</f>
        <v/>
      </c>
    </row>
    <row r="4479">
      <c r="A4479" s="6" t="inlineStr">
        <is>
          <t>AWARD-4478</t>
        </is>
      </c>
      <c r="B4479" s="7" t="inlineStr">
        <is>
          <t>93</t>
        </is>
      </c>
      <c r="C4479" s="7" t="inlineStr">
        <is>
          <t>433</t>
        </is>
      </c>
      <c r="D4479" s="7" t="inlineStr"/>
      <c r="E4479" s="8" t="inlineStr">
        <is>
          <t>ACL NATIONAL INSTITUTE ON DISABILITY, INDEPENDENT LIVING, AND REHABILITATION RESEARCH</t>
        </is>
      </c>
      <c r="F4479" s="9" t="n">
        <v>5400</v>
      </c>
      <c r="G4479" s="8" t="inlineStr">
        <is>
          <t>RESEARCH AND DEVELOPMENT</t>
        </is>
      </c>
      <c r="H4479" s="8" t="inlineStr"/>
      <c r="I4479" s="8" t="inlineStr"/>
      <c r="J4479" s="10" t="n">
        <v>1773427</v>
      </c>
      <c r="K4479" s="10" t="n">
        <v>2540031433</v>
      </c>
      <c r="L4479" s="8" t="inlineStr">
        <is>
          <t>N</t>
        </is>
      </c>
      <c r="M4479" s="7" t="inlineStr"/>
      <c r="N4479" s="8" t="inlineStr">
        <is>
          <t>N</t>
        </is>
      </c>
      <c r="O4479" s="7" t="inlineStr">
        <is>
          <t>MEMORIAL HERMANN HEALTH SYSTEM</t>
        </is>
      </c>
      <c r="P4479" s="7" t="inlineStr">
        <is>
          <t>2022-YR5-800-UTH PMR-TBIMS</t>
        </is>
      </c>
      <c r="Q4479" s="8" t="inlineStr">
        <is>
          <t>N</t>
        </is>
      </c>
      <c r="R4479" s="9" t="inlineStr"/>
      <c r="S4479" s="8" t="inlineStr">
        <is>
          <t>N</t>
        </is>
      </c>
      <c r="T4479" s="8" t="inlineStr"/>
      <c r="U4479" s="8" t="n">
        <v>0</v>
      </c>
      <c r="V4479" s="11" t="inlineStr">
        <is>
          <t>93.433</t>
        </is>
      </c>
      <c r="W4479" s="6">
        <f>UPPER(TRIM(H4479))</f>
        <v/>
      </c>
      <c r="X4479" s="6">
        <f>UPPER(TRIM(I4479))</f>
        <v/>
      </c>
      <c r="Y4479" s="6">
        <f>IF(V4479&lt;&gt;"",IFERROR(INDEX(federal_program_name_lookup,MATCH(V4479,aln_lookup,0)),""),"")</f>
        <v/>
      </c>
    </row>
    <row r="4480">
      <c r="A4480" s="6" t="inlineStr">
        <is>
          <t>AWARD-4479</t>
        </is>
      </c>
      <c r="B4480" s="7" t="inlineStr">
        <is>
          <t>93</t>
        </is>
      </c>
      <c r="C4480" s="7" t="inlineStr">
        <is>
          <t>433</t>
        </is>
      </c>
      <c r="D4480" s="7" t="inlineStr"/>
      <c r="E4480" s="8" t="inlineStr">
        <is>
          <t>ACL NATIONAL INSTITUTE ON DISABILITY, INDEPENDENT LIVING, AND REHABILITATION RESEARCH</t>
        </is>
      </c>
      <c r="F4480" s="9" t="n">
        <v>95599</v>
      </c>
      <c r="G4480" s="8" t="inlineStr">
        <is>
          <t>RESEARCH AND DEVELOPMENT</t>
        </is>
      </c>
      <c r="H4480" s="8" t="inlineStr"/>
      <c r="I4480" s="8" t="inlineStr"/>
      <c r="J4480" s="10" t="n">
        <v>1773427</v>
      </c>
      <c r="K4480" s="10" t="n">
        <v>2540031433</v>
      </c>
      <c r="L4480" s="8" t="inlineStr">
        <is>
          <t>N</t>
        </is>
      </c>
      <c r="M4480" s="7" t="inlineStr"/>
      <c r="N4480" s="8" t="inlineStr">
        <is>
          <t>N</t>
        </is>
      </c>
      <c r="O4480" s="7" t="inlineStr">
        <is>
          <t>RESEARCH FOUNDATION OF CUNY</t>
        </is>
      </c>
      <c r="P4480" s="7" t="inlineStr">
        <is>
          <t>CM00004313-00</t>
        </is>
      </c>
      <c r="Q4480" s="8" t="inlineStr">
        <is>
          <t>N</t>
        </is>
      </c>
      <c r="R4480" s="9" t="inlineStr"/>
      <c r="S4480" s="8" t="inlineStr">
        <is>
          <t>N</t>
        </is>
      </c>
      <c r="T4480" s="8" t="inlineStr"/>
      <c r="U4480" s="8" t="n">
        <v>0</v>
      </c>
      <c r="V4480" s="11" t="inlineStr">
        <is>
          <t>93.433</t>
        </is>
      </c>
      <c r="W4480" s="6">
        <f>UPPER(TRIM(H4480))</f>
        <v/>
      </c>
      <c r="X4480" s="6">
        <f>UPPER(TRIM(I4480))</f>
        <v/>
      </c>
      <c r="Y4480" s="6">
        <f>IF(V4480&lt;&gt;"",IFERROR(INDEX(federal_program_name_lookup,MATCH(V4480,aln_lookup,0)),""),"")</f>
        <v/>
      </c>
    </row>
    <row r="4481">
      <c r="A4481" s="6" t="inlineStr">
        <is>
          <t>AWARD-4480</t>
        </is>
      </c>
      <c r="B4481" s="7" t="inlineStr">
        <is>
          <t>66</t>
        </is>
      </c>
      <c r="C4481" s="7" t="inlineStr">
        <is>
          <t>701</t>
        </is>
      </c>
      <c r="D4481" s="7" t="inlineStr"/>
      <c r="E4481" s="8" t="inlineStr">
        <is>
          <t>TOXIC SUBSTANCES COMPLIANCE MONITORING COOPERATIVE AGREEMENTS</t>
        </is>
      </c>
      <c r="F4481" s="9" t="n">
        <v>91687</v>
      </c>
      <c r="G4481" s="8" t="inlineStr">
        <is>
          <t>N/A</t>
        </is>
      </c>
      <c r="H4481" s="8" t="inlineStr"/>
      <c r="I4481" s="8" t="inlineStr"/>
      <c r="J4481" s="10" t="n">
        <v>91687</v>
      </c>
      <c r="K4481" s="10" t="n">
        <v>0</v>
      </c>
      <c r="L4481" s="8" t="inlineStr">
        <is>
          <t>N</t>
        </is>
      </c>
      <c r="M4481" s="7" t="inlineStr"/>
      <c r="N4481" s="8" t="inlineStr">
        <is>
          <t>Y</t>
        </is>
      </c>
      <c r="O4481" s="7" t="inlineStr"/>
      <c r="P4481" s="7" t="inlineStr"/>
      <c r="Q4481" s="8" t="inlineStr">
        <is>
          <t>N</t>
        </is>
      </c>
      <c r="R4481" s="9" t="inlineStr"/>
      <c r="S4481" s="8" t="inlineStr">
        <is>
          <t>N</t>
        </is>
      </c>
      <c r="T4481" s="8" t="inlineStr"/>
      <c r="U4481" s="8" t="n">
        <v>0</v>
      </c>
      <c r="V4481" s="11" t="inlineStr">
        <is>
          <t>66.701</t>
        </is>
      </c>
      <c r="W4481" s="6">
        <f>UPPER(TRIM(H4481))</f>
        <v/>
      </c>
      <c r="X4481" s="6">
        <f>UPPER(TRIM(I4481))</f>
        <v/>
      </c>
      <c r="Y4481" s="6">
        <f>IF(V4481&lt;&gt;"",IFERROR(INDEX(federal_program_name_lookup,MATCH(V4481,aln_lookup,0)),""),"")</f>
        <v/>
      </c>
    </row>
    <row r="4482">
      <c r="A4482" s="6" t="inlineStr">
        <is>
          <t>AWARD-4481</t>
        </is>
      </c>
      <c r="B4482" s="7" t="inlineStr">
        <is>
          <t>93</t>
        </is>
      </c>
      <c r="C4482" s="7" t="inlineStr">
        <is>
          <t>433</t>
        </is>
      </c>
      <c r="D4482" s="7" t="inlineStr"/>
      <c r="E4482" s="8" t="inlineStr">
        <is>
          <t>ACL NATIONAL INSTITUTE ON DISABILITY, INDEPENDENT LIVING, AND REHABILITATION RESEARCH</t>
        </is>
      </c>
      <c r="F4482" s="9" t="n">
        <v>5650</v>
      </c>
      <c r="G4482" s="8" t="inlineStr">
        <is>
          <t>RESEARCH AND DEVELOPMENT</t>
        </is>
      </c>
      <c r="H4482" s="8" t="inlineStr"/>
      <c r="I4482" s="8" t="inlineStr"/>
      <c r="J4482" s="10" t="n">
        <v>1773427</v>
      </c>
      <c r="K4482" s="10" t="n">
        <v>2540031433</v>
      </c>
      <c r="L4482" s="8" t="inlineStr">
        <is>
          <t>N</t>
        </is>
      </c>
      <c r="M4482" s="7" t="inlineStr"/>
      <c r="N4482" s="8" t="inlineStr">
        <is>
          <t>N</t>
        </is>
      </c>
      <c r="O4482" s="7" t="inlineStr">
        <is>
          <t>SHEPHERD CENTER, INC.</t>
        </is>
      </c>
      <c r="P4482" s="7" t="inlineStr">
        <is>
          <t>SHEP-20-0005</t>
        </is>
      </c>
      <c r="Q4482" s="8" t="inlineStr">
        <is>
          <t>N</t>
        </is>
      </c>
      <c r="R4482" s="9" t="inlineStr"/>
      <c r="S4482" s="8" t="inlineStr">
        <is>
          <t>N</t>
        </is>
      </c>
      <c r="T4482" s="8" t="inlineStr"/>
      <c r="U4482" s="8" t="n">
        <v>0</v>
      </c>
      <c r="V4482" s="11" t="inlineStr">
        <is>
          <t>93.433</t>
        </is>
      </c>
      <c r="W4482" s="6">
        <f>UPPER(TRIM(H4482))</f>
        <v/>
      </c>
      <c r="X4482" s="6">
        <f>UPPER(TRIM(I4482))</f>
        <v/>
      </c>
      <c r="Y4482" s="6">
        <f>IF(V4482&lt;&gt;"",IFERROR(INDEX(federal_program_name_lookup,MATCH(V4482,aln_lookup,0)),""),"")</f>
        <v/>
      </c>
    </row>
    <row r="4483">
      <c r="A4483" s="6" t="inlineStr">
        <is>
          <t>AWARD-4482</t>
        </is>
      </c>
      <c r="B4483" s="7" t="inlineStr">
        <is>
          <t>93</t>
        </is>
      </c>
      <c r="C4483" s="7" t="inlineStr">
        <is>
          <t>433</t>
        </is>
      </c>
      <c r="D4483" s="7" t="inlineStr"/>
      <c r="E4483" s="8" t="inlineStr">
        <is>
          <t>ACL NATIONAL INSTITUTE ON DISABILITY, INDEPENDENT LIVING, AND REHABILITATION RESEARCH</t>
        </is>
      </c>
      <c r="F4483" s="9" t="n">
        <v>19254</v>
      </c>
      <c r="G4483" s="8" t="inlineStr">
        <is>
          <t>RESEARCH AND DEVELOPMENT</t>
        </is>
      </c>
      <c r="H4483" s="8" t="inlineStr"/>
      <c r="I4483" s="8" t="inlineStr"/>
      <c r="J4483" s="10" t="n">
        <v>1773427</v>
      </c>
      <c r="K4483" s="10" t="n">
        <v>2540031433</v>
      </c>
      <c r="L4483" s="8" t="inlineStr">
        <is>
          <t>N</t>
        </is>
      </c>
      <c r="M4483" s="7" t="inlineStr"/>
      <c r="N4483" s="8" t="inlineStr">
        <is>
          <t>N</t>
        </is>
      </c>
      <c r="O4483" s="7" t="inlineStr">
        <is>
          <t>TIRR MEMORIAL HERMANN</t>
        </is>
      </c>
      <c r="P4483" s="7" t="inlineStr">
        <is>
          <t>90DPTB00160300</t>
        </is>
      </c>
      <c r="Q4483" s="8" t="inlineStr">
        <is>
          <t>N</t>
        </is>
      </c>
      <c r="R4483" s="9" t="inlineStr"/>
      <c r="S4483" s="8" t="inlineStr">
        <is>
          <t>N</t>
        </is>
      </c>
      <c r="T4483" s="8" t="inlineStr"/>
      <c r="U4483" s="8" t="n">
        <v>0</v>
      </c>
      <c r="V4483" s="11" t="inlineStr">
        <is>
          <t>93.433</t>
        </is>
      </c>
      <c r="W4483" s="6">
        <f>UPPER(TRIM(H4483))</f>
        <v/>
      </c>
      <c r="X4483" s="6">
        <f>UPPER(TRIM(I4483))</f>
        <v/>
      </c>
      <c r="Y4483" s="6">
        <f>IF(V4483&lt;&gt;"",IFERROR(INDEX(federal_program_name_lookup,MATCH(V4483,aln_lookup,0)),""),"")</f>
        <v/>
      </c>
    </row>
    <row r="4484">
      <c r="A4484" s="6" t="inlineStr">
        <is>
          <t>AWARD-4483</t>
        </is>
      </c>
      <c r="B4484" s="7" t="inlineStr">
        <is>
          <t>93</t>
        </is>
      </c>
      <c r="C4484" s="7" t="inlineStr">
        <is>
          <t>433</t>
        </is>
      </c>
      <c r="D4484" s="7" t="inlineStr"/>
      <c r="E4484" s="8" t="inlineStr">
        <is>
          <t>ACL NATIONAL INSTITUTE ON DISABILITY, INDEPENDENT LIVING, AND REHABILITATION RESEARCH</t>
        </is>
      </c>
      <c r="F4484" s="9" t="n">
        <v>12462</v>
      </c>
      <c r="G4484" s="8" t="inlineStr">
        <is>
          <t>RESEARCH AND DEVELOPMENT</t>
        </is>
      </c>
      <c r="H4484" s="8" t="inlineStr"/>
      <c r="I4484" s="8" t="inlineStr"/>
      <c r="J4484" s="10" t="n">
        <v>1773427</v>
      </c>
      <c r="K4484" s="10" t="n">
        <v>2540031433</v>
      </c>
      <c r="L4484" s="8" t="inlineStr">
        <is>
          <t>N</t>
        </is>
      </c>
      <c r="M4484" s="7" t="inlineStr"/>
      <c r="N4484" s="8" t="inlineStr">
        <is>
          <t>N</t>
        </is>
      </c>
      <c r="O4484" s="7" t="inlineStr">
        <is>
          <t>UNIVERSITY OF ALABAMA - BIRMINGHAM</t>
        </is>
      </c>
      <c r="P4484" s="7" t="inlineStr">
        <is>
          <t>90REGE000020400</t>
        </is>
      </c>
      <c r="Q4484" s="8" t="inlineStr">
        <is>
          <t>N</t>
        </is>
      </c>
      <c r="R4484" s="9" t="inlineStr"/>
      <c r="S4484" s="8" t="inlineStr">
        <is>
          <t>N</t>
        </is>
      </c>
      <c r="T4484" s="8" t="inlineStr"/>
      <c r="U4484" s="8" t="n">
        <v>0</v>
      </c>
      <c r="V4484" s="11" t="inlineStr">
        <is>
          <t>93.433</t>
        </is>
      </c>
      <c r="W4484" s="6">
        <f>UPPER(TRIM(H4484))</f>
        <v/>
      </c>
      <c r="X4484" s="6">
        <f>UPPER(TRIM(I4484))</f>
        <v/>
      </c>
      <c r="Y4484" s="6">
        <f>IF(V4484&lt;&gt;"",IFERROR(INDEX(federal_program_name_lookup,MATCH(V4484,aln_lookup,0)),""),"")</f>
        <v/>
      </c>
    </row>
    <row r="4485">
      <c r="A4485" s="6" t="inlineStr">
        <is>
          <t>AWARD-4484</t>
        </is>
      </c>
      <c r="B4485" s="7" t="inlineStr">
        <is>
          <t>93</t>
        </is>
      </c>
      <c r="C4485" s="7" t="inlineStr">
        <is>
          <t>433</t>
        </is>
      </c>
      <c r="D4485" s="7" t="inlineStr"/>
      <c r="E4485" s="8" t="inlineStr">
        <is>
          <t>ACL NATIONAL INSTITUTE ON DISABILITY, INDEPENDENT LIVING, AND REHABILITATION RESEARCH</t>
        </is>
      </c>
      <c r="F4485" s="9" t="n">
        <v>30073</v>
      </c>
      <c r="G4485" s="8" t="inlineStr">
        <is>
          <t>RESEARCH AND DEVELOPMENT</t>
        </is>
      </c>
      <c r="H4485" s="8" t="inlineStr"/>
      <c r="I4485" s="8" t="inlineStr"/>
      <c r="J4485" s="10" t="n">
        <v>1773427</v>
      </c>
      <c r="K4485" s="10" t="n">
        <v>2540031433</v>
      </c>
      <c r="L4485" s="8" t="inlineStr">
        <is>
          <t>N</t>
        </is>
      </c>
      <c r="M4485" s="7" t="inlineStr"/>
      <c r="N4485" s="8" t="inlineStr">
        <is>
          <t>N</t>
        </is>
      </c>
      <c r="O4485" s="7" t="inlineStr">
        <is>
          <t>UNIVERSITY OF ALABAMA - BIRMINGHAM</t>
        </is>
      </c>
      <c r="P4485" s="7" t="inlineStr">
        <is>
          <t>90REGE00050100</t>
        </is>
      </c>
      <c r="Q4485" s="8" t="inlineStr">
        <is>
          <t>N</t>
        </is>
      </c>
      <c r="R4485" s="9" t="inlineStr"/>
      <c r="S4485" s="8" t="inlineStr">
        <is>
          <t>N</t>
        </is>
      </c>
      <c r="T4485" s="8" t="inlineStr"/>
      <c r="U4485" s="8" t="n">
        <v>0</v>
      </c>
      <c r="V4485" s="11" t="inlineStr">
        <is>
          <t>93.433</t>
        </is>
      </c>
      <c r="W4485" s="6">
        <f>UPPER(TRIM(H4485))</f>
        <v/>
      </c>
      <c r="X4485" s="6">
        <f>UPPER(TRIM(I4485))</f>
        <v/>
      </c>
      <c r="Y4485" s="6">
        <f>IF(V4485&lt;&gt;"",IFERROR(INDEX(federal_program_name_lookup,MATCH(V4485,aln_lookup,0)),""),"")</f>
        <v/>
      </c>
    </row>
    <row r="4486">
      <c r="A4486" s="6" t="inlineStr">
        <is>
          <t>AWARD-4485</t>
        </is>
      </c>
      <c r="B4486" s="7" t="inlineStr">
        <is>
          <t>93</t>
        </is>
      </c>
      <c r="C4486" s="7" t="inlineStr">
        <is>
          <t>433</t>
        </is>
      </c>
      <c r="D4486" s="7" t="inlineStr"/>
      <c r="E4486" s="8" t="inlineStr">
        <is>
          <t>ACL NATIONAL INSTITUTE ON DISABILITY, INDEPENDENT LIVING, AND REHABILITATION RESEARCH</t>
        </is>
      </c>
      <c r="F4486" s="9" t="n">
        <v>53499</v>
      </c>
      <c r="G4486" s="8" t="inlineStr">
        <is>
          <t>RESEARCH AND DEVELOPMENT</t>
        </is>
      </c>
      <c r="H4486" s="8" t="inlineStr"/>
      <c r="I4486" s="8" t="inlineStr"/>
      <c r="J4486" s="10" t="n">
        <v>1773427</v>
      </c>
      <c r="K4486" s="10" t="n">
        <v>2540031433</v>
      </c>
      <c r="L4486" s="8" t="inlineStr">
        <is>
          <t>N</t>
        </is>
      </c>
      <c r="M4486" s="7" t="inlineStr"/>
      <c r="N4486" s="8" t="inlineStr">
        <is>
          <t>N</t>
        </is>
      </c>
      <c r="O4486" s="7" t="inlineStr">
        <is>
          <t>UNIVERSITY OF WISCONSIN - MILWAUKEE</t>
        </is>
      </c>
      <c r="P4486" s="7" t="inlineStr">
        <is>
          <t>90DPGE0016</t>
        </is>
      </c>
      <c r="Q4486" s="8" t="inlineStr">
        <is>
          <t>Y</t>
        </is>
      </c>
      <c r="R4486" s="9" t="n">
        <v>53499</v>
      </c>
      <c r="S4486" s="8" t="inlineStr">
        <is>
          <t>N</t>
        </is>
      </c>
      <c r="T4486" s="8" t="inlineStr"/>
      <c r="U4486" s="8" t="n">
        <v>0</v>
      </c>
      <c r="V4486" s="11" t="inlineStr">
        <is>
          <t>93.433</t>
        </is>
      </c>
      <c r="W4486" s="6">
        <f>UPPER(TRIM(H4486))</f>
        <v/>
      </c>
      <c r="X4486" s="6">
        <f>UPPER(TRIM(I4486))</f>
        <v/>
      </c>
      <c r="Y4486" s="6">
        <f>IF(V4486&lt;&gt;"",IFERROR(INDEX(federal_program_name_lookup,MATCH(V4486,aln_lookup,0)),""),"")</f>
        <v/>
      </c>
    </row>
    <row r="4487">
      <c r="A4487" s="6" t="inlineStr">
        <is>
          <t>AWARD-4486</t>
        </is>
      </c>
      <c r="B4487" s="7" t="inlineStr">
        <is>
          <t>93</t>
        </is>
      </c>
      <c r="C4487" s="7" t="inlineStr">
        <is>
          <t>462</t>
        </is>
      </c>
      <c r="D4487" s="7" t="inlineStr"/>
      <c r="E4487" s="8" t="inlineStr">
        <is>
          <t>ACL NATIONAL INSTITUTE ON DISABILITY, INDEPENDENT LIVING, AND REHABILITATION RESEARCH</t>
        </is>
      </c>
      <c r="F4487" s="9" t="n">
        <v>25351</v>
      </c>
      <c r="G4487" s="8" t="inlineStr">
        <is>
          <t>RESEARCH AND DEVELOPMENT</t>
        </is>
      </c>
      <c r="H4487" s="8" t="inlineStr"/>
      <c r="I4487" s="8" t="inlineStr"/>
      <c r="J4487" s="10" t="n">
        <v>25351</v>
      </c>
      <c r="K4487" s="10" t="n">
        <v>2540031433</v>
      </c>
      <c r="L4487" s="8" t="inlineStr">
        <is>
          <t>N</t>
        </is>
      </c>
      <c r="M4487" s="7" t="inlineStr"/>
      <c r="N4487" s="8" t="inlineStr">
        <is>
          <t>N</t>
        </is>
      </c>
      <c r="O4487" s="7" t="inlineStr">
        <is>
          <t>RIO GRANDE VALLEY HEALTH INFORMATION EXCHANGE (RGV HIE)</t>
        </is>
      </c>
      <c r="P4487" s="7" t="inlineStr">
        <is>
          <t>AGT00UTH-01</t>
        </is>
      </c>
      <c r="Q4487" s="8" t="inlineStr">
        <is>
          <t>N</t>
        </is>
      </c>
      <c r="R4487" s="9" t="inlineStr"/>
      <c r="S4487" s="8" t="inlineStr">
        <is>
          <t>N</t>
        </is>
      </c>
      <c r="T4487" s="8" t="inlineStr"/>
      <c r="U4487" s="8" t="n">
        <v>0</v>
      </c>
      <c r="V4487" s="11" t="inlineStr">
        <is>
          <t>93.462</t>
        </is>
      </c>
      <c r="W4487" s="6">
        <f>UPPER(TRIM(H4487))</f>
        <v/>
      </c>
      <c r="X4487" s="6">
        <f>UPPER(TRIM(I4487))</f>
        <v/>
      </c>
      <c r="Y4487" s="6">
        <f>IF(V4487&lt;&gt;"",IFERROR(INDEX(federal_program_name_lookup,MATCH(V4487,aln_lookup,0)),""),"")</f>
        <v/>
      </c>
    </row>
    <row r="4488">
      <c r="A4488" s="6" t="inlineStr">
        <is>
          <t>AWARD-4487</t>
        </is>
      </c>
      <c r="B4488" s="7" t="inlineStr">
        <is>
          <t>93</t>
        </is>
      </c>
      <c r="C4488" s="7" t="inlineStr">
        <is>
          <t>464</t>
        </is>
      </c>
      <c r="D4488" s="7" t="inlineStr"/>
      <c r="E4488" s="8" t="inlineStr">
        <is>
          <t>ACL ASSISTIVE TECHNOLOGY</t>
        </is>
      </c>
      <c r="F4488" s="9" t="n">
        <v>685925</v>
      </c>
      <c r="G4488" s="8" t="inlineStr">
        <is>
          <t>RESEARCH AND DEVELOPMENT</t>
        </is>
      </c>
      <c r="H4488" s="8" t="inlineStr"/>
      <c r="I4488" s="8" t="inlineStr"/>
      <c r="J4488" s="10" t="n">
        <v>1090464</v>
      </c>
      <c r="K4488" s="10" t="n">
        <v>2540031433</v>
      </c>
      <c r="L4488" s="8" t="inlineStr">
        <is>
          <t>N</t>
        </is>
      </c>
      <c r="M4488" s="7" t="inlineStr"/>
      <c r="N4488" s="8" t="inlineStr">
        <is>
          <t>Y</t>
        </is>
      </c>
      <c r="O4488" s="7" t="inlineStr"/>
      <c r="P4488" s="7" t="inlineStr"/>
      <c r="Q4488" s="8" t="inlineStr">
        <is>
          <t>N</t>
        </is>
      </c>
      <c r="R4488" s="9" t="inlineStr"/>
      <c r="S4488" s="8" t="inlineStr">
        <is>
          <t>N</t>
        </is>
      </c>
      <c r="T4488" s="8" t="inlineStr"/>
      <c r="U4488" s="8" t="n">
        <v>0</v>
      </c>
      <c r="V4488" s="11" t="inlineStr">
        <is>
          <t>93.464</t>
        </is>
      </c>
      <c r="W4488" s="6">
        <f>UPPER(TRIM(H4488))</f>
        <v/>
      </c>
      <c r="X4488" s="6">
        <f>UPPER(TRIM(I4488))</f>
        <v/>
      </c>
      <c r="Y4488" s="6">
        <f>IF(V4488&lt;&gt;"",IFERROR(INDEX(federal_program_name_lookup,MATCH(V4488,aln_lookup,0)),""),"")</f>
        <v/>
      </c>
    </row>
    <row r="4489">
      <c r="A4489" s="6" t="inlineStr">
        <is>
          <t>AWARD-4488</t>
        </is>
      </c>
      <c r="B4489" s="7" t="inlineStr">
        <is>
          <t>93</t>
        </is>
      </c>
      <c r="C4489" s="7" t="inlineStr">
        <is>
          <t>495</t>
        </is>
      </c>
      <c r="D4489" s="7" t="inlineStr"/>
      <c r="E4489" s="8" t="inlineStr">
        <is>
          <t>COVID-19 - COMMUNITY HEALTH WORKERS FOR PUBLIC HEALTH RESPONSE AND RESILIENT</t>
        </is>
      </c>
      <c r="F4489" s="9" t="n">
        <v>120843</v>
      </c>
      <c r="G4489" s="8" t="inlineStr">
        <is>
          <t>RESEARCH AND DEVELOPMENT</t>
        </is>
      </c>
      <c r="H4489" s="8" t="inlineStr"/>
      <c r="I4489" s="8" t="inlineStr"/>
      <c r="J4489" s="10" t="n">
        <v>581737</v>
      </c>
      <c r="K4489" s="10" t="n">
        <v>2540031433</v>
      </c>
      <c r="L4489" s="8" t="inlineStr">
        <is>
          <t>N</t>
        </is>
      </c>
      <c r="M4489" s="7" t="inlineStr"/>
      <c r="N4489" s="8" t="inlineStr">
        <is>
          <t>N</t>
        </is>
      </c>
      <c r="O4489" s="7" t="inlineStr">
        <is>
          <t>HARRIS COUNTY PUBLIC HEALTH AND ENVIRONMENTAL SERVICES</t>
        </is>
      </c>
      <c r="P4489" s="7" t="inlineStr">
        <is>
          <t>1NU58DP006986-0100</t>
        </is>
      </c>
      <c r="Q4489" s="8" t="inlineStr">
        <is>
          <t>N</t>
        </is>
      </c>
      <c r="R4489" s="9" t="inlineStr"/>
      <c r="S4489" s="8" t="inlineStr">
        <is>
          <t>N</t>
        </is>
      </c>
      <c r="T4489" s="8" t="inlineStr"/>
      <c r="U4489" s="8" t="n">
        <v>0</v>
      </c>
      <c r="V4489" s="11" t="inlineStr">
        <is>
          <t>93.495</t>
        </is>
      </c>
      <c r="W4489" s="6">
        <f>UPPER(TRIM(H4489))</f>
        <v/>
      </c>
      <c r="X4489" s="6">
        <f>UPPER(TRIM(I4489))</f>
        <v/>
      </c>
      <c r="Y4489" s="6">
        <f>IF(V4489&lt;&gt;"",IFERROR(INDEX(federal_program_name_lookup,MATCH(V4489,aln_lookup,0)),""),"")</f>
        <v/>
      </c>
    </row>
    <row r="4490">
      <c r="A4490" s="6" t="inlineStr">
        <is>
          <t>AWARD-4489</t>
        </is>
      </c>
      <c r="B4490" s="7" t="inlineStr">
        <is>
          <t>93</t>
        </is>
      </c>
      <c r="C4490" s="7" t="inlineStr">
        <is>
          <t>558</t>
        </is>
      </c>
      <c r="D4490" s="7" t="inlineStr"/>
      <c r="E4490" s="8" t="inlineStr">
        <is>
          <t>TEMPORARY ASSISTANCE FOR NEEDY FAMILIES</t>
        </is>
      </c>
      <c r="F4490" s="9" t="n">
        <v>101418</v>
      </c>
      <c r="G4490" s="8" t="inlineStr">
        <is>
          <t>RESEARCH AND DEVELOPMENT</t>
        </is>
      </c>
      <c r="H4490" s="8" t="inlineStr"/>
      <c r="I4490" s="8" t="inlineStr"/>
      <c r="J4490" s="10" t="n">
        <v>506150313</v>
      </c>
      <c r="K4490" s="10" t="n">
        <v>2540031433</v>
      </c>
      <c r="L4490" s="8" t="inlineStr">
        <is>
          <t>N</t>
        </is>
      </c>
      <c r="M4490" s="7" t="inlineStr"/>
      <c r="N4490" s="8" t="inlineStr">
        <is>
          <t>Y</t>
        </is>
      </c>
      <c r="O4490" s="7" t="inlineStr"/>
      <c r="P4490" s="7" t="inlineStr"/>
      <c r="Q4490" s="8" t="inlineStr">
        <is>
          <t>N</t>
        </is>
      </c>
      <c r="R4490" s="9" t="inlineStr"/>
      <c r="S4490" s="8" t="inlineStr">
        <is>
          <t>N</t>
        </is>
      </c>
      <c r="T4490" s="8" t="inlineStr"/>
      <c r="U4490" s="8" t="n">
        <v>0</v>
      </c>
      <c r="V4490" s="11" t="inlineStr">
        <is>
          <t>93.558</t>
        </is>
      </c>
      <c r="W4490" s="6">
        <f>UPPER(TRIM(H4490))</f>
        <v/>
      </c>
      <c r="X4490" s="6">
        <f>UPPER(TRIM(I4490))</f>
        <v/>
      </c>
      <c r="Y4490" s="6">
        <f>IF(V4490&lt;&gt;"",IFERROR(INDEX(federal_program_name_lookup,MATCH(V4490,aln_lookup,0)),""),"")</f>
        <v/>
      </c>
    </row>
    <row r="4491">
      <c r="A4491" s="6" t="inlineStr">
        <is>
          <t>AWARD-4490</t>
        </is>
      </c>
      <c r="B4491" s="7" t="inlineStr">
        <is>
          <t>93</t>
        </is>
      </c>
      <c r="C4491" s="7" t="inlineStr">
        <is>
          <t>570</t>
        </is>
      </c>
      <c r="D4491" s="7" t="inlineStr"/>
      <c r="E4491" s="8" t="inlineStr">
        <is>
          <t>COVID-19 - COMMUNITY SERVICES BLOCK GRANT DESCRETIONARY AWARDS</t>
        </is>
      </c>
      <c r="F4491" s="9" t="n">
        <v>36618</v>
      </c>
      <c r="G4491" s="8" t="inlineStr">
        <is>
          <t>RESEARCH AND DEVELOPMENT</t>
        </is>
      </c>
      <c r="H4491" s="8" t="inlineStr"/>
      <c r="I4491" s="8" t="inlineStr"/>
      <c r="J4491" s="10" t="n">
        <v>36618</v>
      </c>
      <c r="K4491" s="10" t="n">
        <v>2540031433</v>
      </c>
      <c r="L4491" s="8" t="inlineStr">
        <is>
          <t>N</t>
        </is>
      </c>
      <c r="M4491" s="7" t="inlineStr"/>
      <c r="N4491" s="8" t="inlineStr">
        <is>
          <t>N</t>
        </is>
      </c>
      <c r="O4491" s="7" t="inlineStr">
        <is>
          <t>TEXAS ASSOCIATION OF COMMUNITY HEALTH CENTERS, INC.</t>
        </is>
      </c>
      <c r="P4491" s="7" t="inlineStr">
        <is>
          <t>AGT001826</t>
        </is>
      </c>
      <c r="Q4491" s="8" t="inlineStr">
        <is>
          <t>N</t>
        </is>
      </c>
      <c r="R4491" s="9" t="inlineStr"/>
      <c r="S4491" s="8" t="inlineStr">
        <is>
          <t>N</t>
        </is>
      </c>
      <c r="T4491" s="8" t="inlineStr"/>
      <c r="U4491" s="8" t="n">
        <v>0</v>
      </c>
      <c r="V4491" s="11" t="inlineStr">
        <is>
          <t>93.570</t>
        </is>
      </c>
      <c r="W4491" s="6">
        <f>UPPER(TRIM(H4491))</f>
        <v/>
      </c>
      <c r="X4491" s="6">
        <f>UPPER(TRIM(I4491))</f>
        <v/>
      </c>
      <c r="Y4491" s="6">
        <f>IF(V4491&lt;&gt;"",IFERROR(INDEX(federal_program_name_lookup,MATCH(V4491,aln_lookup,0)),""),"")</f>
        <v/>
      </c>
    </row>
    <row r="4492">
      <c r="A4492" s="6" t="inlineStr">
        <is>
          <t>AWARD-4491</t>
        </is>
      </c>
      <c r="B4492" s="7" t="inlineStr">
        <is>
          <t>66</t>
        </is>
      </c>
      <c r="C4492" s="7" t="inlineStr">
        <is>
          <t>707</t>
        </is>
      </c>
      <c r="D4492" s="7" t="inlineStr"/>
      <c r="E4492" s="8" t="inlineStr">
        <is>
          <t>TSCA TITLE IV STATE LEAD GRANTS CERTIFICATION OF LEAD-BASED PAINT PROFESSIONALS</t>
        </is>
      </c>
      <c r="F4492" s="9" t="n">
        <v>454439</v>
      </c>
      <c r="G4492" s="8" t="inlineStr">
        <is>
          <t>N/A</t>
        </is>
      </c>
      <c r="H4492" s="8" t="inlineStr"/>
      <c r="I4492" s="8" t="inlineStr"/>
      <c r="J4492" s="10" t="n">
        <v>454439</v>
      </c>
      <c r="K4492" s="10" t="n">
        <v>0</v>
      </c>
      <c r="L4492" s="8" t="inlineStr">
        <is>
          <t>N</t>
        </is>
      </c>
      <c r="M4492" s="7" t="inlineStr"/>
      <c r="N4492" s="8" t="inlineStr">
        <is>
          <t>Y</t>
        </is>
      </c>
      <c r="O4492" s="7" t="inlineStr"/>
      <c r="P4492" s="7" t="inlineStr"/>
      <c r="Q4492" s="8" t="inlineStr">
        <is>
          <t>N</t>
        </is>
      </c>
      <c r="R4492" s="9" t="inlineStr"/>
      <c r="S4492" s="8" t="inlineStr">
        <is>
          <t>N</t>
        </is>
      </c>
      <c r="T4492" s="8" t="inlineStr"/>
      <c r="U4492" s="8" t="n">
        <v>0</v>
      </c>
      <c r="V4492" s="11" t="inlineStr">
        <is>
          <t>66.707</t>
        </is>
      </c>
      <c r="W4492" s="6">
        <f>UPPER(TRIM(H4492))</f>
        <v/>
      </c>
      <c r="X4492" s="6">
        <f>UPPER(TRIM(I4492))</f>
        <v/>
      </c>
      <c r="Y4492" s="6">
        <f>IF(V4492&lt;&gt;"",IFERROR(INDEX(federal_program_name_lookup,MATCH(V4492,aln_lookup,0)),""),"")</f>
        <v/>
      </c>
    </row>
    <row r="4493">
      <c r="A4493" s="6" t="inlineStr">
        <is>
          <t>AWARD-4492</t>
        </is>
      </c>
      <c r="B4493" s="7" t="inlineStr">
        <is>
          <t>93</t>
        </is>
      </c>
      <c r="C4493" s="7" t="inlineStr">
        <is>
          <t>575</t>
        </is>
      </c>
      <c r="D4493" s="7" t="inlineStr"/>
      <c r="E4493" s="8" t="inlineStr">
        <is>
          <t>COVID-19 - COMMUNITY SERVICES BLOCK GRANT DESCRETIONARY AWARDS</t>
        </is>
      </c>
      <c r="F4493" s="9" t="n">
        <v>10145</v>
      </c>
      <c r="G4493" s="8" t="inlineStr">
        <is>
          <t>RESEARCH AND DEVELOPMENT</t>
        </is>
      </c>
      <c r="H4493" s="8" t="inlineStr"/>
      <c r="I4493" s="8" t="inlineStr"/>
      <c r="J4493" s="10" t="n">
        <v>2300091538</v>
      </c>
      <c r="K4493" s="10" t="n">
        <v>2540031433</v>
      </c>
      <c r="L4493" s="8" t="inlineStr">
        <is>
          <t>N</t>
        </is>
      </c>
      <c r="M4493" s="7" t="inlineStr"/>
      <c r="N4493" s="8" t="inlineStr">
        <is>
          <t>N</t>
        </is>
      </c>
      <c r="O4493" s="7" t="inlineStr">
        <is>
          <t>NORTHERN ARIZONA UNIVERSITY BOARD OF REGENTS</t>
        </is>
      </c>
      <c r="P4493" s="7" t="inlineStr">
        <is>
          <t>592238</t>
        </is>
      </c>
      <c r="Q4493" s="8" t="inlineStr">
        <is>
          <t>N</t>
        </is>
      </c>
      <c r="R4493" s="9" t="inlineStr"/>
      <c r="S4493" s="8" t="inlineStr">
        <is>
          <t>N</t>
        </is>
      </c>
      <c r="T4493" s="8" t="inlineStr"/>
      <c r="U4493" s="8" t="n">
        <v>0</v>
      </c>
      <c r="V4493" s="11" t="inlineStr">
        <is>
          <t>93.575</t>
        </is>
      </c>
      <c r="W4493" s="6">
        <f>UPPER(TRIM(H4493))</f>
        <v/>
      </c>
      <c r="X4493" s="6">
        <f>UPPER(TRIM(I4493))</f>
        <v/>
      </c>
      <c r="Y4493" s="6">
        <f>IF(V4493&lt;&gt;"",IFERROR(INDEX(federal_program_name_lookup,MATCH(V4493,aln_lookup,0)),""),"")</f>
        <v/>
      </c>
    </row>
    <row r="4494">
      <c r="A4494" s="6" t="inlineStr">
        <is>
          <t>AWARD-4493</t>
        </is>
      </c>
      <c r="B4494" s="7" t="inlineStr">
        <is>
          <t>93</t>
        </is>
      </c>
      <c r="C4494" s="7" t="inlineStr">
        <is>
          <t>595</t>
        </is>
      </c>
      <c r="D4494" s="7" t="inlineStr"/>
      <c r="E4494" s="8" t="inlineStr">
        <is>
          <t>WELFARE REFORM RESEARCH, EVALUATIONS AND NATIONAL STUDIES</t>
        </is>
      </c>
      <c r="F4494" s="9" t="n">
        <v>55125</v>
      </c>
      <c r="G4494" s="8" t="inlineStr">
        <is>
          <t>RESEARCH AND DEVELOPMENT</t>
        </is>
      </c>
      <c r="H4494" s="8" t="inlineStr"/>
      <c r="I4494" s="8" t="inlineStr"/>
      <c r="J4494" s="10" t="n">
        <v>55125</v>
      </c>
      <c r="K4494" s="10" t="n">
        <v>2540031433</v>
      </c>
      <c r="L4494" s="8" t="inlineStr">
        <is>
          <t>N</t>
        </is>
      </c>
      <c r="M4494" s="7" t="inlineStr"/>
      <c r="N4494" s="8" t="inlineStr">
        <is>
          <t>Y</t>
        </is>
      </c>
      <c r="O4494" s="7" t="inlineStr"/>
      <c r="P4494" s="7" t="inlineStr"/>
      <c r="Q4494" s="8" t="inlineStr">
        <is>
          <t>N</t>
        </is>
      </c>
      <c r="R4494" s="9" t="inlineStr"/>
      <c r="S4494" s="8" t="inlineStr">
        <is>
          <t>N</t>
        </is>
      </c>
      <c r="T4494" s="8" t="inlineStr"/>
      <c r="U4494" s="8" t="n">
        <v>0</v>
      </c>
      <c r="V4494" s="11" t="inlineStr">
        <is>
          <t>93.595</t>
        </is>
      </c>
      <c r="W4494" s="6">
        <f>UPPER(TRIM(H4494))</f>
        <v/>
      </c>
      <c r="X4494" s="6">
        <f>UPPER(TRIM(I4494))</f>
        <v/>
      </c>
      <c r="Y4494" s="6">
        <f>IF(V4494&lt;&gt;"",IFERROR(INDEX(federal_program_name_lookup,MATCH(V4494,aln_lookup,0)),""),"")</f>
        <v/>
      </c>
    </row>
    <row r="4495">
      <c r="A4495" s="6" t="inlineStr">
        <is>
          <t>AWARD-4494</t>
        </is>
      </c>
      <c r="B4495" s="7" t="inlineStr">
        <is>
          <t>93</t>
        </is>
      </c>
      <c r="C4495" s="7" t="inlineStr">
        <is>
          <t>632</t>
        </is>
      </c>
      <c r="D4495" s="7" t="inlineStr"/>
      <c r="E4495" s="8" t="inlineStr">
        <is>
          <t>UNIVERSITY CENTERS FOR EXCELLENCE IN DEVELOPMENTAL DISABILITIES EDUCATION, RESEARCH, AND SERVICE</t>
        </is>
      </c>
      <c r="F4495" s="9" t="n">
        <v>593187</v>
      </c>
      <c r="G4495" s="8" t="inlineStr">
        <is>
          <t>RESEARCH AND DEVELOPMENT</t>
        </is>
      </c>
      <c r="H4495" s="8" t="inlineStr"/>
      <c r="I4495" s="8" t="inlineStr"/>
      <c r="J4495" s="10" t="n">
        <v>1089097</v>
      </c>
      <c r="K4495" s="10" t="n">
        <v>2540031433</v>
      </c>
      <c r="L4495" s="8" t="inlineStr">
        <is>
          <t>N</t>
        </is>
      </c>
      <c r="M4495" s="7" t="inlineStr"/>
      <c r="N4495" s="8" t="inlineStr">
        <is>
          <t>Y</t>
        </is>
      </c>
      <c r="O4495" s="7" t="inlineStr"/>
      <c r="P4495" s="7" t="inlineStr"/>
      <c r="Q4495" s="8" t="inlineStr">
        <is>
          <t>N</t>
        </is>
      </c>
      <c r="R4495" s="9" t="inlineStr"/>
      <c r="S4495" s="8" t="inlineStr">
        <is>
          <t>N</t>
        </is>
      </c>
      <c r="T4495" s="8" t="inlineStr"/>
      <c r="U4495" s="8" t="n">
        <v>0</v>
      </c>
      <c r="V4495" s="11" t="inlineStr">
        <is>
          <t>93.632</t>
        </is>
      </c>
      <c r="W4495" s="6">
        <f>UPPER(TRIM(H4495))</f>
        <v/>
      </c>
      <c r="X4495" s="6">
        <f>UPPER(TRIM(I4495))</f>
        <v/>
      </c>
      <c r="Y4495" s="6">
        <f>IF(V4495&lt;&gt;"",IFERROR(INDEX(federal_program_name_lookup,MATCH(V4495,aln_lookup,0)),""),"")</f>
        <v/>
      </c>
    </row>
    <row r="4496">
      <c r="A4496" s="6" t="inlineStr">
        <is>
          <t>AWARD-4495</t>
        </is>
      </c>
      <c r="B4496" s="7" t="inlineStr">
        <is>
          <t>93</t>
        </is>
      </c>
      <c r="C4496" s="7" t="inlineStr">
        <is>
          <t>600</t>
        </is>
      </c>
      <c r="D4496" s="7" t="inlineStr"/>
      <c r="E4496" s="8" t="inlineStr">
        <is>
          <t>WELFARE REFORM RESEARCH, EVALUATIONS AND NATIONAL STUDIES</t>
        </is>
      </c>
      <c r="F4496" s="9" t="n">
        <v>2902</v>
      </c>
      <c r="G4496" s="8" t="inlineStr">
        <is>
          <t>RESEARCH AND DEVELOPMENT</t>
        </is>
      </c>
      <c r="H4496" s="8" t="inlineStr"/>
      <c r="I4496" s="8" t="inlineStr"/>
      <c r="J4496" s="10" t="n">
        <v>8980138</v>
      </c>
      <c r="K4496" s="10" t="n">
        <v>2540031433</v>
      </c>
      <c r="L4496" s="8" t="inlineStr">
        <is>
          <t>N</t>
        </is>
      </c>
      <c r="M4496" s="7" t="inlineStr"/>
      <c r="N4496" s="8" t="inlineStr">
        <is>
          <t>N</t>
        </is>
      </c>
      <c r="O4496" s="7" t="inlineStr">
        <is>
          <t>CITY OF SAN ANTONIO</t>
        </is>
      </c>
      <c r="P4496" s="7" t="inlineStr">
        <is>
          <t>4600019008</t>
        </is>
      </c>
      <c r="Q4496" s="8" t="inlineStr">
        <is>
          <t>N</t>
        </is>
      </c>
      <c r="R4496" s="9" t="inlineStr"/>
      <c r="S4496" s="8" t="inlineStr">
        <is>
          <t>N</t>
        </is>
      </c>
      <c r="T4496" s="8" t="inlineStr"/>
      <c r="U4496" s="8" t="n">
        <v>0</v>
      </c>
      <c r="V4496" s="11" t="inlineStr">
        <is>
          <t>93.600</t>
        </is>
      </c>
      <c r="W4496" s="6">
        <f>UPPER(TRIM(H4496))</f>
        <v/>
      </c>
      <c r="X4496" s="6">
        <f>UPPER(TRIM(I4496))</f>
        <v/>
      </c>
      <c r="Y4496" s="6">
        <f>IF(V4496&lt;&gt;"",IFERROR(INDEX(federal_program_name_lookup,MATCH(V4496,aln_lookup,0)),""),"")</f>
        <v/>
      </c>
    </row>
    <row r="4497">
      <c r="A4497" s="6" t="inlineStr">
        <is>
          <t>AWARD-4496</t>
        </is>
      </c>
      <c r="B4497" s="7" t="inlineStr">
        <is>
          <t>93</t>
        </is>
      </c>
      <c r="C4497" s="7" t="inlineStr">
        <is>
          <t>630</t>
        </is>
      </c>
      <c r="D4497" s="7" t="inlineStr"/>
      <c r="E4497" s="8" t="inlineStr">
        <is>
          <t>WELFARE REFORM RESEARCH, EVALUATIONS AND NATIONAL STUDIES</t>
        </is>
      </c>
      <c r="F4497" s="9" t="n">
        <v>111763</v>
      </c>
      <c r="G4497" s="8" t="inlineStr">
        <is>
          <t>RESEARCH AND DEVELOPMENT</t>
        </is>
      </c>
      <c r="H4497" s="8" t="inlineStr"/>
      <c r="I4497" s="8" t="inlineStr"/>
      <c r="J4497" s="10" t="n">
        <v>6644958</v>
      </c>
      <c r="K4497" s="10" t="n">
        <v>2540031433</v>
      </c>
      <c r="L4497" s="8" t="inlineStr">
        <is>
          <t>N</t>
        </is>
      </c>
      <c r="M4497" s="7" t="inlineStr"/>
      <c r="N4497" s="8" t="inlineStr">
        <is>
          <t>N</t>
        </is>
      </c>
      <c r="O4497" s="7" t="inlineStr">
        <is>
          <t>BAYLOR COLLEGE OF MEDICINE</t>
        </is>
      </c>
      <c r="P4497" s="7" t="inlineStr">
        <is>
          <t>7000000940</t>
        </is>
      </c>
      <c r="Q4497" s="8" t="inlineStr">
        <is>
          <t>Y</t>
        </is>
      </c>
      <c r="R4497" s="9" t="n">
        <v>111763</v>
      </c>
      <c r="S4497" s="8" t="inlineStr">
        <is>
          <t>N</t>
        </is>
      </c>
      <c r="T4497" s="8" t="inlineStr"/>
      <c r="U4497" s="8" t="n">
        <v>0</v>
      </c>
      <c r="V4497" s="11" t="inlineStr">
        <is>
          <t>93.630</t>
        </is>
      </c>
      <c r="W4497" s="6">
        <f>UPPER(TRIM(H4497))</f>
        <v/>
      </c>
      <c r="X4497" s="6">
        <f>UPPER(TRIM(I4497))</f>
        <v/>
      </c>
      <c r="Y4497" s="6">
        <f>IF(V4497&lt;&gt;"",IFERROR(INDEX(federal_program_name_lookup,MATCH(V4497,aln_lookup,0)),""),"")</f>
        <v/>
      </c>
    </row>
    <row r="4498">
      <c r="A4498" s="6" t="inlineStr">
        <is>
          <t>AWARD-4497</t>
        </is>
      </c>
      <c r="B4498" s="7" t="inlineStr">
        <is>
          <t>93</t>
        </is>
      </c>
      <c r="C4498" s="7" t="inlineStr">
        <is>
          <t>631</t>
        </is>
      </c>
      <c r="D4498" s="7" t="inlineStr"/>
      <c r="E4498" s="8" t="inlineStr">
        <is>
          <t>DEVELOPMENTAL DISABILITIES PROJECTS OF NATIONAL SIGNIFICANCE</t>
        </is>
      </c>
      <c r="F4498" s="9" t="n">
        <v>175014</v>
      </c>
      <c r="G4498" s="8" t="inlineStr">
        <is>
          <t>RESEARCH AND DEVELOPMENT</t>
        </is>
      </c>
      <c r="H4498" s="8" t="inlineStr"/>
      <c r="I4498" s="8" t="inlineStr"/>
      <c r="J4498" s="10" t="n">
        <v>175014</v>
      </c>
      <c r="K4498" s="10" t="n">
        <v>2540031433</v>
      </c>
      <c r="L4498" s="8" t="inlineStr">
        <is>
          <t>N</t>
        </is>
      </c>
      <c r="M4498" s="7" t="inlineStr"/>
      <c r="N4498" s="8" t="inlineStr">
        <is>
          <t>Y</t>
        </is>
      </c>
      <c r="O4498" s="7" t="inlineStr"/>
      <c r="P4498" s="7" t="inlineStr"/>
      <c r="Q4498" s="8" t="inlineStr">
        <is>
          <t>N</t>
        </is>
      </c>
      <c r="R4498" s="9" t="inlineStr"/>
      <c r="S4498" s="8" t="inlineStr">
        <is>
          <t>N</t>
        </is>
      </c>
      <c r="T4498" s="8" t="inlineStr"/>
      <c r="U4498" s="8" t="n">
        <v>0</v>
      </c>
      <c r="V4498" s="11" t="inlineStr">
        <is>
          <t>93.631</t>
        </is>
      </c>
      <c r="W4498" s="6">
        <f>UPPER(TRIM(H4498))</f>
        <v/>
      </c>
      <c r="X4498" s="6">
        <f>UPPER(TRIM(I4498))</f>
        <v/>
      </c>
      <c r="Y4498" s="6">
        <f>IF(V4498&lt;&gt;"",IFERROR(INDEX(federal_program_name_lookup,MATCH(V4498,aln_lookup,0)),""),"")</f>
        <v/>
      </c>
    </row>
    <row r="4499">
      <c r="A4499" s="6" t="inlineStr">
        <is>
          <t>AWARD-4498</t>
        </is>
      </c>
      <c r="B4499" s="7" t="inlineStr">
        <is>
          <t>93</t>
        </is>
      </c>
      <c r="C4499" s="7" t="inlineStr">
        <is>
          <t>632</t>
        </is>
      </c>
      <c r="D4499" s="7" t="inlineStr"/>
      <c r="E4499" s="8" t="inlineStr">
        <is>
          <t>COVID-19 - UNIVERSITY CENTERS FOR EXCELLENCE IN DEVELOPMENTAL DISABILITIES EDUCATION, RESEARCH, AND SERVICE</t>
        </is>
      </c>
      <c r="F4499" s="9" t="n">
        <v>36117</v>
      </c>
      <c r="G4499" s="8" t="inlineStr">
        <is>
          <t>RESEARCH AND DEVELOPMENT</t>
        </is>
      </c>
      <c r="H4499" s="8" t="inlineStr"/>
      <c r="I4499" s="8" t="inlineStr"/>
      <c r="J4499" s="10" t="n">
        <v>1089097</v>
      </c>
      <c r="K4499" s="10" t="n">
        <v>2540031433</v>
      </c>
      <c r="L4499" s="8" t="inlineStr">
        <is>
          <t>N</t>
        </is>
      </c>
      <c r="M4499" s="7" t="inlineStr"/>
      <c r="N4499" s="8" t="inlineStr">
        <is>
          <t>Y</t>
        </is>
      </c>
      <c r="O4499" s="7" t="inlineStr"/>
      <c r="P4499" s="7" t="inlineStr"/>
      <c r="Q4499" s="8" t="inlineStr">
        <is>
          <t>N</t>
        </is>
      </c>
      <c r="R4499" s="9" t="inlineStr"/>
      <c r="S4499" s="8" t="inlineStr">
        <is>
          <t>N</t>
        </is>
      </c>
      <c r="T4499" s="8" t="inlineStr"/>
      <c r="U4499" s="8" t="n">
        <v>0</v>
      </c>
      <c r="V4499" s="11" t="inlineStr">
        <is>
          <t>93.632</t>
        </is>
      </c>
      <c r="W4499" s="6">
        <f>UPPER(TRIM(H4499))</f>
        <v/>
      </c>
      <c r="X4499" s="6">
        <f>UPPER(TRIM(I4499))</f>
        <v/>
      </c>
      <c r="Y4499" s="6">
        <f>IF(V4499&lt;&gt;"",IFERROR(INDEX(federal_program_name_lookup,MATCH(V4499,aln_lookup,0)),""),"")</f>
        <v/>
      </c>
    </row>
    <row r="4500">
      <c r="A4500" s="6" t="inlineStr">
        <is>
          <t>AWARD-4499</t>
        </is>
      </c>
      <c r="B4500" s="7" t="inlineStr">
        <is>
          <t>93</t>
        </is>
      </c>
      <c r="C4500" s="7" t="inlineStr">
        <is>
          <t>650</t>
        </is>
      </c>
      <c r="D4500" s="7" t="inlineStr"/>
      <c r="E4500" s="8" t="inlineStr">
        <is>
          <t>ACCOUNTABLE HEALTH COMMUNITIES</t>
        </is>
      </c>
      <c r="F4500" s="9" t="n">
        <v>380285</v>
      </c>
      <c r="G4500" s="8" t="inlineStr">
        <is>
          <t>RESEARCH AND DEVELOPMENT</t>
        </is>
      </c>
      <c r="H4500" s="8" t="inlineStr"/>
      <c r="I4500" s="8" t="inlineStr"/>
      <c r="J4500" s="10" t="n">
        <v>380285</v>
      </c>
      <c r="K4500" s="10" t="n">
        <v>2540031433</v>
      </c>
      <c r="L4500" s="8" t="inlineStr">
        <is>
          <t>N</t>
        </is>
      </c>
      <c r="M4500" s="7" t="inlineStr"/>
      <c r="N4500" s="8" t="inlineStr">
        <is>
          <t>Y</t>
        </is>
      </c>
      <c r="O4500" s="7" t="inlineStr"/>
      <c r="P4500" s="7" t="inlineStr"/>
      <c r="Q4500" s="8" t="inlineStr">
        <is>
          <t>Y</t>
        </is>
      </c>
      <c r="R4500" s="9" t="n">
        <v>28076</v>
      </c>
      <c r="S4500" s="8" t="inlineStr">
        <is>
          <t>N</t>
        </is>
      </c>
      <c r="T4500" s="8" t="inlineStr"/>
      <c r="U4500" s="8" t="n">
        <v>0</v>
      </c>
      <c r="V4500" s="11" t="inlineStr">
        <is>
          <t>93.650</t>
        </is>
      </c>
      <c r="W4500" s="6">
        <f>UPPER(TRIM(H4500))</f>
        <v/>
      </c>
      <c r="X4500" s="6">
        <f>UPPER(TRIM(I4500))</f>
        <v/>
      </c>
      <c r="Y4500" s="6">
        <f>IF(V4500&lt;&gt;"",IFERROR(INDEX(federal_program_name_lookup,MATCH(V4500,aln_lookup,0)),""),"")</f>
        <v/>
      </c>
    </row>
    <row r="4501">
      <c r="A4501" s="6" t="inlineStr">
        <is>
          <t>AWARD-4500</t>
        </is>
      </c>
      <c r="B4501" s="7" t="inlineStr">
        <is>
          <t>93</t>
        </is>
      </c>
      <c r="C4501" s="7" t="inlineStr">
        <is>
          <t>652</t>
        </is>
      </c>
      <c r="D4501" s="7" t="inlineStr"/>
      <c r="E4501" s="8" t="inlineStr">
        <is>
          <t>ADOPTION OPPORTUNITIES</t>
        </is>
      </c>
      <c r="F4501" s="9" t="n">
        <v>46284</v>
      </c>
      <c r="G4501" s="8" t="inlineStr">
        <is>
          <t>RESEARCH AND DEVELOPMENT</t>
        </is>
      </c>
      <c r="H4501" s="8" t="inlineStr"/>
      <c r="I4501" s="8" t="inlineStr"/>
      <c r="J4501" s="10" t="n">
        <v>2429290</v>
      </c>
      <c r="K4501" s="10" t="n">
        <v>2540031433</v>
      </c>
      <c r="L4501" s="8" t="inlineStr">
        <is>
          <t>N</t>
        </is>
      </c>
      <c r="M4501" s="7" t="inlineStr"/>
      <c r="N4501" s="8" t="inlineStr">
        <is>
          <t>Y</t>
        </is>
      </c>
      <c r="O4501" s="7" t="inlineStr"/>
      <c r="P4501" s="7" t="inlineStr"/>
      <c r="Q4501" s="8" t="inlineStr">
        <is>
          <t>N</t>
        </is>
      </c>
      <c r="R4501" s="9" t="inlineStr"/>
      <c r="S4501" s="8" t="inlineStr">
        <is>
          <t>N</t>
        </is>
      </c>
      <c r="T4501" s="8" t="inlineStr"/>
      <c r="U4501" s="8" t="n">
        <v>0</v>
      </c>
      <c r="V4501" s="11" t="inlineStr">
        <is>
          <t>93.652</t>
        </is>
      </c>
      <c r="W4501" s="6">
        <f>UPPER(TRIM(H4501))</f>
        <v/>
      </c>
      <c r="X4501" s="6">
        <f>UPPER(TRIM(I4501))</f>
        <v/>
      </c>
      <c r="Y4501" s="6">
        <f>IF(V4501&lt;&gt;"",IFERROR(INDEX(federal_program_name_lookup,MATCH(V4501,aln_lookup,0)),""),"")</f>
        <v/>
      </c>
    </row>
    <row r="4502">
      <c r="A4502" s="6" t="inlineStr">
        <is>
          <t>AWARD-4501</t>
        </is>
      </c>
      <c r="B4502" s="7" t="inlineStr">
        <is>
          <t>93</t>
        </is>
      </c>
      <c r="C4502" s="7" t="inlineStr">
        <is>
          <t>658</t>
        </is>
      </c>
      <c r="D4502" s="7" t="inlineStr"/>
      <c r="E4502" s="8" t="inlineStr">
        <is>
          <t>FOSTER CARE TITLE IV-E</t>
        </is>
      </c>
      <c r="F4502" s="9" t="n">
        <v>2019</v>
      </c>
      <c r="G4502" s="8" t="inlineStr">
        <is>
          <t>RESEARCH AND DEVELOPMENT</t>
        </is>
      </c>
      <c r="H4502" s="8" t="inlineStr"/>
      <c r="I4502" s="8" t="inlineStr"/>
      <c r="J4502" s="10" t="n">
        <v>187077568</v>
      </c>
      <c r="K4502" s="10" t="n">
        <v>2540031433</v>
      </c>
      <c r="L4502" s="8" t="inlineStr">
        <is>
          <t>N</t>
        </is>
      </c>
      <c r="M4502" s="7" t="inlineStr"/>
      <c r="N4502" s="8" t="inlineStr">
        <is>
          <t>Y</t>
        </is>
      </c>
      <c r="O4502" s="7" t="inlineStr"/>
      <c r="P4502" s="7" t="inlineStr"/>
      <c r="Q4502" s="8" t="inlineStr">
        <is>
          <t>N</t>
        </is>
      </c>
      <c r="R4502" s="9" t="inlineStr"/>
      <c r="S4502" s="8" t="inlineStr">
        <is>
          <t>N</t>
        </is>
      </c>
      <c r="T4502" s="8" t="inlineStr"/>
      <c r="U4502" s="8" t="n">
        <v>1</v>
      </c>
      <c r="V4502" s="11" t="inlineStr">
        <is>
          <t>93.658</t>
        </is>
      </c>
      <c r="W4502" s="6">
        <f>UPPER(TRIM(H4502))</f>
        <v/>
      </c>
      <c r="X4502" s="6">
        <f>UPPER(TRIM(I4502))</f>
        <v/>
      </c>
      <c r="Y4502" s="6">
        <f>IF(V4502&lt;&gt;"",IFERROR(INDEX(federal_program_name_lookup,MATCH(V4502,aln_lookup,0)),""),"")</f>
        <v/>
      </c>
    </row>
    <row r="4503">
      <c r="A4503" s="6" t="inlineStr">
        <is>
          <t>AWARD-4502</t>
        </is>
      </c>
      <c r="B4503" s="7" t="inlineStr">
        <is>
          <t>66</t>
        </is>
      </c>
      <c r="C4503" s="7" t="inlineStr">
        <is>
          <t>708</t>
        </is>
      </c>
      <c r="D4503" s="7" t="inlineStr"/>
      <c r="E4503" s="8" t="inlineStr">
        <is>
          <t>POLLUTION PREVENTION GRANTS PROGRAM</t>
        </is>
      </c>
      <c r="F4503" s="9" t="n">
        <v>253598</v>
      </c>
      <c r="G4503" s="8" t="inlineStr">
        <is>
          <t>N/A</t>
        </is>
      </c>
      <c r="H4503" s="8" t="inlineStr"/>
      <c r="I4503" s="8" t="inlineStr"/>
      <c r="J4503" s="10" t="n">
        <v>253598</v>
      </c>
      <c r="K4503" s="10" t="n">
        <v>0</v>
      </c>
      <c r="L4503" s="8" t="inlineStr">
        <is>
          <t>N</t>
        </is>
      </c>
      <c r="M4503" s="7" t="inlineStr"/>
      <c r="N4503" s="8" t="inlineStr">
        <is>
          <t>Y</t>
        </is>
      </c>
      <c r="O4503" s="7" t="inlineStr"/>
      <c r="P4503" s="7" t="inlineStr"/>
      <c r="Q4503" s="8" t="inlineStr">
        <is>
          <t>N</t>
        </is>
      </c>
      <c r="R4503" s="9" t="inlineStr"/>
      <c r="S4503" s="8" t="inlineStr">
        <is>
          <t>N</t>
        </is>
      </c>
      <c r="T4503" s="8" t="inlineStr"/>
      <c r="U4503" s="8" t="n">
        <v>0</v>
      </c>
      <c r="V4503" s="11" t="inlineStr">
        <is>
          <t>66.708</t>
        </is>
      </c>
      <c r="W4503" s="6">
        <f>UPPER(TRIM(H4503))</f>
        <v/>
      </c>
      <c r="X4503" s="6">
        <f>UPPER(TRIM(I4503))</f>
        <v/>
      </c>
      <c r="Y4503" s="6">
        <f>IF(V4503&lt;&gt;"",IFERROR(INDEX(federal_program_name_lookup,MATCH(V4503,aln_lookup,0)),""),"")</f>
        <v/>
      </c>
    </row>
    <row r="4504">
      <c r="A4504" s="6" t="inlineStr">
        <is>
          <t>AWARD-4503</t>
        </is>
      </c>
      <c r="B4504" s="7" t="inlineStr">
        <is>
          <t>93</t>
        </is>
      </c>
      <c r="C4504" s="7" t="inlineStr">
        <is>
          <t>732</t>
        </is>
      </c>
      <c r="D4504" s="7" t="inlineStr"/>
      <c r="E4504" s="8" t="inlineStr">
        <is>
          <t>MENTAL AND BEHAVIORAL HEALTH EDUCATION AND TRAINING GRANTS</t>
        </is>
      </c>
      <c r="F4504" s="9" t="n">
        <v>3101039</v>
      </c>
      <c r="G4504" s="8" t="inlineStr">
        <is>
          <t>RESEARCH AND DEVELOPMENT</t>
        </is>
      </c>
      <c r="H4504" s="8" t="inlineStr"/>
      <c r="I4504" s="8" t="inlineStr"/>
      <c r="J4504" s="10" t="n">
        <v>5037142</v>
      </c>
      <c r="K4504" s="10" t="n">
        <v>2540031433</v>
      </c>
      <c r="L4504" s="8" t="inlineStr">
        <is>
          <t>N</t>
        </is>
      </c>
      <c r="M4504" s="7" t="inlineStr"/>
      <c r="N4504" s="8" t="inlineStr">
        <is>
          <t>Y</t>
        </is>
      </c>
      <c r="O4504" s="7" t="inlineStr"/>
      <c r="P4504" s="7" t="inlineStr"/>
      <c r="Q4504" s="8" t="inlineStr">
        <is>
          <t>Y</t>
        </is>
      </c>
      <c r="R4504" s="9" t="n">
        <v>288823</v>
      </c>
      <c r="S4504" s="8" t="inlineStr">
        <is>
          <t>N</t>
        </is>
      </c>
      <c r="T4504" s="8" t="inlineStr"/>
      <c r="U4504" s="8" t="n">
        <v>0</v>
      </c>
      <c r="V4504" s="11" t="inlineStr">
        <is>
          <t>93.732</t>
        </is>
      </c>
      <c r="W4504" s="6">
        <f>UPPER(TRIM(H4504))</f>
        <v/>
      </c>
      <c r="X4504" s="6">
        <f>UPPER(TRIM(I4504))</f>
        <v/>
      </c>
      <c r="Y4504" s="6">
        <f>IF(V4504&lt;&gt;"",IFERROR(INDEX(federal_program_name_lookup,MATCH(V4504,aln_lookup,0)),""),"")</f>
        <v/>
      </c>
    </row>
    <row r="4505">
      <c r="A4505" s="6" t="inlineStr">
        <is>
          <t>AWARD-4504</t>
        </is>
      </c>
      <c r="B4505" s="7" t="inlineStr">
        <is>
          <t>93</t>
        </is>
      </c>
      <c r="C4505" s="7" t="inlineStr">
        <is>
          <t>738</t>
        </is>
      </c>
      <c r="D4505" s="7" t="inlineStr"/>
      <c r="E4505" s="8" t="inlineStr">
        <is>
          <t>MENTAL AND BEHAVIORAL HEALTH EDUCATION AND TRAINING GRANTS</t>
        </is>
      </c>
      <c r="F4505" s="9" t="n">
        <v>21064</v>
      </c>
      <c r="G4505" s="8" t="inlineStr">
        <is>
          <t>RESEARCH AND DEVELOPMENT</t>
        </is>
      </c>
      <c r="H4505" s="8" t="inlineStr"/>
      <c r="I4505" s="8" t="inlineStr"/>
      <c r="J4505" s="10" t="n">
        <v>101245</v>
      </c>
      <c r="K4505" s="10" t="n">
        <v>2540031433</v>
      </c>
      <c r="L4505" s="8" t="inlineStr">
        <is>
          <t>N</t>
        </is>
      </c>
      <c r="M4505" s="7" t="inlineStr"/>
      <c r="N4505" s="8" t="inlineStr">
        <is>
          <t>N</t>
        </is>
      </c>
      <c r="O4505" s="7" t="inlineStr">
        <is>
          <t>AMERICAN HEART ASSOCIATION</t>
        </is>
      </c>
      <c r="P4505" s="7" t="inlineStr">
        <is>
          <t>158707-A03</t>
        </is>
      </c>
      <c r="Q4505" s="8" t="inlineStr">
        <is>
          <t>Y</t>
        </is>
      </c>
      <c r="R4505" s="9" t="n">
        <v>17896</v>
      </c>
      <c r="S4505" s="8" t="inlineStr">
        <is>
          <t>N</t>
        </is>
      </c>
      <c r="T4505" s="8" t="inlineStr"/>
      <c r="U4505" s="8" t="n">
        <v>0</v>
      </c>
      <c r="V4505" s="11" t="inlineStr">
        <is>
          <t>93.738</t>
        </is>
      </c>
      <c r="W4505" s="6">
        <f>UPPER(TRIM(H4505))</f>
        <v/>
      </c>
      <c r="X4505" s="6">
        <f>UPPER(TRIM(I4505))</f>
        <v/>
      </c>
      <c r="Y4505" s="6">
        <f>IF(V4505&lt;&gt;"",IFERROR(INDEX(federal_program_name_lookup,MATCH(V4505,aln_lookup,0)),""),"")</f>
        <v/>
      </c>
    </row>
    <row r="4506">
      <c r="A4506" s="6" t="inlineStr">
        <is>
          <t>AWARD-4505</t>
        </is>
      </c>
      <c r="B4506" s="7" t="inlineStr">
        <is>
          <t>93</t>
        </is>
      </c>
      <c r="C4506" s="7" t="inlineStr">
        <is>
          <t>738</t>
        </is>
      </c>
      <c r="D4506" s="7" t="inlineStr"/>
      <c r="E4506" s="8" t="inlineStr">
        <is>
          <t>MENTAL AND BEHAVIORAL HEALTH EDUCATION AND TRAINING GRANTS</t>
        </is>
      </c>
      <c r="F4506" s="9" t="n">
        <v>31857</v>
      </c>
      <c r="G4506" s="8" t="inlineStr">
        <is>
          <t>RESEARCH AND DEVELOPMENT</t>
        </is>
      </c>
      <c r="H4506" s="8" t="inlineStr"/>
      <c r="I4506" s="8" t="inlineStr"/>
      <c r="J4506" s="10" t="n">
        <v>101245</v>
      </c>
      <c r="K4506" s="10" t="n">
        <v>2540031433</v>
      </c>
      <c r="L4506" s="8" t="inlineStr">
        <is>
          <t>N</t>
        </is>
      </c>
      <c r="M4506" s="7" t="inlineStr"/>
      <c r="N4506" s="8" t="inlineStr">
        <is>
          <t>N</t>
        </is>
      </c>
      <c r="O4506" s="7" t="inlineStr">
        <is>
          <t>AMERICAN HEART ASSOCIATION</t>
        </is>
      </c>
      <c r="P4506" s="7" t="inlineStr">
        <is>
          <t>158707-A05</t>
        </is>
      </c>
      <c r="Q4506" s="8" t="inlineStr">
        <is>
          <t>N</t>
        </is>
      </c>
      <c r="R4506" s="9" t="inlineStr"/>
      <c r="S4506" s="8" t="inlineStr">
        <is>
          <t>N</t>
        </is>
      </c>
      <c r="T4506" s="8" t="inlineStr"/>
      <c r="U4506" s="8" t="n">
        <v>0</v>
      </c>
      <c r="V4506" s="11" t="inlineStr">
        <is>
          <t>93.738</t>
        </is>
      </c>
      <c r="W4506" s="6">
        <f>UPPER(TRIM(H4506))</f>
        <v/>
      </c>
      <c r="X4506" s="6">
        <f>UPPER(TRIM(I4506))</f>
        <v/>
      </c>
      <c r="Y4506" s="6">
        <f>IF(V4506&lt;&gt;"",IFERROR(INDEX(federal_program_name_lookup,MATCH(V4506,aln_lookup,0)),""),"")</f>
        <v/>
      </c>
    </row>
    <row r="4507">
      <c r="A4507" s="6" t="inlineStr">
        <is>
          <t>AWARD-4506</t>
        </is>
      </c>
      <c r="B4507" s="7" t="inlineStr">
        <is>
          <t>93</t>
        </is>
      </c>
      <c r="C4507" s="7" t="inlineStr">
        <is>
          <t>738</t>
        </is>
      </c>
      <c r="D4507" s="7" t="inlineStr"/>
      <c r="E4507" s="8" t="inlineStr">
        <is>
          <t>MENTAL AND BEHAVIORAL HEALTH EDUCATION AND TRAINING GRANTS</t>
        </is>
      </c>
      <c r="F4507" s="9" t="n">
        <v>48324</v>
      </c>
      <c r="G4507" s="8" t="inlineStr">
        <is>
          <t>RESEARCH AND DEVELOPMENT</t>
        </is>
      </c>
      <c r="H4507" s="8" t="inlineStr"/>
      <c r="I4507" s="8" t="inlineStr"/>
      <c r="J4507" s="10" t="n">
        <v>101245</v>
      </c>
      <c r="K4507" s="10" t="n">
        <v>2540031433</v>
      </c>
      <c r="L4507" s="8" t="inlineStr">
        <is>
          <t>N</t>
        </is>
      </c>
      <c r="M4507" s="7" t="inlineStr"/>
      <c r="N4507" s="8" t="inlineStr">
        <is>
          <t>N</t>
        </is>
      </c>
      <c r="O4507" s="7" t="inlineStr">
        <is>
          <t>CITY OF SAN ANTONIO</t>
        </is>
      </c>
      <c r="P4507" s="7" t="inlineStr">
        <is>
          <t>PO# 4500437339</t>
        </is>
      </c>
      <c r="Q4507" s="8" t="inlineStr">
        <is>
          <t>N</t>
        </is>
      </c>
      <c r="R4507" s="9" t="inlineStr"/>
      <c r="S4507" s="8" t="inlineStr">
        <is>
          <t>N</t>
        </is>
      </c>
      <c r="T4507" s="8" t="inlineStr"/>
      <c r="U4507" s="8" t="n">
        <v>0</v>
      </c>
      <c r="V4507" s="11" t="inlineStr">
        <is>
          <t>93.738</t>
        </is>
      </c>
      <c r="W4507" s="6">
        <f>UPPER(TRIM(H4507))</f>
        <v/>
      </c>
      <c r="X4507" s="6">
        <f>UPPER(TRIM(I4507))</f>
        <v/>
      </c>
      <c r="Y4507" s="6">
        <f>IF(V4507&lt;&gt;"",IFERROR(INDEX(federal_program_name_lookup,MATCH(V4507,aln_lookup,0)),""),"")</f>
        <v/>
      </c>
    </row>
    <row r="4508">
      <c r="A4508" s="6" t="inlineStr">
        <is>
          <t>AWARD-4507</t>
        </is>
      </c>
      <c r="B4508" s="7" t="inlineStr">
        <is>
          <t>93</t>
        </is>
      </c>
      <c r="C4508" s="7" t="inlineStr">
        <is>
          <t>747</t>
        </is>
      </c>
      <c r="D4508" s="7" t="inlineStr"/>
      <c r="E4508" s="8" t="inlineStr">
        <is>
          <t>ELDER ABUSE PREVENTION INTERVENTIONS PROGRAM</t>
        </is>
      </c>
      <c r="F4508" s="9" t="n">
        <v>390631</v>
      </c>
      <c r="G4508" s="8" t="inlineStr">
        <is>
          <t>RESEARCH AND DEVELOPMENT</t>
        </is>
      </c>
      <c r="H4508" s="8" t="inlineStr"/>
      <c r="I4508" s="8" t="inlineStr"/>
      <c r="J4508" s="10" t="n">
        <v>5536283</v>
      </c>
      <c r="K4508" s="10" t="n">
        <v>2540031433</v>
      </c>
      <c r="L4508" s="8" t="inlineStr">
        <is>
          <t>N</t>
        </is>
      </c>
      <c r="M4508" s="7" t="inlineStr"/>
      <c r="N4508" s="8" t="inlineStr">
        <is>
          <t>Y</t>
        </is>
      </c>
      <c r="O4508" s="7" t="inlineStr"/>
      <c r="P4508" s="7" t="inlineStr"/>
      <c r="Q4508" s="8" t="inlineStr">
        <is>
          <t>N</t>
        </is>
      </c>
      <c r="R4508" s="9" t="inlineStr"/>
      <c r="S4508" s="8" t="inlineStr">
        <is>
          <t>N</t>
        </is>
      </c>
      <c r="T4508" s="8" t="inlineStr"/>
      <c r="U4508" s="8" t="n">
        <v>0</v>
      </c>
      <c r="V4508" s="11" t="inlineStr">
        <is>
          <t>93.747</t>
        </is>
      </c>
      <c r="W4508" s="6">
        <f>UPPER(TRIM(H4508))</f>
        <v/>
      </c>
      <c r="X4508" s="6">
        <f>UPPER(TRIM(I4508))</f>
        <v/>
      </c>
      <c r="Y4508" s="6">
        <f>IF(V4508&lt;&gt;"",IFERROR(INDEX(federal_program_name_lookup,MATCH(V4508,aln_lookup,0)),""),"")</f>
        <v/>
      </c>
    </row>
    <row r="4509">
      <c r="A4509" s="6" t="inlineStr">
        <is>
          <t>AWARD-4508</t>
        </is>
      </c>
      <c r="B4509" s="7" t="inlineStr">
        <is>
          <t>93</t>
        </is>
      </c>
      <c r="C4509" s="7" t="inlineStr">
        <is>
          <t>778</t>
        </is>
      </c>
      <c r="D4509" s="7" t="inlineStr"/>
      <c r="E4509" s="8" t="inlineStr">
        <is>
          <t>ELDER ABUSE PREVENTION INTERVENTIONS PROGRAM</t>
        </is>
      </c>
      <c r="F4509" s="9" t="n">
        <v>106510</v>
      </c>
      <c r="G4509" s="8" t="inlineStr">
        <is>
          <t>RESEARCH AND DEVELOPMENT</t>
        </is>
      </c>
      <c r="H4509" s="8" t="inlineStr"/>
      <c r="I4509" s="8" t="inlineStr"/>
      <c r="J4509" s="10" t="n">
        <v>38434932814</v>
      </c>
      <c r="K4509" s="10" t="n">
        <v>2540031433</v>
      </c>
      <c r="L4509" s="8" t="inlineStr">
        <is>
          <t>N</t>
        </is>
      </c>
      <c r="M4509" s="7" t="inlineStr"/>
      <c r="N4509" s="8" t="inlineStr">
        <is>
          <t>N</t>
        </is>
      </c>
      <c r="O4509" s="7" t="inlineStr">
        <is>
          <t>UNIVERSITY OF WISCONSIN - MADISON</t>
        </is>
      </c>
      <c r="P4509" s="7" t="inlineStr">
        <is>
          <t>0000001671</t>
        </is>
      </c>
      <c r="Q4509" s="8" t="inlineStr">
        <is>
          <t>N</t>
        </is>
      </c>
      <c r="R4509" s="9" t="inlineStr"/>
      <c r="S4509" s="8" t="inlineStr">
        <is>
          <t>N</t>
        </is>
      </c>
      <c r="T4509" s="8" t="inlineStr"/>
      <c r="U4509" s="8" t="n">
        <v>0</v>
      </c>
      <c r="V4509" s="11" t="inlineStr">
        <is>
          <t>93.778</t>
        </is>
      </c>
      <c r="W4509" s="6">
        <f>UPPER(TRIM(H4509))</f>
        <v/>
      </c>
      <c r="X4509" s="6">
        <f>UPPER(TRIM(I4509))</f>
        <v/>
      </c>
      <c r="Y4509" s="6">
        <f>IF(V4509&lt;&gt;"",IFERROR(INDEX(federal_program_name_lookup,MATCH(V4509,aln_lookup,0)),""),"")</f>
        <v/>
      </c>
    </row>
    <row r="4510">
      <c r="A4510" s="6" t="inlineStr">
        <is>
          <t>AWARD-4509</t>
        </is>
      </c>
      <c r="B4510" s="7" t="inlineStr">
        <is>
          <t>93</t>
        </is>
      </c>
      <c r="C4510" s="7" t="inlineStr">
        <is>
          <t>779</t>
        </is>
      </c>
      <c r="D4510" s="7" t="inlineStr"/>
      <c r="E4510" s="8" t="inlineStr">
        <is>
          <t>CENTERS FOR MEDICARE AND MEDICAID SERVICES (CMS) RESEARCH, DEMONSTRATIONS AND EVALUATIONS</t>
        </is>
      </c>
      <c r="F4510" s="9" t="n">
        <v>364565</v>
      </c>
      <c r="G4510" s="8" t="inlineStr">
        <is>
          <t>RESEARCH AND DEVELOPMENT</t>
        </is>
      </c>
      <c r="H4510" s="8" t="inlineStr"/>
      <c r="I4510" s="8" t="inlineStr"/>
      <c r="J4510" s="10" t="n">
        <v>364565</v>
      </c>
      <c r="K4510" s="10" t="n">
        <v>2540031433</v>
      </c>
      <c r="L4510" s="8" t="inlineStr">
        <is>
          <t>N</t>
        </is>
      </c>
      <c r="M4510" s="7" t="inlineStr"/>
      <c r="N4510" s="8" t="inlineStr">
        <is>
          <t>Y</t>
        </is>
      </c>
      <c r="O4510" s="7" t="inlineStr"/>
      <c r="P4510" s="7" t="inlineStr"/>
      <c r="Q4510" s="8" t="inlineStr">
        <is>
          <t>Y</t>
        </is>
      </c>
      <c r="R4510" s="9" t="n">
        <v>21450</v>
      </c>
      <c r="S4510" s="8" t="inlineStr">
        <is>
          <t>N</t>
        </is>
      </c>
      <c r="T4510" s="8" t="inlineStr"/>
      <c r="U4510" s="8" t="n">
        <v>0</v>
      </c>
      <c r="V4510" s="11" t="inlineStr">
        <is>
          <t>93.779</t>
        </is>
      </c>
      <c r="W4510" s="6">
        <f>UPPER(TRIM(H4510))</f>
        <v/>
      </c>
      <c r="X4510" s="6">
        <f>UPPER(TRIM(I4510))</f>
        <v/>
      </c>
      <c r="Y4510" s="6">
        <f>IF(V4510&lt;&gt;"",IFERROR(INDEX(federal_program_name_lookup,MATCH(V4510,aln_lookup,0)),""),"")</f>
        <v/>
      </c>
    </row>
    <row r="4511">
      <c r="A4511" s="6" t="inlineStr">
        <is>
          <t>AWARD-4510</t>
        </is>
      </c>
      <c r="B4511" s="7" t="inlineStr">
        <is>
          <t>93</t>
        </is>
      </c>
      <c r="C4511" s="7" t="inlineStr">
        <is>
          <t>788</t>
        </is>
      </c>
      <c r="D4511" s="7" t="inlineStr"/>
      <c r="E4511" s="8" t="inlineStr">
        <is>
          <t>OPIOID STR</t>
        </is>
      </c>
      <c r="F4511" s="9" t="n">
        <v>732434</v>
      </c>
      <c r="G4511" s="8" t="inlineStr">
        <is>
          <t>RESEARCH AND DEVELOPMENT</t>
        </is>
      </c>
      <c r="H4511" s="8" t="inlineStr"/>
      <c r="I4511" s="8" t="inlineStr"/>
      <c r="J4511" s="10" t="n">
        <v>53659376</v>
      </c>
      <c r="K4511" s="10" t="n">
        <v>2540031433</v>
      </c>
      <c r="L4511" s="8" t="inlineStr">
        <is>
          <t>N</t>
        </is>
      </c>
      <c r="M4511" s="7" t="inlineStr"/>
      <c r="N4511" s="8" t="inlineStr">
        <is>
          <t>Y</t>
        </is>
      </c>
      <c r="O4511" s="7" t="inlineStr"/>
      <c r="P4511" s="7" t="inlineStr"/>
      <c r="Q4511" s="8" t="inlineStr">
        <is>
          <t>Y</t>
        </is>
      </c>
      <c r="R4511" s="9" t="n">
        <v>32695</v>
      </c>
      <c r="S4511" s="8" t="inlineStr">
        <is>
          <t>N</t>
        </is>
      </c>
      <c r="T4511" s="8" t="inlineStr"/>
      <c r="U4511" s="8" t="n">
        <v>0</v>
      </c>
      <c r="V4511" s="11" t="inlineStr">
        <is>
          <t>93.788</t>
        </is>
      </c>
      <c r="W4511" s="6">
        <f>UPPER(TRIM(H4511))</f>
        <v/>
      </c>
      <c r="X4511" s="6">
        <f>UPPER(TRIM(I4511))</f>
        <v/>
      </c>
      <c r="Y4511" s="6">
        <f>IF(V4511&lt;&gt;"",IFERROR(INDEX(federal_program_name_lookup,MATCH(V4511,aln_lookup,0)),""),"")</f>
        <v/>
      </c>
    </row>
    <row r="4512">
      <c r="A4512" s="6" t="inlineStr">
        <is>
          <t>AWARD-4511</t>
        </is>
      </c>
      <c r="B4512" s="7" t="inlineStr">
        <is>
          <t>93</t>
        </is>
      </c>
      <c r="C4512" s="7" t="inlineStr">
        <is>
          <t>788</t>
        </is>
      </c>
      <c r="D4512" s="7" t="inlineStr"/>
      <c r="E4512" s="8" t="inlineStr">
        <is>
          <t>OPIOID STR</t>
        </is>
      </c>
      <c r="F4512" s="9" t="n">
        <v>34581</v>
      </c>
      <c r="G4512" s="8" t="inlineStr">
        <is>
          <t>RESEARCH AND DEVELOPMENT</t>
        </is>
      </c>
      <c r="H4512" s="8" t="inlineStr"/>
      <c r="I4512" s="8" t="inlineStr"/>
      <c r="J4512" s="10" t="n">
        <v>53659376</v>
      </c>
      <c r="K4512" s="10" t="n">
        <v>2540031433</v>
      </c>
      <c r="L4512" s="8" t="inlineStr">
        <is>
          <t>N</t>
        </is>
      </c>
      <c r="M4512" s="7" t="inlineStr"/>
      <c r="N4512" s="8" t="inlineStr">
        <is>
          <t>N</t>
        </is>
      </c>
      <c r="O4512" s="7" t="inlineStr">
        <is>
          <t>UNIVERSITY OF MISSOURI - KANSAS CITY</t>
        </is>
      </c>
      <c r="P4512" s="7" t="inlineStr">
        <is>
          <t>00103413/00070912</t>
        </is>
      </c>
      <c r="Q4512" s="8" t="inlineStr">
        <is>
          <t>N</t>
        </is>
      </c>
      <c r="R4512" s="9" t="inlineStr"/>
      <c r="S4512" s="8" t="inlineStr">
        <is>
          <t>N</t>
        </is>
      </c>
      <c r="T4512" s="8" t="inlineStr"/>
      <c r="U4512" s="8" t="n">
        <v>0</v>
      </c>
      <c r="V4512" s="11" t="inlineStr">
        <is>
          <t>93.788</t>
        </is>
      </c>
      <c r="W4512" s="6">
        <f>UPPER(TRIM(H4512))</f>
        <v/>
      </c>
      <c r="X4512" s="6">
        <f>UPPER(TRIM(I4512))</f>
        <v/>
      </c>
      <c r="Y4512" s="6">
        <f>IF(V4512&lt;&gt;"",IFERROR(INDEX(federal_program_name_lookup,MATCH(V4512,aln_lookup,0)),""),"")</f>
        <v/>
      </c>
    </row>
    <row r="4513">
      <c r="A4513" s="6" t="inlineStr">
        <is>
          <t>AWARD-4512</t>
        </is>
      </c>
      <c r="B4513" s="7" t="inlineStr">
        <is>
          <t>93</t>
        </is>
      </c>
      <c r="C4513" s="7" t="inlineStr">
        <is>
          <t>788</t>
        </is>
      </c>
      <c r="D4513" s="7" t="inlineStr"/>
      <c r="E4513" s="8" t="inlineStr">
        <is>
          <t>OPIOID STR</t>
        </is>
      </c>
      <c r="F4513" s="9" t="n">
        <v>320419</v>
      </c>
      <c r="G4513" s="8" t="inlineStr">
        <is>
          <t>RESEARCH AND DEVELOPMENT</t>
        </is>
      </c>
      <c r="H4513" s="8" t="inlineStr"/>
      <c r="I4513" s="8" t="inlineStr"/>
      <c r="J4513" s="10" t="n">
        <v>53659376</v>
      </c>
      <c r="K4513" s="10" t="n">
        <v>2540031433</v>
      </c>
      <c r="L4513" s="8" t="inlineStr">
        <is>
          <t>N</t>
        </is>
      </c>
      <c r="M4513" s="7" t="inlineStr"/>
      <c r="N4513" s="8" t="inlineStr">
        <is>
          <t>N</t>
        </is>
      </c>
      <c r="O4513" s="7" t="inlineStr">
        <is>
          <t>UNIVERSITY OF MISSOURI - KANSAS CITY</t>
        </is>
      </c>
      <c r="P4513" s="7" t="inlineStr">
        <is>
          <t>00109598/00077332 1</t>
        </is>
      </c>
      <c r="Q4513" s="8" t="inlineStr">
        <is>
          <t>N</t>
        </is>
      </c>
      <c r="R4513" s="9" t="inlineStr"/>
      <c r="S4513" s="8" t="inlineStr">
        <is>
          <t>N</t>
        </is>
      </c>
      <c r="T4513" s="8" t="inlineStr"/>
      <c r="U4513" s="8" t="n">
        <v>0</v>
      </c>
      <c r="V4513" s="11" t="inlineStr">
        <is>
          <t>93.788</t>
        </is>
      </c>
      <c r="W4513" s="6">
        <f>UPPER(TRIM(H4513))</f>
        <v/>
      </c>
      <c r="X4513" s="6">
        <f>UPPER(TRIM(I4513))</f>
        <v/>
      </c>
      <c r="Y4513" s="6">
        <f>IF(V4513&lt;&gt;"",IFERROR(INDEX(federal_program_name_lookup,MATCH(V4513,aln_lookup,0)),""),"")</f>
        <v/>
      </c>
    </row>
    <row r="4514">
      <c r="A4514" s="6" t="inlineStr">
        <is>
          <t>AWARD-4513</t>
        </is>
      </c>
      <c r="B4514" s="7" t="inlineStr">
        <is>
          <t>66</t>
        </is>
      </c>
      <c r="C4514" s="7" t="inlineStr">
        <is>
          <t>716</t>
        </is>
      </c>
      <c r="D4514" s="7" t="inlineStr"/>
      <c r="E4514" s="8" t="inlineStr">
        <is>
          <t>POLLUTION PREVENTION GRANTS PROGRAM</t>
        </is>
      </c>
      <c r="F4514" s="9" t="n">
        <v>120</v>
      </c>
      <c r="G4514" s="8" t="inlineStr">
        <is>
          <t>N/A</t>
        </is>
      </c>
      <c r="H4514" s="8" t="inlineStr"/>
      <c r="I4514" s="8" t="inlineStr"/>
      <c r="J4514" s="10" t="n">
        <v>16972</v>
      </c>
      <c r="K4514" s="10" t="n">
        <v>0</v>
      </c>
      <c r="L4514" s="8" t="inlineStr">
        <is>
          <t>N</t>
        </is>
      </c>
      <c r="M4514" s="7" t="inlineStr"/>
      <c r="N4514" s="8" t="inlineStr">
        <is>
          <t>N</t>
        </is>
      </c>
      <c r="O4514" s="7" t="inlineStr">
        <is>
          <t>EXTENSION FOUNDATION</t>
        </is>
      </c>
      <c r="P4514" s="7" t="inlineStr">
        <is>
          <t>SA-2021-22</t>
        </is>
      </c>
      <c r="Q4514" s="8" t="inlineStr">
        <is>
          <t>N</t>
        </is>
      </c>
      <c r="R4514" s="9" t="inlineStr"/>
      <c r="S4514" s="8" t="inlineStr">
        <is>
          <t>N</t>
        </is>
      </c>
      <c r="T4514" s="8" t="inlineStr"/>
      <c r="U4514" s="8" t="n">
        <v>0</v>
      </c>
      <c r="V4514" s="11" t="inlineStr">
        <is>
          <t>66.716</t>
        </is>
      </c>
      <c r="W4514" s="6">
        <f>UPPER(TRIM(H4514))</f>
        <v/>
      </c>
      <c r="X4514" s="6">
        <f>UPPER(TRIM(I4514))</f>
        <v/>
      </c>
      <c r="Y4514" s="6">
        <f>IF(V4514&lt;&gt;"",IFERROR(INDEX(federal_program_name_lookup,MATCH(V4514,aln_lookup,0)),""),"")</f>
        <v/>
      </c>
    </row>
    <row r="4515">
      <c r="A4515" s="6" t="inlineStr">
        <is>
          <t>AWARD-4514</t>
        </is>
      </c>
      <c r="B4515" s="7" t="inlineStr">
        <is>
          <t>93</t>
        </is>
      </c>
      <c r="C4515" s="7" t="inlineStr">
        <is>
          <t>800</t>
        </is>
      </c>
      <c r="D4515" s="7" t="inlineStr"/>
      <c r="E4515" s="8" t="inlineStr">
        <is>
          <t>ORGANIZED APPROACHES TO INCREASE COLORECTAL CANCER SCREENING</t>
        </is>
      </c>
      <c r="F4515" s="9" t="n">
        <v>145993</v>
      </c>
      <c r="G4515" s="8" t="inlineStr">
        <is>
          <t>RESEARCH AND DEVELOPMENT</t>
        </is>
      </c>
      <c r="H4515" s="8" t="inlineStr"/>
      <c r="I4515" s="8" t="inlineStr"/>
      <c r="J4515" s="10" t="n">
        <v>521610</v>
      </c>
      <c r="K4515" s="10" t="n">
        <v>2540031433</v>
      </c>
      <c r="L4515" s="8" t="inlineStr">
        <is>
          <t>N</t>
        </is>
      </c>
      <c r="M4515" s="7" t="inlineStr"/>
      <c r="N4515" s="8" t="inlineStr">
        <is>
          <t>Y</t>
        </is>
      </c>
      <c r="O4515" s="7" t="inlineStr"/>
      <c r="P4515" s="7" t="inlineStr"/>
      <c r="Q4515" s="8" t="inlineStr">
        <is>
          <t>N</t>
        </is>
      </c>
      <c r="R4515" s="9" t="inlineStr"/>
      <c r="S4515" s="8" t="inlineStr">
        <is>
          <t>N</t>
        </is>
      </c>
      <c r="T4515" s="8" t="inlineStr"/>
      <c r="U4515" s="8" t="n">
        <v>0</v>
      </c>
      <c r="V4515" s="11" t="inlineStr">
        <is>
          <t>93.800</t>
        </is>
      </c>
      <c r="W4515" s="6">
        <f>UPPER(TRIM(H4515))</f>
        <v/>
      </c>
      <c r="X4515" s="6">
        <f>UPPER(TRIM(I4515))</f>
        <v/>
      </c>
      <c r="Y4515" s="6">
        <f>IF(V4515&lt;&gt;"",IFERROR(INDEX(federal_program_name_lookup,MATCH(V4515,aln_lookup,0)),""),"")</f>
        <v/>
      </c>
    </row>
    <row r="4516">
      <c r="A4516" s="6" t="inlineStr">
        <is>
          <t>AWARD-4515</t>
        </is>
      </c>
      <c r="B4516" s="7" t="inlineStr">
        <is>
          <t>93</t>
        </is>
      </c>
      <c r="C4516" s="7" t="inlineStr">
        <is>
          <t>825</t>
        </is>
      </c>
      <c r="D4516" s="7" t="inlineStr"/>
      <c r="E4516" s="8" t="inlineStr">
        <is>
          <t>NATIONAL EBOLA TRAINING AND EDUCATION CENTER (NETEC)</t>
        </is>
      </c>
      <c r="F4516" s="9" t="n">
        <v>10102</v>
      </c>
      <c r="G4516" s="8" t="inlineStr">
        <is>
          <t>RESEARCH AND DEVELOPMENT</t>
        </is>
      </c>
      <c r="H4516" s="8" t="inlineStr"/>
      <c r="I4516" s="8" t="inlineStr"/>
      <c r="J4516" s="10" t="n">
        <v>322747</v>
      </c>
      <c r="K4516" s="10" t="n">
        <v>2540031433</v>
      </c>
      <c r="L4516" s="8" t="inlineStr">
        <is>
          <t>N</t>
        </is>
      </c>
      <c r="M4516" s="7" t="inlineStr"/>
      <c r="N4516" s="8" t="inlineStr">
        <is>
          <t>N</t>
        </is>
      </c>
      <c r="O4516" s="7" t="inlineStr">
        <is>
          <t>EMORY UNIVERSITY</t>
        </is>
      </c>
      <c r="P4516" s="7" t="inlineStr">
        <is>
          <t>6U3REP1505490509</t>
        </is>
      </c>
      <c r="Q4516" s="8" t="inlineStr">
        <is>
          <t>N</t>
        </is>
      </c>
      <c r="R4516" s="9" t="inlineStr"/>
      <c r="S4516" s="8" t="inlineStr">
        <is>
          <t>N</t>
        </is>
      </c>
      <c r="T4516" s="8" t="inlineStr"/>
      <c r="U4516" s="8" t="n">
        <v>0</v>
      </c>
      <c r="V4516" s="11" t="inlineStr">
        <is>
          <t>93.825</t>
        </is>
      </c>
      <c r="W4516" s="6">
        <f>UPPER(TRIM(H4516))</f>
        <v/>
      </c>
      <c r="X4516" s="6">
        <f>UPPER(TRIM(I4516))</f>
        <v/>
      </c>
      <c r="Y4516" s="6">
        <f>IF(V4516&lt;&gt;"",IFERROR(INDEX(federal_program_name_lookup,MATCH(V4516,aln_lookup,0)),""),"")</f>
        <v/>
      </c>
    </row>
    <row r="4517">
      <c r="A4517" s="6" t="inlineStr">
        <is>
          <t>AWARD-4516</t>
        </is>
      </c>
      <c r="B4517" s="7" t="inlineStr">
        <is>
          <t>93</t>
        </is>
      </c>
      <c r="C4517" s="7" t="inlineStr">
        <is>
          <t>825</t>
        </is>
      </c>
      <c r="D4517" s="7" t="inlineStr"/>
      <c r="E4517" s="8" t="inlineStr">
        <is>
          <t>NATIONAL EBOLA TRAINING AND EDUCATION CENTER (NETEC)</t>
        </is>
      </c>
      <c r="F4517" s="9" t="n">
        <v>67042</v>
      </c>
      <c r="G4517" s="8" t="inlineStr">
        <is>
          <t>RESEARCH AND DEVELOPMENT</t>
        </is>
      </c>
      <c r="H4517" s="8" t="inlineStr"/>
      <c r="I4517" s="8" t="inlineStr"/>
      <c r="J4517" s="10" t="n">
        <v>322747</v>
      </c>
      <c r="K4517" s="10" t="n">
        <v>2540031433</v>
      </c>
      <c r="L4517" s="8" t="inlineStr">
        <is>
          <t>N</t>
        </is>
      </c>
      <c r="M4517" s="7" t="inlineStr"/>
      <c r="N4517" s="8" t="inlineStr">
        <is>
          <t>N</t>
        </is>
      </c>
      <c r="O4517" s="7" t="inlineStr">
        <is>
          <t>UNIVERSITY OF NEBRASKA MEDICAL CENTER</t>
        </is>
      </c>
      <c r="P4517" s="7" t="inlineStr">
        <is>
          <t>36-5420-3001-004</t>
        </is>
      </c>
      <c r="Q4517" s="8" t="inlineStr">
        <is>
          <t>N</t>
        </is>
      </c>
      <c r="R4517" s="9" t="inlineStr"/>
      <c r="S4517" s="8" t="inlineStr">
        <is>
          <t>N</t>
        </is>
      </c>
      <c r="T4517" s="8" t="inlineStr"/>
      <c r="U4517" s="8" t="n">
        <v>0</v>
      </c>
      <c r="V4517" s="11" t="inlineStr">
        <is>
          <t>93.825</t>
        </is>
      </c>
      <c r="W4517" s="6">
        <f>UPPER(TRIM(H4517))</f>
        <v/>
      </c>
      <c r="X4517" s="6">
        <f>UPPER(TRIM(I4517))</f>
        <v/>
      </c>
      <c r="Y4517" s="6">
        <f>IF(V4517&lt;&gt;"",IFERROR(INDEX(federal_program_name_lookup,MATCH(V4517,aln_lookup,0)),""),"")</f>
        <v/>
      </c>
    </row>
    <row r="4518">
      <c r="A4518" s="6" t="inlineStr">
        <is>
          <t>AWARD-4517</t>
        </is>
      </c>
      <c r="B4518" s="7" t="inlineStr">
        <is>
          <t>93</t>
        </is>
      </c>
      <c r="C4518" s="7" t="inlineStr">
        <is>
          <t>829</t>
        </is>
      </c>
      <c r="D4518" s="7" t="inlineStr"/>
      <c r="E4518" s="8" t="inlineStr">
        <is>
          <t>NATIONAL EBOLA TRAINING AND EDUCATION CENTER (NETEC)</t>
        </is>
      </c>
      <c r="F4518" s="9" t="n">
        <v>19383</v>
      </c>
      <c r="G4518" s="8" t="inlineStr">
        <is>
          <t>RESEARCH AND DEVELOPMENT</t>
        </is>
      </c>
      <c r="H4518" s="8" t="inlineStr"/>
      <c r="I4518" s="8" t="inlineStr"/>
      <c r="J4518" s="10" t="n">
        <v>131981</v>
      </c>
      <c r="K4518" s="10" t="n">
        <v>2540031433</v>
      </c>
      <c r="L4518" s="8" t="inlineStr">
        <is>
          <t>N</t>
        </is>
      </c>
      <c r="M4518" s="7" t="inlineStr"/>
      <c r="N4518" s="8" t="inlineStr">
        <is>
          <t>N</t>
        </is>
      </c>
      <c r="O4518" s="7" t="inlineStr">
        <is>
          <t>CENTRAL PLAINS CENTER</t>
        </is>
      </c>
      <c r="P4518" s="7" t="inlineStr">
        <is>
          <t>UTA22-000036</t>
        </is>
      </c>
      <c r="Q4518" s="8" t="inlineStr">
        <is>
          <t>N</t>
        </is>
      </c>
      <c r="R4518" s="9" t="inlineStr"/>
      <c r="S4518" s="8" t="inlineStr">
        <is>
          <t>N</t>
        </is>
      </c>
      <c r="T4518" s="8" t="inlineStr"/>
      <c r="U4518" s="8" t="n">
        <v>0</v>
      </c>
      <c r="V4518" s="11" t="inlineStr">
        <is>
          <t>93.829</t>
        </is>
      </c>
      <c r="W4518" s="6">
        <f>UPPER(TRIM(H4518))</f>
        <v/>
      </c>
      <c r="X4518" s="6">
        <f>UPPER(TRIM(I4518))</f>
        <v/>
      </c>
      <c r="Y4518" s="6">
        <f>IF(V4518&lt;&gt;"",IFERROR(INDEX(federal_program_name_lookup,MATCH(V4518,aln_lookup,0)),""),"")</f>
        <v/>
      </c>
    </row>
    <row r="4519">
      <c r="A4519" s="6" t="inlineStr">
        <is>
          <t>AWARD-4518</t>
        </is>
      </c>
      <c r="B4519" s="7" t="inlineStr">
        <is>
          <t>93</t>
        </is>
      </c>
      <c r="C4519" s="7" t="inlineStr">
        <is>
          <t>829</t>
        </is>
      </c>
      <c r="D4519" s="7" t="inlineStr"/>
      <c r="E4519" s="8" t="inlineStr">
        <is>
          <t>NATIONAL EBOLA TRAINING AND EDUCATION CENTER (NETEC)</t>
        </is>
      </c>
      <c r="F4519" s="9" t="n">
        <v>108221</v>
      </c>
      <c r="G4519" s="8" t="inlineStr">
        <is>
          <t>RESEARCH AND DEVELOPMENT</t>
        </is>
      </c>
      <c r="H4519" s="8" t="inlineStr"/>
      <c r="I4519" s="8" t="inlineStr"/>
      <c r="J4519" s="10" t="n">
        <v>131981</v>
      </c>
      <c r="K4519" s="10" t="n">
        <v>2540031433</v>
      </c>
      <c r="L4519" s="8" t="inlineStr">
        <is>
          <t>N</t>
        </is>
      </c>
      <c r="M4519" s="7" t="inlineStr"/>
      <c r="N4519" s="8" t="inlineStr">
        <is>
          <t>N</t>
        </is>
      </c>
      <c r="O4519" s="7" t="inlineStr">
        <is>
          <t>HEART OF TEXAS REGION MENTAL HEALTH &amp; MENTAL RETARDATION CENTER</t>
        </is>
      </c>
      <c r="P4519" s="7" t="inlineStr">
        <is>
          <t>UTA21-000261 YEAR 1</t>
        </is>
      </c>
      <c r="Q4519" s="8" t="inlineStr">
        <is>
          <t>N</t>
        </is>
      </c>
      <c r="R4519" s="9" t="inlineStr"/>
      <c r="S4519" s="8" t="inlineStr">
        <is>
          <t>N</t>
        </is>
      </c>
      <c r="T4519" s="8" t="inlineStr"/>
      <c r="U4519" s="8" t="n">
        <v>0</v>
      </c>
      <c r="V4519" s="11" t="inlineStr">
        <is>
          <t>93.829</t>
        </is>
      </c>
      <c r="W4519" s="6">
        <f>UPPER(TRIM(H4519))</f>
        <v/>
      </c>
      <c r="X4519" s="6">
        <f>UPPER(TRIM(I4519))</f>
        <v/>
      </c>
      <c r="Y4519" s="6">
        <f>IF(V4519&lt;&gt;"",IFERROR(INDEX(federal_program_name_lookup,MATCH(V4519,aln_lookup,0)),""),"")</f>
        <v/>
      </c>
    </row>
    <row r="4520">
      <c r="A4520" s="6" t="inlineStr">
        <is>
          <t>AWARD-4519</t>
        </is>
      </c>
      <c r="B4520" s="7" t="inlineStr">
        <is>
          <t>93</t>
        </is>
      </c>
      <c r="C4520" s="7" t="inlineStr">
        <is>
          <t>837</t>
        </is>
      </c>
      <c r="D4520" s="7" t="inlineStr"/>
      <c r="E4520" s="8" t="inlineStr">
        <is>
          <t>CARDIOVASCULAR DISEASES RESEARCH</t>
        </is>
      </c>
      <c r="F4520" s="9" t="n">
        <v>12002</v>
      </c>
      <c r="G4520" s="8" t="inlineStr">
        <is>
          <t>RESEARCH AND DEVELOPMENT</t>
        </is>
      </c>
      <c r="H4520" s="8" t="inlineStr"/>
      <c r="I4520" s="8" t="inlineStr"/>
      <c r="J4520" s="10" t="n">
        <v>55453265</v>
      </c>
      <c r="K4520" s="10" t="n">
        <v>2540031433</v>
      </c>
      <c r="L4520" s="8" t="inlineStr">
        <is>
          <t>N</t>
        </is>
      </c>
      <c r="M4520" s="7" t="inlineStr"/>
      <c r="N4520" s="8" t="inlineStr">
        <is>
          <t>N</t>
        </is>
      </c>
      <c r="O4520" s="7" t="inlineStr">
        <is>
          <t>BETH ISRAEL DEACONESS MEDICAL CENTER</t>
        </is>
      </c>
      <c r="P4520" s="7" t="inlineStr">
        <is>
          <t>1062615</t>
        </is>
      </c>
      <c r="Q4520" s="8" t="inlineStr">
        <is>
          <t>N</t>
        </is>
      </c>
      <c r="R4520" s="9" t="inlineStr"/>
      <c r="S4520" s="8" t="inlineStr">
        <is>
          <t>N</t>
        </is>
      </c>
      <c r="T4520" s="8" t="inlineStr"/>
      <c r="U4520" s="8" t="n">
        <v>0</v>
      </c>
      <c r="V4520" s="11" t="inlineStr">
        <is>
          <t>93.837</t>
        </is>
      </c>
      <c r="W4520" s="6">
        <f>UPPER(TRIM(H4520))</f>
        <v/>
      </c>
      <c r="X4520" s="6">
        <f>UPPER(TRIM(I4520))</f>
        <v/>
      </c>
      <c r="Y4520" s="6">
        <f>IF(V4520&lt;&gt;"",IFERROR(INDEX(federal_program_name_lookup,MATCH(V4520,aln_lookup,0)),""),"")</f>
        <v/>
      </c>
    </row>
    <row r="4521">
      <c r="A4521" s="6" t="inlineStr">
        <is>
          <t>AWARD-4520</t>
        </is>
      </c>
      <c r="B4521" s="7" t="inlineStr">
        <is>
          <t>93</t>
        </is>
      </c>
      <c r="C4521" s="7" t="inlineStr">
        <is>
          <t>829</t>
        </is>
      </c>
      <c r="D4521" s="7" t="inlineStr"/>
      <c r="E4521" s="8" t="inlineStr">
        <is>
          <t>NATIONAL EBOLA TRAINING AND EDUCATION CENTER (NETEC)</t>
        </is>
      </c>
      <c r="F4521" s="9" t="n">
        <v>4506</v>
      </c>
      <c r="G4521" s="8" t="inlineStr">
        <is>
          <t>RESEARCH AND DEVELOPMENT</t>
        </is>
      </c>
      <c r="H4521" s="8" t="inlineStr"/>
      <c r="I4521" s="8" t="inlineStr"/>
      <c r="J4521" s="10" t="n">
        <v>131981</v>
      </c>
      <c r="K4521" s="10" t="n">
        <v>2540031433</v>
      </c>
      <c r="L4521" s="8" t="inlineStr">
        <is>
          <t>N</t>
        </is>
      </c>
      <c r="M4521" s="7" t="inlineStr"/>
      <c r="N4521" s="8" t="inlineStr">
        <is>
          <t>N</t>
        </is>
      </c>
      <c r="O4521" s="7" t="inlineStr">
        <is>
          <t>THE MONTROSE CENTER</t>
        </is>
      </c>
      <c r="P4521" s="7" t="inlineStr">
        <is>
          <t>HSC-SPH-18-0858</t>
        </is>
      </c>
      <c r="Q4521" s="8" t="inlineStr">
        <is>
          <t>N</t>
        </is>
      </c>
      <c r="R4521" s="9" t="inlineStr"/>
      <c r="S4521" s="8" t="inlineStr">
        <is>
          <t>N</t>
        </is>
      </c>
      <c r="T4521" s="8" t="inlineStr"/>
      <c r="U4521" s="8" t="n">
        <v>0</v>
      </c>
      <c r="V4521" s="11" t="inlineStr">
        <is>
          <t>93.829</t>
        </is>
      </c>
      <c r="W4521" s="6">
        <f>UPPER(TRIM(H4521))</f>
        <v/>
      </c>
      <c r="X4521" s="6">
        <f>UPPER(TRIM(I4521))</f>
        <v/>
      </c>
      <c r="Y4521" s="6">
        <f>IF(V4521&lt;&gt;"",IFERROR(INDEX(federal_program_name_lookup,MATCH(V4521,aln_lookup,0)),""),"")</f>
        <v/>
      </c>
    </row>
    <row r="4522">
      <c r="A4522" s="6" t="inlineStr">
        <is>
          <t>AWARD-4521</t>
        </is>
      </c>
      <c r="B4522" s="7" t="inlineStr">
        <is>
          <t>93</t>
        </is>
      </c>
      <c r="C4522" s="7" t="inlineStr">
        <is>
          <t>837</t>
        </is>
      </c>
      <c r="D4522" s="7" t="inlineStr"/>
      <c r="E4522" s="8" t="inlineStr">
        <is>
          <t>CARDIOVASCULAR DISEASES RESEARCH</t>
        </is>
      </c>
      <c r="F4522" s="9" t="n">
        <v>50317152</v>
      </c>
      <c r="G4522" s="8" t="inlineStr">
        <is>
          <t>RESEARCH AND DEVELOPMENT</t>
        </is>
      </c>
      <c r="H4522" s="8" t="inlineStr"/>
      <c r="I4522" s="8" t="inlineStr"/>
      <c r="J4522" s="10" t="n">
        <v>55453265</v>
      </c>
      <c r="K4522" s="10" t="n">
        <v>2540031433</v>
      </c>
      <c r="L4522" s="8" t="inlineStr">
        <is>
          <t>N</t>
        </is>
      </c>
      <c r="M4522" s="7" t="inlineStr"/>
      <c r="N4522" s="8" t="inlineStr">
        <is>
          <t>Y</t>
        </is>
      </c>
      <c r="O4522" s="7" t="inlineStr"/>
      <c r="P4522" s="7" t="inlineStr"/>
      <c r="Q4522" s="8" t="inlineStr">
        <is>
          <t>Y</t>
        </is>
      </c>
      <c r="R4522" s="9" t="n">
        <v>4862129</v>
      </c>
      <c r="S4522" s="8" t="inlineStr">
        <is>
          <t>N</t>
        </is>
      </c>
      <c r="T4522" s="8" t="inlineStr"/>
      <c r="U4522" s="8" t="n">
        <v>0</v>
      </c>
      <c r="V4522" s="11" t="inlineStr">
        <is>
          <t>93.837</t>
        </is>
      </c>
      <c r="W4522" s="6">
        <f>UPPER(TRIM(H4522))</f>
        <v/>
      </c>
      <c r="X4522" s="6">
        <f>UPPER(TRIM(I4522))</f>
        <v/>
      </c>
      <c r="Y4522" s="6">
        <f>IF(V4522&lt;&gt;"",IFERROR(INDEX(federal_program_name_lookup,MATCH(V4522,aln_lookup,0)),""),"")</f>
        <v/>
      </c>
    </row>
    <row r="4523">
      <c r="A4523" s="6" t="inlineStr">
        <is>
          <t>AWARD-4522</t>
        </is>
      </c>
      <c r="B4523" s="7" t="inlineStr">
        <is>
          <t>93</t>
        </is>
      </c>
      <c r="C4523" s="7" t="inlineStr">
        <is>
          <t>837</t>
        </is>
      </c>
      <c r="D4523" s="7" t="inlineStr"/>
      <c r="E4523" s="8" t="inlineStr">
        <is>
          <t>CARDIOVASCULAR DISEASES RESEARCH</t>
        </is>
      </c>
      <c r="F4523" s="9" t="n">
        <v>303276</v>
      </c>
      <c r="G4523" s="8" t="inlineStr">
        <is>
          <t>RESEARCH AND DEVELOPMENT</t>
        </is>
      </c>
      <c r="H4523" s="8" t="inlineStr"/>
      <c r="I4523" s="8" t="inlineStr"/>
      <c r="J4523" s="10" t="n">
        <v>55453265</v>
      </c>
      <c r="K4523" s="10" t="n">
        <v>2540031433</v>
      </c>
      <c r="L4523" s="8" t="inlineStr">
        <is>
          <t>N</t>
        </is>
      </c>
      <c r="M4523" s="7" t="inlineStr"/>
      <c r="N4523" s="8" t="inlineStr">
        <is>
          <t>N</t>
        </is>
      </c>
      <c r="O4523" s="7" t="inlineStr">
        <is>
          <t>BAYLOR COLLEGE OF MEDICINE</t>
        </is>
      </c>
      <c r="P4523" s="7" t="inlineStr">
        <is>
          <t>7000001002 /5R01HL148050-03</t>
        </is>
      </c>
      <c r="Q4523" s="8" t="inlineStr">
        <is>
          <t>N</t>
        </is>
      </c>
      <c r="R4523" s="9" t="inlineStr"/>
      <c r="S4523" s="8" t="inlineStr">
        <is>
          <t>N</t>
        </is>
      </c>
      <c r="T4523" s="8" t="inlineStr"/>
      <c r="U4523" s="8" t="n">
        <v>0</v>
      </c>
      <c r="V4523" s="11" t="inlineStr">
        <is>
          <t>93.837</t>
        </is>
      </c>
      <c r="W4523" s="6">
        <f>UPPER(TRIM(H4523))</f>
        <v/>
      </c>
      <c r="X4523" s="6">
        <f>UPPER(TRIM(I4523))</f>
        <v/>
      </c>
      <c r="Y4523" s="6">
        <f>IF(V4523&lt;&gt;"",IFERROR(INDEX(federal_program_name_lookup,MATCH(V4523,aln_lookup,0)),""),"")</f>
        <v/>
      </c>
    </row>
    <row r="4524">
      <c r="A4524" s="6" t="inlineStr">
        <is>
          <t>AWARD-4523</t>
        </is>
      </c>
      <c r="B4524" s="7" t="inlineStr">
        <is>
          <t>93</t>
        </is>
      </c>
      <c r="C4524" s="7" t="inlineStr">
        <is>
          <t>837</t>
        </is>
      </c>
      <c r="D4524" s="7" t="inlineStr"/>
      <c r="E4524" s="8" t="inlineStr">
        <is>
          <t>CARDIOVASCULAR DISEASES RESEARCH</t>
        </is>
      </c>
      <c r="F4524" s="9" t="n">
        <v>22945</v>
      </c>
      <c r="G4524" s="8" t="inlineStr">
        <is>
          <t>RESEARCH AND DEVELOPMENT</t>
        </is>
      </c>
      <c r="H4524" s="8" t="inlineStr"/>
      <c r="I4524" s="8" t="inlineStr"/>
      <c r="J4524" s="10" t="n">
        <v>55453265</v>
      </c>
      <c r="K4524" s="10" t="n">
        <v>2540031433</v>
      </c>
      <c r="L4524" s="8" t="inlineStr">
        <is>
          <t>N</t>
        </is>
      </c>
      <c r="M4524" s="7" t="inlineStr"/>
      <c r="N4524" s="8" t="inlineStr">
        <is>
          <t>N</t>
        </is>
      </c>
      <c r="O4524" s="7" t="inlineStr">
        <is>
          <t>BIOTEX, INC.</t>
        </is>
      </c>
      <c r="P4524" s="7" t="inlineStr">
        <is>
          <t>M2201885</t>
        </is>
      </c>
      <c r="Q4524" s="8" t="inlineStr">
        <is>
          <t>N</t>
        </is>
      </c>
      <c r="R4524" s="9" t="inlineStr"/>
      <c r="S4524" s="8" t="inlineStr">
        <is>
          <t>N</t>
        </is>
      </c>
      <c r="T4524" s="8" t="inlineStr"/>
      <c r="U4524" s="8" t="n">
        <v>0</v>
      </c>
      <c r="V4524" s="11" t="inlineStr">
        <is>
          <t>93.837</t>
        </is>
      </c>
      <c r="W4524" s="6">
        <f>UPPER(TRIM(H4524))</f>
        <v/>
      </c>
      <c r="X4524" s="6">
        <f>UPPER(TRIM(I4524))</f>
        <v/>
      </c>
      <c r="Y4524" s="6">
        <f>IF(V4524&lt;&gt;"",IFERROR(INDEX(federal_program_name_lookup,MATCH(V4524,aln_lookup,0)),""),"")</f>
        <v/>
      </c>
    </row>
    <row r="4525">
      <c r="A4525" s="6" t="inlineStr">
        <is>
          <t>AWARD-4524</t>
        </is>
      </c>
      <c r="B4525" s="7" t="inlineStr">
        <is>
          <t>66</t>
        </is>
      </c>
      <c r="C4525" s="7" t="inlineStr">
        <is>
          <t>716</t>
        </is>
      </c>
      <c r="D4525" s="7" t="inlineStr"/>
      <c r="E4525" s="8" t="inlineStr">
        <is>
          <t>POLLUTION PREVENTION GRANTS PROGRAM</t>
        </is>
      </c>
      <c r="F4525" s="9" t="n">
        <v>16852</v>
      </c>
      <c r="G4525" s="8" t="inlineStr">
        <is>
          <t>N/A</t>
        </is>
      </c>
      <c r="H4525" s="8" t="inlineStr"/>
      <c r="I4525" s="8" t="inlineStr"/>
      <c r="J4525" s="10" t="n">
        <v>16972</v>
      </c>
      <c r="K4525" s="10" t="n">
        <v>0</v>
      </c>
      <c r="L4525" s="8" t="inlineStr">
        <is>
          <t>N</t>
        </is>
      </c>
      <c r="M4525" s="7" t="inlineStr"/>
      <c r="N4525" s="8" t="inlineStr">
        <is>
          <t>N</t>
        </is>
      </c>
      <c r="O4525" s="7" t="inlineStr">
        <is>
          <t>EXTENSION FOUNDATION</t>
        </is>
      </c>
      <c r="P4525" s="7" t="inlineStr">
        <is>
          <t>SA-2022-18</t>
        </is>
      </c>
      <c r="Q4525" s="8" t="inlineStr">
        <is>
          <t>N</t>
        </is>
      </c>
      <c r="R4525" s="9" t="inlineStr"/>
      <c r="S4525" s="8" t="inlineStr">
        <is>
          <t>N</t>
        </is>
      </c>
      <c r="T4525" s="8" t="inlineStr"/>
      <c r="U4525" s="8" t="n">
        <v>0</v>
      </c>
      <c r="V4525" s="11" t="inlineStr">
        <is>
          <t>66.716</t>
        </is>
      </c>
      <c r="W4525" s="6">
        <f>UPPER(TRIM(H4525))</f>
        <v/>
      </c>
      <c r="X4525" s="6">
        <f>UPPER(TRIM(I4525))</f>
        <v/>
      </c>
      <c r="Y4525" s="6">
        <f>IF(V4525&lt;&gt;"",IFERROR(INDEX(federal_program_name_lookup,MATCH(V4525,aln_lookup,0)),""),"")</f>
        <v/>
      </c>
    </row>
    <row r="4526">
      <c r="A4526" s="6" t="inlineStr">
        <is>
          <t>AWARD-4525</t>
        </is>
      </c>
      <c r="B4526" s="7" t="inlineStr">
        <is>
          <t>93</t>
        </is>
      </c>
      <c r="C4526" s="7" t="inlineStr">
        <is>
          <t>837</t>
        </is>
      </c>
      <c r="D4526" s="7" t="inlineStr"/>
      <c r="E4526" s="8" t="inlineStr">
        <is>
          <t>CARDIOVASCULAR DISEASES RESEARCH</t>
        </is>
      </c>
      <c r="F4526" s="9" t="n">
        <v>16268</v>
      </c>
      <c r="G4526" s="8" t="inlineStr">
        <is>
          <t>RESEARCH AND DEVELOPMENT</t>
        </is>
      </c>
      <c r="H4526" s="8" t="inlineStr"/>
      <c r="I4526" s="8" t="inlineStr"/>
      <c r="J4526" s="10" t="n">
        <v>55453265</v>
      </c>
      <c r="K4526" s="10" t="n">
        <v>2540031433</v>
      </c>
      <c r="L4526" s="8" t="inlineStr">
        <is>
          <t>N</t>
        </is>
      </c>
      <c r="M4526" s="7" t="inlineStr"/>
      <c r="N4526" s="8" t="inlineStr">
        <is>
          <t>N</t>
        </is>
      </c>
      <c r="O4526" s="7" t="inlineStr">
        <is>
          <t>BOSTON UNIVERSITY</t>
        </is>
      </c>
      <c r="P4526" s="7" t="inlineStr">
        <is>
          <t>4500002693</t>
        </is>
      </c>
      <c r="Q4526" s="8" t="inlineStr">
        <is>
          <t>N</t>
        </is>
      </c>
      <c r="R4526" s="9" t="inlineStr"/>
      <c r="S4526" s="8" t="inlineStr">
        <is>
          <t>N</t>
        </is>
      </c>
      <c r="T4526" s="8" t="inlineStr"/>
      <c r="U4526" s="8" t="n">
        <v>0</v>
      </c>
      <c r="V4526" s="11" t="inlineStr">
        <is>
          <t>93.837</t>
        </is>
      </c>
      <c r="W4526" s="6">
        <f>UPPER(TRIM(H4526))</f>
        <v/>
      </c>
      <c r="X4526" s="6">
        <f>UPPER(TRIM(I4526))</f>
        <v/>
      </c>
      <c r="Y4526" s="6">
        <f>IF(V4526&lt;&gt;"",IFERROR(INDEX(federal_program_name_lookup,MATCH(V4526,aln_lookup,0)),""),"")</f>
        <v/>
      </c>
    </row>
    <row r="4527">
      <c r="A4527" s="6" t="inlineStr">
        <is>
          <t>AWARD-4526</t>
        </is>
      </c>
      <c r="B4527" s="7" t="inlineStr">
        <is>
          <t>93</t>
        </is>
      </c>
      <c r="C4527" s="7" t="inlineStr">
        <is>
          <t>837</t>
        </is>
      </c>
      <c r="D4527" s="7" t="inlineStr"/>
      <c r="E4527" s="8" t="inlineStr">
        <is>
          <t>CARDIOVASCULAR DISEASES RESEARCH</t>
        </is>
      </c>
      <c r="F4527" s="9" t="n">
        <v>14325</v>
      </c>
      <c r="G4527" s="8" t="inlineStr">
        <is>
          <t>RESEARCH AND DEVELOPMENT</t>
        </is>
      </c>
      <c r="H4527" s="8" t="inlineStr"/>
      <c r="I4527" s="8" t="inlineStr"/>
      <c r="J4527" s="10" t="n">
        <v>55453265</v>
      </c>
      <c r="K4527" s="10" t="n">
        <v>2540031433</v>
      </c>
      <c r="L4527" s="8" t="inlineStr">
        <is>
          <t>N</t>
        </is>
      </c>
      <c r="M4527" s="7" t="inlineStr"/>
      <c r="N4527" s="8" t="inlineStr">
        <is>
          <t>N</t>
        </is>
      </c>
      <c r="O4527" s="7" t="inlineStr">
        <is>
          <t>BOSTON UNIVERSITY</t>
        </is>
      </c>
      <c r="P4527" s="7" t="inlineStr">
        <is>
          <t>4500003155/1R01HL142983-0</t>
        </is>
      </c>
      <c r="Q4527" s="8" t="inlineStr">
        <is>
          <t>N</t>
        </is>
      </c>
      <c r="R4527" s="9" t="inlineStr"/>
      <c r="S4527" s="8" t="inlineStr">
        <is>
          <t>N</t>
        </is>
      </c>
      <c r="T4527" s="8" t="inlineStr"/>
      <c r="U4527" s="8" t="n">
        <v>0</v>
      </c>
      <c r="V4527" s="11" t="inlineStr">
        <is>
          <t>93.837</t>
        </is>
      </c>
      <c r="W4527" s="6">
        <f>UPPER(TRIM(H4527))</f>
        <v/>
      </c>
      <c r="X4527" s="6">
        <f>UPPER(TRIM(I4527))</f>
        <v/>
      </c>
      <c r="Y4527" s="6">
        <f>IF(V4527&lt;&gt;"",IFERROR(INDEX(federal_program_name_lookup,MATCH(V4527,aln_lookup,0)),""),"")</f>
        <v/>
      </c>
    </row>
    <row r="4528">
      <c r="A4528" s="6" t="inlineStr">
        <is>
          <t>AWARD-4527</t>
        </is>
      </c>
      <c r="B4528" s="7" t="inlineStr">
        <is>
          <t>93</t>
        </is>
      </c>
      <c r="C4528" s="7" t="inlineStr">
        <is>
          <t>837</t>
        </is>
      </c>
      <c r="D4528" s="7" t="inlineStr"/>
      <c r="E4528" s="8" t="inlineStr">
        <is>
          <t>CARDIOVASCULAR DISEASES RESEARCH</t>
        </is>
      </c>
      <c r="F4528" s="9" t="n">
        <v>89</v>
      </c>
      <c r="G4528" s="8" t="inlineStr">
        <is>
          <t>RESEARCH AND DEVELOPMENT</t>
        </is>
      </c>
      <c r="H4528" s="8" t="inlineStr"/>
      <c r="I4528" s="8" t="inlineStr"/>
      <c r="J4528" s="10" t="n">
        <v>55453265</v>
      </c>
      <c r="K4528" s="10" t="n">
        <v>2540031433</v>
      </c>
      <c r="L4528" s="8" t="inlineStr">
        <is>
          <t>N</t>
        </is>
      </c>
      <c r="M4528" s="7" t="inlineStr"/>
      <c r="N4528" s="8" t="inlineStr">
        <is>
          <t>N</t>
        </is>
      </c>
      <c r="O4528" s="7" t="inlineStr">
        <is>
          <t>BRIDGESOURCE MEDICAL CORP</t>
        </is>
      </c>
      <c r="P4528" s="7" t="inlineStr">
        <is>
          <t>BSM19-ABIOMED-01/R43HL145</t>
        </is>
      </c>
      <c r="Q4528" s="8" t="inlineStr">
        <is>
          <t>N</t>
        </is>
      </c>
      <c r="R4528" s="9" t="inlineStr"/>
      <c r="S4528" s="8" t="inlineStr">
        <is>
          <t>N</t>
        </is>
      </c>
      <c r="T4528" s="8" t="inlineStr"/>
      <c r="U4528" s="8" t="n">
        <v>0</v>
      </c>
      <c r="V4528" s="11" t="inlineStr">
        <is>
          <t>93.837</t>
        </is>
      </c>
      <c r="W4528" s="6">
        <f>UPPER(TRIM(H4528))</f>
        <v/>
      </c>
      <c r="X4528" s="6">
        <f>UPPER(TRIM(I4528))</f>
        <v/>
      </c>
      <c r="Y4528" s="6">
        <f>IF(V4528&lt;&gt;"",IFERROR(INDEX(federal_program_name_lookup,MATCH(V4528,aln_lookup,0)),""),"")</f>
        <v/>
      </c>
    </row>
    <row r="4529">
      <c r="A4529" s="6" t="inlineStr">
        <is>
          <t>AWARD-4528</t>
        </is>
      </c>
      <c r="B4529" s="7" t="inlineStr">
        <is>
          <t>93</t>
        </is>
      </c>
      <c r="C4529" s="7" t="inlineStr">
        <is>
          <t>837</t>
        </is>
      </c>
      <c r="D4529" s="7" t="inlineStr"/>
      <c r="E4529" s="8" t="inlineStr">
        <is>
          <t>CARDIOVASCULAR DISEASES RESEARCH</t>
        </is>
      </c>
      <c r="F4529" s="9" t="n">
        <v>76836</v>
      </c>
      <c r="G4529" s="8" t="inlineStr">
        <is>
          <t>RESEARCH AND DEVELOPMENT</t>
        </is>
      </c>
      <c r="H4529" s="8" t="inlineStr"/>
      <c r="I4529" s="8" t="inlineStr"/>
      <c r="J4529" s="10" t="n">
        <v>55453265</v>
      </c>
      <c r="K4529" s="10" t="n">
        <v>2540031433</v>
      </c>
      <c r="L4529" s="8" t="inlineStr">
        <is>
          <t>N</t>
        </is>
      </c>
      <c r="M4529" s="7" t="inlineStr"/>
      <c r="N4529" s="8" t="inlineStr">
        <is>
          <t>N</t>
        </is>
      </c>
      <c r="O4529" s="7" t="inlineStr">
        <is>
          <t>BRIGHAM AND WOMEN'S HOSPITAL</t>
        </is>
      </c>
      <c r="P4529" s="7" t="inlineStr">
        <is>
          <t>123632</t>
        </is>
      </c>
      <c r="Q4529" s="8" t="inlineStr">
        <is>
          <t>N</t>
        </is>
      </c>
      <c r="R4529" s="9" t="inlineStr"/>
      <c r="S4529" s="8" t="inlineStr">
        <is>
          <t>N</t>
        </is>
      </c>
      <c r="T4529" s="8" t="inlineStr"/>
      <c r="U4529" s="8" t="n">
        <v>0</v>
      </c>
      <c r="V4529" s="11" t="inlineStr">
        <is>
          <t>93.837</t>
        </is>
      </c>
      <c r="W4529" s="6">
        <f>UPPER(TRIM(H4529))</f>
        <v/>
      </c>
      <c r="X4529" s="6">
        <f>UPPER(TRIM(I4529))</f>
        <v/>
      </c>
      <c r="Y4529" s="6">
        <f>IF(V4529&lt;&gt;"",IFERROR(INDEX(federal_program_name_lookup,MATCH(V4529,aln_lookup,0)),""),"")</f>
        <v/>
      </c>
    </row>
    <row r="4530">
      <c r="A4530" s="6" t="inlineStr">
        <is>
          <t>AWARD-4529</t>
        </is>
      </c>
      <c r="B4530" s="7" t="inlineStr">
        <is>
          <t>93</t>
        </is>
      </c>
      <c r="C4530" s="7" t="inlineStr">
        <is>
          <t>837</t>
        </is>
      </c>
      <c r="D4530" s="7" t="inlineStr"/>
      <c r="E4530" s="8" t="inlineStr">
        <is>
          <t>CARDIOVASCULAR DISEASES RESEARCH</t>
        </is>
      </c>
      <c r="F4530" s="9" t="n">
        <v>31989</v>
      </c>
      <c r="G4530" s="8" t="inlineStr">
        <is>
          <t>RESEARCH AND DEVELOPMENT</t>
        </is>
      </c>
      <c r="H4530" s="8" t="inlineStr"/>
      <c r="I4530" s="8" t="inlineStr"/>
      <c r="J4530" s="10" t="n">
        <v>55453265</v>
      </c>
      <c r="K4530" s="10" t="n">
        <v>2540031433</v>
      </c>
      <c r="L4530" s="8" t="inlineStr">
        <is>
          <t>N</t>
        </is>
      </c>
      <c r="M4530" s="7" t="inlineStr"/>
      <c r="N4530" s="8" t="inlineStr">
        <is>
          <t>N</t>
        </is>
      </c>
      <c r="O4530" s="7" t="inlineStr">
        <is>
          <t>CEDARS-SINAI MEDICAL CENTER</t>
        </is>
      </c>
      <c r="P4530" s="7" t="inlineStr">
        <is>
          <t>0001969283</t>
        </is>
      </c>
      <c r="Q4530" s="8" t="inlineStr">
        <is>
          <t>N</t>
        </is>
      </c>
      <c r="R4530" s="9" t="inlineStr"/>
      <c r="S4530" s="8" t="inlineStr">
        <is>
          <t>N</t>
        </is>
      </c>
      <c r="T4530" s="8" t="inlineStr"/>
      <c r="U4530" s="8" t="n">
        <v>0</v>
      </c>
      <c r="V4530" s="11" t="inlineStr">
        <is>
          <t>93.837</t>
        </is>
      </c>
      <c r="W4530" s="6">
        <f>UPPER(TRIM(H4530))</f>
        <v/>
      </c>
      <c r="X4530" s="6">
        <f>UPPER(TRIM(I4530))</f>
        <v/>
      </c>
      <c r="Y4530" s="6">
        <f>IF(V4530&lt;&gt;"",IFERROR(INDEX(federal_program_name_lookup,MATCH(V4530,aln_lookup,0)),""),"")</f>
        <v/>
      </c>
    </row>
    <row r="4531">
      <c r="A4531" s="6" t="inlineStr">
        <is>
          <t>AWARD-4530</t>
        </is>
      </c>
      <c r="B4531" s="7" t="inlineStr">
        <is>
          <t>93</t>
        </is>
      </c>
      <c r="C4531" s="7" t="inlineStr">
        <is>
          <t>837</t>
        </is>
      </c>
      <c r="D4531" s="7" t="inlineStr"/>
      <c r="E4531" s="8" t="inlineStr">
        <is>
          <t>CARDIOVASCULAR DISEASES RESEARCH</t>
        </is>
      </c>
      <c r="F4531" s="9" t="n">
        <v>28267</v>
      </c>
      <c r="G4531" s="8" t="inlineStr">
        <is>
          <t>RESEARCH AND DEVELOPMENT</t>
        </is>
      </c>
      <c r="H4531" s="8" t="inlineStr"/>
      <c r="I4531" s="8" t="inlineStr"/>
      <c r="J4531" s="10" t="n">
        <v>55453265</v>
      </c>
      <c r="K4531" s="10" t="n">
        <v>2540031433</v>
      </c>
      <c r="L4531" s="8" t="inlineStr">
        <is>
          <t>N</t>
        </is>
      </c>
      <c r="M4531" s="7" t="inlineStr"/>
      <c r="N4531" s="8" t="inlineStr">
        <is>
          <t>N</t>
        </is>
      </c>
      <c r="O4531" s="7" t="inlineStr">
        <is>
          <t>CEDARS-SINAI MEDICAL CENTER</t>
        </is>
      </c>
      <c r="P4531" s="7" t="inlineStr">
        <is>
          <t>1590769</t>
        </is>
      </c>
      <c r="Q4531" s="8" t="inlineStr">
        <is>
          <t>N</t>
        </is>
      </c>
      <c r="R4531" s="9" t="inlineStr"/>
      <c r="S4531" s="8" t="inlineStr">
        <is>
          <t>N</t>
        </is>
      </c>
      <c r="T4531" s="8" t="inlineStr"/>
      <c r="U4531" s="8" t="n">
        <v>0</v>
      </c>
      <c r="V4531" s="11" t="inlineStr">
        <is>
          <t>93.837</t>
        </is>
      </c>
      <c r="W4531" s="6">
        <f>UPPER(TRIM(H4531))</f>
        <v/>
      </c>
      <c r="X4531" s="6">
        <f>UPPER(TRIM(I4531))</f>
        <v/>
      </c>
      <c r="Y4531" s="6">
        <f>IF(V4531&lt;&gt;"",IFERROR(INDEX(federal_program_name_lookup,MATCH(V4531,aln_lookup,0)),""),"")</f>
        <v/>
      </c>
    </row>
    <row r="4532">
      <c r="A4532" s="6" t="inlineStr">
        <is>
          <t>AWARD-4531</t>
        </is>
      </c>
      <c r="B4532" s="7" t="inlineStr">
        <is>
          <t>93</t>
        </is>
      </c>
      <c r="C4532" s="7" t="inlineStr">
        <is>
          <t>837</t>
        </is>
      </c>
      <c r="D4532" s="7" t="inlineStr"/>
      <c r="E4532" s="8" t="inlineStr">
        <is>
          <t>CARDIOVASCULAR DISEASES RESEARCH</t>
        </is>
      </c>
      <c r="F4532" s="9" t="n">
        <v>98939</v>
      </c>
      <c r="G4532" s="8" t="inlineStr">
        <is>
          <t>RESEARCH AND DEVELOPMENT</t>
        </is>
      </c>
      <c r="H4532" s="8" t="inlineStr"/>
      <c r="I4532" s="8" t="inlineStr"/>
      <c r="J4532" s="10" t="n">
        <v>55453265</v>
      </c>
      <c r="K4532" s="10" t="n">
        <v>2540031433</v>
      </c>
      <c r="L4532" s="8" t="inlineStr">
        <is>
          <t>N</t>
        </is>
      </c>
      <c r="M4532" s="7" t="inlineStr"/>
      <c r="N4532" s="8" t="inlineStr">
        <is>
          <t>N</t>
        </is>
      </c>
      <c r="O4532" s="7" t="inlineStr">
        <is>
          <t>CHELAK MEDICAL SOLUTION, INC.</t>
        </is>
      </c>
      <c r="P4532" s="7" t="inlineStr">
        <is>
          <t>STTR</t>
        </is>
      </c>
      <c r="Q4532" s="8" t="inlineStr">
        <is>
          <t>N</t>
        </is>
      </c>
      <c r="R4532" s="9" t="inlineStr"/>
      <c r="S4532" s="8" t="inlineStr">
        <is>
          <t>N</t>
        </is>
      </c>
      <c r="T4532" s="8" t="inlineStr"/>
      <c r="U4532" s="8" t="n">
        <v>0</v>
      </c>
      <c r="V4532" s="11" t="inlineStr">
        <is>
          <t>93.837</t>
        </is>
      </c>
      <c r="W4532" s="6">
        <f>UPPER(TRIM(H4532))</f>
        <v/>
      </c>
      <c r="X4532" s="6">
        <f>UPPER(TRIM(I4532))</f>
        <v/>
      </c>
      <c r="Y4532" s="6">
        <f>IF(V4532&lt;&gt;"",IFERROR(INDEX(federal_program_name_lookup,MATCH(V4532,aln_lookup,0)),""),"")</f>
        <v/>
      </c>
    </row>
    <row r="4533">
      <c r="A4533" s="6" t="inlineStr">
        <is>
          <t>AWARD-4532</t>
        </is>
      </c>
      <c r="B4533" s="7" t="inlineStr">
        <is>
          <t>93</t>
        </is>
      </c>
      <c r="C4533" s="7" t="inlineStr">
        <is>
          <t>837</t>
        </is>
      </c>
      <c r="D4533" s="7" t="inlineStr"/>
      <c r="E4533" s="8" t="inlineStr">
        <is>
          <t>CARDIOVASCULAR DISEASES RESEARCH</t>
        </is>
      </c>
      <c r="F4533" s="9" t="n">
        <v>50814</v>
      </c>
      <c r="G4533" s="8" t="inlineStr">
        <is>
          <t>RESEARCH AND DEVELOPMENT</t>
        </is>
      </c>
      <c r="H4533" s="8" t="inlineStr"/>
      <c r="I4533" s="8" t="inlineStr"/>
      <c r="J4533" s="10" t="n">
        <v>55453265</v>
      </c>
      <c r="K4533" s="10" t="n">
        <v>2540031433</v>
      </c>
      <c r="L4533" s="8" t="inlineStr">
        <is>
          <t>N</t>
        </is>
      </c>
      <c r="M4533" s="7" t="inlineStr"/>
      <c r="N4533" s="8" t="inlineStr">
        <is>
          <t>N</t>
        </is>
      </c>
      <c r="O4533" s="7" t="inlineStr">
        <is>
          <t>DARTMOUTH COLLEGE</t>
        </is>
      </c>
      <c r="P4533" s="7" t="inlineStr">
        <is>
          <t>R907/R01HL137157-04</t>
        </is>
      </c>
      <c r="Q4533" s="8" t="inlineStr">
        <is>
          <t>N</t>
        </is>
      </c>
      <c r="R4533" s="9" t="inlineStr"/>
      <c r="S4533" s="8" t="inlineStr">
        <is>
          <t>N</t>
        </is>
      </c>
      <c r="T4533" s="8" t="inlineStr"/>
      <c r="U4533" s="8" t="n">
        <v>0</v>
      </c>
      <c r="V4533" s="11" t="inlineStr">
        <is>
          <t>93.837</t>
        </is>
      </c>
      <c r="W4533" s="6">
        <f>UPPER(TRIM(H4533))</f>
        <v/>
      </c>
      <c r="X4533" s="6">
        <f>UPPER(TRIM(I4533))</f>
        <v/>
      </c>
      <c r="Y4533" s="6">
        <f>IF(V4533&lt;&gt;"",IFERROR(INDEX(federal_program_name_lookup,MATCH(V4533,aln_lookup,0)),""),"")</f>
        <v/>
      </c>
    </row>
    <row r="4534">
      <c r="A4534" s="6" t="inlineStr">
        <is>
          <t>AWARD-4533</t>
        </is>
      </c>
      <c r="B4534" s="7" t="inlineStr">
        <is>
          <t>93</t>
        </is>
      </c>
      <c r="C4534" s="7" t="inlineStr">
        <is>
          <t>837</t>
        </is>
      </c>
      <c r="D4534" s="7" t="inlineStr"/>
      <c r="E4534" s="8" t="inlineStr">
        <is>
          <t>CARDIOVASCULAR DISEASES RESEARCH</t>
        </is>
      </c>
      <c r="F4534" s="9" t="n">
        <v>120</v>
      </c>
      <c r="G4534" s="8" t="inlineStr">
        <is>
          <t>RESEARCH AND DEVELOPMENT</t>
        </is>
      </c>
      <c r="H4534" s="8" t="inlineStr"/>
      <c r="I4534" s="8" t="inlineStr"/>
      <c r="J4534" s="10" t="n">
        <v>55453265</v>
      </c>
      <c r="K4534" s="10" t="n">
        <v>2540031433</v>
      </c>
      <c r="L4534" s="8" t="inlineStr">
        <is>
          <t>N</t>
        </is>
      </c>
      <c r="M4534" s="7" t="inlineStr"/>
      <c r="N4534" s="8" t="inlineStr">
        <is>
          <t>N</t>
        </is>
      </c>
      <c r="O4534" s="7" t="inlineStr">
        <is>
          <t>DUKE UNIVERSITY</t>
        </is>
      </c>
      <c r="P4534" s="7" t="inlineStr">
        <is>
          <t>2037894/5U01HL134679</t>
        </is>
      </c>
      <c r="Q4534" s="8" t="inlineStr">
        <is>
          <t>N</t>
        </is>
      </c>
      <c r="R4534" s="9" t="inlineStr"/>
      <c r="S4534" s="8" t="inlineStr">
        <is>
          <t>N</t>
        </is>
      </c>
      <c r="T4534" s="8" t="inlineStr"/>
      <c r="U4534" s="8" t="n">
        <v>0</v>
      </c>
      <c r="V4534" s="11" t="inlineStr">
        <is>
          <t>93.837</t>
        </is>
      </c>
      <c r="W4534" s="6">
        <f>UPPER(TRIM(H4534))</f>
        <v/>
      </c>
      <c r="X4534" s="6">
        <f>UPPER(TRIM(I4534))</f>
        <v/>
      </c>
      <c r="Y4534" s="6">
        <f>IF(V4534&lt;&gt;"",IFERROR(INDEX(federal_program_name_lookup,MATCH(V4534,aln_lookup,0)),""),"")</f>
        <v/>
      </c>
    </row>
    <row r="4535">
      <c r="A4535" s="6" t="inlineStr">
        <is>
          <t>AWARD-4534</t>
        </is>
      </c>
      <c r="B4535" s="7" t="inlineStr">
        <is>
          <t>93</t>
        </is>
      </c>
      <c r="C4535" s="7" t="inlineStr">
        <is>
          <t>837</t>
        </is>
      </c>
      <c r="D4535" s="7" t="inlineStr"/>
      <c r="E4535" s="8" t="inlineStr">
        <is>
          <t>CARDIOVASCULAR DISEASES RESEARCH</t>
        </is>
      </c>
      <c r="F4535" s="9" t="n">
        <v>83170</v>
      </c>
      <c r="G4535" s="8" t="inlineStr">
        <is>
          <t>RESEARCH AND DEVELOPMENT</t>
        </is>
      </c>
      <c r="H4535" s="8" t="inlineStr"/>
      <c r="I4535" s="8" t="inlineStr"/>
      <c r="J4535" s="10" t="n">
        <v>55453265</v>
      </c>
      <c r="K4535" s="10" t="n">
        <v>2540031433</v>
      </c>
      <c r="L4535" s="8" t="inlineStr">
        <is>
          <t>N</t>
        </is>
      </c>
      <c r="M4535" s="7" t="inlineStr"/>
      <c r="N4535" s="8" t="inlineStr">
        <is>
          <t>N</t>
        </is>
      </c>
      <c r="O4535" s="7" t="inlineStr">
        <is>
          <t>EASTERN VIRGINIA MEDICAL SCHOOL</t>
        </is>
      </c>
      <c r="P4535" s="7" t="inlineStr">
        <is>
          <t>5R01HL139000-04</t>
        </is>
      </c>
      <c r="Q4535" s="8" t="inlineStr">
        <is>
          <t>N</t>
        </is>
      </c>
      <c r="R4535" s="9" t="inlineStr"/>
      <c r="S4535" s="8" t="inlineStr">
        <is>
          <t>N</t>
        </is>
      </c>
      <c r="T4535" s="8" t="inlineStr"/>
      <c r="U4535" s="8" t="n">
        <v>0</v>
      </c>
      <c r="V4535" s="11" t="inlineStr">
        <is>
          <t>93.837</t>
        </is>
      </c>
      <c r="W4535" s="6">
        <f>UPPER(TRIM(H4535))</f>
        <v/>
      </c>
      <c r="X4535" s="6">
        <f>UPPER(TRIM(I4535))</f>
        <v/>
      </c>
      <c r="Y4535" s="6">
        <f>IF(V4535&lt;&gt;"",IFERROR(INDEX(federal_program_name_lookup,MATCH(V4535,aln_lookup,0)),""),"")</f>
        <v/>
      </c>
    </row>
    <row r="4536">
      <c r="A4536" s="6" t="inlineStr">
        <is>
          <t>AWARD-4535</t>
        </is>
      </c>
      <c r="B4536" s="7" t="inlineStr">
        <is>
          <t>66</t>
        </is>
      </c>
      <c r="C4536" s="7" t="inlineStr">
        <is>
          <t>802</t>
        </is>
      </c>
      <c r="D4536" s="7" t="inlineStr"/>
      <c r="E4536" s="8" t="inlineStr">
        <is>
          <t>SUPERFUND STATE, POLITICAL SUBDIVISION, AND INDIAN TRIBE SITE-SPECIFIC COOPERATIVE AGREEMENTS</t>
        </is>
      </c>
      <c r="F4536" s="9" t="n">
        <v>505300</v>
      </c>
      <c r="G4536" s="8" t="inlineStr">
        <is>
          <t>N/A</t>
        </is>
      </c>
      <c r="H4536" s="8" t="inlineStr"/>
      <c r="I4536" s="8" t="inlineStr"/>
      <c r="J4536" s="10" t="n">
        <v>505300</v>
      </c>
      <c r="K4536" s="10" t="n">
        <v>0</v>
      </c>
      <c r="L4536" s="8" t="inlineStr">
        <is>
          <t>N</t>
        </is>
      </c>
      <c r="M4536" s="7" t="inlineStr"/>
      <c r="N4536" s="8" t="inlineStr">
        <is>
          <t>Y</t>
        </is>
      </c>
      <c r="O4536" s="7" t="inlineStr"/>
      <c r="P4536" s="7" t="inlineStr"/>
      <c r="Q4536" s="8" t="inlineStr">
        <is>
          <t>N</t>
        </is>
      </c>
      <c r="R4536" s="9" t="inlineStr"/>
      <c r="S4536" s="8" t="inlineStr">
        <is>
          <t>N</t>
        </is>
      </c>
      <c r="T4536" s="8" t="inlineStr"/>
      <c r="U4536" s="8" t="n">
        <v>0</v>
      </c>
      <c r="V4536" s="11" t="inlineStr">
        <is>
          <t>66.802</t>
        </is>
      </c>
      <c r="W4536" s="6">
        <f>UPPER(TRIM(H4536))</f>
        <v/>
      </c>
      <c r="X4536" s="6">
        <f>UPPER(TRIM(I4536))</f>
        <v/>
      </c>
      <c r="Y4536" s="6">
        <f>IF(V4536&lt;&gt;"",IFERROR(INDEX(federal_program_name_lookup,MATCH(V4536,aln_lookup,0)),""),"")</f>
        <v/>
      </c>
    </row>
    <row r="4537">
      <c r="A4537" s="6" t="inlineStr">
        <is>
          <t>AWARD-4536</t>
        </is>
      </c>
      <c r="B4537" s="7" t="inlineStr">
        <is>
          <t>93</t>
        </is>
      </c>
      <c r="C4537" s="7" t="inlineStr">
        <is>
          <t>837</t>
        </is>
      </c>
      <c r="D4537" s="7" t="inlineStr"/>
      <c r="E4537" s="8" t="inlineStr">
        <is>
          <t>CARDIOVASCULAR DISEASES RESEARCH</t>
        </is>
      </c>
      <c r="F4537" s="9" t="n">
        <v>1044</v>
      </c>
      <c r="G4537" s="8" t="inlineStr">
        <is>
          <t>RESEARCH AND DEVELOPMENT</t>
        </is>
      </c>
      <c r="H4537" s="8" t="inlineStr"/>
      <c r="I4537" s="8" t="inlineStr"/>
      <c r="J4537" s="10" t="n">
        <v>55453265</v>
      </c>
      <c r="K4537" s="10" t="n">
        <v>2540031433</v>
      </c>
      <c r="L4537" s="8" t="inlineStr">
        <is>
          <t>N</t>
        </is>
      </c>
      <c r="M4537" s="7" t="inlineStr"/>
      <c r="N4537" s="8" t="inlineStr">
        <is>
          <t>N</t>
        </is>
      </c>
      <c r="O4537" s="7" t="inlineStr">
        <is>
          <t>EMORY UNIVERSITY</t>
        </is>
      </c>
      <c r="P4537" s="7" t="inlineStr">
        <is>
          <t>A278520</t>
        </is>
      </c>
      <c r="Q4537" s="8" t="inlineStr">
        <is>
          <t>N</t>
        </is>
      </c>
      <c r="R4537" s="9" t="inlineStr"/>
      <c r="S4537" s="8" t="inlineStr">
        <is>
          <t>N</t>
        </is>
      </c>
      <c r="T4537" s="8" t="inlineStr"/>
      <c r="U4537" s="8" t="n">
        <v>0</v>
      </c>
      <c r="V4537" s="11" t="inlineStr">
        <is>
          <t>93.837</t>
        </is>
      </c>
      <c r="W4537" s="6">
        <f>UPPER(TRIM(H4537))</f>
        <v/>
      </c>
      <c r="X4537" s="6">
        <f>UPPER(TRIM(I4537))</f>
        <v/>
      </c>
      <c r="Y4537" s="6">
        <f>IF(V4537&lt;&gt;"",IFERROR(INDEX(federal_program_name_lookup,MATCH(V4537,aln_lookup,0)),""),"")</f>
        <v/>
      </c>
    </row>
    <row r="4538">
      <c r="A4538" s="6" t="inlineStr">
        <is>
          <t>AWARD-4537</t>
        </is>
      </c>
      <c r="B4538" s="7" t="inlineStr">
        <is>
          <t>93</t>
        </is>
      </c>
      <c r="C4538" s="7" t="inlineStr">
        <is>
          <t>837</t>
        </is>
      </c>
      <c r="D4538" s="7" t="inlineStr"/>
      <c r="E4538" s="8" t="inlineStr">
        <is>
          <t>CARDIOVASCULAR DISEASES RESEARCH</t>
        </is>
      </c>
      <c r="F4538" s="9" t="n">
        <v>17865</v>
      </c>
      <c r="G4538" s="8" t="inlineStr">
        <is>
          <t>RESEARCH AND DEVELOPMENT</t>
        </is>
      </c>
      <c r="H4538" s="8" t="inlineStr"/>
      <c r="I4538" s="8" t="inlineStr"/>
      <c r="J4538" s="10" t="n">
        <v>55453265</v>
      </c>
      <c r="K4538" s="10" t="n">
        <v>2540031433</v>
      </c>
      <c r="L4538" s="8" t="inlineStr">
        <is>
          <t>N</t>
        </is>
      </c>
      <c r="M4538" s="7" t="inlineStr"/>
      <c r="N4538" s="8" t="inlineStr">
        <is>
          <t>N</t>
        </is>
      </c>
      <c r="O4538" s="7" t="inlineStr">
        <is>
          <t>EMORY UNIVERSITY SCHOOL OF MEDICINE</t>
        </is>
      </c>
      <c r="P4538" s="7" t="inlineStr">
        <is>
          <t>A578495</t>
        </is>
      </c>
      <c r="Q4538" s="8" t="inlineStr">
        <is>
          <t>N</t>
        </is>
      </c>
      <c r="R4538" s="9" t="inlineStr"/>
      <c r="S4538" s="8" t="inlineStr">
        <is>
          <t>N</t>
        </is>
      </c>
      <c r="T4538" s="8" t="inlineStr"/>
      <c r="U4538" s="8" t="n">
        <v>0</v>
      </c>
      <c r="V4538" s="11" t="inlineStr">
        <is>
          <t>93.837</t>
        </is>
      </c>
      <c r="W4538" s="6">
        <f>UPPER(TRIM(H4538))</f>
        <v/>
      </c>
      <c r="X4538" s="6">
        <f>UPPER(TRIM(I4538))</f>
        <v/>
      </c>
      <c r="Y4538" s="6">
        <f>IF(V4538&lt;&gt;"",IFERROR(INDEX(federal_program_name_lookup,MATCH(V4538,aln_lookup,0)),""),"")</f>
        <v/>
      </c>
    </row>
    <row r="4539">
      <c r="A4539" s="6" t="inlineStr">
        <is>
          <t>AWARD-4538</t>
        </is>
      </c>
      <c r="B4539" s="7" t="inlineStr">
        <is>
          <t>93</t>
        </is>
      </c>
      <c r="C4539" s="7" t="inlineStr">
        <is>
          <t>837</t>
        </is>
      </c>
      <c r="D4539" s="7" t="inlineStr"/>
      <c r="E4539" s="8" t="inlineStr">
        <is>
          <t>CARDIOVASCULAR DISEASES RESEARCH</t>
        </is>
      </c>
      <c r="F4539" s="9" t="n">
        <v>208</v>
      </c>
      <c r="G4539" s="8" t="inlineStr">
        <is>
          <t>RESEARCH AND DEVELOPMENT</t>
        </is>
      </c>
      <c r="H4539" s="8" t="inlineStr"/>
      <c r="I4539" s="8" t="inlineStr"/>
      <c r="J4539" s="10" t="n">
        <v>55453265</v>
      </c>
      <c r="K4539" s="10" t="n">
        <v>2540031433</v>
      </c>
      <c r="L4539" s="8" t="inlineStr">
        <is>
          <t>N</t>
        </is>
      </c>
      <c r="M4539" s="7" t="inlineStr"/>
      <c r="N4539" s="8" t="inlineStr">
        <is>
          <t>N</t>
        </is>
      </c>
      <c r="O4539" s="7" t="inlineStr">
        <is>
          <t>GEORGE WASHINGTON UNIVERSITY</t>
        </is>
      </c>
      <c r="P4539" s="7" t="inlineStr">
        <is>
          <t>U24HL140168</t>
        </is>
      </c>
      <c r="Q4539" s="8" t="inlineStr">
        <is>
          <t>N</t>
        </is>
      </c>
      <c r="R4539" s="9" t="inlineStr"/>
      <c r="S4539" s="8" t="inlineStr">
        <is>
          <t>N</t>
        </is>
      </c>
      <c r="T4539" s="8" t="inlineStr"/>
      <c r="U4539" s="8" t="n">
        <v>0</v>
      </c>
      <c r="V4539" s="11" t="inlineStr">
        <is>
          <t>93.837</t>
        </is>
      </c>
      <c r="W4539" s="6">
        <f>UPPER(TRIM(H4539))</f>
        <v/>
      </c>
      <c r="X4539" s="6">
        <f>UPPER(TRIM(I4539))</f>
        <v/>
      </c>
      <c r="Y4539" s="6">
        <f>IF(V4539&lt;&gt;"",IFERROR(INDEX(federal_program_name_lookup,MATCH(V4539,aln_lookup,0)),""),"")</f>
        <v/>
      </c>
    </row>
    <row r="4540">
      <c r="A4540" s="6" t="inlineStr">
        <is>
          <t>AWARD-4539</t>
        </is>
      </c>
      <c r="B4540" s="7" t="inlineStr">
        <is>
          <t>93</t>
        </is>
      </c>
      <c r="C4540" s="7" t="inlineStr">
        <is>
          <t>837</t>
        </is>
      </c>
      <c r="D4540" s="7" t="inlineStr"/>
      <c r="E4540" s="8" t="inlineStr">
        <is>
          <t>CARDIOVASCULAR DISEASES RESEARCH</t>
        </is>
      </c>
      <c r="F4540" s="9" t="n">
        <v>88056</v>
      </c>
      <c r="G4540" s="8" t="inlineStr">
        <is>
          <t>RESEARCH AND DEVELOPMENT</t>
        </is>
      </c>
      <c r="H4540" s="8" t="inlineStr"/>
      <c r="I4540" s="8" t="inlineStr"/>
      <c r="J4540" s="10" t="n">
        <v>55453265</v>
      </c>
      <c r="K4540" s="10" t="n">
        <v>2540031433</v>
      </c>
      <c r="L4540" s="8" t="inlineStr">
        <is>
          <t>N</t>
        </is>
      </c>
      <c r="M4540" s="7" t="inlineStr"/>
      <c r="N4540" s="8" t="inlineStr">
        <is>
          <t>N</t>
        </is>
      </c>
      <c r="O4540" s="7" t="inlineStr">
        <is>
          <t>GEORGIA INSTITUTE OF TECHNOLOGY</t>
        </is>
      </c>
      <c r="P4540" s="7" t="inlineStr">
        <is>
          <t>R01HL140325</t>
        </is>
      </c>
      <c r="Q4540" s="8" t="inlineStr">
        <is>
          <t>N</t>
        </is>
      </c>
      <c r="R4540" s="9" t="inlineStr"/>
      <c r="S4540" s="8" t="inlineStr">
        <is>
          <t>N</t>
        </is>
      </c>
      <c r="T4540" s="8" t="inlineStr"/>
      <c r="U4540" s="8" t="n">
        <v>0</v>
      </c>
      <c r="V4540" s="11" t="inlineStr">
        <is>
          <t>93.837</t>
        </is>
      </c>
      <c r="W4540" s="6">
        <f>UPPER(TRIM(H4540))</f>
        <v/>
      </c>
      <c r="X4540" s="6">
        <f>UPPER(TRIM(I4540))</f>
        <v/>
      </c>
      <c r="Y4540" s="6">
        <f>IF(V4540&lt;&gt;"",IFERROR(INDEX(federal_program_name_lookup,MATCH(V4540,aln_lookup,0)),""),"")</f>
        <v/>
      </c>
    </row>
    <row r="4541">
      <c r="A4541" s="6" t="inlineStr">
        <is>
          <t>AWARD-4540</t>
        </is>
      </c>
      <c r="B4541" s="7" t="inlineStr">
        <is>
          <t>93</t>
        </is>
      </c>
      <c r="C4541" s="7" t="inlineStr">
        <is>
          <t>837</t>
        </is>
      </c>
      <c r="D4541" s="7" t="inlineStr"/>
      <c r="E4541" s="8" t="inlineStr">
        <is>
          <t>CARDIOVASCULAR DISEASES RESEARCH</t>
        </is>
      </c>
      <c r="F4541" s="9" t="n">
        <v>5278</v>
      </c>
      <c r="G4541" s="8" t="inlineStr">
        <is>
          <t>RESEARCH AND DEVELOPMENT</t>
        </is>
      </c>
      <c r="H4541" s="8" t="inlineStr"/>
      <c r="I4541" s="8" t="inlineStr"/>
      <c r="J4541" s="10" t="n">
        <v>55453265</v>
      </c>
      <c r="K4541" s="10" t="n">
        <v>2540031433</v>
      </c>
      <c r="L4541" s="8" t="inlineStr">
        <is>
          <t>N</t>
        </is>
      </c>
      <c r="M4541" s="7" t="inlineStr"/>
      <c r="N4541" s="8" t="inlineStr">
        <is>
          <t>N</t>
        </is>
      </c>
      <c r="O4541" s="7" t="inlineStr">
        <is>
          <t>INDIANA UNIVERSITY</t>
        </is>
      </c>
      <c r="P4541" s="7" t="inlineStr">
        <is>
          <t>9377-UTA</t>
        </is>
      </c>
      <c r="Q4541" s="8" t="inlineStr">
        <is>
          <t>N</t>
        </is>
      </c>
      <c r="R4541" s="9" t="inlineStr"/>
      <c r="S4541" s="8" t="inlineStr">
        <is>
          <t>N</t>
        </is>
      </c>
      <c r="T4541" s="8" t="inlineStr"/>
      <c r="U4541" s="8" t="n">
        <v>0</v>
      </c>
      <c r="V4541" s="11" t="inlineStr">
        <is>
          <t>93.837</t>
        </is>
      </c>
      <c r="W4541" s="6">
        <f>UPPER(TRIM(H4541))</f>
        <v/>
      </c>
      <c r="X4541" s="6">
        <f>UPPER(TRIM(I4541))</f>
        <v/>
      </c>
      <c r="Y4541" s="6">
        <f>IF(V4541&lt;&gt;"",IFERROR(INDEX(federal_program_name_lookup,MATCH(V4541,aln_lookup,0)),""),"")</f>
        <v/>
      </c>
    </row>
    <row r="4542">
      <c r="A4542" s="6" t="inlineStr">
        <is>
          <t>AWARD-4541</t>
        </is>
      </c>
      <c r="B4542" s="7" t="inlineStr">
        <is>
          <t>93</t>
        </is>
      </c>
      <c r="C4542" s="7" t="inlineStr">
        <is>
          <t>837</t>
        </is>
      </c>
      <c r="D4542" s="7" t="inlineStr"/>
      <c r="E4542" s="8" t="inlineStr">
        <is>
          <t>CARDIOVASCULAR DISEASES RESEARCH</t>
        </is>
      </c>
      <c r="F4542" s="9" t="n">
        <v>104148</v>
      </c>
      <c r="G4542" s="8" t="inlineStr">
        <is>
          <t>RESEARCH AND DEVELOPMENT</t>
        </is>
      </c>
      <c r="H4542" s="8" t="inlineStr"/>
      <c r="I4542" s="8" t="inlineStr"/>
      <c r="J4542" s="10" t="n">
        <v>55453265</v>
      </c>
      <c r="K4542" s="10" t="n">
        <v>2540031433</v>
      </c>
      <c r="L4542" s="8" t="inlineStr">
        <is>
          <t>N</t>
        </is>
      </c>
      <c r="M4542" s="7" t="inlineStr"/>
      <c r="N4542" s="8" t="inlineStr">
        <is>
          <t>N</t>
        </is>
      </c>
      <c r="O4542" s="7" t="inlineStr">
        <is>
          <t>INDIANA UNIVERSITY - SCHOOL OF MEDICINE</t>
        </is>
      </c>
      <c r="P4542" s="7" t="inlineStr">
        <is>
          <t>8779</t>
        </is>
      </c>
      <c r="Q4542" s="8" t="inlineStr">
        <is>
          <t>N</t>
        </is>
      </c>
      <c r="R4542" s="9" t="inlineStr"/>
      <c r="S4542" s="8" t="inlineStr">
        <is>
          <t>N</t>
        </is>
      </c>
      <c r="T4542" s="8" t="inlineStr"/>
      <c r="U4542" s="8" t="n">
        <v>0</v>
      </c>
      <c r="V4542" s="11" t="inlineStr">
        <is>
          <t>93.837</t>
        </is>
      </c>
      <c r="W4542" s="6">
        <f>UPPER(TRIM(H4542))</f>
        <v/>
      </c>
      <c r="X4542" s="6">
        <f>UPPER(TRIM(I4542))</f>
        <v/>
      </c>
      <c r="Y4542" s="6">
        <f>IF(V4542&lt;&gt;"",IFERROR(INDEX(federal_program_name_lookup,MATCH(V4542,aln_lookup,0)),""),"")</f>
        <v/>
      </c>
    </row>
    <row r="4543">
      <c r="A4543" s="6" t="inlineStr">
        <is>
          <t>AWARD-4542</t>
        </is>
      </c>
      <c r="B4543" s="7" t="inlineStr">
        <is>
          <t>93</t>
        </is>
      </c>
      <c r="C4543" s="7" t="inlineStr">
        <is>
          <t>837</t>
        </is>
      </c>
      <c r="D4543" s="7" t="inlineStr"/>
      <c r="E4543" s="8" t="inlineStr">
        <is>
          <t>CARDIOVASCULAR DISEASES RESEARCH</t>
        </is>
      </c>
      <c r="F4543" s="9" t="n">
        <v>204372</v>
      </c>
      <c r="G4543" s="8" t="inlineStr">
        <is>
          <t>RESEARCH AND DEVELOPMENT</t>
        </is>
      </c>
      <c r="H4543" s="8" t="inlineStr"/>
      <c r="I4543" s="8" t="inlineStr"/>
      <c r="J4543" s="10" t="n">
        <v>55453265</v>
      </c>
      <c r="K4543" s="10" t="n">
        <v>2540031433</v>
      </c>
      <c r="L4543" s="8" t="inlineStr">
        <is>
          <t>N</t>
        </is>
      </c>
      <c r="M4543" s="7" t="inlineStr"/>
      <c r="N4543" s="8" t="inlineStr">
        <is>
          <t>N</t>
        </is>
      </c>
      <c r="O4543" s="7" t="inlineStr">
        <is>
          <t>JOHNS HOPKINS UNIVERSITY</t>
        </is>
      </c>
      <c r="P4543" s="7" t="inlineStr">
        <is>
          <t>2004590490</t>
        </is>
      </c>
      <c r="Q4543" s="8" t="inlineStr">
        <is>
          <t>N</t>
        </is>
      </c>
      <c r="R4543" s="9" t="inlineStr"/>
      <c r="S4543" s="8" t="inlineStr">
        <is>
          <t>N</t>
        </is>
      </c>
      <c r="T4543" s="8" t="inlineStr"/>
      <c r="U4543" s="8" t="n">
        <v>0</v>
      </c>
      <c r="V4543" s="11" t="inlineStr">
        <is>
          <t>93.837</t>
        </is>
      </c>
      <c r="W4543" s="6">
        <f>UPPER(TRIM(H4543))</f>
        <v/>
      </c>
      <c r="X4543" s="6">
        <f>UPPER(TRIM(I4543))</f>
        <v/>
      </c>
      <c r="Y4543" s="6">
        <f>IF(V4543&lt;&gt;"",IFERROR(INDEX(federal_program_name_lookup,MATCH(V4543,aln_lookup,0)),""),"")</f>
        <v/>
      </c>
    </row>
    <row r="4544">
      <c r="A4544" s="6" t="inlineStr">
        <is>
          <t>AWARD-4543</t>
        </is>
      </c>
      <c r="B4544" s="7" t="inlineStr">
        <is>
          <t>93</t>
        </is>
      </c>
      <c r="C4544" s="7" t="inlineStr">
        <is>
          <t>837</t>
        </is>
      </c>
      <c r="D4544" s="7" t="inlineStr"/>
      <c r="E4544" s="8" t="inlineStr">
        <is>
          <t>CARDIOVASCULAR DISEASES RESEARCH</t>
        </is>
      </c>
      <c r="F4544" s="9" t="n">
        <v>22334</v>
      </c>
      <c r="G4544" s="8" t="inlineStr">
        <is>
          <t>RESEARCH AND DEVELOPMENT</t>
        </is>
      </c>
      <c r="H4544" s="8" t="inlineStr"/>
      <c r="I4544" s="8" t="inlineStr"/>
      <c r="J4544" s="10" t="n">
        <v>55453265</v>
      </c>
      <c r="K4544" s="10" t="n">
        <v>2540031433</v>
      </c>
      <c r="L4544" s="8" t="inlineStr">
        <is>
          <t>N</t>
        </is>
      </c>
      <c r="M4544" s="7" t="inlineStr"/>
      <c r="N4544" s="8" t="inlineStr">
        <is>
          <t>N</t>
        </is>
      </c>
      <c r="O4544" s="7" t="inlineStr">
        <is>
          <t>KORONIS BIOMEDICAL TECHNOLOGIES CORPORATION</t>
        </is>
      </c>
      <c r="P4544" s="7" t="inlineStr">
        <is>
          <t>KBT21-WIRELESSRODENT2-06</t>
        </is>
      </c>
      <c r="Q4544" s="8" t="inlineStr">
        <is>
          <t>N</t>
        </is>
      </c>
      <c r="R4544" s="9" t="inlineStr"/>
      <c r="S4544" s="8" t="inlineStr">
        <is>
          <t>N</t>
        </is>
      </c>
      <c r="T4544" s="8" t="inlineStr"/>
      <c r="U4544" s="8" t="n">
        <v>0</v>
      </c>
      <c r="V4544" s="11" t="inlineStr">
        <is>
          <t>93.837</t>
        </is>
      </c>
      <c r="W4544" s="6">
        <f>UPPER(TRIM(H4544))</f>
        <v/>
      </c>
      <c r="X4544" s="6">
        <f>UPPER(TRIM(I4544))</f>
        <v/>
      </c>
      <c r="Y4544" s="6">
        <f>IF(V4544&lt;&gt;"",IFERROR(INDEX(federal_program_name_lookup,MATCH(V4544,aln_lookup,0)),""),"")</f>
        <v/>
      </c>
    </row>
    <row r="4545">
      <c r="A4545" s="6" t="inlineStr">
        <is>
          <t>AWARD-4544</t>
        </is>
      </c>
      <c r="B4545" s="7" t="inlineStr">
        <is>
          <t>93</t>
        </is>
      </c>
      <c r="C4545" s="7" t="inlineStr">
        <is>
          <t>837</t>
        </is>
      </c>
      <c r="D4545" s="7" t="inlineStr"/>
      <c r="E4545" s="8" t="inlineStr">
        <is>
          <t>CARDIOVASCULAR DISEASES RESEARCH</t>
        </is>
      </c>
      <c r="F4545" s="9" t="n">
        <v>19813</v>
      </c>
      <c r="G4545" s="8" t="inlineStr">
        <is>
          <t>RESEARCH AND DEVELOPMENT</t>
        </is>
      </c>
      <c r="H4545" s="8" t="inlineStr"/>
      <c r="I4545" s="8" t="inlineStr"/>
      <c r="J4545" s="10" t="n">
        <v>55453265</v>
      </c>
      <c r="K4545" s="10" t="n">
        <v>2540031433</v>
      </c>
      <c r="L4545" s="8" t="inlineStr">
        <is>
          <t>N</t>
        </is>
      </c>
      <c r="M4545" s="7" t="inlineStr"/>
      <c r="N4545" s="8" t="inlineStr">
        <is>
          <t>N</t>
        </is>
      </c>
      <c r="O4545" s="7" t="inlineStr">
        <is>
          <t>LEUKO LABS, INC.</t>
        </is>
      </c>
      <c r="P4545" s="7" t="inlineStr">
        <is>
          <t>5U54HL143541-03</t>
        </is>
      </c>
      <c r="Q4545" s="8" t="inlineStr">
        <is>
          <t>N</t>
        </is>
      </c>
      <c r="R4545" s="9" t="inlineStr"/>
      <c r="S4545" s="8" t="inlineStr">
        <is>
          <t>N</t>
        </is>
      </c>
      <c r="T4545" s="8" t="inlineStr"/>
      <c r="U4545" s="8" t="n">
        <v>0</v>
      </c>
      <c r="V4545" s="11" t="inlineStr">
        <is>
          <t>93.837</t>
        </is>
      </c>
      <c r="W4545" s="6">
        <f>UPPER(TRIM(H4545))</f>
        <v/>
      </c>
      <c r="X4545" s="6">
        <f>UPPER(TRIM(I4545))</f>
        <v/>
      </c>
      <c r="Y4545" s="6">
        <f>IF(V4545&lt;&gt;"",IFERROR(INDEX(federal_program_name_lookup,MATCH(V4545,aln_lookup,0)),""),"")</f>
        <v/>
      </c>
    </row>
    <row r="4546">
      <c r="A4546" s="6" t="inlineStr">
        <is>
          <t>AWARD-4545</t>
        </is>
      </c>
      <c r="B4546" s="7" t="inlineStr">
        <is>
          <t>93</t>
        </is>
      </c>
      <c r="C4546" s="7" t="inlineStr">
        <is>
          <t>837</t>
        </is>
      </c>
      <c r="D4546" s="7" t="inlineStr"/>
      <c r="E4546" s="8" t="inlineStr">
        <is>
          <t>CARDIOVASCULAR DISEASES RESEARCH</t>
        </is>
      </c>
      <c r="F4546" s="9" t="n">
        <v>12578</v>
      </c>
      <c r="G4546" s="8" t="inlineStr">
        <is>
          <t>RESEARCH AND DEVELOPMENT</t>
        </is>
      </c>
      <c r="H4546" s="8" t="inlineStr"/>
      <c r="I4546" s="8" t="inlineStr"/>
      <c r="J4546" s="10" t="n">
        <v>55453265</v>
      </c>
      <c r="K4546" s="10" t="n">
        <v>2540031433</v>
      </c>
      <c r="L4546" s="8" t="inlineStr">
        <is>
          <t>N</t>
        </is>
      </c>
      <c r="M4546" s="7" t="inlineStr"/>
      <c r="N4546" s="8" t="inlineStr">
        <is>
          <t>N</t>
        </is>
      </c>
      <c r="O4546" s="7" t="inlineStr">
        <is>
          <t>LOMA LINDA UNIVERSITY</t>
        </is>
      </c>
      <c r="P4546" s="7" t="inlineStr">
        <is>
          <t>2210491-S</t>
        </is>
      </c>
      <c r="Q4546" s="8" t="inlineStr">
        <is>
          <t>N</t>
        </is>
      </c>
      <c r="R4546" s="9" t="inlineStr"/>
      <c r="S4546" s="8" t="inlineStr">
        <is>
          <t>N</t>
        </is>
      </c>
      <c r="T4546" s="8" t="inlineStr"/>
      <c r="U4546" s="8" t="n">
        <v>0</v>
      </c>
      <c r="V4546" s="11" t="inlineStr">
        <is>
          <t>93.837</t>
        </is>
      </c>
      <c r="W4546" s="6">
        <f>UPPER(TRIM(H4546))</f>
        <v/>
      </c>
      <c r="X4546" s="6">
        <f>UPPER(TRIM(I4546))</f>
        <v/>
      </c>
      <c r="Y4546" s="6">
        <f>IF(V4546&lt;&gt;"",IFERROR(INDEX(federal_program_name_lookup,MATCH(V4546,aln_lookup,0)),""),"")</f>
        <v/>
      </c>
    </row>
    <row r="4547">
      <c r="A4547" s="6" t="inlineStr">
        <is>
          <t>AWARD-4546</t>
        </is>
      </c>
      <c r="B4547" s="7" t="inlineStr">
        <is>
          <t>66</t>
        </is>
      </c>
      <c r="C4547" s="7" t="inlineStr">
        <is>
          <t>804</t>
        </is>
      </c>
      <c r="D4547" s="7" t="inlineStr"/>
      <c r="E4547" s="8" t="inlineStr">
        <is>
          <t>UNDERGROUND STORAGE TANK (UST) PREVENTION, DETECTION, AND COMPLIANCE PROGRAM</t>
        </is>
      </c>
      <c r="F4547" s="9" t="n">
        <v>1335869</v>
      </c>
      <c r="G4547" s="8" t="inlineStr">
        <is>
          <t>N/A</t>
        </is>
      </c>
      <c r="H4547" s="8" t="inlineStr"/>
      <c r="I4547" s="8" t="inlineStr"/>
      <c r="J4547" s="10" t="n">
        <v>1335869</v>
      </c>
      <c r="K4547" s="10" t="n">
        <v>0</v>
      </c>
      <c r="L4547" s="8" t="inlineStr">
        <is>
          <t>N</t>
        </is>
      </c>
      <c r="M4547" s="7" t="inlineStr"/>
      <c r="N4547" s="8" t="inlineStr">
        <is>
          <t>Y</t>
        </is>
      </c>
      <c r="O4547" s="7" t="inlineStr"/>
      <c r="P4547" s="7" t="inlineStr"/>
      <c r="Q4547" s="8" t="inlineStr">
        <is>
          <t>N</t>
        </is>
      </c>
      <c r="R4547" s="9" t="inlineStr"/>
      <c r="S4547" s="8" t="inlineStr">
        <is>
          <t>N</t>
        </is>
      </c>
      <c r="T4547" s="8" t="inlineStr"/>
      <c r="U4547" s="8" t="n">
        <v>0</v>
      </c>
      <c r="V4547" s="11" t="inlineStr">
        <is>
          <t>66.804</t>
        </is>
      </c>
      <c r="W4547" s="6">
        <f>UPPER(TRIM(H4547))</f>
        <v/>
      </c>
      <c r="X4547" s="6">
        <f>UPPER(TRIM(I4547))</f>
        <v/>
      </c>
      <c r="Y4547" s="6">
        <f>IF(V4547&lt;&gt;"",IFERROR(INDEX(federal_program_name_lookup,MATCH(V4547,aln_lookup,0)),""),"")</f>
        <v/>
      </c>
    </row>
    <row r="4548">
      <c r="A4548" s="6" t="inlineStr">
        <is>
          <t>AWARD-4547</t>
        </is>
      </c>
      <c r="B4548" s="7" t="inlineStr">
        <is>
          <t>93</t>
        </is>
      </c>
      <c r="C4548" s="7" t="inlineStr">
        <is>
          <t>837</t>
        </is>
      </c>
      <c r="D4548" s="7" t="inlineStr"/>
      <c r="E4548" s="8" t="inlineStr">
        <is>
          <t>CARDIOVASCULAR DISEASES RESEARCH</t>
        </is>
      </c>
      <c r="F4548" s="9" t="n">
        <v>5012</v>
      </c>
      <c r="G4548" s="8" t="inlineStr">
        <is>
          <t>RESEARCH AND DEVELOPMENT</t>
        </is>
      </c>
      <c r="H4548" s="8" t="inlineStr"/>
      <c r="I4548" s="8" t="inlineStr"/>
      <c r="J4548" s="10" t="n">
        <v>55453265</v>
      </c>
      <c r="K4548" s="10" t="n">
        <v>2540031433</v>
      </c>
      <c r="L4548" s="8" t="inlineStr">
        <is>
          <t>N</t>
        </is>
      </c>
      <c r="M4548" s="7" t="inlineStr"/>
      <c r="N4548" s="8" t="inlineStr">
        <is>
          <t>N</t>
        </is>
      </c>
      <c r="O4548" s="7" t="inlineStr">
        <is>
          <t>MASSACHUSETTS GENERAL HOSPITAL</t>
        </is>
      </c>
      <c r="P4548" s="7" t="inlineStr">
        <is>
          <t>230744</t>
        </is>
      </c>
      <c r="Q4548" s="8" t="inlineStr">
        <is>
          <t>N</t>
        </is>
      </c>
      <c r="R4548" s="9" t="inlineStr"/>
      <c r="S4548" s="8" t="inlineStr">
        <is>
          <t>N</t>
        </is>
      </c>
      <c r="T4548" s="8" t="inlineStr"/>
      <c r="U4548" s="8" t="n">
        <v>0</v>
      </c>
      <c r="V4548" s="11" t="inlineStr">
        <is>
          <t>93.837</t>
        </is>
      </c>
      <c r="W4548" s="6">
        <f>UPPER(TRIM(H4548))</f>
        <v/>
      </c>
      <c r="X4548" s="6">
        <f>UPPER(TRIM(I4548))</f>
        <v/>
      </c>
      <c r="Y4548" s="6">
        <f>IF(V4548&lt;&gt;"",IFERROR(INDEX(federal_program_name_lookup,MATCH(V4548,aln_lookup,0)),""),"")</f>
        <v/>
      </c>
    </row>
    <row r="4549">
      <c r="A4549" s="6" t="inlineStr">
        <is>
          <t>AWARD-4548</t>
        </is>
      </c>
      <c r="B4549" s="7" t="inlineStr">
        <is>
          <t>93</t>
        </is>
      </c>
      <c r="C4549" s="7" t="inlineStr">
        <is>
          <t>837</t>
        </is>
      </c>
      <c r="D4549" s="7" t="inlineStr"/>
      <c r="E4549" s="8" t="inlineStr">
        <is>
          <t>CARDIOVASCULAR DISEASES RESEARCH</t>
        </is>
      </c>
      <c r="F4549" s="9" t="n">
        <v>10317</v>
      </c>
      <c r="G4549" s="8" t="inlineStr">
        <is>
          <t>RESEARCH AND DEVELOPMENT</t>
        </is>
      </c>
      <c r="H4549" s="8" t="inlineStr"/>
      <c r="I4549" s="8" t="inlineStr"/>
      <c r="J4549" s="10" t="n">
        <v>55453265</v>
      </c>
      <c r="K4549" s="10" t="n">
        <v>2540031433</v>
      </c>
      <c r="L4549" s="8" t="inlineStr">
        <is>
          <t>N</t>
        </is>
      </c>
      <c r="M4549" s="7" t="inlineStr"/>
      <c r="N4549" s="8" t="inlineStr">
        <is>
          <t>N</t>
        </is>
      </c>
      <c r="O4549" s="7" t="inlineStr">
        <is>
          <t>LOYOLA UNIVERSITY CHICAGO</t>
        </is>
      </c>
      <c r="P4549" s="7" t="inlineStr">
        <is>
          <t>R01HL158649</t>
        </is>
      </c>
      <c r="Q4549" s="8" t="inlineStr">
        <is>
          <t>N</t>
        </is>
      </c>
      <c r="R4549" s="9" t="inlineStr"/>
      <c r="S4549" s="8" t="inlineStr">
        <is>
          <t>N</t>
        </is>
      </c>
      <c r="T4549" s="8" t="inlineStr"/>
      <c r="U4549" s="8" t="n">
        <v>0</v>
      </c>
      <c r="V4549" s="11" t="inlineStr">
        <is>
          <t>93.837</t>
        </is>
      </c>
      <c r="W4549" s="6">
        <f>UPPER(TRIM(H4549))</f>
        <v/>
      </c>
      <c r="X4549" s="6">
        <f>UPPER(TRIM(I4549))</f>
        <v/>
      </c>
      <c r="Y4549" s="6">
        <f>IF(V4549&lt;&gt;"",IFERROR(INDEX(federal_program_name_lookup,MATCH(V4549,aln_lookup,0)),""),"")</f>
        <v/>
      </c>
    </row>
    <row r="4550">
      <c r="A4550" s="6" t="inlineStr">
        <is>
          <t>AWARD-4549</t>
        </is>
      </c>
      <c r="B4550" s="7" t="inlineStr">
        <is>
          <t>93</t>
        </is>
      </c>
      <c r="C4550" s="7" t="inlineStr">
        <is>
          <t>837</t>
        </is>
      </c>
      <c r="D4550" s="7" t="inlineStr"/>
      <c r="E4550" s="8" t="inlineStr">
        <is>
          <t>CARDIOVASCULAR DISEASES RESEARCH</t>
        </is>
      </c>
      <c r="F4550" s="9" t="n">
        <v>73114</v>
      </c>
      <c r="G4550" s="8" t="inlineStr">
        <is>
          <t>RESEARCH AND DEVELOPMENT</t>
        </is>
      </c>
      <c r="H4550" s="8" t="inlineStr"/>
      <c r="I4550" s="8" t="inlineStr"/>
      <c r="J4550" s="10" t="n">
        <v>55453265</v>
      </c>
      <c r="K4550" s="10" t="n">
        <v>2540031433</v>
      </c>
      <c r="L4550" s="8" t="inlineStr">
        <is>
          <t>N</t>
        </is>
      </c>
      <c r="M4550" s="7" t="inlineStr"/>
      <c r="N4550" s="8" t="inlineStr">
        <is>
          <t>N</t>
        </is>
      </c>
      <c r="O4550" s="7" t="inlineStr">
        <is>
          <t>MASSACHUSETTS GENERAL HOSPITAL</t>
        </is>
      </c>
      <c r="P4550" s="7" t="inlineStr">
        <is>
          <t>A5332 5U01HL123336-05</t>
        </is>
      </c>
      <c r="Q4550" s="8" t="inlineStr">
        <is>
          <t>N</t>
        </is>
      </c>
      <c r="R4550" s="9" t="inlineStr"/>
      <c r="S4550" s="8" t="inlineStr">
        <is>
          <t>N</t>
        </is>
      </c>
      <c r="T4550" s="8" t="inlineStr"/>
      <c r="U4550" s="8" t="n">
        <v>0</v>
      </c>
      <c r="V4550" s="11" t="inlineStr">
        <is>
          <t>93.837</t>
        </is>
      </c>
      <c r="W4550" s="6">
        <f>UPPER(TRIM(H4550))</f>
        <v/>
      </c>
      <c r="X4550" s="6">
        <f>UPPER(TRIM(I4550))</f>
        <v/>
      </c>
      <c r="Y4550" s="6">
        <f>IF(V4550&lt;&gt;"",IFERROR(INDEX(federal_program_name_lookup,MATCH(V4550,aln_lookup,0)),""),"")</f>
        <v/>
      </c>
    </row>
    <row r="4551">
      <c r="A4551" s="6" t="inlineStr">
        <is>
          <t>AWARD-4550</t>
        </is>
      </c>
      <c r="B4551" s="7" t="inlineStr">
        <is>
          <t>93</t>
        </is>
      </c>
      <c r="C4551" s="7" t="inlineStr">
        <is>
          <t>837</t>
        </is>
      </c>
      <c r="D4551" s="7" t="inlineStr"/>
      <c r="E4551" s="8" t="inlineStr">
        <is>
          <t>CARDIOVASCULAR DISEASES RESEARCH</t>
        </is>
      </c>
      <c r="F4551" s="9" t="n">
        <v>87000</v>
      </c>
      <c r="G4551" s="8" t="inlineStr">
        <is>
          <t>RESEARCH AND DEVELOPMENT</t>
        </is>
      </c>
      <c r="H4551" s="8" t="inlineStr"/>
      <c r="I4551" s="8" t="inlineStr"/>
      <c r="J4551" s="10" t="n">
        <v>55453265</v>
      </c>
      <c r="K4551" s="10" t="n">
        <v>2540031433</v>
      </c>
      <c r="L4551" s="8" t="inlineStr">
        <is>
          <t>N</t>
        </is>
      </c>
      <c r="M4551" s="7" t="inlineStr"/>
      <c r="N4551" s="8" t="inlineStr">
        <is>
          <t>N</t>
        </is>
      </c>
      <c r="O4551" s="7" t="inlineStr">
        <is>
          <t>MASSACHUSETTS GENERAL HOSPITAL</t>
        </is>
      </c>
      <c r="P4551" s="7" t="inlineStr">
        <is>
          <t>SITE 31473 A5332 / 3</t>
        </is>
      </c>
      <c r="Q4551" s="8" t="inlineStr">
        <is>
          <t>N</t>
        </is>
      </c>
      <c r="R4551" s="9" t="inlineStr"/>
      <c r="S4551" s="8" t="inlineStr">
        <is>
          <t>N</t>
        </is>
      </c>
      <c r="T4551" s="8" t="inlineStr"/>
      <c r="U4551" s="8" t="n">
        <v>0</v>
      </c>
      <c r="V4551" s="11" t="inlineStr">
        <is>
          <t>93.837</t>
        </is>
      </c>
      <c r="W4551" s="6">
        <f>UPPER(TRIM(H4551))</f>
        <v/>
      </c>
      <c r="X4551" s="6">
        <f>UPPER(TRIM(I4551))</f>
        <v/>
      </c>
      <c r="Y4551" s="6">
        <f>IF(V4551&lt;&gt;"",IFERROR(INDEX(federal_program_name_lookup,MATCH(V4551,aln_lookup,0)),""),"")</f>
        <v/>
      </c>
    </row>
    <row r="4552">
      <c r="A4552" s="6" t="inlineStr">
        <is>
          <t>AWARD-4551</t>
        </is>
      </c>
      <c r="B4552" s="7" t="inlineStr">
        <is>
          <t>93</t>
        </is>
      </c>
      <c r="C4552" s="7" t="inlineStr">
        <is>
          <t>837</t>
        </is>
      </c>
      <c r="D4552" s="7" t="inlineStr"/>
      <c r="E4552" s="8" t="inlineStr">
        <is>
          <t>CARDIOVASCULAR DISEASES RESEARCH</t>
        </is>
      </c>
      <c r="F4552" s="9" t="n">
        <v>48189</v>
      </c>
      <c r="G4552" s="8" t="inlineStr">
        <is>
          <t>RESEARCH AND DEVELOPMENT</t>
        </is>
      </c>
      <c r="H4552" s="8" t="inlineStr"/>
      <c r="I4552" s="8" t="inlineStr"/>
      <c r="J4552" s="10" t="n">
        <v>55453265</v>
      </c>
      <c r="K4552" s="10" t="n">
        <v>2540031433</v>
      </c>
      <c r="L4552" s="8" t="inlineStr">
        <is>
          <t>N</t>
        </is>
      </c>
      <c r="M4552" s="7" t="inlineStr"/>
      <c r="N4552" s="8" t="inlineStr">
        <is>
          <t>N</t>
        </is>
      </c>
      <c r="O4552" s="7" t="inlineStr">
        <is>
          <t>MASSACHUSETTS GENERAL HOSPITAL</t>
        </is>
      </c>
      <c r="P4552" s="7" t="inlineStr">
        <is>
          <t>236957</t>
        </is>
      </c>
      <c r="Q4552" s="8" t="inlineStr">
        <is>
          <t>N</t>
        </is>
      </c>
      <c r="R4552" s="9" t="inlineStr"/>
      <c r="S4552" s="8" t="inlineStr">
        <is>
          <t>N</t>
        </is>
      </c>
      <c r="T4552" s="8" t="inlineStr"/>
      <c r="U4552" s="8" t="n">
        <v>0</v>
      </c>
      <c r="V4552" s="11" t="inlineStr">
        <is>
          <t>93.837</t>
        </is>
      </c>
      <c r="W4552" s="6">
        <f>UPPER(TRIM(H4552))</f>
        <v/>
      </c>
      <c r="X4552" s="6">
        <f>UPPER(TRIM(I4552))</f>
        <v/>
      </c>
      <c r="Y4552" s="6">
        <f>IF(V4552&lt;&gt;"",IFERROR(INDEX(federal_program_name_lookup,MATCH(V4552,aln_lookup,0)),""),"")</f>
        <v/>
      </c>
    </row>
    <row r="4553">
      <c r="A4553" s="6" t="inlineStr">
        <is>
          <t>AWARD-4552</t>
        </is>
      </c>
      <c r="B4553" s="7" t="inlineStr">
        <is>
          <t>93</t>
        </is>
      </c>
      <c r="C4553" s="7" t="inlineStr">
        <is>
          <t>837</t>
        </is>
      </c>
      <c r="D4553" s="7" t="inlineStr"/>
      <c r="E4553" s="8" t="inlineStr">
        <is>
          <t>CARDIOVASCULAR DISEASES RESEARCH</t>
        </is>
      </c>
      <c r="F4553" s="9" t="n">
        <v>2386</v>
      </c>
      <c r="G4553" s="8" t="inlineStr">
        <is>
          <t>RESEARCH AND DEVELOPMENT</t>
        </is>
      </c>
      <c r="H4553" s="8" t="inlineStr"/>
      <c r="I4553" s="8" t="inlineStr"/>
      <c r="J4553" s="10" t="n">
        <v>55453265</v>
      </c>
      <c r="K4553" s="10" t="n">
        <v>2540031433</v>
      </c>
      <c r="L4553" s="8" t="inlineStr">
        <is>
          <t>N</t>
        </is>
      </c>
      <c r="M4553" s="7" t="inlineStr"/>
      <c r="N4553" s="8" t="inlineStr">
        <is>
          <t>N</t>
        </is>
      </c>
      <c r="O4553" s="7" t="inlineStr">
        <is>
          <t>MASSACHUSETTS GENERAL HOSPITAL</t>
        </is>
      </c>
      <c r="P4553" s="7" t="inlineStr">
        <is>
          <t>237424</t>
        </is>
      </c>
      <c r="Q4553" s="8" t="inlineStr">
        <is>
          <t>N</t>
        </is>
      </c>
      <c r="R4553" s="9" t="inlineStr"/>
      <c r="S4553" s="8" t="inlineStr">
        <is>
          <t>N</t>
        </is>
      </c>
      <c r="T4553" s="8" t="inlineStr"/>
      <c r="U4553" s="8" t="n">
        <v>0</v>
      </c>
      <c r="V4553" s="11" t="inlineStr">
        <is>
          <t>93.837</t>
        </is>
      </c>
      <c r="W4553" s="6">
        <f>UPPER(TRIM(H4553))</f>
        <v/>
      </c>
      <c r="X4553" s="6">
        <f>UPPER(TRIM(I4553))</f>
        <v/>
      </c>
      <c r="Y4553" s="6">
        <f>IF(V4553&lt;&gt;"",IFERROR(INDEX(federal_program_name_lookup,MATCH(V4553,aln_lookup,0)),""),"")</f>
        <v/>
      </c>
    </row>
    <row r="4554">
      <c r="A4554" s="6" t="inlineStr">
        <is>
          <t>AWARD-4553</t>
        </is>
      </c>
      <c r="B4554" s="7" t="inlineStr">
        <is>
          <t>93</t>
        </is>
      </c>
      <c r="C4554" s="7" t="inlineStr">
        <is>
          <t>837</t>
        </is>
      </c>
      <c r="D4554" s="7" t="inlineStr"/>
      <c r="E4554" s="8" t="inlineStr">
        <is>
          <t>CARDIOVASCULAR DISEASES RESEARCH</t>
        </is>
      </c>
      <c r="F4554" s="9" t="n">
        <v>5460</v>
      </c>
      <c r="G4554" s="8" t="inlineStr">
        <is>
          <t>RESEARCH AND DEVELOPMENT</t>
        </is>
      </c>
      <c r="H4554" s="8" t="inlineStr"/>
      <c r="I4554" s="8" t="inlineStr"/>
      <c r="J4554" s="10" t="n">
        <v>55453265</v>
      </c>
      <c r="K4554" s="10" t="n">
        <v>2540031433</v>
      </c>
      <c r="L4554" s="8" t="inlineStr">
        <is>
          <t>N</t>
        </is>
      </c>
      <c r="M4554" s="7" t="inlineStr"/>
      <c r="N4554" s="8" t="inlineStr">
        <is>
          <t>N</t>
        </is>
      </c>
      <c r="O4554" s="7" t="inlineStr">
        <is>
          <t>METHODIST HOSPITAL RESEARCH INSTITUTE</t>
        </is>
      </c>
      <c r="P4554" s="7" t="inlineStr">
        <is>
          <t>AGMT00008021</t>
        </is>
      </c>
      <c r="Q4554" s="8" t="inlineStr">
        <is>
          <t>N</t>
        </is>
      </c>
      <c r="R4554" s="9" t="inlineStr"/>
      <c r="S4554" s="8" t="inlineStr">
        <is>
          <t>N</t>
        </is>
      </c>
      <c r="T4554" s="8" t="inlineStr"/>
      <c r="U4554" s="8" t="n">
        <v>0</v>
      </c>
      <c r="V4554" s="11" t="inlineStr">
        <is>
          <t>93.837</t>
        </is>
      </c>
      <c r="W4554" s="6">
        <f>UPPER(TRIM(H4554))</f>
        <v/>
      </c>
      <c r="X4554" s="6">
        <f>UPPER(TRIM(I4554))</f>
        <v/>
      </c>
      <c r="Y4554" s="6">
        <f>IF(V4554&lt;&gt;"",IFERROR(INDEX(federal_program_name_lookup,MATCH(V4554,aln_lookup,0)),""),"")</f>
        <v/>
      </c>
    </row>
    <row r="4555">
      <c r="A4555" s="6" t="inlineStr">
        <is>
          <t>AWARD-4554</t>
        </is>
      </c>
      <c r="B4555" s="7" t="inlineStr">
        <is>
          <t>93</t>
        </is>
      </c>
      <c r="C4555" s="7" t="inlineStr">
        <is>
          <t>837</t>
        </is>
      </c>
      <c r="D4555" s="7" t="inlineStr"/>
      <c r="E4555" s="8" t="inlineStr">
        <is>
          <t>CARDIOVASCULAR DISEASES RESEARCH</t>
        </is>
      </c>
      <c r="F4555" s="9" t="n">
        <v>110012</v>
      </c>
      <c r="G4555" s="8" t="inlineStr">
        <is>
          <t>RESEARCH AND DEVELOPMENT</t>
        </is>
      </c>
      <c r="H4555" s="8" t="inlineStr"/>
      <c r="I4555" s="8" t="inlineStr"/>
      <c r="J4555" s="10" t="n">
        <v>55453265</v>
      </c>
      <c r="K4555" s="10" t="n">
        <v>2540031433</v>
      </c>
      <c r="L4555" s="8" t="inlineStr">
        <is>
          <t>N</t>
        </is>
      </c>
      <c r="M4555" s="7" t="inlineStr"/>
      <c r="N4555" s="8" t="inlineStr">
        <is>
          <t>N</t>
        </is>
      </c>
      <c r="O4555" s="7" t="inlineStr">
        <is>
          <t>METHODIST HOSPITAL RESEARCH INSTITUTE</t>
        </is>
      </c>
      <c r="P4555" s="7" t="inlineStr">
        <is>
          <t>7R01HL134740-04</t>
        </is>
      </c>
      <c r="Q4555" s="8" t="inlineStr">
        <is>
          <t>N</t>
        </is>
      </c>
      <c r="R4555" s="9" t="inlineStr"/>
      <c r="S4555" s="8" t="inlineStr">
        <is>
          <t>N</t>
        </is>
      </c>
      <c r="T4555" s="8" t="inlineStr"/>
      <c r="U4555" s="8" t="n">
        <v>0</v>
      </c>
      <c r="V4555" s="11" t="inlineStr">
        <is>
          <t>93.837</t>
        </is>
      </c>
      <c r="W4555" s="6">
        <f>UPPER(TRIM(H4555))</f>
        <v/>
      </c>
      <c r="X4555" s="6">
        <f>UPPER(TRIM(I4555))</f>
        <v/>
      </c>
      <c r="Y4555" s="6">
        <f>IF(V4555&lt;&gt;"",IFERROR(INDEX(federal_program_name_lookup,MATCH(V4555,aln_lookup,0)),""),"")</f>
        <v/>
      </c>
    </row>
    <row r="4556">
      <c r="A4556" s="6" t="inlineStr">
        <is>
          <t>AWARD-4555</t>
        </is>
      </c>
      <c r="B4556" s="7" t="inlineStr">
        <is>
          <t>93</t>
        </is>
      </c>
      <c r="C4556" s="7" t="inlineStr">
        <is>
          <t>837</t>
        </is>
      </c>
      <c r="D4556" s="7" t="inlineStr"/>
      <c r="E4556" s="8" t="inlineStr">
        <is>
          <t>CARDIOVASCULAR DISEASES RESEARCH</t>
        </is>
      </c>
      <c r="F4556" s="9" t="n">
        <v>3224</v>
      </c>
      <c r="G4556" s="8" t="inlineStr">
        <is>
          <t>RESEARCH AND DEVELOPMENT</t>
        </is>
      </c>
      <c r="H4556" s="8" t="inlineStr"/>
      <c r="I4556" s="8" t="inlineStr"/>
      <c r="J4556" s="10" t="n">
        <v>55453265</v>
      </c>
      <c r="K4556" s="10" t="n">
        <v>2540031433</v>
      </c>
      <c r="L4556" s="8" t="inlineStr">
        <is>
          <t>N</t>
        </is>
      </c>
      <c r="M4556" s="7" t="inlineStr"/>
      <c r="N4556" s="8" t="inlineStr">
        <is>
          <t>N</t>
        </is>
      </c>
      <c r="O4556" s="7" t="inlineStr">
        <is>
          <t>MICHIGAN TECHNOLOGICAL UNIVERSITY</t>
        </is>
      </c>
      <c r="P4556" s="7" t="inlineStr">
        <is>
          <t>1802052Z1</t>
        </is>
      </c>
      <c r="Q4556" s="8" t="inlineStr">
        <is>
          <t>N</t>
        </is>
      </c>
      <c r="R4556" s="9" t="inlineStr"/>
      <c r="S4556" s="8" t="inlineStr">
        <is>
          <t>N</t>
        </is>
      </c>
      <c r="T4556" s="8" t="inlineStr"/>
      <c r="U4556" s="8" t="n">
        <v>0</v>
      </c>
      <c r="V4556" s="11" t="inlineStr">
        <is>
          <t>93.837</t>
        </is>
      </c>
      <c r="W4556" s="6">
        <f>UPPER(TRIM(H4556))</f>
        <v/>
      </c>
      <c r="X4556" s="6">
        <f>UPPER(TRIM(I4556))</f>
        <v/>
      </c>
      <c r="Y4556" s="6">
        <f>IF(V4556&lt;&gt;"",IFERROR(INDEX(federal_program_name_lookup,MATCH(V4556,aln_lookup,0)),""),"")</f>
        <v/>
      </c>
    </row>
    <row r="4557">
      <c r="A4557" s="6" t="inlineStr">
        <is>
          <t>AWARD-4556</t>
        </is>
      </c>
      <c r="B4557" s="7" t="inlineStr">
        <is>
          <t>93</t>
        </is>
      </c>
      <c r="C4557" s="7" t="inlineStr">
        <is>
          <t>837</t>
        </is>
      </c>
      <c r="D4557" s="7" t="inlineStr"/>
      <c r="E4557" s="8" t="inlineStr">
        <is>
          <t>CARDIOVASCULAR DISEASES RESEARCH</t>
        </is>
      </c>
      <c r="F4557" s="9" t="n">
        <v>348</v>
      </c>
      <c r="G4557" s="8" t="inlineStr">
        <is>
          <t>RESEARCH AND DEVELOPMENT</t>
        </is>
      </c>
      <c r="H4557" s="8" t="inlineStr"/>
      <c r="I4557" s="8" t="inlineStr"/>
      <c r="J4557" s="10" t="n">
        <v>55453265</v>
      </c>
      <c r="K4557" s="10" t="n">
        <v>2540031433</v>
      </c>
      <c r="L4557" s="8" t="inlineStr">
        <is>
          <t>N</t>
        </is>
      </c>
      <c r="M4557" s="7" t="inlineStr"/>
      <c r="N4557" s="8" t="inlineStr">
        <is>
          <t>N</t>
        </is>
      </c>
      <c r="O4557" s="7" t="inlineStr">
        <is>
          <t>NATIONAL MARROW DONOR PROGRAM</t>
        </is>
      </c>
      <c r="P4557" s="7" t="inlineStr">
        <is>
          <t>2U10HL069294-11</t>
        </is>
      </c>
      <c r="Q4557" s="8" t="inlineStr">
        <is>
          <t>N</t>
        </is>
      </c>
      <c r="R4557" s="9" t="inlineStr"/>
      <c r="S4557" s="8" t="inlineStr">
        <is>
          <t>N</t>
        </is>
      </c>
      <c r="T4557" s="8" t="inlineStr"/>
      <c r="U4557" s="8" t="n">
        <v>0</v>
      </c>
      <c r="V4557" s="11" t="inlineStr">
        <is>
          <t>93.837</t>
        </is>
      </c>
      <c r="W4557" s="6">
        <f>UPPER(TRIM(H4557))</f>
        <v/>
      </c>
      <c r="X4557" s="6">
        <f>UPPER(TRIM(I4557))</f>
        <v/>
      </c>
      <c r="Y4557" s="6">
        <f>IF(V4557&lt;&gt;"",IFERROR(INDEX(federal_program_name_lookup,MATCH(V4557,aln_lookup,0)),""),"")</f>
        <v/>
      </c>
    </row>
    <row r="4558">
      <c r="A4558" s="6" t="inlineStr">
        <is>
          <t>AWARD-4557</t>
        </is>
      </c>
      <c r="B4558" s="7" t="inlineStr">
        <is>
          <t>10</t>
        </is>
      </c>
      <c r="C4558" s="7" t="inlineStr">
        <is>
          <t>303</t>
        </is>
      </c>
      <c r="D4558" s="7" t="inlineStr"/>
      <c r="E4558" s="8" t="inlineStr">
        <is>
          <t>INTEGRATED PROGRAMS</t>
        </is>
      </c>
      <c r="F4558" s="9" t="n">
        <v>34732</v>
      </c>
      <c r="G4558" s="8" t="inlineStr">
        <is>
          <t>N/A</t>
        </is>
      </c>
      <c r="H4558" s="8" t="inlineStr"/>
      <c r="I4558" s="8" t="inlineStr"/>
      <c r="J4558" s="10" t="n">
        <v>397800</v>
      </c>
      <c r="K4558" s="10" t="n">
        <v>0</v>
      </c>
      <c r="L4558" s="8" t="inlineStr">
        <is>
          <t>N</t>
        </is>
      </c>
      <c r="M4558" s="7" t="inlineStr"/>
      <c r="N4558" s="8" t="inlineStr">
        <is>
          <t>Y</t>
        </is>
      </c>
      <c r="O4558" s="7" t="inlineStr"/>
      <c r="P4558" s="7" t="inlineStr"/>
      <c r="Q4558" s="8" t="inlineStr">
        <is>
          <t>N</t>
        </is>
      </c>
      <c r="R4558" s="9" t="inlineStr"/>
      <c r="S4558" s="8" t="inlineStr">
        <is>
          <t>N</t>
        </is>
      </c>
      <c r="T4558" s="8" t="inlineStr"/>
      <c r="U4558" s="8" t="n">
        <v>0</v>
      </c>
      <c r="V4558" s="11" t="inlineStr">
        <is>
          <t>10.303</t>
        </is>
      </c>
      <c r="W4558" s="6">
        <f>UPPER(TRIM(H4558))</f>
        <v/>
      </c>
      <c r="X4558" s="6">
        <f>UPPER(TRIM(I4558))</f>
        <v/>
      </c>
      <c r="Y4558" s="6">
        <f>IF(V4558&lt;&gt;"",IFERROR(INDEX(federal_program_name_lookup,MATCH(V4558,aln_lookup,0)),""),"")</f>
        <v/>
      </c>
    </row>
    <row r="4559">
      <c r="A4559" s="6" t="inlineStr">
        <is>
          <t>AWARD-4558</t>
        </is>
      </c>
      <c r="B4559" s="7" t="inlineStr">
        <is>
          <t>66</t>
        </is>
      </c>
      <c r="C4559" s="7" t="inlineStr">
        <is>
          <t>805</t>
        </is>
      </c>
      <c r="D4559" s="7" t="inlineStr"/>
      <c r="E4559" s="8" t="inlineStr">
        <is>
          <t>LEAKING UNDERGROUND STORAGE TANK TRUST FUND CORRECTIVE ACTION PROGRAM</t>
        </is>
      </c>
      <c r="F4559" s="9" t="n">
        <v>2930440</v>
      </c>
      <c r="G4559" s="8" t="inlineStr">
        <is>
          <t>N/A</t>
        </is>
      </c>
      <c r="H4559" s="8" t="inlineStr"/>
      <c r="I4559" s="8" t="inlineStr"/>
      <c r="J4559" s="10" t="n">
        <v>2930440</v>
      </c>
      <c r="K4559" s="10" t="n">
        <v>0</v>
      </c>
      <c r="L4559" s="8" t="inlineStr">
        <is>
          <t>N</t>
        </is>
      </c>
      <c r="M4559" s="7" t="inlineStr"/>
      <c r="N4559" s="8" t="inlineStr">
        <is>
          <t>Y</t>
        </is>
      </c>
      <c r="O4559" s="7" t="inlineStr"/>
      <c r="P4559" s="7" t="inlineStr"/>
      <c r="Q4559" s="8" t="inlineStr">
        <is>
          <t>N</t>
        </is>
      </c>
      <c r="R4559" s="9" t="inlineStr"/>
      <c r="S4559" s="8" t="inlineStr">
        <is>
          <t>N</t>
        </is>
      </c>
      <c r="T4559" s="8" t="inlineStr"/>
      <c r="U4559" s="8" t="n">
        <v>0</v>
      </c>
      <c r="V4559" s="11" t="inlineStr">
        <is>
          <t>66.805</t>
        </is>
      </c>
      <c r="W4559" s="6">
        <f>UPPER(TRIM(H4559))</f>
        <v/>
      </c>
      <c r="X4559" s="6">
        <f>UPPER(TRIM(I4559))</f>
        <v/>
      </c>
      <c r="Y4559" s="6">
        <f>IF(V4559&lt;&gt;"",IFERROR(INDEX(federal_program_name_lookup,MATCH(V4559,aln_lookup,0)),""),"")</f>
        <v/>
      </c>
    </row>
    <row r="4560">
      <c r="A4560" s="6" t="inlineStr">
        <is>
          <t>AWARD-4559</t>
        </is>
      </c>
      <c r="B4560" s="7" t="inlineStr">
        <is>
          <t>93</t>
        </is>
      </c>
      <c r="C4560" s="7" t="inlineStr">
        <is>
          <t>837</t>
        </is>
      </c>
      <c r="D4560" s="7" t="inlineStr"/>
      <c r="E4560" s="8" t="inlineStr">
        <is>
          <t>CARDIOVASCULAR DISEASES RESEARCH</t>
        </is>
      </c>
      <c r="F4560" s="9" t="n">
        <v>1641</v>
      </c>
      <c r="G4560" s="8" t="inlineStr">
        <is>
          <t>RESEARCH AND DEVELOPMENT</t>
        </is>
      </c>
      <c r="H4560" s="8" t="inlineStr"/>
      <c r="I4560" s="8" t="inlineStr"/>
      <c r="J4560" s="10" t="n">
        <v>55453265</v>
      </c>
      <c r="K4560" s="10" t="n">
        <v>2540031433</v>
      </c>
      <c r="L4560" s="8" t="inlineStr">
        <is>
          <t>N</t>
        </is>
      </c>
      <c r="M4560" s="7" t="inlineStr"/>
      <c r="N4560" s="8" t="inlineStr">
        <is>
          <t>N</t>
        </is>
      </c>
      <c r="O4560" s="7" t="inlineStr">
        <is>
          <t>NEW ENGLAND RESEARCH INSTITUTES</t>
        </is>
      </c>
      <c r="P4560" s="7" t="inlineStr">
        <is>
          <t>M1900757</t>
        </is>
      </c>
      <c r="Q4560" s="8" t="inlineStr">
        <is>
          <t>N</t>
        </is>
      </c>
      <c r="R4560" s="9" t="inlineStr"/>
      <c r="S4560" s="8" t="inlineStr">
        <is>
          <t>N</t>
        </is>
      </c>
      <c r="T4560" s="8" t="inlineStr"/>
      <c r="U4560" s="8" t="n">
        <v>0</v>
      </c>
      <c r="V4560" s="11" t="inlineStr">
        <is>
          <t>93.837</t>
        </is>
      </c>
      <c r="W4560" s="6">
        <f>UPPER(TRIM(H4560))</f>
        <v/>
      </c>
      <c r="X4560" s="6">
        <f>UPPER(TRIM(I4560))</f>
        <v/>
      </c>
      <c r="Y4560" s="6">
        <f>IF(V4560&lt;&gt;"",IFERROR(INDEX(federal_program_name_lookup,MATCH(V4560,aln_lookup,0)),""),"")</f>
        <v/>
      </c>
    </row>
    <row r="4561">
      <c r="A4561" s="6" t="inlineStr">
        <is>
          <t>AWARD-4560</t>
        </is>
      </c>
      <c r="B4561" s="7" t="inlineStr">
        <is>
          <t>93</t>
        </is>
      </c>
      <c r="C4561" s="7" t="inlineStr">
        <is>
          <t>837</t>
        </is>
      </c>
      <c r="D4561" s="7" t="inlineStr"/>
      <c r="E4561" s="8" t="inlineStr">
        <is>
          <t>CARDIOVASCULAR DISEASES RESEARCH</t>
        </is>
      </c>
      <c r="F4561" s="9" t="n">
        <v>9539</v>
      </c>
      <c r="G4561" s="8" t="inlineStr">
        <is>
          <t>RESEARCH AND DEVELOPMENT</t>
        </is>
      </c>
      <c r="H4561" s="8" t="inlineStr"/>
      <c r="I4561" s="8" t="inlineStr"/>
      <c r="J4561" s="10" t="n">
        <v>55453265</v>
      </c>
      <c r="K4561" s="10" t="n">
        <v>2540031433</v>
      </c>
      <c r="L4561" s="8" t="inlineStr">
        <is>
          <t>N</t>
        </is>
      </c>
      <c r="M4561" s="7" t="inlineStr"/>
      <c r="N4561" s="8" t="inlineStr">
        <is>
          <t>N</t>
        </is>
      </c>
      <c r="O4561" s="7" t="inlineStr">
        <is>
          <t>NEW ENGLAND RESEARCH INSTITUTES</t>
        </is>
      </c>
      <c r="P4561" s="7" t="inlineStr">
        <is>
          <t>U24HL135691 4</t>
        </is>
      </c>
      <c r="Q4561" s="8" t="inlineStr">
        <is>
          <t>N</t>
        </is>
      </c>
      <c r="R4561" s="9" t="inlineStr"/>
      <c r="S4561" s="8" t="inlineStr">
        <is>
          <t>N</t>
        </is>
      </c>
      <c r="T4561" s="8" t="inlineStr"/>
      <c r="U4561" s="8" t="n">
        <v>0</v>
      </c>
      <c r="V4561" s="11" t="inlineStr">
        <is>
          <t>93.837</t>
        </is>
      </c>
      <c r="W4561" s="6">
        <f>UPPER(TRIM(H4561))</f>
        <v/>
      </c>
      <c r="X4561" s="6">
        <f>UPPER(TRIM(I4561))</f>
        <v/>
      </c>
      <c r="Y4561" s="6">
        <f>IF(V4561&lt;&gt;"",IFERROR(INDEX(federal_program_name_lookup,MATCH(V4561,aln_lookup,0)),""),"")</f>
        <v/>
      </c>
    </row>
    <row r="4562">
      <c r="A4562" s="6" t="inlineStr">
        <is>
          <t>AWARD-4561</t>
        </is>
      </c>
      <c r="B4562" s="7" t="inlineStr">
        <is>
          <t>93</t>
        </is>
      </c>
      <c r="C4562" s="7" t="inlineStr">
        <is>
          <t>837</t>
        </is>
      </c>
      <c r="D4562" s="7" t="inlineStr"/>
      <c r="E4562" s="8" t="inlineStr">
        <is>
          <t>CARDIOVASCULAR DISEASES RESEARCH</t>
        </is>
      </c>
      <c r="F4562" s="9" t="n">
        <v>15285</v>
      </c>
      <c r="G4562" s="8" t="inlineStr">
        <is>
          <t>RESEARCH AND DEVELOPMENT</t>
        </is>
      </c>
      <c r="H4562" s="8" t="inlineStr"/>
      <c r="I4562" s="8" t="inlineStr"/>
      <c r="J4562" s="10" t="n">
        <v>55453265</v>
      </c>
      <c r="K4562" s="10" t="n">
        <v>2540031433</v>
      </c>
      <c r="L4562" s="8" t="inlineStr">
        <is>
          <t>N</t>
        </is>
      </c>
      <c r="M4562" s="7" t="inlineStr"/>
      <c r="N4562" s="8" t="inlineStr">
        <is>
          <t>N</t>
        </is>
      </c>
      <c r="O4562" s="7" t="inlineStr">
        <is>
          <t>NEW ENGLAND RESEARCH INSTITUTES</t>
        </is>
      </c>
      <c r="P4562" s="7" t="inlineStr">
        <is>
          <t>U24HL135691 5</t>
        </is>
      </c>
      <c r="Q4562" s="8" t="inlineStr">
        <is>
          <t>N</t>
        </is>
      </c>
      <c r="R4562" s="9" t="inlineStr"/>
      <c r="S4562" s="8" t="inlineStr">
        <is>
          <t>N</t>
        </is>
      </c>
      <c r="T4562" s="8" t="inlineStr"/>
      <c r="U4562" s="8" t="n">
        <v>0</v>
      </c>
      <c r="V4562" s="11" t="inlineStr">
        <is>
          <t>93.837</t>
        </is>
      </c>
      <c r="W4562" s="6">
        <f>UPPER(TRIM(H4562))</f>
        <v/>
      </c>
      <c r="X4562" s="6">
        <f>UPPER(TRIM(I4562))</f>
        <v/>
      </c>
      <c r="Y4562" s="6">
        <f>IF(V4562&lt;&gt;"",IFERROR(INDEX(federal_program_name_lookup,MATCH(V4562,aln_lookup,0)),""),"")</f>
        <v/>
      </c>
    </row>
    <row r="4563">
      <c r="A4563" s="6" t="inlineStr">
        <is>
          <t>AWARD-4562</t>
        </is>
      </c>
      <c r="B4563" s="7" t="inlineStr">
        <is>
          <t>93</t>
        </is>
      </c>
      <c r="C4563" s="7" t="inlineStr">
        <is>
          <t>837</t>
        </is>
      </c>
      <c r="D4563" s="7" t="inlineStr"/>
      <c r="E4563" s="8" t="inlineStr">
        <is>
          <t>CARDIOVASCULAR DISEASES RESEARCH</t>
        </is>
      </c>
      <c r="F4563" s="9" t="n">
        <v>24313</v>
      </c>
      <c r="G4563" s="8" t="inlineStr">
        <is>
          <t>RESEARCH AND DEVELOPMENT</t>
        </is>
      </c>
      <c r="H4563" s="8" t="inlineStr"/>
      <c r="I4563" s="8" t="inlineStr"/>
      <c r="J4563" s="10" t="n">
        <v>55453265</v>
      </c>
      <c r="K4563" s="10" t="n">
        <v>2540031433</v>
      </c>
      <c r="L4563" s="8" t="inlineStr">
        <is>
          <t>N</t>
        </is>
      </c>
      <c r="M4563" s="7" t="inlineStr"/>
      <c r="N4563" s="8" t="inlineStr">
        <is>
          <t>N</t>
        </is>
      </c>
      <c r="O4563" s="7" t="inlineStr">
        <is>
          <t>NEW YORK MEDICAL COLLEGE</t>
        </is>
      </c>
      <c r="P4563" s="7" t="inlineStr">
        <is>
          <t>123203</t>
        </is>
      </c>
      <c r="Q4563" s="8" t="inlineStr">
        <is>
          <t>N</t>
        </is>
      </c>
      <c r="R4563" s="9" t="inlineStr"/>
      <c r="S4563" s="8" t="inlineStr">
        <is>
          <t>N</t>
        </is>
      </c>
      <c r="T4563" s="8" t="inlineStr"/>
      <c r="U4563" s="8" t="n">
        <v>0</v>
      </c>
      <c r="V4563" s="11" t="inlineStr">
        <is>
          <t>93.837</t>
        </is>
      </c>
      <c r="W4563" s="6">
        <f>UPPER(TRIM(H4563))</f>
        <v/>
      </c>
      <c r="X4563" s="6">
        <f>UPPER(TRIM(I4563))</f>
        <v/>
      </c>
      <c r="Y4563" s="6">
        <f>IF(V4563&lt;&gt;"",IFERROR(INDEX(federal_program_name_lookup,MATCH(V4563,aln_lookup,0)),""),"")</f>
        <v/>
      </c>
    </row>
    <row r="4564">
      <c r="A4564" s="6" t="inlineStr">
        <is>
          <t>AWARD-4563</t>
        </is>
      </c>
      <c r="B4564" s="7" t="inlineStr">
        <is>
          <t>93</t>
        </is>
      </c>
      <c r="C4564" s="7" t="inlineStr">
        <is>
          <t>837</t>
        </is>
      </c>
      <c r="D4564" s="7" t="inlineStr"/>
      <c r="E4564" s="8" t="inlineStr">
        <is>
          <t>CARDIOVASCULAR DISEASES RESEARCH</t>
        </is>
      </c>
      <c r="F4564" s="9" t="n">
        <v>16859</v>
      </c>
      <c r="G4564" s="8" t="inlineStr">
        <is>
          <t>RESEARCH AND DEVELOPMENT</t>
        </is>
      </c>
      <c r="H4564" s="8" t="inlineStr"/>
      <c r="I4564" s="8" t="inlineStr"/>
      <c r="J4564" s="10" t="n">
        <v>55453265</v>
      </c>
      <c r="K4564" s="10" t="n">
        <v>2540031433</v>
      </c>
      <c r="L4564" s="8" t="inlineStr">
        <is>
          <t>N</t>
        </is>
      </c>
      <c r="M4564" s="7" t="inlineStr"/>
      <c r="N4564" s="8" t="inlineStr">
        <is>
          <t>N</t>
        </is>
      </c>
      <c r="O4564" s="7" t="inlineStr">
        <is>
          <t>NEW YORK UNIVERSITY GROSSMAN SCHOOL OF MEDICINE</t>
        </is>
      </c>
      <c r="P4564" s="7" t="inlineStr">
        <is>
          <t>M190186839 18-A0-00-1001368</t>
        </is>
      </c>
      <c r="Q4564" s="8" t="inlineStr">
        <is>
          <t>N</t>
        </is>
      </c>
      <c r="R4564" s="9" t="inlineStr"/>
      <c r="S4564" s="8" t="inlineStr">
        <is>
          <t>N</t>
        </is>
      </c>
      <c r="T4564" s="8" t="inlineStr"/>
      <c r="U4564" s="8" t="n">
        <v>0</v>
      </c>
      <c r="V4564" s="11" t="inlineStr">
        <is>
          <t>93.837</t>
        </is>
      </c>
      <c r="W4564" s="6">
        <f>UPPER(TRIM(H4564))</f>
        <v/>
      </c>
      <c r="X4564" s="6">
        <f>UPPER(TRIM(I4564))</f>
        <v/>
      </c>
      <c r="Y4564" s="6">
        <f>IF(V4564&lt;&gt;"",IFERROR(INDEX(federal_program_name_lookup,MATCH(V4564,aln_lookup,0)),""),"")</f>
        <v/>
      </c>
    </row>
    <row r="4565">
      <c r="A4565" s="6" t="inlineStr">
        <is>
          <t>AWARD-4564</t>
        </is>
      </c>
      <c r="B4565" s="7" t="inlineStr">
        <is>
          <t>93</t>
        </is>
      </c>
      <c r="C4565" s="7" t="inlineStr">
        <is>
          <t>837</t>
        </is>
      </c>
      <c r="D4565" s="7" t="inlineStr"/>
      <c r="E4565" s="8" t="inlineStr">
        <is>
          <t>CARDIOVASCULAR DISEASES RESEARCH</t>
        </is>
      </c>
      <c r="F4565" s="9" t="n">
        <v>10120</v>
      </c>
      <c r="G4565" s="8" t="inlineStr">
        <is>
          <t>RESEARCH AND DEVELOPMENT</t>
        </is>
      </c>
      <c r="H4565" s="8" t="inlineStr"/>
      <c r="I4565" s="8" t="inlineStr"/>
      <c r="J4565" s="10" t="n">
        <v>55453265</v>
      </c>
      <c r="K4565" s="10" t="n">
        <v>2540031433</v>
      </c>
      <c r="L4565" s="8" t="inlineStr">
        <is>
          <t>N</t>
        </is>
      </c>
      <c r="M4565" s="7" t="inlineStr"/>
      <c r="N4565" s="8" t="inlineStr">
        <is>
          <t>N</t>
        </is>
      </c>
      <c r="O4565" s="7" t="inlineStr">
        <is>
          <t>NEW YORK UNIVERSITY GROSSMAN SCHOOL OF MEDICINE</t>
        </is>
      </c>
      <c r="P4565" s="7" t="inlineStr">
        <is>
          <t>21-A1-00-1003948 M220544824</t>
        </is>
      </c>
      <c r="Q4565" s="8" t="inlineStr">
        <is>
          <t>N</t>
        </is>
      </c>
      <c r="R4565" s="9" t="inlineStr"/>
      <c r="S4565" s="8" t="inlineStr">
        <is>
          <t>N</t>
        </is>
      </c>
      <c r="T4565" s="8" t="inlineStr"/>
      <c r="U4565" s="8" t="n">
        <v>0</v>
      </c>
      <c r="V4565" s="11" t="inlineStr">
        <is>
          <t>93.837</t>
        </is>
      </c>
      <c r="W4565" s="6">
        <f>UPPER(TRIM(H4565))</f>
        <v/>
      </c>
      <c r="X4565" s="6">
        <f>UPPER(TRIM(I4565))</f>
        <v/>
      </c>
      <c r="Y4565" s="6">
        <f>IF(V4565&lt;&gt;"",IFERROR(INDEX(federal_program_name_lookup,MATCH(V4565,aln_lookup,0)),""),"")</f>
        <v/>
      </c>
    </row>
    <row r="4566">
      <c r="A4566" s="6" t="inlineStr">
        <is>
          <t>AWARD-4565</t>
        </is>
      </c>
      <c r="B4566" s="7" t="inlineStr">
        <is>
          <t>93</t>
        </is>
      </c>
      <c r="C4566" s="7" t="inlineStr">
        <is>
          <t>837</t>
        </is>
      </c>
      <c r="D4566" s="7" t="inlineStr"/>
      <c r="E4566" s="8" t="inlineStr">
        <is>
          <t>CARDIOVASCULAR DISEASES RESEARCH</t>
        </is>
      </c>
      <c r="F4566" s="9" t="n">
        <v>18148</v>
      </c>
      <c r="G4566" s="8" t="inlineStr">
        <is>
          <t>RESEARCH AND DEVELOPMENT</t>
        </is>
      </c>
      <c r="H4566" s="8" t="inlineStr"/>
      <c r="I4566" s="8" t="inlineStr"/>
      <c r="J4566" s="10" t="n">
        <v>55453265</v>
      </c>
      <c r="K4566" s="10" t="n">
        <v>2540031433</v>
      </c>
      <c r="L4566" s="8" t="inlineStr">
        <is>
          <t>N</t>
        </is>
      </c>
      <c r="M4566" s="7" t="inlineStr"/>
      <c r="N4566" s="8" t="inlineStr">
        <is>
          <t>N</t>
        </is>
      </c>
      <c r="O4566" s="7" t="inlineStr">
        <is>
          <t>OHIO STATE UNIVERSITY</t>
        </is>
      </c>
      <c r="P4566" s="7" t="inlineStr">
        <is>
          <t>5UH3HL14013104</t>
        </is>
      </c>
      <c r="Q4566" s="8" t="inlineStr">
        <is>
          <t>N</t>
        </is>
      </c>
      <c r="R4566" s="9" t="inlineStr"/>
      <c r="S4566" s="8" t="inlineStr">
        <is>
          <t>N</t>
        </is>
      </c>
      <c r="T4566" s="8" t="inlineStr"/>
      <c r="U4566" s="8" t="n">
        <v>0</v>
      </c>
      <c r="V4566" s="11" t="inlineStr">
        <is>
          <t>93.837</t>
        </is>
      </c>
      <c r="W4566" s="6">
        <f>UPPER(TRIM(H4566))</f>
        <v/>
      </c>
      <c r="X4566" s="6">
        <f>UPPER(TRIM(I4566))</f>
        <v/>
      </c>
      <c r="Y4566" s="6">
        <f>IF(V4566&lt;&gt;"",IFERROR(INDEX(federal_program_name_lookup,MATCH(V4566,aln_lookup,0)),""),"")</f>
        <v/>
      </c>
    </row>
    <row r="4567">
      <c r="A4567" s="6" t="inlineStr">
        <is>
          <t>AWARD-4566</t>
        </is>
      </c>
      <c r="B4567" s="7" t="inlineStr">
        <is>
          <t>93</t>
        </is>
      </c>
      <c r="C4567" s="7" t="inlineStr">
        <is>
          <t>837</t>
        </is>
      </c>
      <c r="D4567" s="7" t="inlineStr"/>
      <c r="E4567" s="8" t="inlineStr">
        <is>
          <t>CARDIOVASCULAR DISEASES RESEARCH</t>
        </is>
      </c>
      <c r="F4567" s="9" t="n">
        <v>3875</v>
      </c>
      <c r="G4567" s="8" t="inlineStr">
        <is>
          <t>RESEARCH AND DEVELOPMENT</t>
        </is>
      </c>
      <c r="H4567" s="8" t="inlineStr"/>
      <c r="I4567" s="8" t="inlineStr"/>
      <c r="J4567" s="10" t="n">
        <v>55453265</v>
      </c>
      <c r="K4567" s="10" t="n">
        <v>2540031433</v>
      </c>
      <c r="L4567" s="8" t="inlineStr">
        <is>
          <t>N</t>
        </is>
      </c>
      <c r="M4567" s="7" t="inlineStr"/>
      <c r="N4567" s="8" t="inlineStr">
        <is>
          <t>N</t>
        </is>
      </c>
      <c r="O4567" s="7" t="inlineStr">
        <is>
          <t>OHIO STATE UNIVERSITY</t>
        </is>
      </c>
      <c r="P4567" s="7" t="inlineStr">
        <is>
          <t>60064759</t>
        </is>
      </c>
      <c r="Q4567" s="8" t="inlineStr">
        <is>
          <t>N</t>
        </is>
      </c>
      <c r="R4567" s="9" t="inlineStr"/>
      <c r="S4567" s="8" t="inlineStr">
        <is>
          <t>N</t>
        </is>
      </c>
      <c r="T4567" s="8" t="inlineStr"/>
      <c r="U4567" s="8" t="n">
        <v>0</v>
      </c>
      <c r="V4567" s="11" t="inlineStr">
        <is>
          <t>93.837</t>
        </is>
      </c>
      <c r="W4567" s="6">
        <f>UPPER(TRIM(H4567))</f>
        <v/>
      </c>
      <c r="X4567" s="6">
        <f>UPPER(TRIM(I4567))</f>
        <v/>
      </c>
      <c r="Y4567" s="6">
        <f>IF(V4567&lt;&gt;"",IFERROR(INDEX(federal_program_name_lookup,MATCH(V4567,aln_lookup,0)),""),"")</f>
        <v/>
      </c>
    </row>
    <row r="4568">
      <c r="A4568" s="6" t="inlineStr">
        <is>
          <t>AWARD-4567</t>
        </is>
      </c>
      <c r="B4568" s="7" t="inlineStr">
        <is>
          <t>93</t>
        </is>
      </c>
      <c r="C4568" s="7" t="inlineStr">
        <is>
          <t>837</t>
        </is>
      </c>
      <c r="D4568" s="7" t="inlineStr"/>
      <c r="E4568" s="8" t="inlineStr">
        <is>
          <t>CARDIOVASCULAR DISEASES RESEARCH</t>
        </is>
      </c>
      <c r="F4568" s="9" t="n">
        <v>215795</v>
      </c>
      <c r="G4568" s="8" t="inlineStr">
        <is>
          <t>RESEARCH AND DEVELOPMENT</t>
        </is>
      </c>
      <c r="H4568" s="8" t="inlineStr"/>
      <c r="I4568" s="8" t="inlineStr"/>
      <c r="J4568" s="10" t="n">
        <v>55453265</v>
      </c>
      <c r="K4568" s="10" t="n">
        <v>2540031433</v>
      </c>
      <c r="L4568" s="8" t="inlineStr">
        <is>
          <t>N</t>
        </is>
      </c>
      <c r="M4568" s="7" t="inlineStr"/>
      <c r="N4568" s="8" t="inlineStr">
        <is>
          <t>N</t>
        </is>
      </c>
      <c r="O4568" s="7" t="inlineStr">
        <is>
          <t>OHIO STATE UNIVERSITY</t>
        </is>
      </c>
      <c r="P4568" s="7" t="inlineStr">
        <is>
          <t>60067103/GR109375 1-3771</t>
        </is>
      </c>
      <c r="Q4568" s="8" t="inlineStr">
        <is>
          <t>N</t>
        </is>
      </c>
      <c r="R4568" s="9" t="inlineStr"/>
      <c r="S4568" s="8" t="inlineStr">
        <is>
          <t>N</t>
        </is>
      </c>
      <c r="T4568" s="8" t="inlineStr"/>
      <c r="U4568" s="8" t="n">
        <v>0</v>
      </c>
      <c r="V4568" s="11" t="inlineStr">
        <is>
          <t>93.837</t>
        </is>
      </c>
      <c r="W4568" s="6">
        <f>UPPER(TRIM(H4568))</f>
        <v/>
      </c>
      <c r="X4568" s="6">
        <f>UPPER(TRIM(I4568))</f>
        <v/>
      </c>
      <c r="Y4568" s="6">
        <f>IF(V4568&lt;&gt;"",IFERROR(INDEX(federal_program_name_lookup,MATCH(V4568,aln_lookup,0)),""),"")</f>
        <v/>
      </c>
    </row>
    <row r="4569">
      <c r="A4569" s="6" t="inlineStr">
        <is>
          <t>AWARD-4568</t>
        </is>
      </c>
      <c r="B4569" s="7" t="inlineStr">
        <is>
          <t>93</t>
        </is>
      </c>
      <c r="C4569" s="7" t="inlineStr">
        <is>
          <t>837</t>
        </is>
      </c>
      <c r="D4569" s="7" t="inlineStr"/>
      <c r="E4569" s="8" t="inlineStr">
        <is>
          <t>CARDIOVASCULAR DISEASES RESEARCH</t>
        </is>
      </c>
      <c r="F4569" s="9" t="n">
        <v>4453</v>
      </c>
      <c r="G4569" s="8" t="inlineStr">
        <is>
          <t>RESEARCH AND DEVELOPMENT</t>
        </is>
      </c>
      <c r="H4569" s="8" t="inlineStr"/>
      <c r="I4569" s="8" t="inlineStr"/>
      <c r="J4569" s="10" t="n">
        <v>55453265</v>
      </c>
      <c r="K4569" s="10" t="n">
        <v>2540031433</v>
      </c>
      <c r="L4569" s="8" t="inlineStr">
        <is>
          <t>N</t>
        </is>
      </c>
      <c r="M4569" s="7" t="inlineStr"/>
      <c r="N4569" s="8" t="inlineStr">
        <is>
          <t>N</t>
        </is>
      </c>
      <c r="O4569" s="7" t="inlineStr">
        <is>
          <t>OHIO STATE UNIVERSITY</t>
        </is>
      </c>
      <c r="P4569" s="7" t="inlineStr">
        <is>
          <t>60077285</t>
        </is>
      </c>
      <c r="Q4569" s="8" t="inlineStr">
        <is>
          <t>N</t>
        </is>
      </c>
      <c r="R4569" s="9" t="inlineStr"/>
      <c r="S4569" s="8" t="inlineStr">
        <is>
          <t>N</t>
        </is>
      </c>
      <c r="T4569" s="8" t="inlineStr"/>
      <c r="U4569" s="8" t="n">
        <v>0</v>
      </c>
      <c r="V4569" s="11" t="inlineStr">
        <is>
          <t>93.837</t>
        </is>
      </c>
      <c r="W4569" s="6">
        <f>UPPER(TRIM(H4569))</f>
        <v/>
      </c>
      <c r="X4569" s="6">
        <f>UPPER(TRIM(I4569))</f>
        <v/>
      </c>
      <c r="Y4569" s="6">
        <f>IF(V4569&lt;&gt;"",IFERROR(INDEX(federal_program_name_lookup,MATCH(V4569,aln_lookup,0)),""),"")</f>
        <v/>
      </c>
    </row>
    <row r="4570">
      <c r="A4570" s="6" t="inlineStr">
        <is>
          <t>AWARD-4569</t>
        </is>
      </c>
      <c r="B4570" s="7" t="inlineStr">
        <is>
          <t>66</t>
        </is>
      </c>
      <c r="C4570" s="7" t="inlineStr">
        <is>
          <t>809</t>
        </is>
      </c>
      <c r="D4570" s="7" t="inlineStr"/>
      <c r="E4570" s="8" t="inlineStr">
        <is>
          <t>SUPERFUND STATE AND INDIAN TRIBE CORE PROGRAM COOPERATIVE AGREEMENTS</t>
        </is>
      </c>
      <c r="F4570" s="9" t="n">
        <v>269746</v>
      </c>
      <c r="G4570" s="8" t="inlineStr">
        <is>
          <t>N/A</t>
        </is>
      </c>
      <c r="H4570" s="8" t="inlineStr"/>
      <c r="I4570" s="8" t="inlineStr"/>
      <c r="J4570" s="10" t="n">
        <v>269746</v>
      </c>
      <c r="K4570" s="10" t="n">
        <v>0</v>
      </c>
      <c r="L4570" s="8" t="inlineStr">
        <is>
          <t>N</t>
        </is>
      </c>
      <c r="M4570" s="7" t="inlineStr"/>
      <c r="N4570" s="8" t="inlineStr">
        <is>
          <t>Y</t>
        </is>
      </c>
      <c r="O4570" s="7" t="inlineStr"/>
      <c r="P4570" s="7" t="inlineStr"/>
      <c r="Q4570" s="8" t="inlineStr">
        <is>
          <t>N</t>
        </is>
      </c>
      <c r="R4570" s="9" t="inlineStr"/>
      <c r="S4570" s="8" t="inlineStr">
        <is>
          <t>N</t>
        </is>
      </c>
      <c r="T4570" s="8" t="inlineStr"/>
      <c r="U4570" s="8" t="n">
        <v>0</v>
      </c>
      <c r="V4570" s="11" t="inlineStr">
        <is>
          <t>66.809</t>
        </is>
      </c>
      <c r="W4570" s="6">
        <f>UPPER(TRIM(H4570))</f>
        <v/>
      </c>
      <c r="X4570" s="6">
        <f>UPPER(TRIM(I4570))</f>
        <v/>
      </c>
      <c r="Y4570" s="6">
        <f>IF(V4570&lt;&gt;"",IFERROR(INDEX(federal_program_name_lookup,MATCH(V4570,aln_lookup,0)),""),"")</f>
        <v/>
      </c>
    </row>
    <row r="4571">
      <c r="A4571" s="6" t="inlineStr">
        <is>
          <t>AWARD-4570</t>
        </is>
      </c>
      <c r="B4571" s="7" t="inlineStr">
        <is>
          <t>93</t>
        </is>
      </c>
      <c r="C4571" s="7" t="inlineStr">
        <is>
          <t>837</t>
        </is>
      </c>
      <c r="D4571" s="7" t="inlineStr"/>
      <c r="E4571" s="8" t="inlineStr">
        <is>
          <t>CARDIOVASCULAR DISEASES RESEARCH</t>
        </is>
      </c>
      <c r="F4571" s="9" t="n">
        <v>5601</v>
      </c>
      <c r="G4571" s="8" t="inlineStr">
        <is>
          <t>RESEARCH AND DEVELOPMENT</t>
        </is>
      </c>
      <c r="H4571" s="8" t="inlineStr"/>
      <c r="I4571" s="8" t="inlineStr"/>
      <c r="J4571" s="10" t="n">
        <v>55453265</v>
      </c>
      <c r="K4571" s="10" t="n">
        <v>2540031433</v>
      </c>
      <c r="L4571" s="8" t="inlineStr">
        <is>
          <t>N</t>
        </is>
      </c>
      <c r="M4571" s="7" t="inlineStr"/>
      <c r="N4571" s="8" t="inlineStr">
        <is>
          <t>N</t>
        </is>
      </c>
      <c r="O4571" s="7" t="inlineStr">
        <is>
          <t>OREGON HEALTH SCIENCES UNIVERSITY</t>
        </is>
      </c>
      <c r="P4571" s="7" t="inlineStr">
        <is>
          <t>1020015-UTHSCHOUSTON</t>
        </is>
      </c>
      <c r="Q4571" s="8" t="inlineStr">
        <is>
          <t>N</t>
        </is>
      </c>
      <c r="R4571" s="9" t="inlineStr"/>
      <c r="S4571" s="8" t="inlineStr">
        <is>
          <t>N</t>
        </is>
      </c>
      <c r="T4571" s="8" t="inlineStr"/>
      <c r="U4571" s="8" t="n">
        <v>0</v>
      </c>
      <c r="V4571" s="11" t="inlineStr">
        <is>
          <t>93.837</t>
        </is>
      </c>
      <c r="W4571" s="6">
        <f>UPPER(TRIM(H4571))</f>
        <v/>
      </c>
      <c r="X4571" s="6">
        <f>UPPER(TRIM(I4571))</f>
        <v/>
      </c>
      <c r="Y4571" s="6">
        <f>IF(V4571&lt;&gt;"",IFERROR(INDEX(federal_program_name_lookup,MATCH(V4571,aln_lookup,0)),""),"")</f>
        <v/>
      </c>
    </row>
    <row r="4572">
      <c r="A4572" s="6" t="inlineStr">
        <is>
          <t>AWARD-4571</t>
        </is>
      </c>
      <c r="B4572" s="7" t="inlineStr">
        <is>
          <t>93</t>
        </is>
      </c>
      <c r="C4572" s="7" t="inlineStr">
        <is>
          <t>837</t>
        </is>
      </c>
      <c r="D4572" s="7" t="inlineStr"/>
      <c r="E4572" s="8" t="inlineStr">
        <is>
          <t>CARDIOVASCULAR DISEASES RESEARCH</t>
        </is>
      </c>
      <c r="F4572" s="9" t="n">
        <v>13899</v>
      </c>
      <c r="G4572" s="8" t="inlineStr">
        <is>
          <t>RESEARCH AND DEVELOPMENT</t>
        </is>
      </c>
      <c r="H4572" s="8" t="inlineStr"/>
      <c r="I4572" s="8" t="inlineStr"/>
      <c r="J4572" s="10" t="n">
        <v>55453265</v>
      </c>
      <c r="K4572" s="10" t="n">
        <v>2540031433</v>
      </c>
      <c r="L4572" s="8" t="inlineStr">
        <is>
          <t>N</t>
        </is>
      </c>
      <c r="M4572" s="7" t="inlineStr"/>
      <c r="N4572" s="8" t="inlineStr">
        <is>
          <t>N</t>
        </is>
      </c>
      <c r="O4572" s="7" t="inlineStr">
        <is>
          <t>POLYVASCULAR CORPORATION</t>
        </is>
      </c>
      <c r="P4572" s="7" t="inlineStr">
        <is>
          <t>AGT005328</t>
        </is>
      </c>
      <c r="Q4572" s="8" t="inlineStr">
        <is>
          <t>N</t>
        </is>
      </c>
      <c r="R4572" s="9" t="inlineStr"/>
      <c r="S4572" s="8" t="inlineStr">
        <is>
          <t>N</t>
        </is>
      </c>
      <c r="T4572" s="8" t="inlineStr"/>
      <c r="U4572" s="8" t="n">
        <v>0</v>
      </c>
      <c r="V4572" s="11" t="inlineStr">
        <is>
          <t>93.837</t>
        </is>
      </c>
      <c r="W4572" s="6">
        <f>UPPER(TRIM(H4572))</f>
        <v/>
      </c>
      <c r="X4572" s="6">
        <f>UPPER(TRIM(I4572))</f>
        <v/>
      </c>
      <c r="Y4572" s="6">
        <f>IF(V4572&lt;&gt;"",IFERROR(INDEX(federal_program_name_lookup,MATCH(V4572,aln_lookup,0)),""),"")</f>
        <v/>
      </c>
    </row>
    <row r="4573">
      <c r="A4573" s="6" t="inlineStr">
        <is>
          <t>AWARD-4572</t>
        </is>
      </c>
      <c r="B4573" s="7" t="inlineStr">
        <is>
          <t>93</t>
        </is>
      </c>
      <c r="C4573" s="7" t="inlineStr">
        <is>
          <t>837</t>
        </is>
      </c>
      <c r="D4573" s="7" t="inlineStr"/>
      <c r="E4573" s="8" t="inlineStr">
        <is>
          <t>CARDIOVASCULAR DISEASES RESEARCH</t>
        </is>
      </c>
      <c r="F4573" s="9" t="n">
        <v>18675</v>
      </c>
      <c r="G4573" s="8" t="inlineStr">
        <is>
          <t>RESEARCH AND DEVELOPMENT</t>
        </is>
      </c>
      <c r="H4573" s="8" t="inlineStr"/>
      <c r="I4573" s="8" t="inlineStr"/>
      <c r="J4573" s="10" t="n">
        <v>55453265</v>
      </c>
      <c r="K4573" s="10" t="n">
        <v>2540031433</v>
      </c>
      <c r="L4573" s="8" t="inlineStr">
        <is>
          <t>N</t>
        </is>
      </c>
      <c r="M4573" s="7" t="inlineStr"/>
      <c r="N4573" s="8" t="inlineStr">
        <is>
          <t>N</t>
        </is>
      </c>
      <c r="O4573" s="7" t="inlineStr">
        <is>
          <t>REGENTS OF THE UNIVERSITY OF CALIFORNIA - UCLA</t>
        </is>
      </c>
      <c r="P4573" s="7" t="inlineStr">
        <is>
          <t>1935 G WB042</t>
        </is>
      </c>
      <c r="Q4573" s="8" t="inlineStr">
        <is>
          <t>N</t>
        </is>
      </c>
      <c r="R4573" s="9" t="inlineStr"/>
      <c r="S4573" s="8" t="inlineStr">
        <is>
          <t>N</t>
        </is>
      </c>
      <c r="T4573" s="8" t="inlineStr"/>
      <c r="U4573" s="8" t="n">
        <v>0</v>
      </c>
      <c r="V4573" s="11" t="inlineStr">
        <is>
          <t>93.837</t>
        </is>
      </c>
      <c r="W4573" s="6">
        <f>UPPER(TRIM(H4573))</f>
        <v/>
      </c>
      <c r="X4573" s="6">
        <f>UPPER(TRIM(I4573))</f>
        <v/>
      </c>
      <c r="Y4573" s="6">
        <f>IF(V4573&lt;&gt;"",IFERROR(INDEX(federal_program_name_lookup,MATCH(V4573,aln_lookup,0)),""),"")</f>
        <v/>
      </c>
    </row>
    <row r="4574">
      <c r="A4574" s="6" t="inlineStr">
        <is>
          <t>AWARD-4573</t>
        </is>
      </c>
      <c r="B4574" s="7" t="inlineStr">
        <is>
          <t>93</t>
        </is>
      </c>
      <c r="C4574" s="7" t="inlineStr">
        <is>
          <t>837</t>
        </is>
      </c>
      <c r="D4574" s="7" t="inlineStr"/>
      <c r="E4574" s="8" t="inlineStr">
        <is>
          <t>CARDIOVASCULAR DISEASES RESEARCH</t>
        </is>
      </c>
      <c r="F4574" s="9" t="n">
        <v>5406</v>
      </c>
      <c r="G4574" s="8" t="inlineStr">
        <is>
          <t>RESEARCH AND DEVELOPMENT</t>
        </is>
      </c>
      <c r="H4574" s="8" t="inlineStr"/>
      <c r="I4574" s="8" t="inlineStr"/>
      <c r="J4574" s="10" t="n">
        <v>55453265</v>
      </c>
      <c r="K4574" s="10" t="n">
        <v>2540031433</v>
      </c>
      <c r="L4574" s="8" t="inlineStr">
        <is>
          <t>N</t>
        </is>
      </c>
      <c r="M4574" s="7" t="inlineStr"/>
      <c r="N4574" s="8" t="inlineStr">
        <is>
          <t>N</t>
        </is>
      </c>
      <c r="O4574" s="7" t="inlineStr">
        <is>
          <t>REGENTS OF THE UNIVERSITY OF MINNESOTA</t>
        </is>
      </c>
      <c r="P4574" s="7" t="inlineStr">
        <is>
          <t>R21HL150424</t>
        </is>
      </c>
      <c r="Q4574" s="8" t="inlineStr">
        <is>
          <t>N</t>
        </is>
      </c>
      <c r="R4574" s="9" t="inlineStr"/>
      <c r="S4574" s="8" t="inlineStr">
        <is>
          <t>N</t>
        </is>
      </c>
      <c r="T4574" s="8" t="inlineStr"/>
      <c r="U4574" s="8" t="n">
        <v>0</v>
      </c>
      <c r="V4574" s="11" t="inlineStr">
        <is>
          <t>93.837</t>
        </is>
      </c>
      <c r="W4574" s="6">
        <f>UPPER(TRIM(H4574))</f>
        <v/>
      </c>
      <c r="X4574" s="6">
        <f>UPPER(TRIM(I4574))</f>
        <v/>
      </c>
      <c r="Y4574" s="6">
        <f>IF(V4574&lt;&gt;"",IFERROR(INDEX(federal_program_name_lookup,MATCH(V4574,aln_lookup,0)),""),"")</f>
        <v/>
      </c>
    </row>
    <row r="4575">
      <c r="A4575" s="6" t="inlineStr">
        <is>
          <t>AWARD-4574</t>
        </is>
      </c>
      <c r="B4575" s="7" t="inlineStr">
        <is>
          <t>93</t>
        </is>
      </c>
      <c r="C4575" s="7" t="inlineStr">
        <is>
          <t>837</t>
        </is>
      </c>
      <c r="D4575" s="7" t="inlineStr"/>
      <c r="E4575" s="8" t="inlineStr">
        <is>
          <t>CARDIOVASCULAR DISEASES RESEARCH</t>
        </is>
      </c>
      <c r="F4575" s="9" t="n">
        <v>-1750</v>
      </c>
      <c r="G4575" s="8" t="inlineStr">
        <is>
          <t>RESEARCH AND DEVELOPMENT</t>
        </is>
      </c>
      <c r="H4575" s="8" t="inlineStr"/>
      <c r="I4575" s="8" t="inlineStr"/>
      <c r="J4575" s="10" t="n">
        <v>55453265</v>
      </c>
      <c r="K4575" s="10" t="n">
        <v>2540031433</v>
      </c>
      <c r="L4575" s="8" t="inlineStr">
        <is>
          <t>N</t>
        </is>
      </c>
      <c r="M4575" s="7" t="inlineStr"/>
      <c r="N4575" s="8" t="inlineStr">
        <is>
          <t>N</t>
        </is>
      </c>
      <c r="O4575" s="7" t="inlineStr">
        <is>
          <t>RESEARCH FOUNDATION OF SUNY</t>
        </is>
      </c>
      <c r="P4575" s="7" t="inlineStr">
        <is>
          <t>100-1091654-83591</t>
        </is>
      </c>
      <c r="Q4575" s="8" t="inlineStr">
        <is>
          <t>N</t>
        </is>
      </c>
      <c r="R4575" s="9" t="inlineStr"/>
      <c r="S4575" s="8" t="inlineStr">
        <is>
          <t>N</t>
        </is>
      </c>
      <c r="T4575" s="8" t="inlineStr"/>
      <c r="U4575" s="8" t="n">
        <v>0</v>
      </c>
      <c r="V4575" s="11" t="inlineStr">
        <is>
          <t>93.837</t>
        </is>
      </c>
      <c r="W4575" s="6">
        <f>UPPER(TRIM(H4575))</f>
        <v/>
      </c>
      <c r="X4575" s="6">
        <f>UPPER(TRIM(I4575))</f>
        <v/>
      </c>
      <c r="Y4575" s="6">
        <f>IF(V4575&lt;&gt;"",IFERROR(INDEX(federal_program_name_lookup,MATCH(V4575,aln_lookup,0)),""),"")</f>
        <v/>
      </c>
    </row>
    <row r="4576">
      <c r="A4576" s="6" t="inlineStr">
        <is>
          <t>AWARD-4575</t>
        </is>
      </c>
      <c r="B4576" s="7" t="inlineStr">
        <is>
          <t>93</t>
        </is>
      </c>
      <c r="C4576" s="7" t="inlineStr">
        <is>
          <t>837</t>
        </is>
      </c>
      <c r="D4576" s="7" t="inlineStr"/>
      <c r="E4576" s="8" t="inlineStr">
        <is>
          <t>CARDIOVASCULAR DISEASES RESEARCH</t>
        </is>
      </c>
      <c r="F4576" s="9" t="n">
        <v>58149</v>
      </c>
      <c r="G4576" s="8" t="inlineStr">
        <is>
          <t>RESEARCH AND DEVELOPMENT</t>
        </is>
      </c>
      <c r="H4576" s="8" t="inlineStr"/>
      <c r="I4576" s="8" t="inlineStr"/>
      <c r="J4576" s="10" t="n">
        <v>55453265</v>
      </c>
      <c r="K4576" s="10" t="n">
        <v>2540031433</v>
      </c>
      <c r="L4576" s="8" t="inlineStr">
        <is>
          <t>N</t>
        </is>
      </c>
      <c r="M4576" s="7" t="inlineStr"/>
      <c r="N4576" s="8" t="inlineStr">
        <is>
          <t>N</t>
        </is>
      </c>
      <c r="O4576" s="7" t="inlineStr">
        <is>
          <t>RTI INTERNATIONAL</t>
        </is>
      </c>
      <c r="P4576" s="7" t="inlineStr">
        <is>
          <t>5U01HL14535802</t>
        </is>
      </c>
      <c r="Q4576" s="8" t="inlineStr">
        <is>
          <t>N</t>
        </is>
      </c>
      <c r="R4576" s="9" t="inlineStr"/>
      <c r="S4576" s="8" t="inlineStr">
        <is>
          <t>N</t>
        </is>
      </c>
      <c r="T4576" s="8" t="inlineStr"/>
      <c r="U4576" s="8" t="n">
        <v>0</v>
      </c>
      <c r="V4576" s="11" t="inlineStr">
        <is>
          <t>93.837</t>
        </is>
      </c>
      <c r="W4576" s="6">
        <f>UPPER(TRIM(H4576))</f>
        <v/>
      </c>
      <c r="X4576" s="6">
        <f>UPPER(TRIM(I4576))</f>
        <v/>
      </c>
      <c r="Y4576" s="6">
        <f>IF(V4576&lt;&gt;"",IFERROR(INDEX(federal_program_name_lookup,MATCH(V4576,aln_lookup,0)),""),"")</f>
        <v/>
      </c>
    </row>
    <row r="4577">
      <c r="A4577" s="6" t="inlineStr">
        <is>
          <t>AWARD-4576</t>
        </is>
      </c>
      <c r="B4577" s="7" t="inlineStr">
        <is>
          <t>93</t>
        </is>
      </c>
      <c r="C4577" s="7" t="inlineStr">
        <is>
          <t>837</t>
        </is>
      </c>
      <c r="D4577" s="7" t="inlineStr"/>
      <c r="E4577" s="8" t="inlineStr">
        <is>
          <t>CARDIOVASCULAR DISEASES RESEARCH</t>
        </is>
      </c>
      <c r="F4577" s="9" t="n">
        <v>16744</v>
      </c>
      <c r="G4577" s="8" t="inlineStr">
        <is>
          <t>RESEARCH AND DEVELOPMENT</t>
        </is>
      </c>
      <c r="H4577" s="8" t="inlineStr"/>
      <c r="I4577" s="8" t="inlineStr"/>
      <c r="J4577" s="10" t="n">
        <v>55453265</v>
      </c>
      <c r="K4577" s="10" t="n">
        <v>2540031433</v>
      </c>
      <c r="L4577" s="8" t="inlineStr">
        <is>
          <t>N</t>
        </is>
      </c>
      <c r="M4577" s="7" t="inlineStr"/>
      <c r="N4577" s="8" t="inlineStr">
        <is>
          <t>N</t>
        </is>
      </c>
      <c r="O4577" s="7" t="inlineStr">
        <is>
          <t>UNIVERSITY OF ALABAMA</t>
        </is>
      </c>
      <c r="P4577" s="7" t="inlineStr">
        <is>
          <t>5U01HL12033806</t>
        </is>
      </c>
      <c r="Q4577" s="8" t="inlineStr">
        <is>
          <t>N</t>
        </is>
      </c>
      <c r="R4577" s="9" t="inlineStr"/>
      <c r="S4577" s="8" t="inlineStr">
        <is>
          <t>N</t>
        </is>
      </c>
      <c r="T4577" s="8" t="inlineStr"/>
      <c r="U4577" s="8" t="n">
        <v>0</v>
      </c>
      <c r="V4577" s="11" t="inlineStr">
        <is>
          <t>93.837</t>
        </is>
      </c>
      <c r="W4577" s="6">
        <f>UPPER(TRIM(H4577))</f>
        <v/>
      </c>
      <c r="X4577" s="6">
        <f>UPPER(TRIM(I4577))</f>
        <v/>
      </c>
      <c r="Y4577" s="6">
        <f>IF(V4577&lt;&gt;"",IFERROR(INDEX(federal_program_name_lookup,MATCH(V4577,aln_lookup,0)),""),"")</f>
        <v/>
      </c>
    </row>
    <row r="4578">
      <c r="A4578" s="6" t="inlineStr">
        <is>
          <t>AWARD-4577</t>
        </is>
      </c>
      <c r="B4578" s="7" t="inlineStr">
        <is>
          <t>93</t>
        </is>
      </c>
      <c r="C4578" s="7" t="inlineStr">
        <is>
          <t>837</t>
        </is>
      </c>
      <c r="D4578" s="7" t="inlineStr"/>
      <c r="E4578" s="8" t="inlineStr">
        <is>
          <t>CARDIOVASCULAR DISEASES RESEARCH</t>
        </is>
      </c>
      <c r="F4578" s="9" t="n">
        <v>280</v>
      </c>
      <c r="G4578" s="8" t="inlineStr">
        <is>
          <t>RESEARCH AND DEVELOPMENT</t>
        </is>
      </c>
      <c r="H4578" s="8" t="inlineStr"/>
      <c r="I4578" s="8" t="inlineStr"/>
      <c r="J4578" s="10" t="n">
        <v>55453265</v>
      </c>
      <c r="K4578" s="10" t="n">
        <v>2540031433</v>
      </c>
      <c r="L4578" s="8" t="inlineStr">
        <is>
          <t>N</t>
        </is>
      </c>
      <c r="M4578" s="7" t="inlineStr"/>
      <c r="N4578" s="8" t="inlineStr">
        <is>
          <t>N</t>
        </is>
      </c>
      <c r="O4578" s="7" t="inlineStr">
        <is>
          <t>SUNY DOWNSTATE MEDICAL CENTER</t>
        </is>
      </c>
      <c r="P4578" s="7" t="inlineStr">
        <is>
          <t>100-1091654-90560/5R25HL1</t>
        </is>
      </c>
      <c r="Q4578" s="8" t="inlineStr">
        <is>
          <t>N</t>
        </is>
      </c>
      <c r="R4578" s="9" t="inlineStr"/>
      <c r="S4578" s="8" t="inlineStr">
        <is>
          <t>N</t>
        </is>
      </c>
      <c r="T4578" s="8" t="inlineStr"/>
      <c r="U4578" s="8" t="n">
        <v>0</v>
      </c>
      <c r="V4578" s="11" t="inlineStr">
        <is>
          <t>93.837</t>
        </is>
      </c>
      <c r="W4578" s="6">
        <f>UPPER(TRIM(H4578))</f>
        <v/>
      </c>
      <c r="X4578" s="6">
        <f>UPPER(TRIM(I4578))</f>
        <v/>
      </c>
      <c r="Y4578" s="6">
        <f>IF(V4578&lt;&gt;"",IFERROR(INDEX(federal_program_name_lookup,MATCH(V4578,aln_lookup,0)),""),"")</f>
        <v/>
      </c>
    </row>
    <row r="4579">
      <c r="A4579" s="6" t="inlineStr">
        <is>
          <t>AWARD-4578</t>
        </is>
      </c>
      <c r="B4579" s="7" t="inlineStr">
        <is>
          <t>93</t>
        </is>
      </c>
      <c r="C4579" s="7" t="inlineStr">
        <is>
          <t>837</t>
        </is>
      </c>
      <c r="D4579" s="7" t="inlineStr"/>
      <c r="E4579" s="8" t="inlineStr">
        <is>
          <t>CARDIOVASCULAR DISEASES RESEARCH</t>
        </is>
      </c>
      <c r="F4579" s="9" t="n">
        <v>248093</v>
      </c>
      <c r="G4579" s="8" t="inlineStr">
        <is>
          <t>RESEARCH AND DEVELOPMENT</t>
        </is>
      </c>
      <c r="H4579" s="8" t="inlineStr"/>
      <c r="I4579" s="8" t="inlineStr"/>
      <c r="J4579" s="10" t="n">
        <v>55453265</v>
      </c>
      <c r="K4579" s="10" t="n">
        <v>2540031433</v>
      </c>
      <c r="L4579" s="8" t="inlineStr">
        <is>
          <t>N</t>
        </is>
      </c>
      <c r="M4579" s="7" t="inlineStr"/>
      <c r="N4579" s="8" t="inlineStr">
        <is>
          <t>N</t>
        </is>
      </c>
      <c r="O4579" s="7" t="inlineStr">
        <is>
          <t>UNIVERSITY AT BUFFALO - SUNY</t>
        </is>
      </c>
      <c r="P4579" s="7" t="inlineStr">
        <is>
          <t>R1193216 / R01HL14267302</t>
        </is>
      </c>
      <c r="Q4579" s="8" t="inlineStr">
        <is>
          <t>N</t>
        </is>
      </c>
      <c r="R4579" s="9" t="inlineStr"/>
      <c r="S4579" s="8" t="inlineStr">
        <is>
          <t>N</t>
        </is>
      </c>
      <c r="T4579" s="8" t="inlineStr"/>
      <c r="U4579" s="8" t="n">
        <v>0</v>
      </c>
      <c r="V4579" s="11" t="inlineStr">
        <is>
          <t>93.837</t>
        </is>
      </c>
      <c r="W4579" s="6">
        <f>UPPER(TRIM(H4579))</f>
        <v/>
      </c>
      <c r="X4579" s="6">
        <f>UPPER(TRIM(I4579))</f>
        <v/>
      </c>
      <c r="Y4579" s="6">
        <f>IF(V4579&lt;&gt;"",IFERROR(INDEX(federal_program_name_lookup,MATCH(V4579,aln_lookup,0)),""),"")</f>
        <v/>
      </c>
    </row>
    <row r="4580">
      <c r="A4580" s="6" t="inlineStr">
        <is>
          <t>AWARD-4579</t>
        </is>
      </c>
      <c r="B4580" s="7" t="inlineStr">
        <is>
          <t>93</t>
        </is>
      </c>
      <c r="C4580" s="7" t="inlineStr">
        <is>
          <t>837</t>
        </is>
      </c>
      <c r="D4580" s="7" t="inlineStr"/>
      <c r="E4580" s="8" t="inlineStr">
        <is>
          <t>CARDIOVASCULAR DISEASES RESEARCH</t>
        </is>
      </c>
      <c r="F4580" s="9" t="n">
        <v>4173</v>
      </c>
      <c r="G4580" s="8" t="inlineStr">
        <is>
          <t>RESEARCH AND DEVELOPMENT</t>
        </is>
      </c>
      <c r="H4580" s="8" t="inlineStr"/>
      <c r="I4580" s="8" t="inlineStr"/>
      <c r="J4580" s="10" t="n">
        <v>55453265</v>
      </c>
      <c r="K4580" s="10" t="n">
        <v>2540031433</v>
      </c>
      <c r="L4580" s="8" t="inlineStr">
        <is>
          <t>N</t>
        </is>
      </c>
      <c r="M4580" s="7" t="inlineStr"/>
      <c r="N4580" s="8" t="inlineStr">
        <is>
          <t>N</t>
        </is>
      </c>
      <c r="O4580" s="7" t="inlineStr">
        <is>
          <t>UNIVERSITY OF ALABAMA</t>
        </is>
      </c>
      <c r="P4580" s="7" t="inlineStr">
        <is>
          <t>000509019-SC002</t>
        </is>
      </c>
      <c r="Q4580" s="8" t="inlineStr">
        <is>
          <t>N</t>
        </is>
      </c>
      <c r="R4580" s="9" t="inlineStr"/>
      <c r="S4580" s="8" t="inlineStr">
        <is>
          <t>N</t>
        </is>
      </c>
      <c r="T4580" s="8" t="inlineStr"/>
      <c r="U4580" s="8" t="n">
        <v>0</v>
      </c>
      <c r="V4580" s="11" t="inlineStr">
        <is>
          <t>93.837</t>
        </is>
      </c>
      <c r="W4580" s="6">
        <f>UPPER(TRIM(H4580))</f>
        <v/>
      </c>
      <c r="X4580" s="6">
        <f>UPPER(TRIM(I4580))</f>
        <v/>
      </c>
      <c r="Y4580" s="6">
        <f>IF(V4580&lt;&gt;"",IFERROR(INDEX(federal_program_name_lookup,MATCH(V4580,aln_lookup,0)),""),"")</f>
        <v/>
      </c>
    </row>
    <row r="4581">
      <c r="A4581" s="6" t="inlineStr">
        <is>
          <t>AWARD-4580</t>
        </is>
      </c>
      <c r="B4581" s="7" t="inlineStr">
        <is>
          <t>66</t>
        </is>
      </c>
      <c r="C4581" s="7" t="inlineStr">
        <is>
          <t>817</t>
        </is>
      </c>
      <c r="D4581" s="7" t="inlineStr"/>
      <c r="E4581" s="8" t="inlineStr">
        <is>
          <t>STATE AND TRIBAL RESPONSE PROGRAM GRANTS</t>
        </is>
      </c>
      <c r="F4581" s="9" t="n">
        <v>698436</v>
      </c>
      <c r="G4581" s="8" t="inlineStr">
        <is>
          <t>N/A</t>
        </is>
      </c>
      <c r="H4581" s="8" t="inlineStr"/>
      <c r="I4581" s="8" t="inlineStr"/>
      <c r="J4581" s="10" t="n">
        <v>698436</v>
      </c>
      <c r="K4581" s="10" t="n">
        <v>0</v>
      </c>
      <c r="L4581" s="8" t="inlineStr">
        <is>
          <t>N</t>
        </is>
      </c>
      <c r="M4581" s="7" t="inlineStr"/>
      <c r="N4581" s="8" t="inlineStr">
        <is>
          <t>Y</t>
        </is>
      </c>
      <c r="O4581" s="7" t="inlineStr"/>
      <c r="P4581" s="7" t="inlineStr"/>
      <c r="Q4581" s="8" t="inlineStr">
        <is>
          <t>N</t>
        </is>
      </c>
      <c r="R4581" s="9" t="inlineStr"/>
      <c r="S4581" s="8" t="inlineStr">
        <is>
          <t>N</t>
        </is>
      </c>
      <c r="T4581" s="8" t="inlineStr"/>
      <c r="U4581" s="8" t="n">
        <v>0</v>
      </c>
      <c r="V4581" s="11" t="inlineStr">
        <is>
          <t>66.817</t>
        </is>
      </c>
      <c r="W4581" s="6">
        <f>UPPER(TRIM(H4581))</f>
        <v/>
      </c>
      <c r="X4581" s="6">
        <f>UPPER(TRIM(I4581))</f>
        <v/>
      </c>
      <c r="Y4581" s="6">
        <f>IF(V4581&lt;&gt;"",IFERROR(INDEX(federal_program_name_lookup,MATCH(V4581,aln_lookup,0)),""),"")</f>
        <v/>
      </c>
    </row>
    <row r="4582">
      <c r="A4582" s="6" t="inlineStr">
        <is>
          <t>AWARD-4581</t>
        </is>
      </c>
      <c r="B4582" s="7" t="inlineStr">
        <is>
          <t>93</t>
        </is>
      </c>
      <c r="C4582" s="7" t="inlineStr">
        <is>
          <t>837</t>
        </is>
      </c>
      <c r="D4582" s="7" t="inlineStr"/>
      <c r="E4582" s="8" t="inlineStr">
        <is>
          <t>CARDIOVASCULAR DISEASES RESEARCH</t>
        </is>
      </c>
      <c r="F4582" s="9" t="n">
        <v>38057</v>
      </c>
      <c r="G4582" s="8" t="inlineStr">
        <is>
          <t>RESEARCH AND DEVELOPMENT</t>
        </is>
      </c>
      <c r="H4582" s="8" t="inlineStr"/>
      <c r="I4582" s="8" t="inlineStr"/>
      <c r="J4582" s="10" t="n">
        <v>55453265</v>
      </c>
      <c r="K4582" s="10" t="n">
        <v>2540031433</v>
      </c>
      <c r="L4582" s="8" t="inlineStr">
        <is>
          <t>N</t>
        </is>
      </c>
      <c r="M4582" s="7" t="inlineStr"/>
      <c r="N4582" s="8" t="inlineStr">
        <is>
          <t>N</t>
        </is>
      </c>
      <c r="O4582" s="7" t="inlineStr">
        <is>
          <t>UNIVERSITY OF ALABAMA - BIRMINGHAM</t>
        </is>
      </c>
      <c r="P4582" s="7" t="inlineStr">
        <is>
          <t>000503570-SC011</t>
        </is>
      </c>
      <c r="Q4582" s="8" t="inlineStr">
        <is>
          <t>N</t>
        </is>
      </c>
      <c r="R4582" s="9" t="inlineStr"/>
      <c r="S4582" s="8" t="inlineStr">
        <is>
          <t>N</t>
        </is>
      </c>
      <c r="T4582" s="8" t="inlineStr"/>
      <c r="U4582" s="8" t="n">
        <v>0</v>
      </c>
      <c r="V4582" s="11" t="inlineStr">
        <is>
          <t>93.837</t>
        </is>
      </c>
      <c r="W4582" s="6">
        <f>UPPER(TRIM(H4582))</f>
        <v/>
      </c>
      <c r="X4582" s="6">
        <f>UPPER(TRIM(I4582))</f>
        <v/>
      </c>
      <c r="Y4582" s="6">
        <f>IF(V4582&lt;&gt;"",IFERROR(INDEX(federal_program_name_lookup,MATCH(V4582,aln_lookup,0)),""),"")</f>
        <v/>
      </c>
    </row>
    <row r="4583">
      <c r="A4583" s="6" t="inlineStr">
        <is>
          <t>AWARD-4582</t>
        </is>
      </c>
      <c r="B4583" s="7" t="inlineStr">
        <is>
          <t>93</t>
        </is>
      </c>
      <c r="C4583" s="7" t="inlineStr">
        <is>
          <t>837</t>
        </is>
      </c>
      <c r="D4583" s="7" t="inlineStr"/>
      <c r="E4583" s="8" t="inlineStr">
        <is>
          <t>CARDIOVASCULAR DISEASES RESEARCH</t>
        </is>
      </c>
      <c r="F4583" s="9" t="n">
        <v>24400</v>
      </c>
      <c r="G4583" s="8" t="inlineStr">
        <is>
          <t>RESEARCH AND DEVELOPMENT</t>
        </is>
      </c>
      <c r="H4583" s="8" t="inlineStr"/>
      <c r="I4583" s="8" t="inlineStr"/>
      <c r="J4583" s="10" t="n">
        <v>55453265</v>
      </c>
      <c r="K4583" s="10" t="n">
        <v>2540031433</v>
      </c>
      <c r="L4583" s="8" t="inlineStr">
        <is>
          <t>N</t>
        </is>
      </c>
      <c r="M4583" s="7" t="inlineStr"/>
      <c r="N4583" s="8" t="inlineStr">
        <is>
          <t>N</t>
        </is>
      </c>
      <c r="O4583" s="7" t="inlineStr">
        <is>
          <t>UNIVERSITY OF ALABAMA - BIRMINGHAM</t>
        </is>
      </c>
      <c r="P4583" s="7" t="inlineStr">
        <is>
          <t>000513373-SP005-SC001/P01</t>
        </is>
      </c>
      <c r="Q4583" s="8" t="inlineStr">
        <is>
          <t>N</t>
        </is>
      </c>
      <c r="R4583" s="9" t="inlineStr"/>
      <c r="S4583" s="8" t="inlineStr">
        <is>
          <t>N</t>
        </is>
      </c>
      <c r="T4583" s="8" t="inlineStr"/>
      <c r="U4583" s="8" t="n">
        <v>0</v>
      </c>
      <c r="V4583" s="11" t="inlineStr">
        <is>
          <t>93.837</t>
        </is>
      </c>
      <c r="W4583" s="6">
        <f>UPPER(TRIM(H4583))</f>
        <v/>
      </c>
      <c r="X4583" s="6">
        <f>UPPER(TRIM(I4583))</f>
        <v/>
      </c>
      <c r="Y4583" s="6">
        <f>IF(V4583&lt;&gt;"",IFERROR(INDEX(federal_program_name_lookup,MATCH(V4583,aln_lookup,0)),""),"")</f>
        <v/>
      </c>
    </row>
    <row r="4584">
      <c r="A4584" s="6" t="inlineStr">
        <is>
          <t>AWARD-4583</t>
        </is>
      </c>
      <c r="B4584" s="7" t="inlineStr">
        <is>
          <t>93</t>
        </is>
      </c>
      <c r="C4584" s="7" t="inlineStr">
        <is>
          <t>837</t>
        </is>
      </c>
      <c r="D4584" s="7" t="inlineStr"/>
      <c r="E4584" s="8" t="inlineStr">
        <is>
          <t>CARDIOVASCULAR DISEASES RESEARCH</t>
        </is>
      </c>
      <c r="F4584" s="9" t="n">
        <v>7150</v>
      </c>
      <c r="G4584" s="8" t="inlineStr">
        <is>
          <t>RESEARCH AND DEVELOPMENT</t>
        </is>
      </c>
      <c r="H4584" s="8" t="inlineStr"/>
      <c r="I4584" s="8" t="inlineStr"/>
      <c r="J4584" s="10" t="n">
        <v>55453265</v>
      </c>
      <c r="K4584" s="10" t="n">
        <v>2540031433</v>
      </c>
      <c r="L4584" s="8" t="inlineStr">
        <is>
          <t>N</t>
        </is>
      </c>
      <c r="M4584" s="7" t="inlineStr"/>
      <c r="N4584" s="8" t="inlineStr">
        <is>
          <t>N</t>
        </is>
      </c>
      <c r="O4584" s="7" t="inlineStr">
        <is>
          <t>UNIVERSITY OF ALABAMA - BIRMINGHAM</t>
        </is>
      </c>
      <c r="P4584" s="7" t="inlineStr">
        <is>
          <t>000518176-005 A03</t>
        </is>
      </c>
      <c r="Q4584" s="8" t="inlineStr">
        <is>
          <t>N</t>
        </is>
      </c>
      <c r="R4584" s="9" t="inlineStr"/>
      <c r="S4584" s="8" t="inlineStr">
        <is>
          <t>N</t>
        </is>
      </c>
      <c r="T4584" s="8" t="inlineStr"/>
      <c r="U4584" s="8" t="n">
        <v>0</v>
      </c>
      <c r="V4584" s="11" t="inlineStr">
        <is>
          <t>93.837</t>
        </is>
      </c>
      <c r="W4584" s="6">
        <f>UPPER(TRIM(H4584))</f>
        <v/>
      </c>
      <c r="X4584" s="6">
        <f>UPPER(TRIM(I4584))</f>
        <v/>
      </c>
      <c r="Y4584" s="6">
        <f>IF(V4584&lt;&gt;"",IFERROR(INDEX(federal_program_name_lookup,MATCH(V4584,aln_lookup,0)),""),"")</f>
        <v/>
      </c>
    </row>
    <row r="4585">
      <c r="A4585" s="6" t="inlineStr">
        <is>
          <t>AWARD-4584</t>
        </is>
      </c>
      <c r="B4585" s="7" t="inlineStr">
        <is>
          <t>93</t>
        </is>
      </c>
      <c r="C4585" s="7" t="inlineStr">
        <is>
          <t>837</t>
        </is>
      </c>
      <c r="D4585" s="7" t="inlineStr"/>
      <c r="E4585" s="8" t="inlineStr">
        <is>
          <t>CARDIOVASCULAR DISEASES RESEARCH</t>
        </is>
      </c>
      <c r="F4585" s="9" t="n">
        <v>85627</v>
      </c>
      <c r="G4585" s="8" t="inlineStr">
        <is>
          <t>RESEARCH AND DEVELOPMENT</t>
        </is>
      </c>
      <c r="H4585" s="8" t="inlineStr"/>
      <c r="I4585" s="8" t="inlineStr"/>
      <c r="J4585" s="10" t="n">
        <v>55453265</v>
      </c>
      <c r="K4585" s="10" t="n">
        <v>2540031433</v>
      </c>
      <c r="L4585" s="8" t="inlineStr">
        <is>
          <t>N</t>
        </is>
      </c>
      <c r="M4585" s="7" t="inlineStr"/>
      <c r="N4585" s="8" t="inlineStr">
        <is>
          <t>N</t>
        </is>
      </c>
      <c r="O4585" s="7" t="inlineStr">
        <is>
          <t>UNIVERSITY OF ALABAMA - BIRMINGHAM</t>
        </is>
      </c>
      <c r="P4585" s="7" t="inlineStr">
        <is>
          <t>000522873-SC001</t>
        </is>
      </c>
      <c r="Q4585" s="8" t="inlineStr">
        <is>
          <t>N</t>
        </is>
      </c>
      <c r="R4585" s="9" t="inlineStr"/>
      <c r="S4585" s="8" t="inlineStr">
        <is>
          <t>N</t>
        </is>
      </c>
      <c r="T4585" s="8" t="inlineStr"/>
      <c r="U4585" s="8" t="n">
        <v>0</v>
      </c>
      <c r="V4585" s="11" t="inlineStr">
        <is>
          <t>93.837</t>
        </is>
      </c>
      <c r="W4585" s="6">
        <f>UPPER(TRIM(H4585))</f>
        <v/>
      </c>
      <c r="X4585" s="6">
        <f>UPPER(TRIM(I4585))</f>
        <v/>
      </c>
      <c r="Y4585" s="6">
        <f>IF(V4585&lt;&gt;"",IFERROR(INDEX(federal_program_name_lookup,MATCH(V4585,aln_lookup,0)),""),"")</f>
        <v/>
      </c>
    </row>
    <row r="4586">
      <c r="A4586" s="6" t="inlineStr">
        <is>
          <t>AWARD-4585</t>
        </is>
      </c>
      <c r="B4586" s="7" t="inlineStr">
        <is>
          <t>93</t>
        </is>
      </c>
      <c r="C4586" s="7" t="inlineStr">
        <is>
          <t>837</t>
        </is>
      </c>
      <c r="D4586" s="7" t="inlineStr"/>
      <c r="E4586" s="8" t="inlineStr">
        <is>
          <t>CARDIOVASCULAR DISEASES RESEARCH</t>
        </is>
      </c>
      <c r="F4586" s="9" t="n">
        <v>13654</v>
      </c>
      <c r="G4586" s="8" t="inlineStr">
        <is>
          <t>RESEARCH AND DEVELOPMENT</t>
        </is>
      </c>
      <c r="H4586" s="8" t="inlineStr"/>
      <c r="I4586" s="8" t="inlineStr"/>
      <c r="J4586" s="10" t="n">
        <v>55453265</v>
      </c>
      <c r="K4586" s="10" t="n">
        <v>2540031433</v>
      </c>
      <c r="L4586" s="8" t="inlineStr">
        <is>
          <t>N</t>
        </is>
      </c>
      <c r="M4586" s="7" t="inlineStr"/>
      <c r="N4586" s="8" t="inlineStr">
        <is>
          <t>N</t>
        </is>
      </c>
      <c r="O4586" s="7" t="inlineStr">
        <is>
          <t>UNIVERSITY OF ALABAMA - BIRMINGHAM</t>
        </is>
      </c>
      <c r="P4586" s="7" t="inlineStr">
        <is>
          <t>000528250-SC003</t>
        </is>
      </c>
      <c r="Q4586" s="8" t="inlineStr">
        <is>
          <t>N</t>
        </is>
      </c>
      <c r="R4586" s="9" t="inlineStr"/>
      <c r="S4586" s="8" t="inlineStr">
        <is>
          <t>N</t>
        </is>
      </c>
      <c r="T4586" s="8" t="inlineStr"/>
      <c r="U4586" s="8" t="n">
        <v>0</v>
      </c>
      <c r="V4586" s="11" t="inlineStr">
        <is>
          <t>93.837</t>
        </is>
      </c>
      <c r="W4586" s="6">
        <f>UPPER(TRIM(H4586))</f>
        <v/>
      </c>
      <c r="X4586" s="6">
        <f>UPPER(TRIM(I4586))</f>
        <v/>
      </c>
      <c r="Y4586" s="6">
        <f>IF(V4586&lt;&gt;"",IFERROR(INDEX(federal_program_name_lookup,MATCH(V4586,aln_lookup,0)),""),"")</f>
        <v/>
      </c>
    </row>
    <row r="4587">
      <c r="A4587" s="6" t="inlineStr">
        <is>
          <t>AWARD-4586</t>
        </is>
      </c>
      <c r="B4587" s="7" t="inlineStr">
        <is>
          <t>93</t>
        </is>
      </c>
      <c r="C4587" s="7" t="inlineStr">
        <is>
          <t>837</t>
        </is>
      </c>
      <c r="D4587" s="7" t="inlineStr"/>
      <c r="E4587" s="8" t="inlineStr">
        <is>
          <t>CARDIOVASCULAR DISEASES RESEARCH</t>
        </is>
      </c>
      <c r="F4587" s="9" t="n">
        <v>20066</v>
      </c>
      <c r="G4587" s="8" t="inlineStr">
        <is>
          <t>RESEARCH AND DEVELOPMENT</t>
        </is>
      </c>
      <c r="H4587" s="8" t="inlineStr"/>
      <c r="I4587" s="8" t="inlineStr"/>
      <c r="J4587" s="10" t="n">
        <v>55453265</v>
      </c>
      <c r="K4587" s="10" t="n">
        <v>2540031433</v>
      </c>
      <c r="L4587" s="8" t="inlineStr">
        <is>
          <t>N</t>
        </is>
      </c>
      <c r="M4587" s="7" t="inlineStr"/>
      <c r="N4587" s="8" t="inlineStr">
        <is>
          <t>N</t>
        </is>
      </c>
      <c r="O4587" s="7" t="inlineStr">
        <is>
          <t>UNIVERSITY OF ALABAMA - BIRMINGHAM</t>
        </is>
      </c>
      <c r="P4587" s="7" t="inlineStr">
        <is>
          <t>000530812-SC020</t>
        </is>
      </c>
      <c r="Q4587" s="8" t="inlineStr">
        <is>
          <t>N</t>
        </is>
      </c>
      <c r="R4587" s="9" t="inlineStr"/>
      <c r="S4587" s="8" t="inlineStr">
        <is>
          <t>N</t>
        </is>
      </c>
      <c r="T4587" s="8" t="inlineStr"/>
      <c r="U4587" s="8" t="n">
        <v>0</v>
      </c>
      <c r="V4587" s="11" t="inlineStr">
        <is>
          <t>93.837</t>
        </is>
      </c>
      <c r="W4587" s="6">
        <f>UPPER(TRIM(H4587))</f>
        <v/>
      </c>
      <c r="X4587" s="6">
        <f>UPPER(TRIM(I4587))</f>
        <v/>
      </c>
      <c r="Y4587" s="6">
        <f>IF(V4587&lt;&gt;"",IFERROR(INDEX(federal_program_name_lookup,MATCH(V4587,aln_lookup,0)),""),"")</f>
        <v/>
      </c>
    </row>
    <row r="4588">
      <c r="A4588" s="6" t="inlineStr">
        <is>
          <t>AWARD-4587</t>
        </is>
      </c>
      <c r="B4588" s="7" t="inlineStr">
        <is>
          <t>93</t>
        </is>
      </c>
      <c r="C4588" s="7" t="inlineStr">
        <is>
          <t>837</t>
        </is>
      </c>
      <c r="D4588" s="7" t="inlineStr"/>
      <c r="E4588" s="8" t="inlineStr">
        <is>
          <t>CARDIOVASCULAR DISEASES RESEARCH</t>
        </is>
      </c>
      <c r="F4588" s="9" t="n">
        <v>25378</v>
      </c>
      <c r="G4588" s="8" t="inlineStr">
        <is>
          <t>RESEARCH AND DEVELOPMENT</t>
        </is>
      </c>
      <c r="H4588" s="8" t="inlineStr"/>
      <c r="I4588" s="8" t="inlineStr"/>
      <c r="J4588" s="10" t="n">
        <v>55453265</v>
      </c>
      <c r="K4588" s="10" t="n">
        <v>2540031433</v>
      </c>
      <c r="L4588" s="8" t="inlineStr">
        <is>
          <t>N</t>
        </is>
      </c>
      <c r="M4588" s="7" t="inlineStr"/>
      <c r="N4588" s="8" t="inlineStr">
        <is>
          <t>N</t>
        </is>
      </c>
      <c r="O4588" s="7" t="inlineStr">
        <is>
          <t>UNIVERSITY OF ALABAMA - BIRMINGHAM</t>
        </is>
      </c>
      <c r="P4588" s="7" t="inlineStr">
        <is>
          <t>2R01HL12033807A1</t>
        </is>
      </c>
      <c r="Q4588" s="8" t="inlineStr">
        <is>
          <t>N</t>
        </is>
      </c>
      <c r="R4588" s="9" t="inlineStr"/>
      <c r="S4588" s="8" t="inlineStr">
        <is>
          <t>N</t>
        </is>
      </c>
      <c r="T4588" s="8" t="inlineStr"/>
      <c r="U4588" s="8" t="n">
        <v>0</v>
      </c>
      <c r="V4588" s="11" t="inlineStr">
        <is>
          <t>93.837</t>
        </is>
      </c>
      <c r="W4588" s="6">
        <f>UPPER(TRIM(H4588))</f>
        <v/>
      </c>
      <c r="X4588" s="6">
        <f>UPPER(TRIM(I4588))</f>
        <v/>
      </c>
      <c r="Y4588" s="6">
        <f>IF(V4588&lt;&gt;"",IFERROR(INDEX(federal_program_name_lookup,MATCH(V4588,aln_lookup,0)),""),"")</f>
        <v/>
      </c>
    </row>
    <row r="4589">
      <c r="A4589" s="6" t="inlineStr">
        <is>
          <t>AWARD-4588</t>
        </is>
      </c>
      <c r="B4589" s="7" t="inlineStr">
        <is>
          <t>93</t>
        </is>
      </c>
      <c r="C4589" s="7" t="inlineStr">
        <is>
          <t>837</t>
        </is>
      </c>
      <c r="D4589" s="7" t="inlineStr"/>
      <c r="E4589" s="8" t="inlineStr">
        <is>
          <t>CARDIOVASCULAR DISEASES RESEARCH</t>
        </is>
      </c>
      <c r="F4589" s="9" t="n">
        <v>38826</v>
      </c>
      <c r="G4589" s="8" t="inlineStr">
        <is>
          <t>RESEARCH AND DEVELOPMENT</t>
        </is>
      </c>
      <c r="H4589" s="8" t="inlineStr"/>
      <c r="I4589" s="8" t="inlineStr"/>
      <c r="J4589" s="10" t="n">
        <v>55453265</v>
      </c>
      <c r="K4589" s="10" t="n">
        <v>2540031433</v>
      </c>
      <c r="L4589" s="8" t="inlineStr">
        <is>
          <t>N</t>
        </is>
      </c>
      <c r="M4589" s="7" t="inlineStr"/>
      <c r="N4589" s="8" t="inlineStr">
        <is>
          <t>N</t>
        </is>
      </c>
      <c r="O4589" s="7" t="inlineStr">
        <is>
          <t>UNIVERSITY OF CALIFORNIA - DAVIS</t>
        </is>
      </c>
      <c r="P4589" s="7" t="inlineStr">
        <is>
          <t>A21-1682-S001</t>
        </is>
      </c>
      <c r="Q4589" s="8" t="inlineStr">
        <is>
          <t>N</t>
        </is>
      </c>
      <c r="R4589" s="9" t="inlineStr"/>
      <c r="S4589" s="8" t="inlineStr">
        <is>
          <t>N</t>
        </is>
      </c>
      <c r="T4589" s="8" t="inlineStr"/>
      <c r="U4589" s="8" t="n">
        <v>0</v>
      </c>
      <c r="V4589" s="11" t="inlineStr">
        <is>
          <t>93.837</t>
        </is>
      </c>
      <c r="W4589" s="6">
        <f>UPPER(TRIM(H4589))</f>
        <v/>
      </c>
      <c r="X4589" s="6">
        <f>UPPER(TRIM(I4589))</f>
        <v/>
      </c>
      <c r="Y4589" s="6">
        <f>IF(V4589&lt;&gt;"",IFERROR(INDEX(federal_program_name_lookup,MATCH(V4589,aln_lookup,0)),""),"")</f>
        <v/>
      </c>
    </row>
    <row r="4590">
      <c r="A4590" s="6" t="inlineStr">
        <is>
          <t>AWARD-4589</t>
        </is>
      </c>
      <c r="B4590" s="7" t="inlineStr">
        <is>
          <t>93</t>
        </is>
      </c>
      <c r="C4590" s="7" t="inlineStr">
        <is>
          <t>837</t>
        </is>
      </c>
      <c r="D4590" s="7" t="inlineStr"/>
      <c r="E4590" s="8" t="inlineStr">
        <is>
          <t>CARDIOVASCULAR DISEASES RESEARCH</t>
        </is>
      </c>
      <c r="F4590" s="9" t="n">
        <v>1164</v>
      </c>
      <c r="G4590" s="8" t="inlineStr">
        <is>
          <t>RESEARCH AND DEVELOPMENT</t>
        </is>
      </c>
      <c r="H4590" s="8" t="inlineStr"/>
      <c r="I4590" s="8" t="inlineStr"/>
      <c r="J4590" s="10" t="n">
        <v>55453265</v>
      </c>
      <c r="K4590" s="10" t="n">
        <v>2540031433</v>
      </c>
      <c r="L4590" s="8" t="inlineStr">
        <is>
          <t>N</t>
        </is>
      </c>
      <c r="M4590" s="7" t="inlineStr"/>
      <c r="N4590" s="8" t="inlineStr">
        <is>
          <t>N</t>
        </is>
      </c>
      <c r="O4590" s="7" t="inlineStr">
        <is>
          <t>UNIVERSITY OF CALIFORNIA - IRVINE</t>
        </is>
      </c>
      <c r="P4590" s="7" t="inlineStr">
        <is>
          <t>2022-1687/1R01HL163582-01</t>
        </is>
      </c>
      <c r="Q4590" s="8" t="inlineStr">
        <is>
          <t>N</t>
        </is>
      </c>
      <c r="R4590" s="9" t="inlineStr"/>
      <c r="S4590" s="8" t="inlineStr">
        <is>
          <t>N</t>
        </is>
      </c>
      <c r="T4590" s="8" t="inlineStr"/>
      <c r="U4590" s="8" t="n">
        <v>0</v>
      </c>
      <c r="V4590" s="11" t="inlineStr">
        <is>
          <t>93.837</t>
        </is>
      </c>
      <c r="W4590" s="6">
        <f>UPPER(TRIM(H4590))</f>
        <v/>
      </c>
      <c r="X4590" s="6">
        <f>UPPER(TRIM(I4590))</f>
        <v/>
      </c>
      <c r="Y4590" s="6">
        <f>IF(V4590&lt;&gt;"",IFERROR(INDEX(federal_program_name_lookup,MATCH(V4590,aln_lookup,0)),""),"")</f>
        <v/>
      </c>
    </row>
    <row r="4591">
      <c r="A4591" s="6" t="inlineStr">
        <is>
          <t>AWARD-4590</t>
        </is>
      </c>
      <c r="B4591" s="7" t="inlineStr">
        <is>
          <t>93</t>
        </is>
      </c>
      <c r="C4591" s="7" t="inlineStr">
        <is>
          <t>837</t>
        </is>
      </c>
      <c r="D4591" s="7" t="inlineStr"/>
      <c r="E4591" s="8" t="inlineStr">
        <is>
          <t>CARDIOVASCULAR DISEASES RESEARCH</t>
        </is>
      </c>
      <c r="F4591" s="9" t="n">
        <v>84</v>
      </c>
      <c r="G4591" s="8" t="inlineStr">
        <is>
          <t>RESEARCH AND DEVELOPMENT</t>
        </is>
      </c>
      <c r="H4591" s="8" t="inlineStr"/>
      <c r="I4591" s="8" t="inlineStr"/>
      <c r="J4591" s="10" t="n">
        <v>55453265</v>
      </c>
      <c r="K4591" s="10" t="n">
        <v>2540031433</v>
      </c>
      <c r="L4591" s="8" t="inlineStr">
        <is>
          <t>N</t>
        </is>
      </c>
      <c r="M4591" s="7" t="inlineStr"/>
      <c r="N4591" s="8" t="inlineStr">
        <is>
          <t>N</t>
        </is>
      </c>
      <c r="O4591" s="7" t="inlineStr">
        <is>
          <t>UNIVERSITY OF COLORADO - DENVER</t>
        </is>
      </c>
      <c r="P4591" s="7" t="inlineStr">
        <is>
          <t>FY18 852 001</t>
        </is>
      </c>
      <c r="Q4591" s="8" t="inlineStr">
        <is>
          <t>N</t>
        </is>
      </c>
      <c r="R4591" s="9" t="inlineStr"/>
      <c r="S4591" s="8" t="inlineStr">
        <is>
          <t>N</t>
        </is>
      </c>
      <c r="T4591" s="8" t="inlineStr"/>
      <c r="U4591" s="8" t="n">
        <v>0</v>
      </c>
      <c r="V4591" s="11" t="inlineStr">
        <is>
          <t>93.837</t>
        </is>
      </c>
      <c r="W4591" s="6">
        <f>UPPER(TRIM(H4591))</f>
        <v/>
      </c>
      <c r="X4591" s="6">
        <f>UPPER(TRIM(I4591))</f>
        <v/>
      </c>
      <c r="Y4591" s="6">
        <f>IF(V4591&lt;&gt;"",IFERROR(INDEX(federal_program_name_lookup,MATCH(V4591,aln_lookup,0)),""),"")</f>
        <v/>
      </c>
    </row>
    <row r="4592">
      <c r="A4592" s="6" t="inlineStr">
        <is>
          <t>AWARD-4591</t>
        </is>
      </c>
      <c r="B4592" s="7" t="inlineStr">
        <is>
          <t>66</t>
        </is>
      </c>
      <c r="C4592" s="7" t="inlineStr">
        <is>
          <t>950</t>
        </is>
      </c>
      <c r="D4592" s="7" t="inlineStr"/>
      <c r="E4592" s="8" t="inlineStr">
        <is>
          <t>NATIONAL ENVIRONMENTAL EDUCATION TRAINING PROGRAM</t>
        </is>
      </c>
      <c r="F4592" s="9" t="n">
        <v>1670</v>
      </c>
      <c r="G4592" s="8" t="inlineStr">
        <is>
          <t>N/A</t>
        </is>
      </c>
      <c r="H4592" s="8" t="inlineStr"/>
      <c r="I4592" s="8" t="inlineStr"/>
      <c r="J4592" s="10" t="n">
        <v>1670</v>
      </c>
      <c r="K4592" s="10" t="n">
        <v>0</v>
      </c>
      <c r="L4592" s="8" t="inlineStr">
        <is>
          <t>N</t>
        </is>
      </c>
      <c r="M4592" s="7" t="inlineStr"/>
      <c r="N4592" s="8" t="inlineStr">
        <is>
          <t>Y</t>
        </is>
      </c>
      <c r="O4592" s="7" t="inlineStr"/>
      <c r="P4592" s="7" t="inlineStr"/>
      <c r="Q4592" s="8" t="inlineStr">
        <is>
          <t>N</t>
        </is>
      </c>
      <c r="R4592" s="9" t="inlineStr"/>
      <c r="S4592" s="8" t="inlineStr">
        <is>
          <t>N</t>
        </is>
      </c>
      <c r="T4592" s="8" t="inlineStr"/>
      <c r="U4592" s="8" t="n">
        <v>0</v>
      </c>
      <c r="V4592" s="11" t="inlineStr">
        <is>
          <t>66.950</t>
        </is>
      </c>
      <c r="W4592" s="6">
        <f>UPPER(TRIM(H4592))</f>
        <v/>
      </c>
      <c r="X4592" s="6">
        <f>UPPER(TRIM(I4592))</f>
        <v/>
      </c>
      <c r="Y4592" s="6">
        <f>IF(V4592&lt;&gt;"",IFERROR(INDEX(federal_program_name_lookup,MATCH(V4592,aln_lookup,0)),""),"")</f>
        <v/>
      </c>
    </row>
    <row r="4593">
      <c r="A4593" s="6" t="inlineStr">
        <is>
          <t>AWARD-4592</t>
        </is>
      </c>
      <c r="B4593" s="7" t="inlineStr">
        <is>
          <t>93</t>
        </is>
      </c>
      <c r="C4593" s="7" t="inlineStr">
        <is>
          <t>837</t>
        </is>
      </c>
      <c r="D4593" s="7" t="inlineStr"/>
      <c r="E4593" s="8" t="inlineStr">
        <is>
          <t>CARDIOVASCULAR DISEASES RESEARCH</t>
        </is>
      </c>
      <c r="F4593" s="9" t="n">
        <v>64319</v>
      </c>
      <c r="G4593" s="8" t="inlineStr">
        <is>
          <t>RESEARCH AND DEVELOPMENT</t>
        </is>
      </c>
      <c r="H4593" s="8" t="inlineStr"/>
      <c r="I4593" s="8" t="inlineStr"/>
      <c r="J4593" s="10" t="n">
        <v>55453265</v>
      </c>
      <c r="K4593" s="10" t="n">
        <v>2540031433</v>
      </c>
      <c r="L4593" s="8" t="inlineStr">
        <is>
          <t>N</t>
        </is>
      </c>
      <c r="M4593" s="7" t="inlineStr"/>
      <c r="N4593" s="8" t="inlineStr">
        <is>
          <t>N</t>
        </is>
      </c>
      <c r="O4593" s="7" t="inlineStr">
        <is>
          <t>UNIVERSITY OF ILLINOIS</t>
        </is>
      </c>
      <c r="P4593" s="7" t="inlineStr">
        <is>
          <t>17512</t>
        </is>
      </c>
      <c r="Q4593" s="8" t="inlineStr">
        <is>
          <t>N</t>
        </is>
      </c>
      <c r="R4593" s="9" t="inlineStr"/>
      <c r="S4593" s="8" t="inlineStr">
        <is>
          <t>N</t>
        </is>
      </c>
      <c r="T4593" s="8" t="inlineStr"/>
      <c r="U4593" s="8" t="n">
        <v>0</v>
      </c>
      <c r="V4593" s="11" t="inlineStr">
        <is>
          <t>93.837</t>
        </is>
      </c>
      <c r="W4593" s="6">
        <f>UPPER(TRIM(H4593))</f>
        <v/>
      </c>
      <c r="X4593" s="6">
        <f>UPPER(TRIM(I4593))</f>
        <v/>
      </c>
      <c r="Y4593" s="6">
        <f>IF(V4593&lt;&gt;"",IFERROR(INDEX(federal_program_name_lookup,MATCH(V4593,aln_lookup,0)),""),"")</f>
        <v/>
      </c>
    </row>
    <row r="4594">
      <c r="A4594" s="6" t="inlineStr">
        <is>
          <t>AWARD-4593</t>
        </is>
      </c>
      <c r="B4594" s="7" t="inlineStr">
        <is>
          <t>93</t>
        </is>
      </c>
      <c r="C4594" s="7" t="inlineStr">
        <is>
          <t>837</t>
        </is>
      </c>
      <c r="D4594" s="7" t="inlineStr"/>
      <c r="E4594" s="8" t="inlineStr">
        <is>
          <t>CARDIOVASCULAR DISEASES RESEARCH</t>
        </is>
      </c>
      <c r="F4594" s="9" t="n">
        <v>9144</v>
      </c>
      <c r="G4594" s="8" t="inlineStr">
        <is>
          <t>RESEARCH AND DEVELOPMENT</t>
        </is>
      </c>
      <c r="H4594" s="8" t="inlineStr"/>
      <c r="I4594" s="8" t="inlineStr"/>
      <c r="J4594" s="10" t="n">
        <v>55453265</v>
      </c>
      <c r="K4594" s="10" t="n">
        <v>2540031433</v>
      </c>
      <c r="L4594" s="8" t="inlineStr">
        <is>
          <t>N</t>
        </is>
      </c>
      <c r="M4594" s="7" t="inlineStr"/>
      <c r="N4594" s="8" t="inlineStr">
        <is>
          <t>N</t>
        </is>
      </c>
      <c r="O4594" s="7" t="inlineStr">
        <is>
          <t>UNIVERSITY OF IOWA</t>
        </is>
      </c>
      <c r="P4594" s="7" t="inlineStr">
        <is>
          <t>R01HL139918</t>
        </is>
      </c>
      <c r="Q4594" s="8" t="inlineStr">
        <is>
          <t>N</t>
        </is>
      </c>
      <c r="R4594" s="9" t="inlineStr"/>
      <c r="S4594" s="8" t="inlineStr">
        <is>
          <t>N</t>
        </is>
      </c>
      <c r="T4594" s="8" t="inlineStr"/>
      <c r="U4594" s="8" t="n">
        <v>0</v>
      </c>
      <c r="V4594" s="11" t="inlineStr">
        <is>
          <t>93.837</t>
        </is>
      </c>
      <c r="W4594" s="6">
        <f>UPPER(TRIM(H4594))</f>
        <v/>
      </c>
      <c r="X4594" s="6">
        <f>UPPER(TRIM(I4594))</f>
        <v/>
      </c>
      <c r="Y4594" s="6">
        <f>IF(V4594&lt;&gt;"",IFERROR(INDEX(federal_program_name_lookup,MATCH(V4594,aln_lookup,0)),""),"")</f>
        <v/>
      </c>
    </row>
    <row r="4595">
      <c r="A4595" s="6" t="inlineStr">
        <is>
          <t>AWARD-4594</t>
        </is>
      </c>
      <c r="B4595" s="7" t="inlineStr">
        <is>
          <t>93</t>
        </is>
      </c>
      <c r="C4595" s="7" t="inlineStr">
        <is>
          <t>837</t>
        </is>
      </c>
      <c r="D4595" s="7" t="inlineStr"/>
      <c r="E4595" s="8" t="inlineStr">
        <is>
          <t>CARDIOVASCULAR DISEASES RESEARCH</t>
        </is>
      </c>
      <c r="F4595" s="9" t="n">
        <v>79760</v>
      </c>
      <c r="G4595" s="8" t="inlineStr">
        <is>
          <t>RESEARCH AND DEVELOPMENT</t>
        </is>
      </c>
      <c r="H4595" s="8" t="inlineStr"/>
      <c r="I4595" s="8" t="inlineStr"/>
      <c r="J4595" s="10" t="n">
        <v>55453265</v>
      </c>
      <c r="K4595" s="10" t="n">
        <v>2540031433</v>
      </c>
      <c r="L4595" s="8" t="inlineStr">
        <is>
          <t>N</t>
        </is>
      </c>
      <c r="M4595" s="7" t="inlineStr"/>
      <c r="N4595" s="8" t="inlineStr">
        <is>
          <t>N</t>
        </is>
      </c>
      <c r="O4595" s="7" t="inlineStr">
        <is>
          <t>UNIVERSITY OF IOWA</t>
        </is>
      </c>
      <c r="P4595" s="7" t="inlineStr">
        <is>
          <t>5R01HL149677-02</t>
        </is>
      </c>
      <c r="Q4595" s="8" t="inlineStr">
        <is>
          <t>N</t>
        </is>
      </c>
      <c r="R4595" s="9" t="inlineStr"/>
      <c r="S4595" s="8" t="inlineStr">
        <is>
          <t>N</t>
        </is>
      </c>
      <c r="T4595" s="8" t="inlineStr"/>
      <c r="U4595" s="8" t="n">
        <v>0</v>
      </c>
      <c r="V4595" s="11" t="inlineStr">
        <is>
          <t>93.837</t>
        </is>
      </c>
      <c r="W4595" s="6">
        <f>UPPER(TRIM(H4595))</f>
        <v/>
      </c>
      <c r="X4595" s="6">
        <f>UPPER(TRIM(I4595))</f>
        <v/>
      </c>
      <c r="Y4595" s="6">
        <f>IF(V4595&lt;&gt;"",IFERROR(INDEX(federal_program_name_lookup,MATCH(V4595,aln_lookup,0)),""),"")</f>
        <v/>
      </c>
    </row>
    <row r="4596">
      <c r="A4596" s="6" t="inlineStr">
        <is>
          <t>AWARD-4595</t>
        </is>
      </c>
      <c r="B4596" s="7" t="inlineStr">
        <is>
          <t>93</t>
        </is>
      </c>
      <c r="C4596" s="7" t="inlineStr">
        <is>
          <t>837</t>
        </is>
      </c>
      <c r="D4596" s="7" t="inlineStr"/>
      <c r="E4596" s="8" t="inlineStr">
        <is>
          <t>CARDIOVASCULAR DISEASES RESEARCH</t>
        </is>
      </c>
      <c r="F4596" s="9" t="n">
        <v>58255</v>
      </c>
      <c r="G4596" s="8" t="inlineStr">
        <is>
          <t>RESEARCH AND DEVELOPMENT</t>
        </is>
      </c>
      <c r="H4596" s="8" t="inlineStr"/>
      <c r="I4596" s="8" t="inlineStr"/>
      <c r="J4596" s="10" t="n">
        <v>55453265</v>
      </c>
      <c r="K4596" s="10" t="n">
        <v>2540031433</v>
      </c>
      <c r="L4596" s="8" t="inlineStr">
        <is>
          <t>N</t>
        </is>
      </c>
      <c r="M4596" s="7" t="inlineStr"/>
      <c r="N4596" s="8" t="inlineStr">
        <is>
          <t>N</t>
        </is>
      </c>
      <c r="O4596" s="7" t="inlineStr">
        <is>
          <t>UNIVERSITY OF KENTUCKY</t>
        </is>
      </c>
      <c r="P4596" s="7" t="inlineStr">
        <is>
          <t>3200003608-21-098</t>
        </is>
      </c>
      <c r="Q4596" s="8" t="inlineStr">
        <is>
          <t>N</t>
        </is>
      </c>
      <c r="R4596" s="9" t="inlineStr"/>
      <c r="S4596" s="8" t="inlineStr">
        <is>
          <t>N</t>
        </is>
      </c>
      <c r="T4596" s="8" t="inlineStr"/>
      <c r="U4596" s="8" t="n">
        <v>0</v>
      </c>
      <c r="V4596" s="11" t="inlineStr">
        <is>
          <t>93.837</t>
        </is>
      </c>
      <c r="W4596" s="6">
        <f>UPPER(TRIM(H4596))</f>
        <v/>
      </c>
      <c r="X4596" s="6">
        <f>UPPER(TRIM(I4596))</f>
        <v/>
      </c>
      <c r="Y4596" s="6">
        <f>IF(V4596&lt;&gt;"",IFERROR(INDEX(federal_program_name_lookup,MATCH(V4596,aln_lookup,0)),""),"")</f>
        <v/>
      </c>
    </row>
    <row r="4597">
      <c r="A4597" s="6" t="inlineStr">
        <is>
          <t>AWARD-4596</t>
        </is>
      </c>
      <c r="B4597" s="7" t="inlineStr">
        <is>
          <t>93</t>
        </is>
      </c>
      <c r="C4597" s="7" t="inlineStr">
        <is>
          <t>837</t>
        </is>
      </c>
      <c r="D4597" s="7" t="inlineStr"/>
      <c r="E4597" s="8" t="inlineStr">
        <is>
          <t>CARDIOVASCULAR DISEASES RESEARCH</t>
        </is>
      </c>
      <c r="F4597" s="9" t="n">
        <v>1574</v>
      </c>
      <c r="G4597" s="8" t="inlineStr">
        <is>
          <t>RESEARCH AND DEVELOPMENT</t>
        </is>
      </c>
      <c r="H4597" s="8" t="inlineStr"/>
      <c r="I4597" s="8" t="inlineStr"/>
      <c r="J4597" s="10" t="n">
        <v>55453265</v>
      </c>
      <c r="K4597" s="10" t="n">
        <v>2540031433</v>
      </c>
      <c r="L4597" s="8" t="inlineStr">
        <is>
          <t>N</t>
        </is>
      </c>
      <c r="M4597" s="7" t="inlineStr"/>
      <c r="N4597" s="8" t="inlineStr">
        <is>
          <t>N</t>
        </is>
      </c>
      <c r="O4597" s="7" t="inlineStr">
        <is>
          <t>UNIVERSITY OF MIAMI</t>
        </is>
      </c>
      <c r="P4597" s="7" t="inlineStr">
        <is>
          <t>OS00000837; PO# SPC-002076</t>
        </is>
      </c>
      <c r="Q4597" s="8" t="inlineStr">
        <is>
          <t>N</t>
        </is>
      </c>
      <c r="R4597" s="9" t="inlineStr"/>
      <c r="S4597" s="8" t="inlineStr">
        <is>
          <t>N</t>
        </is>
      </c>
      <c r="T4597" s="8" t="inlineStr"/>
      <c r="U4597" s="8" t="n">
        <v>0</v>
      </c>
      <c r="V4597" s="11" t="inlineStr">
        <is>
          <t>93.837</t>
        </is>
      </c>
      <c r="W4597" s="6">
        <f>UPPER(TRIM(H4597))</f>
        <v/>
      </c>
      <c r="X4597" s="6">
        <f>UPPER(TRIM(I4597))</f>
        <v/>
      </c>
      <c r="Y4597" s="6">
        <f>IF(V4597&lt;&gt;"",IFERROR(INDEX(federal_program_name_lookup,MATCH(V4597,aln_lookup,0)),""),"")</f>
        <v/>
      </c>
    </row>
    <row r="4598">
      <c r="A4598" s="6" t="inlineStr">
        <is>
          <t>AWARD-4597</t>
        </is>
      </c>
      <c r="B4598" s="7" t="inlineStr">
        <is>
          <t>93</t>
        </is>
      </c>
      <c r="C4598" s="7" t="inlineStr">
        <is>
          <t>837</t>
        </is>
      </c>
      <c r="D4598" s="7" t="inlineStr"/>
      <c r="E4598" s="8" t="inlineStr">
        <is>
          <t>CARDIOVASCULAR DISEASES RESEARCH</t>
        </is>
      </c>
      <c r="F4598" s="9" t="n">
        <v>5200</v>
      </c>
      <c r="G4598" s="8" t="inlineStr">
        <is>
          <t>RESEARCH AND DEVELOPMENT</t>
        </is>
      </c>
      <c r="H4598" s="8" t="inlineStr"/>
      <c r="I4598" s="8" t="inlineStr"/>
      <c r="J4598" s="10" t="n">
        <v>55453265</v>
      </c>
      <c r="K4598" s="10" t="n">
        <v>2540031433</v>
      </c>
      <c r="L4598" s="8" t="inlineStr">
        <is>
          <t>N</t>
        </is>
      </c>
      <c r="M4598" s="7" t="inlineStr"/>
      <c r="N4598" s="8" t="inlineStr">
        <is>
          <t>N</t>
        </is>
      </c>
      <c r="O4598" s="7" t="inlineStr">
        <is>
          <t>UNIVERSITY OF MICHIGAN</t>
        </is>
      </c>
      <c r="P4598" s="7" t="inlineStr">
        <is>
          <t>K00012869 CSPR # 003</t>
        </is>
      </c>
      <c r="Q4598" s="8" t="inlineStr">
        <is>
          <t>N</t>
        </is>
      </c>
      <c r="R4598" s="9" t="inlineStr"/>
      <c r="S4598" s="8" t="inlineStr">
        <is>
          <t>N</t>
        </is>
      </c>
      <c r="T4598" s="8" t="inlineStr"/>
      <c r="U4598" s="8" t="n">
        <v>0</v>
      </c>
      <c r="V4598" s="11" t="inlineStr">
        <is>
          <t>93.837</t>
        </is>
      </c>
      <c r="W4598" s="6">
        <f>UPPER(TRIM(H4598))</f>
        <v/>
      </c>
      <c r="X4598" s="6">
        <f>UPPER(TRIM(I4598))</f>
        <v/>
      </c>
      <c r="Y4598" s="6">
        <f>IF(V4598&lt;&gt;"",IFERROR(INDEX(federal_program_name_lookup,MATCH(V4598,aln_lookup,0)),""),"")</f>
        <v/>
      </c>
    </row>
    <row r="4599">
      <c r="A4599" s="6" t="inlineStr">
        <is>
          <t>AWARD-4598</t>
        </is>
      </c>
      <c r="B4599" s="7" t="inlineStr">
        <is>
          <t>93</t>
        </is>
      </c>
      <c r="C4599" s="7" t="inlineStr">
        <is>
          <t>837</t>
        </is>
      </c>
      <c r="D4599" s="7" t="inlineStr"/>
      <c r="E4599" s="8" t="inlineStr">
        <is>
          <t>CARDIOVASCULAR DISEASES RESEARCH</t>
        </is>
      </c>
      <c r="F4599" s="9" t="n">
        <v>107263</v>
      </c>
      <c r="G4599" s="8" t="inlineStr">
        <is>
          <t>RESEARCH AND DEVELOPMENT</t>
        </is>
      </c>
      <c r="H4599" s="8" t="inlineStr"/>
      <c r="I4599" s="8" t="inlineStr"/>
      <c r="J4599" s="10" t="n">
        <v>55453265</v>
      </c>
      <c r="K4599" s="10" t="n">
        <v>2540031433</v>
      </c>
      <c r="L4599" s="8" t="inlineStr">
        <is>
          <t>N</t>
        </is>
      </c>
      <c r="M4599" s="7" t="inlineStr"/>
      <c r="N4599" s="8" t="inlineStr">
        <is>
          <t>N</t>
        </is>
      </c>
      <c r="O4599" s="7" t="inlineStr">
        <is>
          <t>UNIVERSITY OF MICHIGAN</t>
        </is>
      </c>
      <c r="P4599" s="7" t="inlineStr">
        <is>
          <t>K00015276</t>
        </is>
      </c>
      <c r="Q4599" s="8" t="inlineStr">
        <is>
          <t>N</t>
        </is>
      </c>
      <c r="R4599" s="9" t="inlineStr"/>
      <c r="S4599" s="8" t="inlineStr">
        <is>
          <t>N</t>
        </is>
      </c>
      <c r="T4599" s="8" t="inlineStr"/>
      <c r="U4599" s="8" t="n">
        <v>0</v>
      </c>
      <c r="V4599" s="11" t="inlineStr">
        <is>
          <t>93.837</t>
        </is>
      </c>
      <c r="W4599" s="6">
        <f>UPPER(TRIM(H4599))</f>
        <v/>
      </c>
      <c r="X4599" s="6">
        <f>UPPER(TRIM(I4599))</f>
        <v/>
      </c>
      <c r="Y4599" s="6">
        <f>IF(V4599&lt;&gt;"",IFERROR(INDEX(federal_program_name_lookup,MATCH(V4599,aln_lookup,0)),""),"")</f>
        <v/>
      </c>
    </row>
    <row r="4600">
      <c r="A4600" s="6" t="inlineStr">
        <is>
          <t>AWARD-4599</t>
        </is>
      </c>
      <c r="B4600" s="7" t="inlineStr">
        <is>
          <t>93</t>
        </is>
      </c>
      <c r="C4600" s="7" t="inlineStr">
        <is>
          <t>837</t>
        </is>
      </c>
      <c r="D4600" s="7" t="inlineStr"/>
      <c r="E4600" s="8" t="inlineStr">
        <is>
          <t>CARDIOVASCULAR DISEASES RESEARCH</t>
        </is>
      </c>
      <c r="F4600" s="9" t="n">
        <v>1663</v>
      </c>
      <c r="G4600" s="8" t="inlineStr">
        <is>
          <t>RESEARCH AND DEVELOPMENT</t>
        </is>
      </c>
      <c r="H4600" s="8" t="inlineStr"/>
      <c r="I4600" s="8" t="inlineStr"/>
      <c r="J4600" s="10" t="n">
        <v>55453265</v>
      </c>
      <c r="K4600" s="10" t="n">
        <v>2540031433</v>
      </c>
      <c r="L4600" s="8" t="inlineStr">
        <is>
          <t>N</t>
        </is>
      </c>
      <c r="M4600" s="7" t="inlineStr"/>
      <c r="N4600" s="8" t="inlineStr">
        <is>
          <t>N</t>
        </is>
      </c>
      <c r="O4600" s="7" t="inlineStr">
        <is>
          <t>UNIVERSITY OF MICHIGAN</t>
        </is>
      </c>
      <c r="P4600" s="7" t="inlineStr">
        <is>
          <t>K00016941/1UG3HL159134</t>
        </is>
      </c>
      <c r="Q4600" s="8" t="inlineStr">
        <is>
          <t>N</t>
        </is>
      </c>
      <c r="R4600" s="9" t="inlineStr"/>
      <c r="S4600" s="8" t="inlineStr">
        <is>
          <t>N</t>
        </is>
      </c>
      <c r="T4600" s="8" t="inlineStr"/>
      <c r="U4600" s="8" t="n">
        <v>0</v>
      </c>
      <c r="V4600" s="11" t="inlineStr">
        <is>
          <t>93.837</t>
        </is>
      </c>
      <c r="W4600" s="6">
        <f>UPPER(TRIM(H4600))</f>
        <v/>
      </c>
      <c r="X4600" s="6">
        <f>UPPER(TRIM(I4600))</f>
        <v/>
      </c>
      <c r="Y4600" s="6">
        <f>IF(V4600&lt;&gt;"",IFERROR(INDEX(federal_program_name_lookup,MATCH(V4600,aln_lookup,0)),""),"")</f>
        <v/>
      </c>
    </row>
    <row r="4601">
      <c r="A4601" s="6" t="inlineStr">
        <is>
          <t>AWARD-4600</t>
        </is>
      </c>
      <c r="B4601" s="7" t="inlineStr">
        <is>
          <t>93</t>
        </is>
      </c>
      <c r="C4601" s="7" t="inlineStr">
        <is>
          <t>837</t>
        </is>
      </c>
      <c r="D4601" s="7" t="inlineStr"/>
      <c r="E4601" s="8" t="inlineStr">
        <is>
          <t>CARDIOVASCULAR DISEASES RESEARCH</t>
        </is>
      </c>
      <c r="F4601" s="9" t="n">
        <v>13381</v>
      </c>
      <c r="G4601" s="8" t="inlineStr">
        <is>
          <t>RESEARCH AND DEVELOPMENT</t>
        </is>
      </c>
      <c r="H4601" s="8" t="inlineStr"/>
      <c r="I4601" s="8" t="inlineStr"/>
      <c r="J4601" s="10" t="n">
        <v>55453265</v>
      </c>
      <c r="K4601" s="10" t="n">
        <v>2540031433</v>
      </c>
      <c r="L4601" s="8" t="inlineStr">
        <is>
          <t>N</t>
        </is>
      </c>
      <c r="M4601" s="7" t="inlineStr"/>
      <c r="N4601" s="8" t="inlineStr">
        <is>
          <t>N</t>
        </is>
      </c>
      <c r="O4601" s="7" t="inlineStr">
        <is>
          <t>UNIVERSITY OF MICHIGAN</t>
        </is>
      </c>
      <c r="P4601" s="7" t="inlineStr">
        <is>
          <t>3004958934</t>
        </is>
      </c>
      <c r="Q4601" s="8" t="inlineStr">
        <is>
          <t>N</t>
        </is>
      </c>
      <c r="R4601" s="9" t="inlineStr"/>
      <c r="S4601" s="8" t="inlineStr">
        <is>
          <t>N</t>
        </is>
      </c>
      <c r="T4601" s="8" t="inlineStr"/>
      <c r="U4601" s="8" t="n">
        <v>0</v>
      </c>
      <c r="V4601" s="11" t="inlineStr">
        <is>
          <t>93.837</t>
        </is>
      </c>
      <c r="W4601" s="6">
        <f>UPPER(TRIM(H4601))</f>
        <v/>
      </c>
      <c r="X4601" s="6">
        <f>UPPER(TRIM(I4601))</f>
        <v/>
      </c>
      <c r="Y4601" s="6">
        <f>IF(V4601&lt;&gt;"",IFERROR(INDEX(federal_program_name_lookup,MATCH(V4601,aln_lookup,0)),""),"")</f>
        <v/>
      </c>
    </row>
    <row r="4602">
      <c r="A4602" s="6" t="inlineStr">
        <is>
          <t>AWARD-4601</t>
        </is>
      </c>
      <c r="B4602" s="7" t="inlineStr">
        <is>
          <t>93</t>
        </is>
      </c>
      <c r="C4602" s="7" t="inlineStr">
        <is>
          <t>837</t>
        </is>
      </c>
      <c r="D4602" s="7" t="inlineStr"/>
      <c r="E4602" s="8" t="inlineStr">
        <is>
          <t>CARDIOVASCULAR DISEASES RESEARCH</t>
        </is>
      </c>
      <c r="F4602" s="9" t="n">
        <v>21535</v>
      </c>
      <c r="G4602" s="8" t="inlineStr">
        <is>
          <t>RESEARCH AND DEVELOPMENT</t>
        </is>
      </c>
      <c r="H4602" s="8" t="inlineStr"/>
      <c r="I4602" s="8" t="inlineStr"/>
      <c r="J4602" s="10" t="n">
        <v>55453265</v>
      </c>
      <c r="K4602" s="10" t="n">
        <v>2540031433</v>
      </c>
      <c r="L4602" s="8" t="inlineStr">
        <is>
          <t>N</t>
        </is>
      </c>
      <c r="M4602" s="7" t="inlineStr"/>
      <c r="N4602" s="8" t="inlineStr">
        <is>
          <t>N</t>
        </is>
      </c>
      <c r="O4602" s="7" t="inlineStr">
        <is>
          <t>UNIVERSITY OF MINNESOTA</t>
        </is>
      </c>
      <c r="P4602" s="7" t="inlineStr">
        <is>
          <t>P006116201</t>
        </is>
      </c>
      <c r="Q4602" s="8" t="inlineStr">
        <is>
          <t>N</t>
        </is>
      </c>
      <c r="R4602" s="9" t="inlineStr"/>
      <c r="S4602" s="8" t="inlineStr">
        <is>
          <t>N</t>
        </is>
      </c>
      <c r="T4602" s="8" t="inlineStr"/>
      <c r="U4602" s="8" t="n">
        <v>0</v>
      </c>
      <c r="V4602" s="11" t="inlineStr">
        <is>
          <t>93.837</t>
        </is>
      </c>
      <c r="W4602" s="6">
        <f>UPPER(TRIM(H4602))</f>
        <v/>
      </c>
      <c r="X4602" s="6">
        <f>UPPER(TRIM(I4602))</f>
        <v/>
      </c>
      <c r="Y4602" s="6">
        <f>IF(V4602&lt;&gt;"",IFERROR(INDEX(federal_program_name_lookup,MATCH(V4602,aln_lookup,0)),""),"")</f>
        <v/>
      </c>
    </row>
    <row r="4603">
      <c r="A4603" s="6" t="inlineStr">
        <is>
          <t>AWARD-4602</t>
        </is>
      </c>
      <c r="B4603" s="7" t="inlineStr">
        <is>
          <t>77</t>
        </is>
      </c>
      <c r="C4603" s="7" t="inlineStr">
        <is>
          <t>U00</t>
        </is>
      </c>
      <c r="D4603" s="7" t="inlineStr">
        <is>
          <t>31310018C0017</t>
        </is>
      </c>
      <c r="E4603" s="8" t="inlineStr">
        <is>
          <t>NUCLEAR REGULATORY COMMISSION</t>
        </is>
      </c>
      <c r="F4603" s="9" t="n">
        <v>30413</v>
      </c>
      <c r="G4603" s="8" t="inlineStr">
        <is>
          <t>N/A</t>
        </is>
      </c>
      <c r="H4603" s="8" t="inlineStr"/>
      <c r="I4603" s="8" t="inlineStr"/>
      <c r="J4603" s="10" t="n">
        <v>30413</v>
      </c>
      <c r="K4603" s="10" t="n">
        <v>0</v>
      </c>
      <c r="L4603" s="8" t="inlineStr">
        <is>
          <t>N</t>
        </is>
      </c>
      <c r="M4603" s="7" t="inlineStr"/>
      <c r="N4603" s="8" t="inlineStr">
        <is>
          <t>Y</t>
        </is>
      </c>
      <c r="O4603" s="7" t="inlineStr"/>
      <c r="P4603" s="7" t="inlineStr"/>
      <c r="Q4603" s="8" t="inlineStr">
        <is>
          <t>N</t>
        </is>
      </c>
      <c r="R4603" s="9" t="inlineStr"/>
      <c r="S4603" s="8" t="inlineStr">
        <is>
          <t>N</t>
        </is>
      </c>
      <c r="T4603" s="8" t="inlineStr"/>
      <c r="U4603" s="8" t="n">
        <v>0</v>
      </c>
      <c r="V4603" s="11" t="inlineStr">
        <is>
          <t>77.U00</t>
        </is>
      </c>
      <c r="W4603" s="6">
        <f>UPPER(TRIM(H4603))</f>
        <v/>
      </c>
      <c r="X4603" s="6">
        <f>UPPER(TRIM(I4603))</f>
        <v/>
      </c>
      <c r="Y4603" s="6">
        <f>IF(V4603&lt;&gt;"",IFERROR(INDEX(federal_program_name_lookup,MATCH(V4603,aln_lookup,0)),""),"")</f>
        <v/>
      </c>
    </row>
    <row r="4604">
      <c r="A4604" s="6" t="inlineStr">
        <is>
          <t>AWARD-4603</t>
        </is>
      </c>
      <c r="B4604" s="7" t="inlineStr">
        <is>
          <t>93</t>
        </is>
      </c>
      <c r="C4604" s="7" t="inlineStr">
        <is>
          <t>837</t>
        </is>
      </c>
      <c r="D4604" s="7" t="inlineStr"/>
      <c r="E4604" s="8" t="inlineStr">
        <is>
          <t>CARDIOVASCULAR DISEASES RESEARCH</t>
        </is>
      </c>
      <c r="F4604" s="9" t="n">
        <v>3568</v>
      </c>
      <c r="G4604" s="8" t="inlineStr">
        <is>
          <t>RESEARCH AND DEVELOPMENT</t>
        </is>
      </c>
      <c r="H4604" s="8" t="inlineStr"/>
      <c r="I4604" s="8" t="inlineStr"/>
      <c r="J4604" s="10" t="n">
        <v>55453265</v>
      </c>
      <c r="K4604" s="10" t="n">
        <v>2540031433</v>
      </c>
      <c r="L4604" s="8" t="inlineStr">
        <is>
          <t>N</t>
        </is>
      </c>
      <c r="M4604" s="7" t="inlineStr"/>
      <c r="N4604" s="8" t="inlineStr">
        <is>
          <t>N</t>
        </is>
      </c>
      <c r="O4604" s="7" t="inlineStr">
        <is>
          <t>UNIVERSITY OF MINNESOTA</t>
        </is>
      </c>
      <c r="P4604" s="7" t="inlineStr">
        <is>
          <t>P008505108 CON #: 85509</t>
        </is>
      </c>
      <c r="Q4604" s="8" t="inlineStr">
        <is>
          <t>N</t>
        </is>
      </c>
      <c r="R4604" s="9" t="inlineStr"/>
      <c r="S4604" s="8" t="inlineStr">
        <is>
          <t>N</t>
        </is>
      </c>
      <c r="T4604" s="8" t="inlineStr"/>
      <c r="U4604" s="8" t="n">
        <v>0</v>
      </c>
      <c r="V4604" s="11" t="inlineStr">
        <is>
          <t>93.837</t>
        </is>
      </c>
      <c r="W4604" s="6">
        <f>UPPER(TRIM(H4604))</f>
        <v/>
      </c>
      <c r="X4604" s="6">
        <f>UPPER(TRIM(I4604))</f>
        <v/>
      </c>
      <c r="Y4604" s="6">
        <f>IF(V4604&lt;&gt;"",IFERROR(INDEX(federal_program_name_lookup,MATCH(V4604,aln_lookup,0)),""),"")</f>
        <v/>
      </c>
    </row>
    <row r="4605">
      <c r="A4605" s="6" t="inlineStr">
        <is>
          <t>AWARD-4604</t>
        </is>
      </c>
      <c r="B4605" s="7" t="inlineStr">
        <is>
          <t>93</t>
        </is>
      </c>
      <c r="C4605" s="7" t="inlineStr">
        <is>
          <t>837</t>
        </is>
      </c>
      <c r="D4605" s="7" t="inlineStr"/>
      <c r="E4605" s="8" t="inlineStr">
        <is>
          <t>CARDIOVASCULAR DISEASES RESEARCH</t>
        </is>
      </c>
      <c r="F4605" s="9" t="n">
        <v>17480</v>
      </c>
      <c r="G4605" s="8" t="inlineStr">
        <is>
          <t>RESEARCH AND DEVELOPMENT</t>
        </is>
      </c>
      <c r="H4605" s="8" t="inlineStr"/>
      <c r="I4605" s="8" t="inlineStr"/>
      <c r="J4605" s="10" t="n">
        <v>55453265</v>
      </c>
      <c r="K4605" s="10" t="n">
        <v>2540031433</v>
      </c>
      <c r="L4605" s="8" t="inlineStr">
        <is>
          <t>N</t>
        </is>
      </c>
      <c r="M4605" s="7" t="inlineStr"/>
      <c r="N4605" s="8" t="inlineStr">
        <is>
          <t>N</t>
        </is>
      </c>
      <c r="O4605" s="7" t="inlineStr">
        <is>
          <t>UNIVERSITY OF MINNESOTA</t>
        </is>
      </c>
      <c r="P4605" s="7" t="inlineStr">
        <is>
          <t>P009030103</t>
        </is>
      </c>
      <c r="Q4605" s="8" t="inlineStr">
        <is>
          <t>N</t>
        </is>
      </c>
      <c r="R4605" s="9" t="inlineStr"/>
      <c r="S4605" s="8" t="inlineStr">
        <is>
          <t>N</t>
        </is>
      </c>
      <c r="T4605" s="8" t="inlineStr"/>
      <c r="U4605" s="8" t="n">
        <v>0</v>
      </c>
      <c r="V4605" s="11" t="inlineStr">
        <is>
          <t>93.837</t>
        </is>
      </c>
      <c r="W4605" s="6">
        <f>UPPER(TRIM(H4605))</f>
        <v/>
      </c>
      <c r="X4605" s="6">
        <f>UPPER(TRIM(I4605))</f>
        <v/>
      </c>
      <c r="Y4605" s="6">
        <f>IF(V4605&lt;&gt;"",IFERROR(INDEX(federal_program_name_lookup,MATCH(V4605,aln_lookup,0)),""),"")</f>
        <v/>
      </c>
    </row>
    <row r="4606">
      <c r="A4606" s="6" t="inlineStr">
        <is>
          <t>AWARD-4605</t>
        </is>
      </c>
      <c r="B4606" s="7" t="inlineStr">
        <is>
          <t>93</t>
        </is>
      </c>
      <c r="C4606" s="7" t="inlineStr">
        <is>
          <t>837</t>
        </is>
      </c>
      <c r="D4606" s="7" t="inlineStr"/>
      <c r="E4606" s="8" t="inlineStr">
        <is>
          <t>CARDIOVASCULAR DISEASES RESEARCH</t>
        </is>
      </c>
      <c r="F4606" s="9" t="n">
        <v>71928</v>
      </c>
      <c r="G4606" s="8" t="inlineStr">
        <is>
          <t>RESEARCH AND DEVELOPMENT</t>
        </is>
      </c>
      <c r="H4606" s="8" t="inlineStr"/>
      <c r="I4606" s="8" t="inlineStr"/>
      <c r="J4606" s="10" t="n">
        <v>55453265</v>
      </c>
      <c r="K4606" s="10" t="n">
        <v>2540031433</v>
      </c>
      <c r="L4606" s="8" t="inlineStr">
        <is>
          <t>N</t>
        </is>
      </c>
      <c r="M4606" s="7" t="inlineStr"/>
      <c r="N4606" s="8" t="inlineStr">
        <is>
          <t>N</t>
        </is>
      </c>
      <c r="O4606" s="7" t="inlineStr">
        <is>
          <t>UNIVERSITY OF MISSOURI</t>
        </is>
      </c>
      <c r="P4606" s="7" t="inlineStr">
        <is>
          <t>5R01HL142133-04</t>
        </is>
      </c>
      <c r="Q4606" s="8" t="inlineStr">
        <is>
          <t>N</t>
        </is>
      </c>
      <c r="R4606" s="9" t="inlineStr"/>
      <c r="S4606" s="8" t="inlineStr">
        <is>
          <t>N</t>
        </is>
      </c>
      <c r="T4606" s="8" t="inlineStr"/>
      <c r="U4606" s="8" t="n">
        <v>0</v>
      </c>
      <c r="V4606" s="11" t="inlineStr">
        <is>
          <t>93.837</t>
        </is>
      </c>
      <c r="W4606" s="6">
        <f>UPPER(TRIM(H4606))</f>
        <v/>
      </c>
      <c r="X4606" s="6">
        <f>UPPER(TRIM(I4606))</f>
        <v/>
      </c>
      <c r="Y4606" s="6">
        <f>IF(V4606&lt;&gt;"",IFERROR(INDEX(federal_program_name_lookup,MATCH(V4606,aln_lookup,0)),""),"")</f>
        <v/>
      </c>
    </row>
    <row r="4607">
      <c r="A4607" s="6" t="inlineStr">
        <is>
          <t>AWARD-4606</t>
        </is>
      </c>
      <c r="B4607" s="7" t="inlineStr">
        <is>
          <t>93</t>
        </is>
      </c>
      <c r="C4607" s="7" t="inlineStr">
        <is>
          <t>837</t>
        </is>
      </c>
      <c r="D4607" s="7" t="inlineStr"/>
      <c r="E4607" s="8" t="inlineStr">
        <is>
          <t>CARDIOVASCULAR DISEASES RESEARCH</t>
        </is>
      </c>
      <c r="F4607" s="9" t="n">
        <v>54159</v>
      </c>
      <c r="G4607" s="8" t="inlineStr">
        <is>
          <t>RESEARCH AND DEVELOPMENT</t>
        </is>
      </c>
      <c r="H4607" s="8" t="inlineStr"/>
      <c r="I4607" s="8" t="inlineStr"/>
      <c r="J4607" s="10" t="n">
        <v>55453265</v>
      </c>
      <c r="K4607" s="10" t="n">
        <v>2540031433</v>
      </c>
      <c r="L4607" s="8" t="inlineStr">
        <is>
          <t>N</t>
        </is>
      </c>
      <c r="M4607" s="7" t="inlineStr"/>
      <c r="N4607" s="8" t="inlineStr">
        <is>
          <t>N</t>
        </is>
      </c>
      <c r="O4607" s="7" t="inlineStr">
        <is>
          <t>UNIVERSITY OF MINNESOTA</t>
        </is>
      </c>
      <c r="P4607" s="7" t="inlineStr">
        <is>
          <t>5R01HL116720-07</t>
        </is>
      </c>
      <c r="Q4607" s="8" t="inlineStr">
        <is>
          <t>N</t>
        </is>
      </c>
      <c r="R4607" s="9" t="inlineStr"/>
      <c r="S4607" s="8" t="inlineStr">
        <is>
          <t>N</t>
        </is>
      </c>
      <c r="T4607" s="8" t="inlineStr"/>
      <c r="U4607" s="8" t="n">
        <v>0</v>
      </c>
      <c r="V4607" s="11" t="inlineStr">
        <is>
          <t>93.837</t>
        </is>
      </c>
      <c r="W4607" s="6">
        <f>UPPER(TRIM(H4607))</f>
        <v/>
      </c>
      <c r="X4607" s="6">
        <f>UPPER(TRIM(I4607))</f>
        <v/>
      </c>
      <c r="Y4607" s="6">
        <f>IF(V4607&lt;&gt;"",IFERROR(INDEX(federal_program_name_lookup,MATCH(V4607,aln_lookup,0)),""),"")</f>
        <v/>
      </c>
    </row>
    <row r="4608">
      <c r="A4608" s="6" t="inlineStr">
        <is>
          <t>AWARD-4607</t>
        </is>
      </c>
      <c r="B4608" s="7" t="inlineStr">
        <is>
          <t>93</t>
        </is>
      </c>
      <c r="C4608" s="7" t="inlineStr">
        <is>
          <t>837</t>
        </is>
      </c>
      <c r="D4608" s="7" t="inlineStr"/>
      <c r="E4608" s="8" t="inlineStr">
        <is>
          <t>CARDIOVASCULAR DISEASES RESEARCH</t>
        </is>
      </c>
      <c r="F4608" s="9" t="n">
        <v>-1943</v>
      </c>
      <c r="G4608" s="8" t="inlineStr">
        <is>
          <t>RESEARCH AND DEVELOPMENT</t>
        </is>
      </c>
      <c r="H4608" s="8" t="inlineStr"/>
      <c r="I4608" s="8" t="inlineStr"/>
      <c r="J4608" s="10" t="n">
        <v>55453265</v>
      </c>
      <c r="K4608" s="10" t="n">
        <v>2540031433</v>
      </c>
      <c r="L4608" s="8" t="inlineStr">
        <is>
          <t>N</t>
        </is>
      </c>
      <c r="M4608" s="7" t="inlineStr"/>
      <c r="N4608" s="8" t="inlineStr">
        <is>
          <t>N</t>
        </is>
      </c>
      <c r="O4608" s="7" t="inlineStr">
        <is>
          <t>UNIVERSITY OF MISSISSIPPI MEDICAL CENTER</t>
        </is>
      </c>
      <c r="P4608" s="7" t="inlineStr">
        <is>
          <t>SP14106-SB5</t>
        </is>
      </c>
      <c r="Q4608" s="8" t="inlineStr">
        <is>
          <t>N</t>
        </is>
      </c>
      <c r="R4608" s="9" t="inlineStr"/>
      <c r="S4608" s="8" t="inlineStr">
        <is>
          <t>N</t>
        </is>
      </c>
      <c r="T4608" s="8" t="inlineStr"/>
      <c r="U4608" s="8" t="n">
        <v>0</v>
      </c>
      <c r="V4608" s="11" t="inlineStr">
        <is>
          <t>93.837</t>
        </is>
      </c>
      <c r="W4608" s="6">
        <f>UPPER(TRIM(H4608))</f>
        <v/>
      </c>
      <c r="X4608" s="6">
        <f>UPPER(TRIM(I4608))</f>
        <v/>
      </c>
      <c r="Y4608" s="6">
        <f>IF(V4608&lt;&gt;"",IFERROR(INDEX(federal_program_name_lookup,MATCH(V4608,aln_lookup,0)),""),"")</f>
        <v/>
      </c>
    </row>
    <row r="4609">
      <c r="A4609" s="6" t="inlineStr">
        <is>
          <t>AWARD-4608</t>
        </is>
      </c>
      <c r="B4609" s="7" t="inlineStr">
        <is>
          <t>93</t>
        </is>
      </c>
      <c r="C4609" s="7" t="inlineStr">
        <is>
          <t>837</t>
        </is>
      </c>
      <c r="D4609" s="7" t="inlineStr"/>
      <c r="E4609" s="8" t="inlineStr">
        <is>
          <t>CARDIOVASCULAR DISEASES RESEARCH</t>
        </is>
      </c>
      <c r="F4609" s="9" t="n">
        <v>64562</v>
      </c>
      <c r="G4609" s="8" t="inlineStr">
        <is>
          <t>RESEARCH AND DEVELOPMENT</t>
        </is>
      </c>
      <c r="H4609" s="8" t="inlineStr"/>
      <c r="I4609" s="8" t="inlineStr"/>
      <c r="J4609" s="10" t="n">
        <v>55453265</v>
      </c>
      <c r="K4609" s="10" t="n">
        <v>2540031433</v>
      </c>
      <c r="L4609" s="8" t="inlineStr">
        <is>
          <t>N</t>
        </is>
      </c>
      <c r="M4609" s="7" t="inlineStr"/>
      <c r="N4609" s="8" t="inlineStr">
        <is>
          <t>N</t>
        </is>
      </c>
      <c r="O4609" s="7" t="inlineStr">
        <is>
          <t>UNIVERSITY OF MISSOURI</t>
        </is>
      </c>
      <c r="P4609" s="7" t="inlineStr">
        <is>
          <t>5R01HL139523-04</t>
        </is>
      </c>
      <c r="Q4609" s="8" t="inlineStr">
        <is>
          <t>N</t>
        </is>
      </c>
      <c r="R4609" s="9" t="inlineStr"/>
      <c r="S4609" s="8" t="inlineStr">
        <is>
          <t>N</t>
        </is>
      </c>
      <c r="T4609" s="8" t="inlineStr"/>
      <c r="U4609" s="8" t="n">
        <v>0</v>
      </c>
      <c r="V4609" s="11" t="inlineStr">
        <is>
          <t>93.837</t>
        </is>
      </c>
      <c r="W4609" s="6">
        <f>UPPER(TRIM(H4609))</f>
        <v/>
      </c>
      <c r="X4609" s="6">
        <f>UPPER(TRIM(I4609))</f>
        <v/>
      </c>
      <c r="Y4609" s="6">
        <f>IF(V4609&lt;&gt;"",IFERROR(INDEX(federal_program_name_lookup,MATCH(V4609,aln_lookup,0)),""),"")</f>
        <v/>
      </c>
    </row>
    <row r="4610">
      <c r="A4610" s="6" t="inlineStr">
        <is>
          <t>AWARD-4609</t>
        </is>
      </c>
      <c r="B4610" s="7" t="inlineStr">
        <is>
          <t>93</t>
        </is>
      </c>
      <c r="C4610" s="7" t="inlineStr">
        <is>
          <t>837</t>
        </is>
      </c>
      <c r="D4610" s="7" t="inlineStr"/>
      <c r="E4610" s="8" t="inlineStr">
        <is>
          <t>CARDIOVASCULAR DISEASES RESEARCH</t>
        </is>
      </c>
      <c r="F4610" s="9" t="n">
        <v>26491</v>
      </c>
      <c r="G4610" s="8" t="inlineStr">
        <is>
          <t>RESEARCH AND DEVELOPMENT</t>
        </is>
      </c>
      <c r="H4610" s="8" t="inlineStr"/>
      <c r="I4610" s="8" t="inlineStr"/>
      <c r="J4610" s="10" t="n">
        <v>55453265</v>
      </c>
      <c r="K4610" s="10" t="n">
        <v>2540031433</v>
      </c>
      <c r="L4610" s="8" t="inlineStr">
        <is>
          <t>N</t>
        </is>
      </c>
      <c r="M4610" s="7" t="inlineStr"/>
      <c r="N4610" s="8" t="inlineStr">
        <is>
          <t>N</t>
        </is>
      </c>
      <c r="O4610" s="7" t="inlineStr">
        <is>
          <t>UNIVERSITY OF NORTH CAROLINA</t>
        </is>
      </c>
      <c r="P4610" s="7" t="inlineStr">
        <is>
          <t>5110535/R01HL139842-01A1</t>
        </is>
      </c>
      <c r="Q4610" s="8" t="inlineStr">
        <is>
          <t>N</t>
        </is>
      </c>
      <c r="R4610" s="9" t="inlineStr"/>
      <c r="S4610" s="8" t="inlineStr">
        <is>
          <t>N</t>
        </is>
      </c>
      <c r="T4610" s="8" t="inlineStr"/>
      <c r="U4610" s="8" t="n">
        <v>0</v>
      </c>
      <c r="V4610" s="11" t="inlineStr">
        <is>
          <t>93.837</t>
        </is>
      </c>
      <c r="W4610" s="6">
        <f>UPPER(TRIM(H4610))</f>
        <v/>
      </c>
      <c r="X4610" s="6">
        <f>UPPER(TRIM(I4610))</f>
        <v/>
      </c>
      <c r="Y4610" s="6">
        <f>IF(V4610&lt;&gt;"",IFERROR(INDEX(federal_program_name_lookup,MATCH(V4610,aln_lookup,0)),""),"")</f>
        <v/>
      </c>
    </row>
    <row r="4611">
      <c r="A4611" s="6" t="inlineStr">
        <is>
          <t>AWARD-4610</t>
        </is>
      </c>
      <c r="B4611" s="7" t="inlineStr">
        <is>
          <t>93</t>
        </is>
      </c>
      <c r="C4611" s="7" t="inlineStr">
        <is>
          <t>837</t>
        </is>
      </c>
      <c r="D4611" s="7" t="inlineStr"/>
      <c r="E4611" s="8" t="inlineStr">
        <is>
          <t>CARDIOVASCULAR DISEASES RESEARCH</t>
        </is>
      </c>
      <c r="F4611" s="9" t="n">
        <v>23327</v>
      </c>
      <c r="G4611" s="8" t="inlineStr">
        <is>
          <t>RESEARCH AND DEVELOPMENT</t>
        </is>
      </c>
      <c r="H4611" s="8" t="inlineStr"/>
      <c r="I4611" s="8" t="inlineStr"/>
      <c r="J4611" s="10" t="n">
        <v>55453265</v>
      </c>
      <c r="K4611" s="10" t="n">
        <v>2540031433</v>
      </c>
      <c r="L4611" s="8" t="inlineStr">
        <is>
          <t>N</t>
        </is>
      </c>
      <c r="M4611" s="7" t="inlineStr"/>
      <c r="N4611" s="8" t="inlineStr">
        <is>
          <t>N</t>
        </is>
      </c>
      <c r="O4611" s="7" t="inlineStr">
        <is>
          <t>UNIVERSITY OF NORTH CAROLINA - CHAPEL HILL</t>
        </is>
      </c>
      <c r="P4611" s="7" t="inlineStr">
        <is>
          <t>5110506</t>
        </is>
      </c>
      <c r="Q4611" s="8" t="inlineStr">
        <is>
          <t>N</t>
        </is>
      </c>
      <c r="R4611" s="9" t="inlineStr"/>
      <c r="S4611" s="8" t="inlineStr">
        <is>
          <t>N</t>
        </is>
      </c>
      <c r="T4611" s="8" t="inlineStr"/>
      <c r="U4611" s="8" t="n">
        <v>0</v>
      </c>
      <c r="V4611" s="11" t="inlineStr">
        <is>
          <t>93.837</t>
        </is>
      </c>
      <c r="W4611" s="6">
        <f>UPPER(TRIM(H4611))</f>
        <v/>
      </c>
      <c r="X4611" s="6">
        <f>UPPER(TRIM(I4611))</f>
        <v/>
      </c>
      <c r="Y4611" s="6">
        <f>IF(V4611&lt;&gt;"",IFERROR(INDEX(federal_program_name_lookup,MATCH(V4611,aln_lookup,0)),""),"")</f>
        <v/>
      </c>
    </row>
    <row r="4612">
      <c r="A4612" s="6" t="inlineStr">
        <is>
          <t>AWARD-4611</t>
        </is>
      </c>
      <c r="B4612" s="7" t="inlineStr">
        <is>
          <t>93</t>
        </is>
      </c>
      <c r="C4612" s="7" t="inlineStr">
        <is>
          <t>837</t>
        </is>
      </c>
      <c r="D4612" s="7" t="inlineStr"/>
      <c r="E4612" s="8" t="inlineStr">
        <is>
          <t>CARDIOVASCULAR DISEASES RESEARCH</t>
        </is>
      </c>
      <c r="F4612" s="9" t="n">
        <v>1278</v>
      </c>
      <c r="G4612" s="8" t="inlineStr">
        <is>
          <t>RESEARCH AND DEVELOPMENT</t>
        </is>
      </c>
      <c r="H4612" s="8" t="inlineStr"/>
      <c r="I4612" s="8" t="inlineStr"/>
      <c r="J4612" s="10" t="n">
        <v>55453265</v>
      </c>
      <c r="K4612" s="10" t="n">
        <v>2540031433</v>
      </c>
      <c r="L4612" s="8" t="inlineStr">
        <is>
          <t>N</t>
        </is>
      </c>
      <c r="M4612" s="7" t="inlineStr"/>
      <c r="N4612" s="8" t="inlineStr">
        <is>
          <t>N</t>
        </is>
      </c>
      <c r="O4612" s="7" t="inlineStr">
        <is>
          <t>UNIVERSITY OF PENNSYLVANIA</t>
        </is>
      </c>
      <c r="P4612" s="7" t="inlineStr">
        <is>
          <t>571809; PO #4555966</t>
        </is>
      </c>
      <c r="Q4612" s="8" t="inlineStr">
        <is>
          <t>N</t>
        </is>
      </c>
      <c r="R4612" s="9" t="inlineStr"/>
      <c r="S4612" s="8" t="inlineStr">
        <is>
          <t>N</t>
        </is>
      </c>
      <c r="T4612" s="8" t="inlineStr"/>
      <c r="U4612" s="8" t="n">
        <v>0</v>
      </c>
      <c r="V4612" s="11" t="inlineStr">
        <is>
          <t>93.837</t>
        </is>
      </c>
      <c r="W4612" s="6">
        <f>UPPER(TRIM(H4612))</f>
        <v/>
      </c>
      <c r="X4612" s="6">
        <f>UPPER(TRIM(I4612))</f>
        <v/>
      </c>
      <c r="Y4612" s="6">
        <f>IF(V4612&lt;&gt;"",IFERROR(INDEX(federal_program_name_lookup,MATCH(V4612,aln_lookup,0)),""),"")</f>
        <v/>
      </c>
    </row>
    <row r="4613">
      <c r="A4613" s="6" t="inlineStr">
        <is>
          <t>AWARD-4612</t>
        </is>
      </c>
      <c r="B4613" s="7" t="inlineStr">
        <is>
          <t>93</t>
        </is>
      </c>
      <c r="C4613" s="7" t="inlineStr">
        <is>
          <t>837</t>
        </is>
      </c>
      <c r="D4613" s="7" t="inlineStr"/>
      <c r="E4613" s="8" t="inlineStr">
        <is>
          <t>CARDIOVASCULAR DISEASES RESEARCH</t>
        </is>
      </c>
      <c r="F4613" s="9" t="n">
        <v>339288</v>
      </c>
      <c r="G4613" s="8" t="inlineStr">
        <is>
          <t>RESEARCH AND DEVELOPMENT</t>
        </is>
      </c>
      <c r="H4613" s="8" t="inlineStr"/>
      <c r="I4613" s="8" t="inlineStr"/>
      <c r="J4613" s="10" t="n">
        <v>55453265</v>
      </c>
      <c r="K4613" s="10" t="n">
        <v>2540031433</v>
      </c>
      <c r="L4613" s="8" t="inlineStr">
        <is>
          <t>N</t>
        </is>
      </c>
      <c r="M4613" s="7" t="inlineStr"/>
      <c r="N4613" s="8" t="inlineStr">
        <is>
          <t>N</t>
        </is>
      </c>
      <c r="O4613" s="7" t="inlineStr">
        <is>
          <t>UNIVERSITY OF PENNSYLVANIA</t>
        </is>
      </c>
      <c r="P4613" s="7" t="inlineStr">
        <is>
          <t>576601; PO# 4797860</t>
        </is>
      </c>
      <c r="Q4613" s="8" t="inlineStr">
        <is>
          <t>N</t>
        </is>
      </c>
      <c r="R4613" s="9" t="inlineStr"/>
      <c r="S4613" s="8" t="inlineStr">
        <is>
          <t>N</t>
        </is>
      </c>
      <c r="T4613" s="8" t="inlineStr"/>
      <c r="U4613" s="8" t="n">
        <v>0</v>
      </c>
      <c r="V4613" s="11" t="inlineStr">
        <is>
          <t>93.837</t>
        </is>
      </c>
      <c r="W4613" s="6">
        <f>UPPER(TRIM(H4613))</f>
        <v/>
      </c>
      <c r="X4613" s="6">
        <f>UPPER(TRIM(I4613))</f>
        <v/>
      </c>
      <c r="Y4613" s="6">
        <f>IF(V4613&lt;&gt;"",IFERROR(INDEX(federal_program_name_lookup,MATCH(V4613,aln_lookup,0)),""),"")</f>
        <v/>
      </c>
    </row>
    <row r="4614">
      <c r="A4614" s="6" t="inlineStr">
        <is>
          <t>AWARD-4613</t>
        </is>
      </c>
      <c r="B4614" s="7" t="inlineStr">
        <is>
          <t>77</t>
        </is>
      </c>
      <c r="C4614" s="7" t="inlineStr">
        <is>
          <t>007</t>
        </is>
      </c>
      <c r="D4614" s="7" t="inlineStr"/>
      <c r="E4614" s="8" t="inlineStr">
        <is>
          <t>U.S. NUCLEAR REGULATORY COMMISSION MINORITY SERVING INSTITUTIONS PROGRAM (MSIP)</t>
        </is>
      </c>
      <c r="F4614" s="9" t="n">
        <v>33950</v>
      </c>
      <c r="G4614" s="8" t="inlineStr">
        <is>
          <t>N/A</t>
        </is>
      </c>
      <c r="H4614" s="8" t="inlineStr"/>
      <c r="I4614" s="8" t="inlineStr"/>
      <c r="J4614" s="10" t="n">
        <v>89092</v>
      </c>
      <c r="K4614" s="10" t="n">
        <v>0</v>
      </c>
      <c r="L4614" s="8" t="inlineStr">
        <is>
          <t>N</t>
        </is>
      </c>
      <c r="M4614" s="7" t="inlineStr"/>
      <c r="N4614" s="8" t="inlineStr">
        <is>
          <t>Y</t>
        </is>
      </c>
      <c r="O4614" s="7" t="inlineStr"/>
      <c r="P4614" s="7" t="inlineStr"/>
      <c r="Q4614" s="8" t="inlineStr">
        <is>
          <t>N</t>
        </is>
      </c>
      <c r="R4614" s="9" t="inlineStr"/>
      <c r="S4614" s="8" t="inlineStr">
        <is>
          <t>N</t>
        </is>
      </c>
      <c r="T4614" s="8" t="inlineStr"/>
      <c r="U4614" s="8" t="n">
        <v>0</v>
      </c>
      <c r="V4614" s="11" t="inlineStr">
        <is>
          <t>77.007</t>
        </is>
      </c>
      <c r="W4614" s="6">
        <f>UPPER(TRIM(H4614))</f>
        <v/>
      </c>
      <c r="X4614" s="6">
        <f>UPPER(TRIM(I4614))</f>
        <v/>
      </c>
      <c r="Y4614" s="6">
        <f>IF(V4614&lt;&gt;"",IFERROR(INDEX(federal_program_name_lookup,MATCH(V4614,aln_lookup,0)),""),"")</f>
        <v/>
      </c>
    </row>
    <row r="4615">
      <c r="A4615" s="6" t="inlineStr">
        <is>
          <t>AWARD-4614</t>
        </is>
      </c>
      <c r="B4615" s="7" t="inlineStr">
        <is>
          <t>93</t>
        </is>
      </c>
      <c r="C4615" s="7" t="inlineStr">
        <is>
          <t>837</t>
        </is>
      </c>
      <c r="D4615" s="7" t="inlineStr"/>
      <c r="E4615" s="8" t="inlineStr">
        <is>
          <t>CARDIOVASCULAR DISEASES RESEARCH</t>
        </is>
      </c>
      <c r="F4615" s="9" t="n">
        <v>61090</v>
      </c>
      <c r="G4615" s="8" t="inlineStr">
        <is>
          <t>RESEARCH AND DEVELOPMENT</t>
        </is>
      </c>
      <c r="H4615" s="8" t="inlineStr"/>
      <c r="I4615" s="8" t="inlineStr"/>
      <c r="J4615" s="10" t="n">
        <v>55453265</v>
      </c>
      <c r="K4615" s="10" t="n">
        <v>2540031433</v>
      </c>
      <c r="L4615" s="8" t="inlineStr">
        <is>
          <t>N</t>
        </is>
      </c>
      <c r="M4615" s="7" t="inlineStr"/>
      <c r="N4615" s="8" t="inlineStr">
        <is>
          <t>N</t>
        </is>
      </c>
      <c r="O4615" s="7" t="inlineStr">
        <is>
          <t>UNIVERSITY OF SOUTH CAROLINA</t>
        </is>
      </c>
      <c r="P4615" s="7" t="inlineStr">
        <is>
          <t>19-3853</t>
        </is>
      </c>
      <c r="Q4615" s="8" t="inlineStr">
        <is>
          <t>N</t>
        </is>
      </c>
      <c r="R4615" s="9" t="inlineStr"/>
      <c r="S4615" s="8" t="inlineStr">
        <is>
          <t>N</t>
        </is>
      </c>
      <c r="T4615" s="8" t="inlineStr"/>
      <c r="U4615" s="8" t="n">
        <v>0</v>
      </c>
      <c r="V4615" s="11" t="inlineStr">
        <is>
          <t>93.837</t>
        </is>
      </c>
      <c r="W4615" s="6">
        <f>UPPER(TRIM(H4615))</f>
        <v/>
      </c>
      <c r="X4615" s="6">
        <f>UPPER(TRIM(I4615))</f>
        <v/>
      </c>
      <c r="Y4615" s="6">
        <f>IF(V4615&lt;&gt;"",IFERROR(INDEX(federal_program_name_lookup,MATCH(V4615,aln_lookup,0)),""),"")</f>
        <v/>
      </c>
    </row>
    <row r="4616">
      <c r="A4616" s="6" t="inlineStr">
        <is>
          <t>AWARD-4615</t>
        </is>
      </c>
      <c r="B4616" s="7" t="inlineStr">
        <is>
          <t>93</t>
        </is>
      </c>
      <c r="C4616" s="7" t="inlineStr">
        <is>
          <t>837</t>
        </is>
      </c>
      <c r="D4616" s="7" t="inlineStr"/>
      <c r="E4616" s="8" t="inlineStr">
        <is>
          <t>CARDIOVASCULAR DISEASES RESEARCH</t>
        </is>
      </c>
      <c r="F4616" s="9" t="n">
        <v>1239</v>
      </c>
      <c r="G4616" s="8" t="inlineStr">
        <is>
          <t>RESEARCH AND DEVELOPMENT</t>
        </is>
      </c>
      <c r="H4616" s="8" t="inlineStr"/>
      <c r="I4616" s="8" t="inlineStr"/>
      <c r="J4616" s="10" t="n">
        <v>55453265</v>
      </c>
      <c r="K4616" s="10" t="n">
        <v>2540031433</v>
      </c>
      <c r="L4616" s="8" t="inlineStr">
        <is>
          <t>N</t>
        </is>
      </c>
      <c r="M4616" s="7" t="inlineStr"/>
      <c r="N4616" s="8" t="inlineStr">
        <is>
          <t>N</t>
        </is>
      </c>
      <c r="O4616" s="7" t="inlineStr">
        <is>
          <t>UNIVERSITY OF SOUTH FLORIDA</t>
        </is>
      </c>
      <c r="P4616" s="7" t="inlineStr">
        <is>
          <t>6143-1182-00-A</t>
        </is>
      </c>
      <c r="Q4616" s="8" t="inlineStr">
        <is>
          <t>N</t>
        </is>
      </c>
      <c r="R4616" s="9" t="inlineStr"/>
      <c r="S4616" s="8" t="inlineStr">
        <is>
          <t>N</t>
        </is>
      </c>
      <c r="T4616" s="8" t="inlineStr"/>
      <c r="U4616" s="8" t="n">
        <v>0</v>
      </c>
      <c r="V4616" s="11" t="inlineStr">
        <is>
          <t>93.837</t>
        </is>
      </c>
      <c r="W4616" s="6">
        <f>UPPER(TRIM(H4616))</f>
        <v/>
      </c>
      <c r="X4616" s="6">
        <f>UPPER(TRIM(I4616))</f>
        <v/>
      </c>
      <c r="Y4616" s="6">
        <f>IF(V4616&lt;&gt;"",IFERROR(INDEX(federal_program_name_lookup,MATCH(V4616,aln_lookup,0)),""),"")</f>
        <v/>
      </c>
    </row>
    <row r="4617">
      <c r="A4617" s="6" t="inlineStr">
        <is>
          <t>AWARD-4616</t>
        </is>
      </c>
      <c r="B4617" s="7" t="inlineStr">
        <is>
          <t>93</t>
        </is>
      </c>
      <c r="C4617" s="7" t="inlineStr">
        <is>
          <t>837</t>
        </is>
      </c>
      <c r="D4617" s="7" t="inlineStr"/>
      <c r="E4617" s="8" t="inlineStr">
        <is>
          <t>CARDIOVASCULAR DISEASES RESEARCH</t>
        </is>
      </c>
      <c r="F4617" s="9" t="n">
        <v>42634</v>
      </c>
      <c r="G4617" s="8" t="inlineStr">
        <is>
          <t>RESEARCH AND DEVELOPMENT</t>
        </is>
      </c>
      <c r="H4617" s="8" t="inlineStr"/>
      <c r="I4617" s="8" t="inlineStr"/>
      <c r="J4617" s="10" t="n">
        <v>55453265</v>
      </c>
      <c r="K4617" s="10" t="n">
        <v>2540031433</v>
      </c>
      <c r="L4617" s="8" t="inlineStr">
        <is>
          <t>N</t>
        </is>
      </c>
      <c r="M4617" s="7" t="inlineStr"/>
      <c r="N4617" s="8" t="inlineStr">
        <is>
          <t>N</t>
        </is>
      </c>
      <c r="O4617" s="7" t="inlineStr">
        <is>
          <t>UNIVERSITY OF WASHINGTON</t>
        </is>
      </c>
      <c r="P4617" s="7" t="inlineStr">
        <is>
          <t>BPO # 50559 UWSC10626</t>
        </is>
      </c>
      <c r="Q4617" s="8" t="inlineStr">
        <is>
          <t>N</t>
        </is>
      </c>
      <c r="R4617" s="9" t="inlineStr"/>
      <c r="S4617" s="8" t="inlineStr">
        <is>
          <t>N</t>
        </is>
      </c>
      <c r="T4617" s="8" t="inlineStr"/>
      <c r="U4617" s="8" t="n">
        <v>0</v>
      </c>
      <c r="V4617" s="11" t="inlineStr">
        <is>
          <t>93.837</t>
        </is>
      </c>
      <c r="W4617" s="6">
        <f>UPPER(TRIM(H4617))</f>
        <v/>
      </c>
      <c r="X4617" s="6">
        <f>UPPER(TRIM(I4617))</f>
        <v/>
      </c>
      <c r="Y4617" s="6">
        <f>IF(V4617&lt;&gt;"",IFERROR(INDEX(federal_program_name_lookup,MATCH(V4617,aln_lookup,0)),""),"")</f>
        <v/>
      </c>
    </row>
    <row r="4618">
      <c r="A4618" s="6" t="inlineStr">
        <is>
          <t>AWARD-4617</t>
        </is>
      </c>
      <c r="B4618" s="7" t="inlineStr">
        <is>
          <t>93</t>
        </is>
      </c>
      <c r="C4618" s="7" t="inlineStr">
        <is>
          <t>837</t>
        </is>
      </c>
      <c r="D4618" s="7" t="inlineStr"/>
      <c r="E4618" s="8" t="inlineStr">
        <is>
          <t>CARDIOVASCULAR DISEASES RESEARCH</t>
        </is>
      </c>
      <c r="F4618" s="9" t="n">
        <v>1247</v>
      </c>
      <c r="G4618" s="8" t="inlineStr">
        <is>
          <t>RESEARCH AND DEVELOPMENT</t>
        </is>
      </c>
      <c r="H4618" s="8" t="inlineStr"/>
      <c r="I4618" s="8" t="inlineStr"/>
      <c r="J4618" s="10" t="n">
        <v>55453265</v>
      </c>
      <c r="K4618" s="10" t="n">
        <v>2540031433</v>
      </c>
      <c r="L4618" s="8" t="inlineStr">
        <is>
          <t>N</t>
        </is>
      </c>
      <c r="M4618" s="7" t="inlineStr"/>
      <c r="N4618" s="8" t="inlineStr">
        <is>
          <t>N</t>
        </is>
      </c>
      <c r="O4618" s="7" t="inlineStr">
        <is>
          <t>UNIVERSITY OF WASHINGTON</t>
        </is>
      </c>
      <c r="P4618" s="7" t="inlineStr">
        <is>
          <t>R01HL105756</t>
        </is>
      </c>
      <c r="Q4618" s="8" t="inlineStr">
        <is>
          <t>N</t>
        </is>
      </c>
      <c r="R4618" s="9" t="inlineStr"/>
      <c r="S4618" s="8" t="inlineStr">
        <is>
          <t>N</t>
        </is>
      </c>
      <c r="T4618" s="8" t="inlineStr"/>
      <c r="U4618" s="8" t="n">
        <v>0</v>
      </c>
      <c r="V4618" s="11" t="inlineStr">
        <is>
          <t>93.837</t>
        </is>
      </c>
      <c r="W4618" s="6">
        <f>UPPER(TRIM(H4618))</f>
        <v/>
      </c>
      <c r="X4618" s="6">
        <f>UPPER(TRIM(I4618))</f>
        <v/>
      </c>
      <c r="Y4618" s="6">
        <f>IF(V4618&lt;&gt;"",IFERROR(INDEX(federal_program_name_lookup,MATCH(V4618,aln_lookup,0)),""),"")</f>
        <v/>
      </c>
    </row>
    <row r="4619">
      <c r="A4619" s="6" t="inlineStr">
        <is>
          <t>AWARD-4618</t>
        </is>
      </c>
      <c r="B4619" s="7" t="inlineStr">
        <is>
          <t>93</t>
        </is>
      </c>
      <c r="C4619" s="7" t="inlineStr">
        <is>
          <t>837</t>
        </is>
      </c>
      <c r="D4619" s="7" t="inlineStr"/>
      <c r="E4619" s="8" t="inlineStr">
        <is>
          <t>CARDIOVASCULAR DISEASES RESEARCH</t>
        </is>
      </c>
      <c r="F4619" s="9" t="n">
        <v>26050</v>
      </c>
      <c r="G4619" s="8" t="inlineStr">
        <is>
          <t>RESEARCH AND DEVELOPMENT</t>
        </is>
      </c>
      <c r="H4619" s="8" t="inlineStr"/>
      <c r="I4619" s="8" t="inlineStr"/>
      <c r="J4619" s="10" t="n">
        <v>55453265</v>
      </c>
      <c r="K4619" s="10" t="n">
        <v>2540031433</v>
      </c>
      <c r="L4619" s="8" t="inlineStr">
        <is>
          <t>N</t>
        </is>
      </c>
      <c r="M4619" s="7" t="inlineStr"/>
      <c r="N4619" s="8" t="inlineStr">
        <is>
          <t>N</t>
        </is>
      </c>
      <c r="O4619" s="7" t="inlineStr">
        <is>
          <t>UNIVERSITY OF WASHINGTON</t>
        </is>
      </c>
      <c r="P4619" s="7" t="inlineStr">
        <is>
          <t>UWSC10625 BPO50558</t>
        </is>
      </c>
      <c r="Q4619" s="8" t="inlineStr">
        <is>
          <t>N</t>
        </is>
      </c>
      <c r="R4619" s="9" t="inlineStr"/>
      <c r="S4619" s="8" t="inlineStr">
        <is>
          <t>N</t>
        </is>
      </c>
      <c r="T4619" s="8" t="inlineStr"/>
      <c r="U4619" s="8" t="n">
        <v>0</v>
      </c>
      <c r="V4619" s="11" t="inlineStr">
        <is>
          <t>93.837</t>
        </is>
      </c>
      <c r="W4619" s="6">
        <f>UPPER(TRIM(H4619))</f>
        <v/>
      </c>
      <c r="X4619" s="6">
        <f>UPPER(TRIM(I4619))</f>
        <v/>
      </c>
      <c r="Y4619" s="6">
        <f>IF(V4619&lt;&gt;"",IFERROR(INDEX(federal_program_name_lookup,MATCH(V4619,aln_lookup,0)),""),"")</f>
        <v/>
      </c>
    </row>
    <row r="4620">
      <c r="A4620" s="6" t="inlineStr">
        <is>
          <t>AWARD-4619</t>
        </is>
      </c>
      <c r="B4620" s="7" t="inlineStr">
        <is>
          <t>93</t>
        </is>
      </c>
      <c r="C4620" s="7" t="inlineStr">
        <is>
          <t>837</t>
        </is>
      </c>
      <c r="D4620" s="7" t="inlineStr"/>
      <c r="E4620" s="8" t="inlineStr">
        <is>
          <t>CARDIOVASCULAR DISEASES RESEARCH</t>
        </is>
      </c>
      <c r="F4620" s="9" t="n">
        <v>110864</v>
      </c>
      <c r="G4620" s="8" t="inlineStr">
        <is>
          <t>RESEARCH AND DEVELOPMENT</t>
        </is>
      </c>
      <c r="H4620" s="8" t="inlineStr"/>
      <c r="I4620" s="8" t="inlineStr"/>
      <c r="J4620" s="10" t="n">
        <v>55453265</v>
      </c>
      <c r="K4620" s="10" t="n">
        <v>2540031433</v>
      </c>
      <c r="L4620" s="8" t="inlineStr">
        <is>
          <t>N</t>
        </is>
      </c>
      <c r="M4620" s="7" t="inlineStr"/>
      <c r="N4620" s="8" t="inlineStr">
        <is>
          <t>N</t>
        </is>
      </c>
      <c r="O4620" s="7" t="inlineStr">
        <is>
          <t>UNIVERSITY OF WASHINGTON</t>
        </is>
      </c>
      <c r="P4620" s="7" t="inlineStr">
        <is>
          <t>UWSC13022/5R01HL127659-04</t>
        </is>
      </c>
      <c r="Q4620" s="8" t="inlineStr">
        <is>
          <t>N</t>
        </is>
      </c>
      <c r="R4620" s="9" t="inlineStr"/>
      <c r="S4620" s="8" t="inlineStr">
        <is>
          <t>N</t>
        </is>
      </c>
      <c r="T4620" s="8" t="inlineStr"/>
      <c r="U4620" s="8" t="n">
        <v>0</v>
      </c>
      <c r="V4620" s="11" t="inlineStr">
        <is>
          <t>93.837</t>
        </is>
      </c>
      <c r="W4620" s="6">
        <f>UPPER(TRIM(H4620))</f>
        <v/>
      </c>
      <c r="X4620" s="6">
        <f>UPPER(TRIM(I4620))</f>
        <v/>
      </c>
      <c r="Y4620" s="6">
        <f>IF(V4620&lt;&gt;"",IFERROR(INDEX(federal_program_name_lookup,MATCH(V4620,aln_lookup,0)),""),"")</f>
        <v/>
      </c>
    </row>
    <row r="4621">
      <c r="A4621" s="6" t="inlineStr">
        <is>
          <t>AWARD-4620</t>
        </is>
      </c>
      <c r="B4621" s="7" t="inlineStr">
        <is>
          <t>93</t>
        </is>
      </c>
      <c r="C4621" s="7" t="inlineStr">
        <is>
          <t>837</t>
        </is>
      </c>
      <c r="D4621" s="7" t="inlineStr"/>
      <c r="E4621" s="8" t="inlineStr">
        <is>
          <t>CARDIOVASCULAR DISEASES RESEARCH</t>
        </is>
      </c>
      <c r="F4621" s="9" t="n">
        <v>-1063</v>
      </c>
      <c r="G4621" s="8" t="inlineStr">
        <is>
          <t>RESEARCH AND DEVELOPMENT</t>
        </is>
      </c>
      <c r="H4621" s="8" t="inlineStr"/>
      <c r="I4621" s="8" t="inlineStr"/>
      <c r="J4621" s="10" t="n">
        <v>55453265</v>
      </c>
      <c r="K4621" s="10" t="n">
        <v>2540031433</v>
      </c>
      <c r="L4621" s="8" t="inlineStr">
        <is>
          <t>N</t>
        </is>
      </c>
      <c r="M4621" s="7" t="inlineStr"/>
      <c r="N4621" s="8" t="inlineStr">
        <is>
          <t>N</t>
        </is>
      </c>
      <c r="O4621" s="7" t="inlineStr">
        <is>
          <t>VANDERBILT UNIVERSITY MEDICAL CENTER</t>
        </is>
      </c>
      <c r="P4621" s="7" t="inlineStr">
        <is>
          <t>VUMC81312</t>
        </is>
      </c>
      <c r="Q4621" s="8" t="inlineStr">
        <is>
          <t>N</t>
        </is>
      </c>
      <c r="R4621" s="9" t="inlineStr"/>
      <c r="S4621" s="8" t="inlineStr">
        <is>
          <t>N</t>
        </is>
      </c>
      <c r="T4621" s="8" t="inlineStr"/>
      <c r="U4621" s="8" t="n">
        <v>0</v>
      </c>
      <c r="V4621" s="11" t="inlineStr">
        <is>
          <t>93.837</t>
        </is>
      </c>
      <c r="W4621" s="6">
        <f>UPPER(TRIM(H4621))</f>
        <v/>
      </c>
      <c r="X4621" s="6">
        <f>UPPER(TRIM(I4621))</f>
        <v/>
      </c>
      <c r="Y4621" s="6">
        <f>IF(V4621&lt;&gt;"",IFERROR(INDEX(federal_program_name_lookup,MATCH(V4621,aln_lookup,0)),""),"")</f>
        <v/>
      </c>
    </row>
    <row r="4622">
      <c r="A4622" s="6" t="inlineStr">
        <is>
          <t>AWARD-4621</t>
        </is>
      </c>
      <c r="B4622" s="7" t="inlineStr">
        <is>
          <t>93</t>
        </is>
      </c>
      <c r="C4622" s="7" t="inlineStr">
        <is>
          <t>837</t>
        </is>
      </c>
      <c r="D4622" s="7" t="inlineStr"/>
      <c r="E4622" s="8" t="inlineStr">
        <is>
          <t>CARDIOVASCULAR DISEASES RESEARCH</t>
        </is>
      </c>
      <c r="F4622" s="9" t="n">
        <v>3551</v>
      </c>
      <c r="G4622" s="8" t="inlineStr">
        <is>
          <t>RESEARCH AND DEVELOPMENT</t>
        </is>
      </c>
      <c r="H4622" s="8" t="inlineStr"/>
      <c r="I4622" s="8" t="inlineStr"/>
      <c r="J4622" s="10" t="n">
        <v>55453265</v>
      </c>
      <c r="K4622" s="10" t="n">
        <v>2540031433</v>
      </c>
      <c r="L4622" s="8" t="inlineStr">
        <is>
          <t>N</t>
        </is>
      </c>
      <c r="M4622" s="7" t="inlineStr"/>
      <c r="N4622" s="8" t="inlineStr">
        <is>
          <t>N</t>
        </is>
      </c>
      <c r="O4622" s="7" t="inlineStr">
        <is>
          <t>VANDERBILT UNIVERSITY MEDICAL CENTER</t>
        </is>
      </c>
      <c r="P4622" s="7" t="inlineStr">
        <is>
          <t>VUMC87376</t>
        </is>
      </c>
      <c r="Q4622" s="8" t="inlineStr">
        <is>
          <t>N</t>
        </is>
      </c>
      <c r="R4622" s="9" t="inlineStr"/>
      <c r="S4622" s="8" t="inlineStr">
        <is>
          <t>N</t>
        </is>
      </c>
      <c r="T4622" s="8" t="inlineStr"/>
      <c r="U4622" s="8" t="n">
        <v>0</v>
      </c>
      <c r="V4622" s="11" t="inlineStr">
        <is>
          <t>93.837</t>
        </is>
      </c>
      <c r="W4622" s="6">
        <f>UPPER(TRIM(H4622))</f>
        <v/>
      </c>
      <c r="X4622" s="6">
        <f>UPPER(TRIM(I4622))</f>
        <v/>
      </c>
      <c r="Y4622" s="6">
        <f>IF(V4622&lt;&gt;"",IFERROR(INDEX(federal_program_name_lookup,MATCH(V4622,aln_lookup,0)),""),"")</f>
        <v/>
      </c>
    </row>
    <row r="4623">
      <c r="A4623" s="6" t="inlineStr">
        <is>
          <t>AWARD-4622</t>
        </is>
      </c>
      <c r="B4623" s="7" t="inlineStr">
        <is>
          <t>93</t>
        </is>
      </c>
      <c r="C4623" s="7" t="inlineStr">
        <is>
          <t>837</t>
        </is>
      </c>
      <c r="D4623" s="7" t="inlineStr"/>
      <c r="E4623" s="8" t="inlineStr">
        <is>
          <t>CARDIOVASCULAR DISEASES RESEARCH</t>
        </is>
      </c>
      <c r="F4623" s="9" t="n">
        <v>19230</v>
      </c>
      <c r="G4623" s="8" t="inlineStr">
        <is>
          <t>RESEARCH AND DEVELOPMENT</t>
        </is>
      </c>
      <c r="H4623" s="8" t="inlineStr"/>
      <c r="I4623" s="8" t="inlineStr"/>
      <c r="J4623" s="10" t="n">
        <v>55453265</v>
      </c>
      <c r="K4623" s="10" t="n">
        <v>2540031433</v>
      </c>
      <c r="L4623" s="8" t="inlineStr">
        <is>
          <t>N</t>
        </is>
      </c>
      <c r="M4623" s="7" t="inlineStr"/>
      <c r="N4623" s="8" t="inlineStr">
        <is>
          <t>N</t>
        </is>
      </c>
      <c r="O4623" s="7" t="inlineStr">
        <is>
          <t>VANDERBILT UNIVERSITY MEDICAL CENTER</t>
        </is>
      </c>
      <c r="P4623" s="7" t="inlineStr">
        <is>
          <t>VUMC93518</t>
        </is>
      </c>
      <c r="Q4623" s="8" t="inlineStr">
        <is>
          <t>N</t>
        </is>
      </c>
      <c r="R4623" s="9" t="inlineStr"/>
      <c r="S4623" s="8" t="inlineStr">
        <is>
          <t>N</t>
        </is>
      </c>
      <c r="T4623" s="8" t="inlineStr"/>
      <c r="U4623" s="8" t="n">
        <v>0</v>
      </c>
      <c r="V4623" s="11" t="inlineStr">
        <is>
          <t>93.837</t>
        </is>
      </c>
      <c r="W4623" s="6">
        <f>UPPER(TRIM(H4623))</f>
        <v/>
      </c>
      <c r="X4623" s="6">
        <f>UPPER(TRIM(I4623))</f>
        <v/>
      </c>
      <c r="Y4623" s="6">
        <f>IF(V4623&lt;&gt;"",IFERROR(INDEX(federal_program_name_lookup,MATCH(V4623,aln_lookup,0)),""),"")</f>
        <v/>
      </c>
    </row>
    <row r="4624">
      <c r="A4624" s="6" t="inlineStr">
        <is>
          <t>AWARD-4623</t>
        </is>
      </c>
      <c r="B4624" s="7" t="inlineStr">
        <is>
          <t>93</t>
        </is>
      </c>
      <c r="C4624" s="7" t="inlineStr">
        <is>
          <t>837</t>
        </is>
      </c>
      <c r="D4624" s="7" t="inlineStr"/>
      <c r="E4624" s="8" t="inlineStr">
        <is>
          <t>CARDIOVASCULAR DISEASES RESEARCH</t>
        </is>
      </c>
      <c r="F4624" s="9" t="n">
        <v>18999</v>
      </c>
      <c r="G4624" s="8" t="inlineStr">
        <is>
          <t>RESEARCH AND DEVELOPMENT</t>
        </is>
      </c>
      <c r="H4624" s="8" t="inlineStr"/>
      <c r="I4624" s="8" t="inlineStr"/>
      <c r="J4624" s="10" t="n">
        <v>55453265</v>
      </c>
      <c r="K4624" s="10" t="n">
        <v>2540031433</v>
      </c>
      <c r="L4624" s="8" t="inlineStr">
        <is>
          <t>N</t>
        </is>
      </c>
      <c r="M4624" s="7" t="inlineStr"/>
      <c r="N4624" s="8" t="inlineStr">
        <is>
          <t>N</t>
        </is>
      </c>
      <c r="O4624" s="7" t="inlineStr">
        <is>
          <t>VANDERBILT UNIVERSITY MEDICAL CENTER</t>
        </is>
      </c>
      <c r="P4624" s="7" t="inlineStr">
        <is>
          <t>VUMC94483</t>
        </is>
      </c>
      <c r="Q4624" s="8" t="inlineStr">
        <is>
          <t>N</t>
        </is>
      </c>
      <c r="R4624" s="9" t="inlineStr"/>
      <c r="S4624" s="8" t="inlineStr">
        <is>
          <t>N</t>
        </is>
      </c>
      <c r="T4624" s="8" t="inlineStr"/>
      <c r="U4624" s="8" t="n">
        <v>0</v>
      </c>
      <c r="V4624" s="11" t="inlineStr">
        <is>
          <t>93.837</t>
        </is>
      </c>
      <c r="W4624" s="6">
        <f>UPPER(TRIM(H4624))</f>
        <v/>
      </c>
      <c r="X4624" s="6">
        <f>UPPER(TRIM(I4624))</f>
        <v/>
      </c>
      <c r="Y4624" s="6">
        <f>IF(V4624&lt;&gt;"",IFERROR(INDEX(federal_program_name_lookup,MATCH(V4624,aln_lookup,0)),""),"")</f>
        <v/>
      </c>
    </row>
    <row r="4625">
      <c r="A4625" s="6" t="inlineStr">
        <is>
          <t>AWARD-4624</t>
        </is>
      </c>
      <c r="B4625" s="7" t="inlineStr">
        <is>
          <t>77</t>
        </is>
      </c>
      <c r="C4625" s="7" t="inlineStr">
        <is>
          <t>008</t>
        </is>
      </c>
      <c r="D4625" s="7" t="inlineStr"/>
      <c r="E4625" s="8" t="inlineStr">
        <is>
          <t>U.S. NUCLEAR REGULATORY COMMISSION SCHOLARSHIP AND FELLOWSHIP PROGRAM</t>
        </is>
      </c>
      <c r="F4625" s="9" t="n">
        <v>37554</v>
      </c>
      <c r="G4625" s="8" t="inlineStr">
        <is>
          <t>N/A</t>
        </is>
      </c>
      <c r="H4625" s="8" t="inlineStr"/>
      <c r="I4625" s="8" t="inlineStr"/>
      <c r="J4625" s="10" t="n">
        <v>793083</v>
      </c>
      <c r="K4625" s="10" t="n">
        <v>0</v>
      </c>
      <c r="L4625" s="8" t="inlineStr">
        <is>
          <t>N</t>
        </is>
      </c>
      <c r="M4625" s="7" t="inlineStr"/>
      <c r="N4625" s="8" t="inlineStr">
        <is>
          <t>Y</t>
        </is>
      </c>
      <c r="O4625" s="7" t="inlineStr"/>
      <c r="P4625" s="7" t="inlineStr"/>
      <c r="Q4625" s="8" t="inlineStr">
        <is>
          <t>N</t>
        </is>
      </c>
      <c r="R4625" s="9" t="inlineStr"/>
      <c r="S4625" s="8" t="inlineStr">
        <is>
          <t>N</t>
        </is>
      </c>
      <c r="T4625" s="8" t="inlineStr"/>
      <c r="U4625" s="8" t="n">
        <v>0</v>
      </c>
      <c r="V4625" s="11" t="inlineStr">
        <is>
          <t>77.008</t>
        </is>
      </c>
      <c r="W4625" s="6">
        <f>UPPER(TRIM(H4625))</f>
        <v/>
      </c>
      <c r="X4625" s="6">
        <f>UPPER(TRIM(I4625))</f>
        <v/>
      </c>
      <c r="Y4625" s="6">
        <f>IF(V4625&lt;&gt;"",IFERROR(INDEX(federal_program_name_lookup,MATCH(V4625,aln_lookup,0)),""),"")</f>
        <v/>
      </c>
    </row>
    <row r="4626">
      <c r="A4626" s="6" t="inlineStr">
        <is>
          <t>AWARD-4625</t>
        </is>
      </c>
      <c r="B4626" s="7" t="inlineStr">
        <is>
          <t>93</t>
        </is>
      </c>
      <c r="C4626" s="7" t="inlineStr">
        <is>
          <t>837</t>
        </is>
      </c>
      <c r="D4626" s="7" t="inlineStr"/>
      <c r="E4626" s="8" t="inlineStr">
        <is>
          <t>CARDIOVASCULAR DISEASES RESEARCH</t>
        </is>
      </c>
      <c r="F4626" s="9" t="n">
        <v>594</v>
      </c>
      <c r="G4626" s="8" t="inlineStr">
        <is>
          <t>RESEARCH AND DEVELOPMENT</t>
        </is>
      </c>
      <c r="H4626" s="8" t="inlineStr"/>
      <c r="I4626" s="8" t="inlineStr"/>
      <c r="J4626" s="10" t="n">
        <v>55453265</v>
      </c>
      <c r="K4626" s="10" t="n">
        <v>2540031433</v>
      </c>
      <c r="L4626" s="8" t="inlineStr">
        <is>
          <t>N</t>
        </is>
      </c>
      <c r="M4626" s="7" t="inlineStr"/>
      <c r="N4626" s="8" t="inlineStr">
        <is>
          <t>N</t>
        </is>
      </c>
      <c r="O4626" s="7" t="inlineStr">
        <is>
          <t>VANDERBILT UNIVERSITY MEDICAL CENTER</t>
        </is>
      </c>
      <c r="P4626" s="7" t="inlineStr">
        <is>
          <t>VUMC98497</t>
        </is>
      </c>
      <c r="Q4626" s="8" t="inlineStr">
        <is>
          <t>N</t>
        </is>
      </c>
      <c r="R4626" s="9" t="inlineStr"/>
      <c r="S4626" s="8" t="inlineStr">
        <is>
          <t>N</t>
        </is>
      </c>
      <c r="T4626" s="8" t="inlineStr"/>
      <c r="U4626" s="8" t="n">
        <v>0</v>
      </c>
      <c r="V4626" s="11" t="inlineStr">
        <is>
          <t>93.837</t>
        </is>
      </c>
      <c r="W4626" s="6">
        <f>UPPER(TRIM(H4626))</f>
        <v/>
      </c>
      <c r="X4626" s="6">
        <f>UPPER(TRIM(I4626))</f>
        <v/>
      </c>
      <c r="Y4626" s="6">
        <f>IF(V4626&lt;&gt;"",IFERROR(INDEX(federal_program_name_lookup,MATCH(V4626,aln_lookup,0)),""),"")</f>
        <v/>
      </c>
    </row>
    <row r="4627">
      <c r="A4627" s="6" t="inlineStr">
        <is>
          <t>AWARD-4626</t>
        </is>
      </c>
      <c r="B4627" s="7" t="inlineStr">
        <is>
          <t>93</t>
        </is>
      </c>
      <c r="C4627" s="7" t="inlineStr">
        <is>
          <t>837</t>
        </is>
      </c>
      <c r="D4627" s="7" t="inlineStr"/>
      <c r="E4627" s="8" t="inlineStr">
        <is>
          <t>CARDIOVASCULAR DISEASES RESEARCH</t>
        </is>
      </c>
      <c r="F4627" s="9" t="n">
        <v>154249</v>
      </c>
      <c r="G4627" s="8" t="inlineStr">
        <is>
          <t>RESEARCH AND DEVELOPMENT</t>
        </is>
      </c>
      <c r="H4627" s="8" t="inlineStr"/>
      <c r="I4627" s="8" t="inlineStr"/>
      <c r="J4627" s="10" t="n">
        <v>55453265</v>
      </c>
      <c r="K4627" s="10" t="n">
        <v>2540031433</v>
      </c>
      <c r="L4627" s="8" t="inlineStr">
        <is>
          <t>N</t>
        </is>
      </c>
      <c r="M4627" s="7" t="inlineStr"/>
      <c r="N4627" s="8" t="inlineStr">
        <is>
          <t>N</t>
        </is>
      </c>
      <c r="O4627" s="7" t="inlineStr">
        <is>
          <t>WAKE FOREST UNIVERSITY HEALTH SCIENCES</t>
        </is>
      </c>
      <c r="P4627" s="7" t="inlineStr">
        <is>
          <t>WFUHS 34-101730-117902</t>
        </is>
      </c>
      <c r="Q4627" s="8" t="inlineStr">
        <is>
          <t>N</t>
        </is>
      </c>
      <c r="R4627" s="9" t="inlineStr"/>
      <c r="S4627" s="8" t="inlineStr">
        <is>
          <t>N</t>
        </is>
      </c>
      <c r="T4627" s="8" t="inlineStr"/>
      <c r="U4627" s="8" t="n">
        <v>0</v>
      </c>
      <c r="V4627" s="11" t="inlineStr">
        <is>
          <t>93.837</t>
        </is>
      </c>
      <c r="W4627" s="6">
        <f>UPPER(TRIM(H4627))</f>
        <v/>
      </c>
      <c r="X4627" s="6">
        <f>UPPER(TRIM(I4627))</f>
        <v/>
      </c>
      <c r="Y4627" s="6">
        <f>IF(V4627&lt;&gt;"",IFERROR(INDEX(federal_program_name_lookup,MATCH(V4627,aln_lookup,0)),""),"")</f>
        <v/>
      </c>
    </row>
    <row r="4628">
      <c r="A4628" s="6" t="inlineStr">
        <is>
          <t>AWARD-4627</t>
        </is>
      </c>
      <c r="B4628" s="7" t="inlineStr">
        <is>
          <t>93</t>
        </is>
      </c>
      <c r="C4628" s="7" t="inlineStr">
        <is>
          <t>837</t>
        </is>
      </c>
      <c r="D4628" s="7" t="inlineStr"/>
      <c r="E4628" s="8" t="inlineStr">
        <is>
          <t>CARDIOVASCULAR DISEASES RESEARCH</t>
        </is>
      </c>
      <c r="F4628" s="9" t="n">
        <v>31435</v>
      </c>
      <c r="G4628" s="8" t="inlineStr">
        <is>
          <t>RESEARCH AND DEVELOPMENT</t>
        </is>
      </c>
      <c r="H4628" s="8" t="inlineStr"/>
      <c r="I4628" s="8" t="inlineStr"/>
      <c r="J4628" s="10" t="n">
        <v>55453265</v>
      </c>
      <c r="K4628" s="10" t="n">
        <v>2540031433</v>
      </c>
      <c r="L4628" s="8" t="inlineStr">
        <is>
          <t>N</t>
        </is>
      </c>
      <c r="M4628" s="7" t="inlineStr"/>
      <c r="N4628" s="8" t="inlineStr">
        <is>
          <t>N</t>
        </is>
      </c>
      <c r="O4628" s="7" t="inlineStr">
        <is>
          <t>WAKE FOREST UNIVERSITY HEALTH SCIENCES</t>
        </is>
      </c>
      <c r="P4628" s="7" t="inlineStr">
        <is>
          <t>1004-45116-11000000282</t>
        </is>
      </c>
      <c r="Q4628" s="8" t="inlineStr">
        <is>
          <t>N</t>
        </is>
      </c>
      <c r="R4628" s="9" t="inlineStr"/>
      <c r="S4628" s="8" t="inlineStr">
        <is>
          <t>N</t>
        </is>
      </c>
      <c r="T4628" s="8" t="inlineStr"/>
      <c r="U4628" s="8" t="n">
        <v>0</v>
      </c>
      <c r="V4628" s="11" t="inlineStr">
        <is>
          <t>93.837</t>
        </is>
      </c>
      <c r="W4628" s="6">
        <f>UPPER(TRIM(H4628))</f>
        <v/>
      </c>
      <c r="X4628" s="6">
        <f>UPPER(TRIM(I4628))</f>
        <v/>
      </c>
      <c r="Y4628" s="6">
        <f>IF(V4628&lt;&gt;"",IFERROR(INDEX(federal_program_name_lookup,MATCH(V4628,aln_lookup,0)),""),"")</f>
        <v/>
      </c>
    </row>
    <row r="4629">
      <c r="A4629" s="6" t="inlineStr">
        <is>
          <t>AWARD-4628</t>
        </is>
      </c>
      <c r="B4629" s="7" t="inlineStr">
        <is>
          <t>93</t>
        </is>
      </c>
      <c r="C4629" s="7" t="inlineStr">
        <is>
          <t>837</t>
        </is>
      </c>
      <c r="D4629" s="7" t="inlineStr"/>
      <c r="E4629" s="8" t="inlineStr">
        <is>
          <t>CARDIOVASCULAR DISEASES RESEARCH</t>
        </is>
      </c>
      <c r="F4629" s="9" t="n">
        <v>45182</v>
      </c>
      <c r="G4629" s="8" t="inlineStr">
        <is>
          <t>RESEARCH AND DEVELOPMENT</t>
        </is>
      </c>
      <c r="H4629" s="8" t="inlineStr"/>
      <c r="I4629" s="8" t="inlineStr"/>
      <c r="J4629" s="10" t="n">
        <v>55453265</v>
      </c>
      <c r="K4629" s="10" t="n">
        <v>2540031433</v>
      </c>
      <c r="L4629" s="8" t="inlineStr">
        <is>
          <t>N</t>
        </is>
      </c>
      <c r="M4629" s="7" t="inlineStr"/>
      <c r="N4629" s="8" t="inlineStr">
        <is>
          <t>N</t>
        </is>
      </c>
      <c r="O4629" s="7" t="inlineStr">
        <is>
          <t>WASHINGTON UNIVERSITY</t>
        </is>
      </c>
      <c r="P4629" s="7" t="inlineStr">
        <is>
          <t>WU-22-0423 POI #: ST00006825</t>
        </is>
      </c>
      <c r="Q4629" s="8" t="inlineStr">
        <is>
          <t>N</t>
        </is>
      </c>
      <c r="R4629" s="9" t="inlineStr"/>
      <c r="S4629" s="8" t="inlineStr">
        <is>
          <t>N</t>
        </is>
      </c>
      <c r="T4629" s="8" t="inlineStr"/>
      <c r="U4629" s="8" t="n">
        <v>0</v>
      </c>
      <c r="V4629" s="11" t="inlineStr">
        <is>
          <t>93.837</t>
        </is>
      </c>
      <c r="W4629" s="6">
        <f>UPPER(TRIM(H4629))</f>
        <v/>
      </c>
      <c r="X4629" s="6">
        <f>UPPER(TRIM(I4629))</f>
        <v/>
      </c>
      <c r="Y4629" s="6">
        <f>IF(V4629&lt;&gt;"",IFERROR(INDEX(federal_program_name_lookup,MATCH(V4629,aln_lookup,0)),""),"")</f>
        <v/>
      </c>
    </row>
    <row r="4630">
      <c r="A4630" s="6" t="inlineStr">
        <is>
          <t>AWARD-4629</t>
        </is>
      </c>
      <c r="B4630" s="7" t="inlineStr">
        <is>
          <t>93</t>
        </is>
      </c>
      <c r="C4630" s="7" t="inlineStr">
        <is>
          <t>837</t>
        </is>
      </c>
      <c r="D4630" s="7" t="inlineStr"/>
      <c r="E4630" s="8" t="inlineStr">
        <is>
          <t>CARDIOVASCULAR DISEASES RESEARCH</t>
        </is>
      </c>
      <c r="F4630" s="9" t="n">
        <v>36493</v>
      </c>
      <c r="G4630" s="8" t="inlineStr">
        <is>
          <t>RESEARCH AND DEVELOPMENT</t>
        </is>
      </c>
      <c r="H4630" s="8" t="inlineStr"/>
      <c r="I4630" s="8" t="inlineStr"/>
      <c r="J4630" s="10" t="n">
        <v>55453265</v>
      </c>
      <c r="K4630" s="10" t="n">
        <v>2540031433</v>
      </c>
      <c r="L4630" s="8" t="inlineStr">
        <is>
          <t>N</t>
        </is>
      </c>
      <c r="M4630" s="7" t="inlineStr"/>
      <c r="N4630" s="8" t="inlineStr">
        <is>
          <t>N</t>
        </is>
      </c>
      <c r="O4630" s="7" t="inlineStr">
        <is>
          <t>WASHINGTON UNIVERSITY</t>
        </is>
      </c>
      <c r="P4630" s="7" t="inlineStr">
        <is>
          <t>WU-22-0438 / ST00006875</t>
        </is>
      </c>
      <c r="Q4630" s="8" t="inlineStr">
        <is>
          <t>N</t>
        </is>
      </c>
      <c r="R4630" s="9" t="inlineStr"/>
      <c r="S4630" s="8" t="inlineStr">
        <is>
          <t>N</t>
        </is>
      </c>
      <c r="T4630" s="8" t="inlineStr"/>
      <c r="U4630" s="8" t="n">
        <v>0</v>
      </c>
      <c r="V4630" s="11" t="inlineStr">
        <is>
          <t>93.837</t>
        </is>
      </c>
      <c r="W4630" s="6">
        <f>UPPER(TRIM(H4630))</f>
        <v/>
      </c>
      <c r="X4630" s="6">
        <f>UPPER(TRIM(I4630))</f>
        <v/>
      </c>
      <c r="Y4630" s="6">
        <f>IF(V4630&lt;&gt;"",IFERROR(INDEX(federal_program_name_lookup,MATCH(V4630,aln_lookup,0)),""),"")</f>
        <v/>
      </c>
    </row>
    <row r="4631">
      <c r="A4631" s="6" t="inlineStr">
        <is>
          <t>AWARD-4630</t>
        </is>
      </c>
      <c r="B4631" s="7" t="inlineStr">
        <is>
          <t>93</t>
        </is>
      </c>
      <c r="C4631" s="7" t="inlineStr">
        <is>
          <t>837</t>
        </is>
      </c>
      <c r="D4631" s="7" t="inlineStr"/>
      <c r="E4631" s="8" t="inlineStr">
        <is>
          <t>CARDIOVASCULAR DISEASES RESEARCH</t>
        </is>
      </c>
      <c r="F4631" s="9" t="n">
        <v>3639</v>
      </c>
      <c r="G4631" s="8" t="inlineStr">
        <is>
          <t>RESEARCH AND DEVELOPMENT</t>
        </is>
      </c>
      <c r="H4631" s="8" t="inlineStr"/>
      <c r="I4631" s="8" t="inlineStr"/>
      <c r="J4631" s="10" t="n">
        <v>55453265</v>
      </c>
      <c r="K4631" s="10" t="n">
        <v>2540031433</v>
      </c>
      <c r="L4631" s="8" t="inlineStr">
        <is>
          <t>N</t>
        </is>
      </c>
      <c r="M4631" s="7" t="inlineStr"/>
      <c r="N4631" s="8" t="inlineStr">
        <is>
          <t>N</t>
        </is>
      </c>
      <c r="O4631" s="7" t="inlineStr">
        <is>
          <t>WINDMILL CARDIOVASCULAR SYSTEMS, INC.</t>
        </is>
      </c>
      <c r="P4631" s="7" t="inlineStr">
        <is>
          <t>UTA16-000571</t>
        </is>
      </c>
      <c r="Q4631" s="8" t="inlineStr">
        <is>
          <t>N</t>
        </is>
      </c>
      <c r="R4631" s="9" t="inlineStr"/>
      <c r="S4631" s="8" t="inlineStr">
        <is>
          <t>N</t>
        </is>
      </c>
      <c r="T4631" s="8" t="inlineStr"/>
      <c r="U4631" s="8" t="n">
        <v>0</v>
      </c>
      <c r="V4631" s="11" t="inlineStr">
        <is>
          <t>93.837</t>
        </is>
      </c>
      <c r="W4631" s="6">
        <f>UPPER(TRIM(H4631))</f>
        <v/>
      </c>
      <c r="X4631" s="6">
        <f>UPPER(TRIM(I4631))</f>
        <v/>
      </c>
      <c r="Y4631" s="6">
        <f>IF(V4631&lt;&gt;"",IFERROR(INDEX(federal_program_name_lookup,MATCH(V4631,aln_lookup,0)),""),"")</f>
        <v/>
      </c>
    </row>
    <row r="4632">
      <c r="A4632" s="6" t="inlineStr">
        <is>
          <t>AWARD-4631</t>
        </is>
      </c>
      <c r="B4632" s="7" t="inlineStr">
        <is>
          <t>93</t>
        </is>
      </c>
      <c r="C4632" s="7" t="inlineStr">
        <is>
          <t>837</t>
        </is>
      </c>
      <c r="D4632" s="7" t="inlineStr"/>
      <c r="E4632" s="8" t="inlineStr">
        <is>
          <t>CARDIOVASCULAR DISEASES RESEARCH</t>
        </is>
      </c>
      <c r="F4632" s="9" t="n">
        <v>47546</v>
      </c>
      <c r="G4632" s="8" t="inlineStr">
        <is>
          <t>RESEARCH AND DEVELOPMENT</t>
        </is>
      </c>
      <c r="H4632" s="8" t="inlineStr"/>
      <c r="I4632" s="8" t="inlineStr"/>
      <c r="J4632" s="10" t="n">
        <v>55453265</v>
      </c>
      <c r="K4632" s="10" t="n">
        <v>2540031433</v>
      </c>
      <c r="L4632" s="8" t="inlineStr">
        <is>
          <t>N</t>
        </is>
      </c>
      <c r="M4632" s="7" t="inlineStr"/>
      <c r="N4632" s="8" t="inlineStr">
        <is>
          <t>N</t>
        </is>
      </c>
      <c r="O4632" s="7" t="inlineStr">
        <is>
          <t>WINDMILL CARDIOVASCULAR SYSTEMS, INC.</t>
        </is>
      </c>
      <c r="P4632" s="7" t="inlineStr">
        <is>
          <t>UTA18-001052</t>
        </is>
      </c>
      <c r="Q4632" s="8" t="inlineStr">
        <is>
          <t>N</t>
        </is>
      </c>
      <c r="R4632" s="9" t="inlineStr"/>
      <c r="S4632" s="8" t="inlineStr">
        <is>
          <t>N</t>
        </is>
      </c>
      <c r="T4632" s="8" t="inlineStr"/>
      <c r="U4632" s="8" t="n">
        <v>0</v>
      </c>
      <c r="V4632" s="11" t="inlineStr">
        <is>
          <t>93.837</t>
        </is>
      </c>
      <c r="W4632" s="6">
        <f>UPPER(TRIM(H4632))</f>
        <v/>
      </c>
      <c r="X4632" s="6">
        <f>UPPER(TRIM(I4632))</f>
        <v/>
      </c>
      <c r="Y4632" s="6">
        <f>IF(V4632&lt;&gt;"",IFERROR(INDEX(federal_program_name_lookup,MATCH(V4632,aln_lookup,0)),""),"")</f>
        <v/>
      </c>
    </row>
    <row r="4633">
      <c r="A4633" s="6" t="inlineStr">
        <is>
          <t>AWARD-4632</t>
        </is>
      </c>
      <c r="B4633" s="7" t="inlineStr">
        <is>
          <t>93</t>
        </is>
      </c>
      <c r="C4633" s="7" t="inlineStr">
        <is>
          <t>837</t>
        </is>
      </c>
      <c r="D4633" s="7" t="inlineStr"/>
      <c r="E4633" s="8" t="inlineStr">
        <is>
          <t>CARDIOVASCULAR DISEASES RESEARCH</t>
        </is>
      </c>
      <c r="F4633" s="9" t="n">
        <v>24882</v>
      </c>
      <c r="G4633" s="8" t="inlineStr">
        <is>
          <t>RESEARCH AND DEVELOPMENT</t>
        </is>
      </c>
      <c r="H4633" s="8" t="inlineStr"/>
      <c r="I4633" s="8" t="inlineStr"/>
      <c r="J4633" s="10" t="n">
        <v>55453265</v>
      </c>
      <c r="K4633" s="10" t="n">
        <v>2540031433</v>
      </c>
      <c r="L4633" s="8" t="inlineStr">
        <is>
          <t>N</t>
        </is>
      </c>
      <c r="M4633" s="7" t="inlineStr"/>
      <c r="N4633" s="8" t="inlineStr">
        <is>
          <t>N</t>
        </is>
      </c>
      <c r="O4633" s="7" t="inlineStr">
        <is>
          <t>YALE UNIVERSITY</t>
        </is>
      </c>
      <c r="P4633" s="7" t="inlineStr">
        <is>
          <t>GR114950</t>
        </is>
      </c>
      <c r="Q4633" s="8" t="inlineStr">
        <is>
          <t>N</t>
        </is>
      </c>
      <c r="R4633" s="9" t="inlineStr"/>
      <c r="S4633" s="8" t="inlineStr">
        <is>
          <t>N</t>
        </is>
      </c>
      <c r="T4633" s="8" t="inlineStr"/>
      <c r="U4633" s="8" t="n">
        <v>0</v>
      </c>
      <c r="V4633" s="11" t="inlineStr">
        <is>
          <t>93.837</t>
        </is>
      </c>
      <c r="W4633" s="6">
        <f>UPPER(TRIM(H4633))</f>
        <v/>
      </c>
      <c r="X4633" s="6">
        <f>UPPER(TRIM(I4633))</f>
        <v/>
      </c>
      <c r="Y4633" s="6">
        <f>IF(V4633&lt;&gt;"",IFERROR(INDEX(federal_program_name_lookup,MATCH(V4633,aln_lookup,0)),""),"")</f>
        <v/>
      </c>
    </row>
    <row r="4634">
      <c r="A4634" s="6" t="inlineStr">
        <is>
          <t>AWARD-4633</t>
        </is>
      </c>
      <c r="B4634" s="7" t="inlineStr">
        <is>
          <t>93</t>
        </is>
      </c>
      <c r="C4634" s="7" t="inlineStr">
        <is>
          <t>837</t>
        </is>
      </c>
      <c r="D4634" s="7" t="inlineStr"/>
      <c r="E4634" s="8" t="inlineStr">
        <is>
          <t>COVID-19 - CARDIOVASCULAR DISEASES RESEARCH</t>
        </is>
      </c>
      <c r="F4634" s="9" t="n">
        <v>46889</v>
      </c>
      <c r="G4634" s="8" t="inlineStr">
        <is>
          <t>RESEARCH AND DEVELOPMENT</t>
        </is>
      </c>
      <c r="H4634" s="8" t="inlineStr"/>
      <c r="I4634" s="8" t="inlineStr"/>
      <c r="J4634" s="10" t="n">
        <v>55453265</v>
      </c>
      <c r="K4634" s="10" t="n">
        <v>2540031433</v>
      </c>
      <c r="L4634" s="8" t="inlineStr">
        <is>
          <t>N</t>
        </is>
      </c>
      <c r="M4634" s="7" t="inlineStr"/>
      <c r="N4634" s="8" t="inlineStr">
        <is>
          <t>Y</t>
        </is>
      </c>
      <c r="O4634" s="7" t="inlineStr"/>
      <c r="P4634" s="7" t="inlineStr"/>
      <c r="Q4634" s="8" t="inlineStr">
        <is>
          <t>N</t>
        </is>
      </c>
      <c r="R4634" s="9" t="inlineStr"/>
      <c r="S4634" s="8" t="inlineStr">
        <is>
          <t>N</t>
        </is>
      </c>
      <c r="T4634" s="8" t="inlineStr"/>
      <c r="U4634" s="8" t="n">
        <v>0</v>
      </c>
      <c r="V4634" s="11" t="inlineStr">
        <is>
          <t>93.837</t>
        </is>
      </c>
      <c r="W4634" s="6">
        <f>UPPER(TRIM(H4634))</f>
        <v/>
      </c>
      <c r="X4634" s="6">
        <f>UPPER(TRIM(I4634))</f>
        <v/>
      </c>
      <c r="Y4634" s="6">
        <f>IF(V4634&lt;&gt;"",IFERROR(INDEX(federal_program_name_lookup,MATCH(V4634,aln_lookup,0)),""),"")</f>
        <v/>
      </c>
    </row>
    <row r="4635">
      <c r="A4635" s="6" t="inlineStr">
        <is>
          <t>AWARD-4634</t>
        </is>
      </c>
      <c r="B4635" s="7" t="inlineStr">
        <is>
          <t>93</t>
        </is>
      </c>
      <c r="C4635" s="7" t="inlineStr">
        <is>
          <t>837</t>
        </is>
      </c>
      <c r="D4635" s="7" t="inlineStr"/>
      <c r="E4635" s="8" t="inlineStr">
        <is>
          <t>COVID-19 - CARDIOVASCULAR DISEASES RESEARCH</t>
        </is>
      </c>
      <c r="F4635" s="9" t="n">
        <v>2963</v>
      </c>
      <c r="G4635" s="8" t="inlineStr">
        <is>
          <t>RESEARCH AND DEVELOPMENT</t>
        </is>
      </c>
      <c r="H4635" s="8" t="inlineStr"/>
      <c r="I4635" s="8" t="inlineStr"/>
      <c r="J4635" s="10" t="n">
        <v>55453265</v>
      </c>
      <c r="K4635" s="10" t="n">
        <v>2540031433</v>
      </c>
      <c r="L4635" s="8" t="inlineStr">
        <is>
          <t>N</t>
        </is>
      </c>
      <c r="M4635" s="7" t="inlineStr"/>
      <c r="N4635" s="8" t="inlineStr">
        <is>
          <t>N</t>
        </is>
      </c>
      <c r="O4635" s="7" t="inlineStr">
        <is>
          <t>MASSACHUSETTS GENERAL HOSPITAL</t>
        </is>
      </c>
      <c r="P4635" s="7" t="inlineStr">
        <is>
          <t>SITE 31473 5U01HL123336-06</t>
        </is>
      </c>
      <c r="Q4635" s="8" t="inlineStr">
        <is>
          <t>N</t>
        </is>
      </c>
      <c r="R4635" s="9" t="inlineStr"/>
      <c r="S4635" s="8" t="inlineStr">
        <is>
          <t>N</t>
        </is>
      </c>
      <c r="T4635" s="8" t="inlineStr"/>
      <c r="U4635" s="8" t="n">
        <v>0</v>
      </c>
      <c r="V4635" s="11" t="inlineStr">
        <is>
          <t>93.837</t>
        </is>
      </c>
      <c r="W4635" s="6">
        <f>UPPER(TRIM(H4635))</f>
        <v/>
      </c>
      <c r="X4635" s="6">
        <f>UPPER(TRIM(I4635))</f>
        <v/>
      </c>
      <c r="Y4635" s="6">
        <f>IF(V4635&lt;&gt;"",IFERROR(INDEX(federal_program_name_lookup,MATCH(V4635,aln_lookup,0)),""),"")</f>
        <v/>
      </c>
    </row>
    <row r="4636">
      <c r="A4636" s="6" t="inlineStr">
        <is>
          <t>AWARD-4635</t>
        </is>
      </c>
      <c r="B4636" s="7" t="inlineStr">
        <is>
          <t>81</t>
        </is>
      </c>
      <c r="C4636" s="7" t="inlineStr">
        <is>
          <t>U00</t>
        </is>
      </c>
      <c r="D4636" s="7" t="inlineStr">
        <is>
          <t>4300166643</t>
        </is>
      </c>
      <c r="E4636" s="8" t="inlineStr">
        <is>
          <t>U.S. DEPARTMENT OF ENERGY</t>
        </is>
      </c>
      <c r="F4636" s="9" t="n">
        <v>5218</v>
      </c>
      <c r="G4636" s="8" t="inlineStr">
        <is>
          <t>N/A</t>
        </is>
      </c>
      <c r="H4636" s="8" t="inlineStr"/>
      <c r="I4636" s="8" t="inlineStr"/>
      <c r="J4636" s="10" t="n">
        <v>596654</v>
      </c>
      <c r="K4636" s="10" t="n">
        <v>0</v>
      </c>
      <c r="L4636" s="8" t="inlineStr">
        <is>
          <t>N</t>
        </is>
      </c>
      <c r="M4636" s="7" t="inlineStr"/>
      <c r="N4636" s="8" t="inlineStr">
        <is>
          <t>Y</t>
        </is>
      </c>
      <c r="O4636" s="7" t="inlineStr"/>
      <c r="P4636" s="7" t="inlineStr"/>
      <c r="Q4636" s="8" t="inlineStr">
        <is>
          <t>N</t>
        </is>
      </c>
      <c r="R4636" s="9" t="inlineStr"/>
      <c r="S4636" s="8" t="inlineStr">
        <is>
          <t>N</t>
        </is>
      </c>
      <c r="T4636" s="8" t="inlineStr"/>
      <c r="U4636" s="8" t="n">
        <v>0</v>
      </c>
      <c r="V4636" s="11" t="inlineStr">
        <is>
          <t>81.U00</t>
        </is>
      </c>
      <c r="W4636" s="6">
        <f>UPPER(TRIM(H4636))</f>
        <v/>
      </c>
      <c r="X4636" s="6">
        <f>UPPER(TRIM(I4636))</f>
        <v/>
      </c>
      <c r="Y4636" s="6">
        <f>IF(V4636&lt;&gt;"",IFERROR(INDEX(federal_program_name_lookup,MATCH(V4636,aln_lookup,0)),""),"")</f>
        <v/>
      </c>
    </row>
    <row r="4637">
      <c r="A4637" s="6" t="inlineStr">
        <is>
          <t>AWARD-4636</t>
        </is>
      </c>
      <c r="B4637" s="7" t="inlineStr">
        <is>
          <t>93</t>
        </is>
      </c>
      <c r="C4637" s="7" t="inlineStr">
        <is>
          <t>837</t>
        </is>
      </c>
      <c r="D4637" s="7" t="inlineStr"/>
      <c r="E4637" s="8" t="inlineStr">
        <is>
          <t>COVID-19 - CARDIOVASCULAR DISEASES RESEARCH</t>
        </is>
      </c>
      <c r="F4637" s="9" t="n">
        <v>27648</v>
      </c>
      <c r="G4637" s="8" t="inlineStr">
        <is>
          <t>RESEARCH AND DEVELOPMENT</t>
        </is>
      </c>
      <c r="H4637" s="8" t="inlineStr"/>
      <c r="I4637" s="8" t="inlineStr"/>
      <c r="J4637" s="10" t="n">
        <v>55453265</v>
      </c>
      <c r="K4637" s="10" t="n">
        <v>2540031433</v>
      </c>
      <c r="L4637" s="8" t="inlineStr">
        <is>
          <t>N</t>
        </is>
      </c>
      <c r="M4637" s="7" t="inlineStr"/>
      <c r="N4637" s="8" t="inlineStr">
        <is>
          <t>N</t>
        </is>
      </c>
      <c r="O4637" s="7" t="inlineStr">
        <is>
          <t>NEW ENGLAND RESEARCH INSTITUTES</t>
        </is>
      </c>
      <c r="P4637" s="7" t="inlineStr">
        <is>
          <t>MUSIC</t>
        </is>
      </c>
      <c r="Q4637" s="8" t="inlineStr">
        <is>
          <t>N</t>
        </is>
      </c>
      <c r="R4637" s="9" t="inlineStr"/>
      <c r="S4637" s="8" t="inlineStr">
        <is>
          <t>N</t>
        </is>
      </c>
      <c r="T4637" s="8" t="inlineStr"/>
      <c r="U4637" s="8" t="n">
        <v>0</v>
      </c>
      <c r="V4637" s="11" t="inlineStr">
        <is>
          <t>93.837</t>
        </is>
      </c>
      <c r="W4637" s="6">
        <f>UPPER(TRIM(H4637))</f>
        <v/>
      </c>
      <c r="X4637" s="6">
        <f>UPPER(TRIM(I4637))</f>
        <v/>
      </c>
      <c r="Y4637" s="6">
        <f>IF(V4637&lt;&gt;"",IFERROR(INDEX(federal_program_name_lookup,MATCH(V4637,aln_lookup,0)),""),"")</f>
        <v/>
      </c>
    </row>
    <row r="4638">
      <c r="A4638" s="6" t="inlineStr">
        <is>
          <t>AWARD-4637</t>
        </is>
      </c>
      <c r="B4638" s="7" t="inlineStr">
        <is>
          <t>93</t>
        </is>
      </c>
      <c r="C4638" s="7" t="inlineStr">
        <is>
          <t>838</t>
        </is>
      </c>
      <c r="D4638" s="7" t="inlineStr"/>
      <c r="E4638" s="8" t="inlineStr">
        <is>
          <t>LUNG DISEASES RESEARCH</t>
        </is>
      </c>
      <c r="F4638" s="9" t="n">
        <v>11364548</v>
      </c>
      <c r="G4638" s="8" t="inlineStr">
        <is>
          <t>RESEARCH AND DEVELOPMENT</t>
        </is>
      </c>
      <c r="H4638" s="8" t="inlineStr"/>
      <c r="I4638" s="8" t="inlineStr"/>
      <c r="J4638" s="10" t="n">
        <v>15527524</v>
      </c>
      <c r="K4638" s="10" t="n">
        <v>2540031433</v>
      </c>
      <c r="L4638" s="8" t="inlineStr">
        <is>
          <t>N</t>
        </is>
      </c>
      <c r="M4638" s="7" t="inlineStr"/>
      <c r="N4638" s="8" t="inlineStr">
        <is>
          <t>Y</t>
        </is>
      </c>
      <c r="O4638" s="7" t="inlineStr"/>
      <c r="P4638" s="7" t="inlineStr"/>
      <c r="Q4638" s="8" t="inlineStr">
        <is>
          <t>Y</t>
        </is>
      </c>
      <c r="R4638" s="9" t="n">
        <v>1191936</v>
      </c>
      <c r="S4638" s="8" t="inlineStr">
        <is>
          <t>N</t>
        </is>
      </c>
      <c r="T4638" s="8" t="inlineStr"/>
      <c r="U4638" s="8" t="n">
        <v>0</v>
      </c>
      <c r="V4638" s="11" t="inlineStr">
        <is>
          <t>93.838</t>
        </is>
      </c>
      <c r="W4638" s="6">
        <f>UPPER(TRIM(H4638))</f>
        <v/>
      </c>
      <c r="X4638" s="6">
        <f>UPPER(TRIM(I4638))</f>
        <v/>
      </c>
      <c r="Y4638" s="6">
        <f>IF(V4638&lt;&gt;"",IFERROR(INDEX(federal_program_name_lookup,MATCH(V4638,aln_lookup,0)),""),"")</f>
        <v/>
      </c>
    </row>
    <row r="4639">
      <c r="A4639" s="6" t="inlineStr">
        <is>
          <t>AWARD-4638</t>
        </is>
      </c>
      <c r="B4639" s="7" t="inlineStr">
        <is>
          <t>93</t>
        </is>
      </c>
      <c r="C4639" s="7" t="inlineStr">
        <is>
          <t>838</t>
        </is>
      </c>
      <c r="D4639" s="7" t="inlineStr"/>
      <c r="E4639" s="8" t="inlineStr">
        <is>
          <t>LUNG DISEASES RESEARCH</t>
        </is>
      </c>
      <c r="F4639" s="9" t="n">
        <v>-17009</v>
      </c>
      <c r="G4639" s="8" t="inlineStr">
        <is>
          <t>RESEARCH AND DEVELOPMENT</t>
        </is>
      </c>
      <c r="H4639" s="8" t="inlineStr"/>
      <c r="I4639" s="8" t="inlineStr"/>
      <c r="J4639" s="10" t="n">
        <v>15527524</v>
      </c>
      <c r="K4639" s="10" t="n">
        <v>2540031433</v>
      </c>
      <c r="L4639" s="8" t="inlineStr">
        <is>
          <t>N</t>
        </is>
      </c>
      <c r="M4639" s="7" t="inlineStr"/>
      <c r="N4639" s="8" t="inlineStr">
        <is>
          <t>N</t>
        </is>
      </c>
      <c r="O4639" s="7" t="inlineStr">
        <is>
          <t>BAYLOR COLLEGE OF MEDICINE</t>
        </is>
      </c>
      <c r="P4639" s="7" t="inlineStr">
        <is>
          <t>5R01HL12979405</t>
        </is>
      </c>
      <c r="Q4639" s="8" t="inlineStr">
        <is>
          <t>N</t>
        </is>
      </c>
      <c r="R4639" s="9" t="inlineStr"/>
      <c r="S4639" s="8" t="inlineStr">
        <is>
          <t>N</t>
        </is>
      </c>
      <c r="T4639" s="8" t="inlineStr"/>
      <c r="U4639" s="8" t="n">
        <v>0</v>
      </c>
      <c r="V4639" s="11" t="inlineStr">
        <is>
          <t>93.838</t>
        </is>
      </c>
      <c r="W4639" s="6">
        <f>UPPER(TRIM(H4639))</f>
        <v/>
      </c>
      <c r="X4639" s="6">
        <f>UPPER(TRIM(I4639))</f>
        <v/>
      </c>
      <c r="Y4639" s="6">
        <f>IF(V4639&lt;&gt;"",IFERROR(INDEX(federal_program_name_lookup,MATCH(V4639,aln_lookup,0)),""),"")</f>
        <v/>
      </c>
    </row>
    <row r="4640">
      <c r="A4640" s="6" t="inlineStr">
        <is>
          <t>AWARD-4639</t>
        </is>
      </c>
      <c r="B4640" s="7" t="inlineStr">
        <is>
          <t>93</t>
        </is>
      </c>
      <c r="C4640" s="7" t="inlineStr">
        <is>
          <t>838</t>
        </is>
      </c>
      <c r="D4640" s="7" t="inlineStr"/>
      <c r="E4640" s="8" t="inlineStr">
        <is>
          <t>LUNG DISEASES RESEARCH</t>
        </is>
      </c>
      <c r="F4640" s="9" t="n">
        <v>32169</v>
      </c>
      <c r="G4640" s="8" t="inlineStr">
        <is>
          <t>RESEARCH AND DEVELOPMENT</t>
        </is>
      </c>
      <c r="H4640" s="8" t="inlineStr"/>
      <c r="I4640" s="8" t="inlineStr"/>
      <c r="J4640" s="10" t="n">
        <v>15527524</v>
      </c>
      <c r="K4640" s="10" t="n">
        <v>2540031433</v>
      </c>
      <c r="L4640" s="8" t="inlineStr">
        <is>
          <t>N</t>
        </is>
      </c>
      <c r="M4640" s="7" t="inlineStr"/>
      <c r="N4640" s="8" t="inlineStr">
        <is>
          <t>N</t>
        </is>
      </c>
      <c r="O4640" s="7" t="inlineStr">
        <is>
          <t>BAYLOR COLLEGE OF MEDICINE</t>
        </is>
      </c>
      <c r="P4640" s="7" t="inlineStr">
        <is>
          <t>7000001250</t>
        </is>
      </c>
      <c r="Q4640" s="8" t="inlineStr">
        <is>
          <t>N</t>
        </is>
      </c>
      <c r="R4640" s="9" t="inlineStr"/>
      <c r="S4640" s="8" t="inlineStr">
        <is>
          <t>N</t>
        </is>
      </c>
      <c r="T4640" s="8" t="inlineStr"/>
      <c r="U4640" s="8" t="n">
        <v>0</v>
      </c>
      <c r="V4640" s="11" t="inlineStr">
        <is>
          <t>93.838</t>
        </is>
      </c>
      <c r="W4640" s="6">
        <f>UPPER(TRIM(H4640))</f>
        <v/>
      </c>
      <c r="X4640" s="6">
        <f>UPPER(TRIM(I4640))</f>
        <v/>
      </c>
      <c r="Y4640" s="6">
        <f>IF(V4640&lt;&gt;"",IFERROR(INDEX(federal_program_name_lookup,MATCH(V4640,aln_lookup,0)),""),"")</f>
        <v/>
      </c>
    </row>
    <row r="4641">
      <c r="A4641" s="6" t="inlineStr">
        <is>
          <t>AWARD-4640</t>
        </is>
      </c>
      <c r="B4641" s="7" t="inlineStr">
        <is>
          <t>93</t>
        </is>
      </c>
      <c r="C4641" s="7" t="inlineStr">
        <is>
          <t>838</t>
        </is>
      </c>
      <c r="D4641" s="7" t="inlineStr"/>
      <c r="E4641" s="8" t="inlineStr">
        <is>
          <t>LUNG DISEASES RESEARCH</t>
        </is>
      </c>
      <c r="F4641" s="9" t="n">
        <v>6348</v>
      </c>
      <c r="G4641" s="8" t="inlineStr">
        <is>
          <t>RESEARCH AND DEVELOPMENT</t>
        </is>
      </c>
      <c r="H4641" s="8" t="inlineStr"/>
      <c r="I4641" s="8" t="inlineStr"/>
      <c r="J4641" s="10" t="n">
        <v>15527524</v>
      </c>
      <c r="K4641" s="10" t="n">
        <v>2540031433</v>
      </c>
      <c r="L4641" s="8" t="inlineStr">
        <is>
          <t>N</t>
        </is>
      </c>
      <c r="M4641" s="7" t="inlineStr"/>
      <c r="N4641" s="8" t="inlineStr">
        <is>
          <t>N</t>
        </is>
      </c>
      <c r="O4641" s="7" t="inlineStr">
        <is>
          <t>BRIDGESOURCE MEDICAL CORP</t>
        </is>
      </c>
      <c r="P4641" s="7" t="inlineStr">
        <is>
          <t>BSM22-SMARTNEB1-03/1R43HL</t>
        </is>
      </c>
      <c r="Q4641" s="8" t="inlineStr">
        <is>
          <t>N</t>
        </is>
      </c>
      <c r="R4641" s="9" t="inlineStr"/>
      <c r="S4641" s="8" t="inlineStr">
        <is>
          <t>N</t>
        </is>
      </c>
      <c r="T4641" s="8" t="inlineStr"/>
      <c r="U4641" s="8" t="n">
        <v>0</v>
      </c>
      <c r="V4641" s="11" t="inlineStr">
        <is>
          <t>93.838</t>
        </is>
      </c>
      <c r="W4641" s="6">
        <f>UPPER(TRIM(H4641))</f>
        <v/>
      </c>
      <c r="X4641" s="6">
        <f>UPPER(TRIM(I4641))</f>
        <v/>
      </c>
      <c r="Y4641" s="6">
        <f>IF(V4641&lt;&gt;"",IFERROR(INDEX(federal_program_name_lookup,MATCH(V4641,aln_lookup,0)),""),"")</f>
        <v/>
      </c>
    </row>
    <row r="4642">
      <c r="A4642" s="6" t="inlineStr">
        <is>
          <t>AWARD-4641</t>
        </is>
      </c>
      <c r="B4642" s="7" t="inlineStr">
        <is>
          <t>93</t>
        </is>
      </c>
      <c r="C4642" s="7" t="inlineStr">
        <is>
          <t>838</t>
        </is>
      </c>
      <c r="D4642" s="7" t="inlineStr"/>
      <c r="E4642" s="8" t="inlineStr">
        <is>
          <t>LUNG DISEASES RESEARCH</t>
        </is>
      </c>
      <c r="F4642" s="9" t="n">
        <v>54678</v>
      </c>
      <c r="G4642" s="8" t="inlineStr">
        <is>
          <t>RESEARCH AND DEVELOPMENT</t>
        </is>
      </c>
      <c r="H4642" s="8" t="inlineStr"/>
      <c r="I4642" s="8" t="inlineStr"/>
      <c r="J4642" s="10" t="n">
        <v>15527524</v>
      </c>
      <c r="K4642" s="10" t="n">
        <v>2540031433</v>
      </c>
      <c r="L4642" s="8" t="inlineStr">
        <is>
          <t>N</t>
        </is>
      </c>
      <c r="M4642" s="7" t="inlineStr"/>
      <c r="N4642" s="8" t="inlineStr">
        <is>
          <t>N</t>
        </is>
      </c>
      <c r="O4642" s="7" t="inlineStr">
        <is>
          <t>CALIFORNIA NORTHSTATE UNIVERSITY LLC</t>
        </is>
      </c>
      <c r="P4642" s="7" t="inlineStr">
        <is>
          <t>FAHKRUL-2021-02</t>
        </is>
      </c>
      <c r="Q4642" s="8" t="inlineStr">
        <is>
          <t>N</t>
        </is>
      </c>
      <c r="R4642" s="9" t="inlineStr"/>
      <c r="S4642" s="8" t="inlineStr">
        <is>
          <t>N</t>
        </is>
      </c>
      <c r="T4642" s="8" t="inlineStr"/>
      <c r="U4642" s="8" t="n">
        <v>0</v>
      </c>
      <c r="V4642" s="11" t="inlineStr">
        <is>
          <t>93.838</t>
        </is>
      </c>
      <c r="W4642" s="6">
        <f>UPPER(TRIM(H4642))</f>
        <v/>
      </c>
      <c r="X4642" s="6">
        <f>UPPER(TRIM(I4642))</f>
        <v/>
      </c>
      <c r="Y4642" s="6">
        <f>IF(V4642&lt;&gt;"",IFERROR(INDEX(federal_program_name_lookup,MATCH(V4642,aln_lookup,0)),""),"")</f>
        <v/>
      </c>
    </row>
    <row r="4643">
      <c r="A4643" s="6" t="inlineStr">
        <is>
          <t>AWARD-4642</t>
        </is>
      </c>
      <c r="B4643" s="7" t="inlineStr">
        <is>
          <t>93</t>
        </is>
      </c>
      <c r="C4643" s="7" t="inlineStr">
        <is>
          <t>838</t>
        </is>
      </c>
      <c r="D4643" s="7" t="inlineStr"/>
      <c r="E4643" s="8" t="inlineStr">
        <is>
          <t>LUNG DISEASES RESEARCH</t>
        </is>
      </c>
      <c r="F4643" s="9" t="n">
        <v>18686</v>
      </c>
      <c r="G4643" s="8" t="inlineStr">
        <is>
          <t>RESEARCH AND DEVELOPMENT</t>
        </is>
      </c>
      <c r="H4643" s="8" t="inlineStr"/>
      <c r="I4643" s="8" t="inlineStr"/>
      <c r="J4643" s="10" t="n">
        <v>15527524</v>
      </c>
      <c r="K4643" s="10" t="n">
        <v>2540031433</v>
      </c>
      <c r="L4643" s="8" t="inlineStr">
        <is>
          <t>N</t>
        </is>
      </c>
      <c r="M4643" s="7" t="inlineStr"/>
      <c r="N4643" s="8" t="inlineStr">
        <is>
          <t>N</t>
        </is>
      </c>
      <c r="O4643" s="7" t="inlineStr">
        <is>
          <t>CHILDREN'S HOSPITAL OF PHILADELPHIA</t>
        </is>
      </c>
      <c r="P4643" s="7" t="inlineStr">
        <is>
          <t>3200930822-S1 / 20341898</t>
        </is>
      </c>
      <c r="Q4643" s="8" t="inlineStr">
        <is>
          <t>N</t>
        </is>
      </c>
      <c r="R4643" s="9" t="inlineStr"/>
      <c r="S4643" s="8" t="inlineStr">
        <is>
          <t>N</t>
        </is>
      </c>
      <c r="T4643" s="8" t="inlineStr"/>
      <c r="U4643" s="8" t="n">
        <v>0</v>
      </c>
      <c r="V4643" s="11" t="inlineStr">
        <is>
          <t>93.838</t>
        </is>
      </c>
      <c r="W4643" s="6">
        <f>UPPER(TRIM(H4643))</f>
        <v/>
      </c>
      <c r="X4643" s="6">
        <f>UPPER(TRIM(I4643))</f>
        <v/>
      </c>
      <c r="Y4643" s="6">
        <f>IF(V4643&lt;&gt;"",IFERROR(INDEX(federal_program_name_lookup,MATCH(V4643,aln_lookup,0)),""),"")</f>
        <v/>
      </c>
    </row>
    <row r="4644">
      <c r="A4644" s="6" t="inlineStr">
        <is>
          <t>AWARD-4643</t>
        </is>
      </c>
      <c r="B4644" s="7" t="inlineStr">
        <is>
          <t>93</t>
        </is>
      </c>
      <c r="C4644" s="7" t="inlineStr">
        <is>
          <t>838</t>
        </is>
      </c>
      <c r="D4644" s="7" t="inlineStr"/>
      <c r="E4644" s="8" t="inlineStr">
        <is>
          <t>LUNG DISEASES RESEARCH</t>
        </is>
      </c>
      <c r="F4644" s="9" t="n">
        <v>186622</v>
      </c>
      <c r="G4644" s="8" t="inlineStr">
        <is>
          <t>RESEARCH AND DEVELOPMENT</t>
        </is>
      </c>
      <c r="H4644" s="8" t="inlineStr"/>
      <c r="I4644" s="8" t="inlineStr"/>
      <c r="J4644" s="10" t="n">
        <v>15527524</v>
      </c>
      <c r="K4644" s="10" t="n">
        <v>2540031433</v>
      </c>
      <c r="L4644" s="8" t="inlineStr">
        <is>
          <t>N</t>
        </is>
      </c>
      <c r="M4644" s="7" t="inlineStr"/>
      <c r="N4644" s="8" t="inlineStr">
        <is>
          <t>N</t>
        </is>
      </c>
      <c r="O4644" s="7" t="inlineStr">
        <is>
          <t>EMORY UNIVERSITY</t>
        </is>
      </c>
      <c r="P4644" s="7" t="inlineStr">
        <is>
          <t>A655850</t>
        </is>
      </c>
      <c r="Q4644" s="8" t="inlineStr">
        <is>
          <t>N</t>
        </is>
      </c>
      <c r="R4644" s="9" t="inlineStr"/>
      <c r="S4644" s="8" t="inlineStr">
        <is>
          <t>N</t>
        </is>
      </c>
      <c r="T4644" s="8" t="inlineStr"/>
      <c r="U4644" s="8" t="n">
        <v>0</v>
      </c>
      <c r="V4644" s="11" t="inlineStr">
        <is>
          <t>93.838</t>
        </is>
      </c>
      <c r="W4644" s="6">
        <f>UPPER(TRIM(H4644))</f>
        <v/>
      </c>
      <c r="X4644" s="6">
        <f>UPPER(TRIM(I4644))</f>
        <v/>
      </c>
      <c r="Y4644" s="6">
        <f>IF(V4644&lt;&gt;"",IFERROR(INDEX(federal_program_name_lookup,MATCH(V4644,aln_lookup,0)),""),"")</f>
        <v/>
      </c>
    </row>
    <row r="4645">
      <c r="A4645" s="6" t="inlineStr">
        <is>
          <t>AWARD-4644</t>
        </is>
      </c>
      <c r="B4645" s="7" t="inlineStr">
        <is>
          <t>93</t>
        </is>
      </c>
      <c r="C4645" s="7" t="inlineStr">
        <is>
          <t>838</t>
        </is>
      </c>
      <c r="D4645" s="7" t="inlineStr"/>
      <c r="E4645" s="8" t="inlineStr">
        <is>
          <t>LUNG DISEASES RESEARCH</t>
        </is>
      </c>
      <c r="F4645" s="9" t="n">
        <v>-2057</v>
      </c>
      <c r="G4645" s="8" t="inlineStr">
        <is>
          <t>RESEARCH AND DEVELOPMENT</t>
        </is>
      </c>
      <c r="H4645" s="8" t="inlineStr"/>
      <c r="I4645" s="8" t="inlineStr"/>
      <c r="J4645" s="10" t="n">
        <v>15527524</v>
      </c>
      <c r="K4645" s="10" t="n">
        <v>2540031433</v>
      </c>
      <c r="L4645" s="8" t="inlineStr">
        <is>
          <t>N</t>
        </is>
      </c>
      <c r="M4645" s="7" t="inlineStr"/>
      <c r="N4645" s="8" t="inlineStr">
        <is>
          <t>N</t>
        </is>
      </c>
      <c r="O4645" s="7" t="inlineStr">
        <is>
          <t>GEORGE WASHINGTON UNIVERSITY</t>
        </is>
      </c>
      <c r="P4645" s="7" t="inlineStr">
        <is>
          <t>R01HL098354</t>
        </is>
      </c>
      <c r="Q4645" s="8" t="inlineStr">
        <is>
          <t>N</t>
        </is>
      </c>
      <c r="R4645" s="9" t="inlineStr"/>
      <c r="S4645" s="8" t="inlineStr">
        <is>
          <t>N</t>
        </is>
      </c>
      <c r="T4645" s="8" t="inlineStr"/>
      <c r="U4645" s="8" t="n">
        <v>0</v>
      </c>
      <c r="V4645" s="11" t="inlineStr">
        <is>
          <t>93.838</t>
        </is>
      </c>
      <c r="W4645" s="6">
        <f>UPPER(TRIM(H4645))</f>
        <v/>
      </c>
      <c r="X4645" s="6">
        <f>UPPER(TRIM(I4645))</f>
        <v/>
      </c>
      <c r="Y4645" s="6">
        <f>IF(V4645&lt;&gt;"",IFERROR(INDEX(federal_program_name_lookup,MATCH(V4645,aln_lookup,0)),""),"")</f>
        <v/>
      </c>
    </row>
    <row r="4646">
      <c r="A4646" s="6" t="inlineStr">
        <is>
          <t>AWARD-4645</t>
        </is>
      </c>
      <c r="B4646" s="7" t="inlineStr">
        <is>
          <t>93</t>
        </is>
      </c>
      <c r="C4646" s="7" t="inlineStr">
        <is>
          <t>838</t>
        </is>
      </c>
      <c r="D4646" s="7" t="inlineStr"/>
      <c r="E4646" s="8" t="inlineStr">
        <is>
          <t>LUNG DISEASES RESEARCH</t>
        </is>
      </c>
      <c r="F4646" s="9" t="n">
        <v>-15</v>
      </c>
      <c r="G4646" s="8" t="inlineStr">
        <is>
          <t>RESEARCH AND DEVELOPMENT</t>
        </is>
      </c>
      <c r="H4646" s="8" t="inlineStr"/>
      <c r="I4646" s="8" t="inlineStr"/>
      <c r="J4646" s="10" t="n">
        <v>15527524</v>
      </c>
      <c r="K4646" s="10" t="n">
        <v>2540031433</v>
      </c>
      <c r="L4646" s="8" t="inlineStr">
        <is>
          <t>N</t>
        </is>
      </c>
      <c r="M4646" s="7" t="inlineStr"/>
      <c r="N4646" s="8" t="inlineStr">
        <is>
          <t>N</t>
        </is>
      </c>
      <c r="O4646" s="7" t="inlineStr">
        <is>
          <t>GEORGE WASHINGTON UNIVERSITY</t>
        </is>
      </c>
      <c r="P4646" s="7" t="inlineStr">
        <is>
          <t>S-ALP1920-CF42; PO 1000229574</t>
        </is>
      </c>
      <c r="Q4646" s="8" t="inlineStr">
        <is>
          <t>N</t>
        </is>
      </c>
      <c r="R4646" s="9" t="inlineStr"/>
      <c r="S4646" s="8" t="inlineStr">
        <is>
          <t>N</t>
        </is>
      </c>
      <c r="T4646" s="8" t="inlineStr"/>
      <c r="U4646" s="8" t="n">
        <v>0</v>
      </c>
      <c r="V4646" s="11" t="inlineStr">
        <is>
          <t>93.838</t>
        </is>
      </c>
      <c r="W4646" s="6">
        <f>UPPER(TRIM(H4646))</f>
        <v/>
      </c>
      <c r="X4646" s="6">
        <f>UPPER(TRIM(I4646))</f>
        <v/>
      </c>
      <c r="Y4646" s="6">
        <f>IF(V4646&lt;&gt;"",IFERROR(INDEX(federal_program_name_lookup,MATCH(V4646,aln_lookup,0)),""),"")</f>
        <v/>
      </c>
    </row>
    <row r="4647">
      <c r="A4647" s="6" t="inlineStr">
        <is>
          <t>AWARD-4646</t>
        </is>
      </c>
      <c r="B4647" s="7" t="inlineStr">
        <is>
          <t>81</t>
        </is>
      </c>
      <c r="C4647" s="7" t="inlineStr">
        <is>
          <t>U00</t>
        </is>
      </c>
      <c r="D4647" s="7" t="inlineStr">
        <is>
          <t>4300166710</t>
        </is>
      </c>
      <c r="E4647" s="8" t="inlineStr">
        <is>
          <t>U.S. DEPARTMENT OF ENERGY</t>
        </is>
      </c>
      <c r="F4647" s="9" t="n">
        <v>2357</v>
      </c>
      <c r="G4647" s="8" t="inlineStr">
        <is>
          <t>N/A</t>
        </is>
      </c>
      <c r="H4647" s="8" t="inlineStr"/>
      <c r="I4647" s="8" t="inlineStr"/>
      <c r="J4647" s="10" t="n">
        <v>596654</v>
      </c>
      <c r="K4647" s="10" t="n">
        <v>0</v>
      </c>
      <c r="L4647" s="8" t="inlineStr">
        <is>
          <t>N</t>
        </is>
      </c>
      <c r="M4647" s="7" t="inlineStr"/>
      <c r="N4647" s="8" t="inlineStr">
        <is>
          <t>Y</t>
        </is>
      </c>
      <c r="O4647" s="7" t="inlineStr"/>
      <c r="P4647" s="7" t="inlineStr"/>
      <c r="Q4647" s="8" t="inlineStr">
        <is>
          <t>N</t>
        </is>
      </c>
      <c r="R4647" s="9" t="inlineStr"/>
      <c r="S4647" s="8" t="inlineStr">
        <is>
          <t>N</t>
        </is>
      </c>
      <c r="T4647" s="8" t="inlineStr"/>
      <c r="U4647" s="8" t="n">
        <v>0</v>
      </c>
      <c r="V4647" s="11" t="inlineStr">
        <is>
          <t>81.U00</t>
        </is>
      </c>
      <c r="W4647" s="6">
        <f>UPPER(TRIM(H4647))</f>
        <v/>
      </c>
      <c r="X4647" s="6">
        <f>UPPER(TRIM(I4647))</f>
        <v/>
      </c>
      <c r="Y4647" s="6">
        <f>IF(V4647&lt;&gt;"",IFERROR(INDEX(federal_program_name_lookup,MATCH(V4647,aln_lookup,0)),""),"")</f>
        <v/>
      </c>
    </row>
    <row r="4648">
      <c r="A4648" s="6" t="inlineStr">
        <is>
          <t>AWARD-4647</t>
        </is>
      </c>
      <c r="B4648" s="7" t="inlineStr">
        <is>
          <t>93</t>
        </is>
      </c>
      <c r="C4648" s="7" t="inlineStr">
        <is>
          <t>838</t>
        </is>
      </c>
      <c r="D4648" s="7" t="inlineStr"/>
      <c r="E4648" s="8" t="inlineStr">
        <is>
          <t>LUNG DISEASES RESEARCH</t>
        </is>
      </c>
      <c r="F4648" s="9" t="n">
        <v>17995</v>
      </c>
      <c r="G4648" s="8" t="inlineStr">
        <is>
          <t>RESEARCH AND DEVELOPMENT</t>
        </is>
      </c>
      <c r="H4648" s="8" t="inlineStr"/>
      <c r="I4648" s="8" t="inlineStr"/>
      <c r="J4648" s="10" t="n">
        <v>15527524</v>
      </c>
      <c r="K4648" s="10" t="n">
        <v>2540031433</v>
      </c>
      <c r="L4648" s="8" t="inlineStr">
        <is>
          <t>N</t>
        </is>
      </c>
      <c r="M4648" s="7" t="inlineStr"/>
      <c r="N4648" s="8" t="inlineStr">
        <is>
          <t>N</t>
        </is>
      </c>
      <c r="O4648" s="7" t="inlineStr">
        <is>
          <t>GEORGE WASHINGTON UNIVERSITY</t>
        </is>
      </c>
      <c r="P4648" s="7" t="inlineStr">
        <is>
          <t>S-ALP1921-CF26 2-AF-26</t>
        </is>
      </c>
      <c r="Q4648" s="8" t="inlineStr">
        <is>
          <t>N</t>
        </is>
      </c>
      <c r="R4648" s="9" t="inlineStr"/>
      <c r="S4648" s="8" t="inlineStr">
        <is>
          <t>N</t>
        </is>
      </c>
      <c r="T4648" s="8" t="inlineStr"/>
      <c r="U4648" s="8" t="n">
        <v>0</v>
      </c>
      <c r="V4648" s="11" t="inlineStr">
        <is>
          <t>93.838</t>
        </is>
      </c>
      <c r="W4648" s="6">
        <f>UPPER(TRIM(H4648))</f>
        <v/>
      </c>
      <c r="X4648" s="6">
        <f>UPPER(TRIM(I4648))</f>
        <v/>
      </c>
      <c r="Y4648" s="6">
        <f>IF(V4648&lt;&gt;"",IFERROR(INDEX(federal_program_name_lookup,MATCH(V4648,aln_lookup,0)),""),"")</f>
        <v/>
      </c>
    </row>
    <row r="4649">
      <c r="A4649" s="6" t="inlineStr">
        <is>
          <t>AWARD-4648</t>
        </is>
      </c>
      <c r="B4649" s="7" t="inlineStr">
        <is>
          <t>93</t>
        </is>
      </c>
      <c r="C4649" s="7" t="inlineStr">
        <is>
          <t>838</t>
        </is>
      </c>
      <c r="D4649" s="7" t="inlineStr"/>
      <c r="E4649" s="8" t="inlineStr">
        <is>
          <t>LUNG DISEASES RESEARCH</t>
        </is>
      </c>
      <c r="F4649" s="9" t="n">
        <v>-7</v>
      </c>
      <c r="G4649" s="8" t="inlineStr">
        <is>
          <t>RESEARCH AND DEVELOPMENT</t>
        </is>
      </c>
      <c r="H4649" s="8" t="inlineStr"/>
      <c r="I4649" s="8" t="inlineStr"/>
      <c r="J4649" s="10" t="n">
        <v>15527524</v>
      </c>
      <c r="K4649" s="10" t="n">
        <v>2540031433</v>
      </c>
      <c r="L4649" s="8" t="inlineStr">
        <is>
          <t>N</t>
        </is>
      </c>
      <c r="M4649" s="7" t="inlineStr"/>
      <c r="N4649" s="8" t="inlineStr">
        <is>
          <t>N</t>
        </is>
      </c>
      <c r="O4649" s="7" t="inlineStr">
        <is>
          <t>GEORGE WASHINGTON UNIVERSITY</t>
        </is>
      </c>
      <c r="P4649" s="7" t="inlineStr">
        <is>
          <t>S-ALP2021-CF42 PO# 1000233569</t>
        </is>
      </c>
      <c r="Q4649" s="8" t="inlineStr">
        <is>
          <t>N</t>
        </is>
      </c>
      <c r="R4649" s="9" t="inlineStr"/>
      <c r="S4649" s="8" t="inlineStr">
        <is>
          <t>N</t>
        </is>
      </c>
      <c r="T4649" s="8" t="inlineStr"/>
      <c r="U4649" s="8" t="n">
        <v>0</v>
      </c>
      <c r="V4649" s="11" t="inlineStr">
        <is>
          <t>93.838</t>
        </is>
      </c>
      <c r="W4649" s="6">
        <f>UPPER(TRIM(H4649))</f>
        <v/>
      </c>
      <c r="X4649" s="6">
        <f>UPPER(TRIM(I4649))</f>
        <v/>
      </c>
      <c r="Y4649" s="6">
        <f>IF(V4649&lt;&gt;"",IFERROR(INDEX(federal_program_name_lookup,MATCH(V4649,aln_lookup,0)),""),"")</f>
        <v/>
      </c>
    </row>
    <row r="4650">
      <c r="A4650" s="6" t="inlineStr">
        <is>
          <t>AWARD-4649</t>
        </is>
      </c>
      <c r="B4650" s="7" t="inlineStr">
        <is>
          <t>93</t>
        </is>
      </c>
      <c r="C4650" s="7" t="inlineStr">
        <is>
          <t>838</t>
        </is>
      </c>
      <c r="D4650" s="7" t="inlineStr"/>
      <c r="E4650" s="8" t="inlineStr">
        <is>
          <t>LUNG DISEASES RESEARCH</t>
        </is>
      </c>
      <c r="F4650" s="9" t="n">
        <v>18582</v>
      </c>
      <c r="G4650" s="8" t="inlineStr">
        <is>
          <t>RESEARCH AND DEVELOPMENT</t>
        </is>
      </c>
      <c r="H4650" s="8" t="inlineStr"/>
      <c r="I4650" s="8" t="inlineStr"/>
      <c r="J4650" s="10" t="n">
        <v>15527524</v>
      </c>
      <c r="K4650" s="10" t="n">
        <v>2540031433</v>
      </c>
      <c r="L4650" s="8" t="inlineStr">
        <is>
          <t>N</t>
        </is>
      </c>
      <c r="M4650" s="7" t="inlineStr"/>
      <c r="N4650" s="8" t="inlineStr">
        <is>
          <t>N</t>
        </is>
      </c>
      <c r="O4650" s="7" t="inlineStr">
        <is>
          <t>GEORGE WASHINGTON UNIVERSITY</t>
        </is>
      </c>
      <c r="P4650" s="7" t="inlineStr">
        <is>
          <t>S-ALP2122-CF42</t>
        </is>
      </c>
      <c r="Q4650" s="8" t="inlineStr">
        <is>
          <t>N</t>
        </is>
      </c>
      <c r="R4650" s="9" t="inlineStr"/>
      <c r="S4650" s="8" t="inlineStr">
        <is>
          <t>N</t>
        </is>
      </c>
      <c r="T4650" s="8" t="inlineStr"/>
      <c r="U4650" s="8" t="n">
        <v>0</v>
      </c>
      <c r="V4650" s="11" t="inlineStr">
        <is>
          <t>93.838</t>
        </is>
      </c>
      <c r="W4650" s="6">
        <f>UPPER(TRIM(H4650))</f>
        <v/>
      </c>
      <c r="X4650" s="6">
        <f>UPPER(TRIM(I4650))</f>
        <v/>
      </c>
      <c r="Y4650" s="6">
        <f>IF(V4650&lt;&gt;"",IFERROR(INDEX(federal_program_name_lookup,MATCH(V4650,aln_lookup,0)),""),"")</f>
        <v/>
      </c>
    </row>
    <row r="4651">
      <c r="A4651" s="6" t="inlineStr">
        <is>
          <t>AWARD-4650</t>
        </is>
      </c>
      <c r="B4651" s="7" t="inlineStr">
        <is>
          <t>93</t>
        </is>
      </c>
      <c r="C4651" s="7" t="inlineStr">
        <is>
          <t>838</t>
        </is>
      </c>
      <c r="D4651" s="7" t="inlineStr"/>
      <c r="E4651" s="8" t="inlineStr">
        <is>
          <t>LUNG DISEASES RESEARCH</t>
        </is>
      </c>
      <c r="F4651" s="9" t="n">
        <v>3893</v>
      </c>
      <c r="G4651" s="8" t="inlineStr">
        <is>
          <t>RESEARCH AND DEVELOPMENT</t>
        </is>
      </c>
      <c r="H4651" s="8" t="inlineStr"/>
      <c r="I4651" s="8" t="inlineStr"/>
      <c r="J4651" s="10" t="n">
        <v>15527524</v>
      </c>
      <c r="K4651" s="10" t="n">
        <v>2540031433</v>
      </c>
      <c r="L4651" s="8" t="inlineStr">
        <is>
          <t>N</t>
        </is>
      </c>
      <c r="M4651" s="7" t="inlineStr"/>
      <c r="N4651" s="8" t="inlineStr">
        <is>
          <t>N</t>
        </is>
      </c>
      <c r="O4651" s="7" t="inlineStr">
        <is>
          <t>GEORGE WASHINGTON UNIVERSITY</t>
        </is>
      </c>
      <c r="P4651" s="7" t="inlineStr">
        <is>
          <t>U01HL098354</t>
        </is>
      </c>
      <c r="Q4651" s="8" t="inlineStr">
        <is>
          <t>N</t>
        </is>
      </c>
      <c r="R4651" s="9" t="inlineStr"/>
      <c r="S4651" s="8" t="inlineStr">
        <is>
          <t>N</t>
        </is>
      </c>
      <c r="T4651" s="8" t="inlineStr"/>
      <c r="U4651" s="8" t="n">
        <v>0</v>
      </c>
      <c r="V4651" s="11" t="inlineStr">
        <is>
          <t>93.838</t>
        </is>
      </c>
      <c r="W4651" s="6">
        <f>UPPER(TRIM(H4651))</f>
        <v/>
      </c>
      <c r="X4651" s="6">
        <f>UPPER(TRIM(I4651))</f>
        <v/>
      </c>
      <c r="Y4651" s="6">
        <f>IF(V4651&lt;&gt;"",IFERROR(INDEX(federal_program_name_lookup,MATCH(V4651,aln_lookup,0)),""),"")</f>
        <v/>
      </c>
    </row>
    <row r="4652">
      <c r="A4652" s="6" t="inlineStr">
        <is>
          <t>AWARD-4651</t>
        </is>
      </c>
      <c r="B4652" s="7" t="inlineStr">
        <is>
          <t>93</t>
        </is>
      </c>
      <c r="C4652" s="7" t="inlineStr">
        <is>
          <t>838</t>
        </is>
      </c>
      <c r="D4652" s="7" t="inlineStr"/>
      <c r="E4652" s="8" t="inlineStr">
        <is>
          <t>LUNG DISEASES RESEARCH</t>
        </is>
      </c>
      <c r="F4652" s="9" t="n">
        <v>17718</v>
      </c>
      <c r="G4652" s="8" t="inlineStr">
        <is>
          <t>RESEARCH AND DEVELOPMENT</t>
        </is>
      </c>
      <c r="H4652" s="8" t="inlineStr"/>
      <c r="I4652" s="8" t="inlineStr"/>
      <c r="J4652" s="10" t="n">
        <v>15527524</v>
      </c>
      <c r="K4652" s="10" t="n">
        <v>2540031433</v>
      </c>
      <c r="L4652" s="8" t="inlineStr">
        <is>
          <t>N</t>
        </is>
      </c>
      <c r="M4652" s="7" t="inlineStr"/>
      <c r="N4652" s="8" t="inlineStr">
        <is>
          <t>N</t>
        </is>
      </c>
      <c r="O4652" s="7" t="inlineStr">
        <is>
          <t>GEORGE WASHINGTON UNIVERSITY</t>
        </is>
      </c>
      <c r="P4652" s="7" t="inlineStr">
        <is>
          <t>5R01HL09835408</t>
        </is>
      </c>
      <c r="Q4652" s="8" t="inlineStr">
        <is>
          <t>N</t>
        </is>
      </c>
      <c r="R4652" s="9" t="inlineStr"/>
      <c r="S4652" s="8" t="inlineStr">
        <is>
          <t>N</t>
        </is>
      </c>
      <c r="T4652" s="8" t="inlineStr"/>
      <c r="U4652" s="8" t="n">
        <v>0</v>
      </c>
      <c r="V4652" s="11" t="inlineStr">
        <is>
          <t>93.838</t>
        </is>
      </c>
      <c r="W4652" s="6">
        <f>UPPER(TRIM(H4652))</f>
        <v/>
      </c>
      <c r="X4652" s="6">
        <f>UPPER(TRIM(I4652))</f>
        <v/>
      </c>
      <c r="Y4652" s="6">
        <f>IF(V4652&lt;&gt;"",IFERROR(INDEX(federal_program_name_lookup,MATCH(V4652,aln_lookup,0)),""),"")</f>
        <v/>
      </c>
    </row>
    <row r="4653">
      <c r="A4653" s="6" t="inlineStr">
        <is>
          <t>AWARD-4652</t>
        </is>
      </c>
      <c r="B4653" s="7" t="inlineStr">
        <is>
          <t>93</t>
        </is>
      </c>
      <c r="C4653" s="7" t="inlineStr">
        <is>
          <t>838</t>
        </is>
      </c>
      <c r="D4653" s="7" t="inlineStr"/>
      <c r="E4653" s="8" t="inlineStr">
        <is>
          <t>LUNG DISEASES RESEARCH</t>
        </is>
      </c>
      <c r="F4653" s="9" t="n">
        <v>7</v>
      </c>
      <c r="G4653" s="8" t="inlineStr">
        <is>
          <t>RESEARCH AND DEVELOPMENT</t>
        </is>
      </c>
      <c r="H4653" s="8" t="inlineStr"/>
      <c r="I4653" s="8" t="inlineStr"/>
      <c r="J4653" s="10" t="n">
        <v>15527524</v>
      </c>
      <c r="K4653" s="10" t="n">
        <v>2540031433</v>
      </c>
      <c r="L4653" s="8" t="inlineStr">
        <is>
          <t>N</t>
        </is>
      </c>
      <c r="M4653" s="7" t="inlineStr"/>
      <c r="N4653" s="8" t="inlineStr">
        <is>
          <t>N</t>
        </is>
      </c>
      <c r="O4653" s="7" t="inlineStr">
        <is>
          <t>LAM FOUNDATION</t>
        </is>
      </c>
      <c r="P4653" s="7" t="inlineStr">
        <is>
          <t>MIDAS</t>
        </is>
      </c>
      <c r="Q4653" s="8" t="inlineStr">
        <is>
          <t>N</t>
        </is>
      </c>
      <c r="R4653" s="9" t="inlineStr"/>
      <c r="S4653" s="8" t="inlineStr">
        <is>
          <t>N</t>
        </is>
      </c>
      <c r="T4653" s="8" t="inlineStr"/>
      <c r="U4653" s="8" t="n">
        <v>0</v>
      </c>
      <c r="V4653" s="11" t="inlineStr">
        <is>
          <t>93.838</t>
        </is>
      </c>
      <c r="W4653" s="6">
        <f>UPPER(TRIM(H4653))</f>
        <v/>
      </c>
      <c r="X4653" s="6">
        <f>UPPER(TRIM(I4653))</f>
        <v/>
      </c>
      <c r="Y4653" s="6">
        <f>IF(V4653&lt;&gt;"",IFERROR(INDEX(federal_program_name_lookup,MATCH(V4653,aln_lookup,0)),""),"")</f>
        <v/>
      </c>
    </row>
    <row r="4654">
      <c r="A4654" s="6" t="inlineStr">
        <is>
          <t>AWARD-4653</t>
        </is>
      </c>
      <c r="B4654" s="7" t="inlineStr">
        <is>
          <t>93</t>
        </is>
      </c>
      <c r="C4654" s="7" t="inlineStr">
        <is>
          <t>838</t>
        </is>
      </c>
      <c r="D4654" s="7" t="inlineStr"/>
      <c r="E4654" s="8" t="inlineStr">
        <is>
          <t>LUNG DISEASES RESEARCH</t>
        </is>
      </c>
      <c r="F4654" s="9" t="n">
        <v>59458</v>
      </c>
      <c r="G4654" s="8" t="inlineStr">
        <is>
          <t>RESEARCH AND DEVELOPMENT</t>
        </is>
      </c>
      <c r="H4654" s="8" t="inlineStr"/>
      <c r="I4654" s="8" t="inlineStr"/>
      <c r="J4654" s="10" t="n">
        <v>15527524</v>
      </c>
      <c r="K4654" s="10" t="n">
        <v>2540031433</v>
      </c>
      <c r="L4654" s="8" t="inlineStr">
        <is>
          <t>N</t>
        </is>
      </c>
      <c r="M4654" s="7" t="inlineStr"/>
      <c r="N4654" s="8" t="inlineStr">
        <is>
          <t>N</t>
        </is>
      </c>
      <c r="O4654" s="7" t="inlineStr">
        <is>
          <t>NATIONAL JEWISH HEALTH</t>
        </is>
      </c>
      <c r="P4654" s="7" t="inlineStr">
        <is>
          <t>20072510/R01HL089897</t>
        </is>
      </c>
      <c r="Q4654" s="8" t="inlineStr">
        <is>
          <t>N</t>
        </is>
      </c>
      <c r="R4654" s="9" t="inlineStr"/>
      <c r="S4654" s="8" t="inlineStr">
        <is>
          <t>N</t>
        </is>
      </c>
      <c r="T4654" s="8" t="inlineStr"/>
      <c r="U4654" s="8" t="n">
        <v>0</v>
      </c>
      <c r="V4654" s="11" t="inlineStr">
        <is>
          <t>93.838</t>
        </is>
      </c>
      <c r="W4654" s="6">
        <f>UPPER(TRIM(H4654))</f>
        <v/>
      </c>
      <c r="X4654" s="6">
        <f>UPPER(TRIM(I4654))</f>
        <v/>
      </c>
      <c r="Y4654" s="6">
        <f>IF(V4654&lt;&gt;"",IFERROR(INDEX(federal_program_name_lookup,MATCH(V4654,aln_lookup,0)),""),"")</f>
        <v/>
      </c>
    </row>
    <row r="4655">
      <c r="A4655" s="6" t="inlineStr">
        <is>
          <t>AWARD-4654</t>
        </is>
      </c>
      <c r="B4655" s="7" t="inlineStr">
        <is>
          <t>93</t>
        </is>
      </c>
      <c r="C4655" s="7" t="inlineStr">
        <is>
          <t>838</t>
        </is>
      </c>
      <c r="D4655" s="7" t="inlineStr"/>
      <c r="E4655" s="8" t="inlineStr">
        <is>
          <t>LUNG DISEASES RESEARCH</t>
        </is>
      </c>
      <c r="F4655" s="9" t="n">
        <v>1891</v>
      </c>
      <c r="G4655" s="8" t="inlineStr">
        <is>
          <t>RESEARCH AND DEVELOPMENT</t>
        </is>
      </c>
      <c r="H4655" s="8" t="inlineStr"/>
      <c r="I4655" s="8" t="inlineStr"/>
      <c r="J4655" s="10" t="n">
        <v>15527524</v>
      </c>
      <c r="K4655" s="10" t="n">
        <v>2540031433</v>
      </c>
      <c r="L4655" s="8" t="inlineStr">
        <is>
          <t>N</t>
        </is>
      </c>
      <c r="M4655" s="7" t="inlineStr"/>
      <c r="N4655" s="8" t="inlineStr">
        <is>
          <t>N</t>
        </is>
      </c>
      <c r="O4655" s="7" t="inlineStr">
        <is>
          <t>NATIONAL JEWISH HEALTH</t>
        </is>
      </c>
      <c r="P4655" s="7" t="inlineStr">
        <is>
          <t>20125601-UT SOUTHWESTERN</t>
        </is>
      </c>
      <c r="Q4655" s="8" t="inlineStr">
        <is>
          <t>N</t>
        </is>
      </c>
      <c r="R4655" s="9" t="inlineStr"/>
      <c r="S4655" s="8" t="inlineStr">
        <is>
          <t>N</t>
        </is>
      </c>
      <c r="T4655" s="8" t="inlineStr"/>
      <c r="U4655" s="8" t="n">
        <v>0</v>
      </c>
      <c r="V4655" s="11" t="inlineStr">
        <is>
          <t>93.838</t>
        </is>
      </c>
      <c r="W4655" s="6">
        <f>UPPER(TRIM(H4655))</f>
        <v/>
      </c>
      <c r="X4655" s="6">
        <f>UPPER(TRIM(I4655))</f>
        <v/>
      </c>
      <c r="Y4655" s="6">
        <f>IF(V4655&lt;&gt;"",IFERROR(INDEX(federal_program_name_lookup,MATCH(V4655,aln_lookup,0)),""),"")</f>
        <v/>
      </c>
    </row>
    <row r="4656">
      <c r="A4656" s="6" t="inlineStr">
        <is>
          <t>AWARD-4655</t>
        </is>
      </c>
      <c r="B4656" s="7" t="inlineStr">
        <is>
          <t>93</t>
        </is>
      </c>
      <c r="C4656" s="7" t="inlineStr">
        <is>
          <t>838</t>
        </is>
      </c>
      <c r="D4656" s="7" t="inlineStr"/>
      <c r="E4656" s="8" t="inlineStr">
        <is>
          <t>LUNG DISEASES RESEARCH</t>
        </is>
      </c>
      <c r="F4656" s="9" t="n">
        <v>1673</v>
      </c>
      <c r="G4656" s="8" t="inlineStr">
        <is>
          <t>RESEARCH AND DEVELOPMENT</t>
        </is>
      </c>
      <c r="H4656" s="8" t="inlineStr"/>
      <c r="I4656" s="8" t="inlineStr"/>
      <c r="J4656" s="10" t="n">
        <v>15527524</v>
      </c>
      <c r="K4656" s="10" t="n">
        <v>2540031433</v>
      </c>
      <c r="L4656" s="8" t="inlineStr">
        <is>
          <t>N</t>
        </is>
      </c>
      <c r="M4656" s="7" t="inlineStr"/>
      <c r="N4656" s="8" t="inlineStr">
        <is>
          <t>N</t>
        </is>
      </c>
      <c r="O4656" s="7" t="inlineStr">
        <is>
          <t>NATIONAL JEWISH HEALTH</t>
        </is>
      </c>
      <c r="P4656" s="7" t="inlineStr">
        <is>
          <t>20125602</t>
        </is>
      </c>
      <c r="Q4656" s="8" t="inlineStr">
        <is>
          <t>N</t>
        </is>
      </c>
      <c r="R4656" s="9" t="inlineStr"/>
      <c r="S4656" s="8" t="inlineStr">
        <is>
          <t>N</t>
        </is>
      </c>
      <c r="T4656" s="8" t="inlineStr"/>
      <c r="U4656" s="8" t="n">
        <v>0</v>
      </c>
      <c r="V4656" s="11" t="inlineStr">
        <is>
          <t>93.838</t>
        </is>
      </c>
      <c r="W4656" s="6">
        <f>UPPER(TRIM(H4656))</f>
        <v/>
      </c>
      <c r="X4656" s="6">
        <f>UPPER(TRIM(I4656))</f>
        <v/>
      </c>
      <c r="Y4656" s="6">
        <f>IF(V4656&lt;&gt;"",IFERROR(INDEX(federal_program_name_lookup,MATCH(V4656,aln_lookup,0)),""),"")</f>
        <v/>
      </c>
    </row>
    <row r="4657">
      <c r="A4657" s="6" t="inlineStr">
        <is>
          <t>AWARD-4656</t>
        </is>
      </c>
      <c r="B4657" s="7" t="inlineStr">
        <is>
          <t>93</t>
        </is>
      </c>
      <c r="C4657" s="7" t="inlineStr">
        <is>
          <t>838</t>
        </is>
      </c>
      <c r="D4657" s="7" t="inlineStr"/>
      <c r="E4657" s="8" t="inlineStr">
        <is>
          <t>LUNG DISEASES RESEARCH</t>
        </is>
      </c>
      <c r="F4657" s="9" t="n">
        <v>867982</v>
      </c>
      <c r="G4657" s="8" t="inlineStr">
        <is>
          <t>RESEARCH AND DEVELOPMENT</t>
        </is>
      </c>
      <c r="H4657" s="8" t="inlineStr"/>
      <c r="I4657" s="8" t="inlineStr"/>
      <c r="J4657" s="10" t="n">
        <v>15527524</v>
      </c>
      <c r="K4657" s="10" t="n">
        <v>2540031433</v>
      </c>
      <c r="L4657" s="8" t="inlineStr">
        <is>
          <t>N</t>
        </is>
      </c>
      <c r="M4657" s="7" t="inlineStr"/>
      <c r="N4657" s="8" t="inlineStr">
        <is>
          <t>N</t>
        </is>
      </c>
      <c r="O4657" s="7" t="inlineStr">
        <is>
          <t>RTI INTERNATIONAL</t>
        </is>
      </c>
      <c r="P4657" s="7" t="inlineStr">
        <is>
          <t>20-312-0217571-66102L</t>
        </is>
      </c>
      <c r="Q4657" s="8" t="inlineStr">
        <is>
          <t>N</t>
        </is>
      </c>
      <c r="R4657" s="9" t="inlineStr"/>
      <c r="S4657" s="8" t="inlineStr">
        <is>
          <t>N</t>
        </is>
      </c>
      <c r="T4657" s="8" t="inlineStr"/>
      <c r="U4657" s="8" t="n">
        <v>0</v>
      </c>
      <c r="V4657" s="11" t="inlineStr">
        <is>
          <t>93.838</t>
        </is>
      </c>
      <c r="W4657" s="6">
        <f>UPPER(TRIM(H4657))</f>
        <v/>
      </c>
      <c r="X4657" s="6">
        <f>UPPER(TRIM(I4657))</f>
        <v/>
      </c>
      <c r="Y4657" s="6">
        <f>IF(V4657&lt;&gt;"",IFERROR(INDEX(federal_program_name_lookup,MATCH(V4657,aln_lookup,0)),""),"")</f>
        <v/>
      </c>
    </row>
    <row r="4658">
      <c r="A4658" s="6" t="inlineStr">
        <is>
          <t>AWARD-4657</t>
        </is>
      </c>
      <c r="B4658" s="7" t="inlineStr">
        <is>
          <t>81</t>
        </is>
      </c>
      <c r="C4658" s="7" t="inlineStr">
        <is>
          <t>U00</t>
        </is>
      </c>
      <c r="D4658" s="7" t="inlineStr">
        <is>
          <t>4300166734</t>
        </is>
      </c>
      <c r="E4658" s="8" t="inlineStr">
        <is>
          <t>U.S. DEPARTMENT OF ENERGY</t>
        </is>
      </c>
      <c r="F4658" s="9" t="n">
        <v>12210</v>
      </c>
      <c r="G4658" s="8" t="inlineStr">
        <is>
          <t>N/A</t>
        </is>
      </c>
      <c r="H4658" s="8" t="inlineStr"/>
      <c r="I4658" s="8" t="inlineStr"/>
      <c r="J4658" s="10" t="n">
        <v>596654</v>
      </c>
      <c r="K4658" s="10" t="n">
        <v>0</v>
      </c>
      <c r="L4658" s="8" t="inlineStr">
        <is>
          <t>N</t>
        </is>
      </c>
      <c r="M4658" s="7" t="inlineStr"/>
      <c r="N4658" s="8" t="inlineStr">
        <is>
          <t>Y</t>
        </is>
      </c>
      <c r="O4658" s="7" t="inlineStr"/>
      <c r="P4658" s="7" t="inlineStr"/>
      <c r="Q4658" s="8" t="inlineStr">
        <is>
          <t>N</t>
        </is>
      </c>
      <c r="R4658" s="9" t="inlineStr"/>
      <c r="S4658" s="8" t="inlineStr">
        <is>
          <t>N</t>
        </is>
      </c>
      <c r="T4658" s="8" t="inlineStr"/>
      <c r="U4658" s="8" t="n">
        <v>0</v>
      </c>
      <c r="V4658" s="11" t="inlineStr">
        <is>
          <t>81.U00</t>
        </is>
      </c>
      <c r="W4658" s="6">
        <f>UPPER(TRIM(H4658))</f>
        <v/>
      </c>
      <c r="X4658" s="6">
        <f>UPPER(TRIM(I4658))</f>
        <v/>
      </c>
      <c r="Y4658" s="6">
        <f>IF(V4658&lt;&gt;"",IFERROR(INDEX(federal_program_name_lookup,MATCH(V4658,aln_lookup,0)),""),"")</f>
        <v/>
      </c>
    </row>
    <row r="4659">
      <c r="A4659" s="6" t="inlineStr">
        <is>
          <t>AWARD-4658</t>
        </is>
      </c>
      <c r="B4659" s="7" t="inlineStr">
        <is>
          <t>93</t>
        </is>
      </c>
      <c r="C4659" s="7" t="inlineStr">
        <is>
          <t>838</t>
        </is>
      </c>
      <c r="D4659" s="7" t="inlineStr"/>
      <c r="E4659" s="8" t="inlineStr">
        <is>
          <t>LUNG DISEASES RESEARCH</t>
        </is>
      </c>
      <c r="F4659" s="9" t="n">
        <v>242086</v>
      </c>
      <c r="G4659" s="8" t="inlineStr">
        <is>
          <t>RESEARCH AND DEVELOPMENT</t>
        </is>
      </c>
      <c r="H4659" s="8" t="inlineStr"/>
      <c r="I4659" s="8" t="inlineStr"/>
      <c r="J4659" s="10" t="n">
        <v>15527524</v>
      </c>
      <c r="K4659" s="10" t="n">
        <v>2540031433</v>
      </c>
      <c r="L4659" s="8" t="inlineStr">
        <is>
          <t>N</t>
        </is>
      </c>
      <c r="M4659" s="7" t="inlineStr"/>
      <c r="N4659" s="8" t="inlineStr">
        <is>
          <t>N</t>
        </is>
      </c>
      <c r="O4659" s="7" t="inlineStr">
        <is>
          <t>SOUTHERN METHODIST UNIVERSITY</t>
        </is>
      </c>
      <c r="P4659" s="7" t="inlineStr">
        <is>
          <t>G001742-7505/G001845-7505</t>
        </is>
      </c>
      <c r="Q4659" s="8" t="inlineStr">
        <is>
          <t>N</t>
        </is>
      </c>
      <c r="R4659" s="9" t="inlineStr"/>
      <c r="S4659" s="8" t="inlineStr">
        <is>
          <t>N</t>
        </is>
      </c>
      <c r="T4659" s="8" t="inlineStr"/>
      <c r="U4659" s="8" t="n">
        <v>0</v>
      </c>
      <c r="V4659" s="11" t="inlineStr">
        <is>
          <t>93.838</t>
        </is>
      </c>
      <c r="W4659" s="6">
        <f>UPPER(TRIM(H4659))</f>
        <v/>
      </c>
      <c r="X4659" s="6">
        <f>UPPER(TRIM(I4659))</f>
        <v/>
      </c>
      <c r="Y4659" s="6">
        <f>IF(V4659&lt;&gt;"",IFERROR(INDEX(federal_program_name_lookup,MATCH(V4659,aln_lookup,0)),""),"")</f>
        <v/>
      </c>
    </row>
    <row r="4660">
      <c r="A4660" s="6" t="inlineStr">
        <is>
          <t>AWARD-4659</t>
        </is>
      </c>
      <c r="B4660" s="7" t="inlineStr">
        <is>
          <t>93</t>
        </is>
      </c>
      <c r="C4660" s="7" t="inlineStr">
        <is>
          <t>838</t>
        </is>
      </c>
      <c r="D4660" s="7" t="inlineStr"/>
      <c r="E4660" s="8" t="inlineStr">
        <is>
          <t>LUNG DISEASES RESEARCH</t>
        </is>
      </c>
      <c r="F4660" s="9" t="n">
        <v>123927</v>
      </c>
      <c r="G4660" s="8" t="inlineStr">
        <is>
          <t>RESEARCH AND DEVELOPMENT</t>
        </is>
      </c>
      <c r="H4660" s="8" t="inlineStr"/>
      <c r="I4660" s="8" t="inlineStr"/>
      <c r="J4660" s="10" t="n">
        <v>15527524</v>
      </c>
      <c r="K4660" s="10" t="n">
        <v>2540031433</v>
      </c>
      <c r="L4660" s="8" t="inlineStr">
        <is>
          <t>N</t>
        </is>
      </c>
      <c r="M4660" s="7" t="inlineStr"/>
      <c r="N4660" s="8" t="inlineStr">
        <is>
          <t>N</t>
        </is>
      </c>
      <c r="O4660" s="7" t="inlineStr">
        <is>
          <t>SOUTHERN METHODIST UNIVERSITY</t>
        </is>
      </c>
      <c r="P4660" s="7" t="inlineStr">
        <is>
          <t>R01HL142775</t>
        </is>
      </c>
      <c r="Q4660" s="8" t="inlineStr">
        <is>
          <t>N</t>
        </is>
      </c>
      <c r="R4660" s="9" t="inlineStr"/>
      <c r="S4660" s="8" t="inlineStr">
        <is>
          <t>N</t>
        </is>
      </c>
      <c r="T4660" s="8" t="inlineStr"/>
      <c r="U4660" s="8" t="n">
        <v>0</v>
      </c>
      <c r="V4660" s="11" t="inlineStr">
        <is>
          <t>93.838</t>
        </is>
      </c>
      <c r="W4660" s="6">
        <f>UPPER(TRIM(H4660))</f>
        <v/>
      </c>
      <c r="X4660" s="6">
        <f>UPPER(TRIM(I4660))</f>
        <v/>
      </c>
      <c r="Y4660" s="6">
        <f>IF(V4660&lt;&gt;"",IFERROR(INDEX(federal_program_name_lookup,MATCH(V4660,aln_lookup,0)),""),"")</f>
        <v/>
      </c>
    </row>
    <row r="4661">
      <c r="A4661" s="6" t="inlineStr">
        <is>
          <t>AWARD-4660</t>
        </is>
      </c>
      <c r="B4661" s="7" t="inlineStr">
        <is>
          <t>93</t>
        </is>
      </c>
      <c r="C4661" s="7" t="inlineStr">
        <is>
          <t>838</t>
        </is>
      </c>
      <c r="D4661" s="7" t="inlineStr"/>
      <c r="E4661" s="8" t="inlineStr">
        <is>
          <t>LUNG DISEASES RESEARCH</t>
        </is>
      </c>
      <c r="F4661" s="9" t="n">
        <v>14474</v>
      </c>
      <c r="G4661" s="8" t="inlineStr">
        <is>
          <t>RESEARCH AND DEVELOPMENT</t>
        </is>
      </c>
      <c r="H4661" s="8" t="inlineStr"/>
      <c r="I4661" s="8" t="inlineStr"/>
      <c r="J4661" s="10" t="n">
        <v>15527524</v>
      </c>
      <c r="K4661" s="10" t="n">
        <v>2540031433</v>
      </c>
      <c r="L4661" s="8" t="inlineStr">
        <is>
          <t>N</t>
        </is>
      </c>
      <c r="M4661" s="7" t="inlineStr"/>
      <c r="N4661" s="8" t="inlineStr">
        <is>
          <t>N</t>
        </is>
      </c>
      <c r="O4661" s="7" t="inlineStr">
        <is>
          <t>UNIVERSITY OF ARIZONA</t>
        </is>
      </c>
      <c r="P4661" s="7" t="inlineStr">
        <is>
          <t>553568 / 5R25HL126140-06</t>
        </is>
      </c>
      <c r="Q4661" s="8" t="inlineStr">
        <is>
          <t>N</t>
        </is>
      </c>
      <c r="R4661" s="9" t="inlineStr"/>
      <c r="S4661" s="8" t="inlineStr">
        <is>
          <t>N</t>
        </is>
      </c>
      <c r="T4661" s="8" t="inlineStr"/>
      <c r="U4661" s="8" t="n">
        <v>0</v>
      </c>
      <c r="V4661" s="11" t="inlineStr">
        <is>
          <t>93.838</t>
        </is>
      </c>
      <c r="W4661" s="6">
        <f>UPPER(TRIM(H4661))</f>
        <v/>
      </c>
      <c r="X4661" s="6">
        <f>UPPER(TRIM(I4661))</f>
        <v/>
      </c>
      <c r="Y4661" s="6">
        <f>IF(V4661&lt;&gt;"",IFERROR(INDEX(federal_program_name_lookup,MATCH(V4661,aln_lookup,0)),""),"")</f>
        <v/>
      </c>
    </row>
    <row r="4662">
      <c r="A4662" s="6" t="inlineStr">
        <is>
          <t>AWARD-4661</t>
        </is>
      </c>
      <c r="B4662" s="7" t="inlineStr">
        <is>
          <t>93</t>
        </is>
      </c>
      <c r="C4662" s="7" t="inlineStr">
        <is>
          <t>838</t>
        </is>
      </c>
      <c r="D4662" s="7" t="inlineStr"/>
      <c r="E4662" s="8" t="inlineStr">
        <is>
          <t>LUNG DISEASES RESEARCH</t>
        </is>
      </c>
      <c r="F4662" s="9" t="n">
        <v>45441</v>
      </c>
      <c r="G4662" s="8" t="inlineStr">
        <is>
          <t>RESEARCH AND DEVELOPMENT</t>
        </is>
      </c>
      <c r="H4662" s="8" t="inlineStr"/>
      <c r="I4662" s="8" t="inlineStr"/>
      <c r="J4662" s="10" t="n">
        <v>15527524</v>
      </c>
      <c r="K4662" s="10" t="n">
        <v>2540031433</v>
      </c>
      <c r="L4662" s="8" t="inlineStr">
        <is>
          <t>N</t>
        </is>
      </c>
      <c r="M4662" s="7" t="inlineStr"/>
      <c r="N4662" s="8" t="inlineStr">
        <is>
          <t>N</t>
        </is>
      </c>
      <c r="O4662" s="7" t="inlineStr">
        <is>
          <t>UNIVERSITY OF CALIFORNIA - SAN FRANCISCO</t>
        </is>
      </c>
      <c r="P4662" s="7" t="inlineStr">
        <is>
          <t>10857SC</t>
        </is>
      </c>
      <c r="Q4662" s="8" t="inlineStr">
        <is>
          <t>N</t>
        </is>
      </c>
      <c r="R4662" s="9" t="inlineStr"/>
      <c r="S4662" s="8" t="inlineStr">
        <is>
          <t>N</t>
        </is>
      </c>
      <c r="T4662" s="8" t="inlineStr"/>
      <c r="U4662" s="8" t="n">
        <v>0</v>
      </c>
      <c r="V4662" s="11" t="inlineStr">
        <is>
          <t>93.838</t>
        </is>
      </c>
      <c r="W4662" s="6">
        <f>UPPER(TRIM(H4662))</f>
        <v/>
      </c>
      <c r="X4662" s="6">
        <f>UPPER(TRIM(I4662))</f>
        <v/>
      </c>
      <c r="Y4662" s="6">
        <f>IF(V4662&lt;&gt;"",IFERROR(INDEX(federal_program_name_lookup,MATCH(V4662,aln_lookup,0)),""),"")</f>
        <v/>
      </c>
    </row>
    <row r="4663">
      <c r="A4663" s="6" t="inlineStr">
        <is>
          <t>AWARD-4662</t>
        </is>
      </c>
      <c r="B4663" s="7" t="inlineStr">
        <is>
          <t>93</t>
        </is>
      </c>
      <c r="C4663" s="7" t="inlineStr">
        <is>
          <t>838</t>
        </is>
      </c>
      <c r="D4663" s="7" t="inlineStr"/>
      <c r="E4663" s="8" t="inlineStr">
        <is>
          <t>LUNG DISEASES RESEARCH</t>
        </is>
      </c>
      <c r="F4663" s="9" t="n">
        <v>4204</v>
      </c>
      <c r="G4663" s="8" t="inlineStr">
        <is>
          <t>RESEARCH AND DEVELOPMENT</t>
        </is>
      </c>
      <c r="H4663" s="8" t="inlineStr"/>
      <c r="I4663" s="8" t="inlineStr"/>
      <c r="J4663" s="10" t="n">
        <v>15527524</v>
      </c>
      <c r="K4663" s="10" t="n">
        <v>2540031433</v>
      </c>
      <c r="L4663" s="8" t="inlineStr">
        <is>
          <t>N</t>
        </is>
      </c>
      <c r="M4663" s="7" t="inlineStr"/>
      <c r="N4663" s="8" t="inlineStr">
        <is>
          <t>N</t>
        </is>
      </c>
      <c r="O4663" s="7" t="inlineStr">
        <is>
          <t>UNIVERSITY OF CALIFORNIA - SAN FRANCISCO</t>
        </is>
      </c>
      <c r="P4663" s="7" t="inlineStr">
        <is>
          <t>5R01HL11302209</t>
        </is>
      </c>
      <c r="Q4663" s="8" t="inlineStr">
        <is>
          <t>N</t>
        </is>
      </c>
      <c r="R4663" s="9" t="inlineStr"/>
      <c r="S4663" s="8" t="inlineStr">
        <is>
          <t>N</t>
        </is>
      </c>
      <c r="T4663" s="8" t="inlineStr"/>
      <c r="U4663" s="8" t="n">
        <v>0</v>
      </c>
      <c r="V4663" s="11" t="inlineStr">
        <is>
          <t>93.838</t>
        </is>
      </c>
      <c r="W4663" s="6">
        <f>UPPER(TRIM(H4663))</f>
        <v/>
      </c>
      <c r="X4663" s="6">
        <f>UPPER(TRIM(I4663))</f>
        <v/>
      </c>
      <c r="Y4663" s="6">
        <f>IF(V4663&lt;&gt;"",IFERROR(INDEX(federal_program_name_lookup,MATCH(V4663,aln_lookup,0)),""),"")</f>
        <v/>
      </c>
    </row>
    <row r="4664">
      <c r="A4664" s="6" t="inlineStr">
        <is>
          <t>AWARD-4663</t>
        </is>
      </c>
      <c r="B4664" s="7" t="inlineStr">
        <is>
          <t>93</t>
        </is>
      </c>
      <c r="C4664" s="7" t="inlineStr">
        <is>
          <t>838</t>
        </is>
      </c>
      <c r="D4664" s="7" t="inlineStr"/>
      <c r="E4664" s="8" t="inlineStr">
        <is>
          <t>LUNG DISEASES RESEARCH</t>
        </is>
      </c>
      <c r="F4664" s="9" t="n">
        <v>233863</v>
      </c>
      <c r="G4664" s="8" t="inlineStr">
        <is>
          <t>RESEARCH AND DEVELOPMENT</t>
        </is>
      </c>
      <c r="H4664" s="8" t="inlineStr"/>
      <c r="I4664" s="8" t="inlineStr"/>
      <c r="J4664" s="10" t="n">
        <v>15527524</v>
      </c>
      <c r="K4664" s="10" t="n">
        <v>2540031433</v>
      </c>
      <c r="L4664" s="8" t="inlineStr">
        <is>
          <t>N</t>
        </is>
      </c>
      <c r="M4664" s="7" t="inlineStr"/>
      <c r="N4664" s="8" t="inlineStr">
        <is>
          <t>N</t>
        </is>
      </c>
      <c r="O4664" s="7" t="inlineStr">
        <is>
          <t>UNIVERSITY OF CALIFORNIA - SAN FRANCISCO</t>
        </is>
      </c>
      <c r="P4664" s="7" t="inlineStr">
        <is>
          <t>5R01HL14878102</t>
        </is>
      </c>
      <c r="Q4664" s="8" t="inlineStr">
        <is>
          <t>N</t>
        </is>
      </c>
      <c r="R4664" s="9" t="inlineStr"/>
      <c r="S4664" s="8" t="inlineStr">
        <is>
          <t>N</t>
        </is>
      </c>
      <c r="T4664" s="8" t="inlineStr"/>
      <c r="U4664" s="8" t="n">
        <v>0</v>
      </c>
      <c r="V4664" s="11" t="inlineStr">
        <is>
          <t>93.838</t>
        </is>
      </c>
      <c r="W4664" s="6">
        <f>UPPER(TRIM(H4664))</f>
        <v/>
      </c>
      <c r="X4664" s="6">
        <f>UPPER(TRIM(I4664))</f>
        <v/>
      </c>
      <c r="Y4664" s="6">
        <f>IF(V4664&lt;&gt;"",IFERROR(INDEX(federal_program_name_lookup,MATCH(V4664,aln_lookup,0)),""),"")</f>
        <v/>
      </c>
    </row>
    <row r="4665">
      <c r="A4665" s="6" t="inlineStr">
        <is>
          <t>AWARD-4664</t>
        </is>
      </c>
      <c r="B4665" s="7" t="inlineStr">
        <is>
          <t>93</t>
        </is>
      </c>
      <c r="C4665" s="7" t="inlineStr">
        <is>
          <t>838</t>
        </is>
      </c>
      <c r="D4665" s="7" t="inlineStr"/>
      <c r="E4665" s="8" t="inlineStr">
        <is>
          <t>LUNG DISEASES RESEARCH</t>
        </is>
      </c>
      <c r="F4665" s="9" t="n">
        <v>28251</v>
      </c>
      <c r="G4665" s="8" t="inlineStr">
        <is>
          <t>RESEARCH AND DEVELOPMENT</t>
        </is>
      </c>
      <c r="H4665" s="8" t="inlineStr"/>
      <c r="I4665" s="8" t="inlineStr"/>
      <c r="J4665" s="10" t="n">
        <v>15527524</v>
      </c>
      <c r="K4665" s="10" t="n">
        <v>2540031433</v>
      </c>
      <c r="L4665" s="8" t="inlineStr">
        <is>
          <t>N</t>
        </is>
      </c>
      <c r="M4665" s="7" t="inlineStr"/>
      <c r="N4665" s="8" t="inlineStr">
        <is>
          <t>N</t>
        </is>
      </c>
      <c r="O4665" s="7" t="inlineStr">
        <is>
          <t>UNIVERSITY OF CALIFORNIA - SAN FRANCISCO</t>
        </is>
      </c>
      <c r="P4665" s="7" t="inlineStr">
        <is>
          <t>9822SC</t>
        </is>
      </c>
      <c r="Q4665" s="8" t="inlineStr">
        <is>
          <t>N</t>
        </is>
      </c>
      <c r="R4665" s="9" t="inlineStr"/>
      <c r="S4665" s="8" t="inlineStr">
        <is>
          <t>N</t>
        </is>
      </c>
      <c r="T4665" s="8" t="inlineStr"/>
      <c r="U4665" s="8" t="n">
        <v>0</v>
      </c>
      <c r="V4665" s="11" t="inlineStr">
        <is>
          <t>93.838</t>
        </is>
      </c>
      <c r="W4665" s="6">
        <f>UPPER(TRIM(H4665))</f>
        <v/>
      </c>
      <c r="X4665" s="6">
        <f>UPPER(TRIM(I4665))</f>
        <v/>
      </c>
      <c r="Y4665" s="6">
        <f>IF(V4665&lt;&gt;"",IFERROR(INDEX(federal_program_name_lookup,MATCH(V4665,aln_lookup,0)),""),"")</f>
        <v/>
      </c>
    </row>
    <row r="4666">
      <c r="A4666" s="6" t="inlineStr">
        <is>
          <t>AWARD-4665</t>
        </is>
      </c>
      <c r="B4666" s="7" t="inlineStr">
        <is>
          <t>10</t>
        </is>
      </c>
      <c r="C4666" s="7" t="inlineStr">
        <is>
          <t>304</t>
        </is>
      </c>
      <c r="D4666" s="7" t="inlineStr"/>
      <c r="E4666" s="8" t="inlineStr">
        <is>
          <t>INTEGRATED PROGRAMS</t>
        </is>
      </c>
      <c r="F4666" s="9" t="n">
        <v>11443</v>
      </c>
      <c r="G4666" s="8" t="inlineStr">
        <is>
          <t>N/A</t>
        </is>
      </c>
      <c r="H4666" s="8" t="inlineStr"/>
      <c r="I4666" s="8" t="inlineStr"/>
      <c r="J4666" s="10" t="n">
        <v>309051</v>
      </c>
      <c r="K4666" s="10" t="n">
        <v>0</v>
      </c>
      <c r="L4666" s="8" t="inlineStr">
        <is>
          <t>N</t>
        </is>
      </c>
      <c r="M4666" s="7" t="inlineStr"/>
      <c r="N4666" s="8" t="inlineStr">
        <is>
          <t>N</t>
        </is>
      </c>
      <c r="O4666" s="7" t="inlineStr">
        <is>
          <t>PURDUE UNIVERSITY</t>
        </is>
      </c>
      <c r="P4666" s="7" t="inlineStr">
        <is>
          <t>F0008724402004</t>
        </is>
      </c>
      <c r="Q4666" s="8" t="inlineStr">
        <is>
          <t>N</t>
        </is>
      </c>
      <c r="R4666" s="9" t="inlineStr"/>
      <c r="S4666" s="8" t="inlineStr">
        <is>
          <t>N</t>
        </is>
      </c>
      <c r="T4666" s="8" t="inlineStr"/>
      <c r="U4666" s="8" t="n">
        <v>0</v>
      </c>
      <c r="V4666" s="11" t="inlineStr">
        <is>
          <t>10.304</t>
        </is>
      </c>
      <c r="W4666" s="6">
        <f>UPPER(TRIM(H4666))</f>
        <v/>
      </c>
      <c r="X4666" s="6">
        <f>UPPER(TRIM(I4666))</f>
        <v/>
      </c>
      <c r="Y4666" s="6">
        <f>IF(V4666&lt;&gt;"",IFERROR(INDEX(federal_program_name_lookup,MATCH(V4666,aln_lookup,0)),""),"")</f>
        <v/>
      </c>
    </row>
    <row r="4667">
      <c r="A4667" s="6" t="inlineStr">
        <is>
          <t>AWARD-4666</t>
        </is>
      </c>
      <c r="B4667" s="7" t="inlineStr">
        <is>
          <t>93</t>
        </is>
      </c>
      <c r="C4667" s="7" t="inlineStr">
        <is>
          <t>838</t>
        </is>
      </c>
      <c r="D4667" s="7" t="inlineStr"/>
      <c r="E4667" s="8" t="inlineStr">
        <is>
          <t>LUNG DISEASES RESEARCH</t>
        </is>
      </c>
      <c r="F4667" s="9" t="n">
        <v>699</v>
      </c>
      <c r="G4667" s="8" t="inlineStr">
        <is>
          <t>RESEARCH AND DEVELOPMENT</t>
        </is>
      </c>
      <c r="H4667" s="8" t="inlineStr"/>
      <c r="I4667" s="8" t="inlineStr"/>
      <c r="J4667" s="10" t="n">
        <v>15527524</v>
      </c>
      <c r="K4667" s="10" t="n">
        <v>2540031433</v>
      </c>
      <c r="L4667" s="8" t="inlineStr">
        <is>
          <t>N</t>
        </is>
      </c>
      <c r="M4667" s="7" t="inlineStr"/>
      <c r="N4667" s="8" t="inlineStr">
        <is>
          <t>N</t>
        </is>
      </c>
      <c r="O4667" s="7" t="inlineStr">
        <is>
          <t>UNIVERSITY OF MICHIGAN</t>
        </is>
      </c>
      <c r="P4667" s="7" t="inlineStr">
        <is>
          <t>K00015054</t>
        </is>
      </c>
      <c r="Q4667" s="8" t="inlineStr">
        <is>
          <t>N</t>
        </is>
      </c>
      <c r="R4667" s="9" t="inlineStr"/>
      <c r="S4667" s="8" t="inlineStr">
        <is>
          <t>N</t>
        </is>
      </c>
      <c r="T4667" s="8" t="inlineStr"/>
      <c r="U4667" s="8" t="n">
        <v>0</v>
      </c>
      <c r="V4667" s="11" t="inlineStr">
        <is>
          <t>93.838</t>
        </is>
      </c>
      <c r="W4667" s="6">
        <f>UPPER(TRIM(H4667))</f>
        <v/>
      </c>
      <c r="X4667" s="6">
        <f>UPPER(TRIM(I4667))</f>
        <v/>
      </c>
      <c r="Y4667" s="6">
        <f>IF(V4667&lt;&gt;"",IFERROR(INDEX(federal_program_name_lookup,MATCH(V4667,aln_lookup,0)),""),"")</f>
        <v/>
      </c>
    </row>
    <row r="4668">
      <c r="A4668" s="6" t="inlineStr">
        <is>
          <t>AWARD-4667</t>
        </is>
      </c>
      <c r="B4668" s="7" t="inlineStr">
        <is>
          <t>93</t>
        </is>
      </c>
      <c r="C4668" s="7" t="inlineStr">
        <is>
          <t>838</t>
        </is>
      </c>
      <c r="D4668" s="7" t="inlineStr"/>
      <c r="E4668" s="8" t="inlineStr">
        <is>
          <t>LUNG DISEASES RESEARCH</t>
        </is>
      </c>
      <c r="F4668" s="9" t="n">
        <v>26158</v>
      </c>
      <c r="G4668" s="8" t="inlineStr">
        <is>
          <t>RESEARCH AND DEVELOPMENT</t>
        </is>
      </c>
      <c r="H4668" s="8" t="inlineStr"/>
      <c r="I4668" s="8" t="inlineStr"/>
      <c r="J4668" s="10" t="n">
        <v>15527524</v>
      </c>
      <c r="K4668" s="10" t="n">
        <v>2540031433</v>
      </c>
      <c r="L4668" s="8" t="inlineStr">
        <is>
          <t>N</t>
        </is>
      </c>
      <c r="M4668" s="7" t="inlineStr"/>
      <c r="N4668" s="8" t="inlineStr">
        <is>
          <t>N</t>
        </is>
      </c>
      <c r="O4668" s="7" t="inlineStr">
        <is>
          <t>UNIVERSITY OF MICHIGAN</t>
        </is>
      </c>
      <c r="P4668" s="7" t="inlineStr">
        <is>
          <t>K00016203/5U24HL145265</t>
        </is>
      </c>
      <c r="Q4668" s="8" t="inlineStr">
        <is>
          <t>N</t>
        </is>
      </c>
      <c r="R4668" s="9" t="inlineStr"/>
      <c r="S4668" s="8" t="inlineStr">
        <is>
          <t>N</t>
        </is>
      </c>
      <c r="T4668" s="8" t="inlineStr"/>
      <c r="U4668" s="8" t="n">
        <v>0</v>
      </c>
      <c r="V4668" s="11" t="inlineStr">
        <is>
          <t>93.838</t>
        </is>
      </c>
      <c r="W4668" s="6">
        <f>UPPER(TRIM(H4668))</f>
        <v/>
      </c>
      <c r="X4668" s="6">
        <f>UPPER(TRIM(I4668))</f>
        <v/>
      </c>
      <c r="Y4668" s="6">
        <f>IF(V4668&lt;&gt;"",IFERROR(INDEX(federal_program_name_lookup,MATCH(V4668,aln_lookup,0)),""),"")</f>
        <v/>
      </c>
    </row>
    <row r="4669">
      <c r="A4669" s="6" t="inlineStr">
        <is>
          <t>AWARD-4668</t>
        </is>
      </c>
      <c r="B4669" s="7" t="inlineStr">
        <is>
          <t>93</t>
        </is>
      </c>
      <c r="C4669" s="7" t="inlineStr">
        <is>
          <t>838</t>
        </is>
      </c>
      <c r="D4669" s="7" t="inlineStr"/>
      <c r="E4669" s="8" t="inlineStr">
        <is>
          <t>LUNG DISEASES RESEARCH</t>
        </is>
      </c>
      <c r="F4669" s="9" t="n">
        <v>28</v>
      </c>
      <c r="G4669" s="8" t="inlineStr">
        <is>
          <t>RESEARCH AND DEVELOPMENT</t>
        </is>
      </c>
      <c r="H4669" s="8" t="inlineStr"/>
      <c r="I4669" s="8" t="inlineStr"/>
      <c r="J4669" s="10" t="n">
        <v>15527524</v>
      </c>
      <c r="K4669" s="10" t="n">
        <v>2540031433</v>
      </c>
      <c r="L4669" s="8" t="inlineStr">
        <is>
          <t>N</t>
        </is>
      </c>
      <c r="M4669" s="7" t="inlineStr"/>
      <c r="N4669" s="8" t="inlineStr">
        <is>
          <t>N</t>
        </is>
      </c>
      <c r="O4669" s="7" t="inlineStr">
        <is>
          <t>UNIVERSITY OF MICHIGAN</t>
        </is>
      </c>
      <c r="P4669" s="7" t="inlineStr">
        <is>
          <t>K00016608/PO:3006762491</t>
        </is>
      </c>
      <c r="Q4669" s="8" t="inlineStr">
        <is>
          <t>N</t>
        </is>
      </c>
      <c r="R4669" s="9" t="inlineStr"/>
      <c r="S4669" s="8" t="inlineStr">
        <is>
          <t>N</t>
        </is>
      </c>
      <c r="T4669" s="8" t="inlineStr"/>
      <c r="U4669" s="8" t="n">
        <v>0</v>
      </c>
      <c r="V4669" s="11" t="inlineStr">
        <is>
          <t>93.838</t>
        </is>
      </c>
      <c r="W4669" s="6">
        <f>UPPER(TRIM(H4669))</f>
        <v/>
      </c>
      <c r="X4669" s="6">
        <f>UPPER(TRIM(I4669))</f>
        <v/>
      </c>
      <c r="Y4669" s="6">
        <f>IF(V4669&lt;&gt;"",IFERROR(INDEX(federal_program_name_lookup,MATCH(V4669,aln_lookup,0)),""),"")</f>
        <v/>
      </c>
    </row>
    <row r="4670">
      <c r="A4670" s="6" t="inlineStr">
        <is>
          <t>AWARD-4669</t>
        </is>
      </c>
      <c r="B4670" s="7" t="inlineStr">
        <is>
          <t>81</t>
        </is>
      </c>
      <c r="C4670" s="7" t="inlineStr">
        <is>
          <t>U00</t>
        </is>
      </c>
      <c r="D4670" s="7" t="inlineStr">
        <is>
          <t>4300167818</t>
        </is>
      </c>
      <c r="E4670" s="8" t="inlineStr">
        <is>
          <t>U.S. DEPARTMENT OF ENERGY</t>
        </is>
      </c>
      <c r="F4670" s="9" t="n">
        <v>111736</v>
      </c>
      <c r="G4670" s="8" t="inlineStr">
        <is>
          <t>N/A</t>
        </is>
      </c>
      <c r="H4670" s="8" t="inlineStr"/>
      <c r="I4670" s="8" t="inlineStr"/>
      <c r="J4670" s="10" t="n">
        <v>596654</v>
      </c>
      <c r="K4670" s="10" t="n">
        <v>0</v>
      </c>
      <c r="L4670" s="8" t="inlineStr">
        <is>
          <t>N</t>
        </is>
      </c>
      <c r="M4670" s="7" t="inlineStr"/>
      <c r="N4670" s="8" t="inlineStr">
        <is>
          <t>Y</t>
        </is>
      </c>
      <c r="O4670" s="7" t="inlineStr"/>
      <c r="P4670" s="7" t="inlineStr"/>
      <c r="Q4670" s="8" t="inlineStr">
        <is>
          <t>N</t>
        </is>
      </c>
      <c r="R4670" s="9" t="inlineStr"/>
      <c r="S4670" s="8" t="inlineStr">
        <is>
          <t>N</t>
        </is>
      </c>
      <c r="T4670" s="8" t="inlineStr"/>
      <c r="U4670" s="8" t="n">
        <v>0</v>
      </c>
      <c r="V4670" s="11" t="inlineStr">
        <is>
          <t>81.U00</t>
        </is>
      </c>
      <c r="W4670" s="6">
        <f>UPPER(TRIM(H4670))</f>
        <v/>
      </c>
      <c r="X4670" s="6">
        <f>UPPER(TRIM(I4670))</f>
        <v/>
      </c>
      <c r="Y4670" s="6">
        <f>IF(V4670&lt;&gt;"",IFERROR(INDEX(federal_program_name_lookup,MATCH(V4670,aln_lookup,0)),""),"")</f>
        <v/>
      </c>
    </row>
    <row r="4671">
      <c r="A4671" s="6" t="inlineStr">
        <is>
          <t>AWARD-4670</t>
        </is>
      </c>
      <c r="B4671" s="7" t="inlineStr">
        <is>
          <t>93</t>
        </is>
      </c>
      <c r="C4671" s="7" t="inlineStr">
        <is>
          <t>838</t>
        </is>
      </c>
      <c r="D4671" s="7" t="inlineStr"/>
      <c r="E4671" s="8" t="inlineStr">
        <is>
          <t>LUNG DISEASES RESEARCH</t>
        </is>
      </c>
      <c r="F4671" s="9" t="n">
        <v>9325</v>
      </c>
      <c r="G4671" s="8" t="inlineStr">
        <is>
          <t>RESEARCH AND DEVELOPMENT</t>
        </is>
      </c>
      <c r="H4671" s="8" t="inlineStr"/>
      <c r="I4671" s="8" t="inlineStr"/>
      <c r="J4671" s="10" t="n">
        <v>15527524</v>
      </c>
      <c r="K4671" s="10" t="n">
        <v>2540031433</v>
      </c>
      <c r="L4671" s="8" t="inlineStr">
        <is>
          <t>N</t>
        </is>
      </c>
      <c r="M4671" s="7" t="inlineStr"/>
      <c r="N4671" s="8" t="inlineStr">
        <is>
          <t>N</t>
        </is>
      </c>
      <c r="O4671" s="7" t="inlineStr">
        <is>
          <t>UNIVERSITY OF NEBRASKA MEDICAL CENTER</t>
        </is>
      </c>
      <c r="P4671" s="7" t="inlineStr">
        <is>
          <t>1R01HL157269-01</t>
        </is>
      </c>
      <c r="Q4671" s="8" t="inlineStr">
        <is>
          <t>N</t>
        </is>
      </c>
      <c r="R4671" s="9" t="inlineStr"/>
      <c r="S4671" s="8" t="inlineStr">
        <is>
          <t>N</t>
        </is>
      </c>
      <c r="T4671" s="8" t="inlineStr"/>
      <c r="U4671" s="8" t="n">
        <v>0</v>
      </c>
      <c r="V4671" s="11" t="inlineStr">
        <is>
          <t>93.838</t>
        </is>
      </c>
      <c r="W4671" s="6">
        <f>UPPER(TRIM(H4671))</f>
        <v/>
      </c>
      <c r="X4671" s="6">
        <f>UPPER(TRIM(I4671))</f>
        <v/>
      </c>
      <c r="Y4671" s="6">
        <f>IF(V4671&lt;&gt;"",IFERROR(INDEX(federal_program_name_lookup,MATCH(V4671,aln_lookup,0)),""),"")</f>
        <v/>
      </c>
    </row>
    <row r="4672">
      <c r="A4672" s="6" t="inlineStr">
        <is>
          <t>AWARD-4671</t>
        </is>
      </c>
      <c r="B4672" s="7" t="inlineStr">
        <is>
          <t>93</t>
        </is>
      </c>
      <c r="C4672" s="7" t="inlineStr">
        <is>
          <t>838</t>
        </is>
      </c>
      <c r="D4672" s="7" t="inlineStr"/>
      <c r="E4672" s="8" t="inlineStr">
        <is>
          <t>LUNG DISEASES RESEARCH</t>
        </is>
      </c>
      <c r="F4672" s="9" t="n">
        <v>318</v>
      </c>
      <c r="G4672" s="8" t="inlineStr">
        <is>
          <t>RESEARCH AND DEVELOPMENT</t>
        </is>
      </c>
      <c r="H4672" s="8" t="inlineStr"/>
      <c r="I4672" s="8" t="inlineStr"/>
      <c r="J4672" s="10" t="n">
        <v>15527524</v>
      </c>
      <c r="K4672" s="10" t="n">
        <v>2540031433</v>
      </c>
      <c r="L4672" s="8" t="inlineStr">
        <is>
          <t>N</t>
        </is>
      </c>
      <c r="M4672" s="7" t="inlineStr"/>
      <c r="N4672" s="8" t="inlineStr">
        <is>
          <t>N</t>
        </is>
      </c>
      <c r="O4672" s="7" t="inlineStr">
        <is>
          <t>UNIVERSITY OF PENNSYLVANIA</t>
        </is>
      </c>
      <c r="P4672" s="7" t="inlineStr">
        <is>
          <t>FUND 579917</t>
        </is>
      </c>
      <c r="Q4672" s="8" t="inlineStr">
        <is>
          <t>N</t>
        </is>
      </c>
      <c r="R4672" s="9" t="inlineStr"/>
      <c r="S4672" s="8" t="inlineStr">
        <is>
          <t>N</t>
        </is>
      </c>
      <c r="T4672" s="8" t="inlineStr"/>
      <c r="U4672" s="8" t="n">
        <v>0</v>
      </c>
      <c r="V4672" s="11" t="inlineStr">
        <is>
          <t>93.838</t>
        </is>
      </c>
      <c r="W4672" s="6">
        <f>UPPER(TRIM(H4672))</f>
        <v/>
      </c>
      <c r="X4672" s="6">
        <f>UPPER(TRIM(I4672))</f>
        <v/>
      </c>
      <c r="Y4672" s="6">
        <f>IF(V4672&lt;&gt;"",IFERROR(INDEX(federal_program_name_lookup,MATCH(V4672,aln_lookup,0)),""),"")</f>
        <v/>
      </c>
    </row>
    <row r="4673">
      <c r="A4673" s="6" t="inlineStr">
        <is>
          <t>AWARD-4672</t>
        </is>
      </c>
      <c r="B4673" s="7" t="inlineStr">
        <is>
          <t>93</t>
        </is>
      </c>
      <c r="C4673" s="7" t="inlineStr">
        <is>
          <t>838</t>
        </is>
      </c>
      <c r="D4673" s="7" t="inlineStr"/>
      <c r="E4673" s="8" t="inlineStr">
        <is>
          <t>LUNG DISEASES RESEARCH</t>
        </is>
      </c>
      <c r="F4673" s="9" t="n">
        <v>6082</v>
      </c>
      <c r="G4673" s="8" t="inlineStr">
        <is>
          <t>RESEARCH AND DEVELOPMENT</t>
        </is>
      </c>
      <c r="H4673" s="8" t="inlineStr"/>
      <c r="I4673" s="8" t="inlineStr"/>
      <c r="J4673" s="10" t="n">
        <v>15527524</v>
      </c>
      <c r="K4673" s="10" t="n">
        <v>2540031433</v>
      </c>
      <c r="L4673" s="8" t="inlineStr">
        <is>
          <t>N</t>
        </is>
      </c>
      <c r="M4673" s="7" t="inlineStr"/>
      <c r="N4673" s="8" t="inlineStr">
        <is>
          <t>N</t>
        </is>
      </c>
      <c r="O4673" s="7" t="inlineStr">
        <is>
          <t>UNIVERSITY OF PENNSYLVANIA</t>
        </is>
      </c>
      <c r="P4673" s="7" t="inlineStr">
        <is>
          <t>FUND 582741</t>
        </is>
      </c>
      <c r="Q4673" s="8" t="inlineStr">
        <is>
          <t>N</t>
        </is>
      </c>
      <c r="R4673" s="9" t="inlineStr"/>
      <c r="S4673" s="8" t="inlineStr">
        <is>
          <t>N</t>
        </is>
      </c>
      <c r="T4673" s="8" t="inlineStr"/>
      <c r="U4673" s="8" t="n">
        <v>0</v>
      </c>
      <c r="V4673" s="11" t="inlineStr">
        <is>
          <t>93.838</t>
        </is>
      </c>
      <c r="W4673" s="6">
        <f>UPPER(TRIM(H4673))</f>
        <v/>
      </c>
      <c r="X4673" s="6">
        <f>UPPER(TRIM(I4673))</f>
        <v/>
      </c>
      <c r="Y4673" s="6">
        <f>IF(V4673&lt;&gt;"",IFERROR(INDEX(federal_program_name_lookup,MATCH(V4673,aln_lookup,0)),""),"")</f>
        <v/>
      </c>
    </row>
    <row r="4674">
      <c r="A4674" s="6" t="inlineStr">
        <is>
          <t>AWARD-4673</t>
        </is>
      </c>
      <c r="B4674" s="7" t="inlineStr">
        <is>
          <t>93</t>
        </is>
      </c>
      <c r="C4674" s="7" t="inlineStr">
        <is>
          <t>838</t>
        </is>
      </c>
      <c r="D4674" s="7" t="inlineStr"/>
      <c r="E4674" s="8" t="inlineStr">
        <is>
          <t>LUNG DISEASES RESEARCH</t>
        </is>
      </c>
      <c r="F4674" s="9" t="n">
        <v>37245</v>
      </c>
      <c r="G4674" s="8" t="inlineStr">
        <is>
          <t>RESEARCH AND DEVELOPMENT</t>
        </is>
      </c>
      <c r="H4674" s="8" t="inlineStr"/>
      <c r="I4674" s="8" t="inlineStr"/>
      <c r="J4674" s="10" t="n">
        <v>15527524</v>
      </c>
      <c r="K4674" s="10" t="n">
        <v>2540031433</v>
      </c>
      <c r="L4674" s="8" t="inlineStr">
        <is>
          <t>N</t>
        </is>
      </c>
      <c r="M4674" s="7" t="inlineStr"/>
      <c r="N4674" s="8" t="inlineStr">
        <is>
          <t>N</t>
        </is>
      </c>
      <c r="O4674" s="7" t="inlineStr">
        <is>
          <t>UNIVERSITY OF SOUTH ALABAMA</t>
        </is>
      </c>
      <c r="P4674" s="7" t="inlineStr">
        <is>
          <t>270900</t>
        </is>
      </c>
      <c r="Q4674" s="8" t="inlineStr">
        <is>
          <t>N</t>
        </is>
      </c>
      <c r="R4674" s="9" t="inlineStr"/>
      <c r="S4674" s="8" t="inlineStr">
        <is>
          <t>N</t>
        </is>
      </c>
      <c r="T4674" s="8" t="inlineStr"/>
      <c r="U4674" s="8" t="n">
        <v>0</v>
      </c>
      <c r="V4674" s="11" t="inlineStr">
        <is>
          <t>93.838</t>
        </is>
      </c>
      <c r="W4674" s="6">
        <f>UPPER(TRIM(H4674))</f>
        <v/>
      </c>
      <c r="X4674" s="6">
        <f>UPPER(TRIM(I4674))</f>
        <v/>
      </c>
      <c r="Y4674" s="6">
        <f>IF(V4674&lt;&gt;"",IFERROR(INDEX(federal_program_name_lookup,MATCH(V4674,aln_lookup,0)),""),"")</f>
        <v/>
      </c>
    </row>
    <row r="4675">
      <c r="A4675" s="6" t="inlineStr">
        <is>
          <t>AWARD-4674</t>
        </is>
      </c>
      <c r="B4675" s="7" t="inlineStr">
        <is>
          <t>93</t>
        </is>
      </c>
      <c r="C4675" s="7" t="inlineStr">
        <is>
          <t>838</t>
        </is>
      </c>
      <c r="D4675" s="7" t="inlineStr"/>
      <c r="E4675" s="8" t="inlineStr">
        <is>
          <t>LUNG DISEASES RESEARCH</t>
        </is>
      </c>
      <c r="F4675" s="9" t="n">
        <v>68647</v>
      </c>
      <c r="G4675" s="8" t="inlineStr">
        <is>
          <t>RESEARCH AND DEVELOPMENT</t>
        </is>
      </c>
      <c r="H4675" s="8" t="inlineStr"/>
      <c r="I4675" s="8" t="inlineStr"/>
      <c r="J4675" s="10" t="n">
        <v>15527524</v>
      </c>
      <c r="K4675" s="10" t="n">
        <v>2540031433</v>
      </c>
      <c r="L4675" s="8" t="inlineStr">
        <is>
          <t>N</t>
        </is>
      </c>
      <c r="M4675" s="7" t="inlineStr"/>
      <c r="N4675" s="8" t="inlineStr">
        <is>
          <t>N</t>
        </is>
      </c>
      <c r="O4675" s="7" t="inlineStr">
        <is>
          <t>UNIVERSITY OF VERMONT</t>
        </is>
      </c>
      <c r="P4675" s="7" t="inlineStr">
        <is>
          <t>31438 52240</t>
        </is>
      </c>
      <c r="Q4675" s="8" t="inlineStr">
        <is>
          <t>N</t>
        </is>
      </c>
      <c r="R4675" s="9" t="inlineStr"/>
      <c r="S4675" s="8" t="inlineStr">
        <is>
          <t>N</t>
        </is>
      </c>
      <c r="T4675" s="8" t="inlineStr"/>
      <c r="U4675" s="8" t="n">
        <v>0</v>
      </c>
      <c r="V4675" s="11" t="inlineStr">
        <is>
          <t>93.838</t>
        </is>
      </c>
      <c r="W4675" s="6">
        <f>UPPER(TRIM(H4675))</f>
        <v/>
      </c>
      <c r="X4675" s="6">
        <f>UPPER(TRIM(I4675))</f>
        <v/>
      </c>
      <c r="Y4675" s="6">
        <f>IF(V4675&lt;&gt;"",IFERROR(INDEX(federal_program_name_lookup,MATCH(V4675,aln_lookup,0)),""),"")</f>
        <v/>
      </c>
    </row>
    <row r="4676">
      <c r="A4676" s="6" t="inlineStr">
        <is>
          <t>AWARD-4675</t>
        </is>
      </c>
      <c r="B4676" s="7" t="inlineStr">
        <is>
          <t>93</t>
        </is>
      </c>
      <c r="C4676" s="7" t="inlineStr">
        <is>
          <t>838</t>
        </is>
      </c>
      <c r="D4676" s="7" t="inlineStr"/>
      <c r="E4676" s="8" t="inlineStr">
        <is>
          <t>LUNG DISEASES RESEARCH</t>
        </is>
      </c>
      <c r="F4676" s="9" t="n">
        <v>566978</v>
      </c>
      <c r="G4676" s="8" t="inlineStr">
        <is>
          <t>RESEARCH AND DEVELOPMENT</t>
        </is>
      </c>
      <c r="H4676" s="8" t="inlineStr"/>
      <c r="I4676" s="8" t="inlineStr"/>
      <c r="J4676" s="10" t="n">
        <v>15527524</v>
      </c>
      <c r="K4676" s="10" t="n">
        <v>2540031433</v>
      </c>
      <c r="L4676" s="8" t="inlineStr">
        <is>
          <t>N</t>
        </is>
      </c>
      <c r="M4676" s="7" t="inlineStr"/>
      <c r="N4676" s="8" t="inlineStr">
        <is>
          <t>N</t>
        </is>
      </c>
      <c r="O4676" s="7" t="inlineStr">
        <is>
          <t>WESTAT, INC.</t>
        </is>
      </c>
      <c r="P4676" s="7" t="inlineStr">
        <is>
          <t>6793-02-S012</t>
        </is>
      </c>
      <c r="Q4676" s="8" t="inlineStr">
        <is>
          <t>N</t>
        </is>
      </c>
      <c r="R4676" s="9" t="inlineStr"/>
      <c r="S4676" s="8" t="inlineStr">
        <is>
          <t>N</t>
        </is>
      </c>
      <c r="T4676" s="8" t="inlineStr"/>
      <c r="U4676" s="8" t="n">
        <v>0</v>
      </c>
      <c r="V4676" s="11" t="inlineStr">
        <is>
          <t>93.838</t>
        </is>
      </c>
      <c r="W4676" s="6">
        <f>UPPER(TRIM(H4676))</f>
        <v/>
      </c>
      <c r="X4676" s="6">
        <f>UPPER(TRIM(I4676))</f>
        <v/>
      </c>
      <c r="Y4676" s="6">
        <f>IF(V4676&lt;&gt;"",IFERROR(INDEX(federal_program_name_lookup,MATCH(V4676,aln_lookup,0)),""),"")</f>
        <v/>
      </c>
    </row>
    <row r="4677">
      <c r="A4677" s="6" t="inlineStr">
        <is>
          <t>AWARD-4676</t>
        </is>
      </c>
      <c r="B4677" s="7" t="inlineStr">
        <is>
          <t>93</t>
        </is>
      </c>
      <c r="C4677" s="7" t="inlineStr">
        <is>
          <t>838</t>
        </is>
      </c>
      <c r="D4677" s="7" t="inlineStr"/>
      <c r="E4677" s="8" t="inlineStr">
        <is>
          <t>COVID-19 - LUNG DISEASES RESEARCH</t>
        </is>
      </c>
      <c r="F4677" s="9" t="n">
        <v>77190</v>
      </c>
      <c r="G4677" s="8" t="inlineStr">
        <is>
          <t>RESEARCH AND DEVELOPMENT</t>
        </is>
      </c>
      <c r="H4677" s="8" t="inlineStr"/>
      <c r="I4677" s="8" t="inlineStr"/>
      <c r="J4677" s="10" t="n">
        <v>15527524</v>
      </c>
      <c r="K4677" s="10" t="n">
        <v>2540031433</v>
      </c>
      <c r="L4677" s="8" t="inlineStr">
        <is>
          <t>N</t>
        </is>
      </c>
      <c r="M4677" s="7" t="inlineStr"/>
      <c r="N4677" s="8" t="inlineStr">
        <is>
          <t>Y</t>
        </is>
      </c>
      <c r="O4677" s="7" t="inlineStr"/>
      <c r="P4677" s="7" t="inlineStr"/>
      <c r="Q4677" s="8" t="inlineStr">
        <is>
          <t>Y</t>
        </is>
      </c>
      <c r="R4677" s="9" t="n">
        <v>17560</v>
      </c>
      <c r="S4677" s="8" t="inlineStr">
        <is>
          <t>N</t>
        </is>
      </c>
      <c r="T4677" s="8" t="inlineStr"/>
      <c r="U4677" s="8" t="n">
        <v>0</v>
      </c>
      <c r="V4677" s="11" t="inlineStr">
        <is>
          <t>93.838</t>
        </is>
      </c>
      <c r="W4677" s="6">
        <f>UPPER(TRIM(H4677))</f>
        <v/>
      </c>
      <c r="X4677" s="6">
        <f>UPPER(TRIM(I4677))</f>
        <v/>
      </c>
      <c r="Y4677" s="6">
        <f>IF(V4677&lt;&gt;"",IFERROR(INDEX(federal_program_name_lookup,MATCH(V4677,aln_lookup,0)),""),"")</f>
        <v/>
      </c>
    </row>
    <row r="4678">
      <c r="A4678" s="6" t="inlineStr">
        <is>
          <t>AWARD-4677</t>
        </is>
      </c>
      <c r="B4678" s="7" t="inlineStr">
        <is>
          <t>93</t>
        </is>
      </c>
      <c r="C4678" s="7" t="inlineStr">
        <is>
          <t>838</t>
        </is>
      </c>
      <c r="D4678" s="7" t="inlineStr"/>
      <c r="E4678" s="8" t="inlineStr">
        <is>
          <t>COVID-19 - LUNG DISEASES RESEARCH</t>
        </is>
      </c>
      <c r="F4678" s="9" t="n">
        <v>38213</v>
      </c>
      <c r="G4678" s="8" t="inlineStr">
        <is>
          <t>RESEARCH AND DEVELOPMENT</t>
        </is>
      </c>
      <c r="H4678" s="8" t="inlineStr"/>
      <c r="I4678" s="8" t="inlineStr"/>
      <c r="J4678" s="10" t="n">
        <v>15527524</v>
      </c>
      <c r="K4678" s="10" t="n">
        <v>2540031433</v>
      </c>
      <c r="L4678" s="8" t="inlineStr">
        <is>
          <t>N</t>
        </is>
      </c>
      <c r="M4678" s="7" t="inlineStr"/>
      <c r="N4678" s="8" t="inlineStr">
        <is>
          <t>N</t>
        </is>
      </c>
      <c r="O4678" s="7" t="inlineStr">
        <is>
          <t>BAYLOR COLLEGE OF MEDICINE</t>
        </is>
      </c>
      <c r="P4678" s="7" t="inlineStr">
        <is>
          <t>20-312-0217571-66102L</t>
        </is>
      </c>
      <c r="Q4678" s="8" t="inlineStr">
        <is>
          <t>N</t>
        </is>
      </c>
      <c r="R4678" s="9" t="inlineStr"/>
      <c r="S4678" s="8" t="inlineStr">
        <is>
          <t>N</t>
        </is>
      </c>
      <c r="T4678" s="8" t="inlineStr"/>
      <c r="U4678" s="8" t="n">
        <v>0</v>
      </c>
      <c r="V4678" s="11" t="inlineStr">
        <is>
          <t>93.838</t>
        </is>
      </c>
      <c r="W4678" s="6">
        <f>UPPER(TRIM(H4678))</f>
        <v/>
      </c>
      <c r="X4678" s="6">
        <f>UPPER(TRIM(I4678))</f>
        <v/>
      </c>
      <c r="Y4678" s="6">
        <f>IF(V4678&lt;&gt;"",IFERROR(INDEX(federal_program_name_lookup,MATCH(V4678,aln_lookup,0)),""),"")</f>
        <v/>
      </c>
    </row>
    <row r="4679">
      <c r="A4679" s="6" t="inlineStr">
        <is>
          <t>AWARD-4678</t>
        </is>
      </c>
      <c r="B4679" s="7" t="inlineStr">
        <is>
          <t>93</t>
        </is>
      </c>
      <c r="C4679" s="7" t="inlineStr">
        <is>
          <t>838</t>
        </is>
      </c>
      <c r="D4679" s="7" t="inlineStr"/>
      <c r="E4679" s="8" t="inlineStr">
        <is>
          <t>COVID-19 - LUNG DISEASES RESEARCH</t>
        </is>
      </c>
      <c r="F4679" s="9" t="n">
        <v>13795</v>
      </c>
      <c r="G4679" s="8" t="inlineStr">
        <is>
          <t>RESEARCH AND DEVELOPMENT</t>
        </is>
      </c>
      <c r="H4679" s="8" t="inlineStr"/>
      <c r="I4679" s="8" t="inlineStr"/>
      <c r="J4679" s="10" t="n">
        <v>15527524</v>
      </c>
      <c r="K4679" s="10" t="n">
        <v>2540031433</v>
      </c>
      <c r="L4679" s="8" t="inlineStr">
        <is>
          <t>N</t>
        </is>
      </c>
      <c r="M4679" s="7" t="inlineStr"/>
      <c r="N4679" s="8" t="inlineStr">
        <is>
          <t>N</t>
        </is>
      </c>
      <c r="O4679" s="7" t="inlineStr">
        <is>
          <t>COLUMBIA UNIVERSITY</t>
        </is>
      </c>
      <c r="P4679" s="7" t="inlineStr">
        <is>
          <t>40(GG015997-01)/RTI22-312</t>
        </is>
      </c>
      <c r="Q4679" s="8" t="inlineStr">
        <is>
          <t>N</t>
        </is>
      </c>
      <c r="R4679" s="9" t="inlineStr"/>
      <c r="S4679" s="8" t="inlineStr">
        <is>
          <t>N</t>
        </is>
      </c>
      <c r="T4679" s="8" t="inlineStr"/>
      <c r="U4679" s="8" t="n">
        <v>0</v>
      </c>
      <c r="V4679" s="11" t="inlineStr">
        <is>
          <t>93.838</t>
        </is>
      </c>
      <c r="W4679" s="6">
        <f>UPPER(TRIM(H4679))</f>
        <v/>
      </c>
      <c r="X4679" s="6">
        <f>UPPER(TRIM(I4679))</f>
        <v/>
      </c>
      <c r="Y4679" s="6">
        <f>IF(V4679&lt;&gt;"",IFERROR(INDEX(federal_program_name_lookup,MATCH(V4679,aln_lookup,0)),""),"")</f>
        <v/>
      </c>
    </row>
    <row r="4680">
      <c r="A4680" s="6" t="inlineStr">
        <is>
          <t>AWARD-4679</t>
        </is>
      </c>
      <c r="B4680" s="7" t="inlineStr">
        <is>
          <t>93</t>
        </is>
      </c>
      <c r="C4680" s="7" t="inlineStr">
        <is>
          <t>838</t>
        </is>
      </c>
      <c r="D4680" s="7" t="inlineStr"/>
      <c r="E4680" s="8" t="inlineStr">
        <is>
          <t>COVID-19 - LUNG DISEASES RESEARCH</t>
        </is>
      </c>
      <c r="F4680" s="9" t="n">
        <v>3536</v>
      </c>
      <c r="G4680" s="8" t="inlineStr">
        <is>
          <t>RESEARCH AND DEVELOPMENT</t>
        </is>
      </c>
      <c r="H4680" s="8" t="inlineStr"/>
      <c r="I4680" s="8" t="inlineStr"/>
      <c r="J4680" s="10" t="n">
        <v>15527524</v>
      </c>
      <c r="K4680" s="10" t="n">
        <v>2540031433</v>
      </c>
      <c r="L4680" s="8" t="inlineStr">
        <is>
          <t>N</t>
        </is>
      </c>
      <c r="M4680" s="7" t="inlineStr"/>
      <c r="N4680" s="8" t="inlineStr">
        <is>
          <t>N</t>
        </is>
      </c>
      <c r="O4680" s="7" t="inlineStr">
        <is>
          <t>GEORGE WASHINGTON UNIVERSITY</t>
        </is>
      </c>
      <c r="P4680" s="7" t="inlineStr">
        <is>
          <t>OT2HL16184701</t>
        </is>
      </c>
      <c r="Q4680" s="8" t="inlineStr">
        <is>
          <t>N</t>
        </is>
      </c>
      <c r="R4680" s="9" t="inlineStr"/>
      <c r="S4680" s="8" t="inlineStr">
        <is>
          <t>N</t>
        </is>
      </c>
      <c r="T4680" s="8" t="inlineStr"/>
      <c r="U4680" s="8" t="n">
        <v>0</v>
      </c>
      <c r="V4680" s="11" t="inlineStr">
        <is>
          <t>93.838</t>
        </is>
      </c>
      <c r="W4680" s="6">
        <f>UPPER(TRIM(H4680))</f>
        <v/>
      </c>
      <c r="X4680" s="6">
        <f>UPPER(TRIM(I4680))</f>
        <v/>
      </c>
      <c r="Y4680" s="6">
        <f>IF(V4680&lt;&gt;"",IFERROR(INDEX(federal_program_name_lookup,MATCH(V4680,aln_lookup,0)),""),"")</f>
        <v/>
      </c>
    </row>
    <row r="4681">
      <c r="A4681" s="6" t="inlineStr">
        <is>
          <t>AWARD-4680</t>
        </is>
      </c>
      <c r="B4681" s="7" t="inlineStr">
        <is>
          <t>81</t>
        </is>
      </c>
      <c r="C4681" s="7" t="inlineStr">
        <is>
          <t>U00</t>
        </is>
      </c>
      <c r="D4681" s="7" t="inlineStr">
        <is>
          <t>4300167963</t>
        </is>
      </c>
      <c r="E4681" s="8" t="inlineStr">
        <is>
          <t>U.S. DEPARTMENT OF ENERGY</t>
        </is>
      </c>
      <c r="F4681" s="9" t="n">
        <v>144</v>
      </c>
      <c r="G4681" s="8" t="inlineStr">
        <is>
          <t>N/A</t>
        </is>
      </c>
      <c r="H4681" s="8" t="inlineStr"/>
      <c r="I4681" s="8" t="inlineStr"/>
      <c r="J4681" s="10" t="n">
        <v>596654</v>
      </c>
      <c r="K4681" s="10" t="n">
        <v>0</v>
      </c>
      <c r="L4681" s="8" t="inlineStr">
        <is>
          <t>N</t>
        </is>
      </c>
      <c r="M4681" s="7" t="inlineStr"/>
      <c r="N4681" s="8" t="inlineStr">
        <is>
          <t>Y</t>
        </is>
      </c>
      <c r="O4681" s="7" t="inlineStr"/>
      <c r="P4681" s="7" t="inlineStr"/>
      <c r="Q4681" s="8" t="inlineStr">
        <is>
          <t>N</t>
        </is>
      </c>
      <c r="R4681" s="9" t="inlineStr"/>
      <c r="S4681" s="8" t="inlineStr">
        <is>
          <t>N</t>
        </is>
      </c>
      <c r="T4681" s="8" t="inlineStr"/>
      <c r="U4681" s="8" t="n">
        <v>0</v>
      </c>
      <c r="V4681" s="11" t="inlineStr">
        <is>
          <t>81.U00</t>
        </is>
      </c>
      <c r="W4681" s="6">
        <f>UPPER(TRIM(H4681))</f>
        <v/>
      </c>
      <c r="X4681" s="6">
        <f>UPPER(TRIM(I4681))</f>
        <v/>
      </c>
      <c r="Y4681" s="6">
        <f>IF(V4681&lt;&gt;"",IFERROR(INDEX(federal_program_name_lookup,MATCH(V4681,aln_lookup,0)),""),"")</f>
        <v/>
      </c>
    </row>
    <row r="4682">
      <c r="A4682" s="6" t="inlineStr">
        <is>
          <t>AWARD-4681</t>
        </is>
      </c>
      <c r="B4682" s="7" t="inlineStr">
        <is>
          <t>93</t>
        </is>
      </c>
      <c r="C4682" s="7" t="inlineStr">
        <is>
          <t>838</t>
        </is>
      </c>
      <c r="D4682" s="7" t="inlineStr"/>
      <c r="E4682" s="8" t="inlineStr">
        <is>
          <t>COVID-19 - LUNG DISEASES RESEARCH</t>
        </is>
      </c>
      <c r="F4682" s="9" t="n">
        <v>50661</v>
      </c>
      <c r="G4682" s="8" t="inlineStr">
        <is>
          <t>RESEARCH AND DEVELOPMENT</t>
        </is>
      </c>
      <c r="H4682" s="8" t="inlineStr"/>
      <c r="I4682" s="8" t="inlineStr"/>
      <c r="J4682" s="10" t="n">
        <v>15527524</v>
      </c>
      <c r="K4682" s="10" t="n">
        <v>2540031433</v>
      </c>
      <c r="L4682" s="8" t="inlineStr">
        <is>
          <t>N</t>
        </is>
      </c>
      <c r="M4682" s="7" t="inlineStr"/>
      <c r="N4682" s="8" t="inlineStr">
        <is>
          <t>N</t>
        </is>
      </c>
      <c r="O4682" s="7" t="inlineStr">
        <is>
          <t>NEW YORK UNIVERSITY GROSSMAN SCHOOL OF MEDICINE</t>
        </is>
      </c>
      <c r="P4682" s="7" t="inlineStr">
        <is>
          <t>ACTIV-4</t>
        </is>
      </c>
      <c r="Q4682" s="8" t="inlineStr">
        <is>
          <t>N</t>
        </is>
      </c>
      <c r="R4682" s="9" t="inlineStr"/>
      <c r="S4682" s="8" t="inlineStr">
        <is>
          <t>N</t>
        </is>
      </c>
      <c r="T4682" s="8" t="inlineStr"/>
      <c r="U4682" s="8" t="n">
        <v>0</v>
      </c>
      <c r="V4682" s="11" t="inlineStr">
        <is>
          <t>93.838</t>
        </is>
      </c>
      <c r="W4682" s="6">
        <f>UPPER(TRIM(H4682))</f>
        <v/>
      </c>
      <c r="X4682" s="6">
        <f>UPPER(TRIM(I4682))</f>
        <v/>
      </c>
      <c r="Y4682" s="6">
        <f>IF(V4682&lt;&gt;"",IFERROR(INDEX(federal_program_name_lookup,MATCH(V4682,aln_lookup,0)),""),"")</f>
        <v/>
      </c>
    </row>
    <row r="4683">
      <c r="A4683" s="6" t="inlineStr">
        <is>
          <t>AWARD-4682</t>
        </is>
      </c>
      <c r="B4683" s="7" t="inlineStr">
        <is>
          <t>93</t>
        </is>
      </c>
      <c r="C4683" s="7" t="inlineStr">
        <is>
          <t>838</t>
        </is>
      </c>
      <c r="D4683" s="7" t="inlineStr"/>
      <c r="E4683" s="8" t="inlineStr">
        <is>
          <t>COVID-19 - LUNG DISEASES RESEARCH</t>
        </is>
      </c>
      <c r="F4683" s="9" t="n">
        <v>976175</v>
      </c>
      <c r="G4683" s="8" t="inlineStr">
        <is>
          <t>RESEARCH AND DEVELOPMENT</t>
        </is>
      </c>
      <c r="H4683" s="8" t="inlineStr"/>
      <c r="I4683" s="8" t="inlineStr"/>
      <c r="J4683" s="10" t="n">
        <v>15527524</v>
      </c>
      <c r="K4683" s="10" t="n">
        <v>2540031433</v>
      </c>
      <c r="L4683" s="8" t="inlineStr">
        <is>
          <t>N</t>
        </is>
      </c>
      <c r="M4683" s="7" t="inlineStr"/>
      <c r="N4683" s="8" t="inlineStr">
        <is>
          <t>N</t>
        </is>
      </c>
      <c r="O4683" s="7" t="inlineStr">
        <is>
          <t>NEW YORK UNIVERSITY GROSSMAN SCHOOL OF MEDICINE</t>
        </is>
      </c>
      <c r="P4683" s="7" t="inlineStr">
        <is>
          <t>ADU-09-21/OT2HL161847-01</t>
        </is>
      </c>
      <c r="Q4683" s="8" t="inlineStr">
        <is>
          <t>N</t>
        </is>
      </c>
      <c r="R4683" s="9" t="inlineStr"/>
      <c r="S4683" s="8" t="inlineStr">
        <is>
          <t>N</t>
        </is>
      </c>
      <c r="T4683" s="8" t="inlineStr"/>
      <c r="U4683" s="8" t="n">
        <v>0</v>
      </c>
      <c r="V4683" s="11" t="inlineStr">
        <is>
          <t>93.838</t>
        </is>
      </c>
      <c r="W4683" s="6">
        <f>UPPER(TRIM(H4683))</f>
        <v/>
      </c>
      <c r="X4683" s="6">
        <f>UPPER(TRIM(I4683))</f>
        <v/>
      </c>
      <c r="Y4683" s="6">
        <f>IF(V4683&lt;&gt;"",IFERROR(INDEX(federal_program_name_lookup,MATCH(V4683,aln_lookup,0)),""),"")</f>
        <v/>
      </c>
    </row>
    <row r="4684">
      <c r="A4684" s="6" t="inlineStr">
        <is>
          <t>AWARD-4683</t>
        </is>
      </c>
      <c r="B4684" s="7" t="inlineStr">
        <is>
          <t>93</t>
        </is>
      </c>
      <c r="C4684" s="7" t="inlineStr">
        <is>
          <t>838</t>
        </is>
      </c>
      <c r="D4684" s="7" t="inlineStr"/>
      <c r="E4684" s="8" t="inlineStr">
        <is>
          <t>COVID-19 - LUNG DISEASES RESEARCH</t>
        </is>
      </c>
      <c r="F4684" s="9" t="n">
        <v>2308</v>
      </c>
      <c r="G4684" s="8" t="inlineStr">
        <is>
          <t>RESEARCH AND DEVELOPMENT</t>
        </is>
      </c>
      <c r="H4684" s="8" t="inlineStr"/>
      <c r="I4684" s="8" t="inlineStr"/>
      <c r="J4684" s="10" t="n">
        <v>15527524</v>
      </c>
      <c r="K4684" s="10" t="n">
        <v>2540031433</v>
      </c>
      <c r="L4684" s="8" t="inlineStr">
        <is>
          <t>N</t>
        </is>
      </c>
      <c r="M4684" s="7" t="inlineStr"/>
      <c r="N4684" s="8" t="inlineStr">
        <is>
          <t>N</t>
        </is>
      </c>
      <c r="O4684" s="7" t="inlineStr">
        <is>
          <t>RTI INTERNATIONAL</t>
        </is>
      </c>
      <c r="P4684" s="7" t="inlineStr">
        <is>
          <t>ACTIV-4(B)</t>
        </is>
      </c>
      <c r="Q4684" s="8" t="inlineStr">
        <is>
          <t>N</t>
        </is>
      </c>
      <c r="R4684" s="9" t="inlineStr"/>
      <c r="S4684" s="8" t="inlineStr">
        <is>
          <t>N</t>
        </is>
      </c>
      <c r="T4684" s="8" t="inlineStr"/>
      <c r="U4684" s="8" t="n">
        <v>0</v>
      </c>
      <c r="V4684" s="11" t="inlineStr">
        <is>
          <t>93.838</t>
        </is>
      </c>
      <c r="W4684" s="6">
        <f>UPPER(TRIM(H4684))</f>
        <v/>
      </c>
      <c r="X4684" s="6">
        <f>UPPER(TRIM(I4684))</f>
        <v/>
      </c>
      <c r="Y4684" s="6">
        <f>IF(V4684&lt;&gt;"",IFERROR(INDEX(federal_program_name_lookup,MATCH(V4684,aln_lookup,0)),""),"")</f>
        <v/>
      </c>
    </row>
    <row r="4685">
      <c r="A4685" s="6" t="inlineStr">
        <is>
          <t>AWARD-4684</t>
        </is>
      </c>
      <c r="B4685" s="7" t="inlineStr">
        <is>
          <t>93</t>
        </is>
      </c>
      <c r="C4685" s="7" t="inlineStr">
        <is>
          <t>838</t>
        </is>
      </c>
      <c r="D4685" s="7" t="inlineStr"/>
      <c r="E4685" s="8" t="inlineStr">
        <is>
          <t>COVID-19 - LUNG DISEASES RESEARCH</t>
        </is>
      </c>
      <c r="F4685" s="9" t="n">
        <v>17960</v>
      </c>
      <c r="G4685" s="8" t="inlineStr">
        <is>
          <t>RESEARCH AND DEVELOPMENT</t>
        </is>
      </c>
      <c r="H4685" s="8" t="inlineStr"/>
      <c r="I4685" s="8" t="inlineStr"/>
      <c r="J4685" s="10" t="n">
        <v>15527524</v>
      </c>
      <c r="K4685" s="10" t="n">
        <v>2540031433</v>
      </c>
      <c r="L4685" s="8" t="inlineStr">
        <is>
          <t>N</t>
        </is>
      </c>
      <c r="M4685" s="7" t="inlineStr"/>
      <c r="N4685" s="8" t="inlineStr">
        <is>
          <t>N</t>
        </is>
      </c>
      <c r="O4685" s="7" t="inlineStr">
        <is>
          <t>UNIVERSITY OF CALIFORNIA - SAN FRANCISCO</t>
        </is>
      </c>
      <c r="P4685" s="7" t="inlineStr">
        <is>
          <t>3U01HL123009-06S1</t>
        </is>
      </c>
      <c r="Q4685" s="8" t="inlineStr">
        <is>
          <t>N</t>
        </is>
      </c>
      <c r="R4685" s="9" t="inlineStr"/>
      <c r="S4685" s="8" t="inlineStr">
        <is>
          <t>N</t>
        </is>
      </c>
      <c r="T4685" s="8" t="inlineStr"/>
      <c r="U4685" s="8" t="n">
        <v>0</v>
      </c>
      <c r="V4685" s="11" t="inlineStr">
        <is>
          <t>93.838</t>
        </is>
      </c>
      <c r="W4685" s="6">
        <f>UPPER(TRIM(H4685))</f>
        <v/>
      </c>
      <c r="X4685" s="6">
        <f>UPPER(TRIM(I4685))</f>
        <v/>
      </c>
      <c r="Y4685" s="6">
        <f>IF(V4685&lt;&gt;"",IFERROR(INDEX(federal_program_name_lookup,MATCH(V4685,aln_lookup,0)),""),"")</f>
        <v/>
      </c>
    </row>
    <row r="4686">
      <c r="A4686" s="6" t="inlineStr">
        <is>
          <t>AWARD-4685</t>
        </is>
      </c>
      <c r="B4686" s="7" t="inlineStr">
        <is>
          <t>93</t>
        </is>
      </c>
      <c r="C4686" s="7" t="inlineStr">
        <is>
          <t>838</t>
        </is>
      </c>
      <c r="D4686" s="7" t="inlineStr"/>
      <c r="E4686" s="8" t="inlineStr">
        <is>
          <t>COVID-19 - LUNG DISEASES RESEARCH</t>
        </is>
      </c>
      <c r="F4686" s="9" t="n">
        <v>11489</v>
      </c>
      <c r="G4686" s="8" t="inlineStr">
        <is>
          <t>RESEARCH AND DEVELOPMENT</t>
        </is>
      </c>
      <c r="H4686" s="8" t="inlineStr"/>
      <c r="I4686" s="8" t="inlineStr"/>
      <c r="J4686" s="10" t="n">
        <v>15527524</v>
      </c>
      <c r="K4686" s="10" t="n">
        <v>2540031433</v>
      </c>
      <c r="L4686" s="8" t="inlineStr">
        <is>
          <t>N</t>
        </is>
      </c>
      <c r="M4686" s="7" t="inlineStr"/>
      <c r="N4686" s="8" t="inlineStr">
        <is>
          <t>N</t>
        </is>
      </c>
      <c r="O4686" s="7" t="inlineStr">
        <is>
          <t>UNIVERSITY OF CALIFORNIA - SAN FRANCISCO</t>
        </is>
      </c>
      <c r="P4686" s="7" t="inlineStr">
        <is>
          <t>3U01HL123009-06S2</t>
        </is>
      </c>
      <c r="Q4686" s="8" t="inlineStr">
        <is>
          <t>N</t>
        </is>
      </c>
      <c r="R4686" s="9" t="inlineStr"/>
      <c r="S4686" s="8" t="inlineStr">
        <is>
          <t>N</t>
        </is>
      </c>
      <c r="T4686" s="8" t="inlineStr"/>
      <c r="U4686" s="8" t="n">
        <v>0</v>
      </c>
      <c r="V4686" s="11" t="inlineStr">
        <is>
          <t>93.838</t>
        </is>
      </c>
      <c r="W4686" s="6">
        <f>UPPER(TRIM(H4686))</f>
        <v/>
      </c>
      <c r="X4686" s="6">
        <f>UPPER(TRIM(I4686))</f>
        <v/>
      </c>
      <c r="Y4686" s="6">
        <f>IF(V4686&lt;&gt;"",IFERROR(INDEX(federal_program_name_lookup,MATCH(V4686,aln_lookup,0)),""),"")</f>
        <v/>
      </c>
    </row>
    <row r="4687">
      <c r="A4687" s="6" t="inlineStr">
        <is>
          <t>AWARD-4686</t>
        </is>
      </c>
      <c r="B4687" s="7" t="inlineStr">
        <is>
          <t>93</t>
        </is>
      </c>
      <c r="C4687" s="7" t="inlineStr">
        <is>
          <t>838</t>
        </is>
      </c>
      <c r="D4687" s="7" t="inlineStr"/>
      <c r="E4687" s="8" t="inlineStr">
        <is>
          <t>COVID-19 - LUNG DISEASES RESEARCH</t>
        </is>
      </c>
      <c r="F4687" s="9" t="n">
        <v>158857</v>
      </c>
      <c r="G4687" s="8" t="inlineStr">
        <is>
          <t>RESEARCH AND DEVELOPMENT</t>
        </is>
      </c>
      <c r="H4687" s="8" t="inlineStr"/>
      <c r="I4687" s="8" t="inlineStr"/>
      <c r="J4687" s="10" t="n">
        <v>15527524</v>
      </c>
      <c r="K4687" s="10" t="n">
        <v>2540031433</v>
      </c>
      <c r="L4687" s="8" t="inlineStr">
        <is>
          <t>N</t>
        </is>
      </c>
      <c r="M4687" s="7" t="inlineStr"/>
      <c r="N4687" s="8" t="inlineStr">
        <is>
          <t>N</t>
        </is>
      </c>
      <c r="O4687" s="7" t="inlineStr">
        <is>
          <t>UNIVERSITY OF COLORADO - DENVER</t>
        </is>
      </c>
      <c r="P4687" s="7" t="inlineStr">
        <is>
          <t>OT2HL16184701</t>
        </is>
      </c>
      <c r="Q4687" s="8" t="inlineStr">
        <is>
          <t>N</t>
        </is>
      </c>
      <c r="R4687" s="9" t="inlineStr"/>
      <c r="S4687" s="8" t="inlineStr">
        <is>
          <t>N</t>
        </is>
      </c>
      <c r="T4687" s="8" t="inlineStr"/>
      <c r="U4687" s="8" t="n">
        <v>0</v>
      </c>
      <c r="V4687" s="11" t="inlineStr">
        <is>
          <t>93.838</t>
        </is>
      </c>
      <c r="W4687" s="6">
        <f>UPPER(TRIM(H4687))</f>
        <v/>
      </c>
      <c r="X4687" s="6">
        <f>UPPER(TRIM(I4687))</f>
        <v/>
      </c>
      <c r="Y4687" s="6">
        <f>IF(V4687&lt;&gt;"",IFERROR(INDEX(federal_program_name_lookup,MATCH(V4687,aln_lookup,0)),""),"")</f>
        <v/>
      </c>
    </row>
    <row r="4688">
      <c r="A4688" s="6" t="inlineStr">
        <is>
          <t>AWARD-4687</t>
        </is>
      </c>
      <c r="B4688" s="7" t="inlineStr">
        <is>
          <t>93</t>
        </is>
      </c>
      <c r="C4688" s="7" t="inlineStr">
        <is>
          <t>838</t>
        </is>
      </c>
      <c r="D4688" s="7" t="inlineStr"/>
      <c r="E4688" s="8" t="inlineStr">
        <is>
          <t>COVID-19 - LUNG DISEASES RESEARCH</t>
        </is>
      </c>
      <c r="F4688" s="9" t="n">
        <v>8182</v>
      </c>
      <c r="G4688" s="8" t="inlineStr">
        <is>
          <t>RESEARCH AND DEVELOPMENT</t>
        </is>
      </c>
      <c r="H4688" s="8" t="inlineStr"/>
      <c r="I4688" s="8" t="inlineStr"/>
      <c r="J4688" s="10" t="n">
        <v>15527524</v>
      </c>
      <c r="K4688" s="10" t="n">
        <v>2540031433</v>
      </c>
      <c r="L4688" s="8" t="inlineStr">
        <is>
          <t>N</t>
        </is>
      </c>
      <c r="M4688" s="7" t="inlineStr"/>
      <c r="N4688" s="8" t="inlineStr">
        <is>
          <t>N</t>
        </is>
      </c>
      <c r="O4688" s="7" t="inlineStr">
        <is>
          <t>UNIVERSITY OF MICHIGAN</t>
        </is>
      </c>
      <c r="P4688" s="7" t="inlineStr">
        <is>
          <t>K00013681-005</t>
        </is>
      </c>
      <c r="Q4688" s="8" t="inlineStr">
        <is>
          <t>N</t>
        </is>
      </c>
      <c r="R4688" s="9" t="inlineStr"/>
      <c r="S4688" s="8" t="inlineStr">
        <is>
          <t>N</t>
        </is>
      </c>
      <c r="T4688" s="8" t="inlineStr"/>
      <c r="U4688" s="8" t="n">
        <v>0</v>
      </c>
      <c r="V4688" s="11" t="inlineStr">
        <is>
          <t>93.838</t>
        </is>
      </c>
      <c r="W4688" s="6">
        <f>UPPER(TRIM(H4688))</f>
        <v/>
      </c>
      <c r="X4688" s="6">
        <f>UPPER(TRIM(I4688))</f>
        <v/>
      </c>
      <c r="Y4688" s="6">
        <f>IF(V4688&lt;&gt;"",IFERROR(INDEX(federal_program_name_lookup,MATCH(V4688,aln_lookup,0)),""),"")</f>
        <v/>
      </c>
    </row>
    <row r="4689">
      <c r="A4689" s="6" t="inlineStr">
        <is>
          <t>AWARD-4688</t>
        </is>
      </c>
      <c r="B4689" s="7" t="inlineStr">
        <is>
          <t>93</t>
        </is>
      </c>
      <c r="C4689" s="7" t="inlineStr">
        <is>
          <t>838</t>
        </is>
      </c>
      <c r="D4689" s="7" t="inlineStr"/>
      <c r="E4689" s="8" t="inlineStr">
        <is>
          <t>COVID-19 - LUNG DISEASES RESEARCH</t>
        </is>
      </c>
      <c r="F4689" s="9" t="n">
        <v>91854</v>
      </c>
      <c r="G4689" s="8" t="inlineStr">
        <is>
          <t>RESEARCH AND DEVELOPMENT</t>
        </is>
      </c>
      <c r="H4689" s="8" t="inlineStr"/>
      <c r="I4689" s="8" t="inlineStr"/>
      <c r="J4689" s="10" t="n">
        <v>15527524</v>
      </c>
      <c r="K4689" s="10" t="n">
        <v>2540031433</v>
      </c>
      <c r="L4689" s="8" t="inlineStr">
        <is>
          <t>N</t>
        </is>
      </c>
      <c r="M4689" s="7" t="inlineStr"/>
      <c r="N4689" s="8" t="inlineStr">
        <is>
          <t>N</t>
        </is>
      </c>
      <c r="O4689" s="7" t="inlineStr">
        <is>
          <t>UNIVERSITY OF PITTSBURGH</t>
        </is>
      </c>
      <c r="P4689" s="7" t="inlineStr">
        <is>
          <t>10-312-0217571-66085L</t>
        </is>
      </c>
      <c r="Q4689" s="8" t="inlineStr">
        <is>
          <t>N</t>
        </is>
      </c>
      <c r="R4689" s="9" t="inlineStr"/>
      <c r="S4689" s="8" t="inlineStr">
        <is>
          <t>N</t>
        </is>
      </c>
      <c r="T4689" s="8" t="inlineStr"/>
      <c r="U4689" s="8" t="n">
        <v>0</v>
      </c>
      <c r="V4689" s="11" t="inlineStr">
        <is>
          <t>93.838</t>
        </is>
      </c>
      <c r="W4689" s="6">
        <f>UPPER(TRIM(H4689))</f>
        <v/>
      </c>
      <c r="X4689" s="6">
        <f>UPPER(TRIM(I4689))</f>
        <v/>
      </c>
      <c r="Y4689" s="6">
        <f>IF(V4689&lt;&gt;"",IFERROR(INDEX(federal_program_name_lookup,MATCH(V4689,aln_lookup,0)),""),"")</f>
        <v/>
      </c>
    </row>
    <row r="4690">
      <c r="A4690" s="6" t="inlineStr">
        <is>
          <t>AWARD-4689</t>
        </is>
      </c>
      <c r="B4690" s="7" t="inlineStr">
        <is>
          <t>93</t>
        </is>
      </c>
      <c r="C4690" s="7" t="inlineStr">
        <is>
          <t>838</t>
        </is>
      </c>
      <c r="D4690" s="7" t="inlineStr"/>
      <c r="E4690" s="8" t="inlineStr">
        <is>
          <t>COVID-19 - LUNG DISEASES RESEARCH</t>
        </is>
      </c>
      <c r="F4690" s="9" t="n">
        <v>12068</v>
      </c>
      <c r="G4690" s="8" t="inlineStr">
        <is>
          <t>RESEARCH AND DEVELOPMENT</t>
        </is>
      </c>
      <c r="H4690" s="8" t="inlineStr"/>
      <c r="I4690" s="8" t="inlineStr"/>
      <c r="J4690" s="10" t="n">
        <v>15527524</v>
      </c>
      <c r="K4690" s="10" t="n">
        <v>2540031433</v>
      </c>
      <c r="L4690" s="8" t="inlineStr">
        <is>
          <t>N</t>
        </is>
      </c>
      <c r="M4690" s="7" t="inlineStr"/>
      <c r="N4690" s="8" t="inlineStr">
        <is>
          <t>N</t>
        </is>
      </c>
      <c r="O4690" s="7" t="inlineStr">
        <is>
          <t>UNIVERSITY OF UTAH</t>
        </is>
      </c>
      <c r="P4690" s="7" t="inlineStr">
        <is>
          <t>OT2HL16184701</t>
        </is>
      </c>
      <c r="Q4690" s="8" t="inlineStr">
        <is>
          <t>N</t>
        </is>
      </c>
      <c r="R4690" s="9" t="inlineStr"/>
      <c r="S4690" s="8" t="inlineStr">
        <is>
          <t>N</t>
        </is>
      </c>
      <c r="T4690" s="8" t="inlineStr"/>
      <c r="U4690" s="8" t="n">
        <v>0</v>
      </c>
      <c r="V4690" s="11" t="inlineStr">
        <is>
          <t>93.838</t>
        </is>
      </c>
      <c r="W4690" s="6">
        <f>UPPER(TRIM(H4690))</f>
        <v/>
      </c>
      <c r="X4690" s="6">
        <f>UPPER(TRIM(I4690))</f>
        <v/>
      </c>
      <c r="Y4690" s="6">
        <f>IF(V4690&lt;&gt;"",IFERROR(INDEX(federal_program_name_lookup,MATCH(V4690,aln_lookup,0)),""),"")</f>
        <v/>
      </c>
    </row>
    <row r="4691">
      <c r="A4691" s="6" t="inlineStr">
        <is>
          <t>AWARD-4690</t>
        </is>
      </c>
      <c r="B4691" s="7" t="inlineStr">
        <is>
          <t>93</t>
        </is>
      </c>
      <c r="C4691" s="7" t="inlineStr">
        <is>
          <t>838</t>
        </is>
      </c>
      <c r="D4691" s="7" t="inlineStr"/>
      <c r="E4691" s="8" t="inlineStr">
        <is>
          <t>COVID-19 - LUNG DISEASES RESEARCH</t>
        </is>
      </c>
      <c r="F4691" s="9" t="n">
        <v>24495</v>
      </c>
      <c r="G4691" s="8" t="inlineStr">
        <is>
          <t>RESEARCH AND DEVELOPMENT</t>
        </is>
      </c>
      <c r="H4691" s="8" t="inlineStr"/>
      <c r="I4691" s="8" t="inlineStr"/>
      <c r="J4691" s="10" t="n">
        <v>15527524</v>
      </c>
      <c r="K4691" s="10" t="n">
        <v>2540031433</v>
      </c>
      <c r="L4691" s="8" t="inlineStr">
        <is>
          <t>N</t>
        </is>
      </c>
      <c r="M4691" s="7" t="inlineStr"/>
      <c r="N4691" s="8" t="inlineStr">
        <is>
          <t>N</t>
        </is>
      </c>
      <c r="O4691" s="7" t="inlineStr">
        <is>
          <t>WEILL MEDICAL COLLEGE OF CORNELL UNIVERSITY</t>
        </is>
      </c>
      <c r="P4691" s="7" t="inlineStr">
        <is>
          <t>220367-10</t>
        </is>
      </c>
      <c r="Q4691" s="8" t="inlineStr">
        <is>
          <t>N</t>
        </is>
      </c>
      <c r="R4691" s="9" t="inlineStr"/>
      <c r="S4691" s="8" t="inlineStr">
        <is>
          <t>N</t>
        </is>
      </c>
      <c r="T4691" s="8" t="inlineStr"/>
      <c r="U4691" s="8" t="n">
        <v>0</v>
      </c>
      <c r="V4691" s="11" t="inlineStr">
        <is>
          <t>93.838</t>
        </is>
      </c>
      <c r="W4691" s="6">
        <f>UPPER(TRIM(H4691))</f>
        <v/>
      </c>
      <c r="X4691" s="6">
        <f>UPPER(TRIM(I4691))</f>
        <v/>
      </c>
      <c r="Y4691" s="6">
        <f>IF(V4691&lt;&gt;"",IFERROR(INDEX(federal_program_name_lookup,MATCH(V4691,aln_lookup,0)),""),"")</f>
        <v/>
      </c>
    </row>
    <row r="4692">
      <c r="A4692" s="6" t="inlineStr">
        <is>
          <t>AWARD-4691</t>
        </is>
      </c>
      <c r="B4692" s="7" t="inlineStr">
        <is>
          <t>81</t>
        </is>
      </c>
      <c r="C4692" s="7" t="inlineStr">
        <is>
          <t>U00</t>
        </is>
      </c>
      <c r="D4692" s="7" t="inlineStr">
        <is>
          <t>4300167972</t>
        </is>
      </c>
      <c r="E4692" s="8" t="inlineStr">
        <is>
          <t>U.S. DEPARTMENT OF ENERGY</t>
        </is>
      </c>
      <c r="F4692" s="9" t="n">
        <v>189447</v>
      </c>
      <c r="G4692" s="8" t="inlineStr">
        <is>
          <t>N/A</t>
        </is>
      </c>
      <c r="H4692" s="8" t="inlineStr"/>
      <c r="I4692" s="8" t="inlineStr"/>
      <c r="J4692" s="10" t="n">
        <v>596654</v>
      </c>
      <c r="K4692" s="10" t="n">
        <v>0</v>
      </c>
      <c r="L4692" s="8" t="inlineStr">
        <is>
          <t>N</t>
        </is>
      </c>
      <c r="M4692" s="7" t="inlineStr"/>
      <c r="N4692" s="8" t="inlineStr">
        <is>
          <t>Y</t>
        </is>
      </c>
      <c r="O4692" s="7" t="inlineStr"/>
      <c r="P4692" s="7" t="inlineStr"/>
      <c r="Q4692" s="8" t="inlineStr">
        <is>
          <t>N</t>
        </is>
      </c>
      <c r="R4692" s="9" t="inlineStr"/>
      <c r="S4692" s="8" t="inlineStr">
        <is>
          <t>N</t>
        </is>
      </c>
      <c r="T4692" s="8" t="inlineStr"/>
      <c r="U4692" s="8" t="n">
        <v>0</v>
      </c>
      <c r="V4692" s="11" t="inlineStr">
        <is>
          <t>81.U00</t>
        </is>
      </c>
      <c r="W4692" s="6">
        <f>UPPER(TRIM(H4692))</f>
        <v/>
      </c>
      <c r="X4692" s="6">
        <f>UPPER(TRIM(I4692))</f>
        <v/>
      </c>
      <c r="Y4692" s="6">
        <f>IF(V4692&lt;&gt;"",IFERROR(INDEX(federal_program_name_lookup,MATCH(V4692,aln_lookup,0)),""),"")</f>
        <v/>
      </c>
    </row>
    <row r="4693">
      <c r="A4693" s="6" t="inlineStr">
        <is>
          <t>AWARD-4692</t>
        </is>
      </c>
      <c r="B4693" s="7" t="inlineStr">
        <is>
          <t>93</t>
        </is>
      </c>
      <c r="C4693" s="7" t="inlineStr">
        <is>
          <t>839</t>
        </is>
      </c>
      <c r="D4693" s="7" t="inlineStr"/>
      <c r="E4693" s="8" t="inlineStr">
        <is>
          <t>BLOOD DISEASES AND RESOURCES RESEARCH</t>
        </is>
      </c>
      <c r="F4693" s="9" t="n">
        <v>7085199</v>
      </c>
      <c r="G4693" s="8" t="inlineStr">
        <is>
          <t>RESEARCH AND DEVELOPMENT</t>
        </is>
      </c>
      <c r="H4693" s="8" t="inlineStr"/>
      <c r="I4693" s="8" t="inlineStr"/>
      <c r="J4693" s="10" t="n">
        <v>8097648</v>
      </c>
      <c r="K4693" s="10" t="n">
        <v>2540031433</v>
      </c>
      <c r="L4693" s="8" t="inlineStr">
        <is>
          <t>N</t>
        </is>
      </c>
      <c r="M4693" s="7" t="inlineStr"/>
      <c r="N4693" s="8" t="inlineStr">
        <is>
          <t>Y</t>
        </is>
      </c>
      <c r="O4693" s="7" t="inlineStr"/>
      <c r="P4693" s="7" t="inlineStr"/>
      <c r="Q4693" s="8" t="inlineStr">
        <is>
          <t>Y</t>
        </is>
      </c>
      <c r="R4693" s="9" t="n">
        <v>1363858</v>
      </c>
      <c r="S4693" s="8" t="inlineStr">
        <is>
          <t>N</t>
        </is>
      </c>
      <c r="T4693" s="8" t="inlineStr"/>
      <c r="U4693" s="8" t="n">
        <v>0</v>
      </c>
      <c r="V4693" s="11" t="inlineStr">
        <is>
          <t>93.839</t>
        </is>
      </c>
      <c r="W4693" s="6">
        <f>UPPER(TRIM(H4693))</f>
        <v/>
      </c>
      <c r="X4693" s="6">
        <f>UPPER(TRIM(I4693))</f>
        <v/>
      </c>
      <c r="Y4693" s="6">
        <f>IF(V4693&lt;&gt;"",IFERROR(INDEX(federal_program_name_lookup,MATCH(V4693,aln_lookup,0)),""),"")</f>
        <v/>
      </c>
    </row>
    <row r="4694">
      <c r="A4694" s="6" t="inlineStr">
        <is>
          <t>AWARD-4693</t>
        </is>
      </c>
      <c r="B4694" s="7" t="inlineStr">
        <is>
          <t>93</t>
        </is>
      </c>
      <c r="C4694" s="7" t="inlineStr">
        <is>
          <t>839</t>
        </is>
      </c>
      <c r="D4694" s="7" t="inlineStr"/>
      <c r="E4694" s="8" t="inlineStr">
        <is>
          <t>BLOOD DISEASES AND RESOURCES RESEARCH</t>
        </is>
      </c>
      <c r="F4694" s="9" t="n">
        <v>18340</v>
      </c>
      <c r="G4694" s="8" t="inlineStr">
        <is>
          <t>RESEARCH AND DEVELOPMENT</t>
        </is>
      </c>
      <c r="H4694" s="8" t="inlineStr"/>
      <c r="I4694" s="8" t="inlineStr"/>
      <c r="J4694" s="10" t="n">
        <v>8097648</v>
      </c>
      <c r="K4694" s="10" t="n">
        <v>2540031433</v>
      </c>
      <c r="L4694" s="8" t="inlineStr">
        <is>
          <t>N</t>
        </is>
      </c>
      <c r="M4694" s="7" t="inlineStr"/>
      <c r="N4694" s="8" t="inlineStr">
        <is>
          <t>N</t>
        </is>
      </c>
      <c r="O4694" s="7" t="inlineStr">
        <is>
          <t>BAYLOR COLLEGE OF MEDICINE</t>
        </is>
      </c>
      <c r="P4694" s="7" t="inlineStr">
        <is>
          <t>1R01HL162842 01</t>
        </is>
      </c>
      <c r="Q4694" s="8" t="inlineStr">
        <is>
          <t>N</t>
        </is>
      </c>
      <c r="R4694" s="9" t="inlineStr"/>
      <c r="S4694" s="8" t="inlineStr">
        <is>
          <t>N</t>
        </is>
      </c>
      <c r="T4694" s="8" t="inlineStr"/>
      <c r="U4694" s="8" t="n">
        <v>0</v>
      </c>
      <c r="V4694" s="11" t="inlineStr">
        <is>
          <t>93.839</t>
        </is>
      </c>
      <c r="W4694" s="6">
        <f>UPPER(TRIM(H4694))</f>
        <v/>
      </c>
      <c r="X4694" s="6">
        <f>UPPER(TRIM(I4694))</f>
        <v/>
      </c>
      <c r="Y4694" s="6">
        <f>IF(V4694&lt;&gt;"",IFERROR(INDEX(federal_program_name_lookup,MATCH(V4694,aln_lookup,0)),""),"")</f>
        <v/>
      </c>
    </row>
    <row r="4695">
      <c r="A4695" s="6" t="inlineStr">
        <is>
          <t>AWARD-4694</t>
        </is>
      </c>
      <c r="B4695" s="7" t="inlineStr">
        <is>
          <t>93</t>
        </is>
      </c>
      <c r="C4695" s="7" t="inlineStr">
        <is>
          <t>839</t>
        </is>
      </c>
      <c r="D4695" s="7" t="inlineStr"/>
      <c r="E4695" s="8" t="inlineStr">
        <is>
          <t>BLOOD DISEASES AND RESOURCES RESEARCH</t>
        </is>
      </c>
      <c r="F4695" s="9" t="n">
        <v>85282</v>
      </c>
      <c r="G4695" s="8" t="inlineStr">
        <is>
          <t>RESEARCH AND DEVELOPMENT</t>
        </is>
      </c>
      <c r="H4695" s="8" t="inlineStr"/>
      <c r="I4695" s="8" t="inlineStr"/>
      <c r="J4695" s="10" t="n">
        <v>8097648</v>
      </c>
      <c r="K4695" s="10" t="n">
        <v>2540031433</v>
      </c>
      <c r="L4695" s="8" t="inlineStr">
        <is>
          <t>N</t>
        </is>
      </c>
      <c r="M4695" s="7" t="inlineStr"/>
      <c r="N4695" s="8" t="inlineStr">
        <is>
          <t>N</t>
        </is>
      </c>
      <c r="O4695" s="7" t="inlineStr">
        <is>
          <t>BAYLOR COLLEGE OF MEDICINE</t>
        </is>
      </c>
      <c r="P4695" s="7" t="inlineStr">
        <is>
          <t>7000001211</t>
        </is>
      </c>
      <c r="Q4695" s="8" t="inlineStr">
        <is>
          <t>N</t>
        </is>
      </c>
      <c r="R4695" s="9" t="inlineStr"/>
      <c r="S4695" s="8" t="inlineStr">
        <is>
          <t>N</t>
        </is>
      </c>
      <c r="T4695" s="8" t="inlineStr"/>
      <c r="U4695" s="8" t="n">
        <v>0</v>
      </c>
      <c r="V4695" s="11" t="inlineStr">
        <is>
          <t>93.839</t>
        </is>
      </c>
      <c r="W4695" s="6">
        <f>UPPER(TRIM(H4695))</f>
        <v/>
      </c>
      <c r="X4695" s="6">
        <f>UPPER(TRIM(I4695))</f>
        <v/>
      </c>
      <c r="Y4695" s="6">
        <f>IF(V4695&lt;&gt;"",IFERROR(INDEX(federal_program_name_lookup,MATCH(V4695,aln_lookup,0)),""),"")</f>
        <v/>
      </c>
    </row>
    <row r="4696">
      <c r="A4696" s="6" t="inlineStr">
        <is>
          <t>AWARD-4695</t>
        </is>
      </c>
      <c r="B4696" s="7" t="inlineStr">
        <is>
          <t>93</t>
        </is>
      </c>
      <c r="C4696" s="7" t="inlineStr">
        <is>
          <t>839</t>
        </is>
      </c>
      <c r="D4696" s="7" t="inlineStr"/>
      <c r="E4696" s="8" t="inlineStr">
        <is>
          <t>BLOOD DISEASES AND RESOURCES RESEARCH</t>
        </is>
      </c>
      <c r="F4696" s="9" t="n">
        <v>177396</v>
      </c>
      <c r="G4696" s="8" t="inlineStr">
        <is>
          <t>RESEARCH AND DEVELOPMENT</t>
        </is>
      </c>
      <c r="H4696" s="8" t="inlineStr"/>
      <c r="I4696" s="8" t="inlineStr"/>
      <c r="J4696" s="10" t="n">
        <v>8097648</v>
      </c>
      <c r="K4696" s="10" t="n">
        <v>2540031433</v>
      </c>
      <c r="L4696" s="8" t="inlineStr">
        <is>
          <t>N</t>
        </is>
      </c>
      <c r="M4696" s="7" t="inlineStr"/>
      <c r="N4696" s="8" t="inlineStr">
        <is>
          <t>N</t>
        </is>
      </c>
      <c r="O4696" s="7" t="inlineStr">
        <is>
          <t>BOSTON UNIVERSITY</t>
        </is>
      </c>
      <c r="P4696" s="7" t="inlineStr">
        <is>
          <t>4500003949</t>
        </is>
      </c>
      <c r="Q4696" s="8" t="inlineStr">
        <is>
          <t>N</t>
        </is>
      </c>
      <c r="R4696" s="9" t="inlineStr"/>
      <c r="S4696" s="8" t="inlineStr">
        <is>
          <t>N</t>
        </is>
      </c>
      <c r="T4696" s="8" t="inlineStr"/>
      <c r="U4696" s="8" t="n">
        <v>0</v>
      </c>
      <c r="V4696" s="11" t="inlineStr">
        <is>
          <t>93.839</t>
        </is>
      </c>
      <c r="W4696" s="6">
        <f>UPPER(TRIM(H4696))</f>
        <v/>
      </c>
      <c r="X4696" s="6">
        <f>UPPER(TRIM(I4696))</f>
        <v/>
      </c>
      <c r="Y4696" s="6">
        <f>IF(V4696&lt;&gt;"",IFERROR(INDEX(federal_program_name_lookup,MATCH(V4696,aln_lookup,0)),""),"")</f>
        <v/>
      </c>
    </row>
    <row r="4697">
      <c r="A4697" s="6" t="inlineStr">
        <is>
          <t>AWARD-4696</t>
        </is>
      </c>
      <c r="B4697" s="7" t="inlineStr">
        <is>
          <t>93</t>
        </is>
      </c>
      <c r="C4697" s="7" t="inlineStr">
        <is>
          <t>839</t>
        </is>
      </c>
      <c r="D4697" s="7" t="inlineStr"/>
      <c r="E4697" s="8" t="inlineStr">
        <is>
          <t>BLOOD DISEASES AND RESOURCES RESEARCH</t>
        </is>
      </c>
      <c r="F4697" s="9" t="n">
        <v>203</v>
      </c>
      <c r="G4697" s="8" t="inlineStr">
        <is>
          <t>RESEARCH AND DEVELOPMENT</t>
        </is>
      </c>
      <c r="H4697" s="8" t="inlineStr"/>
      <c r="I4697" s="8" t="inlineStr"/>
      <c r="J4697" s="10" t="n">
        <v>8097648</v>
      </c>
      <c r="K4697" s="10" t="n">
        <v>2540031433</v>
      </c>
      <c r="L4697" s="8" t="inlineStr">
        <is>
          <t>N</t>
        </is>
      </c>
      <c r="M4697" s="7" t="inlineStr"/>
      <c r="N4697" s="8" t="inlineStr">
        <is>
          <t>N</t>
        </is>
      </c>
      <c r="O4697" s="7" t="inlineStr">
        <is>
          <t>CHILDREN'S RESEARCH INSTITUTE</t>
        </is>
      </c>
      <c r="P4697" s="7" t="inlineStr">
        <is>
          <t>ACRI-10-001</t>
        </is>
      </c>
      <c r="Q4697" s="8" t="inlineStr">
        <is>
          <t>N</t>
        </is>
      </c>
      <c r="R4697" s="9" t="inlineStr"/>
      <c r="S4697" s="8" t="inlineStr">
        <is>
          <t>N</t>
        </is>
      </c>
      <c r="T4697" s="8" t="inlineStr"/>
      <c r="U4697" s="8" t="n">
        <v>0</v>
      </c>
      <c r="V4697" s="11" t="inlineStr">
        <is>
          <t>93.839</t>
        </is>
      </c>
      <c r="W4697" s="6">
        <f>UPPER(TRIM(H4697))</f>
        <v/>
      </c>
      <c r="X4697" s="6">
        <f>UPPER(TRIM(I4697))</f>
        <v/>
      </c>
      <c r="Y4697" s="6">
        <f>IF(V4697&lt;&gt;"",IFERROR(INDEX(federal_program_name_lookup,MATCH(V4697,aln_lookup,0)),""),"")</f>
        <v/>
      </c>
    </row>
    <row r="4698">
      <c r="A4698" s="6" t="inlineStr">
        <is>
          <t>AWARD-4697</t>
        </is>
      </c>
      <c r="B4698" s="7" t="inlineStr">
        <is>
          <t>93</t>
        </is>
      </c>
      <c r="C4698" s="7" t="inlineStr">
        <is>
          <t>839</t>
        </is>
      </c>
      <c r="D4698" s="7" t="inlineStr"/>
      <c r="E4698" s="8" t="inlineStr">
        <is>
          <t>BLOOD DISEASES AND RESOURCES RESEARCH</t>
        </is>
      </c>
      <c r="F4698" s="9" t="n">
        <v>18332</v>
      </c>
      <c r="G4698" s="8" t="inlineStr">
        <is>
          <t>RESEARCH AND DEVELOPMENT</t>
        </is>
      </c>
      <c r="H4698" s="8" t="inlineStr"/>
      <c r="I4698" s="8" t="inlineStr"/>
      <c r="J4698" s="10" t="n">
        <v>8097648</v>
      </c>
      <c r="K4698" s="10" t="n">
        <v>2540031433</v>
      </c>
      <c r="L4698" s="8" t="inlineStr">
        <is>
          <t>N</t>
        </is>
      </c>
      <c r="M4698" s="7" t="inlineStr"/>
      <c r="N4698" s="8" t="inlineStr">
        <is>
          <t>N</t>
        </is>
      </c>
      <c r="O4698" s="7" t="inlineStr">
        <is>
          <t>FRED HUTCHINSON CANCER RESEARCH CENTER</t>
        </is>
      </c>
      <c r="P4698" s="7" t="inlineStr">
        <is>
          <t>0001041686/2R01HL128239</t>
        </is>
      </c>
      <c r="Q4698" s="8" t="inlineStr">
        <is>
          <t>N</t>
        </is>
      </c>
      <c r="R4698" s="9" t="inlineStr"/>
      <c r="S4698" s="8" t="inlineStr">
        <is>
          <t>N</t>
        </is>
      </c>
      <c r="T4698" s="8" t="inlineStr"/>
      <c r="U4698" s="8" t="n">
        <v>0</v>
      </c>
      <c r="V4698" s="11" t="inlineStr">
        <is>
          <t>93.839</t>
        </is>
      </c>
      <c r="W4698" s="6">
        <f>UPPER(TRIM(H4698))</f>
        <v/>
      </c>
      <c r="X4698" s="6">
        <f>UPPER(TRIM(I4698))</f>
        <v/>
      </c>
      <c r="Y4698" s="6">
        <f>IF(V4698&lt;&gt;"",IFERROR(INDEX(federal_program_name_lookup,MATCH(V4698,aln_lookup,0)),""),"")</f>
        <v/>
      </c>
    </row>
    <row r="4699">
      <c r="A4699" s="6" t="inlineStr">
        <is>
          <t>AWARD-4698</t>
        </is>
      </c>
      <c r="B4699" s="7" t="inlineStr">
        <is>
          <t>93</t>
        </is>
      </c>
      <c r="C4699" s="7" t="inlineStr">
        <is>
          <t>839</t>
        </is>
      </c>
      <c r="D4699" s="7" t="inlineStr"/>
      <c r="E4699" s="8" t="inlineStr">
        <is>
          <t>BLOOD DISEASES AND RESOURCES RESEARCH</t>
        </is>
      </c>
      <c r="F4699" s="9" t="n">
        <v>13075</v>
      </c>
      <c r="G4699" s="8" t="inlineStr">
        <is>
          <t>RESEARCH AND DEVELOPMENT</t>
        </is>
      </c>
      <c r="H4699" s="8" t="inlineStr"/>
      <c r="I4699" s="8" t="inlineStr"/>
      <c r="J4699" s="10" t="n">
        <v>8097648</v>
      </c>
      <c r="K4699" s="10" t="n">
        <v>2540031433</v>
      </c>
      <c r="L4699" s="8" t="inlineStr">
        <is>
          <t>N</t>
        </is>
      </c>
      <c r="M4699" s="7" t="inlineStr"/>
      <c r="N4699" s="8" t="inlineStr">
        <is>
          <t>N</t>
        </is>
      </c>
      <c r="O4699" s="7" t="inlineStr">
        <is>
          <t>COLUMBIA UNIVERSITY</t>
        </is>
      </c>
      <c r="P4699" s="7" t="inlineStr">
        <is>
          <t>1 GG012860 01</t>
        </is>
      </c>
      <c r="Q4699" s="8" t="inlineStr">
        <is>
          <t>N</t>
        </is>
      </c>
      <c r="R4699" s="9" t="inlineStr"/>
      <c r="S4699" s="8" t="inlineStr">
        <is>
          <t>N</t>
        </is>
      </c>
      <c r="T4699" s="8" t="inlineStr"/>
      <c r="U4699" s="8" t="n">
        <v>0</v>
      </c>
      <c r="V4699" s="11" t="inlineStr">
        <is>
          <t>93.839</t>
        </is>
      </c>
      <c r="W4699" s="6">
        <f>UPPER(TRIM(H4699))</f>
        <v/>
      </c>
      <c r="X4699" s="6">
        <f>UPPER(TRIM(I4699))</f>
        <v/>
      </c>
      <c r="Y4699" s="6">
        <f>IF(V4699&lt;&gt;"",IFERROR(INDEX(federal_program_name_lookup,MATCH(V4699,aln_lookup,0)),""),"")</f>
        <v/>
      </c>
    </row>
    <row r="4700">
      <c r="A4700" s="6" t="inlineStr">
        <is>
          <t>AWARD-4699</t>
        </is>
      </c>
      <c r="B4700" s="7" t="inlineStr">
        <is>
          <t>93</t>
        </is>
      </c>
      <c r="C4700" s="7" t="inlineStr">
        <is>
          <t>839</t>
        </is>
      </c>
      <c r="D4700" s="7" t="inlineStr"/>
      <c r="E4700" s="8" t="inlineStr">
        <is>
          <t>BLOOD DISEASES AND RESOURCES RESEARCH</t>
        </is>
      </c>
      <c r="F4700" s="9" t="n">
        <v>81428</v>
      </c>
      <c r="G4700" s="8" t="inlineStr">
        <is>
          <t>RESEARCH AND DEVELOPMENT</t>
        </is>
      </c>
      <c r="H4700" s="8" t="inlineStr"/>
      <c r="I4700" s="8" t="inlineStr"/>
      <c r="J4700" s="10" t="n">
        <v>8097648</v>
      </c>
      <c r="K4700" s="10" t="n">
        <v>2540031433</v>
      </c>
      <c r="L4700" s="8" t="inlineStr">
        <is>
          <t>N</t>
        </is>
      </c>
      <c r="M4700" s="7" t="inlineStr"/>
      <c r="N4700" s="8" t="inlineStr">
        <is>
          <t>N</t>
        </is>
      </c>
      <c r="O4700" s="7" t="inlineStr">
        <is>
          <t>DUKE UNIVERSITY</t>
        </is>
      </c>
      <c r="P4700" s="7" t="inlineStr">
        <is>
          <t>2037978 1U24HL137907-01A1</t>
        </is>
      </c>
      <c r="Q4700" s="8" t="inlineStr">
        <is>
          <t>N</t>
        </is>
      </c>
      <c r="R4700" s="9" t="inlineStr"/>
      <c r="S4700" s="8" t="inlineStr">
        <is>
          <t>N</t>
        </is>
      </c>
      <c r="T4700" s="8" t="inlineStr"/>
      <c r="U4700" s="8" t="n">
        <v>0</v>
      </c>
      <c r="V4700" s="11" t="inlineStr">
        <is>
          <t>93.839</t>
        </is>
      </c>
      <c r="W4700" s="6">
        <f>UPPER(TRIM(H4700))</f>
        <v/>
      </c>
      <c r="X4700" s="6">
        <f>UPPER(TRIM(I4700))</f>
        <v/>
      </c>
      <c r="Y4700" s="6">
        <f>IF(V4700&lt;&gt;"",IFERROR(INDEX(federal_program_name_lookup,MATCH(V4700,aln_lookup,0)),""),"")</f>
        <v/>
      </c>
    </row>
    <row r="4701">
      <c r="A4701" s="6" t="inlineStr">
        <is>
          <t>AWARD-4700</t>
        </is>
      </c>
      <c r="B4701" s="7" t="inlineStr">
        <is>
          <t>93</t>
        </is>
      </c>
      <c r="C4701" s="7" t="inlineStr">
        <is>
          <t>839</t>
        </is>
      </c>
      <c r="D4701" s="7" t="inlineStr"/>
      <c r="E4701" s="8" t="inlineStr">
        <is>
          <t>BLOOD DISEASES AND RESOURCES RESEARCH</t>
        </is>
      </c>
      <c r="F4701" s="9" t="n">
        <v>38376</v>
      </c>
      <c r="G4701" s="8" t="inlineStr">
        <is>
          <t>RESEARCH AND DEVELOPMENT</t>
        </is>
      </c>
      <c r="H4701" s="8" t="inlineStr"/>
      <c r="I4701" s="8" t="inlineStr"/>
      <c r="J4701" s="10" t="n">
        <v>8097648</v>
      </c>
      <c r="K4701" s="10" t="n">
        <v>2540031433</v>
      </c>
      <c r="L4701" s="8" t="inlineStr">
        <is>
          <t>N</t>
        </is>
      </c>
      <c r="M4701" s="7" t="inlineStr"/>
      <c r="N4701" s="8" t="inlineStr">
        <is>
          <t>N</t>
        </is>
      </c>
      <c r="O4701" s="7" t="inlineStr">
        <is>
          <t>EAST CAROLINA UNIVERSITY</t>
        </is>
      </c>
      <c r="P4701" s="7" t="inlineStr">
        <is>
          <t>AWD-20-0778-S01</t>
        </is>
      </c>
      <c r="Q4701" s="8" t="inlineStr">
        <is>
          <t>N</t>
        </is>
      </c>
      <c r="R4701" s="9" t="inlineStr"/>
      <c r="S4701" s="8" t="inlineStr">
        <is>
          <t>N</t>
        </is>
      </c>
      <c r="T4701" s="8" t="inlineStr"/>
      <c r="U4701" s="8" t="n">
        <v>0</v>
      </c>
      <c r="V4701" s="11" t="inlineStr">
        <is>
          <t>93.839</t>
        </is>
      </c>
      <c r="W4701" s="6">
        <f>UPPER(TRIM(H4701))</f>
        <v/>
      </c>
      <c r="X4701" s="6">
        <f>UPPER(TRIM(I4701))</f>
        <v/>
      </c>
      <c r="Y4701" s="6">
        <f>IF(V4701&lt;&gt;"",IFERROR(INDEX(federal_program_name_lookup,MATCH(V4701,aln_lookup,0)),""),"")</f>
        <v/>
      </c>
    </row>
    <row r="4702">
      <c r="A4702" s="6" t="inlineStr">
        <is>
          <t>AWARD-4701</t>
        </is>
      </c>
      <c r="B4702" s="7" t="inlineStr">
        <is>
          <t>93</t>
        </is>
      </c>
      <c r="C4702" s="7" t="inlineStr">
        <is>
          <t>839</t>
        </is>
      </c>
      <c r="D4702" s="7" t="inlineStr"/>
      <c r="E4702" s="8" t="inlineStr">
        <is>
          <t>BLOOD DISEASES AND RESOURCES RESEARCH</t>
        </is>
      </c>
      <c r="F4702" s="9" t="n">
        <v>32138</v>
      </c>
      <c r="G4702" s="8" t="inlineStr">
        <is>
          <t>RESEARCH AND DEVELOPMENT</t>
        </is>
      </c>
      <c r="H4702" s="8" t="inlineStr"/>
      <c r="I4702" s="8" t="inlineStr"/>
      <c r="J4702" s="10" t="n">
        <v>8097648</v>
      </c>
      <c r="K4702" s="10" t="n">
        <v>2540031433</v>
      </c>
      <c r="L4702" s="8" t="inlineStr">
        <is>
          <t>N</t>
        </is>
      </c>
      <c r="M4702" s="7" t="inlineStr"/>
      <c r="N4702" s="8" t="inlineStr">
        <is>
          <t>N</t>
        </is>
      </c>
      <c r="O4702" s="7" t="inlineStr">
        <is>
          <t>NORTHWESTERN UNIVERSITY</t>
        </is>
      </c>
      <c r="P4702" s="7" t="inlineStr">
        <is>
          <t>HUANG-NU/NIH</t>
        </is>
      </c>
      <c r="Q4702" s="8" t="inlineStr">
        <is>
          <t>N</t>
        </is>
      </c>
      <c r="R4702" s="9" t="inlineStr"/>
      <c r="S4702" s="8" t="inlineStr">
        <is>
          <t>N</t>
        </is>
      </c>
      <c r="T4702" s="8" t="inlineStr"/>
      <c r="U4702" s="8" t="n">
        <v>0</v>
      </c>
      <c r="V4702" s="11" t="inlineStr">
        <is>
          <t>93.839</t>
        </is>
      </c>
      <c r="W4702" s="6">
        <f>UPPER(TRIM(H4702))</f>
        <v/>
      </c>
      <c r="X4702" s="6">
        <f>UPPER(TRIM(I4702))</f>
        <v/>
      </c>
      <c r="Y4702" s="6">
        <f>IF(V4702&lt;&gt;"",IFERROR(INDEX(federal_program_name_lookup,MATCH(V4702,aln_lookup,0)),""),"")</f>
        <v/>
      </c>
    </row>
    <row r="4703">
      <c r="A4703" s="6" t="inlineStr">
        <is>
          <t>AWARD-4702</t>
        </is>
      </c>
      <c r="B4703" s="7" t="inlineStr">
        <is>
          <t>81</t>
        </is>
      </c>
      <c r="C4703" s="7" t="inlineStr">
        <is>
          <t>U00</t>
        </is>
      </c>
      <c r="D4703" s="7" t="inlineStr">
        <is>
          <t>4300168011</t>
        </is>
      </c>
      <c r="E4703" s="8" t="inlineStr">
        <is>
          <t>U.S. DEPARTMENT OF ENERGY</t>
        </is>
      </c>
      <c r="F4703" s="9" t="n">
        <v>56236</v>
      </c>
      <c r="G4703" s="8" t="inlineStr">
        <is>
          <t>N/A</t>
        </is>
      </c>
      <c r="H4703" s="8" t="inlineStr"/>
      <c r="I4703" s="8" t="inlineStr"/>
      <c r="J4703" s="10" t="n">
        <v>596654</v>
      </c>
      <c r="K4703" s="10" t="n">
        <v>0</v>
      </c>
      <c r="L4703" s="8" t="inlineStr">
        <is>
          <t>N</t>
        </is>
      </c>
      <c r="M4703" s="7" t="inlineStr"/>
      <c r="N4703" s="8" t="inlineStr">
        <is>
          <t>Y</t>
        </is>
      </c>
      <c r="O4703" s="7" t="inlineStr"/>
      <c r="P4703" s="7" t="inlineStr"/>
      <c r="Q4703" s="8" t="inlineStr">
        <is>
          <t>N</t>
        </is>
      </c>
      <c r="R4703" s="9" t="inlineStr"/>
      <c r="S4703" s="8" t="inlineStr">
        <is>
          <t>N</t>
        </is>
      </c>
      <c r="T4703" s="8" t="inlineStr"/>
      <c r="U4703" s="8" t="n">
        <v>0</v>
      </c>
      <c r="V4703" s="11" t="inlineStr">
        <is>
          <t>81.U00</t>
        </is>
      </c>
      <c r="W4703" s="6">
        <f>UPPER(TRIM(H4703))</f>
        <v/>
      </c>
      <c r="X4703" s="6">
        <f>UPPER(TRIM(I4703))</f>
        <v/>
      </c>
      <c r="Y4703" s="6">
        <f>IF(V4703&lt;&gt;"",IFERROR(INDEX(federal_program_name_lookup,MATCH(V4703,aln_lookup,0)),""),"")</f>
        <v/>
      </c>
    </row>
    <row r="4704">
      <c r="A4704" s="6" t="inlineStr">
        <is>
          <t>AWARD-4703</t>
        </is>
      </c>
      <c r="B4704" s="7" t="inlineStr">
        <is>
          <t>93</t>
        </is>
      </c>
      <c r="C4704" s="7" t="inlineStr">
        <is>
          <t>839</t>
        </is>
      </c>
      <c r="D4704" s="7" t="inlineStr"/>
      <c r="E4704" s="8" t="inlineStr">
        <is>
          <t>BLOOD DISEASES AND RESOURCES RESEARCH</t>
        </is>
      </c>
      <c r="F4704" s="9" t="n">
        <v>68789</v>
      </c>
      <c r="G4704" s="8" t="inlineStr">
        <is>
          <t>RESEARCH AND DEVELOPMENT</t>
        </is>
      </c>
      <c r="H4704" s="8" t="inlineStr"/>
      <c r="I4704" s="8" t="inlineStr"/>
      <c r="J4704" s="10" t="n">
        <v>8097648</v>
      </c>
      <c r="K4704" s="10" t="n">
        <v>2540031433</v>
      </c>
      <c r="L4704" s="8" t="inlineStr">
        <is>
          <t>N</t>
        </is>
      </c>
      <c r="M4704" s="7" t="inlineStr"/>
      <c r="N4704" s="8" t="inlineStr">
        <is>
          <t>N</t>
        </is>
      </c>
      <c r="O4704" s="7" t="inlineStr">
        <is>
          <t>OREGON HEALTH SCIENCES UNIVERSITY</t>
        </is>
      </c>
      <c r="P4704" s="7" t="inlineStr">
        <is>
          <t>1013272-UTHSCSA/R01HL1441</t>
        </is>
      </c>
      <c r="Q4704" s="8" t="inlineStr">
        <is>
          <t>N</t>
        </is>
      </c>
      <c r="R4704" s="9" t="inlineStr"/>
      <c r="S4704" s="8" t="inlineStr">
        <is>
          <t>N</t>
        </is>
      </c>
      <c r="T4704" s="8" t="inlineStr"/>
      <c r="U4704" s="8" t="n">
        <v>0</v>
      </c>
      <c r="V4704" s="11" t="inlineStr">
        <is>
          <t>93.839</t>
        </is>
      </c>
      <c r="W4704" s="6">
        <f>UPPER(TRIM(H4704))</f>
        <v/>
      </c>
      <c r="X4704" s="6">
        <f>UPPER(TRIM(I4704))</f>
        <v/>
      </c>
      <c r="Y4704" s="6">
        <f>IF(V4704&lt;&gt;"",IFERROR(INDEX(federal_program_name_lookup,MATCH(V4704,aln_lookup,0)),""),"")</f>
        <v/>
      </c>
    </row>
    <row r="4705">
      <c r="A4705" s="6" t="inlineStr">
        <is>
          <t>AWARD-4704</t>
        </is>
      </c>
      <c r="B4705" s="7" t="inlineStr">
        <is>
          <t>93</t>
        </is>
      </c>
      <c r="C4705" s="7" t="inlineStr">
        <is>
          <t>839</t>
        </is>
      </c>
      <c r="D4705" s="7" t="inlineStr"/>
      <c r="E4705" s="8" t="inlineStr">
        <is>
          <t>BLOOD DISEASES AND RESOURCES RESEARCH</t>
        </is>
      </c>
      <c r="F4705" s="9" t="n">
        <v>86570</v>
      </c>
      <c r="G4705" s="8" t="inlineStr">
        <is>
          <t>RESEARCH AND DEVELOPMENT</t>
        </is>
      </c>
      <c r="H4705" s="8" t="inlineStr"/>
      <c r="I4705" s="8" t="inlineStr"/>
      <c r="J4705" s="10" t="n">
        <v>8097648</v>
      </c>
      <c r="K4705" s="10" t="n">
        <v>2540031433</v>
      </c>
      <c r="L4705" s="8" t="inlineStr">
        <is>
          <t>N</t>
        </is>
      </c>
      <c r="M4705" s="7" t="inlineStr"/>
      <c r="N4705" s="8" t="inlineStr">
        <is>
          <t>N</t>
        </is>
      </c>
      <c r="O4705" s="7" t="inlineStr">
        <is>
          <t>OSCIFLEX LLC</t>
        </is>
      </c>
      <c r="P4705" s="7" t="inlineStr">
        <is>
          <t>M2102348</t>
        </is>
      </c>
      <c r="Q4705" s="8" t="inlineStr">
        <is>
          <t>N</t>
        </is>
      </c>
      <c r="R4705" s="9" t="inlineStr"/>
      <c r="S4705" s="8" t="inlineStr">
        <is>
          <t>N</t>
        </is>
      </c>
      <c r="T4705" s="8" t="inlineStr"/>
      <c r="U4705" s="8" t="n">
        <v>0</v>
      </c>
      <c r="V4705" s="11" t="inlineStr">
        <is>
          <t>93.839</t>
        </is>
      </c>
      <c r="W4705" s="6">
        <f>UPPER(TRIM(H4705))</f>
        <v/>
      </c>
      <c r="X4705" s="6">
        <f>UPPER(TRIM(I4705))</f>
        <v/>
      </c>
      <c r="Y4705" s="6">
        <f>IF(V4705&lt;&gt;"",IFERROR(INDEX(federal_program_name_lookup,MATCH(V4705,aln_lookup,0)),""),"")</f>
        <v/>
      </c>
    </row>
    <row r="4706">
      <c r="A4706" s="6" t="inlineStr">
        <is>
          <t>AWARD-4705</t>
        </is>
      </c>
      <c r="B4706" s="7" t="inlineStr">
        <is>
          <t>93</t>
        </is>
      </c>
      <c r="C4706" s="7" t="inlineStr">
        <is>
          <t>839</t>
        </is>
      </c>
      <c r="D4706" s="7" t="inlineStr"/>
      <c r="E4706" s="8" t="inlineStr">
        <is>
          <t>BLOOD DISEASES AND RESOURCES RESEARCH</t>
        </is>
      </c>
      <c r="F4706" s="9" t="n">
        <v>77793</v>
      </c>
      <c r="G4706" s="8" t="inlineStr">
        <is>
          <t>RESEARCH AND DEVELOPMENT</t>
        </is>
      </c>
      <c r="H4706" s="8" t="inlineStr"/>
      <c r="I4706" s="8" t="inlineStr"/>
      <c r="J4706" s="10" t="n">
        <v>8097648</v>
      </c>
      <c r="K4706" s="10" t="n">
        <v>2540031433</v>
      </c>
      <c r="L4706" s="8" t="inlineStr">
        <is>
          <t>N</t>
        </is>
      </c>
      <c r="M4706" s="7" t="inlineStr"/>
      <c r="N4706" s="8" t="inlineStr">
        <is>
          <t>N</t>
        </is>
      </c>
      <c r="O4706" s="7" t="inlineStr">
        <is>
          <t>REGENTS OF THE UNIVERSITY OF MINNESOTA</t>
        </is>
      </c>
      <c r="P4706" s="7" t="inlineStr">
        <is>
          <t>5R01HL056067-25</t>
        </is>
      </c>
      <c r="Q4706" s="8" t="inlineStr">
        <is>
          <t>N</t>
        </is>
      </c>
      <c r="R4706" s="9" t="inlineStr"/>
      <c r="S4706" s="8" t="inlineStr">
        <is>
          <t>N</t>
        </is>
      </c>
      <c r="T4706" s="8" t="inlineStr"/>
      <c r="U4706" s="8" t="n">
        <v>0</v>
      </c>
      <c r="V4706" s="11" t="inlineStr">
        <is>
          <t>93.839</t>
        </is>
      </c>
      <c r="W4706" s="6">
        <f>UPPER(TRIM(H4706))</f>
        <v/>
      </c>
      <c r="X4706" s="6">
        <f>UPPER(TRIM(I4706))</f>
        <v/>
      </c>
      <c r="Y4706" s="6">
        <f>IF(V4706&lt;&gt;"",IFERROR(INDEX(federal_program_name_lookup,MATCH(V4706,aln_lookup,0)),""),"")</f>
        <v/>
      </c>
    </row>
    <row r="4707">
      <c r="A4707" s="6" t="inlineStr">
        <is>
          <t>AWARD-4706</t>
        </is>
      </c>
      <c r="B4707" s="7" t="inlineStr">
        <is>
          <t>93</t>
        </is>
      </c>
      <c r="C4707" s="7" t="inlineStr">
        <is>
          <t>839</t>
        </is>
      </c>
      <c r="D4707" s="7" t="inlineStr"/>
      <c r="E4707" s="8" t="inlineStr">
        <is>
          <t>BLOOD DISEASES AND RESOURCES RESEARCH</t>
        </is>
      </c>
      <c r="F4707" s="9" t="n">
        <v>92056</v>
      </c>
      <c r="G4707" s="8" t="inlineStr">
        <is>
          <t>RESEARCH AND DEVELOPMENT</t>
        </is>
      </c>
      <c r="H4707" s="8" t="inlineStr"/>
      <c r="I4707" s="8" t="inlineStr"/>
      <c r="J4707" s="10" t="n">
        <v>8097648</v>
      </c>
      <c r="K4707" s="10" t="n">
        <v>2540031433</v>
      </c>
      <c r="L4707" s="8" t="inlineStr">
        <is>
          <t>N</t>
        </is>
      </c>
      <c r="M4707" s="7" t="inlineStr"/>
      <c r="N4707" s="8" t="inlineStr">
        <is>
          <t>N</t>
        </is>
      </c>
      <c r="O4707" s="7" t="inlineStr">
        <is>
          <t>UNIVERSITY OF ALABAMA - BIRMINGHAM</t>
        </is>
      </c>
      <c r="P4707" s="7" t="inlineStr">
        <is>
          <t>000518568-T001-002</t>
        </is>
      </c>
      <c r="Q4707" s="8" t="inlineStr">
        <is>
          <t>N</t>
        </is>
      </c>
      <c r="R4707" s="9" t="inlineStr"/>
      <c r="S4707" s="8" t="inlineStr">
        <is>
          <t>N</t>
        </is>
      </c>
      <c r="T4707" s="8" t="inlineStr"/>
      <c r="U4707" s="8" t="n">
        <v>0</v>
      </c>
      <c r="V4707" s="11" t="inlineStr">
        <is>
          <t>93.839</t>
        </is>
      </c>
      <c r="W4707" s="6">
        <f>UPPER(TRIM(H4707))</f>
        <v/>
      </c>
      <c r="X4707" s="6">
        <f>UPPER(TRIM(I4707))</f>
        <v/>
      </c>
      <c r="Y4707" s="6">
        <f>IF(V4707&lt;&gt;"",IFERROR(INDEX(federal_program_name_lookup,MATCH(V4707,aln_lookup,0)),""),"")</f>
        <v/>
      </c>
    </row>
    <row r="4708">
      <c r="A4708" s="6" t="inlineStr">
        <is>
          <t>AWARD-4707</t>
        </is>
      </c>
      <c r="B4708" s="7" t="inlineStr">
        <is>
          <t>93</t>
        </is>
      </c>
      <c r="C4708" s="7" t="inlineStr">
        <is>
          <t>839</t>
        </is>
      </c>
      <c r="D4708" s="7" t="inlineStr"/>
      <c r="E4708" s="8" t="inlineStr">
        <is>
          <t>BLOOD DISEASES AND RESOURCES RESEARCH</t>
        </is>
      </c>
      <c r="F4708" s="9" t="n">
        <v>54720</v>
      </c>
      <c r="G4708" s="8" t="inlineStr">
        <is>
          <t>RESEARCH AND DEVELOPMENT</t>
        </is>
      </c>
      <c r="H4708" s="8" t="inlineStr"/>
      <c r="I4708" s="8" t="inlineStr"/>
      <c r="J4708" s="10" t="n">
        <v>8097648</v>
      </c>
      <c r="K4708" s="10" t="n">
        <v>2540031433</v>
      </c>
      <c r="L4708" s="8" t="inlineStr">
        <is>
          <t>N</t>
        </is>
      </c>
      <c r="M4708" s="7" t="inlineStr"/>
      <c r="N4708" s="8" t="inlineStr">
        <is>
          <t>N</t>
        </is>
      </c>
      <c r="O4708" s="7" t="inlineStr">
        <is>
          <t>UNIVERSITY OF CHICAGO</t>
        </is>
      </c>
      <c r="P4708" s="7" t="inlineStr">
        <is>
          <t>FP066598-B</t>
        </is>
      </c>
      <c r="Q4708" s="8" t="inlineStr">
        <is>
          <t>N</t>
        </is>
      </c>
      <c r="R4708" s="9" t="inlineStr"/>
      <c r="S4708" s="8" t="inlineStr">
        <is>
          <t>N</t>
        </is>
      </c>
      <c r="T4708" s="8" t="inlineStr"/>
      <c r="U4708" s="8" t="n">
        <v>0</v>
      </c>
      <c r="V4708" s="11" t="inlineStr">
        <is>
          <t>93.839</t>
        </is>
      </c>
      <c r="W4708" s="6">
        <f>UPPER(TRIM(H4708))</f>
        <v/>
      </c>
      <c r="X4708" s="6">
        <f>UPPER(TRIM(I4708))</f>
        <v/>
      </c>
      <c r="Y4708" s="6">
        <f>IF(V4708&lt;&gt;"",IFERROR(INDEX(federal_program_name_lookup,MATCH(V4708,aln_lookup,0)),""),"")</f>
        <v/>
      </c>
    </row>
    <row r="4709">
      <c r="A4709" s="6" t="inlineStr">
        <is>
          <t>AWARD-4708</t>
        </is>
      </c>
      <c r="B4709" s="7" t="inlineStr">
        <is>
          <t>93</t>
        </is>
      </c>
      <c r="C4709" s="7" t="inlineStr">
        <is>
          <t>839</t>
        </is>
      </c>
      <c r="D4709" s="7" t="inlineStr"/>
      <c r="E4709" s="8" t="inlineStr">
        <is>
          <t>BLOOD DISEASES AND RESOURCES RESEARCH</t>
        </is>
      </c>
      <c r="F4709" s="9" t="n">
        <v>17415</v>
      </c>
      <c r="G4709" s="8" t="inlineStr">
        <is>
          <t>RESEARCH AND DEVELOPMENT</t>
        </is>
      </c>
      <c r="H4709" s="8" t="inlineStr"/>
      <c r="I4709" s="8" t="inlineStr"/>
      <c r="J4709" s="10" t="n">
        <v>8097648</v>
      </c>
      <c r="K4709" s="10" t="n">
        <v>2540031433</v>
      </c>
      <c r="L4709" s="8" t="inlineStr">
        <is>
          <t>N</t>
        </is>
      </c>
      <c r="M4709" s="7" t="inlineStr"/>
      <c r="N4709" s="8" t="inlineStr">
        <is>
          <t>N</t>
        </is>
      </c>
      <c r="O4709" s="7" t="inlineStr">
        <is>
          <t>UNIVERSITY OF PITTSBURGH</t>
        </is>
      </c>
      <c r="P4709" s="7" t="inlineStr">
        <is>
          <t>AWD00000392 (134350-2)</t>
        </is>
      </c>
      <c r="Q4709" s="8" t="inlineStr">
        <is>
          <t>N</t>
        </is>
      </c>
      <c r="R4709" s="9" t="inlineStr"/>
      <c r="S4709" s="8" t="inlineStr">
        <is>
          <t>N</t>
        </is>
      </c>
      <c r="T4709" s="8" t="inlineStr"/>
      <c r="U4709" s="8" t="n">
        <v>0</v>
      </c>
      <c r="V4709" s="11" t="inlineStr">
        <is>
          <t>93.839</t>
        </is>
      </c>
      <c r="W4709" s="6">
        <f>UPPER(TRIM(H4709))</f>
        <v/>
      </c>
      <c r="X4709" s="6">
        <f>UPPER(TRIM(I4709))</f>
        <v/>
      </c>
      <c r="Y4709" s="6">
        <f>IF(V4709&lt;&gt;"",IFERROR(INDEX(federal_program_name_lookup,MATCH(V4709,aln_lookup,0)),""),"")</f>
        <v/>
      </c>
    </row>
    <row r="4710">
      <c r="A4710" s="6" t="inlineStr">
        <is>
          <t>AWARD-4709</t>
        </is>
      </c>
      <c r="B4710" s="7" t="inlineStr">
        <is>
          <t>93</t>
        </is>
      </c>
      <c r="C4710" s="7" t="inlineStr">
        <is>
          <t>839</t>
        </is>
      </c>
      <c r="D4710" s="7" t="inlineStr"/>
      <c r="E4710" s="8" t="inlineStr">
        <is>
          <t>BLOOD DISEASES AND RESOURCES RESEARCH</t>
        </is>
      </c>
      <c r="F4710" s="9" t="n">
        <v>30528</v>
      </c>
      <c r="G4710" s="8" t="inlineStr">
        <is>
          <t>RESEARCH AND DEVELOPMENT</t>
        </is>
      </c>
      <c r="H4710" s="8" t="inlineStr"/>
      <c r="I4710" s="8" t="inlineStr"/>
      <c r="J4710" s="10" t="n">
        <v>8097648</v>
      </c>
      <c r="K4710" s="10" t="n">
        <v>2540031433</v>
      </c>
      <c r="L4710" s="8" t="inlineStr">
        <is>
          <t>N</t>
        </is>
      </c>
      <c r="M4710" s="7" t="inlineStr"/>
      <c r="N4710" s="8" t="inlineStr">
        <is>
          <t>N</t>
        </is>
      </c>
      <c r="O4710" s="7" t="inlineStr">
        <is>
          <t>UNIVERSITY OF PITTSBURGH</t>
        </is>
      </c>
      <c r="P4710" s="7" t="inlineStr">
        <is>
          <t>AWD00000392 (135867-2)</t>
        </is>
      </c>
      <c r="Q4710" s="8" t="inlineStr">
        <is>
          <t>N</t>
        </is>
      </c>
      <c r="R4710" s="9" t="inlineStr"/>
      <c r="S4710" s="8" t="inlineStr">
        <is>
          <t>N</t>
        </is>
      </c>
      <c r="T4710" s="8" t="inlineStr"/>
      <c r="U4710" s="8" t="n">
        <v>0</v>
      </c>
      <c r="V4710" s="11" t="inlineStr">
        <is>
          <t>93.839</t>
        </is>
      </c>
      <c r="W4710" s="6">
        <f>UPPER(TRIM(H4710))</f>
        <v/>
      </c>
      <c r="X4710" s="6">
        <f>UPPER(TRIM(I4710))</f>
        <v/>
      </c>
      <c r="Y4710" s="6">
        <f>IF(V4710&lt;&gt;"",IFERROR(INDEX(federal_program_name_lookup,MATCH(V4710,aln_lookup,0)),""),"")</f>
        <v/>
      </c>
    </row>
    <row r="4711">
      <c r="A4711" s="6" t="inlineStr">
        <is>
          <t>AWARD-4710</t>
        </is>
      </c>
      <c r="B4711" s="7" t="inlineStr">
        <is>
          <t>93</t>
        </is>
      </c>
      <c r="C4711" s="7" t="inlineStr">
        <is>
          <t>839</t>
        </is>
      </c>
      <c r="D4711" s="7" t="inlineStr"/>
      <c r="E4711" s="8" t="inlineStr">
        <is>
          <t>BLOOD DISEASES AND RESOURCES RESEARCH</t>
        </is>
      </c>
      <c r="F4711" s="9" t="n">
        <v>73248</v>
      </c>
      <c r="G4711" s="8" t="inlineStr">
        <is>
          <t>RESEARCH AND DEVELOPMENT</t>
        </is>
      </c>
      <c r="H4711" s="8" t="inlineStr"/>
      <c r="I4711" s="8" t="inlineStr"/>
      <c r="J4711" s="10" t="n">
        <v>8097648</v>
      </c>
      <c r="K4711" s="10" t="n">
        <v>2540031433</v>
      </c>
      <c r="L4711" s="8" t="inlineStr">
        <is>
          <t>N</t>
        </is>
      </c>
      <c r="M4711" s="7" t="inlineStr"/>
      <c r="N4711" s="8" t="inlineStr">
        <is>
          <t>N</t>
        </is>
      </c>
      <c r="O4711" s="7" t="inlineStr">
        <is>
          <t>UNIVERSITY OF WASHINGTON</t>
        </is>
      </c>
      <c r="P4711" s="7" t="inlineStr">
        <is>
          <t>BPO# 26436 UWSC10045</t>
        </is>
      </c>
      <c r="Q4711" s="8" t="inlineStr">
        <is>
          <t>N</t>
        </is>
      </c>
      <c r="R4711" s="9" t="inlineStr"/>
      <c r="S4711" s="8" t="inlineStr">
        <is>
          <t>N</t>
        </is>
      </c>
      <c r="T4711" s="8" t="inlineStr"/>
      <c r="U4711" s="8" t="n">
        <v>0</v>
      </c>
      <c r="V4711" s="11" t="inlineStr">
        <is>
          <t>93.839</t>
        </is>
      </c>
      <c r="W4711" s="6">
        <f>UPPER(TRIM(H4711))</f>
        <v/>
      </c>
      <c r="X4711" s="6">
        <f>UPPER(TRIM(I4711))</f>
        <v/>
      </c>
      <c r="Y4711" s="6">
        <f>IF(V4711&lt;&gt;"",IFERROR(INDEX(federal_program_name_lookup,MATCH(V4711,aln_lookup,0)),""),"")</f>
        <v/>
      </c>
    </row>
    <row r="4712">
      <c r="A4712" s="6" t="inlineStr">
        <is>
          <t>AWARD-4711</t>
        </is>
      </c>
      <c r="B4712" s="7" t="inlineStr">
        <is>
          <t>93</t>
        </is>
      </c>
      <c r="C4712" s="7" t="inlineStr">
        <is>
          <t>839</t>
        </is>
      </c>
      <c r="D4712" s="7" t="inlineStr"/>
      <c r="E4712" s="8" t="inlineStr">
        <is>
          <t>BLOOD DISEASES AND RESOURCES RESEARCH</t>
        </is>
      </c>
      <c r="F4712" s="9" t="n">
        <v>31214</v>
      </c>
      <c r="G4712" s="8" t="inlineStr">
        <is>
          <t>RESEARCH AND DEVELOPMENT</t>
        </is>
      </c>
      <c r="H4712" s="8" t="inlineStr"/>
      <c r="I4712" s="8" t="inlineStr"/>
      <c r="J4712" s="10" t="n">
        <v>8097648</v>
      </c>
      <c r="K4712" s="10" t="n">
        <v>2540031433</v>
      </c>
      <c r="L4712" s="8" t="inlineStr">
        <is>
          <t>N</t>
        </is>
      </c>
      <c r="M4712" s="7" t="inlineStr"/>
      <c r="N4712" s="8" t="inlineStr">
        <is>
          <t>N</t>
        </is>
      </c>
      <c r="O4712" s="7" t="inlineStr">
        <is>
          <t>UNIVERSITY OF WASHINGTON</t>
        </is>
      </c>
      <c r="P4712" s="7" t="inlineStr">
        <is>
          <t>BPO51530-V4</t>
        </is>
      </c>
      <c r="Q4712" s="8" t="inlineStr">
        <is>
          <t>N</t>
        </is>
      </c>
      <c r="R4712" s="9" t="inlineStr"/>
      <c r="S4712" s="8" t="inlineStr">
        <is>
          <t>N</t>
        </is>
      </c>
      <c r="T4712" s="8" t="inlineStr"/>
      <c r="U4712" s="8" t="n">
        <v>0</v>
      </c>
      <c r="V4712" s="11" t="inlineStr">
        <is>
          <t>93.839</t>
        </is>
      </c>
      <c r="W4712" s="6">
        <f>UPPER(TRIM(H4712))</f>
        <v/>
      </c>
      <c r="X4712" s="6">
        <f>UPPER(TRIM(I4712))</f>
        <v/>
      </c>
      <c r="Y4712" s="6">
        <f>IF(V4712&lt;&gt;"",IFERROR(INDEX(federal_program_name_lookup,MATCH(V4712,aln_lookup,0)),""),"")</f>
        <v/>
      </c>
    </row>
    <row r="4713">
      <c r="A4713" s="6" t="inlineStr">
        <is>
          <t>AWARD-4712</t>
        </is>
      </c>
      <c r="B4713" s="7" t="inlineStr">
        <is>
          <t>93</t>
        </is>
      </c>
      <c r="C4713" s="7" t="inlineStr">
        <is>
          <t>839</t>
        </is>
      </c>
      <c r="D4713" s="7" t="inlineStr"/>
      <c r="E4713" s="8" t="inlineStr">
        <is>
          <t>BLOOD DISEASES AND RESOURCES RESEARCH</t>
        </is>
      </c>
      <c r="F4713" s="9" t="n">
        <v>310</v>
      </c>
      <c r="G4713" s="8" t="inlineStr">
        <is>
          <t>RESEARCH AND DEVELOPMENT</t>
        </is>
      </c>
      <c r="H4713" s="8" t="inlineStr"/>
      <c r="I4713" s="8" t="inlineStr"/>
      <c r="J4713" s="10" t="n">
        <v>8097648</v>
      </c>
      <c r="K4713" s="10" t="n">
        <v>2540031433</v>
      </c>
      <c r="L4713" s="8" t="inlineStr">
        <is>
          <t>N</t>
        </is>
      </c>
      <c r="M4713" s="7" t="inlineStr"/>
      <c r="N4713" s="8" t="inlineStr">
        <is>
          <t>N</t>
        </is>
      </c>
      <c r="O4713" s="7" t="inlineStr">
        <is>
          <t>VERSITI WISCONSIN, INC</t>
        </is>
      </c>
      <c r="P4713" s="7" t="inlineStr">
        <is>
          <t>1001298-5-UTSMC</t>
        </is>
      </c>
      <c r="Q4713" s="8" t="inlineStr">
        <is>
          <t>N</t>
        </is>
      </c>
      <c r="R4713" s="9" t="inlineStr"/>
      <c r="S4713" s="8" t="inlineStr">
        <is>
          <t>N</t>
        </is>
      </c>
      <c r="T4713" s="8" t="inlineStr"/>
      <c r="U4713" s="8" t="n">
        <v>0</v>
      </c>
      <c r="V4713" s="11" t="inlineStr">
        <is>
          <t>93.839</t>
        </is>
      </c>
      <c r="W4713" s="6">
        <f>UPPER(TRIM(H4713))</f>
        <v/>
      </c>
      <c r="X4713" s="6">
        <f>UPPER(TRIM(I4713))</f>
        <v/>
      </c>
      <c r="Y4713" s="6">
        <f>IF(V4713&lt;&gt;"",IFERROR(INDEX(federal_program_name_lookup,MATCH(V4713,aln_lookup,0)),""),"")</f>
        <v/>
      </c>
    </row>
    <row r="4714">
      <c r="A4714" s="6" t="inlineStr">
        <is>
          <t>AWARD-4713</t>
        </is>
      </c>
      <c r="B4714" s="7" t="inlineStr">
        <is>
          <t>81</t>
        </is>
      </c>
      <c r="C4714" s="7" t="inlineStr">
        <is>
          <t>U00</t>
        </is>
      </c>
      <c r="D4714" s="7" t="inlineStr">
        <is>
          <t>4300168017</t>
        </is>
      </c>
      <c r="E4714" s="8" t="inlineStr">
        <is>
          <t>U.S. DEPARTMENT OF ENERGY</t>
        </is>
      </c>
      <c r="F4714" s="9" t="n">
        <v>1275</v>
      </c>
      <c r="G4714" s="8" t="inlineStr">
        <is>
          <t>N/A</t>
        </is>
      </c>
      <c r="H4714" s="8" t="inlineStr"/>
      <c r="I4714" s="8" t="inlineStr"/>
      <c r="J4714" s="10" t="n">
        <v>596654</v>
      </c>
      <c r="K4714" s="10" t="n">
        <v>0</v>
      </c>
      <c r="L4714" s="8" t="inlineStr">
        <is>
          <t>N</t>
        </is>
      </c>
      <c r="M4714" s="7" t="inlineStr"/>
      <c r="N4714" s="8" t="inlineStr">
        <is>
          <t>Y</t>
        </is>
      </c>
      <c r="O4714" s="7" t="inlineStr"/>
      <c r="P4714" s="7" t="inlineStr"/>
      <c r="Q4714" s="8" t="inlineStr">
        <is>
          <t>N</t>
        </is>
      </c>
      <c r="R4714" s="9" t="inlineStr"/>
      <c r="S4714" s="8" t="inlineStr">
        <is>
          <t>N</t>
        </is>
      </c>
      <c r="T4714" s="8" t="inlineStr"/>
      <c r="U4714" s="8" t="n">
        <v>0</v>
      </c>
      <c r="V4714" s="11" t="inlineStr">
        <is>
          <t>81.U00</t>
        </is>
      </c>
      <c r="W4714" s="6">
        <f>UPPER(TRIM(H4714))</f>
        <v/>
      </c>
      <c r="X4714" s="6">
        <f>UPPER(TRIM(I4714))</f>
        <v/>
      </c>
      <c r="Y4714" s="6">
        <f>IF(V4714&lt;&gt;"",IFERROR(INDEX(federal_program_name_lookup,MATCH(V4714,aln_lookup,0)),""),"")</f>
        <v/>
      </c>
    </row>
    <row r="4715">
      <c r="A4715" s="6" t="inlineStr">
        <is>
          <t>AWARD-4714</t>
        </is>
      </c>
      <c r="B4715" s="7" t="inlineStr">
        <is>
          <t>93</t>
        </is>
      </c>
      <c r="C4715" s="7" t="inlineStr">
        <is>
          <t>839</t>
        </is>
      </c>
      <c r="D4715" s="7" t="inlineStr"/>
      <c r="E4715" s="8" t="inlineStr">
        <is>
          <t>BLOOD DISEASES AND RESOURCES RESEARCH</t>
        </is>
      </c>
      <c r="F4715" s="9" t="n">
        <v>4340</v>
      </c>
      <c r="G4715" s="8" t="inlineStr">
        <is>
          <t>RESEARCH AND DEVELOPMENT</t>
        </is>
      </c>
      <c r="H4715" s="8" t="inlineStr"/>
      <c r="I4715" s="8" t="inlineStr"/>
      <c r="J4715" s="10" t="n">
        <v>8097648</v>
      </c>
      <c r="K4715" s="10" t="n">
        <v>2540031433</v>
      </c>
      <c r="L4715" s="8" t="inlineStr">
        <is>
          <t>N</t>
        </is>
      </c>
      <c r="M4715" s="7" t="inlineStr"/>
      <c r="N4715" s="8" t="inlineStr">
        <is>
          <t>N</t>
        </is>
      </c>
      <c r="O4715" s="7" t="inlineStr">
        <is>
          <t>WASHINGTON UNIVERSITY</t>
        </is>
      </c>
      <c r="P4715" s="7" t="inlineStr">
        <is>
          <t>WU-21-342- 2 ST00001639</t>
        </is>
      </c>
      <c r="Q4715" s="8" t="inlineStr">
        <is>
          <t>N</t>
        </is>
      </c>
      <c r="R4715" s="9" t="inlineStr"/>
      <c r="S4715" s="8" t="inlineStr">
        <is>
          <t>N</t>
        </is>
      </c>
      <c r="T4715" s="8" t="inlineStr"/>
      <c r="U4715" s="8" t="n">
        <v>0</v>
      </c>
      <c r="V4715" s="11" t="inlineStr">
        <is>
          <t>93.839</t>
        </is>
      </c>
      <c r="W4715" s="6">
        <f>UPPER(TRIM(H4715))</f>
        <v/>
      </c>
      <c r="X4715" s="6">
        <f>UPPER(TRIM(I4715))</f>
        <v/>
      </c>
      <c r="Y4715" s="6">
        <f>IF(V4715&lt;&gt;"",IFERROR(INDEX(federal_program_name_lookup,MATCH(V4715,aln_lookup,0)),""),"")</f>
        <v/>
      </c>
    </row>
    <row r="4716">
      <c r="A4716" s="6" t="inlineStr">
        <is>
          <t>AWARD-4715</t>
        </is>
      </c>
      <c r="B4716" s="7" t="inlineStr">
        <is>
          <t>93</t>
        </is>
      </c>
      <c r="C4716" s="7" t="inlineStr">
        <is>
          <t>839</t>
        </is>
      </c>
      <c r="D4716" s="7" t="inlineStr"/>
      <c r="E4716" s="8" t="inlineStr">
        <is>
          <t>COVID-19 - BLOOD DISEASES AND RESOURCES RESEARCH</t>
        </is>
      </c>
      <c r="F4716" s="9" t="n">
        <v>0</v>
      </c>
      <c r="G4716" s="8" t="inlineStr">
        <is>
          <t>RESEARCH AND DEVELOPMENT</t>
        </is>
      </c>
      <c r="H4716" s="8" t="inlineStr"/>
      <c r="I4716" s="8" t="inlineStr"/>
      <c r="J4716" s="10" t="n">
        <v>8097648</v>
      </c>
      <c r="K4716" s="10" t="n">
        <v>2540031433</v>
      </c>
      <c r="L4716" s="8" t="inlineStr">
        <is>
          <t>N</t>
        </is>
      </c>
      <c r="M4716" s="7" t="inlineStr"/>
      <c r="N4716" s="8" t="inlineStr">
        <is>
          <t>Y</t>
        </is>
      </c>
      <c r="O4716" s="7" t="inlineStr"/>
      <c r="P4716" s="7" t="inlineStr"/>
      <c r="Q4716" s="8" t="inlineStr">
        <is>
          <t>N</t>
        </is>
      </c>
      <c r="R4716" s="9" t="inlineStr"/>
      <c r="S4716" s="8" t="inlineStr">
        <is>
          <t>N</t>
        </is>
      </c>
      <c r="T4716" s="8" t="inlineStr"/>
      <c r="U4716" s="8" t="n">
        <v>0</v>
      </c>
      <c r="V4716" s="11" t="inlineStr">
        <is>
          <t>93.839</t>
        </is>
      </c>
      <c r="W4716" s="6">
        <f>UPPER(TRIM(H4716))</f>
        <v/>
      </c>
      <c r="X4716" s="6">
        <f>UPPER(TRIM(I4716))</f>
        <v/>
      </c>
      <c r="Y4716" s="6">
        <f>IF(V4716&lt;&gt;"",IFERROR(INDEX(federal_program_name_lookup,MATCH(V4716,aln_lookup,0)),""),"")</f>
        <v/>
      </c>
    </row>
    <row r="4717">
      <c r="A4717" s="6" t="inlineStr">
        <is>
          <t>AWARD-4716</t>
        </is>
      </c>
      <c r="B4717" s="7" t="inlineStr">
        <is>
          <t>93</t>
        </is>
      </c>
      <c r="C4717" s="7" t="inlineStr">
        <is>
          <t>839</t>
        </is>
      </c>
      <c r="D4717" s="7" t="inlineStr"/>
      <c r="E4717" s="8" t="inlineStr">
        <is>
          <t>COVID-19 - BLOOD DISEASES AND RESOURCES RESEARCH</t>
        </is>
      </c>
      <c r="F4717" s="9" t="n">
        <v>10896</v>
      </c>
      <c r="G4717" s="8" t="inlineStr">
        <is>
          <t>RESEARCH AND DEVELOPMENT</t>
        </is>
      </c>
      <c r="H4717" s="8" t="inlineStr"/>
      <c r="I4717" s="8" t="inlineStr"/>
      <c r="J4717" s="10" t="n">
        <v>8097648</v>
      </c>
      <c r="K4717" s="10" t="n">
        <v>2540031433</v>
      </c>
      <c r="L4717" s="8" t="inlineStr">
        <is>
          <t>N</t>
        </is>
      </c>
      <c r="M4717" s="7" t="inlineStr"/>
      <c r="N4717" s="8" t="inlineStr">
        <is>
          <t>N</t>
        </is>
      </c>
      <c r="O4717" s="7" t="inlineStr">
        <is>
          <t>UNIVERSITY OF PITTSBURGH</t>
        </is>
      </c>
      <c r="P4717" s="7" t="inlineStr">
        <is>
          <t>10-312-0217571-66085L</t>
        </is>
      </c>
      <c r="Q4717" s="8" t="inlineStr">
        <is>
          <t>N</t>
        </is>
      </c>
      <c r="R4717" s="9" t="inlineStr"/>
      <c r="S4717" s="8" t="inlineStr">
        <is>
          <t>N</t>
        </is>
      </c>
      <c r="T4717" s="8" t="inlineStr"/>
      <c r="U4717" s="8" t="n">
        <v>0</v>
      </c>
      <c r="V4717" s="11" t="inlineStr">
        <is>
          <t>93.839</t>
        </is>
      </c>
      <c r="W4717" s="6">
        <f>UPPER(TRIM(H4717))</f>
        <v/>
      </c>
      <c r="X4717" s="6">
        <f>UPPER(TRIM(I4717))</f>
        <v/>
      </c>
      <c r="Y4717" s="6">
        <f>IF(V4717&lt;&gt;"",IFERROR(INDEX(federal_program_name_lookup,MATCH(V4717,aln_lookup,0)),""),"")</f>
        <v/>
      </c>
    </row>
    <row r="4718">
      <c r="A4718" s="6" t="inlineStr">
        <is>
          <t>AWARD-4717</t>
        </is>
      </c>
      <c r="B4718" s="7" t="inlineStr">
        <is>
          <t>93</t>
        </is>
      </c>
      <c r="C4718" s="7" t="inlineStr">
        <is>
          <t>840</t>
        </is>
      </c>
      <c r="D4718" s="7" t="inlineStr"/>
      <c r="E4718" s="8" t="inlineStr">
        <is>
          <t>TRANSLATION AND IMPLEMENTATION SCIENCE RESEARCH FOR HEART, LUNG, BLOOD DISEASES, AND SLEEP DISORDERS</t>
        </is>
      </c>
      <c r="F4718" s="9" t="n">
        <v>110010</v>
      </c>
      <c r="G4718" s="8" t="inlineStr">
        <is>
          <t>RESEARCH AND DEVELOPMENT</t>
        </is>
      </c>
      <c r="H4718" s="8" t="inlineStr"/>
      <c r="I4718" s="8" t="inlineStr"/>
      <c r="J4718" s="10" t="n">
        <v>222602</v>
      </c>
      <c r="K4718" s="10" t="n">
        <v>2540031433</v>
      </c>
      <c r="L4718" s="8" t="inlineStr">
        <is>
          <t>N</t>
        </is>
      </c>
      <c r="M4718" s="7" t="inlineStr"/>
      <c r="N4718" s="8" t="inlineStr">
        <is>
          <t>Y</t>
        </is>
      </c>
      <c r="O4718" s="7" t="inlineStr"/>
      <c r="P4718" s="7" t="inlineStr"/>
      <c r="Q4718" s="8" t="inlineStr">
        <is>
          <t>N</t>
        </is>
      </c>
      <c r="R4718" s="9" t="inlineStr"/>
      <c r="S4718" s="8" t="inlineStr">
        <is>
          <t>N</t>
        </is>
      </c>
      <c r="T4718" s="8" t="inlineStr"/>
      <c r="U4718" s="8" t="n">
        <v>0</v>
      </c>
      <c r="V4718" s="11" t="inlineStr">
        <is>
          <t>93.840</t>
        </is>
      </c>
      <c r="W4718" s="6">
        <f>UPPER(TRIM(H4718))</f>
        <v/>
      </c>
      <c r="X4718" s="6">
        <f>UPPER(TRIM(I4718))</f>
        <v/>
      </c>
      <c r="Y4718" s="6">
        <f>IF(V4718&lt;&gt;"",IFERROR(INDEX(federal_program_name_lookup,MATCH(V4718,aln_lookup,0)),""),"")</f>
        <v/>
      </c>
    </row>
    <row r="4719">
      <c r="A4719" s="6" t="inlineStr">
        <is>
          <t>AWARD-4718</t>
        </is>
      </c>
      <c r="B4719" s="7" t="inlineStr">
        <is>
          <t>93</t>
        </is>
      </c>
      <c r="C4719" s="7" t="inlineStr">
        <is>
          <t>840</t>
        </is>
      </c>
      <c r="D4719" s="7" t="inlineStr"/>
      <c r="E4719" s="8" t="inlineStr">
        <is>
          <t>TRANSLATION AND IMPLEMENTATION SCIENCE RESEARCH FOR HEART, LUNG, BLOOD DISEASES, AND SLEEP DISORDERS</t>
        </is>
      </c>
      <c r="F4719" s="9" t="n">
        <v>2865</v>
      </c>
      <c r="G4719" s="8" t="inlineStr">
        <is>
          <t>RESEARCH AND DEVELOPMENT</t>
        </is>
      </c>
      <c r="H4719" s="8" t="inlineStr"/>
      <c r="I4719" s="8" t="inlineStr"/>
      <c r="J4719" s="10" t="n">
        <v>222602</v>
      </c>
      <c r="K4719" s="10" t="n">
        <v>2540031433</v>
      </c>
      <c r="L4719" s="8" t="inlineStr">
        <is>
          <t>N</t>
        </is>
      </c>
      <c r="M4719" s="7" t="inlineStr"/>
      <c r="N4719" s="8" t="inlineStr">
        <is>
          <t>N</t>
        </is>
      </c>
      <c r="O4719" s="7" t="inlineStr">
        <is>
          <t>MOI UNIVERSITY COLLEGE OF HEALTH SCIENCES</t>
        </is>
      </c>
      <c r="P4719" s="7" t="inlineStr">
        <is>
          <t>UTA18-000749 YEAR 5; PI: MERCER</t>
        </is>
      </c>
      <c r="Q4719" s="8" t="inlineStr">
        <is>
          <t>N</t>
        </is>
      </c>
      <c r="R4719" s="9" t="inlineStr"/>
      <c r="S4719" s="8" t="inlineStr">
        <is>
          <t>N</t>
        </is>
      </c>
      <c r="T4719" s="8" t="inlineStr"/>
      <c r="U4719" s="8" t="n">
        <v>0</v>
      </c>
      <c r="V4719" s="11" t="inlineStr">
        <is>
          <t>93.840</t>
        </is>
      </c>
      <c r="W4719" s="6">
        <f>UPPER(TRIM(H4719))</f>
        <v/>
      </c>
      <c r="X4719" s="6">
        <f>UPPER(TRIM(I4719))</f>
        <v/>
      </c>
      <c r="Y4719" s="6">
        <f>IF(V4719&lt;&gt;"",IFERROR(INDEX(federal_program_name_lookup,MATCH(V4719,aln_lookup,0)),""),"")</f>
        <v/>
      </c>
    </row>
    <row r="4720">
      <c r="A4720" s="6" t="inlineStr">
        <is>
          <t>AWARD-4719</t>
        </is>
      </c>
      <c r="B4720" s="7" t="inlineStr">
        <is>
          <t>93</t>
        </is>
      </c>
      <c r="C4720" s="7" t="inlineStr">
        <is>
          <t>840</t>
        </is>
      </c>
      <c r="D4720" s="7" t="inlineStr"/>
      <c r="E4720" s="8" t="inlineStr">
        <is>
          <t>TRANSLATION AND IMPLEMENTATION SCIENCE RESEARCH FOR HEART, LUNG, BLOOD DISEASES, AND SLEEP DISORDERS</t>
        </is>
      </c>
      <c r="F4720" s="9" t="n">
        <v>7587</v>
      </c>
      <c r="G4720" s="8" t="inlineStr">
        <is>
          <t>RESEARCH AND DEVELOPMENT</t>
        </is>
      </c>
      <c r="H4720" s="8" t="inlineStr"/>
      <c r="I4720" s="8" t="inlineStr"/>
      <c r="J4720" s="10" t="n">
        <v>222602</v>
      </c>
      <c r="K4720" s="10" t="n">
        <v>2540031433</v>
      </c>
      <c r="L4720" s="8" t="inlineStr">
        <is>
          <t>N</t>
        </is>
      </c>
      <c r="M4720" s="7" t="inlineStr"/>
      <c r="N4720" s="8" t="inlineStr">
        <is>
          <t>N</t>
        </is>
      </c>
      <c r="O4720" s="7" t="inlineStr">
        <is>
          <t>PARKLAND HEALTH AND HOSPITAL SYSTEMS</t>
        </is>
      </c>
      <c r="P4720" s="7" t="inlineStr">
        <is>
          <t>OTHER-13025 1</t>
        </is>
      </c>
      <c r="Q4720" s="8" t="inlineStr">
        <is>
          <t>N</t>
        </is>
      </c>
      <c r="R4720" s="9" t="inlineStr"/>
      <c r="S4720" s="8" t="inlineStr">
        <is>
          <t>N</t>
        </is>
      </c>
      <c r="T4720" s="8" t="inlineStr"/>
      <c r="U4720" s="8" t="n">
        <v>0</v>
      </c>
      <c r="V4720" s="11" t="inlineStr">
        <is>
          <t>93.840</t>
        </is>
      </c>
      <c r="W4720" s="6">
        <f>UPPER(TRIM(H4720))</f>
        <v/>
      </c>
      <c r="X4720" s="6">
        <f>UPPER(TRIM(I4720))</f>
        <v/>
      </c>
      <c r="Y4720" s="6">
        <f>IF(V4720&lt;&gt;"",IFERROR(INDEX(federal_program_name_lookup,MATCH(V4720,aln_lookup,0)),""),"")</f>
        <v/>
      </c>
    </row>
    <row r="4721">
      <c r="A4721" s="6" t="inlineStr">
        <is>
          <t>AWARD-4720</t>
        </is>
      </c>
      <c r="B4721" s="7" t="inlineStr">
        <is>
          <t>93</t>
        </is>
      </c>
      <c r="C4721" s="7" t="inlineStr">
        <is>
          <t>840</t>
        </is>
      </c>
      <c r="D4721" s="7" t="inlineStr"/>
      <c r="E4721" s="8" t="inlineStr">
        <is>
          <t>TRANSLATION AND IMPLEMENTATION SCIENCE RESEARCH FOR HEART, LUNG, BLOOD DISEASES, AND SLEEP DISORDERS</t>
        </is>
      </c>
      <c r="F4721" s="9" t="n">
        <v>45038</v>
      </c>
      <c r="G4721" s="8" t="inlineStr">
        <is>
          <t>RESEARCH AND DEVELOPMENT</t>
        </is>
      </c>
      <c r="H4721" s="8" t="inlineStr"/>
      <c r="I4721" s="8" t="inlineStr"/>
      <c r="J4721" s="10" t="n">
        <v>222602</v>
      </c>
      <c r="K4721" s="10" t="n">
        <v>2540031433</v>
      </c>
      <c r="L4721" s="8" t="inlineStr">
        <is>
          <t>N</t>
        </is>
      </c>
      <c r="M4721" s="7" t="inlineStr"/>
      <c r="N4721" s="8" t="inlineStr">
        <is>
          <t>N</t>
        </is>
      </c>
      <c r="O4721" s="7" t="inlineStr">
        <is>
          <t>PARKLAND HEALTH AND HOSPITAL SYSTEMS</t>
        </is>
      </c>
      <c r="P4721" s="7" t="inlineStr">
        <is>
          <t>POGR-18212</t>
        </is>
      </c>
      <c r="Q4721" s="8" t="inlineStr">
        <is>
          <t>N</t>
        </is>
      </c>
      <c r="R4721" s="9" t="inlineStr"/>
      <c r="S4721" s="8" t="inlineStr">
        <is>
          <t>N</t>
        </is>
      </c>
      <c r="T4721" s="8" t="inlineStr"/>
      <c r="U4721" s="8" t="n">
        <v>0</v>
      </c>
      <c r="V4721" s="11" t="inlineStr">
        <is>
          <t>93.840</t>
        </is>
      </c>
      <c r="W4721" s="6">
        <f>UPPER(TRIM(H4721))</f>
        <v/>
      </c>
      <c r="X4721" s="6">
        <f>UPPER(TRIM(I4721))</f>
        <v/>
      </c>
      <c r="Y4721" s="6">
        <f>IF(V4721&lt;&gt;"",IFERROR(INDEX(federal_program_name_lookup,MATCH(V4721,aln_lookup,0)),""),"")</f>
        <v/>
      </c>
    </row>
    <row r="4722">
      <c r="A4722" s="6" t="inlineStr">
        <is>
          <t>AWARD-4721</t>
        </is>
      </c>
      <c r="B4722" s="7" t="inlineStr">
        <is>
          <t>93</t>
        </is>
      </c>
      <c r="C4722" s="7" t="inlineStr">
        <is>
          <t>840</t>
        </is>
      </c>
      <c r="D4722" s="7" t="inlineStr"/>
      <c r="E4722" s="8" t="inlineStr">
        <is>
          <t>TRANSLATION AND IMPLEMENTATION SCIENCE RESEARCH FOR HEART, LUNG, BLOOD DISEASES, AND SLEEP DISORDERS</t>
        </is>
      </c>
      <c r="F4722" s="9" t="n">
        <v>29224</v>
      </c>
      <c r="G4722" s="8" t="inlineStr">
        <is>
          <t>RESEARCH AND DEVELOPMENT</t>
        </is>
      </c>
      <c r="H4722" s="8" t="inlineStr"/>
      <c r="I4722" s="8" t="inlineStr"/>
      <c r="J4722" s="10" t="n">
        <v>222602</v>
      </c>
      <c r="K4722" s="10" t="n">
        <v>2540031433</v>
      </c>
      <c r="L4722" s="8" t="inlineStr">
        <is>
          <t>N</t>
        </is>
      </c>
      <c r="M4722" s="7" t="inlineStr"/>
      <c r="N4722" s="8" t="inlineStr">
        <is>
          <t>N</t>
        </is>
      </c>
      <c r="O4722" s="7" t="inlineStr">
        <is>
          <t>UNIVERSITY OF PENNSYLVANIA</t>
        </is>
      </c>
      <c r="P4722" s="7" t="inlineStr">
        <is>
          <t>580490</t>
        </is>
      </c>
      <c r="Q4722" s="8" t="inlineStr">
        <is>
          <t>N</t>
        </is>
      </c>
      <c r="R4722" s="9" t="inlineStr"/>
      <c r="S4722" s="8" t="inlineStr">
        <is>
          <t>N</t>
        </is>
      </c>
      <c r="T4722" s="8" t="inlineStr"/>
      <c r="U4722" s="8" t="n">
        <v>0</v>
      </c>
      <c r="V4722" s="11" t="inlineStr">
        <is>
          <t>93.840</t>
        </is>
      </c>
      <c r="W4722" s="6">
        <f>UPPER(TRIM(H4722))</f>
        <v/>
      </c>
      <c r="X4722" s="6">
        <f>UPPER(TRIM(I4722))</f>
        <v/>
      </c>
      <c r="Y4722" s="6">
        <f>IF(V4722&lt;&gt;"",IFERROR(INDEX(federal_program_name_lookup,MATCH(V4722,aln_lookup,0)),""),"")</f>
        <v/>
      </c>
    </row>
    <row r="4723">
      <c r="A4723" s="6" t="inlineStr">
        <is>
          <t>AWARD-4722</t>
        </is>
      </c>
      <c r="B4723" s="7" t="inlineStr">
        <is>
          <t>93</t>
        </is>
      </c>
      <c r="C4723" s="7" t="inlineStr">
        <is>
          <t>840</t>
        </is>
      </c>
      <c r="D4723" s="7" t="inlineStr"/>
      <c r="E4723" s="8" t="inlineStr">
        <is>
          <t>COVID-19 - TRANSLATION AND IMPLEMENTATION SCIENCE RESEARCH FOR HEART, LUNG, BLOOD DISEASES, AND SLEEP DISORDERS</t>
        </is>
      </c>
      <c r="F4723" s="9" t="n">
        <v>-2950</v>
      </c>
      <c r="G4723" s="8" t="inlineStr">
        <is>
          <t>RESEARCH AND DEVELOPMENT</t>
        </is>
      </c>
      <c r="H4723" s="8" t="inlineStr"/>
      <c r="I4723" s="8" t="inlineStr"/>
      <c r="J4723" s="10" t="n">
        <v>222602</v>
      </c>
      <c r="K4723" s="10" t="n">
        <v>2540031433</v>
      </c>
      <c r="L4723" s="8" t="inlineStr">
        <is>
          <t>N</t>
        </is>
      </c>
      <c r="M4723" s="7" t="inlineStr"/>
      <c r="N4723" s="8" t="inlineStr">
        <is>
          <t>N</t>
        </is>
      </c>
      <c r="O4723" s="7" t="inlineStr">
        <is>
          <t>UNIVERSITY OF MICHIGAN</t>
        </is>
      </c>
      <c r="P4723" s="7" t="inlineStr">
        <is>
          <t>K00013679-005/NCT04355767</t>
        </is>
      </c>
      <c r="Q4723" s="8" t="inlineStr">
        <is>
          <t>N</t>
        </is>
      </c>
      <c r="R4723" s="9" t="inlineStr"/>
      <c r="S4723" s="8" t="inlineStr">
        <is>
          <t>N</t>
        </is>
      </c>
      <c r="T4723" s="8" t="inlineStr"/>
      <c r="U4723" s="8" t="n">
        <v>0</v>
      </c>
      <c r="V4723" s="11" t="inlineStr">
        <is>
          <t>93.840</t>
        </is>
      </c>
      <c r="W4723" s="6">
        <f>UPPER(TRIM(H4723))</f>
        <v/>
      </c>
      <c r="X4723" s="6">
        <f>UPPER(TRIM(I4723))</f>
        <v/>
      </c>
      <c r="Y4723" s="6">
        <f>IF(V4723&lt;&gt;"",IFERROR(INDEX(federal_program_name_lookup,MATCH(V4723,aln_lookup,0)),""),"")</f>
        <v/>
      </c>
    </row>
    <row r="4724">
      <c r="A4724" s="6" t="inlineStr">
        <is>
          <t>AWARD-4723</t>
        </is>
      </c>
      <c r="B4724" s="7" t="inlineStr">
        <is>
          <t>93</t>
        </is>
      </c>
      <c r="C4724" s="7" t="inlineStr">
        <is>
          <t>840</t>
        </is>
      </c>
      <c r="D4724" s="7" t="inlineStr"/>
      <c r="E4724" s="8" t="inlineStr">
        <is>
          <t>TRANSLATION AND IMPLEMENTATION SCIENCE RESEARCH FOR HEART, LUNG, BLOOD DISEASES, AND SLEEP DISORDERS</t>
        </is>
      </c>
      <c r="F4724" s="9" t="n">
        <v>23363</v>
      </c>
      <c r="G4724" s="8" t="inlineStr">
        <is>
          <t>RESEARCH AND DEVELOPMENT</t>
        </is>
      </c>
      <c r="H4724" s="8" t="inlineStr"/>
      <c r="I4724" s="8" t="inlineStr"/>
      <c r="J4724" s="10" t="n">
        <v>222602</v>
      </c>
      <c r="K4724" s="10" t="n">
        <v>2540031433</v>
      </c>
      <c r="L4724" s="8" t="inlineStr">
        <is>
          <t>N</t>
        </is>
      </c>
      <c r="M4724" s="7" t="inlineStr"/>
      <c r="N4724" s="8" t="inlineStr">
        <is>
          <t>N</t>
        </is>
      </c>
      <c r="O4724" s="7" t="inlineStr">
        <is>
          <t>UNIVERSITY OF UTAH</t>
        </is>
      </c>
      <c r="P4724" s="7" t="inlineStr">
        <is>
          <t>10057254-02-UTS</t>
        </is>
      </c>
      <c r="Q4724" s="8" t="inlineStr">
        <is>
          <t>N</t>
        </is>
      </c>
      <c r="R4724" s="9" t="inlineStr"/>
      <c r="S4724" s="8" t="inlineStr">
        <is>
          <t>N</t>
        </is>
      </c>
      <c r="T4724" s="8" t="inlineStr"/>
      <c r="U4724" s="8" t="n">
        <v>0</v>
      </c>
      <c r="V4724" s="11" t="inlineStr">
        <is>
          <t>93.840</t>
        </is>
      </c>
      <c r="W4724" s="6">
        <f>UPPER(TRIM(H4724))</f>
        <v/>
      </c>
      <c r="X4724" s="6">
        <f>UPPER(TRIM(I4724))</f>
        <v/>
      </c>
      <c r="Y4724" s="6">
        <f>IF(V4724&lt;&gt;"",IFERROR(INDEX(federal_program_name_lookup,MATCH(V4724,aln_lookup,0)),""),"")</f>
        <v/>
      </c>
    </row>
    <row r="4725">
      <c r="A4725" s="6" t="inlineStr">
        <is>
          <t>AWARD-4724</t>
        </is>
      </c>
      <c r="B4725" s="7" t="inlineStr">
        <is>
          <t>81</t>
        </is>
      </c>
      <c r="C4725" s="7" t="inlineStr">
        <is>
          <t>U00</t>
        </is>
      </c>
      <c r="D4725" s="7" t="inlineStr">
        <is>
          <t>4300171444</t>
        </is>
      </c>
      <c r="E4725" s="8" t="inlineStr">
        <is>
          <t>U.S. DEPARTMENT OF ENERGY</t>
        </is>
      </c>
      <c r="F4725" s="9" t="n">
        <v>2597</v>
      </c>
      <c r="G4725" s="8" t="inlineStr">
        <is>
          <t>N/A</t>
        </is>
      </c>
      <c r="H4725" s="8" t="inlineStr"/>
      <c r="I4725" s="8" t="inlineStr"/>
      <c r="J4725" s="10" t="n">
        <v>596654</v>
      </c>
      <c r="K4725" s="10" t="n">
        <v>0</v>
      </c>
      <c r="L4725" s="8" t="inlineStr">
        <is>
          <t>N</t>
        </is>
      </c>
      <c r="M4725" s="7" t="inlineStr"/>
      <c r="N4725" s="8" t="inlineStr">
        <is>
          <t>Y</t>
        </is>
      </c>
      <c r="O4725" s="7" t="inlineStr"/>
      <c r="P4725" s="7" t="inlineStr"/>
      <c r="Q4725" s="8" t="inlineStr">
        <is>
          <t>N</t>
        </is>
      </c>
      <c r="R4725" s="9" t="inlineStr"/>
      <c r="S4725" s="8" t="inlineStr">
        <is>
          <t>N</t>
        </is>
      </c>
      <c r="T4725" s="8" t="inlineStr"/>
      <c r="U4725" s="8" t="n">
        <v>0</v>
      </c>
      <c r="V4725" s="11" t="inlineStr">
        <is>
          <t>81.U00</t>
        </is>
      </c>
      <c r="W4725" s="6">
        <f>UPPER(TRIM(H4725))</f>
        <v/>
      </c>
      <c r="X4725" s="6">
        <f>UPPER(TRIM(I4725))</f>
        <v/>
      </c>
      <c r="Y4725" s="6">
        <f>IF(V4725&lt;&gt;"",IFERROR(INDEX(federal_program_name_lookup,MATCH(V4725,aln_lookup,0)),""),"")</f>
        <v/>
      </c>
    </row>
    <row r="4726">
      <c r="A4726" s="6" t="inlineStr">
        <is>
          <t>AWARD-4725</t>
        </is>
      </c>
      <c r="B4726" s="7" t="inlineStr">
        <is>
          <t>93</t>
        </is>
      </c>
      <c r="C4726" s="7" t="inlineStr">
        <is>
          <t>840</t>
        </is>
      </c>
      <c r="D4726" s="7" t="inlineStr"/>
      <c r="E4726" s="8" t="inlineStr">
        <is>
          <t>COVID-19 - TRANSLATION AND IMPLEMENTATION SCIENCE RESEARCH FOR HEART, LUNG, BLOOD DISEASES, AND SLEEP DISORDERS</t>
        </is>
      </c>
      <c r="F4726" s="9" t="n">
        <v>7465</v>
      </c>
      <c r="G4726" s="8" t="inlineStr">
        <is>
          <t>RESEARCH AND DEVELOPMENT</t>
        </is>
      </c>
      <c r="H4726" s="8" t="inlineStr"/>
      <c r="I4726" s="8" t="inlineStr"/>
      <c r="J4726" s="10" t="n">
        <v>222602</v>
      </c>
      <c r="K4726" s="10" t="n">
        <v>2540031433</v>
      </c>
      <c r="L4726" s="8" t="inlineStr">
        <is>
          <t>N</t>
        </is>
      </c>
      <c r="M4726" s="7" t="inlineStr"/>
      <c r="N4726" s="8" t="inlineStr">
        <is>
          <t>N</t>
        </is>
      </c>
      <c r="O4726" s="7" t="inlineStr">
        <is>
          <t>VANDERBILT UNIVERSITY MEDICAL CENTER</t>
        </is>
      </c>
      <c r="P4726" s="7" t="inlineStr">
        <is>
          <t>VUMC 92552</t>
        </is>
      </c>
      <c r="Q4726" s="8" t="inlineStr">
        <is>
          <t>N</t>
        </is>
      </c>
      <c r="R4726" s="9" t="inlineStr"/>
      <c r="S4726" s="8" t="inlineStr">
        <is>
          <t>N</t>
        </is>
      </c>
      <c r="T4726" s="8" t="inlineStr"/>
      <c r="U4726" s="8" t="n">
        <v>0</v>
      </c>
      <c r="V4726" s="11" t="inlineStr">
        <is>
          <t>93.840</t>
        </is>
      </c>
      <c r="W4726" s="6">
        <f>UPPER(TRIM(H4726))</f>
        <v/>
      </c>
      <c r="X4726" s="6">
        <f>UPPER(TRIM(I4726))</f>
        <v/>
      </c>
      <c r="Y4726" s="6">
        <f>IF(V4726&lt;&gt;"",IFERROR(INDEX(federal_program_name_lookup,MATCH(V4726,aln_lookup,0)),""),"")</f>
        <v/>
      </c>
    </row>
    <row r="4727">
      <c r="A4727" s="6" t="inlineStr">
        <is>
          <t>AWARD-4726</t>
        </is>
      </c>
      <c r="B4727" s="7" t="inlineStr">
        <is>
          <t>93</t>
        </is>
      </c>
      <c r="C4727" s="7" t="inlineStr">
        <is>
          <t>846</t>
        </is>
      </c>
      <c r="D4727" s="7" t="inlineStr"/>
      <c r="E4727" s="8" t="inlineStr">
        <is>
          <t>ARTHRITIS, MUSCULOSKELETAL AND SKIN DISEASES RESEARCH</t>
        </is>
      </c>
      <c r="F4727" s="9" t="n">
        <v>13417144</v>
      </c>
      <c r="G4727" s="8" t="inlineStr">
        <is>
          <t>RESEARCH AND DEVELOPMENT</t>
        </is>
      </c>
      <c r="H4727" s="8" t="inlineStr"/>
      <c r="I4727" s="8" t="inlineStr"/>
      <c r="J4727" s="10" t="n">
        <v>14983853</v>
      </c>
      <c r="K4727" s="10" t="n">
        <v>2540031433</v>
      </c>
      <c r="L4727" s="8" t="inlineStr">
        <is>
          <t>N</t>
        </is>
      </c>
      <c r="M4727" s="7" t="inlineStr"/>
      <c r="N4727" s="8" t="inlineStr">
        <is>
          <t>Y</t>
        </is>
      </c>
      <c r="O4727" s="7" t="inlineStr"/>
      <c r="P4727" s="7" t="inlineStr"/>
      <c r="Q4727" s="8" t="inlineStr">
        <is>
          <t>Y</t>
        </is>
      </c>
      <c r="R4727" s="9" t="n">
        <v>1531354</v>
      </c>
      <c r="S4727" s="8" t="inlineStr">
        <is>
          <t>N</t>
        </is>
      </c>
      <c r="T4727" s="8" t="inlineStr"/>
      <c r="U4727" s="8" t="n">
        <v>0</v>
      </c>
      <c r="V4727" s="11" t="inlineStr">
        <is>
          <t>93.846</t>
        </is>
      </c>
      <c r="W4727" s="6">
        <f>UPPER(TRIM(H4727))</f>
        <v/>
      </c>
      <c r="X4727" s="6">
        <f>UPPER(TRIM(I4727))</f>
        <v/>
      </c>
      <c r="Y4727" s="6">
        <f>IF(V4727&lt;&gt;"",IFERROR(INDEX(federal_program_name_lookup,MATCH(V4727,aln_lookup,0)),""),"")</f>
        <v/>
      </c>
    </row>
    <row r="4728">
      <c r="A4728" s="6" t="inlineStr">
        <is>
          <t>AWARD-4727</t>
        </is>
      </c>
      <c r="B4728" s="7" t="inlineStr">
        <is>
          <t>93</t>
        </is>
      </c>
      <c r="C4728" s="7" t="inlineStr">
        <is>
          <t>846</t>
        </is>
      </c>
      <c r="D4728" s="7" t="inlineStr"/>
      <c r="E4728" s="8" t="inlineStr">
        <is>
          <t>ARTHRITIS, MUSCULOSKELETAL AND SKIN DISEASES RESEARCH</t>
        </is>
      </c>
      <c r="F4728" s="9" t="n">
        <v>148031</v>
      </c>
      <c r="G4728" s="8" t="inlineStr">
        <is>
          <t>RESEARCH AND DEVELOPMENT</t>
        </is>
      </c>
      <c r="H4728" s="8" t="inlineStr"/>
      <c r="I4728" s="8" t="inlineStr"/>
      <c r="J4728" s="10" t="n">
        <v>14983853</v>
      </c>
      <c r="K4728" s="10" t="n">
        <v>2540031433</v>
      </c>
      <c r="L4728" s="8" t="inlineStr">
        <is>
          <t>N</t>
        </is>
      </c>
      <c r="M4728" s="7" t="inlineStr"/>
      <c r="N4728" s="8" t="inlineStr">
        <is>
          <t>N</t>
        </is>
      </c>
      <c r="O4728" s="7" t="inlineStr">
        <is>
          <t>BAYLOR COLLEGE OF MEDICINE</t>
        </is>
      </c>
      <c r="P4728" s="7" t="inlineStr">
        <is>
          <t>7000001247</t>
        </is>
      </c>
      <c r="Q4728" s="8" t="inlineStr">
        <is>
          <t>N</t>
        </is>
      </c>
      <c r="R4728" s="9" t="inlineStr"/>
      <c r="S4728" s="8" t="inlineStr">
        <is>
          <t>N</t>
        </is>
      </c>
      <c r="T4728" s="8" t="inlineStr"/>
      <c r="U4728" s="8" t="n">
        <v>0</v>
      </c>
      <c r="V4728" s="11" t="inlineStr">
        <is>
          <t>93.846</t>
        </is>
      </c>
      <c r="W4728" s="6">
        <f>UPPER(TRIM(H4728))</f>
        <v/>
      </c>
      <c r="X4728" s="6">
        <f>UPPER(TRIM(I4728))</f>
        <v/>
      </c>
      <c r="Y4728" s="6">
        <f>IF(V4728&lt;&gt;"",IFERROR(INDEX(federal_program_name_lookup,MATCH(V4728,aln_lookup,0)),""),"")</f>
        <v/>
      </c>
    </row>
    <row r="4729">
      <c r="A4729" s="6" t="inlineStr">
        <is>
          <t>AWARD-4728</t>
        </is>
      </c>
      <c r="B4729" s="7" t="inlineStr">
        <is>
          <t>93</t>
        </is>
      </c>
      <c r="C4729" s="7" t="inlineStr">
        <is>
          <t>846</t>
        </is>
      </c>
      <c r="D4729" s="7" t="inlineStr"/>
      <c r="E4729" s="8" t="inlineStr">
        <is>
          <t>ARTHRITIS, MUSCULOSKELETAL AND SKIN DISEASES RESEARCH</t>
        </is>
      </c>
      <c r="F4729" s="9" t="n">
        <v>43708</v>
      </c>
      <c r="G4729" s="8" t="inlineStr">
        <is>
          <t>RESEARCH AND DEVELOPMENT</t>
        </is>
      </c>
      <c r="H4729" s="8" t="inlineStr"/>
      <c r="I4729" s="8" t="inlineStr"/>
      <c r="J4729" s="10" t="n">
        <v>14983853</v>
      </c>
      <c r="K4729" s="10" t="n">
        <v>2540031433</v>
      </c>
      <c r="L4729" s="8" t="inlineStr">
        <is>
          <t>N</t>
        </is>
      </c>
      <c r="M4729" s="7" t="inlineStr"/>
      <c r="N4729" s="8" t="inlineStr">
        <is>
          <t>N</t>
        </is>
      </c>
      <c r="O4729" s="7" t="inlineStr">
        <is>
          <t>BAYLOR COLLEGE OF MEDICINE</t>
        </is>
      </c>
      <c r="P4729" s="7" t="inlineStr">
        <is>
          <t>7000001553</t>
        </is>
      </c>
      <c r="Q4729" s="8" t="inlineStr">
        <is>
          <t>N</t>
        </is>
      </c>
      <c r="R4729" s="9" t="inlineStr"/>
      <c r="S4729" s="8" t="inlineStr">
        <is>
          <t>N</t>
        </is>
      </c>
      <c r="T4729" s="8" t="inlineStr"/>
      <c r="U4729" s="8" t="n">
        <v>0</v>
      </c>
      <c r="V4729" s="11" t="inlineStr">
        <is>
          <t>93.846</t>
        </is>
      </c>
      <c r="W4729" s="6">
        <f>UPPER(TRIM(H4729))</f>
        <v/>
      </c>
      <c r="X4729" s="6">
        <f>UPPER(TRIM(I4729))</f>
        <v/>
      </c>
      <c r="Y4729" s="6">
        <f>IF(V4729&lt;&gt;"",IFERROR(INDEX(federal_program_name_lookup,MATCH(V4729,aln_lookup,0)),""),"")</f>
        <v/>
      </c>
    </row>
    <row r="4730">
      <c r="A4730" s="6" t="inlineStr">
        <is>
          <t>AWARD-4729</t>
        </is>
      </c>
      <c r="B4730" s="7" t="inlineStr">
        <is>
          <t>93</t>
        </is>
      </c>
      <c r="C4730" s="7" t="inlineStr">
        <is>
          <t>846</t>
        </is>
      </c>
      <c r="D4730" s="7" t="inlineStr"/>
      <c r="E4730" s="8" t="inlineStr">
        <is>
          <t>ARTHRITIS, MUSCULOSKELETAL AND SKIN DISEASES RESEARCH</t>
        </is>
      </c>
      <c r="F4730" s="9" t="n">
        <v>19352</v>
      </c>
      <c r="G4730" s="8" t="inlineStr">
        <is>
          <t>RESEARCH AND DEVELOPMENT</t>
        </is>
      </c>
      <c r="H4730" s="8" t="inlineStr"/>
      <c r="I4730" s="8" t="inlineStr"/>
      <c r="J4730" s="10" t="n">
        <v>14983853</v>
      </c>
      <c r="K4730" s="10" t="n">
        <v>2540031433</v>
      </c>
      <c r="L4730" s="8" t="inlineStr">
        <is>
          <t>N</t>
        </is>
      </c>
      <c r="M4730" s="7" t="inlineStr"/>
      <c r="N4730" s="8" t="inlineStr">
        <is>
          <t>N</t>
        </is>
      </c>
      <c r="O4730" s="7" t="inlineStr">
        <is>
          <t>COLUMBIA UNIVERSITY</t>
        </is>
      </c>
      <c r="P4730" s="7" t="inlineStr">
        <is>
          <t>1(GG014632); PO G13310</t>
        </is>
      </c>
      <c r="Q4730" s="8" t="inlineStr">
        <is>
          <t>N</t>
        </is>
      </c>
      <c r="R4730" s="9" t="inlineStr"/>
      <c r="S4730" s="8" t="inlineStr">
        <is>
          <t>N</t>
        </is>
      </c>
      <c r="T4730" s="8" t="inlineStr"/>
      <c r="U4730" s="8" t="n">
        <v>0</v>
      </c>
      <c r="V4730" s="11" t="inlineStr">
        <is>
          <t>93.846</t>
        </is>
      </c>
      <c r="W4730" s="6">
        <f>UPPER(TRIM(H4730))</f>
        <v/>
      </c>
      <c r="X4730" s="6">
        <f>UPPER(TRIM(I4730))</f>
        <v/>
      </c>
      <c r="Y4730" s="6">
        <f>IF(V4730&lt;&gt;"",IFERROR(INDEX(federal_program_name_lookup,MATCH(V4730,aln_lookup,0)),""),"")</f>
        <v/>
      </c>
    </row>
    <row r="4731">
      <c r="A4731" s="6" t="inlineStr">
        <is>
          <t>AWARD-4730</t>
        </is>
      </c>
      <c r="B4731" s="7" t="inlineStr">
        <is>
          <t>93</t>
        </is>
      </c>
      <c r="C4731" s="7" t="inlineStr">
        <is>
          <t>846</t>
        </is>
      </c>
      <c r="D4731" s="7" t="inlineStr"/>
      <c r="E4731" s="8" t="inlineStr">
        <is>
          <t>ARTHRITIS, MUSCULOSKELETAL AND SKIN DISEASES RESEARCH</t>
        </is>
      </c>
      <c r="F4731" s="9" t="n">
        <v>49140</v>
      </c>
      <c r="G4731" s="8" t="inlineStr">
        <is>
          <t>RESEARCH AND DEVELOPMENT</t>
        </is>
      </c>
      <c r="H4731" s="8" t="inlineStr"/>
      <c r="I4731" s="8" t="inlineStr"/>
      <c r="J4731" s="10" t="n">
        <v>14983853</v>
      </c>
      <c r="K4731" s="10" t="n">
        <v>2540031433</v>
      </c>
      <c r="L4731" s="8" t="inlineStr">
        <is>
          <t>N</t>
        </is>
      </c>
      <c r="M4731" s="7" t="inlineStr"/>
      <c r="N4731" s="8" t="inlineStr">
        <is>
          <t>N</t>
        </is>
      </c>
      <c r="O4731" s="7" t="inlineStr">
        <is>
          <t>FEINSTEIN INSTITUTE FOR MEDICAL RESEARCH</t>
        </is>
      </c>
      <c r="P4731" s="7" t="inlineStr">
        <is>
          <t>AWD00001114-UT; PO GRT2000008</t>
        </is>
      </c>
      <c r="Q4731" s="8" t="inlineStr">
        <is>
          <t>N</t>
        </is>
      </c>
      <c r="R4731" s="9" t="inlineStr"/>
      <c r="S4731" s="8" t="inlineStr">
        <is>
          <t>N</t>
        </is>
      </c>
      <c r="T4731" s="8" t="inlineStr"/>
      <c r="U4731" s="8" t="n">
        <v>0</v>
      </c>
      <c r="V4731" s="11" t="inlineStr">
        <is>
          <t>93.846</t>
        </is>
      </c>
      <c r="W4731" s="6">
        <f>UPPER(TRIM(H4731))</f>
        <v/>
      </c>
      <c r="X4731" s="6">
        <f>UPPER(TRIM(I4731))</f>
        <v/>
      </c>
      <c r="Y4731" s="6">
        <f>IF(V4731&lt;&gt;"",IFERROR(INDEX(federal_program_name_lookup,MATCH(V4731,aln_lookup,0)),""),"")</f>
        <v/>
      </c>
    </row>
    <row r="4732">
      <c r="A4732" s="6" t="inlineStr">
        <is>
          <t>AWARD-4731</t>
        </is>
      </c>
      <c r="B4732" s="7" t="inlineStr">
        <is>
          <t>93</t>
        </is>
      </c>
      <c r="C4732" s="7" t="inlineStr">
        <is>
          <t>846</t>
        </is>
      </c>
      <c r="D4732" s="7" t="inlineStr"/>
      <c r="E4732" s="8" t="inlineStr">
        <is>
          <t>ARTHRITIS, MUSCULOSKELETAL AND SKIN DISEASES RESEARCH</t>
        </is>
      </c>
      <c r="F4732" s="9" t="n">
        <v>14109</v>
      </c>
      <c r="G4732" s="8" t="inlineStr">
        <is>
          <t>RESEARCH AND DEVELOPMENT</t>
        </is>
      </c>
      <c r="H4732" s="8" t="inlineStr"/>
      <c r="I4732" s="8" t="inlineStr"/>
      <c r="J4732" s="10" t="n">
        <v>14983853</v>
      </c>
      <c r="K4732" s="10" t="n">
        <v>2540031433</v>
      </c>
      <c r="L4732" s="8" t="inlineStr">
        <is>
          <t>N</t>
        </is>
      </c>
      <c r="M4732" s="7" t="inlineStr"/>
      <c r="N4732" s="8" t="inlineStr">
        <is>
          <t>N</t>
        </is>
      </c>
      <c r="O4732" s="7" t="inlineStr">
        <is>
          <t>HEBREW REHABILITATION CENTER</t>
        </is>
      </c>
      <c r="P4732" s="7" t="inlineStr">
        <is>
          <t>1R01AR07534601</t>
        </is>
      </c>
      <c r="Q4732" s="8" t="inlineStr">
        <is>
          <t>N</t>
        </is>
      </c>
      <c r="R4732" s="9" t="inlineStr"/>
      <c r="S4732" s="8" t="inlineStr">
        <is>
          <t>N</t>
        </is>
      </c>
      <c r="T4732" s="8" t="inlineStr"/>
      <c r="U4732" s="8" t="n">
        <v>0</v>
      </c>
      <c r="V4732" s="11" t="inlineStr">
        <is>
          <t>93.846</t>
        </is>
      </c>
      <c r="W4732" s="6">
        <f>UPPER(TRIM(H4732))</f>
        <v/>
      </c>
      <c r="X4732" s="6">
        <f>UPPER(TRIM(I4732))</f>
        <v/>
      </c>
      <c r="Y4732" s="6">
        <f>IF(V4732&lt;&gt;"",IFERROR(INDEX(federal_program_name_lookup,MATCH(V4732,aln_lookup,0)),""),"")</f>
        <v/>
      </c>
    </row>
    <row r="4733">
      <c r="A4733" s="6" t="inlineStr">
        <is>
          <t>AWARD-4732</t>
        </is>
      </c>
      <c r="B4733" s="7" t="inlineStr">
        <is>
          <t>93</t>
        </is>
      </c>
      <c r="C4733" s="7" t="inlineStr">
        <is>
          <t>846</t>
        </is>
      </c>
      <c r="D4733" s="7" t="inlineStr"/>
      <c r="E4733" s="8" t="inlineStr">
        <is>
          <t>ARTHRITIS, MUSCULOSKELETAL AND SKIN DISEASES RESEARCH</t>
        </is>
      </c>
      <c r="F4733" s="9" t="n">
        <v>3151</v>
      </c>
      <c r="G4733" s="8" t="inlineStr">
        <is>
          <t>RESEARCH AND DEVELOPMENT</t>
        </is>
      </c>
      <c r="H4733" s="8" t="inlineStr"/>
      <c r="I4733" s="8" t="inlineStr"/>
      <c r="J4733" s="10" t="n">
        <v>14983853</v>
      </c>
      <c r="K4733" s="10" t="n">
        <v>2540031433</v>
      </c>
      <c r="L4733" s="8" t="inlineStr">
        <is>
          <t>N</t>
        </is>
      </c>
      <c r="M4733" s="7" t="inlineStr"/>
      <c r="N4733" s="8" t="inlineStr">
        <is>
          <t>N</t>
        </is>
      </c>
      <c r="O4733" s="7" t="inlineStr">
        <is>
          <t>NEUROMUSCULAR DYNAMICS, LLC</t>
        </is>
      </c>
      <c r="P4733" s="7" t="inlineStr">
        <is>
          <t>1R43AR074859-01A1</t>
        </is>
      </c>
      <c r="Q4733" s="8" t="inlineStr">
        <is>
          <t>N</t>
        </is>
      </c>
      <c r="R4733" s="9" t="inlineStr"/>
      <c r="S4733" s="8" t="inlineStr">
        <is>
          <t>N</t>
        </is>
      </c>
      <c r="T4733" s="8" t="inlineStr"/>
      <c r="U4733" s="8" t="n">
        <v>0</v>
      </c>
      <c r="V4733" s="11" t="inlineStr">
        <is>
          <t>93.846</t>
        </is>
      </c>
      <c r="W4733" s="6">
        <f>UPPER(TRIM(H4733))</f>
        <v/>
      </c>
      <c r="X4733" s="6">
        <f>UPPER(TRIM(I4733))</f>
        <v/>
      </c>
      <c r="Y4733" s="6">
        <f>IF(V4733&lt;&gt;"",IFERROR(INDEX(federal_program_name_lookup,MATCH(V4733,aln_lookup,0)),""),"")</f>
        <v/>
      </c>
    </row>
    <row r="4734">
      <c r="A4734" s="6" t="inlineStr">
        <is>
          <t>AWARD-4733</t>
        </is>
      </c>
      <c r="B4734" s="7" t="inlineStr">
        <is>
          <t>93</t>
        </is>
      </c>
      <c r="C4734" s="7" t="inlineStr">
        <is>
          <t>846</t>
        </is>
      </c>
      <c r="D4734" s="7" t="inlineStr"/>
      <c r="E4734" s="8" t="inlineStr">
        <is>
          <t>ARTHRITIS, MUSCULOSKELETAL AND SKIN DISEASES RESEARCH</t>
        </is>
      </c>
      <c r="F4734" s="9" t="n">
        <v>44439</v>
      </c>
      <c r="G4734" s="8" t="inlineStr">
        <is>
          <t>RESEARCH AND DEVELOPMENT</t>
        </is>
      </c>
      <c r="H4734" s="8" t="inlineStr"/>
      <c r="I4734" s="8" t="inlineStr"/>
      <c r="J4734" s="10" t="n">
        <v>14983853</v>
      </c>
      <c r="K4734" s="10" t="n">
        <v>2540031433</v>
      </c>
      <c r="L4734" s="8" t="inlineStr">
        <is>
          <t>N</t>
        </is>
      </c>
      <c r="M4734" s="7" t="inlineStr"/>
      <c r="N4734" s="8" t="inlineStr">
        <is>
          <t>N</t>
        </is>
      </c>
      <c r="O4734" s="7" t="inlineStr">
        <is>
          <t>NEW JERSEY INSTITUTE OF TECHNOLOGY</t>
        </is>
      </c>
      <c r="P4734" s="7" t="inlineStr">
        <is>
          <t>997585</t>
        </is>
      </c>
      <c r="Q4734" s="8" t="inlineStr">
        <is>
          <t>N</t>
        </is>
      </c>
      <c r="R4734" s="9" t="inlineStr"/>
      <c r="S4734" s="8" t="inlineStr">
        <is>
          <t>N</t>
        </is>
      </c>
      <c r="T4734" s="8" t="inlineStr"/>
      <c r="U4734" s="8" t="n">
        <v>0</v>
      </c>
      <c r="V4734" s="11" t="inlineStr">
        <is>
          <t>93.846</t>
        </is>
      </c>
      <c r="W4734" s="6">
        <f>UPPER(TRIM(H4734))</f>
        <v/>
      </c>
      <c r="X4734" s="6">
        <f>UPPER(TRIM(I4734))</f>
        <v/>
      </c>
      <c r="Y4734" s="6">
        <f>IF(V4734&lt;&gt;"",IFERROR(INDEX(federal_program_name_lookup,MATCH(V4734,aln_lookup,0)),""),"")</f>
        <v/>
      </c>
    </row>
    <row r="4735">
      <c r="A4735" s="6" t="inlineStr">
        <is>
          <t>AWARD-4734</t>
        </is>
      </c>
      <c r="B4735" s="7" t="inlineStr">
        <is>
          <t>93</t>
        </is>
      </c>
      <c r="C4735" s="7" t="inlineStr">
        <is>
          <t>846</t>
        </is>
      </c>
      <c r="D4735" s="7" t="inlineStr"/>
      <c r="E4735" s="8" t="inlineStr">
        <is>
          <t>ARTHRITIS, MUSCULOSKELETAL AND SKIN DISEASES RESEARCH</t>
        </is>
      </c>
      <c r="F4735" s="9" t="n">
        <v>15472</v>
      </c>
      <c r="G4735" s="8" t="inlineStr">
        <is>
          <t>RESEARCH AND DEVELOPMENT</t>
        </is>
      </c>
      <c r="H4735" s="8" t="inlineStr"/>
      <c r="I4735" s="8" t="inlineStr"/>
      <c r="J4735" s="10" t="n">
        <v>14983853</v>
      </c>
      <c r="K4735" s="10" t="n">
        <v>2540031433</v>
      </c>
      <c r="L4735" s="8" t="inlineStr">
        <is>
          <t>N</t>
        </is>
      </c>
      <c r="M4735" s="7" t="inlineStr"/>
      <c r="N4735" s="8" t="inlineStr">
        <is>
          <t>N</t>
        </is>
      </c>
      <c r="O4735" s="7" t="inlineStr">
        <is>
          <t>NEW YORK UNIVERSITY GROSSMAN SCHOOL OF MEDICINE</t>
        </is>
      </c>
      <c r="P4735" s="7" t="inlineStr">
        <is>
          <t>17-A1-00-006916 3 PO# M190174270</t>
        </is>
      </c>
      <c r="Q4735" s="8" t="inlineStr">
        <is>
          <t>N</t>
        </is>
      </c>
      <c r="R4735" s="9" t="inlineStr"/>
      <c r="S4735" s="8" t="inlineStr">
        <is>
          <t>N</t>
        </is>
      </c>
      <c r="T4735" s="8" t="inlineStr"/>
      <c r="U4735" s="8" t="n">
        <v>0</v>
      </c>
      <c r="V4735" s="11" t="inlineStr">
        <is>
          <t>93.846</t>
        </is>
      </c>
      <c r="W4735" s="6">
        <f>UPPER(TRIM(H4735))</f>
        <v/>
      </c>
      <c r="X4735" s="6">
        <f>UPPER(TRIM(I4735))</f>
        <v/>
      </c>
      <c r="Y4735" s="6">
        <f>IF(V4735&lt;&gt;"",IFERROR(INDEX(federal_program_name_lookup,MATCH(V4735,aln_lookup,0)),""),"")</f>
        <v/>
      </c>
    </row>
    <row r="4736">
      <c r="A4736" s="6" t="inlineStr">
        <is>
          <t>AWARD-4735</t>
        </is>
      </c>
      <c r="B4736" s="7" t="inlineStr">
        <is>
          <t>81</t>
        </is>
      </c>
      <c r="C4736" s="7" t="inlineStr">
        <is>
          <t>U00</t>
        </is>
      </c>
      <c r="D4736" s="7" t="inlineStr">
        <is>
          <t>B652411</t>
        </is>
      </c>
      <c r="E4736" s="8" t="inlineStr">
        <is>
          <t>U.S. DEPARTMENT OF ENERGY</t>
        </is>
      </c>
      <c r="F4736" s="9" t="n">
        <v>142647</v>
      </c>
      <c r="G4736" s="8" t="inlineStr">
        <is>
          <t>N/A</t>
        </is>
      </c>
      <c r="H4736" s="8" t="inlineStr"/>
      <c r="I4736" s="8" t="inlineStr"/>
      <c r="J4736" s="10" t="n">
        <v>596654</v>
      </c>
      <c r="K4736" s="10" t="n">
        <v>0</v>
      </c>
      <c r="L4736" s="8" t="inlineStr">
        <is>
          <t>N</t>
        </is>
      </c>
      <c r="M4736" s="7" t="inlineStr"/>
      <c r="N4736" s="8" t="inlineStr">
        <is>
          <t>N</t>
        </is>
      </c>
      <c r="O4736" s="7" t="inlineStr">
        <is>
          <t>LAWRENCE LIVERMORE NATIONAL LABORATORY</t>
        </is>
      </c>
      <c r="P4736" s="7" t="inlineStr">
        <is>
          <t>B652411</t>
        </is>
      </c>
      <c r="Q4736" s="8" t="inlineStr">
        <is>
          <t>N</t>
        </is>
      </c>
      <c r="R4736" s="9" t="inlineStr"/>
      <c r="S4736" s="8" t="inlineStr">
        <is>
          <t>N</t>
        </is>
      </c>
      <c r="T4736" s="8" t="inlineStr"/>
      <c r="U4736" s="8" t="n">
        <v>0</v>
      </c>
      <c r="V4736" s="11" t="inlineStr">
        <is>
          <t>81.U00</t>
        </is>
      </c>
      <c r="W4736" s="6">
        <f>UPPER(TRIM(H4736))</f>
        <v/>
      </c>
      <c r="X4736" s="6">
        <f>UPPER(TRIM(I4736))</f>
        <v/>
      </c>
      <c r="Y4736" s="6">
        <f>IF(V4736&lt;&gt;"",IFERROR(INDEX(federal_program_name_lookup,MATCH(V4736,aln_lookup,0)),""),"")</f>
        <v/>
      </c>
    </row>
    <row r="4737">
      <c r="A4737" s="6" t="inlineStr">
        <is>
          <t>AWARD-4736</t>
        </is>
      </c>
      <c r="B4737" s="7" t="inlineStr">
        <is>
          <t>93</t>
        </is>
      </c>
      <c r="C4737" s="7" t="inlineStr">
        <is>
          <t>846</t>
        </is>
      </c>
      <c r="D4737" s="7" t="inlineStr"/>
      <c r="E4737" s="8" t="inlineStr">
        <is>
          <t>ARTHRITIS, MUSCULOSKELETAL AND SKIN DISEASES RESEARCH</t>
        </is>
      </c>
      <c r="F4737" s="9" t="n">
        <v>3752</v>
      </c>
      <c r="G4737" s="8" t="inlineStr">
        <is>
          <t>RESEARCH AND DEVELOPMENT</t>
        </is>
      </c>
      <c r="H4737" s="8" t="inlineStr"/>
      <c r="I4737" s="8" t="inlineStr"/>
      <c r="J4737" s="10" t="n">
        <v>14983853</v>
      </c>
      <c r="K4737" s="10" t="n">
        <v>2540031433</v>
      </c>
      <c r="L4737" s="8" t="inlineStr">
        <is>
          <t>N</t>
        </is>
      </c>
      <c r="M4737" s="7" t="inlineStr"/>
      <c r="N4737" s="8" t="inlineStr">
        <is>
          <t>N</t>
        </is>
      </c>
      <c r="O4737" s="7" t="inlineStr">
        <is>
          <t>NEW YORK UNIVERSITY GROSSMAN SCHOOL OF MEDICINE</t>
        </is>
      </c>
      <c r="P4737" s="7" t="inlineStr">
        <is>
          <t>17-A1-00-006916 4 (W/EXT)</t>
        </is>
      </c>
      <c r="Q4737" s="8" t="inlineStr">
        <is>
          <t>N</t>
        </is>
      </c>
      <c r="R4737" s="9" t="inlineStr"/>
      <c r="S4737" s="8" t="inlineStr">
        <is>
          <t>N</t>
        </is>
      </c>
      <c r="T4737" s="8" t="inlineStr"/>
      <c r="U4737" s="8" t="n">
        <v>0</v>
      </c>
      <c r="V4737" s="11" t="inlineStr">
        <is>
          <t>93.846</t>
        </is>
      </c>
      <c r="W4737" s="6">
        <f>UPPER(TRIM(H4737))</f>
        <v/>
      </c>
      <c r="X4737" s="6">
        <f>UPPER(TRIM(I4737))</f>
        <v/>
      </c>
      <c r="Y4737" s="6">
        <f>IF(V4737&lt;&gt;"",IFERROR(INDEX(federal_program_name_lookup,MATCH(V4737,aln_lookup,0)),""),"")</f>
        <v/>
      </c>
    </row>
    <row r="4738">
      <c r="A4738" s="6" t="inlineStr">
        <is>
          <t>AWARD-4737</t>
        </is>
      </c>
      <c r="B4738" s="7" t="inlineStr">
        <is>
          <t>93</t>
        </is>
      </c>
      <c r="C4738" s="7" t="inlineStr">
        <is>
          <t>846</t>
        </is>
      </c>
      <c r="D4738" s="7" t="inlineStr"/>
      <c r="E4738" s="8" t="inlineStr">
        <is>
          <t>ARTHRITIS, MUSCULOSKELETAL AND SKIN DISEASES RESEARCH</t>
        </is>
      </c>
      <c r="F4738" s="9" t="n">
        <v>115467</v>
      </c>
      <c r="G4738" s="8" t="inlineStr">
        <is>
          <t>RESEARCH AND DEVELOPMENT</t>
        </is>
      </c>
      <c r="H4738" s="8" t="inlineStr"/>
      <c r="I4738" s="8" t="inlineStr"/>
      <c r="J4738" s="10" t="n">
        <v>14983853</v>
      </c>
      <c r="K4738" s="10" t="n">
        <v>2540031433</v>
      </c>
      <c r="L4738" s="8" t="inlineStr">
        <is>
          <t>N</t>
        </is>
      </c>
      <c r="M4738" s="7" t="inlineStr"/>
      <c r="N4738" s="8" t="inlineStr">
        <is>
          <t>N</t>
        </is>
      </c>
      <c r="O4738" s="7" t="inlineStr">
        <is>
          <t>PENN STATE HERSHEY MEDICAL CENTER</t>
        </is>
      </c>
      <c r="P4738" s="7" t="inlineStr">
        <is>
          <t>UTSWAR071077</t>
        </is>
      </c>
      <c r="Q4738" s="8" t="inlineStr">
        <is>
          <t>N</t>
        </is>
      </c>
      <c r="R4738" s="9" t="inlineStr"/>
      <c r="S4738" s="8" t="inlineStr">
        <is>
          <t>N</t>
        </is>
      </c>
      <c r="T4738" s="8" t="inlineStr"/>
      <c r="U4738" s="8" t="n">
        <v>0</v>
      </c>
      <c r="V4738" s="11" t="inlineStr">
        <is>
          <t>93.846</t>
        </is>
      </c>
      <c r="W4738" s="6">
        <f>UPPER(TRIM(H4738))</f>
        <v/>
      </c>
      <c r="X4738" s="6">
        <f>UPPER(TRIM(I4738))</f>
        <v/>
      </c>
      <c r="Y4738" s="6">
        <f>IF(V4738&lt;&gt;"",IFERROR(INDEX(federal_program_name_lookup,MATCH(V4738,aln_lookup,0)),""),"")</f>
        <v/>
      </c>
    </row>
    <row r="4739">
      <c r="A4739" s="6" t="inlineStr">
        <is>
          <t>AWARD-4738</t>
        </is>
      </c>
      <c r="B4739" s="7" t="inlineStr">
        <is>
          <t>93</t>
        </is>
      </c>
      <c r="C4739" s="7" t="inlineStr">
        <is>
          <t>846</t>
        </is>
      </c>
      <c r="D4739" s="7" t="inlineStr"/>
      <c r="E4739" s="8" t="inlineStr">
        <is>
          <t>ARTHRITIS, MUSCULOSKELETAL AND SKIN DISEASES RESEARCH</t>
        </is>
      </c>
      <c r="F4739" s="9" t="n">
        <v>16863</v>
      </c>
      <c r="G4739" s="8" t="inlineStr">
        <is>
          <t>RESEARCH AND DEVELOPMENT</t>
        </is>
      </c>
      <c r="H4739" s="8" t="inlineStr"/>
      <c r="I4739" s="8" t="inlineStr"/>
      <c r="J4739" s="10" t="n">
        <v>14983853</v>
      </c>
      <c r="K4739" s="10" t="n">
        <v>2540031433</v>
      </c>
      <c r="L4739" s="8" t="inlineStr">
        <is>
          <t>N</t>
        </is>
      </c>
      <c r="M4739" s="7" t="inlineStr"/>
      <c r="N4739" s="8" t="inlineStr">
        <is>
          <t>N</t>
        </is>
      </c>
      <c r="O4739" s="7" t="inlineStr">
        <is>
          <t>STEADMAN PHILIPPON RESEARCH INSTITUTE</t>
        </is>
      </c>
      <c r="P4739" s="7" t="inlineStr">
        <is>
          <t>2021-02</t>
        </is>
      </c>
      <c r="Q4739" s="8" t="inlineStr">
        <is>
          <t>N</t>
        </is>
      </c>
      <c r="R4739" s="9" t="inlineStr"/>
      <c r="S4739" s="8" t="inlineStr">
        <is>
          <t>N</t>
        </is>
      </c>
      <c r="T4739" s="8" t="inlineStr"/>
      <c r="U4739" s="8" t="n">
        <v>0</v>
      </c>
      <c r="V4739" s="11" t="inlineStr">
        <is>
          <t>93.846</t>
        </is>
      </c>
      <c r="W4739" s="6">
        <f>UPPER(TRIM(H4739))</f>
        <v/>
      </c>
      <c r="X4739" s="6">
        <f>UPPER(TRIM(I4739))</f>
        <v/>
      </c>
      <c r="Y4739" s="6">
        <f>IF(V4739&lt;&gt;"",IFERROR(INDEX(federal_program_name_lookup,MATCH(V4739,aln_lookup,0)),""),"")</f>
        <v/>
      </c>
    </row>
    <row r="4740">
      <c r="A4740" s="6" t="inlineStr">
        <is>
          <t>AWARD-4739</t>
        </is>
      </c>
      <c r="B4740" s="7" t="inlineStr">
        <is>
          <t>93</t>
        </is>
      </c>
      <c r="C4740" s="7" t="inlineStr">
        <is>
          <t>846</t>
        </is>
      </c>
      <c r="D4740" s="7" t="inlineStr"/>
      <c r="E4740" s="8" t="inlineStr">
        <is>
          <t>ARTHRITIS, MUSCULOSKELETAL AND SKIN DISEASES RESEARCH</t>
        </is>
      </c>
      <c r="F4740" s="9" t="n">
        <v>156297</v>
      </c>
      <c r="G4740" s="8" t="inlineStr">
        <is>
          <t>RESEARCH AND DEVELOPMENT</t>
        </is>
      </c>
      <c r="H4740" s="8" t="inlineStr"/>
      <c r="I4740" s="8" t="inlineStr"/>
      <c r="J4740" s="10" t="n">
        <v>14983853</v>
      </c>
      <c r="K4740" s="10" t="n">
        <v>2540031433</v>
      </c>
      <c r="L4740" s="8" t="inlineStr">
        <is>
          <t>N</t>
        </is>
      </c>
      <c r="M4740" s="7" t="inlineStr"/>
      <c r="N4740" s="8" t="inlineStr">
        <is>
          <t>N</t>
        </is>
      </c>
      <c r="O4740" s="7" t="inlineStr">
        <is>
          <t>THE PENNSYLVANIA STATE UNIVERSITY</t>
        </is>
      </c>
      <c r="P4740" s="7" t="inlineStr">
        <is>
          <t>5995-THSCSA-DHHS-3364/1R0</t>
        </is>
      </c>
      <c r="Q4740" s="8" t="inlineStr">
        <is>
          <t>N</t>
        </is>
      </c>
      <c r="R4740" s="9" t="inlineStr"/>
      <c r="S4740" s="8" t="inlineStr">
        <is>
          <t>N</t>
        </is>
      </c>
      <c r="T4740" s="8" t="inlineStr"/>
      <c r="U4740" s="8" t="n">
        <v>0</v>
      </c>
      <c r="V4740" s="11" t="inlineStr">
        <is>
          <t>93.846</t>
        </is>
      </c>
      <c r="W4740" s="6">
        <f>UPPER(TRIM(H4740))</f>
        <v/>
      </c>
      <c r="X4740" s="6">
        <f>UPPER(TRIM(I4740))</f>
        <v/>
      </c>
      <c r="Y4740" s="6">
        <f>IF(V4740&lt;&gt;"",IFERROR(INDEX(federal_program_name_lookup,MATCH(V4740,aln_lookup,0)),""),"")</f>
        <v/>
      </c>
    </row>
    <row r="4741">
      <c r="A4741" s="6" t="inlineStr">
        <is>
          <t>AWARD-4740</t>
        </is>
      </c>
      <c r="B4741" s="7" t="inlineStr">
        <is>
          <t>93</t>
        </is>
      </c>
      <c r="C4741" s="7" t="inlineStr">
        <is>
          <t>846</t>
        </is>
      </c>
      <c r="D4741" s="7" t="inlineStr"/>
      <c r="E4741" s="8" t="inlineStr">
        <is>
          <t>ARTHRITIS, MUSCULOSKELETAL AND SKIN DISEASES RESEARCH</t>
        </is>
      </c>
      <c r="F4741" s="9" t="n">
        <v>23197</v>
      </c>
      <c r="G4741" s="8" t="inlineStr">
        <is>
          <t>RESEARCH AND DEVELOPMENT</t>
        </is>
      </c>
      <c r="H4741" s="8" t="inlineStr"/>
      <c r="I4741" s="8" t="inlineStr"/>
      <c r="J4741" s="10" t="n">
        <v>14983853</v>
      </c>
      <c r="K4741" s="10" t="n">
        <v>2540031433</v>
      </c>
      <c r="L4741" s="8" t="inlineStr">
        <is>
          <t>N</t>
        </is>
      </c>
      <c r="M4741" s="7" t="inlineStr"/>
      <c r="N4741" s="8" t="inlineStr">
        <is>
          <t>N</t>
        </is>
      </c>
      <c r="O4741" s="7" t="inlineStr">
        <is>
          <t>UNIVERSITY OF ALABAMA</t>
        </is>
      </c>
      <c r="P4741" s="7" t="inlineStr">
        <is>
          <t>9R01AR076924&amp;#8208;17</t>
        </is>
      </c>
      <c r="Q4741" s="8" t="inlineStr">
        <is>
          <t>Y</t>
        </is>
      </c>
      <c r="R4741" s="9" t="n">
        <v>23197</v>
      </c>
      <c r="S4741" s="8" t="inlineStr">
        <is>
          <t>N</t>
        </is>
      </c>
      <c r="T4741" s="8" t="inlineStr"/>
      <c r="U4741" s="8" t="n">
        <v>0</v>
      </c>
      <c r="V4741" s="11" t="inlineStr">
        <is>
          <t>93.846</t>
        </is>
      </c>
      <c r="W4741" s="6">
        <f>UPPER(TRIM(H4741))</f>
        <v/>
      </c>
      <c r="X4741" s="6">
        <f>UPPER(TRIM(I4741))</f>
        <v/>
      </c>
      <c r="Y4741" s="6">
        <f>IF(V4741&lt;&gt;"",IFERROR(INDEX(federal_program_name_lookup,MATCH(V4741,aln_lookup,0)),""),"")</f>
        <v/>
      </c>
    </row>
    <row r="4742">
      <c r="A4742" s="6" t="inlineStr">
        <is>
          <t>AWARD-4741</t>
        </is>
      </c>
      <c r="B4742" s="7" t="inlineStr">
        <is>
          <t>93</t>
        </is>
      </c>
      <c r="C4742" s="7" t="inlineStr">
        <is>
          <t>846</t>
        </is>
      </c>
      <c r="D4742" s="7" t="inlineStr"/>
      <c r="E4742" s="8" t="inlineStr">
        <is>
          <t>ARTHRITIS, MUSCULOSKELETAL AND SKIN DISEASES RESEARCH</t>
        </is>
      </c>
      <c r="F4742" s="9" t="n">
        <v>10975</v>
      </c>
      <c r="G4742" s="8" t="inlineStr">
        <is>
          <t>RESEARCH AND DEVELOPMENT</t>
        </is>
      </c>
      <c r="H4742" s="8" t="inlineStr"/>
      <c r="I4742" s="8" t="inlineStr"/>
      <c r="J4742" s="10" t="n">
        <v>14983853</v>
      </c>
      <c r="K4742" s="10" t="n">
        <v>2540031433</v>
      </c>
      <c r="L4742" s="8" t="inlineStr">
        <is>
          <t>N</t>
        </is>
      </c>
      <c r="M4742" s="7" t="inlineStr"/>
      <c r="N4742" s="8" t="inlineStr">
        <is>
          <t>N</t>
        </is>
      </c>
      <c r="O4742" s="7" t="inlineStr">
        <is>
          <t>UNIVERSITY OF ALABAMA</t>
        </is>
      </c>
      <c r="P4742" s="7" t="inlineStr">
        <is>
          <t>9R01AR076924-16A1</t>
        </is>
      </c>
      <c r="Q4742" s="8" t="inlineStr">
        <is>
          <t>Y</t>
        </is>
      </c>
      <c r="R4742" s="9" t="n">
        <v>10975</v>
      </c>
      <c r="S4742" s="8" t="inlineStr">
        <is>
          <t>N</t>
        </is>
      </c>
      <c r="T4742" s="8" t="inlineStr"/>
      <c r="U4742" s="8" t="n">
        <v>0</v>
      </c>
      <c r="V4742" s="11" t="inlineStr">
        <is>
          <t>93.846</t>
        </is>
      </c>
      <c r="W4742" s="6">
        <f>UPPER(TRIM(H4742))</f>
        <v/>
      </c>
      <c r="X4742" s="6">
        <f>UPPER(TRIM(I4742))</f>
        <v/>
      </c>
      <c r="Y4742" s="6">
        <f>IF(V4742&lt;&gt;"",IFERROR(INDEX(federal_program_name_lookup,MATCH(V4742,aln_lookup,0)),""),"")</f>
        <v/>
      </c>
    </row>
    <row r="4743">
      <c r="A4743" s="6" t="inlineStr">
        <is>
          <t>AWARD-4742</t>
        </is>
      </c>
      <c r="B4743" s="7" t="inlineStr">
        <is>
          <t>93</t>
        </is>
      </c>
      <c r="C4743" s="7" t="inlineStr">
        <is>
          <t>846</t>
        </is>
      </c>
      <c r="D4743" s="7" t="inlineStr"/>
      <c r="E4743" s="8" t="inlineStr">
        <is>
          <t>ARTHRITIS, MUSCULOSKELETAL AND SKIN DISEASES RESEARCH</t>
        </is>
      </c>
      <c r="F4743" s="9" t="n">
        <v>21298</v>
      </c>
      <c r="G4743" s="8" t="inlineStr">
        <is>
          <t>RESEARCH AND DEVELOPMENT</t>
        </is>
      </c>
      <c r="H4743" s="8" t="inlineStr"/>
      <c r="I4743" s="8" t="inlineStr"/>
      <c r="J4743" s="10" t="n">
        <v>14983853</v>
      </c>
      <c r="K4743" s="10" t="n">
        <v>2540031433</v>
      </c>
      <c r="L4743" s="8" t="inlineStr">
        <is>
          <t>N</t>
        </is>
      </c>
      <c r="M4743" s="7" t="inlineStr"/>
      <c r="N4743" s="8" t="inlineStr">
        <is>
          <t>N</t>
        </is>
      </c>
      <c r="O4743" s="7" t="inlineStr">
        <is>
          <t>UNIVERSITY OF CALIFORNIA - IRVINE</t>
        </is>
      </c>
      <c r="P4743" s="7" t="inlineStr">
        <is>
          <t>2021-1480</t>
        </is>
      </c>
      <c r="Q4743" s="8" t="inlineStr">
        <is>
          <t>N</t>
        </is>
      </c>
      <c r="R4743" s="9" t="inlineStr"/>
      <c r="S4743" s="8" t="inlineStr">
        <is>
          <t>N</t>
        </is>
      </c>
      <c r="T4743" s="8" t="inlineStr"/>
      <c r="U4743" s="8" t="n">
        <v>0</v>
      </c>
      <c r="V4743" s="11" t="inlineStr">
        <is>
          <t>93.846</t>
        </is>
      </c>
      <c r="W4743" s="6">
        <f>UPPER(TRIM(H4743))</f>
        <v/>
      </c>
      <c r="X4743" s="6">
        <f>UPPER(TRIM(I4743))</f>
        <v/>
      </c>
      <c r="Y4743" s="6">
        <f>IF(V4743&lt;&gt;"",IFERROR(INDEX(federal_program_name_lookup,MATCH(V4743,aln_lookup,0)),""),"")</f>
        <v/>
      </c>
    </row>
    <row r="4744">
      <c r="A4744" s="6" t="inlineStr">
        <is>
          <t>AWARD-4743</t>
        </is>
      </c>
      <c r="B4744" s="7" t="inlineStr">
        <is>
          <t>93</t>
        </is>
      </c>
      <c r="C4744" s="7" t="inlineStr">
        <is>
          <t>846</t>
        </is>
      </c>
      <c r="D4744" s="7" t="inlineStr"/>
      <c r="E4744" s="8" t="inlineStr">
        <is>
          <t>ARTHRITIS, MUSCULOSKELETAL AND SKIN DISEASES RESEARCH</t>
        </is>
      </c>
      <c r="F4744" s="9" t="n">
        <v>112009</v>
      </c>
      <c r="G4744" s="8" t="inlineStr">
        <is>
          <t>RESEARCH AND DEVELOPMENT</t>
        </is>
      </c>
      <c r="H4744" s="8" t="inlineStr"/>
      <c r="I4744" s="8" t="inlineStr"/>
      <c r="J4744" s="10" t="n">
        <v>14983853</v>
      </c>
      <c r="K4744" s="10" t="n">
        <v>2540031433</v>
      </c>
      <c r="L4744" s="8" t="inlineStr">
        <is>
          <t>N</t>
        </is>
      </c>
      <c r="M4744" s="7" t="inlineStr"/>
      <c r="N4744" s="8" t="inlineStr">
        <is>
          <t>N</t>
        </is>
      </c>
      <c r="O4744" s="7" t="inlineStr">
        <is>
          <t>UNIVERSITY OF MICHIGAN</t>
        </is>
      </c>
      <c r="P4744" s="7" t="inlineStr">
        <is>
          <t>K00014576</t>
        </is>
      </c>
      <c r="Q4744" s="8" t="inlineStr">
        <is>
          <t>N</t>
        </is>
      </c>
      <c r="R4744" s="9" t="inlineStr"/>
      <c r="S4744" s="8" t="inlineStr">
        <is>
          <t>N</t>
        </is>
      </c>
      <c r="T4744" s="8" t="inlineStr"/>
      <c r="U4744" s="8" t="n">
        <v>0</v>
      </c>
      <c r="V4744" s="11" t="inlineStr">
        <is>
          <t>93.846</t>
        </is>
      </c>
      <c r="W4744" s="6">
        <f>UPPER(TRIM(H4744))</f>
        <v/>
      </c>
      <c r="X4744" s="6">
        <f>UPPER(TRIM(I4744))</f>
        <v/>
      </c>
      <c r="Y4744" s="6">
        <f>IF(V4744&lt;&gt;"",IFERROR(INDEX(federal_program_name_lookup,MATCH(V4744,aln_lookup,0)),""),"")</f>
        <v/>
      </c>
    </row>
    <row r="4745">
      <c r="A4745" s="6" t="inlineStr">
        <is>
          <t>AWARD-4744</t>
        </is>
      </c>
      <c r="B4745" s="7" t="inlineStr">
        <is>
          <t>93</t>
        </is>
      </c>
      <c r="C4745" s="7" t="inlineStr">
        <is>
          <t>846</t>
        </is>
      </c>
      <c r="D4745" s="7" t="inlineStr"/>
      <c r="E4745" s="8" t="inlineStr">
        <is>
          <t>ARTHRITIS, MUSCULOSKELETAL AND SKIN DISEASES RESEARCH</t>
        </is>
      </c>
      <c r="F4745" s="9" t="n">
        <v>95170</v>
      </c>
      <c r="G4745" s="8" t="inlineStr">
        <is>
          <t>RESEARCH AND DEVELOPMENT</t>
        </is>
      </c>
      <c r="H4745" s="8" t="inlineStr"/>
      <c r="I4745" s="8" t="inlineStr"/>
      <c r="J4745" s="10" t="n">
        <v>14983853</v>
      </c>
      <c r="K4745" s="10" t="n">
        <v>2540031433</v>
      </c>
      <c r="L4745" s="8" t="inlineStr">
        <is>
          <t>N</t>
        </is>
      </c>
      <c r="M4745" s="7" t="inlineStr"/>
      <c r="N4745" s="8" t="inlineStr">
        <is>
          <t>N</t>
        </is>
      </c>
      <c r="O4745" s="7" t="inlineStr">
        <is>
          <t>UNIVERSITY OF MISSISSIPPI MEDICAL CENTER</t>
        </is>
      </c>
      <c r="P4745" s="7" t="inlineStr">
        <is>
          <t>SP14061-SB1</t>
        </is>
      </c>
      <c r="Q4745" s="8" t="inlineStr">
        <is>
          <t>N</t>
        </is>
      </c>
      <c r="R4745" s="9" t="inlineStr"/>
      <c r="S4745" s="8" t="inlineStr">
        <is>
          <t>N</t>
        </is>
      </c>
      <c r="T4745" s="8" t="inlineStr"/>
      <c r="U4745" s="8" t="n">
        <v>0</v>
      </c>
      <c r="V4745" s="11" t="inlineStr">
        <is>
          <t>93.846</t>
        </is>
      </c>
      <c r="W4745" s="6">
        <f>UPPER(TRIM(H4745))</f>
        <v/>
      </c>
      <c r="X4745" s="6">
        <f>UPPER(TRIM(I4745))</f>
        <v/>
      </c>
      <c r="Y4745" s="6">
        <f>IF(V4745&lt;&gt;"",IFERROR(INDEX(federal_program_name_lookup,MATCH(V4745,aln_lookup,0)),""),"")</f>
        <v/>
      </c>
    </row>
    <row r="4746">
      <c r="A4746" s="6" t="inlineStr">
        <is>
          <t>AWARD-4745</t>
        </is>
      </c>
      <c r="B4746" s="7" t="inlineStr">
        <is>
          <t>93</t>
        </is>
      </c>
      <c r="C4746" s="7" t="inlineStr">
        <is>
          <t>846</t>
        </is>
      </c>
      <c r="D4746" s="7" t="inlineStr"/>
      <c r="E4746" s="8" t="inlineStr">
        <is>
          <t>ARTHRITIS, MUSCULOSKELETAL AND SKIN DISEASES RESEARCH</t>
        </is>
      </c>
      <c r="F4746" s="9" t="n">
        <v>574</v>
      </c>
      <c r="G4746" s="8" t="inlineStr">
        <is>
          <t>RESEARCH AND DEVELOPMENT</t>
        </is>
      </c>
      <c r="H4746" s="8" t="inlineStr"/>
      <c r="I4746" s="8" t="inlineStr"/>
      <c r="J4746" s="10" t="n">
        <v>14983853</v>
      </c>
      <c r="K4746" s="10" t="n">
        <v>2540031433</v>
      </c>
      <c r="L4746" s="8" t="inlineStr">
        <is>
          <t>N</t>
        </is>
      </c>
      <c r="M4746" s="7" t="inlineStr"/>
      <c r="N4746" s="8" t="inlineStr">
        <is>
          <t>N</t>
        </is>
      </c>
      <c r="O4746" s="7" t="inlineStr">
        <is>
          <t>UNIVERSITY OF PENNSYLVANIA</t>
        </is>
      </c>
      <c r="P4746" s="7" t="inlineStr">
        <is>
          <t>5U54AR057319-15 572644</t>
        </is>
      </c>
      <c r="Q4746" s="8" t="inlineStr">
        <is>
          <t>N</t>
        </is>
      </c>
      <c r="R4746" s="9" t="inlineStr"/>
      <c r="S4746" s="8" t="inlineStr">
        <is>
          <t>N</t>
        </is>
      </c>
      <c r="T4746" s="8" t="inlineStr"/>
      <c r="U4746" s="8" t="n">
        <v>0</v>
      </c>
      <c r="V4746" s="11" t="inlineStr">
        <is>
          <t>93.846</t>
        </is>
      </c>
      <c r="W4746" s="6">
        <f>UPPER(TRIM(H4746))</f>
        <v/>
      </c>
      <c r="X4746" s="6">
        <f>UPPER(TRIM(I4746))</f>
        <v/>
      </c>
      <c r="Y4746" s="6">
        <f>IF(V4746&lt;&gt;"",IFERROR(INDEX(federal_program_name_lookup,MATCH(V4746,aln_lookup,0)),""),"")</f>
        <v/>
      </c>
    </row>
    <row r="4747">
      <c r="A4747" s="6" t="inlineStr">
        <is>
          <t>AWARD-4746</t>
        </is>
      </c>
      <c r="B4747" s="7" t="inlineStr">
        <is>
          <t>93</t>
        </is>
      </c>
      <c r="C4747" s="7" t="inlineStr">
        <is>
          <t>846</t>
        </is>
      </c>
      <c r="D4747" s="7" t="inlineStr"/>
      <c r="E4747" s="8" t="inlineStr">
        <is>
          <t>ARTHRITIS, MUSCULOSKELETAL AND SKIN DISEASES RESEARCH</t>
        </is>
      </c>
      <c r="F4747" s="9" t="n">
        <v>198634</v>
      </c>
      <c r="G4747" s="8" t="inlineStr">
        <is>
          <t>RESEARCH AND DEVELOPMENT</t>
        </is>
      </c>
      <c r="H4747" s="8" t="inlineStr"/>
      <c r="I4747" s="8" t="inlineStr"/>
      <c r="J4747" s="10" t="n">
        <v>14983853</v>
      </c>
      <c r="K4747" s="10" t="n">
        <v>2540031433</v>
      </c>
      <c r="L4747" s="8" t="inlineStr">
        <is>
          <t>N</t>
        </is>
      </c>
      <c r="M4747" s="7" t="inlineStr"/>
      <c r="N4747" s="8" t="inlineStr">
        <is>
          <t>N</t>
        </is>
      </c>
      <c r="O4747" s="7" t="inlineStr">
        <is>
          <t>UNIVERSITY OF WASHINGTON</t>
        </is>
      </c>
      <c r="P4747" s="7" t="inlineStr">
        <is>
          <t>1R01AR07819201A1</t>
        </is>
      </c>
      <c r="Q4747" s="8" t="inlineStr">
        <is>
          <t>N</t>
        </is>
      </c>
      <c r="R4747" s="9" t="inlineStr"/>
      <c r="S4747" s="8" t="inlineStr">
        <is>
          <t>N</t>
        </is>
      </c>
      <c r="T4747" s="8" t="inlineStr"/>
      <c r="U4747" s="8" t="n">
        <v>0</v>
      </c>
      <c r="V4747" s="11" t="inlineStr">
        <is>
          <t>93.846</t>
        </is>
      </c>
      <c r="W4747" s="6">
        <f>UPPER(TRIM(H4747))</f>
        <v/>
      </c>
      <c r="X4747" s="6">
        <f>UPPER(TRIM(I4747))</f>
        <v/>
      </c>
      <c r="Y4747" s="6">
        <f>IF(V4747&lt;&gt;"",IFERROR(INDEX(federal_program_name_lookup,MATCH(V4747,aln_lookup,0)),""),"")</f>
        <v/>
      </c>
    </row>
    <row r="4748">
      <c r="A4748" s="6" t="inlineStr">
        <is>
          <t>AWARD-4747</t>
        </is>
      </c>
      <c r="B4748" s="7" t="inlineStr">
        <is>
          <t>81</t>
        </is>
      </c>
      <c r="C4748" s="7" t="inlineStr">
        <is>
          <t>U00</t>
        </is>
      </c>
      <c r="D4748" s="7" t="inlineStr">
        <is>
          <t>B648337</t>
        </is>
      </c>
      <c r="E4748" s="8" t="inlineStr">
        <is>
          <t>U.S. DEPARTMENT OF ENERGY</t>
        </is>
      </c>
      <c r="F4748" s="9" t="n">
        <v>50861</v>
      </c>
      <c r="G4748" s="8" t="inlineStr">
        <is>
          <t>N/A</t>
        </is>
      </c>
      <c r="H4748" s="8" t="inlineStr"/>
      <c r="I4748" s="8" t="inlineStr"/>
      <c r="J4748" s="10" t="n">
        <v>596654</v>
      </c>
      <c r="K4748" s="10" t="n">
        <v>0</v>
      </c>
      <c r="L4748" s="8" t="inlineStr">
        <is>
          <t>N</t>
        </is>
      </c>
      <c r="M4748" s="7" t="inlineStr"/>
      <c r="N4748" s="8" t="inlineStr">
        <is>
          <t>N</t>
        </is>
      </c>
      <c r="O4748" s="7" t="inlineStr">
        <is>
          <t>LAWRENCE LIVERMORE NATIONAL SECURITY, LLC</t>
        </is>
      </c>
      <c r="P4748" s="7" t="inlineStr">
        <is>
          <t>B648337</t>
        </is>
      </c>
      <c r="Q4748" s="8" t="inlineStr">
        <is>
          <t>N</t>
        </is>
      </c>
      <c r="R4748" s="9" t="inlineStr"/>
      <c r="S4748" s="8" t="inlineStr">
        <is>
          <t>N</t>
        </is>
      </c>
      <c r="T4748" s="8" t="inlineStr"/>
      <c r="U4748" s="8" t="n">
        <v>0</v>
      </c>
      <c r="V4748" s="11" t="inlineStr">
        <is>
          <t>81.U00</t>
        </is>
      </c>
      <c r="W4748" s="6">
        <f>UPPER(TRIM(H4748))</f>
        <v/>
      </c>
      <c r="X4748" s="6">
        <f>UPPER(TRIM(I4748))</f>
        <v/>
      </c>
      <c r="Y4748" s="6">
        <f>IF(V4748&lt;&gt;"",IFERROR(INDEX(federal_program_name_lookup,MATCH(V4748,aln_lookup,0)),""),"")</f>
        <v/>
      </c>
    </row>
    <row r="4749">
      <c r="A4749" s="6" t="inlineStr">
        <is>
          <t>AWARD-4748</t>
        </is>
      </c>
      <c r="B4749" s="7" t="inlineStr">
        <is>
          <t>93</t>
        </is>
      </c>
      <c r="C4749" s="7" t="inlineStr">
        <is>
          <t>846</t>
        </is>
      </c>
      <c r="D4749" s="7" t="inlineStr"/>
      <c r="E4749" s="8" t="inlineStr">
        <is>
          <t>ARTHRITIS, MUSCULOSKELETAL AND SKIN DISEASES RESEARCH</t>
        </is>
      </c>
      <c r="F4749" s="9" t="n">
        <v>112617</v>
      </c>
      <c r="G4749" s="8" t="inlineStr">
        <is>
          <t>RESEARCH AND DEVELOPMENT</t>
        </is>
      </c>
      <c r="H4749" s="8" t="inlineStr"/>
      <c r="I4749" s="8" t="inlineStr"/>
      <c r="J4749" s="10" t="n">
        <v>14983853</v>
      </c>
      <c r="K4749" s="10" t="n">
        <v>2540031433</v>
      </c>
      <c r="L4749" s="8" t="inlineStr">
        <is>
          <t>N</t>
        </is>
      </c>
      <c r="M4749" s="7" t="inlineStr"/>
      <c r="N4749" s="8" t="inlineStr">
        <is>
          <t>N</t>
        </is>
      </c>
      <c r="O4749" s="7" t="inlineStr">
        <is>
          <t>UNIVERSITY OF PITTSBURGH</t>
        </is>
      </c>
      <c r="P4749" s="7" t="inlineStr">
        <is>
          <t>AWD00003721 (135818-1)</t>
        </is>
      </c>
      <c r="Q4749" s="8" t="inlineStr">
        <is>
          <t>N</t>
        </is>
      </c>
      <c r="R4749" s="9" t="inlineStr"/>
      <c r="S4749" s="8" t="inlineStr">
        <is>
          <t>N</t>
        </is>
      </c>
      <c r="T4749" s="8" t="inlineStr"/>
      <c r="U4749" s="8" t="n">
        <v>0</v>
      </c>
      <c r="V4749" s="11" t="inlineStr">
        <is>
          <t>93.846</t>
        </is>
      </c>
      <c r="W4749" s="6">
        <f>UPPER(TRIM(H4749))</f>
        <v/>
      </c>
      <c r="X4749" s="6">
        <f>UPPER(TRIM(I4749))</f>
        <v/>
      </c>
      <c r="Y4749" s="6">
        <f>IF(V4749&lt;&gt;"",IFERROR(INDEX(federal_program_name_lookup,MATCH(V4749,aln_lookup,0)),""),"")</f>
        <v/>
      </c>
    </row>
    <row r="4750">
      <c r="A4750" s="6" t="inlineStr">
        <is>
          <t>AWARD-4749</t>
        </is>
      </c>
      <c r="B4750" s="7" t="inlineStr">
        <is>
          <t>93</t>
        </is>
      </c>
      <c r="C4750" s="7" t="inlineStr">
        <is>
          <t>846</t>
        </is>
      </c>
      <c r="D4750" s="7" t="inlineStr"/>
      <c r="E4750" s="8" t="inlineStr">
        <is>
          <t>ARTHRITIS, MUSCULOSKELETAL AND SKIN DISEASES RESEARCH</t>
        </is>
      </c>
      <c r="F4750" s="9" t="n">
        <v>113933</v>
      </c>
      <c r="G4750" s="8" t="inlineStr">
        <is>
          <t>RESEARCH AND DEVELOPMENT</t>
        </is>
      </c>
      <c r="H4750" s="8" t="inlineStr"/>
      <c r="I4750" s="8" t="inlineStr"/>
      <c r="J4750" s="10" t="n">
        <v>14983853</v>
      </c>
      <c r="K4750" s="10" t="n">
        <v>2540031433</v>
      </c>
      <c r="L4750" s="8" t="inlineStr">
        <is>
          <t>N</t>
        </is>
      </c>
      <c r="M4750" s="7" t="inlineStr"/>
      <c r="N4750" s="8" t="inlineStr">
        <is>
          <t>N</t>
        </is>
      </c>
      <c r="O4750" s="7" t="inlineStr">
        <is>
          <t>UNIVERSITY OF UTAH</t>
        </is>
      </c>
      <c r="P4750" s="7" t="inlineStr">
        <is>
          <t>10056839-01</t>
        </is>
      </c>
      <c r="Q4750" s="8" t="inlineStr">
        <is>
          <t>N</t>
        </is>
      </c>
      <c r="R4750" s="9" t="inlineStr"/>
      <c r="S4750" s="8" t="inlineStr">
        <is>
          <t>N</t>
        </is>
      </c>
      <c r="T4750" s="8" t="inlineStr"/>
      <c r="U4750" s="8" t="n">
        <v>0</v>
      </c>
      <c r="V4750" s="11" t="inlineStr">
        <is>
          <t>93.846</t>
        </is>
      </c>
      <c r="W4750" s="6">
        <f>UPPER(TRIM(H4750))</f>
        <v/>
      </c>
      <c r="X4750" s="6">
        <f>UPPER(TRIM(I4750))</f>
        <v/>
      </c>
      <c r="Y4750" s="6">
        <f>IF(V4750&lt;&gt;"",IFERROR(INDEX(federal_program_name_lookup,MATCH(V4750,aln_lookup,0)),""),"")</f>
        <v/>
      </c>
    </row>
    <row r="4751">
      <c r="A4751" s="6" t="inlineStr">
        <is>
          <t>AWARD-4750</t>
        </is>
      </c>
      <c r="B4751" s="7" t="inlineStr">
        <is>
          <t>93</t>
        </is>
      </c>
      <c r="C4751" s="7" t="inlineStr">
        <is>
          <t>846</t>
        </is>
      </c>
      <c r="D4751" s="7" t="inlineStr"/>
      <c r="E4751" s="8" t="inlineStr">
        <is>
          <t>ARTHRITIS, MUSCULOSKELETAL AND SKIN DISEASES RESEARCH</t>
        </is>
      </c>
      <c r="F4751" s="9" t="n">
        <v>-3704</v>
      </c>
      <c r="G4751" s="8" t="inlineStr">
        <is>
          <t>RESEARCH AND DEVELOPMENT</t>
        </is>
      </c>
      <c r="H4751" s="8" t="inlineStr"/>
      <c r="I4751" s="8" t="inlineStr"/>
      <c r="J4751" s="10" t="n">
        <v>14983853</v>
      </c>
      <c r="K4751" s="10" t="n">
        <v>2540031433</v>
      </c>
      <c r="L4751" s="8" t="inlineStr">
        <is>
          <t>N</t>
        </is>
      </c>
      <c r="M4751" s="7" t="inlineStr"/>
      <c r="N4751" s="8" t="inlineStr">
        <is>
          <t>N</t>
        </is>
      </c>
      <c r="O4751" s="7" t="inlineStr">
        <is>
          <t>VIA THERAPEUTICS, LLC</t>
        </is>
      </c>
      <c r="P4751" s="7" t="inlineStr">
        <is>
          <t>UTA18-001536</t>
        </is>
      </c>
      <c r="Q4751" s="8" t="inlineStr">
        <is>
          <t>N</t>
        </is>
      </c>
      <c r="R4751" s="9" t="inlineStr"/>
      <c r="S4751" s="8" t="inlineStr">
        <is>
          <t>N</t>
        </is>
      </c>
      <c r="T4751" s="8" t="inlineStr"/>
      <c r="U4751" s="8" t="n">
        <v>0</v>
      </c>
      <c r="V4751" s="11" t="inlineStr">
        <is>
          <t>93.846</t>
        </is>
      </c>
      <c r="W4751" s="6">
        <f>UPPER(TRIM(H4751))</f>
        <v/>
      </c>
      <c r="X4751" s="6">
        <f>UPPER(TRIM(I4751))</f>
        <v/>
      </c>
      <c r="Y4751" s="6">
        <f>IF(V4751&lt;&gt;"",IFERROR(INDEX(federal_program_name_lookup,MATCH(V4751,aln_lookup,0)),""),"")</f>
        <v/>
      </c>
    </row>
    <row r="4752">
      <c r="A4752" s="6" t="inlineStr">
        <is>
          <t>AWARD-4751</t>
        </is>
      </c>
      <c r="B4752" s="7" t="inlineStr">
        <is>
          <t>93</t>
        </is>
      </c>
      <c r="C4752" s="7" t="inlineStr">
        <is>
          <t>846</t>
        </is>
      </c>
      <c r="D4752" s="7" t="inlineStr"/>
      <c r="E4752" s="8" t="inlineStr">
        <is>
          <t>ARTHRITIS, MUSCULOSKELETAL AND SKIN DISEASES RESEARCH</t>
        </is>
      </c>
      <c r="F4752" s="9" t="n">
        <v>33537</v>
      </c>
      <c r="G4752" s="8" t="inlineStr">
        <is>
          <t>RESEARCH AND DEVELOPMENT</t>
        </is>
      </c>
      <c r="H4752" s="8" t="inlineStr"/>
      <c r="I4752" s="8" t="inlineStr"/>
      <c r="J4752" s="10" t="n">
        <v>14983853</v>
      </c>
      <c r="K4752" s="10" t="n">
        <v>2540031433</v>
      </c>
      <c r="L4752" s="8" t="inlineStr">
        <is>
          <t>N</t>
        </is>
      </c>
      <c r="M4752" s="7" t="inlineStr"/>
      <c r="N4752" s="8" t="inlineStr">
        <is>
          <t>N</t>
        </is>
      </c>
      <c r="O4752" s="7" t="inlineStr">
        <is>
          <t>WEILL CORNELL MEDICINE</t>
        </is>
      </c>
      <c r="P4752" s="7" t="inlineStr">
        <is>
          <t>201852</t>
        </is>
      </c>
      <c r="Q4752" s="8" t="inlineStr">
        <is>
          <t>N</t>
        </is>
      </c>
      <c r="R4752" s="9" t="inlineStr"/>
      <c r="S4752" s="8" t="inlineStr">
        <is>
          <t>N</t>
        </is>
      </c>
      <c r="T4752" s="8" t="inlineStr"/>
      <c r="U4752" s="8" t="n">
        <v>0</v>
      </c>
      <c r="V4752" s="11" t="inlineStr">
        <is>
          <t>93.846</t>
        </is>
      </c>
      <c r="W4752" s="6">
        <f>UPPER(TRIM(H4752))</f>
        <v/>
      </c>
      <c r="X4752" s="6">
        <f>UPPER(TRIM(I4752))</f>
        <v/>
      </c>
      <c r="Y4752" s="6">
        <f>IF(V4752&lt;&gt;"",IFERROR(INDEX(federal_program_name_lookup,MATCH(V4752,aln_lookup,0)),""),"")</f>
        <v/>
      </c>
    </row>
    <row r="4753">
      <c r="A4753" s="6" t="inlineStr">
        <is>
          <t>AWARD-4752</t>
        </is>
      </c>
      <c r="B4753" s="7" t="inlineStr">
        <is>
          <t>93</t>
        </is>
      </c>
      <c r="C4753" s="7" t="inlineStr">
        <is>
          <t>846</t>
        </is>
      </c>
      <c r="D4753" s="7" t="inlineStr"/>
      <c r="E4753" s="8" t="inlineStr">
        <is>
          <t>ARTHRITIS, MUSCULOSKELETAL AND SKIN DISEASES RESEARCH</t>
        </is>
      </c>
      <c r="F4753" s="9" t="n">
        <v>218688</v>
      </c>
      <c r="G4753" s="8" t="inlineStr">
        <is>
          <t>RESEARCH AND DEVELOPMENT</t>
        </is>
      </c>
      <c r="H4753" s="8" t="inlineStr"/>
      <c r="I4753" s="8" t="inlineStr"/>
      <c r="J4753" s="10" t="n">
        <v>14983853</v>
      </c>
      <c r="K4753" s="10" t="n">
        <v>2540031433</v>
      </c>
      <c r="L4753" s="8" t="inlineStr">
        <is>
          <t>N</t>
        </is>
      </c>
      <c r="M4753" s="7" t="inlineStr"/>
      <c r="N4753" s="8" t="inlineStr">
        <is>
          <t>N</t>
        </is>
      </c>
      <c r="O4753" s="7" t="inlineStr">
        <is>
          <t>WEILL CORNELL MEDICINE</t>
        </is>
      </c>
      <c r="P4753" s="7" t="inlineStr">
        <is>
          <t>211828</t>
        </is>
      </c>
      <c r="Q4753" s="8" t="inlineStr">
        <is>
          <t>N</t>
        </is>
      </c>
      <c r="R4753" s="9" t="inlineStr"/>
      <c r="S4753" s="8" t="inlineStr">
        <is>
          <t>N</t>
        </is>
      </c>
      <c r="T4753" s="8" t="inlineStr"/>
      <c r="U4753" s="8" t="n">
        <v>0</v>
      </c>
      <c r="V4753" s="11" t="inlineStr">
        <is>
          <t>93.846</t>
        </is>
      </c>
      <c r="W4753" s="6">
        <f>UPPER(TRIM(H4753))</f>
        <v/>
      </c>
      <c r="X4753" s="6">
        <f>UPPER(TRIM(I4753))</f>
        <v/>
      </c>
      <c r="Y4753" s="6">
        <f>IF(V4753&lt;&gt;"",IFERROR(INDEX(federal_program_name_lookup,MATCH(V4753,aln_lookup,0)),""),"")</f>
        <v/>
      </c>
    </row>
    <row r="4754">
      <c r="A4754" s="6" t="inlineStr">
        <is>
          <t>AWARD-4753</t>
        </is>
      </c>
      <c r="B4754" s="7" t="inlineStr">
        <is>
          <t>93</t>
        </is>
      </c>
      <c r="C4754" s="7" t="inlineStr">
        <is>
          <t>847</t>
        </is>
      </c>
      <c r="D4754" s="7" t="inlineStr"/>
      <c r="E4754" s="8" t="inlineStr">
        <is>
          <t>DIABETES, DIGESTIVE, AND KIDNEY DISEASES EXTRAMURAL RESEARCH</t>
        </is>
      </c>
      <c r="F4754" s="9" t="n">
        <v>68551339</v>
      </c>
      <c r="G4754" s="8" t="inlineStr">
        <is>
          <t>RESEARCH AND DEVELOPMENT</t>
        </is>
      </c>
      <c r="H4754" s="8" t="inlineStr"/>
      <c r="I4754" s="8" t="inlineStr"/>
      <c r="J4754" s="10" t="n">
        <v>76147266</v>
      </c>
      <c r="K4754" s="10" t="n">
        <v>2540031433</v>
      </c>
      <c r="L4754" s="8" t="inlineStr">
        <is>
          <t>N</t>
        </is>
      </c>
      <c r="M4754" s="7" t="inlineStr"/>
      <c r="N4754" s="8" t="inlineStr">
        <is>
          <t>Y</t>
        </is>
      </c>
      <c r="O4754" s="7" t="inlineStr"/>
      <c r="P4754" s="7" t="inlineStr"/>
      <c r="Q4754" s="8" t="inlineStr">
        <is>
          <t>Y</t>
        </is>
      </c>
      <c r="R4754" s="9" t="n">
        <v>7685307</v>
      </c>
      <c r="S4754" s="8" t="inlineStr">
        <is>
          <t>N</t>
        </is>
      </c>
      <c r="T4754" s="8" t="inlineStr"/>
      <c r="U4754" s="8" t="n">
        <v>0</v>
      </c>
      <c r="V4754" s="11" t="inlineStr">
        <is>
          <t>93.847</t>
        </is>
      </c>
      <c r="W4754" s="6">
        <f>UPPER(TRIM(H4754))</f>
        <v/>
      </c>
      <c r="X4754" s="6">
        <f>UPPER(TRIM(I4754))</f>
        <v/>
      </c>
      <c r="Y4754" s="6">
        <f>IF(V4754&lt;&gt;"",IFERROR(INDEX(federal_program_name_lookup,MATCH(V4754,aln_lookup,0)),""),"")</f>
        <v/>
      </c>
    </row>
    <row r="4755">
      <c r="A4755" s="6" t="inlineStr">
        <is>
          <t>AWARD-4754</t>
        </is>
      </c>
      <c r="B4755" s="7" t="inlineStr">
        <is>
          <t>93</t>
        </is>
      </c>
      <c r="C4755" s="7" t="inlineStr">
        <is>
          <t>847</t>
        </is>
      </c>
      <c r="D4755" s="7" t="inlineStr"/>
      <c r="E4755" s="8" t="inlineStr">
        <is>
          <t>DIABETES, DIGESTIVE, AND KIDNEY DISEASES EXTRAMURAL RESEARCH</t>
        </is>
      </c>
      <c r="F4755" s="9" t="n">
        <v>63563</v>
      </c>
      <c r="G4755" s="8" t="inlineStr">
        <is>
          <t>RESEARCH AND DEVELOPMENT</t>
        </is>
      </c>
      <c r="H4755" s="8" t="inlineStr"/>
      <c r="I4755" s="8" t="inlineStr"/>
      <c r="J4755" s="10" t="n">
        <v>76147266</v>
      </c>
      <c r="K4755" s="10" t="n">
        <v>2540031433</v>
      </c>
      <c r="L4755" s="8" t="inlineStr">
        <is>
          <t>N</t>
        </is>
      </c>
      <c r="M4755" s="7" t="inlineStr"/>
      <c r="N4755" s="8" t="inlineStr">
        <is>
          <t>N</t>
        </is>
      </c>
      <c r="O4755" s="7" t="inlineStr">
        <is>
          <t>ADVENTHEALTH</t>
        </is>
      </c>
      <c r="P4755" s="7" t="inlineStr">
        <is>
          <t>1329760-UTHSCSA/1R01DK120</t>
        </is>
      </c>
      <c r="Q4755" s="8" t="inlineStr">
        <is>
          <t>N</t>
        </is>
      </c>
      <c r="R4755" s="9" t="inlineStr"/>
      <c r="S4755" s="8" t="inlineStr">
        <is>
          <t>N</t>
        </is>
      </c>
      <c r="T4755" s="8" t="inlineStr"/>
      <c r="U4755" s="8" t="n">
        <v>0</v>
      </c>
      <c r="V4755" s="11" t="inlineStr">
        <is>
          <t>93.847</t>
        </is>
      </c>
      <c r="W4755" s="6">
        <f>UPPER(TRIM(H4755))</f>
        <v/>
      </c>
      <c r="X4755" s="6">
        <f>UPPER(TRIM(I4755))</f>
        <v/>
      </c>
      <c r="Y4755" s="6">
        <f>IF(V4755&lt;&gt;"",IFERROR(INDEX(federal_program_name_lookup,MATCH(V4755,aln_lookup,0)),""),"")</f>
        <v/>
      </c>
    </row>
    <row r="4756">
      <c r="A4756" s="6" t="inlineStr">
        <is>
          <t>AWARD-4755</t>
        </is>
      </c>
      <c r="B4756" s="7" t="inlineStr">
        <is>
          <t>93</t>
        </is>
      </c>
      <c r="C4756" s="7" t="inlineStr">
        <is>
          <t>847</t>
        </is>
      </c>
      <c r="D4756" s="7" t="inlineStr"/>
      <c r="E4756" s="8" t="inlineStr">
        <is>
          <t>DIABETES, DIGESTIVE, AND KIDNEY DISEASES EXTRAMURAL RESEARCH</t>
        </is>
      </c>
      <c r="F4756" s="9" t="n">
        <v>6012</v>
      </c>
      <c r="G4756" s="8" t="inlineStr">
        <is>
          <t>RESEARCH AND DEVELOPMENT</t>
        </is>
      </c>
      <c r="H4756" s="8" t="inlineStr"/>
      <c r="I4756" s="8" t="inlineStr"/>
      <c r="J4756" s="10" t="n">
        <v>76147266</v>
      </c>
      <c r="K4756" s="10" t="n">
        <v>2540031433</v>
      </c>
      <c r="L4756" s="8" t="inlineStr">
        <is>
          <t>N</t>
        </is>
      </c>
      <c r="M4756" s="7" t="inlineStr"/>
      <c r="N4756" s="8" t="inlineStr">
        <is>
          <t>N</t>
        </is>
      </c>
      <c r="O4756" s="7" t="inlineStr">
        <is>
          <t>ANN &amp; ROBERT H. LURIE CHILDREN'S HOSPITAL - CHICAGO</t>
        </is>
      </c>
      <c r="P4756" s="7" t="inlineStr">
        <is>
          <t>901628-UT</t>
        </is>
      </c>
      <c r="Q4756" s="8" t="inlineStr">
        <is>
          <t>N</t>
        </is>
      </c>
      <c r="R4756" s="9" t="inlineStr"/>
      <c r="S4756" s="8" t="inlineStr">
        <is>
          <t>N</t>
        </is>
      </c>
      <c r="T4756" s="8" t="inlineStr"/>
      <c r="U4756" s="8" t="n">
        <v>0</v>
      </c>
      <c r="V4756" s="11" t="inlineStr">
        <is>
          <t>93.847</t>
        </is>
      </c>
      <c r="W4756" s="6">
        <f>UPPER(TRIM(H4756))</f>
        <v/>
      </c>
      <c r="X4756" s="6">
        <f>UPPER(TRIM(I4756))</f>
        <v/>
      </c>
      <c r="Y4756" s="6">
        <f>IF(V4756&lt;&gt;"",IFERROR(INDEX(federal_program_name_lookup,MATCH(V4756,aln_lookup,0)),""),"")</f>
        <v/>
      </c>
    </row>
    <row r="4757">
      <c r="A4757" s="6" t="inlineStr">
        <is>
          <t>AWARD-4756</t>
        </is>
      </c>
      <c r="B4757" s="7" t="inlineStr">
        <is>
          <t>93</t>
        </is>
      </c>
      <c r="C4757" s="7" t="inlineStr">
        <is>
          <t>847</t>
        </is>
      </c>
      <c r="D4757" s="7" t="inlineStr"/>
      <c r="E4757" s="8" t="inlineStr">
        <is>
          <t>DIABETES, DIGESTIVE, AND KIDNEY DISEASES EXTRAMURAL RESEARCH</t>
        </is>
      </c>
      <c r="F4757" s="9" t="n">
        <v>760</v>
      </c>
      <c r="G4757" s="8" t="inlineStr">
        <is>
          <t>RESEARCH AND DEVELOPMENT</t>
        </is>
      </c>
      <c r="H4757" s="8" t="inlineStr"/>
      <c r="I4757" s="8" t="inlineStr"/>
      <c r="J4757" s="10" t="n">
        <v>76147266</v>
      </c>
      <c r="K4757" s="10" t="n">
        <v>2540031433</v>
      </c>
      <c r="L4757" s="8" t="inlineStr">
        <is>
          <t>N</t>
        </is>
      </c>
      <c r="M4757" s="7" t="inlineStr"/>
      <c r="N4757" s="8" t="inlineStr">
        <is>
          <t>N</t>
        </is>
      </c>
      <c r="O4757" s="7" t="inlineStr">
        <is>
          <t>AUGUSTA UNIVERSITY</t>
        </is>
      </c>
      <c r="P4757" s="7" t="inlineStr">
        <is>
          <t>3U24DK07616907S1</t>
        </is>
      </c>
      <c r="Q4757" s="8" t="inlineStr">
        <is>
          <t>N</t>
        </is>
      </c>
      <c r="R4757" s="9" t="inlineStr"/>
      <c r="S4757" s="8" t="inlineStr">
        <is>
          <t>N</t>
        </is>
      </c>
      <c r="T4757" s="8" t="inlineStr"/>
      <c r="U4757" s="8" t="n">
        <v>0</v>
      </c>
      <c r="V4757" s="11" t="inlineStr">
        <is>
          <t>93.847</t>
        </is>
      </c>
      <c r="W4757" s="6">
        <f>UPPER(TRIM(H4757))</f>
        <v/>
      </c>
      <c r="X4757" s="6">
        <f>UPPER(TRIM(I4757))</f>
        <v/>
      </c>
      <c r="Y4757" s="6">
        <f>IF(V4757&lt;&gt;"",IFERROR(INDEX(federal_program_name_lookup,MATCH(V4757,aln_lookup,0)),""),"")</f>
        <v/>
      </c>
    </row>
    <row r="4758">
      <c r="A4758" s="6" t="inlineStr">
        <is>
          <t>AWARD-4757</t>
        </is>
      </c>
      <c r="B4758" s="7" t="inlineStr">
        <is>
          <t>81</t>
        </is>
      </c>
      <c r="C4758" s="7" t="inlineStr">
        <is>
          <t>U00</t>
        </is>
      </c>
      <c r="D4758" s="7" t="inlineStr">
        <is>
          <t>2020-10317</t>
        </is>
      </c>
      <c r="E4758" s="8" t="inlineStr">
        <is>
          <t>U.S. DEPARTMENT OF ENERGY</t>
        </is>
      </c>
      <c r="F4758" s="9" t="n">
        <v>9173</v>
      </c>
      <c r="G4758" s="8" t="inlineStr">
        <is>
          <t>N/A</t>
        </is>
      </c>
      <c r="H4758" s="8" t="inlineStr"/>
      <c r="I4758" s="8" t="inlineStr"/>
      <c r="J4758" s="10" t="n">
        <v>596654</v>
      </c>
      <c r="K4758" s="10" t="n">
        <v>0</v>
      </c>
      <c r="L4758" s="8" t="inlineStr">
        <is>
          <t>N</t>
        </is>
      </c>
      <c r="M4758" s="7" t="inlineStr"/>
      <c r="N4758" s="8" t="inlineStr">
        <is>
          <t>N</t>
        </is>
      </c>
      <c r="O4758" s="7" t="inlineStr">
        <is>
          <t>NATIONAL RENEWABLE ENERGY LABORATORY</t>
        </is>
      </c>
      <c r="P4758" s="7" t="inlineStr">
        <is>
          <t>2020-10317</t>
        </is>
      </c>
      <c r="Q4758" s="8" t="inlineStr">
        <is>
          <t>N</t>
        </is>
      </c>
      <c r="R4758" s="9" t="inlineStr"/>
      <c r="S4758" s="8" t="inlineStr">
        <is>
          <t>N</t>
        </is>
      </c>
      <c r="T4758" s="8" t="inlineStr"/>
      <c r="U4758" s="8" t="n">
        <v>0</v>
      </c>
      <c r="V4758" s="11" t="inlineStr">
        <is>
          <t>81.U00</t>
        </is>
      </c>
      <c r="W4758" s="6">
        <f>UPPER(TRIM(H4758))</f>
        <v/>
      </c>
      <c r="X4758" s="6">
        <f>UPPER(TRIM(I4758))</f>
        <v/>
      </c>
      <c r="Y4758" s="6">
        <f>IF(V4758&lt;&gt;"",IFERROR(INDEX(federal_program_name_lookup,MATCH(V4758,aln_lookup,0)),""),"")</f>
        <v/>
      </c>
    </row>
    <row r="4759">
      <c r="A4759" s="6" t="inlineStr">
        <is>
          <t>AWARD-4758</t>
        </is>
      </c>
      <c r="B4759" s="7" t="inlineStr">
        <is>
          <t>93</t>
        </is>
      </c>
      <c r="C4759" s="7" t="inlineStr">
        <is>
          <t>847</t>
        </is>
      </c>
      <c r="D4759" s="7" t="inlineStr"/>
      <c r="E4759" s="8" t="inlineStr">
        <is>
          <t>DIABETES, DIGESTIVE, AND KIDNEY DISEASES EXTRAMURAL RESEARCH</t>
        </is>
      </c>
      <c r="F4759" s="9" t="n">
        <v>11580</v>
      </c>
      <c r="G4759" s="8" t="inlineStr">
        <is>
          <t>RESEARCH AND DEVELOPMENT</t>
        </is>
      </c>
      <c r="H4759" s="8" t="inlineStr"/>
      <c r="I4759" s="8" t="inlineStr"/>
      <c r="J4759" s="10" t="n">
        <v>76147266</v>
      </c>
      <c r="K4759" s="10" t="n">
        <v>2540031433</v>
      </c>
      <c r="L4759" s="8" t="inlineStr">
        <is>
          <t>N</t>
        </is>
      </c>
      <c r="M4759" s="7" t="inlineStr"/>
      <c r="N4759" s="8" t="inlineStr">
        <is>
          <t>N</t>
        </is>
      </c>
      <c r="O4759" s="7" t="inlineStr">
        <is>
          <t>AUGUSTA UNIVERSITY</t>
        </is>
      </c>
      <c r="P4759" s="7" t="inlineStr">
        <is>
          <t>32307-64</t>
        </is>
      </c>
      <c r="Q4759" s="8" t="inlineStr">
        <is>
          <t>N</t>
        </is>
      </c>
      <c r="R4759" s="9" t="inlineStr"/>
      <c r="S4759" s="8" t="inlineStr">
        <is>
          <t>N</t>
        </is>
      </c>
      <c r="T4759" s="8" t="inlineStr"/>
      <c r="U4759" s="8" t="n">
        <v>0</v>
      </c>
      <c r="V4759" s="11" t="inlineStr">
        <is>
          <t>93.847</t>
        </is>
      </c>
      <c r="W4759" s="6">
        <f>UPPER(TRIM(H4759))</f>
        <v/>
      </c>
      <c r="X4759" s="6">
        <f>UPPER(TRIM(I4759))</f>
        <v/>
      </c>
      <c r="Y4759" s="6">
        <f>IF(V4759&lt;&gt;"",IFERROR(INDEX(federal_program_name_lookup,MATCH(V4759,aln_lookup,0)),""),"")</f>
        <v/>
      </c>
    </row>
    <row r="4760">
      <c r="A4760" s="6" t="inlineStr">
        <is>
          <t>AWARD-4759</t>
        </is>
      </c>
      <c r="B4760" s="7" t="inlineStr">
        <is>
          <t>93</t>
        </is>
      </c>
      <c r="C4760" s="7" t="inlineStr">
        <is>
          <t>847</t>
        </is>
      </c>
      <c r="D4760" s="7" t="inlineStr"/>
      <c r="E4760" s="8" t="inlineStr">
        <is>
          <t>DIABETES, DIGESTIVE, AND KIDNEY DISEASES EXTRAMURAL RESEARCH</t>
        </is>
      </c>
      <c r="F4760" s="9" t="n">
        <v>247151</v>
      </c>
      <c r="G4760" s="8" t="inlineStr">
        <is>
          <t>RESEARCH AND DEVELOPMENT</t>
        </is>
      </c>
      <c r="H4760" s="8" t="inlineStr"/>
      <c r="I4760" s="8" t="inlineStr"/>
      <c r="J4760" s="10" t="n">
        <v>76147266</v>
      </c>
      <c r="K4760" s="10" t="n">
        <v>2540031433</v>
      </c>
      <c r="L4760" s="8" t="inlineStr">
        <is>
          <t>N</t>
        </is>
      </c>
      <c r="M4760" s="7" t="inlineStr"/>
      <c r="N4760" s="8" t="inlineStr">
        <is>
          <t>N</t>
        </is>
      </c>
      <c r="O4760" s="7" t="inlineStr">
        <is>
          <t>BAYLOR COLLEGE OF MEDICINE</t>
        </is>
      </c>
      <c r="P4760" s="7" t="inlineStr">
        <is>
          <t>PO 7000001312</t>
        </is>
      </c>
      <c r="Q4760" s="8" t="inlineStr">
        <is>
          <t>N</t>
        </is>
      </c>
      <c r="R4760" s="9" t="inlineStr"/>
      <c r="S4760" s="8" t="inlineStr">
        <is>
          <t>N</t>
        </is>
      </c>
      <c r="T4760" s="8" t="inlineStr"/>
      <c r="U4760" s="8" t="n">
        <v>0</v>
      </c>
      <c r="V4760" s="11" t="inlineStr">
        <is>
          <t>93.847</t>
        </is>
      </c>
      <c r="W4760" s="6">
        <f>UPPER(TRIM(H4760))</f>
        <v/>
      </c>
      <c r="X4760" s="6">
        <f>UPPER(TRIM(I4760))</f>
        <v/>
      </c>
      <c r="Y4760" s="6">
        <f>IF(V4760&lt;&gt;"",IFERROR(INDEX(federal_program_name_lookup,MATCH(V4760,aln_lookup,0)),""),"")</f>
        <v/>
      </c>
    </row>
    <row r="4761">
      <c r="A4761" s="6" t="inlineStr">
        <is>
          <t>AWARD-4760</t>
        </is>
      </c>
      <c r="B4761" s="7" t="inlineStr">
        <is>
          <t>93</t>
        </is>
      </c>
      <c r="C4761" s="7" t="inlineStr">
        <is>
          <t>847</t>
        </is>
      </c>
      <c r="D4761" s="7" t="inlineStr"/>
      <c r="E4761" s="8" t="inlineStr">
        <is>
          <t>DIABETES, DIGESTIVE, AND KIDNEY DISEASES EXTRAMURAL RESEARCH</t>
        </is>
      </c>
      <c r="F4761" s="9" t="n">
        <v>83741</v>
      </c>
      <c r="G4761" s="8" t="inlineStr">
        <is>
          <t>RESEARCH AND DEVELOPMENT</t>
        </is>
      </c>
      <c r="H4761" s="8" t="inlineStr"/>
      <c r="I4761" s="8" t="inlineStr"/>
      <c r="J4761" s="10" t="n">
        <v>76147266</v>
      </c>
      <c r="K4761" s="10" t="n">
        <v>2540031433</v>
      </c>
      <c r="L4761" s="8" t="inlineStr">
        <is>
          <t>N</t>
        </is>
      </c>
      <c r="M4761" s="7" t="inlineStr"/>
      <c r="N4761" s="8" t="inlineStr">
        <is>
          <t>N</t>
        </is>
      </c>
      <c r="O4761" s="7" t="inlineStr">
        <is>
          <t>BAYLOR COLLEGE OF MEDICINE</t>
        </is>
      </c>
      <c r="P4761" s="7" t="inlineStr">
        <is>
          <t>1R01DK129474-01</t>
        </is>
      </c>
      <c r="Q4761" s="8" t="inlineStr">
        <is>
          <t>N</t>
        </is>
      </c>
      <c r="R4761" s="9" t="inlineStr"/>
      <c r="S4761" s="8" t="inlineStr">
        <is>
          <t>N</t>
        </is>
      </c>
      <c r="T4761" s="8" t="inlineStr"/>
      <c r="U4761" s="8" t="n">
        <v>0</v>
      </c>
      <c r="V4761" s="11" t="inlineStr">
        <is>
          <t>93.847</t>
        </is>
      </c>
      <c r="W4761" s="6">
        <f>UPPER(TRIM(H4761))</f>
        <v/>
      </c>
      <c r="X4761" s="6">
        <f>UPPER(TRIM(I4761))</f>
        <v/>
      </c>
      <c r="Y4761" s="6">
        <f>IF(V4761&lt;&gt;"",IFERROR(INDEX(federal_program_name_lookup,MATCH(V4761,aln_lookup,0)),""),"")</f>
        <v/>
      </c>
    </row>
    <row r="4762">
      <c r="A4762" s="6" t="inlineStr">
        <is>
          <t>AWARD-4761</t>
        </is>
      </c>
      <c r="B4762" s="7" t="inlineStr">
        <is>
          <t>93</t>
        </is>
      </c>
      <c r="C4762" s="7" t="inlineStr">
        <is>
          <t>847</t>
        </is>
      </c>
      <c r="D4762" s="7" t="inlineStr"/>
      <c r="E4762" s="8" t="inlineStr">
        <is>
          <t>DIABETES, DIGESTIVE, AND KIDNEY DISEASES EXTRAMURAL RESEARCH</t>
        </is>
      </c>
      <c r="F4762" s="9" t="n">
        <v>5655</v>
      </c>
      <c r="G4762" s="8" t="inlineStr">
        <is>
          <t>RESEARCH AND DEVELOPMENT</t>
        </is>
      </c>
      <c r="H4762" s="8" t="inlineStr"/>
      <c r="I4762" s="8" t="inlineStr"/>
      <c r="J4762" s="10" t="n">
        <v>76147266</v>
      </c>
      <c r="K4762" s="10" t="n">
        <v>2540031433</v>
      </c>
      <c r="L4762" s="8" t="inlineStr">
        <is>
          <t>N</t>
        </is>
      </c>
      <c r="M4762" s="7" t="inlineStr"/>
      <c r="N4762" s="8" t="inlineStr">
        <is>
          <t>N</t>
        </is>
      </c>
      <c r="O4762" s="7" t="inlineStr">
        <is>
          <t>BAYLOR COLLEGE OF MEDICINE</t>
        </is>
      </c>
      <c r="P4762" s="7" t="inlineStr">
        <is>
          <t>50723 - PO 7000000698</t>
        </is>
      </c>
      <c r="Q4762" s="8" t="inlineStr">
        <is>
          <t>N</t>
        </is>
      </c>
      <c r="R4762" s="9" t="inlineStr"/>
      <c r="S4762" s="8" t="inlineStr">
        <is>
          <t>N</t>
        </is>
      </c>
      <c r="T4762" s="8" t="inlineStr"/>
      <c r="U4762" s="8" t="n">
        <v>0</v>
      </c>
      <c r="V4762" s="11" t="inlineStr">
        <is>
          <t>93.847</t>
        </is>
      </c>
      <c r="W4762" s="6">
        <f>UPPER(TRIM(H4762))</f>
        <v/>
      </c>
      <c r="X4762" s="6">
        <f>UPPER(TRIM(I4762))</f>
        <v/>
      </c>
      <c r="Y4762" s="6">
        <f>IF(V4762&lt;&gt;"",IFERROR(INDEX(federal_program_name_lookup,MATCH(V4762,aln_lookup,0)),""),"")</f>
        <v/>
      </c>
    </row>
    <row r="4763">
      <c r="A4763" s="6" t="inlineStr">
        <is>
          <t>AWARD-4762</t>
        </is>
      </c>
      <c r="B4763" s="7" t="inlineStr">
        <is>
          <t>93</t>
        </is>
      </c>
      <c r="C4763" s="7" t="inlineStr">
        <is>
          <t>847</t>
        </is>
      </c>
      <c r="D4763" s="7" t="inlineStr"/>
      <c r="E4763" s="8" t="inlineStr">
        <is>
          <t>DIABETES, DIGESTIVE, AND KIDNEY DISEASES EXTRAMURAL RESEARCH</t>
        </is>
      </c>
      <c r="F4763" s="9" t="n">
        <v>17931</v>
      </c>
      <c r="G4763" s="8" t="inlineStr">
        <is>
          <t>RESEARCH AND DEVELOPMENT</t>
        </is>
      </c>
      <c r="H4763" s="8" t="inlineStr"/>
      <c r="I4763" s="8" t="inlineStr"/>
      <c r="J4763" s="10" t="n">
        <v>76147266</v>
      </c>
      <c r="K4763" s="10" t="n">
        <v>2540031433</v>
      </c>
      <c r="L4763" s="8" t="inlineStr">
        <is>
          <t>N</t>
        </is>
      </c>
      <c r="M4763" s="7" t="inlineStr"/>
      <c r="N4763" s="8" t="inlineStr">
        <is>
          <t>N</t>
        </is>
      </c>
      <c r="O4763" s="7" t="inlineStr">
        <is>
          <t>BAYLOR COLLEGE OF MEDICINE</t>
        </is>
      </c>
      <c r="P4763" s="7" t="inlineStr">
        <is>
          <t>7000000103</t>
        </is>
      </c>
      <c r="Q4763" s="8" t="inlineStr">
        <is>
          <t>N</t>
        </is>
      </c>
      <c r="R4763" s="9" t="inlineStr"/>
      <c r="S4763" s="8" t="inlineStr">
        <is>
          <t>N</t>
        </is>
      </c>
      <c r="T4763" s="8" t="inlineStr"/>
      <c r="U4763" s="8" t="n">
        <v>0</v>
      </c>
      <c r="V4763" s="11" t="inlineStr">
        <is>
          <t>93.847</t>
        </is>
      </c>
      <c r="W4763" s="6">
        <f>UPPER(TRIM(H4763))</f>
        <v/>
      </c>
      <c r="X4763" s="6">
        <f>UPPER(TRIM(I4763))</f>
        <v/>
      </c>
      <c r="Y4763" s="6">
        <f>IF(V4763&lt;&gt;"",IFERROR(INDEX(federal_program_name_lookup,MATCH(V4763,aln_lookup,0)),""),"")</f>
        <v/>
      </c>
    </row>
    <row r="4764">
      <c r="A4764" s="6" t="inlineStr">
        <is>
          <t>AWARD-4763</t>
        </is>
      </c>
      <c r="B4764" s="7" t="inlineStr">
        <is>
          <t>93</t>
        </is>
      </c>
      <c r="C4764" s="7" t="inlineStr">
        <is>
          <t>847</t>
        </is>
      </c>
      <c r="D4764" s="7" t="inlineStr"/>
      <c r="E4764" s="8" t="inlineStr">
        <is>
          <t>DIABETES, DIGESTIVE, AND KIDNEY DISEASES EXTRAMURAL RESEARCH</t>
        </is>
      </c>
      <c r="F4764" s="9" t="n">
        <v>-125</v>
      </c>
      <c r="G4764" s="8" t="inlineStr">
        <is>
          <t>RESEARCH AND DEVELOPMENT</t>
        </is>
      </c>
      <c r="H4764" s="8" t="inlineStr"/>
      <c r="I4764" s="8" t="inlineStr"/>
      <c r="J4764" s="10" t="n">
        <v>76147266</v>
      </c>
      <c r="K4764" s="10" t="n">
        <v>2540031433</v>
      </c>
      <c r="L4764" s="8" t="inlineStr">
        <is>
          <t>N</t>
        </is>
      </c>
      <c r="M4764" s="7" t="inlineStr"/>
      <c r="N4764" s="8" t="inlineStr">
        <is>
          <t>N</t>
        </is>
      </c>
      <c r="O4764" s="7" t="inlineStr">
        <is>
          <t>BAYLOR COLLEGE OF MEDICINE</t>
        </is>
      </c>
      <c r="P4764" s="7" t="inlineStr">
        <is>
          <t>7000000225</t>
        </is>
      </c>
      <c r="Q4764" s="8" t="inlineStr">
        <is>
          <t>N</t>
        </is>
      </c>
      <c r="R4764" s="9" t="inlineStr"/>
      <c r="S4764" s="8" t="inlineStr">
        <is>
          <t>N</t>
        </is>
      </c>
      <c r="T4764" s="8" t="inlineStr"/>
      <c r="U4764" s="8" t="n">
        <v>0</v>
      </c>
      <c r="V4764" s="11" t="inlineStr">
        <is>
          <t>93.847</t>
        </is>
      </c>
      <c r="W4764" s="6">
        <f>UPPER(TRIM(H4764))</f>
        <v/>
      </c>
      <c r="X4764" s="6">
        <f>UPPER(TRIM(I4764))</f>
        <v/>
      </c>
      <c r="Y4764" s="6">
        <f>IF(V4764&lt;&gt;"",IFERROR(INDEX(federal_program_name_lookup,MATCH(V4764,aln_lookup,0)),""),"")</f>
        <v/>
      </c>
    </row>
    <row r="4765">
      <c r="A4765" s="6" t="inlineStr">
        <is>
          <t>AWARD-4764</t>
        </is>
      </c>
      <c r="B4765" s="7" t="inlineStr">
        <is>
          <t>93</t>
        </is>
      </c>
      <c r="C4765" s="7" t="inlineStr">
        <is>
          <t>847</t>
        </is>
      </c>
      <c r="D4765" s="7" t="inlineStr"/>
      <c r="E4765" s="8" t="inlineStr">
        <is>
          <t>DIABETES, DIGESTIVE, AND KIDNEY DISEASES EXTRAMURAL RESEARCH</t>
        </is>
      </c>
      <c r="F4765" s="9" t="n">
        <v>16809</v>
      </c>
      <c r="G4765" s="8" t="inlineStr">
        <is>
          <t>RESEARCH AND DEVELOPMENT</t>
        </is>
      </c>
      <c r="H4765" s="8" t="inlineStr"/>
      <c r="I4765" s="8" t="inlineStr"/>
      <c r="J4765" s="10" t="n">
        <v>76147266</v>
      </c>
      <c r="K4765" s="10" t="n">
        <v>2540031433</v>
      </c>
      <c r="L4765" s="8" t="inlineStr">
        <is>
          <t>N</t>
        </is>
      </c>
      <c r="M4765" s="7" t="inlineStr"/>
      <c r="N4765" s="8" t="inlineStr">
        <is>
          <t>N</t>
        </is>
      </c>
      <c r="O4765" s="7" t="inlineStr">
        <is>
          <t>BAYLOR COLLEGE OF MEDICINE</t>
        </is>
      </c>
      <c r="P4765" s="7" t="inlineStr">
        <is>
          <t>7000000295</t>
        </is>
      </c>
      <c r="Q4765" s="8" t="inlineStr">
        <is>
          <t>N</t>
        </is>
      </c>
      <c r="R4765" s="9" t="inlineStr"/>
      <c r="S4765" s="8" t="inlineStr">
        <is>
          <t>N</t>
        </is>
      </c>
      <c r="T4765" s="8" t="inlineStr"/>
      <c r="U4765" s="8" t="n">
        <v>0</v>
      </c>
      <c r="V4765" s="11" t="inlineStr">
        <is>
          <t>93.847</t>
        </is>
      </c>
      <c r="W4765" s="6">
        <f>UPPER(TRIM(H4765))</f>
        <v/>
      </c>
      <c r="X4765" s="6">
        <f>UPPER(TRIM(I4765))</f>
        <v/>
      </c>
      <c r="Y4765" s="6">
        <f>IF(V4765&lt;&gt;"",IFERROR(INDEX(federal_program_name_lookup,MATCH(V4765,aln_lookup,0)),""),"")</f>
        <v/>
      </c>
    </row>
    <row r="4766">
      <c r="A4766" s="6" t="inlineStr">
        <is>
          <t>AWARD-4765</t>
        </is>
      </c>
      <c r="B4766" s="7" t="inlineStr">
        <is>
          <t>93</t>
        </is>
      </c>
      <c r="C4766" s="7" t="inlineStr">
        <is>
          <t>847</t>
        </is>
      </c>
      <c r="D4766" s="7" t="inlineStr"/>
      <c r="E4766" s="8" t="inlineStr">
        <is>
          <t>DIABETES, DIGESTIVE, AND KIDNEY DISEASES EXTRAMURAL RESEARCH</t>
        </is>
      </c>
      <c r="F4766" s="9" t="n">
        <v>1512</v>
      </c>
      <c r="G4766" s="8" t="inlineStr">
        <is>
          <t>RESEARCH AND DEVELOPMENT</t>
        </is>
      </c>
      <c r="H4766" s="8" t="inlineStr"/>
      <c r="I4766" s="8" t="inlineStr"/>
      <c r="J4766" s="10" t="n">
        <v>76147266</v>
      </c>
      <c r="K4766" s="10" t="n">
        <v>2540031433</v>
      </c>
      <c r="L4766" s="8" t="inlineStr">
        <is>
          <t>N</t>
        </is>
      </c>
      <c r="M4766" s="7" t="inlineStr"/>
      <c r="N4766" s="8" t="inlineStr">
        <is>
          <t>N</t>
        </is>
      </c>
      <c r="O4766" s="7" t="inlineStr">
        <is>
          <t>BAYLOR COLLEGE OF MEDICINE</t>
        </is>
      </c>
      <c r="P4766" s="7" t="inlineStr">
        <is>
          <t>7000000942</t>
        </is>
      </c>
      <c r="Q4766" s="8" t="inlineStr">
        <is>
          <t>N</t>
        </is>
      </c>
      <c r="R4766" s="9" t="inlineStr"/>
      <c r="S4766" s="8" t="inlineStr">
        <is>
          <t>N</t>
        </is>
      </c>
      <c r="T4766" s="8" t="inlineStr"/>
      <c r="U4766" s="8" t="n">
        <v>0</v>
      </c>
      <c r="V4766" s="11" t="inlineStr">
        <is>
          <t>93.847</t>
        </is>
      </c>
      <c r="W4766" s="6">
        <f>UPPER(TRIM(H4766))</f>
        <v/>
      </c>
      <c r="X4766" s="6">
        <f>UPPER(TRIM(I4766))</f>
        <v/>
      </c>
      <c r="Y4766" s="6">
        <f>IF(V4766&lt;&gt;"",IFERROR(INDEX(federal_program_name_lookup,MATCH(V4766,aln_lookup,0)),""),"")</f>
        <v/>
      </c>
    </row>
    <row r="4767">
      <c r="A4767" s="6" t="inlineStr">
        <is>
          <t>AWARD-4766</t>
        </is>
      </c>
      <c r="B4767" s="7" t="inlineStr">
        <is>
          <t>93</t>
        </is>
      </c>
      <c r="C4767" s="7" t="inlineStr">
        <is>
          <t>847</t>
        </is>
      </c>
      <c r="D4767" s="7" t="inlineStr"/>
      <c r="E4767" s="8" t="inlineStr">
        <is>
          <t>DIABETES, DIGESTIVE, AND KIDNEY DISEASES EXTRAMURAL RESEARCH</t>
        </is>
      </c>
      <c r="F4767" s="9" t="n">
        <v>247413</v>
      </c>
      <c r="G4767" s="8" t="inlineStr">
        <is>
          <t>RESEARCH AND DEVELOPMENT</t>
        </is>
      </c>
      <c r="H4767" s="8" t="inlineStr"/>
      <c r="I4767" s="8" t="inlineStr"/>
      <c r="J4767" s="10" t="n">
        <v>76147266</v>
      </c>
      <c r="K4767" s="10" t="n">
        <v>2540031433</v>
      </c>
      <c r="L4767" s="8" t="inlineStr">
        <is>
          <t>N</t>
        </is>
      </c>
      <c r="M4767" s="7" t="inlineStr"/>
      <c r="N4767" s="8" t="inlineStr">
        <is>
          <t>N</t>
        </is>
      </c>
      <c r="O4767" s="7" t="inlineStr">
        <is>
          <t>BAYLOR COLLEGE OF MEDICINE</t>
        </is>
      </c>
      <c r="P4767" s="7" t="inlineStr">
        <is>
          <t>7000000971/ 5R01DK122784-03</t>
        </is>
      </c>
      <c r="Q4767" s="8" t="inlineStr">
        <is>
          <t>N</t>
        </is>
      </c>
      <c r="R4767" s="9" t="inlineStr"/>
      <c r="S4767" s="8" t="inlineStr">
        <is>
          <t>N</t>
        </is>
      </c>
      <c r="T4767" s="8" t="inlineStr"/>
      <c r="U4767" s="8" t="n">
        <v>0</v>
      </c>
      <c r="V4767" s="11" t="inlineStr">
        <is>
          <t>93.847</t>
        </is>
      </c>
      <c r="W4767" s="6">
        <f>UPPER(TRIM(H4767))</f>
        <v/>
      </c>
      <c r="X4767" s="6">
        <f>UPPER(TRIM(I4767))</f>
        <v/>
      </c>
      <c r="Y4767" s="6">
        <f>IF(V4767&lt;&gt;"",IFERROR(INDEX(federal_program_name_lookup,MATCH(V4767,aln_lookup,0)),""),"")</f>
        <v/>
      </c>
    </row>
    <row r="4768">
      <c r="A4768" s="6" t="inlineStr">
        <is>
          <t>AWARD-4767</t>
        </is>
      </c>
      <c r="B4768" s="7" t="inlineStr">
        <is>
          <t>93</t>
        </is>
      </c>
      <c r="C4768" s="7" t="inlineStr">
        <is>
          <t>847</t>
        </is>
      </c>
      <c r="D4768" s="7" t="inlineStr"/>
      <c r="E4768" s="8" t="inlineStr">
        <is>
          <t>DIABETES, DIGESTIVE, AND KIDNEY DISEASES EXTRAMURAL RESEARCH</t>
        </is>
      </c>
      <c r="F4768" s="9" t="n">
        <v>178874</v>
      </c>
      <c r="G4768" s="8" t="inlineStr">
        <is>
          <t>RESEARCH AND DEVELOPMENT</t>
        </is>
      </c>
      <c r="H4768" s="8" t="inlineStr"/>
      <c r="I4768" s="8" t="inlineStr"/>
      <c r="J4768" s="10" t="n">
        <v>76147266</v>
      </c>
      <c r="K4768" s="10" t="n">
        <v>2540031433</v>
      </c>
      <c r="L4768" s="8" t="inlineStr">
        <is>
          <t>N</t>
        </is>
      </c>
      <c r="M4768" s="7" t="inlineStr"/>
      <c r="N4768" s="8" t="inlineStr">
        <is>
          <t>N</t>
        </is>
      </c>
      <c r="O4768" s="7" t="inlineStr">
        <is>
          <t>BAYLOR COLLEGE OF MEDICINE</t>
        </is>
      </c>
      <c r="P4768" s="7" t="inlineStr">
        <is>
          <t>7000001263</t>
        </is>
      </c>
      <c r="Q4768" s="8" t="inlineStr">
        <is>
          <t>N</t>
        </is>
      </c>
      <c r="R4768" s="9" t="inlineStr"/>
      <c r="S4768" s="8" t="inlineStr">
        <is>
          <t>N</t>
        </is>
      </c>
      <c r="T4768" s="8" t="inlineStr"/>
      <c r="U4768" s="8" t="n">
        <v>0</v>
      </c>
      <c r="V4768" s="11" t="inlineStr">
        <is>
          <t>93.847</t>
        </is>
      </c>
      <c r="W4768" s="6">
        <f>UPPER(TRIM(H4768))</f>
        <v/>
      </c>
      <c r="X4768" s="6">
        <f>UPPER(TRIM(I4768))</f>
        <v/>
      </c>
      <c r="Y4768" s="6">
        <f>IF(V4768&lt;&gt;"",IFERROR(INDEX(federal_program_name_lookup,MATCH(V4768,aln_lookup,0)),""),"")</f>
        <v/>
      </c>
    </row>
    <row r="4769">
      <c r="A4769" s="6" t="inlineStr">
        <is>
          <t>AWARD-4768</t>
        </is>
      </c>
      <c r="B4769" s="7" t="inlineStr">
        <is>
          <t>81</t>
        </is>
      </c>
      <c r="C4769" s="7" t="inlineStr">
        <is>
          <t>U00</t>
        </is>
      </c>
      <c r="D4769" s="7" t="inlineStr">
        <is>
          <t>2021 10683</t>
        </is>
      </c>
      <c r="E4769" s="8" t="inlineStr">
        <is>
          <t>U.S. DEPARTMENT OF ENERGY</t>
        </is>
      </c>
      <c r="F4769" s="9" t="n">
        <v>12753</v>
      </c>
      <c r="G4769" s="8" t="inlineStr">
        <is>
          <t>N/A</t>
        </is>
      </c>
      <c r="H4769" s="8" t="inlineStr"/>
      <c r="I4769" s="8" t="inlineStr"/>
      <c r="J4769" s="10" t="n">
        <v>596654</v>
      </c>
      <c r="K4769" s="10" t="n">
        <v>0</v>
      </c>
      <c r="L4769" s="8" t="inlineStr">
        <is>
          <t>N</t>
        </is>
      </c>
      <c r="M4769" s="7" t="inlineStr"/>
      <c r="N4769" s="8" t="inlineStr">
        <is>
          <t>N</t>
        </is>
      </c>
      <c r="O4769" s="7" t="inlineStr">
        <is>
          <t>NATIONAL RENEWABLE ENERGY LABORATORY</t>
        </is>
      </c>
      <c r="P4769" s="7" t="inlineStr">
        <is>
          <t>2021 10683</t>
        </is>
      </c>
      <c r="Q4769" s="8" t="inlineStr">
        <is>
          <t>N</t>
        </is>
      </c>
      <c r="R4769" s="9" t="inlineStr"/>
      <c r="S4769" s="8" t="inlineStr">
        <is>
          <t>N</t>
        </is>
      </c>
      <c r="T4769" s="8" t="inlineStr"/>
      <c r="U4769" s="8" t="n">
        <v>0</v>
      </c>
      <c r="V4769" s="11" t="inlineStr">
        <is>
          <t>81.U00</t>
        </is>
      </c>
      <c r="W4769" s="6">
        <f>UPPER(TRIM(H4769))</f>
        <v/>
      </c>
      <c r="X4769" s="6">
        <f>UPPER(TRIM(I4769))</f>
        <v/>
      </c>
      <c r="Y4769" s="6">
        <f>IF(V4769&lt;&gt;"",IFERROR(INDEX(federal_program_name_lookup,MATCH(V4769,aln_lookup,0)),""),"")</f>
        <v/>
      </c>
    </row>
    <row r="4770">
      <c r="A4770" s="6" t="inlineStr">
        <is>
          <t>AWARD-4769</t>
        </is>
      </c>
      <c r="B4770" s="7" t="inlineStr">
        <is>
          <t>93</t>
        </is>
      </c>
      <c r="C4770" s="7" t="inlineStr">
        <is>
          <t>847</t>
        </is>
      </c>
      <c r="D4770" s="7" t="inlineStr"/>
      <c r="E4770" s="8" t="inlineStr">
        <is>
          <t>DIABETES, DIGESTIVE, AND KIDNEY DISEASES EXTRAMURAL RESEARCH</t>
        </is>
      </c>
      <c r="F4770" s="9" t="n">
        <v>42180</v>
      </c>
      <c r="G4770" s="8" t="inlineStr">
        <is>
          <t>RESEARCH AND DEVELOPMENT</t>
        </is>
      </c>
      <c r="H4770" s="8" t="inlineStr"/>
      <c r="I4770" s="8" t="inlineStr"/>
      <c r="J4770" s="10" t="n">
        <v>76147266</v>
      </c>
      <c r="K4770" s="10" t="n">
        <v>2540031433</v>
      </c>
      <c r="L4770" s="8" t="inlineStr">
        <is>
          <t>N</t>
        </is>
      </c>
      <c r="M4770" s="7" t="inlineStr"/>
      <c r="N4770" s="8" t="inlineStr">
        <is>
          <t>N</t>
        </is>
      </c>
      <c r="O4770" s="7" t="inlineStr">
        <is>
          <t>BAYLOR COLLEGE OF MEDICINE</t>
        </is>
      </c>
      <c r="P4770" s="7" t="inlineStr">
        <is>
          <t>7000001520</t>
        </is>
      </c>
      <c r="Q4770" s="8" t="inlineStr">
        <is>
          <t>N</t>
        </is>
      </c>
      <c r="R4770" s="9" t="inlineStr"/>
      <c r="S4770" s="8" t="inlineStr">
        <is>
          <t>N</t>
        </is>
      </c>
      <c r="T4770" s="8" t="inlineStr"/>
      <c r="U4770" s="8" t="n">
        <v>0</v>
      </c>
      <c r="V4770" s="11" t="inlineStr">
        <is>
          <t>93.847</t>
        </is>
      </c>
      <c r="W4770" s="6">
        <f>UPPER(TRIM(H4770))</f>
        <v/>
      </c>
      <c r="X4770" s="6">
        <f>UPPER(TRIM(I4770))</f>
        <v/>
      </c>
      <c r="Y4770" s="6">
        <f>IF(V4770&lt;&gt;"",IFERROR(INDEX(federal_program_name_lookup,MATCH(V4770,aln_lookup,0)),""),"")</f>
        <v/>
      </c>
    </row>
    <row r="4771">
      <c r="A4771" s="6" t="inlineStr">
        <is>
          <t>AWARD-4770</t>
        </is>
      </c>
      <c r="B4771" s="7" t="inlineStr">
        <is>
          <t>93</t>
        </is>
      </c>
      <c r="C4771" s="7" t="inlineStr">
        <is>
          <t>847</t>
        </is>
      </c>
      <c r="D4771" s="7" t="inlineStr"/>
      <c r="E4771" s="8" t="inlineStr">
        <is>
          <t>DIABETES, DIGESTIVE, AND KIDNEY DISEASES EXTRAMURAL RESEARCH</t>
        </is>
      </c>
      <c r="F4771" s="9" t="n">
        <v>5745</v>
      </c>
      <c r="G4771" s="8" t="inlineStr">
        <is>
          <t>RESEARCH AND DEVELOPMENT</t>
        </is>
      </c>
      <c r="H4771" s="8" t="inlineStr"/>
      <c r="I4771" s="8" t="inlineStr"/>
      <c r="J4771" s="10" t="n">
        <v>76147266</v>
      </c>
      <c r="K4771" s="10" t="n">
        <v>2540031433</v>
      </c>
      <c r="L4771" s="8" t="inlineStr">
        <is>
          <t>N</t>
        </is>
      </c>
      <c r="M4771" s="7" t="inlineStr"/>
      <c r="N4771" s="8" t="inlineStr">
        <is>
          <t>N</t>
        </is>
      </c>
      <c r="O4771" s="7" t="inlineStr">
        <is>
          <t>BAYLOR COLLEGE OF MEDICINE</t>
        </is>
      </c>
      <c r="P4771" s="7" t="inlineStr">
        <is>
          <t>7000001619</t>
        </is>
      </c>
      <c r="Q4771" s="8" t="inlineStr">
        <is>
          <t>N</t>
        </is>
      </c>
      <c r="R4771" s="9" t="inlineStr"/>
      <c r="S4771" s="8" t="inlineStr">
        <is>
          <t>N</t>
        </is>
      </c>
      <c r="T4771" s="8" t="inlineStr"/>
      <c r="U4771" s="8" t="n">
        <v>0</v>
      </c>
      <c r="V4771" s="11" t="inlineStr">
        <is>
          <t>93.847</t>
        </is>
      </c>
      <c r="W4771" s="6">
        <f>UPPER(TRIM(H4771))</f>
        <v/>
      </c>
      <c r="X4771" s="6">
        <f>UPPER(TRIM(I4771))</f>
        <v/>
      </c>
      <c r="Y4771" s="6">
        <f>IF(V4771&lt;&gt;"",IFERROR(INDEX(federal_program_name_lookup,MATCH(V4771,aln_lookup,0)),""),"")</f>
        <v/>
      </c>
    </row>
    <row r="4772">
      <c r="A4772" s="6" t="inlineStr">
        <is>
          <t>AWARD-4771</t>
        </is>
      </c>
      <c r="B4772" s="7" t="inlineStr">
        <is>
          <t>93</t>
        </is>
      </c>
      <c r="C4772" s="7" t="inlineStr">
        <is>
          <t>847</t>
        </is>
      </c>
      <c r="D4772" s="7" t="inlineStr"/>
      <c r="E4772" s="8" t="inlineStr">
        <is>
          <t>DIABETES, DIGESTIVE, AND KIDNEY DISEASES EXTRAMURAL RESEARCH</t>
        </is>
      </c>
      <c r="F4772" s="9" t="n">
        <v>184199</v>
      </c>
      <c r="G4772" s="8" t="inlineStr">
        <is>
          <t>RESEARCH AND DEVELOPMENT</t>
        </is>
      </c>
      <c r="H4772" s="8" t="inlineStr"/>
      <c r="I4772" s="8" t="inlineStr"/>
      <c r="J4772" s="10" t="n">
        <v>76147266</v>
      </c>
      <c r="K4772" s="10" t="n">
        <v>2540031433</v>
      </c>
      <c r="L4772" s="8" t="inlineStr">
        <is>
          <t>N</t>
        </is>
      </c>
      <c r="M4772" s="7" t="inlineStr"/>
      <c r="N4772" s="8" t="inlineStr">
        <is>
          <t>N</t>
        </is>
      </c>
      <c r="O4772" s="7" t="inlineStr">
        <is>
          <t>CASE WESTERN RESERVE UNIVERSITY</t>
        </is>
      </c>
      <c r="P4772" s="7" t="inlineStr">
        <is>
          <t>RES516359</t>
        </is>
      </c>
      <c r="Q4772" s="8" t="inlineStr">
        <is>
          <t>N</t>
        </is>
      </c>
      <c r="R4772" s="9" t="inlineStr"/>
      <c r="S4772" s="8" t="inlineStr">
        <is>
          <t>N</t>
        </is>
      </c>
      <c r="T4772" s="8" t="inlineStr"/>
      <c r="U4772" s="8" t="n">
        <v>0</v>
      </c>
      <c r="V4772" s="11" t="inlineStr">
        <is>
          <t>93.847</t>
        </is>
      </c>
      <c r="W4772" s="6">
        <f>UPPER(TRIM(H4772))</f>
        <v/>
      </c>
      <c r="X4772" s="6">
        <f>UPPER(TRIM(I4772))</f>
        <v/>
      </c>
      <c r="Y4772" s="6">
        <f>IF(V4772&lt;&gt;"",IFERROR(INDEX(federal_program_name_lookup,MATCH(V4772,aln_lookup,0)),""),"")</f>
        <v/>
      </c>
    </row>
    <row r="4773">
      <c r="A4773" s="6" t="inlineStr">
        <is>
          <t>AWARD-4772</t>
        </is>
      </c>
      <c r="B4773" s="7" t="inlineStr">
        <is>
          <t>93</t>
        </is>
      </c>
      <c r="C4773" s="7" t="inlineStr">
        <is>
          <t>847</t>
        </is>
      </c>
      <c r="D4773" s="7" t="inlineStr"/>
      <c r="E4773" s="8" t="inlineStr">
        <is>
          <t>DIABETES, DIGESTIVE, AND KIDNEY DISEASES EXTRAMURAL RESEARCH</t>
        </is>
      </c>
      <c r="F4773" s="9" t="n">
        <v>20842</v>
      </c>
      <c r="G4773" s="8" t="inlineStr">
        <is>
          <t>RESEARCH AND DEVELOPMENT</t>
        </is>
      </c>
      <c r="H4773" s="8" t="inlineStr"/>
      <c r="I4773" s="8" t="inlineStr"/>
      <c r="J4773" s="10" t="n">
        <v>76147266</v>
      </c>
      <c r="K4773" s="10" t="n">
        <v>2540031433</v>
      </c>
      <c r="L4773" s="8" t="inlineStr">
        <is>
          <t>N</t>
        </is>
      </c>
      <c r="M4773" s="7" t="inlineStr"/>
      <c r="N4773" s="8" t="inlineStr">
        <is>
          <t>N</t>
        </is>
      </c>
      <c r="O4773" s="7" t="inlineStr">
        <is>
          <t>BAYLOR COLLEGE OF MEDICINE</t>
        </is>
      </c>
      <c r="P4773" s="7" t="inlineStr">
        <is>
          <t>7000001644</t>
        </is>
      </c>
      <c r="Q4773" s="8" t="inlineStr">
        <is>
          <t>N</t>
        </is>
      </c>
      <c r="R4773" s="9" t="inlineStr"/>
      <c r="S4773" s="8" t="inlineStr">
        <is>
          <t>N</t>
        </is>
      </c>
      <c r="T4773" s="8" t="inlineStr"/>
      <c r="U4773" s="8" t="n">
        <v>0</v>
      </c>
      <c r="V4773" s="11" t="inlineStr">
        <is>
          <t>93.847</t>
        </is>
      </c>
      <c r="W4773" s="6">
        <f>UPPER(TRIM(H4773))</f>
        <v/>
      </c>
      <c r="X4773" s="6">
        <f>UPPER(TRIM(I4773))</f>
        <v/>
      </c>
      <c r="Y4773" s="6">
        <f>IF(V4773&lt;&gt;"",IFERROR(INDEX(federal_program_name_lookup,MATCH(V4773,aln_lookup,0)),""),"")</f>
        <v/>
      </c>
    </row>
    <row r="4774">
      <c r="A4774" s="6" t="inlineStr">
        <is>
          <t>AWARD-4773</t>
        </is>
      </c>
      <c r="B4774" s="7" t="inlineStr">
        <is>
          <t>93</t>
        </is>
      </c>
      <c r="C4774" s="7" t="inlineStr">
        <is>
          <t>847</t>
        </is>
      </c>
      <c r="D4774" s="7" t="inlineStr"/>
      <c r="E4774" s="8" t="inlineStr">
        <is>
          <t>DIABETES, DIGESTIVE, AND KIDNEY DISEASES EXTRAMURAL RESEARCH</t>
        </is>
      </c>
      <c r="F4774" s="9" t="n">
        <v>25474</v>
      </c>
      <c r="G4774" s="8" t="inlineStr">
        <is>
          <t>RESEARCH AND DEVELOPMENT</t>
        </is>
      </c>
      <c r="H4774" s="8" t="inlineStr"/>
      <c r="I4774" s="8" t="inlineStr"/>
      <c r="J4774" s="10" t="n">
        <v>76147266</v>
      </c>
      <c r="K4774" s="10" t="n">
        <v>2540031433</v>
      </c>
      <c r="L4774" s="8" t="inlineStr">
        <is>
          <t>N</t>
        </is>
      </c>
      <c r="M4774" s="7" t="inlineStr"/>
      <c r="N4774" s="8" t="inlineStr">
        <is>
          <t>N</t>
        </is>
      </c>
      <c r="O4774" s="7" t="inlineStr">
        <is>
          <t>BETH ISRAEL DEACONESS MEDICAL CENTER</t>
        </is>
      </c>
      <c r="P4774" s="7" t="inlineStr">
        <is>
          <t>1063766</t>
        </is>
      </c>
      <c r="Q4774" s="8" t="inlineStr">
        <is>
          <t>N</t>
        </is>
      </c>
      <c r="R4774" s="9" t="inlineStr"/>
      <c r="S4774" s="8" t="inlineStr">
        <is>
          <t>N</t>
        </is>
      </c>
      <c r="T4774" s="8" t="inlineStr"/>
      <c r="U4774" s="8" t="n">
        <v>0</v>
      </c>
      <c r="V4774" s="11" t="inlineStr">
        <is>
          <t>93.847</t>
        </is>
      </c>
      <c r="W4774" s="6">
        <f>UPPER(TRIM(H4774))</f>
        <v/>
      </c>
      <c r="X4774" s="6">
        <f>UPPER(TRIM(I4774))</f>
        <v/>
      </c>
      <c r="Y4774" s="6">
        <f>IF(V4774&lt;&gt;"",IFERROR(INDEX(federal_program_name_lookup,MATCH(V4774,aln_lookup,0)),""),"")</f>
        <v/>
      </c>
    </row>
    <row r="4775">
      <c r="A4775" s="6" t="inlineStr">
        <is>
          <t>AWARD-4774</t>
        </is>
      </c>
      <c r="B4775" s="7" t="inlineStr">
        <is>
          <t>93</t>
        </is>
      </c>
      <c r="C4775" s="7" t="inlineStr">
        <is>
          <t>847</t>
        </is>
      </c>
      <c r="D4775" s="7" t="inlineStr"/>
      <c r="E4775" s="8" t="inlineStr">
        <is>
          <t>DIABETES, DIGESTIVE, AND KIDNEY DISEASES EXTRAMURAL RESEARCH</t>
        </is>
      </c>
      <c r="F4775" s="9" t="n">
        <v>20689</v>
      </c>
      <c r="G4775" s="8" t="inlineStr">
        <is>
          <t>RESEARCH AND DEVELOPMENT</t>
        </is>
      </c>
      <c r="H4775" s="8" t="inlineStr"/>
      <c r="I4775" s="8" t="inlineStr"/>
      <c r="J4775" s="10" t="n">
        <v>76147266</v>
      </c>
      <c r="K4775" s="10" t="n">
        <v>2540031433</v>
      </c>
      <c r="L4775" s="8" t="inlineStr">
        <is>
          <t>N</t>
        </is>
      </c>
      <c r="M4775" s="7" t="inlineStr"/>
      <c r="N4775" s="8" t="inlineStr">
        <is>
          <t>N</t>
        </is>
      </c>
      <c r="O4775" s="7" t="inlineStr">
        <is>
          <t>CASE WESTERN RESERVE UNIVERSITY</t>
        </is>
      </c>
      <c r="P4775" s="7" t="inlineStr">
        <is>
          <t>RES513301</t>
        </is>
      </c>
      <c r="Q4775" s="8" t="inlineStr">
        <is>
          <t>N</t>
        </is>
      </c>
      <c r="R4775" s="9" t="inlineStr"/>
      <c r="S4775" s="8" t="inlineStr">
        <is>
          <t>N</t>
        </is>
      </c>
      <c r="T4775" s="8" t="inlineStr"/>
      <c r="U4775" s="8" t="n">
        <v>0</v>
      </c>
      <c r="V4775" s="11" t="inlineStr">
        <is>
          <t>93.847</t>
        </is>
      </c>
      <c r="W4775" s="6">
        <f>UPPER(TRIM(H4775))</f>
        <v/>
      </c>
      <c r="X4775" s="6">
        <f>UPPER(TRIM(I4775))</f>
        <v/>
      </c>
      <c r="Y4775" s="6">
        <f>IF(V4775&lt;&gt;"",IFERROR(INDEX(federal_program_name_lookup,MATCH(V4775,aln_lookup,0)),""),"")</f>
        <v/>
      </c>
    </row>
    <row r="4776">
      <c r="A4776" s="6" t="inlineStr">
        <is>
          <t>AWARD-4775</t>
        </is>
      </c>
      <c r="B4776" s="7" t="inlineStr">
        <is>
          <t>93</t>
        </is>
      </c>
      <c r="C4776" s="7" t="inlineStr">
        <is>
          <t>847</t>
        </is>
      </c>
      <c r="D4776" s="7" t="inlineStr"/>
      <c r="E4776" s="8" t="inlineStr">
        <is>
          <t>DIABETES, DIGESTIVE, AND KIDNEY DISEASES EXTRAMURAL RESEARCH</t>
        </is>
      </c>
      <c r="F4776" s="9" t="n">
        <v>1601</v>
      </c>
      <c r="G4776" s="8" t="inlineStr">
        <is>
          <t>RESEARCH AND DEVELOPMENT</t>
        </is>
      </c>
      <c r="H4776" s="8" t="inlineStr"/>
      <c r="I4776" s="8" t="inlineStr"/>
      <c r="J4776" s="10" t="n">
        <v>76147266</v>
      </c>
      <c r="K4776" s="10" t="n">
        <v>2540031433</v>
      </c>
      <c r="L4776" s="8" t="inlineStr">
        <is>
          <t>N</t>
        </is>
      </c>
      <c r="M4776" s="7" t="inlineStr"/>
      <c r="N4776" s="8" t="inlineStr">
        <is>
          <t>N</t>
        </is>
      </c>
      <c r="O4776" s="7" t="inlineStr">
        <is>
          <t>CASE WESTERN RESERVE UNIVERSITY</t>
        </is>
      </c>
      <c r="P4776" s="7" t="inlineStr">
        <is>
          <t>RES516470</t>
        </is>
      </c>
      <c r="Q4776" s="8" t="inlineStr">
        <is>
          <t>N</t>
        </is>
      </c>
      <c r="R4776" s="9" t="inlineStr"/>
      <c r="S4776" s="8" t="inlineStr">
        <is>
          <t>N</t>
        </is>
      </c>
      <c r="T4776" s="8" t="inlineStr"/>
      <c r="U4776" s="8" t="n">
        <v>0</v>
      </c>
      <c r="V4776" s="11" t="inlineStr">
        <is>
          <t>93.847</t>
        </is>
      </c>
      <c r="W4776" s="6">
        <f>UPPER(TRIM(H4776))</f>
        <v/>
      </c>
      <c r="X4776" s="6">
        <f>UPPER(TRIM(I4776))</f>
        <v/>
      </c>
      <c r="Y4776" s="6">
        <f>IF(V4776&lt;&gt;"",IFERROR(INDEX(federal_program_name_lookup,MATCH(V4776,aln_lookup,0)),""),"")</f>
        <v/>
      </c>
    </row>
    <row r="4777">
      <c r="A4777" s="6" t="inlineStr">
        <is>
          <t>AWARD-4776</t>
        </is>
      </c>
      <c r="B4777" s="7" t="inlineStr">
        <is>
          <t>93</t>
        </is>
      </c>
      <c r="C4777" s="7" t="inlineStr">
        <is>
          <t>847</t>
        </is>
      </c>
      <c r="D4777" s="7" t="inlineStr"/>
      <c r="E4777" s="8" t="inlineStr">
        <is>
          <t>DIABETES, DIGESTIVE, AND KIDNEY DISEASES EXTRAMURAL RESEARCH</t>
        </is>
      </c>
      <c r="F4777" s="9" t="n">
        <v>91564</v>
      </c>
      <c r="G4777" s="8" t="inlineStr">
        <is>
          <t>RESEARCH AND DEVELOPMENT</t>
        </is>
      </c>
      <c r="H4777" s="8" t="inlineStr"/>
      <c r="I4777" s="8" t="inlineStr"/>
      <c r="J4777" s="10" t="n">
        <v>76147266</v>
      </c>
      <c r="K4777" s="10" t="n">
        <v>2540031433</v>
      </c>
      <c r="L4777" s="8" t="inlineStr">
        <is>
          <t>N</t>
        </is>
      </c>
      <c r="M4777" s="7" t="inlineStr"/>
      <c r="N4777" s="8" t="inlineStr">
        <is>
          <t>N</t>
        </is>
      </c>
      <c r="O4777" s="7" t="inlineStr">
        <is>
          <t>CHILDREN'S HOSPITAL OF PHILADELPHIA</t>
        </is>
      </c>
      <c r="P4777" s="7" t="inlineStr">
        <is>
          <t>PO # 20292098 33018-20722</t>
        </is>
      </c>
      <c r="Q4777" s="8" t="inlineStr">
        <is>
          <t>N</t>
        </is>
      </c>
      <c r="R4777" s="9" t="inlineStr"/>
      <c r="S4777" s="8" t="inlineStr">
        <is>
          <t>N</t>
        </is>
      </c>
      <c r="T4777" s="8" t="inlineStr"/>
      <c r="U4777" s="8" t="n">
        <v>0</v>
      </c>
      <c r="V4777" s="11" t="inlineStr">
        <is>
          <t>93.847</t>
        </is>
      </c>
      <c r="W4777" s="6">
        <f>UPPER(TRIM(H4777))</f>
        <v/>
      </c>
      <c r="X4777" s="6">
        <f>UPPER(TRIM(I4777))</f>
        <v/>
      </c>
      <c r="Y4777" s="6">
        <f>IF(V4777&lt;&gt;"",IFERROR(INDEX(federal_program_name_lookup,MATCH(V4777,aln_lookup,0)),""),"")</f>
        <v/>
      </c>
    </row>
    <row r="4778">
      <c r="A4778" s="6" t="inlineStr">
        <is>
          <t>AWARD-4777</t>
        </is>
      </c>
      <c r="B4778" s="7" t="inlineStr">
        <is>
          <t>93</t>
        </is>
      </c>
      <c r="C4778" s="7" t="inlineStr">
        <is>
          <t>847</t>
        </is>
      </c>
      <c r="D4778" s="7" t="inlineStr"/>
      <c r="E4778" s="8" t="inlineStr">
        <is>
          <t>DIABETES, DIGESTIVE, AND KIDNEY DISEASES EXTRAMURAL RESEARCH</t>
        </is>
      </c>
      <c r="F4778" s="9" t="n">
        <v>4116</v>
      </c>
      <c r="G4778" s="8" t="inlineStr">
        <is>
          <t>RESEARCH AND DEVELOPMENT</t>
        </is>
      </c>
      <c r="H4778" s="8" t="inlineStr"/>
      <c r="I4778" s="8" t="inlineStr"/>
      <c r="J4778" s="10" t="n">
        <v>76147266</v>
      </c>
      <c r="K4778" s="10" t="n">
        <v>2540031433</v>
      </c>
      <c r="L4778" s="8" t="inlineStr">
        <is>
          <t>N</t>
        </is>
      </c>
      <c r="M4778" s="7" t="inlineStr"/>
      <c r="N4778" s="8" t="inlineStr">
        <is>
          <t>N</t>
        </is>
      </c>
      <c r="O4778" s="7" t="inlineStr">
        <is>
          <t>CHILDREN'S HOSPITAL OF PHILADELPHIA</t>
        </is>
      </c>
      <c r="P4778" s="7" t="inlineStr">
        <is>
          <t>20292098 33018-20722</t>
        </is>
      </c>
      <c r="Q4778" s="8" t="inlineStr">
        <is>
          <t>N</t>
        </is>
      </c>
      <c r="R4778" s="9" t="inlineStr"/>
      <c r="S4778" s="8" t="inlineStr">
        <is>
          <t>N</t>
        </is>
      </c>
      <c r="T4778" s="8" t="inlineStr"/>
      <c r="U4778" s="8" t="n">
        <v>0</v>
      </c>
      <c r="V4778" s="11" t="inlineStr">
        <is>
          <t>93.847</t>
        </is>
      </c>
      <c r="W4778" s="6">
        <f>UPPER(TRIM(H4778))</f>
        <v/>
      </c>
      <c r="X4778" s="6">
        <f>UPPER(TRIM(I4778))</f>
        <v/>
      </c>
      <c r="Y4778" s="6">
        <f>IF(V4778&lt;&gt;"",IFERROR(INDEX(federal_program_name_lookup,MATCH(V4778,aln_lookup,0)),""),"")</f>
        <v/>
      </c>
    </row>
    <row r="4779">
      <c r="A4779" s="6" t="inlineStr">
        <is>
          <t>AWARD-4778</t>
        </is>
      </c>
      <c r="B4779" s="7" t="inlineStr">
        <is>
          <t>93</t>
        </is>
      </c>
      <c r="C4779" s="7" t="inlineStr">
        <is>
          <t>847</t>
        </is>
      </c>
      <c r="D4779" s="7" t="inlineStr"/>
      <c r="E4779" s="8" t="inlineStr">
        <is>
          <t>DIABETES, DIGESTIVE, AND KIDNEY DISEASES EXTRAMURAL RESEARCH</t>
        </is>
      </c>
      <c r="F4779" s="9" t="n">
        <v>4568</v>
      </c>
      <c r="G4779" s="8" t="inlineStr">
        <is>
          <t>RESEARCH AND DEVELOPMENT</t>
        </is>
      </c>
      <c r="H4779" s="8" t="inlineStr"/>
      <c r="I4779" s="8" t="inlineStr"/>
      <c r="J4779" s="10" t="n">
        <v>76147266</v>
      </c>
      <c r="K4779" s="10" t="n">
        <v>2540031433</v>
      </c>
      <c r="L4779" s="8" t="inlineStr">
        <is>
          <t>N</t>
        </is>
      </c>
      <c r="M4779" s="7" t="inlineStr"/>
      <c r="N4779" s="8" t="inlineStr">
        <is>
          <t>N</t>
        </is>
      </c>
      <c r="O4779" s="7" t="inlineStr">
        <is>
          <t>CHILDREN'S HOSPITAL OF PHILADELPHIA</t>
        </is>
      </c>
      <c r="P4779" s="7" t="inlineStr">
        <is>
          <t>3200950822 / PO# 20307630</t>
        </is>
      </c>
      <c r="Q4779" s="8" t="inlineStr">
        <is>
          <t>N</t>
        </is>
      </c>
      <c r="R4779" s="9" t="inlineStr"/>
      <c r="S4779" s="8" t="inlineStr">
        <is>
          <t>N</t>
        </is>
      </c>
      <c r="T4779" s="8" t="inlineStr"/>
      <c r="U4779" s="8" t="n">
        <v>0</v>
      </c>
      <c r="V4779" s="11" t="inlineStr">
        <is>
          <t>93.847</t>
        </is>
      </c>
      <c r="W4779" s="6">
        <f>UPPER(TRIM(H4779))</f>
        <v/>
      </c>
      <c r="X4779" s="6">
        <f>UPPER(TRIM(I4779))</f>
        <v/>
      </c>
      <c r="Y4779" s="6">
        <f>IF(V4779&lt;&gt;"",IFERROR(INDEX(federal_program_name_lookup,MATCH(V4779,aln_lookup,0)),""),"")</f>
        <v/>
      </c>
    </row>
    <row r="4780">
      <c r="A4780" s="6" t="inlineStr">
        <is>
          <t>AWARD-4779</t>
        </is>
      </c>
      <c r="B4780" s="7" t="inlineStr">
        <is>
          <t>10</t>
        </is>
      </c>
      <c r="C4780" s="7" t="inlineStr">
        <is>
          <t>304</t>
        </is>
      </c>
      <c r="D4780" s="7" t="inlineStr"/>
      <c r="E4780" s="8" t="inlineStr">
        <is>
          <t>INTEGRATED PROGRAMS</t>
        </is>
      </c>
      <c r="F4780" s="9" t="n">
        <v>9907</v>
      </c>
      <c r="G4780" s="8" t="inlineStr">
        <is>
          <t>N/A</t>
        </is>
      </c>
      <c r="H4780" s="8" t="inlineStr"/>
      <c r="I4780" s="8" t="inlineStr"/>
      <c r="J4780" s="10" t="n">
        <v>309051</v>
      </c>
      <c r="K4780" s="10" t="n">
        <v>0</v>
      </c>
      <c r="L4780" s="8" t="inlineStr">
        <is>
          <t>N</t>
        </is>
      </c>
      <c r="M4780" s="7" t="inlineStr"/>
      <c r="N4780" s="8" t="inlineStr">
        <is>
          <t>N</t>
        </is>
      </c>
      <c r="O4780" s="7" t="inlineStr">
        <is>
          <t>PURDUE UNIVERSITY</t>
        </is>
      </c>
      <c r="P4780" s="7" t="inlineStr">
        <is>
          <t>F0008724402018</t>
        </is>
      </c>
      <c r="Q4780" s="8" t="inlineStr">
        <is>
          <t>N</t>
        </is>
      </c>
      <c r="R4780" s="9" t="inlineStr"/>
      <c r="S4780" s="8" t="inlineStr">
        <is>
          <t>N</t>
        </is>
      </c>
      <c r="T4780" s="8" t="inlineStr"/>
      <c r="U4780" s="8" t="n">
        <v>0</v>
      </c>
      <c r="V4780" s="11" t="inlineStr">
        <is>
          <t>10.304</t>
        </is>
      </c>
      <c r="W4780" s="6">
        <f>UPPER(TRIM(H4780))</f>
        <v/>
      </c>
      <c r="X4780" s="6">
        <f>UPPER(TRIM(I4780))</f>
        <v/>
      </c>
      <c r="Y4780" s="6">
        <f>IF(V4780&lt;&gt;"",IFERROR(INDEX(federal_program_name_lookup,MATCH(V4780,aln_lookup,0)),""),"")</f>
        <v/>
      </c>
    </row>
    <row r="4781">
      <c r="A4781" s="6" t="inlineStr">
        <is>
          <t>AWARD-4780</t>
        </is>
      </c>
      <c r="B4781" s="7" t="inlineStr">
        <is>
          <t>81</t>
        </is>
      </c>
      <c r="C4781" s="7" t="inlineStr">
        <is>
          <t>041</t>
        </is>
      </c>
      <c r="D4781" s="7" t="inlineStr"/>
      <c r="E4781" s="8" t="inlineStr">
        <is>
          <t>STATE ENERGY PROGRAM</t>
        </is>
      </c>
      <c r="F4781" s="9" t="n">
        <v>2639593</v>
      </c>
      <c r="G4781" s="8" t="inlineStr">
        <is>
          <t>N/A</t>
        </is>
      </c>
      <c r="H4781" s="8" t="inlineStr"/>
      <c r="I4781" s="8" t="inlineStr"/>
      <c r="J4781" s="10" t="n">
        <v>2914773</v>
      </c>
      <c r="K4781" s="10" t="n">
        <v>0</v>
      </c>
      <c r="L4781" s="8" t="inlineStr">
        <is>
          <t>N</t>
        </is>
      </c>
      <c r="M4781" s="7" t="inlineStr"/>
      <c r="N4781" s="8" t="inlineStr">
        <is>
          <t>Y</t>
        </is>
      </c>
      <c r="O4781" s="7" t="inlineStr"/>
      <c r="P4781" s="7" t="inlineStr"/>
      <c r="Q4781" s="8" t="inlineStr">
        <is>
          <t>Y</t>
        </is>
      </c>
      <c r="R4781" s="9" t="n">
        <v>70000</v>
      </c>
      <c r="S4781" s="8" t="inlineStr">
        <is>
          <t>N</t>
        </is>
      </c>
      <c r="T4781" s="8" t="inlineStr"/>
      <c r="U4781" s="8" t="n">
        <v>0</v>
      </c>
      <c r="V4781" s="11" t="inlineStr">
        <is>
          <t>81.041</t>
        </is>
      </c>
      <c r="W4781" s="6">
        <f>UPPER(TRIM(H4781))</f>
        <v/>
      </c>
      <c r="X4781" s="6">
        <f>UPPER(TRIM(I4781))</f>
        <v/>
      </c>
      <c r="Y4781" s="6">
        <f>IF(V4781&lt;&gt;"",IFERROR(INDEX(federal_program_name_lookup,MATCH(V4781,aln_lookup,0)),""),"")</f>
        <v/>
      </c>
    </row>
    <row r="4782">
      <c r="A4782" s="6" t="inlineStr">
        <is>
          <t>AWARD-4781</t>
        </is>
      </c>
      <c r="B4782" s="7" t="inlineStr">
        <is>
          <t>93</t>
        </is>
      </c>
      <c r="C4782" s="7" t="inlineStr">
        <is>
          <t>847</t>
        </is>
      </c>
      <c r="D4782" s="7" t="inlineStr"/>
      <c r="E4782" s="8" t="inlineStr">
        <is>
          <t>DIABETES, DIGESTIVE, AND KIDNEY DISEASES EXTRAMURAL RESEARCH</t>
        </is>
      </c>
      <c r="F4782" s="9" t="n">
        <v>37051</v>
      </c>
      <c r="G4782" s="8" t="inlineStr">
        <is>
          <t>RESEARCH AND DEVELOPMENT</t>
        </is>
      </c>
      <c r="H4782" s="8" t="inlineStr"/>
      <c r="I4782" s="8" t="inlineStr"/>
      <c r="J4782" s="10" t="n">
        <v>76147266</v>
      </c>
      <c r="K4782" s="10" t="n">
        <v>2540031433</v>
      </c>
      <c r="L4782" s="8" t="inlineStr">
        <is>
          <t>N</t>
        </is>
      </c>
      <c r="M4782" s="7" t="inlineStr"/>
      <c r="N4782" s="8" t="inlineStr">
        <is>
          <t>N</t>
        </is>
      </c>
      <c r="O4782" s="7" t="inlineStr">
        <is>
          <t>CLEARNANO, INC.</t>
        </is>
      </c>
      <c r="P4782" s="7" t="inlineStr">
        <is>
          <t>CN003-2R42DK123943</t>
        </is>
      </c>
      <c r="Q4782" s="8" t="inlineStr">
        <is>
          <t>N</t>
        </is>
      </c>
      <c r="R4782" s="9" t="inlineStr"/>
      <c r="S4782" s="8" t="inlineStr">
        <is>
          <t>N</t>
        </is>
      </c>
      <c r="T4782" s="8" t="inlineStr"/>
      <c r="U4782" s="8" t="n">
        <v>0</v>
      </c>
      <c r="V4782" s="11" t="inlineStr">
        <is>
          <t>93.847</t>
        </is>
      </c>
      <c r="W4782" s="6">
        <f>UPPER(TRIM(H4782))</f>
        <v/>
      </c>
      <c r="X4782" s="6">
        <f>UPPER(TRIM(I4782))</f>
        <v/>
      </c>
      <c r="Y4782" s="6">
        <f>IF(V4782&lt;&gt;"",IFERROR(INDEX(federal_program_name_lookup,MATCH(V4782,aln_lookup,0)),""),"")</f>
        <v/>
      </c>
    </row>
    <row r="4783">
      <c r="A4783" s="6" t="inlineStr">
        <is>
          <t>AWARD-4782</t>
        </is>
      </c>
      <c r="B4783" s="7" t="inlineStr">
        <is>
          <t>93</t>
        </is>
      </c>
      <c r="C4783" s="7" t="inlineStr">
        <is>
          <t>847</t>
        </is>
      </c>
      <c r="D4783" s="7" t="inlineStr"/>
      <c r="E4783" s="8" t="inlineStr">
        <is>
          <t>DIABETES, DIGESTIVE, AND KIDNEY DISEASES EXTRAMURAL RESEARCH</t>
        </is>
      </c>
      <c r="F4783" s="9" t="n">
        <v>87705</v>
      </c>
      <c r="G4783" s="8" t="inlineStr">
        <is>
          <t>RESEARCH AND DEVELOPMENT</t>
        </is>
      </c>
      <c r="H4783" s="8" t="inlineStr"/>
      <c r="I4783" s="8" t="inlineStr"/>
      <c r="J4783" s="10" t="n">
        <v>76147266</v>
      </c>
      <c r="K4783" s="10" t="n">
        <v>2540031433</v>
      </c>
      <c r="L4783" s="8" t="inlineStr">
        <is>
          <t>N</t>
        </is>
      </c>
      <c r="M4783" s="7" t="inlineStr"/>
      <c r="N4783" s="8" t="inlineStr">
        <is>
          <t>N</t>
        </is>
      </c>
      <c r="O4783" s="7" t="inlineStr">
        <is>
          <t>CLEARNANO, INC.</t>
        </is>
      </c>
      <c r="P4783" s="7" t="inlineStr">
        <is>
          <t>R42DK123943</t>
        </is>
      </c>
      <c r="Q4783" s="8" t="inlineStr">
        <is>
          <t>N</t>
        </is>
      </c>
      <c r="R4783" s="9" t="inlineStr"/>
      <c r="S4783" s="8" t="inlineStr">
        <is>
          <t>N</t>
        </is>
      </c>
      <c r="T4783" s="8" t="inlineStr"/>
      <c r="U4783" s="8" t="n">
        <v>0</v>
      </c>
      <c r="V4783" s="11" t="inlineStr">
        <is>
          <t>93.847</t>
        </is>
      </c>
      <c r="W4783" s="6">
        <f>UPPER(TRIM(H4783))</f>
        <v/>
      </c>
      <c r="X4783" s="6">
        <f>UPPER(TRIM(I4783))</f>
        <v/>
      </c>
      <c r="Y4783" s="6">
        <f>IF(V4783&lt;&gt;"",IFERROR(INDEX(federal_program_name_lookup,MATCH(V4783,aln_lookup,0)),""),"")</f>
        <v/>
      </c>
    </row>
    <row r="4784">
      <c r="A4784" s="6" t="inlineStr">
        <is>
          <t>AWARD-4783</t>
        </is>
      </c>
      <c r="B4784" s="7" t="inlineStr">
        <is>
          <t>93</t>
        </is>
      </c>
      <c r="C4784" s="7" t="inlineStr">
        <is>
          <t>847</t>
        </is>
      </c>
      <c r="D4784" s="7" t="inlineStr"/>
      <c r="E4784" s="8" t="inlineStr">
        <is>
          <t>DIABETES, DIGESTIVE, AND KIDNEY DISEASES EXTRAMURAL RESEARCH</t>
        </is>
      </c>
      <c r="F4784" s="9" t="n">
        <v>337</v>
      </c>
      <c r="G4784" s="8" t="inlineStr">
        <is>
          <t>RESEARCH AND DEVELOPMENT</t>
        </is>
      </c>
      <c r="H4784" s="8" t="inlineStr"/>
      <c r="I4784" s="8" t="inlineStr"/>
      <c r="J4784" s="10" t="n">
        <v>76147266</v>
      </c>
      <c r="K4784" s="10" t="n">
        <v>2540031433</v>
      </c>
      <c r="L4784" s="8" t="inlineStr">
        <is>
          <t>N</t>
        </is>
      </c>
      <c r="M4784" s="7" t="inlineStr"/>
      <c r="N4784" s="8" t="inlineStr">
        <is>
          <t>N</t>
        </is>
      </c>
      <c r="O4784" s="7" t="inlineStr">
        <is>
          <t>CLEARNANO, INC.</t>
        </is>
      </c>
      <c r="P4784" s="7" t="inlineStr">
        <is>
          <t>1R41DK12394301</t>
        </is>
      </c>
      <c r="Q4784" s="8" t="inlineStr">
        <is>
          <t>N</t>
        </is>
      </c>
      <c r="R4784" s="9" t="inlineStr"/>
      <c r="S4784" s="8" t="inlineStr">
        <is>
          <t>N</t>
        </is>
      </c>
      <c r="T4784" s="8" t="inlineStr"/>
      <c r="U4784" s="8" t="n">
        <v>0</v>
      </c>
      <c r="V4784" s="11" t="inlineStr">
        <is>
          <t>93.847</t>
        </is>
      </c>
      <c r="W4784" s="6">
        <f>UPPER(TRIM(H4784))</f>
        <v/>
      </c>
      <c r="X4784" s="6">
        <f>UPPER(TRIM(I4784))</f>
        <v/>
      </c>
      <c r="Y4784" s="6">
        <f>IF(V4784&lt;&gt;"",IFERROR(INDEX(federal_program_name_lookup,MATCH(V4784,aln_lookup,0)),""),"")</f>
        <v/>
      </c>
    </row>
    <row r="4785">
      <c r="A4785" s="6" t="inlineStr">
        <is>
          <t>AWARD-4784</t>
        </is>
      </c>
      <c r="B4785" s="7" t="inlineStr">
        <is>
          <t>93</t>
        </is>
      </c>
      <c r="C4785" s="7" t="inlineStr">
        <is>
          <t>847</t>
        </is>
      </c>
      <c r="D4785" s="7" t="inlineStr"/>
      <c r="E4785" s="8" t="inlineStr">
        <is>
          <t>DIABETES, DIGESTIVE, AND KIDNEY DISEASES EXTRAMURAL RESEARCH</t>
        </is>
      </c>
      <c r="F4785" s="9" t="n">
        <v>239437</v>
      </c>
      <c r="G4785" s="8" t="inlineStr">
        <is>
          <t>RESEARCH AND DEVELOPMENT</t>
        </is>
      </c>
      <c r="H4785" s="8" t="inlineStr"/>
      <c r="I4785" s="8" t="inlineStr"/>
      <c r="J4785" s="10" t="n">
        <v>76147266</v>
      </c>
      <c r="K4785" s="10" t="n">
        <v>2540031433</v>
      </c>
      <c r="L4785" s="8" t="inlineStr">
        <is>
          <t>N</t>
        </is>
      </c>
      <c r="M4785" s="7" t="inlineStr"/>
      <c r="N4785" s="8" t="inlineStr">
        <is>
          <t>N</t>
        </is>
      </c>
      <c r="O4785" s="7" t="inlineStr">
        <is>
          <t>COLUMBIA UNIVERSITY</t>
        </is>
      </c>
      <c r="P4785" s="7" t="inlineStr">
        <is>
          <t>1(GG012877-01)</t>
        </is>
      </c>
      <c r="Q4785" s="8" t="inlineStr">
        <is>
          <t>N</t>
        </is>
      </c>
      <c r="R4785" s="9" t="inlineStr"/>
      <c r="S4785" s="8" t="inlineStr">
        <is>
          <t>N</t>
        </is>
      </c>
      <c r="T4785" s="8" t="inlineStr"/>
      <c r="U4785" s="8" t="n">
        <v>0</v>
      </c>
      <c r="V4785" s="11" t="inlineStr">
        <is>
          <t>93.847</t>
        </is>
      </c>
      <c r="W4785" s="6">
        <f>UPPER(TRIM(H4785))</f>
        <v/>
      </c>
      <c r="X4785" s="6">
        <f>UPPER(TRIM(I4785))</f>
        <v/>
      </c>
      <c r="Y4785" s="6">
        <f>IF(V4785&lt;&gt;"",IFERROR(INDEX(federal_program_name_lookup,MATCH(V4785,aln_lookup,0)),""),"")</f>
        <v/>
      </c>
    </row>
    <row r="4786">
      <c r="A4786" s="6" t="inlineStr">
        <is>
          <t>AWARD-4785</t>
        </is>
      </c>
      <c r="B4786" s="7" t="inlineStr">
        <is>
          <t>93</t>
        </is>
      </c>
      <c r="C4786" s="7" t="inlineStr">
        <is>
          <t>847</t>
        </is>
      </c>
      <c r="D4786" s="7" t="inlineStr"/>
      <c r="E4786" s="8" t="inlineStr">
        <is>
          <t>DIABETES, DIGESTIVE, AND KIDNEY DISEASES EXTRAMURAL RESEARCH</t>
        </is>
      </c>
      <c r="F4786" s="9" t="n">
        <v>8639</v>
      </c>
      <c r="G4786" s="8" t="inlineStr">
        <is>
          <t>RESEARCH AND DEVELOPMENT</t>
        </is>
      </c>
      <c r="H4786" s="8" t="inlineStr"/>
      <c r="I4786" s="8" t="inlineStr"/>
      <c r="J4786" s="10" t="n">
        <v>76147266</v>
      </c>
      <c r="K4786" s="10" t="n">
        <v>2540031433</v>
      </c>
      <c r="L4786" s="8" t="inlineStr">
        <is>
          <t>N</t>
        </is>
      </c>
      <c r="M4786" s="7" t="inlineStr"/>
      <c r="N4786" s="8" t="inlineStr">
        <is>
          <t>N</t>
        </is>
      </c>
      <c r="O4786" s="7" t="inlineStr">
        <is>
          <t>EAST CAROLINA UNIVERSITY</t>
        </is>
      </c>
      <c r="P4786" s="7" t="inlineStr">
        <is>
          <t>AWD-20-0823-S001</t>
        </is>
      </c>
      <c r="Q4786" s="8" t="inlineStr">
        <is>
          <t>N</t>
        </is>
      </c>
      <c r="R4786" s="9" t="inlineStr"/>
      <c r="S4786" s="8" t="inlineStr">
        <is>
          <t>N</t>
        </is>
      </c>
      <c r="T4786" s="8" t="inlineStr"/>
      <c r="U4786" s="8" t="n">
        <v>0</v>
      </c>
      <c r="V4786" s="11" t="inlineStr">
        <is>
          <t>93.847</t>
        </is>
      </c>
      <c r="W4786" s="6">
        <f>UPPER(TRIM(H4786))</f>
        <v/>
      </c>
      <c r="X4786" s="6">
        <f>UPPER(TRIM(I4786))</f>
        <v/>
      </c>
      <c r="Y4786" s="6">
        <f>IF(V4786&lt;&gt;"",IFERROR(INDEX(federal_program_name_lookup,MATCH(V4786,aln_lookup,0)),""),"")</f>
        <v/>
      </c>
    </row>
    <row r="4787">
      <c r="A4787" s="6" t="inlineStr">
        <is>
          <t>AWARD-4786</t>
        </is>
      </c>
      <c r="B4787" s="7" t="inlineStr">
        <is>
          <t>93</t>
        </is>
      </c>
      <c r="C4787" s="7" t="inlineStr">
        <is>
          <t>847</t>
        </is>
      </c>
      <c r="D4787" s="7" t="inlineStr"/>
      <c r="E4787" s="8" t="inlineStr">
        <is>
          <t>DIABETES, DIGESTIVE, AND KIDNEY DISEASES EXTRAMURAL RESEARCH</t>
        </is>
      </c>
      <c r="F4787" s="9" t="n">
        <v>6890</v>
      </c>
      <c r="G4787" s="8" t="inlineStr">
        <is>
          <t>RESEARCH AND DEVELOPMENT</t>
        </is>
      </c>
      <c r="H4787" s="8" t="inlineStr"/>
      <c r="I4787" s="8" t="inlineStr"/>
      <c r="J4787" s="10" t="n">
        <v>76147266</v>
      </c>
      <c r="K4787" s="10" t="n">
        <v>2540031433</v>
      </c>
      <c r="L4787" s="8" t="inlineStr">
        <is>
          <t>N</t>
        </is>
      </c>
      <c r="M4787" s="7" t="inlineStr"/>
      <c r="N4787" s="8" t="inlineStr">
        <is>
          <t>N</t>
        </is>
      </c>
      <c r="O4787" s="7" t="inlineStr">
        <is>
          <t>EMORY UNIVERSITY</t>
        </is>
      </c>
      <c r="P4787" s="7" t="inlineStr">
        <is>
          <t>A659618 (WAS A199463)</t>
        </is>
      </c>
      <c r="Q4787" s="8" t="inlineStr">
        <is>
          <t>N</t>
        </is>
      </c>
      <c r="R4787" s="9" t="inlineStr"/>
      <c r="S4787" s="8" t="inlineStr">
        <is>
          <t>N</t>
        </is>
      </c>
      <c r="T4787" s="8" t="inlineStr"/>
      <c r="U4787" s="8" t="n">
        <v>0</v>
      </c>
      <c r="V4787" s="11" t="inlineStr">
        <is>
          <t>93.847</t>
        </is>
      </c>
      <c r="W4787" s="6">
        <f>UPPER(TRIM(H4787))</f>
        <v/>
      </c>
      <c r="X4787" s="6">
        <f>UPPER(TRIM(I4787))</f>
        <v/>
      </c>
      <c r="Y4787" s="6">
        <f>IF(V4787&lt;&gt;"",IFERROR(INDEX(federal_program_name_lookup,MATCH(V4787,aln_lookup,0)),""),"")</f>
        <v/>
      </c>
    </row>
    <row r="4788">
      <c r="A4788" s="6" t="inlineStr">
        <is>
          <t>AWARD-4787</t>
        </is>
      </c>
      <c r="B4788" s="7" t="inlineStr">
        <is>
          <t>93</t>
        </is>
      </c>
      <c r="C4788" s="7" t="inlineStr">
        <is>
          <t>847</t>
        </is>
      </c>
      <c r="D4788" s="7" t="inlineStr"/>
      <c r="E4788" s="8" t="inlineStr">
        <is>
          <t>DIABETES, DIGESTIVE, AND KIDNEY DISEASES EXTRAMURAL RESEARCH</t>
        </is>
      </c>
      <c r="F4788" s="9" t="n">
        <v>18833</v>
      </c>
      <c r="G4788" s="8" t="inlineStr">
        <is>
          <t>RESEARCH AND DEVELOPMENT</t>
        </is>
      </c>
      <c r="H4788" s="8" t="inlineStr"/>
      <c r="I4788" s="8" t="inlineStr"/>
      <c r="J4788" s="10" t="n">
        <v>76147266</v>
      </c>
      <c r="K4788" s="10" t="n">
        <v>2540031433</v>
      </c>
      <c r="L4788" s="8" t="inlineStr">
        <is>
          <t>N</t>
        </is>
      </c>
      <c r="M4788" s="7" t="inlineStr"/>
      <c r="N4788" s="8" t="inlineStr">
        <is>
          <t>N</t>
        </is>
      </c>
      <c r="O4788" s="7" t="inlineStr">
        <is>
          <t>EMORY UNIVERSITY</t>
        </is>
      </c>
      <c r="P4788" s="7" t="inlineStr">
        <is>
          <t>3R01DK11593704</t>
        </is>
      </c>
      <c r="Q4788" s="8" t="inlineStr">
        <is>
          <t>N</t>
        </is>
      </c>
      <c r="R4788" s="9" t="inlineStr"/>
      <c r="S4788" s="8" t="inlineStr">
        <is>
          <t>N</t>
        </is>
      </c>
      <c r="T4788" s="8" t="inlineStr"/>
      <c r="U4788" s="8" t="n">
        <v>0</v>
      </c>
      <c r="V4788" s="11" t="inlineStr">
        <is>
          <t>93.847</t>
        </is>
      </c>
      <c r="W4788" s="6">
        <f>UPPER(TRIM(H4788))</f>
        <v/>
      </c>
      <c r="X4788" s="6">
        <f>UPPER(TRIM(I4788))</f>
        <v/>
      </c>
      <c r="Y4788" s="6">
        <f>IF(V4788&lt;&gt;"",IFERROR(INDEX(federal_program_name_lookup,MATCH(V4788,aln_lookup,0)),""),"")</f>
        <v/>
      </c>
    </row>
    <row r="4789">
      <c r="A4789" s="6" t="inlineStr">
        <is>
          <t>AWARD-4788</t>
        </is>
      </c>
      <c r="B4789" s="7" t="inlineStr">
        <is>
          <t>93</t>
        </is>
      </c>
      <c r="C4789" s="7" t="inlineStr">
        <is>
          <t>847</t>
        </is>
      </c>
      <c r="D4789" s="7" t="inlineStr"/>
      <c r="E4789" s="8" t="inlineStr">
        <is>
          <t>DIABETES, DIGESTIVE, AND KIDNEY DISEASES EXTRAMURAL RESEARCH</t>
        </is>
      </c>
      <c r="F4789" s="9" t="n">
        <v>-126476</v>
      </c>
      <c r="G4789" s="8" t="inlineStr">
        <is>
          <t>RESEARCH AND DEVELOPMENT</t>
        </is>
      </c>
      <c r="H4789" s="8" t="inlineStr"/>
      <c r="I4789" s="8" t="inlineStr"/>
      <c r="J4789" s="10" t="n">
        <v>76147266</v>
      </c>
      <c r="K4789" s="10" t="n">
        <v>2540031433</v>
      </c>
      <c r="L4789" s="8" t="inlineStr">
        <is>
          <t>N</t>
        </is>
      </c>
      <c r="M4789" s="7" t="inlineStr"/>
      <c r="N4789" s="8" t="inlineStr">
        <is>
          <t>N</t>
        </is>
      </c>
      <c r="O4789" s="7" t="inlineStr">
        <is>
          <t>EPIGEN BIOSCIENCES, INC.</t>
        </is>
      </c>
      <c r="P4789" s="7" t="inlineStr">
        <is>
          <t>1023/2R44DK092005-04</t>
        </is>
      </c>
      <c r="Q4789" s="8" t="inlineStr">
        <is>
          <t>N</t>
        </is>
      </c>
      <c r="R4789" s="9" t="inlineStr"/>
      <c r="S4789" s="8" t="inlineStr">
        <is>
          <t>N</t>
        </is>
      </c>
      <c r="T4789" s="8" t="inlineStr"/>
      <c r="U4789" s="8" t="n">
        <v>0</v>
      </c>
      <c r="V4789" s="11" t="inlineStr">
        <is>
          <t>93.847</t>
        </is>
      </c>
      <c r="W4789" s="6">
        <f>UPPER(TRIM(H4789))</f>
        <v/>
      </c>
      <c r="X4789" s="6">
        <f>UPPER(TRIM(I4789))</f>
        <v/>
      </c>
      <c r="Y4789" s="6">
        <f>IF(V4789&lt;&gt;"",IFERROR(INDEX(federal_program_name_lookup,MATCH(V4789,aln_lookup,0)),""),"")</f>
        <v/>
      </c>
    </row>
    <row r="4790">
      <c r="A4790" s="6" t="inlineStr">
        <is>
          <t>AWARD-4789</t>
        </is>
      </c>
      <c r="B4790" s="7" t="inlineStr">
        <is>
          <t>93</t>
        </is>
      </c>
      <c r="C4790" s="7" t="inlineStr">
        <is>
          <t>847</t>
        </is>
      </c>
      <c r="D4790" s="7" t="inlineStr"/>
      <c r="E4790" s="8" t="inlineStr">
        <is>
          <t>DIABETES, DIGESTIVE, AND KIDNEY DISEASES EXTRAMURAL RESEARCH</t>
        </is>
      </c>
      <c r="F4790" s="9" t="n">
        <v>30016</v>
      </c>
      <c r="G4790" s="8" t="inlineStr">
        <is>
          <t>RESEARCH AND DEVELOPMENT</t>
        </is>
      </c>
      <c r="H4790" s="8" t="inlineStr"/>
      <c r="I4790" s="8" t="inlineStr"/>
      <c r="J4790" s="10" t="n">
        <v>76147266</v>
      </c>
      <c r="K4790" s="10" t="n">
        <v>2540031433</v>
      </c>
      <c r="L4790" s="8" t="inlineStr">
        <is>
          <t>N</t>
        </is>
      </c>
      <c r="M4790" s="7" t="inlineStr"/>
      <c r="N4790" s="8" t="inlineStr">
        <is>
          <t>N</t>
        </is>
      </c>
      <c r="O4790" s="7" t="inlineStr">
        <is>
          <t>GEORGE WASHINGTON UNIVERSITY</t>
        </is>
      </c>
      <c r="P4790" s="7" t="inlineStr">
        <is>
          <t>GRADE-GWU/U01DK098246-06</t>
        </is>
      </c>
      <c r="Q4790" s="8" t="inlineStr">
        <is>
          <t>N</t>
        </is>
      </c>
      <c r="R4790" s="9" t="inlineStr"/>
      <c r="S4790" s="8" t="inlineStr">
        <is>
          <t>N</t>
        </is>
      </c>
      <c r="T4790" s="8" t="inlineStr"/>
      <c r="U4790" s="8" t="n">
        <v>0</v>
      </c>
      <c r="V4790" s="11" t="inlineStr">
        <is>
          <t>93.847</t>
        </is>
      </c>
      <c r="W4790" s="6">
        <f>UPPER(TRIM(H4790))</f>
        <v/>
      </c>
      <c r="X4790" s="6">
        <f>UPPER(TRIM(I4790))</f>
        <v/>
      </c>
      <c r="Y4790" s="6">
        <f>IF(V4790&lt;&gt;"",IFERROR(INDEX(federal_program_name_lookup,MATCH(V4790,aln_lookup,0)),""),"")</f>
        <v/>
      </c>
    </row>
    <row r="4791">
      <c r="A4791" s="6" t="inlineStr">
        <is>
          <t>AWARD-4790</t>
        </is>
      </c>
      <c r="B4791" s="7" t="inlineStr">
        <is>
          <t>93</t>
        </is>
      </c>
      <c r="C4791" s="7" t="inlineStr">
        <is>
          <t>847</t>
        </is>
      </c>
      <c r="D4791" s="7" t="inlineStr"/>
      <c r="E4791" s="8" t="inlineStr">
        <is>
          <t>DIABETES, DIGESTIVE, AND KIDNEY DISEASES EXTRAMURAL RESEARCH</t>
        </is>
      </c>
      <c r="F4791" s="9" t="n">
        <v>-314</v>
      </c>
      <c r="G4791" s="8" t="inlineStr">
        <is>
          <t>RESEARCH AND DEVELOPMENT</t>
        </is>
      </c>
      <c r="H4791" s="8" t="inlineStr"/>
      <c r="I4791" s="8" t="inlineStr"/>
      <c r="J4791" s="10" t="n">
        <v>76147266</v>
      </c>
      <c r="K4791" s="10" t="n">
        <v>2540031433</v>
      </c>
      <c r="L4791" s="8" t="inlineStr">
        <is>
          <t>N</t>
        </is>
      </c>
      <c r="M4791" s="7" t="inlineStr"/>
      <c r="N4791" s="8" t="inlineStr">
        <is>
          <t>N</t>
        </is>
      </c>
      <c r="O4791" s="7" t="inlineStr">
        <is>
          <t>GEORGE WASHINGTON UNIVERSITY</t>
        </is>
      </c>
      <c r="P4791" s="7" t="inlineStr">
        <is>
          <t>S-GRD1920-SC34</t>
        </is>
      </c>
      <c r="Q4791" s="8" t="inlineStr">
        <is>
          <t>N</t>
        </is>
      </c>
      <c r="R4791" s="9" t="inlineStr"/>
      <c r="S4791" s="8" t="inlineStr">
        <is>
          <t>N</t>
        </is>
      </c>
      <c r="T4791" s="8" t="inlineStr"/>
      <c r="U4791" s="8" t="n">
        <v>0</v>
      </c>
      <c r="V4791" s="11" t="inlineStr">
        <is>
          <t>93.847</t>
        </is>
      </c>
      <c r="W4791" s="6">
        <f>UPPER(TRIM(H4791))</f>
        <v/>
      </c>
      <c r="X4791" s="6">
        <f>UPPER(TRIM(I4791))</f>
        <v/>
      </c>
      <c r="Y4791" s="6">
        <f>IF(V4791&lt;&gt;"",IFERROR(INDEX(federal_program_name_lookup,MATCH(V4791,aln_lookup,0)),""),"")</f>
        <v/>
      </c>
    </row>
    <row r="4792">
      <c r="A4792" s="6" t="inlineStr">
        <is>
          <t>AWARD-4791</t>
        </is>
      </c>
      <c r="B4792" s="7" t="inlineStr">
        <is>
          <t>81</t>
        </is>
      </c>
      <c r="C4792" s="7" t="inlineStr">
        <is>
          <t>042</t>
        </is>
      </c>
      <c r="D4792" s="7" t="inlineStr"/>
      <c r="E4792" s="8" t="inlineStr">
        <is>
          <t>WEATHERIZATION ASSISTANCE FOR LOW-INCOME PERSONS</t>
        </is>
      </c>
      <c r="F4792" s="9" t="n">
        <v>6333486</v>
      </c>
      <c r="G4792" s="8" t="inlineStr">
        <is>
          <t>N/A</t>
        </is>
      </c>
      <c r="H4792" s="8" t="inlineStr"/>
      <c r="I4792" s="8" t="inlineStr"/>
      <c r="J4792" s="10" t="n">
        <v>6333486</v>
      </c>
      <c r="K4792" s="10" t="n">
        <v>0</v>
      </c>
      <c r="L4792" s="8" t="inlineStr">
        <is>
          <t>N</t>
        </is>
      </c>
      <c r="M4792" s="7" t="inlineStr"/>
      <c r="N4792" s="8" t="inlineStr">
        <is>
          <t>Y</t>
        </is>
      </c>
      <c r="O4792" s="7" t="inlineStr"/>
      <c r="P4792" s="7" t="inlineStr"/>
      <c r="Q4792" s="8" t="inlineStr">
        <is>
          <t>Y</t>
        </is>
      </c>
      <c r="R4792" s="9" t="n">
        <v>5892292</v>
      </c>
      <c r="S4792" s="8" t="inlineStr">
        <is>
          <t>N</t>
        </is>
      </c>
      <c r="T4792" s="8" t="inlineStr"/>
      <c r="U4792" s="8" t="n">
        <v>0</v>
      </c>
      <c r="V4792" s="11" t="inlineStr">
        <is>
          <t>81.042</t>
        </is>
      </c>
      <c r="W4792" s="6">
        <f>UPPER(TRIM(H4792))</f>
        <v/>
      </c>
      <c r="X4792" s="6">
        <f>UPPER(TRIM(I4792))</f>
        <v/>
      </c>
      <c r="Y4792" s="6">
        <f>IF(V4792&lt;&gt;"",IFERROR(INDEX(federal_program_name_lookup,MATCH(V4792,aln_lookup,0)),""),"")</f>
        <v/>
      </c>
    </row>
    <row r="4793">
      <c r="A4793" s="6" t="inlineStr">
        <is>
          <t>AWARD-4792</t>
        </is>
      </c>
      <c r="B4793" s="7" t="inlineStr">
        <is>
          <t>93</t>
        </is>
      </c>
      <c r="C4793" s="7" t="inlineStr">
        <is>
          <t>847</t>
        </is>
      </c>
      <c r="D4793" s="7" t="inlineStr"/>
      <c r="E4793" s="8" t="inlineStr">
        <is>
          <t>DIABETES, DIGESTIVE, AND KIDNEY DISEASES EXTRAMURAL RESEARCH</t>
        </is>
      </c>
      <c r="F4793" s="9" t="n">
        <v>28560</v>
      </c>
      <c r="G4793" s="8" t="inlineStr">
        <is>
          <t>RESEARCH AND DEVELOPMENT</t>
        </is>
      </c>
      <c r="H4793" s="8" t="inlineStr"/>
      <c r="I4793" s="8" t="inlineStr"/>
      <c r="J4793" s="10" t="n">
        <v>76147266</v>
      </c>
      <c r="K4793" s="10" t="n">
        <v>2540031433</v>
      </c>
      <c r="L4793" s="8" t="inlineStr">
        <is>
          <t>N</t>
        </is>
      </c>
      <c r="M4793" s="7" t="inlineStr"/>
      <c r="N4793" s="8" t="inlineStr">
        <is>
          <t>N</t>
        </is>
      </c>
      <c r="O4793" s="7" t="inlineStr">
        <is>
          <t>GEORGE WASHINGTON UNIVERSITY</t>
        </is>
      </c>
      <c r="P4793" s="7" t="inlineStr">
        <is>
          <t>S-GRD2122-SC34</t>
        </is>
      </c>
      <c r="Q4793" s="8" t="inlineStr">
        <is>
          <t>N</t>
        </is>
      </c>
      <c r="R4793" s="9" t="inlineStr"/>
      <c r="S4793" s="8" t="inlineStr">
        <is>
          <t>N</t>
        </is>
      </c>
      <c r="T4793" s="8" t="inlineStr"/>
      <c r="U4793" s="8" t="n">
        <v>0</v>
      </c>
      <c r="V4793" s="11" t="inlineStr">
        <is>
          <t>93.847</t>
        </is>
      </c>
      <c r="W4793" s="6">
        <f>UPPER(TRIM(H4793))</f>
        <v/>
      </c>
      <c r="X4793" s="6">
        <f>UPPER(TRIM(I4793))</f>
        <v/>
      </c>
      <c r="Y4793" s="6">
        <f>IF(V4793&lt;&gt;"",IFERROR(INDEX(federal_program_name_lookup,MATCH(V4793,aln_lookup,0)),""),"")</f>
        <v/>
      </c>
    </row>
    <row r="4794">
      <c r="A4794" s="6" t="inlineStr">
        <is>
          <t>AWARD-4793</t>
        </is>
      </c>
      <c r="B4794" s="7" t="inlineStr">
        <is>
          <t>93</t>
        </is>
      </c>
      <c r="C4794" s="7" t="inlineStr">
        <is>
          <t>847</t>
        </is>
      </c>
      <c r="D4794" s="7" t="inlineStr"/>
      <c r="E4794" s="8" t="inlineStr">
        <is>
          <t>DIABETES, DIGESTIVE, AND KIDNEY DISEASES EXTRAMURAL RESEARCH</t>
        </is>
      </c>
      <c r="F4794" s="9" t="n">
        <v>18521</v>
      </c>
      <c r="G4794" s="8" t="inlineStr">
        <is>
          <t>RESEARCH AND DEVELOPMENT</t>
        </is>
      </c>
      <c r="H4794" s="8" t="inlineStr"/>
      <c r="I4794" s="8" t="inlineStr"/>
      <c r="J4794" s="10" t="n">
        <v>76147266</v>
      </c>
      <c r="K4794" s="10" t="n">
        <v>2540031433</v>
      </c>
      <c r="L4794" s="8" t="inlineStr">
        <is>
          <t>N</t>
        </is>
      </c>
      <c r="M4794" s="7" t="inlineStr"/>
      <c r="N4794" s="8" t="inlineStr">
        <is>
          <t>N</t>
        </is>
      </c>
      <c r="O4794" s="7" t="inlineStr">
        <is>
          <t>GEORGE WASHINGTON UNIVERSITY</t>
        </is>
      </c>
      <c r="P4794" s="7" t="inlineStr">
        <is>
          <t>1R01DK10484501</t>
        </is>
      </c>
      <c r="Q4794" s="8" t="inlineStr">
        <is>
          <t>N</t>
        </is>
      </c>
      <c r="R4794" s="9" t="inlineStr"/>
      <c r="S4794" s="8" t="inlineStr">
        <is>
          <t>N</t>
        </is>
      </c>
      <c r="T4794" s="8" t="inlineStr"/>
      <c r="U4794" s="8" t="n">
        <v>0</v>
      </c>
      <c r="V4794" s="11" t="inlineStr">
        <is>
          <t>93.847</t>
        </is>
      </c>
      <c r="W4794" s="6">
        <f>UPPER(TRIM(H4794))</f>
        <v/>
      </c>
      <c r="X4794" s="6">
        <f>UPPER(TRIM(I4794))</f>
        <v/>
      </c>
      <c r="Y4794" s="6">
        <f>IF(V4794&lt;&gt;"",IFERROR(INDEX(federal_program_name_lookup,MATCH(V4794,aln_lookup,0)),""),"")</f>
        <v/>
      </c>
    </row>
    <row r="4795">
      <c r="A4795" s="6" t="inlineStr">
        <is>
          <t>AWARD-4794</t>
        </is>
      </c>
      <c r="B4795" s="7" t="inlineStr">
        <is>
          <t>93</t>
        </is>
      </c>
      <c r="C4795" s="7" t="inlineStr">
        <is>
          <t>847</t>
        </is>
      </c>
      <c r="D4795" s="7" t="inlineStr"/>
      <c r="E4795" s="8" t="inlineStr">
        <is>
          <t>DIABETES, DIGESTIVE, AND KIDNEY DISEASES EXTRAMURAL RESEARCH</t>
        </is>
      </c>
      <c r="F4795" s="9" t="n">
        <v>14457</v>
      </c>
      <c r="G4795" s="8" t="inlineStr">
        <is>
          <t>RESEARCH AND DEVELOPMENT</t>
        </is>
      </c>
      <c r="H4795" s="8" t="inlineStr"/>
      <c r="I4795" s="8" t="inlineStr"/>
      <c r="J4795" s="10" t="n">
        <v>76147266</v>
      </c>
      <c r="K4795" s="10" t="n">
        <v>2540031433</v>
      </c>
      <c r="L4795" s="8" t="inlineStr">
        <is>
          <t>N</t>
        </is>
      </c>
      <c r="M4795" s="7" t="inlineStr"/>
      <c r="N4795" s="8" t="inlineStr">
        <is>
          <t>N</t>
        </is>
      </c>
      <c r="O4795" s="7" t="inlineStr">
        <is>
          <t>GEORGE WASHINGTON UNIVERSITY</t>
        </is>
      </c>
      <c r="P4795" s="7" t="inlineStr">
        <is>
          <t>15-D16/U01DK061230-14</t>
        </is>
      </c>
      <c r="Q4795" s="8" t="inlineStr">
        <is>
          <t>N</t>
        </is>
      </c>
      <c r="R4795" s="9" t="inlineStr"/>
      <c r="S4795" s="8" t="inlineStr">
        <is>
          <t>N</t>
        </is>
      </c>
      <c r="T4795" s="8" t="inlineStr"/>
      <c r="U4795" s="8" t="n">
        <v>0</v>
      </c>
      <c r="V4795" s="11" t="inlineStr">
        <is>
          <t>93.847</t>
        </is>
      </c>
      <c r="W4795" s="6">
        <f>UPPER(TRIM(H4795))</f>
        <v/>
      </c>
      <c r="X4795" s="6">
        <f>UPPER(TRIM(I4795))</f>
        <v/>
      </c>
      <c r="Y4795" s="6">
        <f>IF(V4795&lt;&gt;"",IFERROR(INDEX(federal_program_name_lookup,MATCH(V4795,aln_lookup,0)),""),"")</f>
        <v/>
      </c>
    </row>
    <row r="4796">
      <c r="A4796" s="6" t="inlineStr">
        <is>
          <t>AWARD-4795</t>
        </is>
      </c>
      <c r="B4796" s="7" t="inlineStr">
        <is>
          <t>93</t>
        </is>
      </c>
      <c r="C4796" s="7" t="inlineStr">
        <is>
          <t>847</t>
        </is>
      </c>
      <c r="D4796" s="7" t="inlineStr"/>
      <c r="E4796" s="8" t="inlineStr">
        <is>
          <t>DIABETES, DIGESTIVE, AND KIDNEY DISEASES EXTRAMURAL RESEARCH</t>
        </is>
      </c>
      <c r="F4796" s="9" t="n">
        <v>304407</v>
      </c>
      <c r="G4796" s="8" t="inlineStr">
        <is>
          <t>RESEARCH AND DEVELOPMENT</t>
        </is>
      </c>
      <c r="H4796" s="8" t="inlineStr"/>
      <c r="I4796" s="8" t="inlineStr"/>
      <c r="J4796" s="10" t="n">
        <v>76147266</v>
      </c>
      <c r="K4796" s="10" t="n">
        <v>2540031433</v>
      </c>
      <c r="L4796" s="8" t="inlineStr">
        <is>
          <t>N</t>
        </is>
      </c>
      <c r="M4796" s="7" t="inlineStr"/>
      <c r="N4796" s="8" t="inlineStr">
        <is>
          <t>N</t>
        </is>
      </c>
      <c r="O4796" s="7" t="inlineStr">
        <is>
          <t>ICAHN SCHOOL OF MEDICINE - MOUNT SINAI</t>
        </is>
      </c>
      <c r="P4796" s="7" t="inlineStr">
        <is>
          <t>5U54DK08390913</t>
        </is>
      </c>
      <c r="Q4796" s="8" t="inlineStr">
        <is>
          <t>N</t>
        </is>
      </c>
      <c r="R4796" s="9" t="inlineStr"/>
      <c r="S4796" s="8" t="inlineStr">
        <is>
          <t>N</t>
        </is>
      </c>
      <c r="T4796" s="8" t="inlineStr"/>
      <c r="U4796" s="8" t="n">
        <v>0</v>
      </c>
      <c r="V4796" s="11" t="inlineStr">
        <is>
          <t>93.847</t>
        </is>
      </c>
      <c r="W4796" s="6">
        <f>UPPER(TRIM(H4796))</f>
        <v/>
      </c>
      <c r="X4796" s="6">
        <f>UPPER(TRIM(I4796))</f>
        <v/>
      </c>
      <c r="Y4796" s="6">
        <f>IF(V4796&lt;&gt;"",IFERROR(INDEX(federal_program_name_lookup,MATCH(V4796,aln_lookup,0)),""),"")</f>
        <v/>
      </c>
    </row>
    <row r="4797">
      <c r="A4797" s="6" t="inlineStr">
        <is>
          <t>AWARD-4796</t>
        </is>
      </c>
      <c r="B4797" s="7" t="inlineStr">
        <is>
          <t>93</t>
        </is>
      </c>
      <c r="C4797" s="7" t="inlineStr">
        <is>
          <t>847</t>
        </is>
      </c>
      <c r="D4797" s="7" t="inlineStr"/>
      <c r="E4797" s="8" t="inlineStr">
        <is>
          <t>DIABETES, DIGESTIVE, AND KIDNEY DISEASES EXTRAMURAL RESEARCH</t>
        </is>
      </c>
      <c r="F4797" s="9" t="n">
        <v>14527</v>
      </c>
      <c r="G4797" s="8" t="inlineStr">
        <is>
          <t>RESEARCH AND DEVELOPMENT</t>
        </is>
      </c>
      <c r="H4797" s="8" t="inlineStr"/>
      <c r="I4797" s="8" t="inlineStr"/>
      <c r="J4797" s="10" t="n">
        <v>76147266</v>
      </c>
      <c r="K4797" s="10" t="n">
        <v>2540031433</v>
      </c>
      <c r="L4797" s="8" t="inlineStr">
        <is>
          <t>N</t>
        </is>
      </c>
      <c r="M4797" s="7" t="inlineStr"/>
      <c r="N4797" s="8" t="inlineStr">
        <is>
          <t>N</t>
        </is>
      </c>
      <c r="O4797" s="7" t="inlineStr">
        <is>
          <t>GEORGE WASHINGTON UNIVERSITY</t>
        </is>
      </c>
      <c r="P4797" s="7" t="inlineStr">
        <is>
          <t>18-M88/7R01DK115219-02</t>
        </is>
      </c>
      <c r="Q4797" s="8" t="inlineStr">
        <is>
          <t>N</t>
        </is>
      </c>
      <c r="R4797" s="9" t="inlineStr"/>
      <c r="S4797" s="8" t="inlineStr">
        <is>
          <t>N</t>
        </is>
      </c>
      <c r="T4797" s="8" t="inlineStr"/>
      <c r="U4797" s="8" t="n">
        <v>0</v>
      </c>
      <c r="V4797" s="11" t="inlineStr">
        <is>
          <t>93.847</t>
        </is>
      </c>
      <c r="W4797" s="6">
        <f>UPPER(TRIM(H4797))</f>
        <v/>
      </c>
      <c r="X4797" s="6">
        <f>UPPER(TRIM(I4797))</f>
        <v/>
      </c>
      <c r="Y4797" s="6">
        <f>IF(V4797&lt;&gt;"",IFERROR(INDEX(federal_program_name_lookup,MATCH(V4797,aln_lookup,0)),""),"")</f>
        <v/>
      </c>
    </row>
    <row r="4798">
      <c r="A4798" s="6" t="inlineStr">
        <is>
          <t>AWARD-4797</t>
        </is>
      </c>
      <c r="B4798" s="7" t="inlineStr">
        <is>
          <t>93</t>
        </is>
      </c>
      <c r="C4798" s="7" t="inlineStr">
        <is>
          <t>847</t>
        </is>
      </c>
      <c r="D4798" s="7" t="inlineStr"/>
      <c r="E4798" s="8" t="inlineStr">
        <is>
          <t>DIABETES, DIGESTIVE, AND KIDNEY DISEASES EXTRAMURAL RESEARCH</t>
        </is>
      </c>
      <c r="F4798" s="9" t="n">
        <v>27637</v>
      </c>
      <c r="G4798" s="8" t="inlineStr">
        <is>
          <t>RESEARCH AND DEVELOPMENT</t>
        </is>
      </c>
      <c r="H4798" s="8" t="inlineStr"/>
      <c r="I4798" s="8" t="inlineStr"/>
      <c r="J4798" s="10" t="n">
        <v>76147266</v>
      </c>
      <c r="K4798" s="10" t="n">
        <v>2540031433</v>
      </c>
      <c r="L4798" s="8" t="inlineStr">
        <is>
          <t>N</t>
        </is>
      </c>
      <c r="M4798" s="7" t="inlineStr"/>
      <c r="N4798" s="8" t="inlineStr">
        <is>
          <t>N</t>
        </is>
      </c>
      <c r="O4798" s="7" t="inlineStr">
        <is>
          <t>GEORGIA STATE UNIVERSITY</t>
        </is>
      </c>
      <c r="P4798" s="7" t="inlineStr">
        <is>
          <t>SP00014337-02</t>
        </is>
      </c>
      <c r="Q4798" s="8" t="inlineStr">
        <is>
          <t>N</t>
        </is>
      </c>
      <c r="R4798" s="9" t="inlineStr"/>
      <c r="S4798" s="8" t="inlineStr">
        <is>
          <t>N</t>
        </is>
      </c>
      <c r="T4798" s="8" t="inlineStr"/>
      <c r="U4798" s="8" t="n">
        <v>0</v>
      </c>
      <c r="V4798" s="11" t="inlineStr">
        <is>
          <t>93.847</t>
        </is>
      </c>
      <c r="W4798" s="6">
        <f>UPPER(TRIM(H4798))</f>
        <v/>
      </c>
      <c r="X4798" s="6">
        <f>UPPER(TRIM(I4798))</f>
        <v/>
      </c>
      <c r="Y4798" s="6">
        <f>IF(V4798&lt;&gt;"",IFERROR(INDEX(federal_program_name_lookup,MATCH(V4798,aln_lookup,0)),""),"")</f>
        <v/>
      </c>
    </row>
    <row r="4799">
      <c r="A4799" s="6" t="inlineStr">
        <is>
          <t>AWARD-4798</t>
        </is>
      </c>
      <c r="B4799" s="7" t="inlineStr">
        <is>
          <t>93</t>
        </is>
      </c>
      <c r="C4799" s="7" t="inlineStr">
        <is>
          <t>847</t>
        </is>
      </c>
      <c r="D4799" s="7" t="inlineStr"/>
      <c r="E4799" s="8" t="inlineStr">
        <is>
          <t>DIABETES, DIGESTIVE, AND KIDNEY DISEASES EXTRAMURAL RESEARCH</t>
        </is>
      </c>
      <c r="F4799" s="9" t="n">
        <v>119615</v>
      </c>
      <c r="G4799" s="8" t="inlineStr">
        <is>
          <t>RESEARCH AND DEVELOPMENT</t>
        </is>
      </c>
      <c r="H4799" s="8" t="inlineStr"/>
      <c r="I4799" s="8" t="inlineStr"/>
      <c r="J4799" s="10" t="n">
        <v>76147266</v>
      </c>
      <c r="K4799" s="10" t="n">
        <v>2540031433</v>
      </c>
      <c r="L4799" s="8" t="inlineStr">
        <is>
          <t>N</t>
        </is>
      </c>
      <c r="M4799" s="7" t="inlineStr"/>
      <c r="N4799" s="8" t="inlineStr">
        <is>
          <t>N</t>
        </is>
      </c>
      <c r="O4799" s="7" t="inlineStr">
        <is>
          <t>GEORGIA STATE UNIVERSITY</t>
        </is>
      </c>
      <c r="P4799" s="7" t="inlineStr">
        <is>
          <t>SP00014437-01</t>
        </is>
      </c>
      <c r="Q4799" s="8" t="inlineStr">
        <is>
          <t>N</t>
        </is>
      </c>
      <c r="R4799" s="9" t="inlineStr"/>
      <c r="S4799" s="8" t="inlineStr">
        <is>
          <t>N</t>
        </is>
      </c>
      <c r="T4799" s="8" t="inlineStr"/>
      <c r="U4799" s="8" t="n">
        <v>0</v>
      </c>
      <c r="V4799" s="11" t="inlineStr">
        <is>
          <t>93.847</t>
        </is>
      </c>
      <c r="W4799" s="6">
        <f>UPPER(TRIM(H4799))</f>
        <v/>
      </c>
      <c r="X4799" s="6">
        <f>UPPER(TRIM(I4799))</f>
        <v/>
      </c>
      <c r="Y4799" s="6">
        <f>IF(V4799&lt;&gt;"",IFERROR(INDEX(federal_program_name_lookup,MATCH(V4799,aln_lookup,0)),""),"")</f>
        <v/>
      </c>
    </row>
    <row r="4800">
      <c r="A4800" s="6" t="inlineStr">
        <is>
          <t>AWARD-4799</t>
        </is>
      </c>
      <c r="B4800" s="7" t="inlineStr">
        <is>
          <t>93</t>
        </is>
      </c>
      <c r="C4800" s="7" t="inlineStr">
        <is>
          <t>847</t>
        </is>
      </c>
      <c r="D4800" s="7" t="inlineStr"/>
      <c r="E4800" s="8" t="inlineStr">
        <is>
          <t>DIABETES, DIGESTIVE, AND KIDNEY DISEASES EXTRAMURAL RESEARCH</t>
        </is>
      </c>
      <c r="F4800" s="9" t="n">
        <v>39251</v>
      </c>
      <c r="G4800" s="8" t="inlineStr">
        <is>
          <t>RESEARCH AND DEVELOPMENT</t>
        </is>
      </c>
      <c r="H4800" s="8" t="inlineStr"/>
      <c r="I4800" s="8" t="inlineStr"/>
      <c r="J4800" s="10" t="n">
        <v>76147266</v>
      </c>
      <c r="K4800" s="10" t="n">
        <v>2540031433</v>
      </c>
      <c r="L4800" s="8" t="inlineStr">
        <is>
          <t>N</t>
        </is>
      </c>
      <c r="M4800" s="7" t="inlineStr"/>
      <c r="N4800" s="8" t="inlineStr">
        <is>
          <t>N</t>
        </is>
      </c>
      <c r="O4800" s="7" t="inlineStr">
        <is>
          <t>INDIANA UNIVERSITY</t>
        </is>
      </c>
      <c r="P4800" s="7" t="inlineStr">
        <is>
          <t>IN-4687790-TTU</t>
        </is>
      </c>
      <c r="Q4800" s="8" t="inlineStr">
        <is>
          <t>N</t>
        </is>
      </c>
      <c r="R4800" s="9" t="inlineStr"/>
      <c r="S4800" s="8" t="inlineStr">
        <is>
          <t>N</t>
        </is>
      </c>
      <c r="T4800" s="8" t="inlineStr"/>
      <c r="U4800" s="8" t="n">
        <v>0</v>
      </c>
      <c r="V4800" s="11" t="inlineStr">
        <is>
          <t>93.847</t>
        </is>
      </c>
      <c r="W4800" s="6">
        <f>UPPER(TRIM(H4800))</f>
        <v/>
      </c>
      <c r="X4800" s="6">
        <f>UPPER(TRIM(I4800))</f>
        <v/>
      </c>
      <c r="Y4800" s="6">
        <f>IF(V4800&lt;&gt;"",IFERROR(INDEX(federal_program_name_lookup,MATCH(V4800,aln_lookup,0)),""),"")</f>
        <v/>
      </c>
    </row>
    <row r="4801">
      <c r="A4801" s="6" t="inlineStr">
        <is>
          <t>AWARD-4800</t>
        </is>
      </c>
      <c r="B4801" s="7" t="inlineStr">
        <is>
          <t>93</t>
        </is>
      </c>
      <c r="C4801" s="7" t="inlineStr">
        <is>
          <t>847</t>
        </is>
      </c>
      <c r="D4801" s="7" t="inlineStr"/>
      <c r="E4801" s="8" t="inlineStr">
        <is>
          <t>DIABETES, DIGESTIVE, AND KIDNEY DISEASES EXTRAMURAL RESEARCH</t>
        </is>
      </c>
      <c r="F4801" s="9" t="n">
        <v>61004</v>
      </c>
      <c r="G4801" s="8" t="inlineStr">
        <is>
          <t>RESEARCH AND DEVELOPMENT</t>
        </is>
      </c>
      <c r="H4801" s="8" t="inlineStr"/>
      <c r="I4801" s="8" t="inlineStr"/>
      <c r="J4801" s="10" t="n">
        <v>76147266</v>
      </c>
      <c r="K4801" s="10" t="n">
        <v>2540031433</v>
      </c>
      <c r="L4801" s="8" t="inlineStr">
        <is>
          <t>N</t>
        </is>
      </c>
      <c r="M4801" s="7" t="inlineStr"/>
      <c r="N4801" s="8" t="inlineStr">
        <is>
          <t>N</t>
        </is>
      </c>
      <c r="O4801" s="7" t="inlineStr">
        <is>
          <t>INDIANA UNIVERSITY</t>
        </is>
      </c>
      <c r="P4801" s="7" t="inlineStr">
        <is>
          <t>PO# 0178879</t>
        </is>
      </c>
      <c r="Q4801" s="8" t="inlineStr">
        <is>
          <t>N</t>
        </is>
      </c>
      <c r="R4801" s="9" t="inlineStr"/>
      <c r="S4801" s="8" t="inlineStr">
        <is>
          <t>N</t>
        </is>
      </c>
      <c r="T4801" s="8" t="inlineStr"/>
      <c r="U4801" s="8" t="n">
        <v>0</v>
      </c>
      <c r="V4801" s="11" t="inlineStr">
        <is>
          <t>93.847</t>
        </is>
      </c>
      <c r="W4801" s="6">
        <f>UPPER(TRIM(H4801))</f>
        <v/>
      </c>
      <c r="X4801" s="6">
        <f>UPPER(TRIM(I4801))</f>
        <v/>
      </c>
      <c r="Y4801" s="6">
        <f>IF(V4801&lt;&gt;"",IFERROR(INDEX(federal_program_name_lookup,MATCH(V4801,aln_lookup,0)),""),"")</f>
        <v/>
      </c>
    </row>
    <row r="4802">
      <c r="A4802" s="6" t="inlineStr">
        <is>
          <t>AWARD-4801</t>
        </is>
      </c>
      <c r="B4802" s="7" t="inlineStr">
        <is>
          <t>93</t>
        </is>
      </c>
      <c r="C4802" s="7" t="inlineStr">
        <is>
          <t>847</t>
        </is>
      </c>
      <c r="D4802" s="7" t="inlineStr"/>
      <c r="E4802" s="8" t="inlineStr">
        <is>
          <t>DIABETES, DIGESTIVE, AND KIDNEY DISEASES EXTRAMURAL RESEARCH</t>
        </is>
      </c>
      <c r="F4802" s="9" t="n">
        <v>21445</v>
      </c>
      <c r="G4802" s="8" t="inlineStr">
        <is>
          <t>RESEARCH AND DEVELOPMENT</t>
        </is>
      </c>
      <c r="H4802" s="8" t="inlineStr"/>
      <c r="I4802" s="8" t="inlineStr"/>
      <c r="J4802" s="10" t="n">
        <v>76147266</v>
      </c>
      <c r="K4802" s="10" t="n">
        <v>2540031433</v>
      </c>
      <c r="L4802" s="8" t="inlineStr">
        <is>
          <t>N</t>
        </is>
      </c>
      <c r="M4802" s="7" t="inlineStr"/>
      <c r="N4802" s="8" t="inlineStr">
        <is>
          <t>N</t>
        </is>
      </c>
      <c r="O4802" s="7" t="inlineStr">
        <is>
          <t>INDIANA UNIVERSITY</t>
        </is>
      </c>
      <c r="P4802" s="7" t="inlineStr">
        <is>
          <t>5R01DK116963-03</t>
        </is>
      </c>
      <c r="Q4802" s="8" t="inlineStr">
        <is>
          <t>N</t>
        </is>
      </c>
      <c r="R4802" s="9" t="inlineStr"/>
      <c r="S4802" s="8" t="inlineStr">
        <is>
          <t>N</t>
        </is>
      </c>
      <c r="T4802" s="8" t="inlineStr"/>
      <c r="U4802" s="8" t="n">
        <v>0</v>
      </c>
      <c r="V4802" s="11" t="inlineStr">
        <is>
          <t>93.847</t>
        </is>
      </c>
      <c r="W4802" s="6">
        <f>UPPER(TRIM(H4802))</f>
        <v/>
      </c>
      <c r="X4802" s="6">
        <f>UPPER(TRIM(I4802))</f>
        <v/>
      </c>
      <c r="Y4802" s="6">
        <f>IF(V4802&lt;&gt;"",IFERROR(INDEX(federal_program_name_lookup,MATCH(V4802,aln_lookup,0)),""),"")</f>
        <v/>
      </c>
    </row>
    <row r="4803">
      <c r="A4803" s="6" t="inlineStr">
        <is>
          <t>AWARD-4802</t>
        </is>
      </c>
      <c r="B4803" s="7" t="inlineStr">
        <is>
          <t>81</t>
        </is>
      </c>
      <c r="C4803" s="7" t="inlineStr">
        <is>
          <t>049</t>
        </is>
      </c>
      <c r="D4803" s="7" t="inlineStr"/>
      <c r="E4803" s="8" t="inlineStr">
        <is>
          <t>OFFICE OF SCIENCE FINANCIAL ASSISTANCE PROGRAM</t>
        </is>
      </c>
      <c r="F4803" s="9" t="n">
        <v>358054</v>
      </c>
      <c r="G4803" s="8" t="inlineStr">
        <is>
          <t>N/A</t>
        </is>
      </c>
      <c r="H4803" s="8" t="inlineStr"/>
      <c r="I4803" s="8" t="inlineStr"/>
      <c r="J4803" s="10" t="n">
        <v>38034880</v>
      </c>
      <c r="K4803" s="10" t="n">
        <v>0</v>
      </c>
      <c r="L4803" s="8" t="inlineStr">
        <is>
          <t>N</t>
        </is>
      </c>
      <c r="M4803" s="7" t="inlineStr"/>
      <c r="N4803" s="8" t="inlineStr">
        <is>
          <t>Y</t>
        </is>
      </c>
      <c r="O4803" s="7" t="inlineStr"/>
      <c r="P4803" s="7" t="inlineStr"/>
      <c r="Q4803" s="8" t="inlineStr">
        <is>
          <t>N</t>
        </is>
      </c>
      <c r="R4803" s="9" t="inlineStr"/>
      <c r="S4803" s="8" t="inlineStr">
        <is>
          <t>N</t>
        </is>
      </c>
      <c r="T4803" s="8" t="inlineStr"/>
      <c r="U4803" s="8" t="n">
        <v>0</v>
      </c>
      <c r="V4803" s="11" t="inlineStr">
        <is>
          <t>81.049</t>
        </is>
      </c>
      <c r="W4803" s="6">
        <f>UPPER(TRIM(H4803))</f>
        <v/>
      </c>
      <c r="X4803" s="6">
        <f>UPPER(TRIM(I4803))</f>
        <v/>
      </c>
      <c r="Y4803" s="6">
        <f>IF(V4803&lt;&gt;"",IFERROR(INDEX(federal_program_name_lookup,MATCH(V4803,aln_lookup,0)),""),"")</f>
        <v/>
      </c>
    </row>
    <row r="4804">
      <c r="A4804" s="6" t="inlineStr">
        <is>
          <t>AWARD-4803</t>
        </is>
      </c>
      <c r="B4804" s="7" t="inlineStr">
        <is>
          <t>93</t>
        </is>
      </c>
      <c r="C4804" s="7" t="inlineStr">
        <is>
          <t>847</t>
        </is>
      </c>
      <c r="D4804" s="7" t="inlineStr"/>
      <c r="E4804" s="8" t="inlineStr">
        <is>
          <t>DIABETES, DIGESTIVE, AND KIDNEY DISEASES EXTRAMURAL RESEARCH</t>
        </is>
      </c>
      <c r="F4804" s="9" t="n">
        <v>58023</v>
      </c>
      <c r="G4804" s="8" t="inlineStr">
        <is>
          <t>RESEARCH AND DEVELOPMENT</t>
        </is>
      </c>
      <c r="H4804" s="8" t="inlineStr"/>
      <c r="I4804" s="8" t="inlineStr"/>
      <c r="J4804" s="10" t="n">
        <v>76147266</v>
      </c>
      <c r="K4804" s="10" t="n">
        <v>2540031433</v>
      </c>
      <c r="L4804" s="8" t="inlineStr">
        <is>
          <t>N</t>
        </is>
      </c>
      <c r="M4804" s="7" t="inlineStr"/>
      <c r="N4804" s="8" t="inlineStr">
        <is>
          <t>N</t>
        </is>
      </c>
      <c r="O4804" s="7" t="inlineStr">
        <is>
          <t>INDIANA UNIVERSITY</t>
        </is>
      </c>
      <c r="P4804" s="7" t="inlineStr">
        <is>
          <t>8123/ PO 0075095</t>
        </is>
      </c>
      <c r="Q4804" s="8" t="inlineStr">
        <is>
          <t>N</t>
        </is>
      </c>
      <c r="R4804" s="9" t="inlineStr"/>
      <c r="S4804" s="8" t="inlineStr">
        <is>
          <t>N</t>
        </is>
      </c>
      <c r="T4804" s="8" t="inlineStr"/>
      <c r="U4804" s="8" t="n">
        <v>0</v>
      </c>
      <c r="V4804" s="11" t="inlineStr">
        <is>
          <t>93.847</t>
        </is>
      </c>
      <c r="W4804" s="6">
        <f>UPPER(TRIM(H4804))</f>
        <v/>
      </c>
      <c r="X4804" s="6">
        <f>UPPER(TRIM(I4804))</f>
        <v/>
      </c>
      <c r="Y4804" s="6">
        <f>IF(V4804&lt;&gt;"",IFERROR(INDEX(federal_program_name_lookup,MATCH(V4804,aln_lookup,0)),""),"")</f>
        <v/>
      </c>
    </row>
    <row r="4805">
      <c r="A4805" s="6" t="inlineStr">
        <is>
          <t>AWARD-4804</t>
        </is>
      </c>
      <c r="B4805" s="7" t="inlineStr">
        <is>
          <t>93</t>
        </is>
      </c>
      <c r="C4805" s="7" t="inlineStr">
        <is>
          <t>847</t>
        </is>
      </c>
      <c r="D4805" s="7" t="inlineStr"/>
      <c r="E4805" s="8" t="inlineStr">
        <is>
          <t>DIABETES, DIGESTIVE, AND KIDNEY DISEASES EXTRAMURAL RESEARCH</t>
        </is>
      </c>
      <c r="F4805" s="9" t="n">
        <v>168486</v>
      </c>
      <c r="G4805" s="8" t="inlineStr">
        <is>
          <t>RESEARCH AND DEVELOPMENT</t>
        </is>
      </c>
      <c r="H4805" s="8" t="inlineStr"/>
      <c r="I4805" s="8" t="inlineStr"/>
      <c r="J4805" s="10" t="n">
        <v>76147266</v>
      </c>
      <c r="K4805" s="10" t="n">
        <v>2540031433</v>
      </c>
      <c r="L4805" s="8" t="inlineStr">
        <is>
          <t>N</t>
        </is>
      </c>
      <c r="M4805" s="7" t="inlineStr"/>
      <c r="N4805" s="8" t="inlineStr">
        <is>
          <t>N</t>
        </is>
      </c>
      <c r="O4805" s="7" t="inlineStr">
        <is>
          <t>INDIANA UNIVERSITY</t>
        </is>
      </c>
      <c r="P4805" s="7" t="inlineStr">
        <is>
          <t>8179-TAM</t>
        </is>
      </c>
      <c r="Q4805" s="8" t="inlineStr">
        <is>
          <t>N</t>
        </is>
      </c>
      <c r="R4805" s="9" t="inlineStr"/>
      <c r="S4805" s="8" t="inlineStr">
        <is>
          <t>N</t>
        </is>
      </c>
      <c r="T4805" s="8" t="inlineStr"/>
      <c r="U4805" s="8" t="n">
        <v>0</v>
      </c>
      <c r="V4805" s="11" t="inlineStr">
        <is>
          <t>93.847</t>
        </is>
      </c>
      <c r="W4805" s="6">
        <f>UPPER(TRIM(H4805))</f>
        <v/>
      </c>
      <c r="X4805" s="6">
        <f>UPPER(TRIM(I4805))</f>
        <v/>
      </c>
      <c r="Y4805" s="6">
        <f>IF(V4805&lt;&gt;"",IFERROR(INDEX(federal_program_name_lookup,MATCH(V4805,aln_lookup,0)),""),"")</f>
        <v/>
      </c>
    </row>
    <row r="4806">
      <c r="A4806" s="6" t="inlineStr">
        <is>
          <t>AWARD-4805</t>
        </is>
      </c>
      <c r="B4806" s="7" t="inlineStr">
        <is>
          <t>93</t>
        </is>
      </c>
      <c r="C4806" s="7" t="inlineStr">
        <is>
          <t>847</t>
        </is>
      </c>
      <c r="D4806" s="7" t="inlineStr"/>
      <c r="E4806" s="8" t="inlineStr">
        <is>
          <t>DIABETES, DIGESTIVE, AND KIDNEY DISEASES EXTRAMURAL RESEARCH</t>
        </is>
      </c>
      <c r="F4806" s="9" t="n">
        <v>4572</v>
      </c>
      <c r="G4806" s="8" t="inlineStr">
        <is>
          <t>RESEARCH AND DEVELOPMENT</t>
        </is>
      </c>
      <c r="H4806" s="8" t="inlineStr"/>
      <c r="I4806" s="8" t="inlineStr"/>
      <c r="J4806" s="10" t="n">
        <v>76147266</v>
      </c>
      <c r="K4806" s="10" t="n">
        <v>2540031433</v>
      </c>
      <c r="L4806" s="8" t="inlineStr">
        <is>
          <t>N</t>
        </is>
      </c>
      <c r="M4806" s="7" t="inlineStr"/>
      <c r="N4806" s="8" t="inlineStr">
        <is>
          <t>N</t>
        </is>
      </c>
      <c r="O4806" s="7" t="inlineStr">
        <is>
          <t>INDIANA UNIVERSITY</t>
        </is>
      </c>
      <c r="P4806" s="7" t="inlineStr">
        <is>
          <t>8897-UTHSC (FIXED) PO0359692</t>
        </is>
      </c>
      <c r="Q4806" s="8" t="inlineStr">
        <is>
          <t>N</t>
        </is>
      </c>
      <c r="R4806" s="9" t="inlineStr"/>
      <c r="S4806" s="8" t="inlineStr">
        <is>
          <t>N</t>
        </is>
      </c>
      <c r="T4806" s="8" t="inlineStr"/>
      <c r="U4806" s="8" t="n">
        <v>0</v>
      </c>
      <c r="V4806" s="11" t="inlineStr">
        <is>
          <t>93.847</t>
        </is>
      </c>
      <c r="W4806" s="6">
        <f>UPPER(TRIM(H4806))</f>
        <v/>
      </c>
      <c r="X4806" s="6">
        <f>UPPER(TRIM(I4806))</f>
        <v/>
      </c>
      <c r="Y4806" s="6">
        <f>IF(V4806&lt;&gt;"",IFERROR(INDEX(federal_program_name_lookup,MATCH(V4806,aln_lookup,0)),""),"")</f>
        <v/>
      </c>
    </row>
    <row r="4807">
      <c r="A4807" s="6" t="inlineStr">
        <is>
          <t>AWARD-4806</t>
        </is>
      </c>
      <c r="B4807" s="7" t="inlineStr">
        <is>
          <t>93</t>
        </is>
      </c>
      <c r="C4807" s="7" t="inlineStr">
        <is>
          <t>847</t>
        </is>
      </c>
      <c r="D4807" s="7" t="inlineStr"/>
      <c r="E4807" s="8" t="inlineStr">
        <is>
          <t>DIABETES, DIGESTIVE, AND KIDNEY DISEASES EXTRAMURAL RESEARCH</t>
        </is>
      </c>
      <c r="F4807" s="9" t="n">
        <v>46850</v>
      </c>
      <c r="G4807" s="8" t="inlineStr">
        <is>
          <t>RESEARCH AND DEVELOPMENT</t>
        </is>
      </c>
      <c r="H4807" s="8" t="inlineStr"/>
      <c r="I4807" s="8" t="inlineStr"/>
      <c r="J4807" s="10" t="n">
        <v>76147266</v>
      </c>
      <c r="K4807" s="10" t="n">
        <v>2540031433</v>
      </c>
      <c r="L4807" s="8" t="inlineStr">
        <is>
          <t>N</t>
        </is>
      </c>
      <c r="M4807" s="7" t="inlineStr"/>
      <c r="N4807" s="8" t="inlineStr">
        <is>
          <t>N</t>
        </is>
      </c>
      <c r="O4807" s="7" t="inlineStr">
        <is>
          <t>INDIANA UNIVERSITY</t>
        </is>
      </c>
      <c r="P4807" s="7" t="inlineStr">
        <is>
          <t>9293-TAM P00514028</t>
        </is>
      </c>
      <c r="Q4807" s="8" t="inlineStr">
        <is>
          <t>N</t>
        </is>
      </c>
      <c r="R4807" s="9" t="inlineStr"/>
      <c r="S4807" s="8" t="inlineStr">
        <is>
          <t>N</t>
        </is>
      </c>
      <c r="T4807" s="8" t="inlineStr"/>
      <c r="U4807" s="8" t="n">
        <v>0</v>
      </c>
      <c r="V4807" s="11" t="inlineStr">
        <is>
          <t>93.847</t>
        </is>
      </c>
      <c r="W4807" s="6">
        <f>UPPER(TRIM(H4807))</f>
        <v/>
      </c>
      <c r="X4807" s="6">
        <f>UPPER(TRIM(I4807))</f>
        <v/>
      </c>
      <c r="Y4807" s="6">
        <f>IF(V4807&lt;&gt;"",IFERROR(INDEX(federal_program_name_lookup,MATCH(V4807,aln_lookup,0)),""),"")</f>
        <v/>
      </c>
    </row>
    <row r="4808">
      <c r="A4808" s="6" t="inlineStr">
        <is>
          <t>AWARD-4807</t>
        </is>
      </c>
      <c r="B4808" s="7" t="inlineStr">
        <is>
          <t>93</t>
        </is>
      </c>
      <c r="C4808" s="7" t="inlineStr">
        <is>
          <t>847</t>
        </is>
      </c>
      <c r="D4808" s="7" t="inlineStr"/>
      <c r="E4808" s="8" t="inlineStr">
        <is>
          <t>DIABETES, DIGESTIVE, AND KIDNEY DISEASES EXTRAMURAL RESEARCH</t>
        </is>
      </c>
      <c r="F4808" s="9" t="n">
        <v>26451</v>
      </c>
      <c r="G4808" s="8" t="inlineStr">
        <is>
          <t>RESEARCH AND DEVELOPMENT</t>
        </is>
      </c>
      <c r="H4808" s="8" t="inlineStr"/>
      <c r="I4808" s="8" t="inlineStr"/>
      <c r="J4808" s="10" t="n">
        <v>76147266</v>
      </c>
      <c r="K4808" s="10" t="n">
        <v>2540031433</v>
      </c>
      <c r="L4808" s="8" t="inlineStr">
        <is>
          <t>N</t>
        </is>
      </c>
      <c r="M4808" s="7" t="inlineStr"/>
      <c r="N4808" s="8" t="inlineStr">
        <is>
          <t>N</t>
        </is>
      </c>
      <c r="O4808" s="7" t="inlineStr">
        <is>
          <t>INDIANA UNIVERSITY - SCHOOL OF MEDICINE</t>
        </is>
      </c>
      <c r="P4808" s="7" t="inlineStr">
        <is>
          <t>8720-UTSW</t>
        </is>
      </c>
      <c r="Q4808" s="8" t="inlineStr">
        <is>
          <t>N</t>
        </is>
      </c>
      <c r="R4808" s="9" t="inlineStr"/>
      <c r="S4808" s="8" t="inlineStr">
        <is>
          <t>N</t>
        </is>
      </c>
      <c r="T4808" s="8" t="inlineStr"/>
      <c r="U4808" s="8" t="n">
        <v>0</v>
      </c>
      <c r="V4808" s="11" t="inlineStr">
        <is>
          <t>93.847</t>
        </is>
      </c>
      <c r="W4808" s="6">
        <f>UPPER(TRIM(H4808))</f>
        <v/>
      </c>
      <c r="X4808" s="6">
        <f>UPPER(TRIM(I4808))</f>
        <v/>
      </c>
      <c r="Y4808" s="6">
        <f>IF(V4808&lt;&gt;"",IFERROR(INDEX(federal_program_name_lookup,MATCH(V4808,aln_lookup,0)),""),"")</f>
        <v/>
      </c>
    </row>
    <row r="4809">
      <c r="A4809" s="6" t="inlineStr">
        <is>
          <t>AWARD-4808</t>
        </is>
      </c>
      <c r="B4809" s="7" t="inlineStr">
        <is>
          <t>93</t>
        </is>
      </c>
      <c r="C4809" s="7" t="inlineStr">
        <is>
          <t>847</t>
        </is>
      </c>
      <c r="D4809" s="7" t="inlineStr"/>
      <c r="E4809" s="8" t="inlineStr">
        <is>
          <t>DIABETES, DIGESTIVE, AND KIDNEY DISEASES EXTRAMURAL RESEARCH</t>
        </is>
      </c>
      <c r="F4809" s="9" t="n">
        <v>127498</v>
      </c>
      <c r="G4809" s="8" t="inlineStr">
        <is>
          <t>RESEARCH AND DEVELOPMENT</t>
        </is>
      </c>
      <c r="H4809" s="8" t="inlineStr"/>
      <c r="I4809" s="8" t="inlineStr"/>
      <c r="J4809" s="10" t="n">
        <v>76147266</v>
      </c>
      <c r="K4809" s="10" t="n">
        <v>2540031433</v>
      </c>
      <c r="L4809" s="8" t="inlineStr">
        <is>
          <t>N</t>
        </is>
      </c>
      <c r="M4809" s="7" t="inlineStr"/>
      <c r="N4809" s="8" t="inlineStr">
        <is>
          <t>N</t>
        </is>
      </c>
      <c r="O4809" s="7" t="inlineStr">
        <is>
          <t>JAEB CENTER FOR HEALTH RESEARCH</t>
        </is>
      </c>
      <c r="P4809" s="7" t="inlineStr">
        <is>
          <t>JCHR 2020</t>
        </is>
      </c>
      <c r="Q4809" s="8" t="inlineStr">
        <is>
          <t>N</t>
        </is>
      </c>
      <c r="R4809" s="9" t="inlineStr"/>
      <c r="S4809" s="8" t="inlineStr">
        <is>
          <t>N</t>
        </is>
      </c>
      <c r="T4809" s="8" t="inlineStr"/>
      <c r="U4809" s="8" t="n">
        <v>0</v>
      </c>
      <c r="V4809" s="11" t="inlineStr">
        <is>
          <t>93.847</t>
        </is>
      </c>
      <c r="W4809" s="6">
        <f>UPPER(TRIM(H4809))</f>
        <v/>
      </c>
      <c r="X4809" s="6">
        <f>UPPER(TRIM(I4809))</f>
        <v/>
      </c>
      <c r="Y4809" s="6">
        <f>IF(V4809&lt;&gt;"",IFERROR(INDEX(federal_program_name_lookup,MATCH(V4809,aln_lookup,0)),""),"")</f>
        <v/>
      </c>
    </row>
    <row r="4810">
      <c r="A4810" s="6" t="inlineStr">
        <is>
          <t>AWARD-4809</t>
        </is>
      </c>
      <c r="B4810" s="7" t="inlineStr">
        <is>
          <t>93</t>
        </is>
      </c>
      <c r="C4810" s="7" t="inlineStr">
        <is>
          <t>847</t>
        </is>
      </c>
      <c r="D4810" s="7" t="inlineStr"/>
      <c r="E4810" s="8" t="inlineStr">
        <is>
          <t>DIABETES, DIGESTIVE, AND KIDNEY DISEASES EXTRAMURAL RESEARCH</t>
        </is>
      </c>
      <c r="F4810" s="9" t="n">
        <v>60231</v>
      </c>
      <c r="G4810" s="8" t="inlineStr">
        <is>
          <t>RESEARCH AND DEVELOPMENT</t>
        </is>
      </c>
      <c r="H4810" s="8" t="inlineStr"/>
      <c r="I4810" s="8" t="inlineStr"/>
      <c r="J4810" s="10" t="n">
        <v>76147266</v>
      </c>
      <c r="K4810" s="10" t="n">
        <v>2540031433</v>
      </c>
      <c r="L4810" s="8" t="inlineStr">
        <is>
          <t>N</t>
        </is>
      </c>
      <c r="M4810" s="7" t="inlineStr"/>
      <c r="N4810" s="8" t="inlineStr">
        <is>
          <t>N</t>
        </is>
      </c>
      <c r="O4810" s="7" t="inlineStr">
        <is>
          <t>JAEB CENTER FOR HEALTH RESEARCH</t>
        </is>
      </c>
      <c r="P4810" s="7" t="inlineStr">
        <is>
          <t>JCHR/1UC4DK108612</t>
        </is>
      </c>
      <c r="Q4810" s="8" t="inlineStr">
        <is>
          <t>N</t>
        </is>
      </c>
      <c r="R4810" s="9" t="inlineStr"/>
      <c r="S4810" s="8" t="inlineStr">
        <is>
          <t>N</t>
        </is>
      </c>
      <c r="T4810" s="8" t="inlineStr"/>
      <c r="U4810" s="8" t="n">
        <v>0</v>
      </c>
      <c r="V4810" s="11" t="inlineStr">
        <is>
          <t>93.847</t>
        </is>
      </c>
      <c r="W4810" s="6">
        <f>UPPER(TRIM(H4810))</f>
        <v/>
      </c>
      <c r="X4810" s="6">
        <f>UPPER(TRIM(I4810))</f>
        <v/>
      </c>
      <c r="Y4810" s="6">
        <f>IF(V4810&lt;&gt;"",IFERROR(INDEX(federal_program_name_lookup,MATCH(V4810,aln_lookup,0)),""),"")</f>
        <v/>
      </c>
    </row>
    <row r="4811">
      <c r="A4811" s="6" t="inlineStr">
        <is>
          <t>AWARD-4810</t>
        </is>
      </c>
      <c r="B4811" s="7" t="inlineStr">
        <is>
          <t>93</t>
        </is>
      </c>
      <c r="C4811" s="7" t="inlineStr">
        <is>
          <t>847</t>
        </is>
      </c>
      <c r="D4811" s="7" t="inlineStr"/>
      <c r="E4811" s="8" t="inlineStr">
        <is>
          <t>DIABETES, DIGESTIVE, AND KIDNEY DISEASES EXTRAMURAL RESEARCH</t>
        </is>
      </c>
      <c r="F4811" s="9" t="n">
        <v>1241</v>
      </c>
      <c r="G4811" s="8" t="inlineStr">
        <is>
          <t>RESEARCH AND DEVELOPMENT</t>
        </is>
      </c>
      <c r="H4811" s="8" t="inlineStr"/>
      <c r="I4811" s="8" t="inlineStr"/>
      <c r="J4811" s="10" t="n">
        <v>76147266</v>
      </c>
      <c r="K4811" s="10" t="n">
        <v>2540031433</v>
      </c>
      <c r="L4811" s="8" t="inlineStr">
        <is>
          <t>N</t>
        </is>
      </c>
      <c r="M4811" s="7" t="inlineStr"/>
      <c r="N4811" s="8" t="inlineStr">
        <is>
          <t>N</t>
        </is>
      </c>
      <c r="O4811" s="7" t="inlineStr">
        <is>
          <t>JOHNS HOPKINS UNIVERSITY</t>
        </is>
      </c>
      <c r="P4811" s="7" t="inlineStr">
        <is>
          <t>2002825154</t>
        </is>
      </c>
      <c r="Q4811" s="8" t="inlineStr">
        <is>
          <t>N</t>
        </is>
      </c>
      <c r="R4811" s="9" t="inlineStr"/>
      <c r="S4811" s="8" t="inlineStr">
        <is>
          <t>N</t>
        </is>
      </c>
      <c r="T4811" s="8" t="inlineStr"/>
      <c r="U4811" s="8" t="n">
        <v>0</v>
      </c>
      <c r="V4811" s="11" t="inlineStr">
        <is>
          <t>93.847</t>
        </is>
      </c>
      <c r="W4811" s="6">
        <f>UPPER(TRIM(H4811))</f>
        <v/>
      </c>
      <c r="X4811" s="6">
        <f>UPPER(TRIM(I4811))</f>
        <v/>
      </c>
      <c r="Y4811" s="6">
        <f>IF(V4811&lt;&gt;"",IFERROR(INDEX(federal_program_name_lookup,MATCH(V4811,aln_lookup,0)),""),"")</f>
        <v/>
      </c>
    </row>
    <row r="4812">
      <c r="A4812" s="6" t="inlineStr">
        <is>
          <t>AWARD-4811</t>
        </is>
      </c>
      <c r="B4812" s="7" t="inlineStr">
        <is>
          <t>93</t>
        </is>
      </c>
      <c r="C4812" s="7" t="inlineStr">
        <is>
          <t>847</t>
        </is>
      </c>
      <c r="D4812" s="7" t="inlineStr"/>
      <c r="E4812" s="8" t="inlineStr">
        <is>
          <t>DIABETES, DIGESTIVE, AND KIDNEY DISEASES EXTRAMURAL RESEARCH</t>
        </is>
      </c>
      <c r="F4812" s="9" t="n">
        <v>458449</v>
      </c>
      <c r="G4812" s="8" t="inlineStr">
        <is>
          <t>RESEARCH AND DEVELOPMENT</t>
        </is>
      </c>
      <c r="H4812" s="8" t="inlineStr"/>
      <c r="I4812" s="8" t="inlineStr"/>
      <c r="J4812" s="10" t="n">
        <v>76147266</v>
      </c>
      <c r="K4812" s="10" t="n">
        <v>2540031433</v>
      </c>
      <c r="L4812" s="8" t="inlineStr">
        <is>
          <t>N</t>
        </is>
      </c>
      <c r="M4812" s="7" t="inlineStr"/>
      <c r="N4812" s="8" t="inlineStr">
        <is>
          <t>N</t>
        </is>
      </c>
      <c r="O4812" s="7" t="inlineStr">
        <is>
          <t>JOHNS HOPKINS UNIVERSITY</t>
        </is>
      </c>
      <c r="P4812" s="7" t="inlineStr">
        <is>
          <t>2004839021</t>
        </is>
      </c>
      <c r="Q4812" s="8" t="inlineStr">
        <is>
          <t>N</t>
        </is>
      </c>
      <c r="R4812" s="9" t="inlineStr"/>
      <c r="S4812" s="8" t="inlineStr">
        <is>
          <t>N</t>
        </is>
      </c>
      <c r="T4812" s="8" t="inlineStr"/>
      <c r="U4812" s="8" t="n">
        <v>0</v>
      </c>
      <c r="V4812" s="11" t="inlineStr">
        <is>
          <t>93.847</t>
        </is>
      </c>
      <c r="W4812" s="6">
        <f>UPPER(TRIM(H4812))</f>
        <v/>
      </c>
      <c r="X4812" s="6">
        <f>UPPER(TRIM(I4812))</f>
        <v/>
      </c>
      <c r="Y4812" s="6">
        <f>IF(V4812&lt;&gt;"",IFERROR(INDEX(federal_program_name_lookup,MATCH(V4812,aln_lookup,0)),""),"")</f>
        <v/>
      </c>
    </row>
    <row r="4813">
      <c r="A4813" s="6" t="inlineStr">
        <is>
          <t>AWARD-4812</t>
        </is>
      </c>
      <c r="B4813" s="7" t="inlineStr">
        <is>
          <t>93</t>
        </is>
      </c>
      <c r="C4813" s="7" t="inlineStr">
        <is>
          <t>847</t>
        </is>
      </c>
      <c r="D4813" s="7" t="inlineStr"/>
      <c r="E4813" s="8" t="inlineStr">
        <is>
          <t>DIABETES, DIGESTIVE, AND KIDNEY DISEASES EXTRAMURAL RESEARCH</t>
        </is>
      </c>
      <c r="F4813" s="9" t="n">
        <v>90208</v>
      </c>
      <c r="G4813" s="8" t="inlineStr">
        <is>
          <t>RESEARCH AND DEVELOPMENT</t>
        </is>
      </c>
      <c r="H4813" s="8" t="inlineStr"/>
      <c r="I4813" s="8" t="inlineStr"/>
      <c r="J4813" s="10" t="n">
        <v>76147266</v>
      </c>
      <c r="K4813" s="10" t="n">
        <v>2540031433</v>
      </c>
      <c r="L4813" s="8" t="inlineStr">
        <is>
          <t>N</t>
        </is>
      </c>
      <c r="M4813" s="7" t="inlineStr"/>
      <c r="N4813" s="8" t="inlineStr">
        <is>
          <t>N</t>
        </is>
      </c>
      <c r="O4813" s="7" t="inlineStr">
        <is>
          <t>JOHNS HOPKINS UNIVERSITY</t>
        </is>
      </c>
      <c r="P4813" s="7" t="inlineStr">
        <is>
          <t>2005322253</t>
        </is>
      </c>
      <c r="Q4813" s="8" t="inlineStr">
        <is>
          <t>N</t>
        </is>
      </c>
      <c r="R4813" s="9" t="inlineStr"/>
      <c r="S4813" s="8" t="inlineStr">
        <is>
          <t>N</t>
        </is>
      </c>
      <c r="T4813" s="8" t="inlineStr"/>
      <c r="U4813" s="8" t="n">
        <v>0</v>
      </c>
      <c r="V4813" s="11" t="inlineStr">
        <is>
          <t>93.847</t>
        </is>
      </c>
      <c r="W4813" s="6">
        <f>UPPER(TRIM(H4813))</f>
        <v/>
      </c>
      <c r="X4813" s="6">
        <f>UPPER(TRIM(I4813))</f>
        <v/>
      </c>
      <c r="Y4813" s="6">
        <f>IF(V4813&lt;&gt;"",IFERROR(INDEX(federal_program_name_lookup,MATCH(V4813,aln_lookup,0)),""),"")</f>
        <v/>
      </c>
    </row>
    <row r="4814">
      <c r="A4814" s="6" t="inlineStr">
        <is>
          <t>AWARD-4813</t>
        </is>
      </c>
      <c r="B4814" s="7" t="inlineStr">
        <is>
          <t>81</t>
        </is>
      </c>
      <c r="C4814" s="7" t="inlineStr">
        <is>
          <t>049</t>
        </is>
      </c>
      <c r="D4814" s="7" t="inlineStr"/>
      <c r="E4814" s="8" t="inlineStr">
        <is>
          <t>OFFICE OF SCIENCE FINANCIAL ASSISTANCE PROGRAM</t>
        </is>
      </c>
      <c r="F4814" s="9" t="n">
        <v>18925</v>
      </c>
      <c r="G4814" s="8" t="inlineStr">
        <is>
          <t>N/A</t>
        </is>
      </c>
      <c r="H4814" s="8" t="inlineStr"/>
      <c r="I4814" s="8" t="inlineStr"/>
      <c r="J4814" s="10" t="n">
        <v>38034880</v>
      </c>
      <c r="K4814" s="10" t="n">
        <v>0</v>
      </c>
      <c r="L4814" s="8" t="inlineStr">
        <is>
          <t>N</t>
        </is>
      </c>
      <c r="M4814" s="7" t="inlineStr"/>
      <c r="N4814" s="8" t="inlineStr">
        <is>
          <t>N</t>
        </is>
      </c>
      <c r="O4814" s="7" t="inlineStr">
        <is>
          <t>ECOLOGY AND ENVIRONMENT, INC.</t>
        </is>
      </c>
      <c r="P4814" s="7" t="inlineStr">
        <is>
          <t>M2200622</t>
        </is>
      </c>
      <c r="Q4814" s="8" t="inlineStr">
        <is>
          <t>N</t>
        </is>
      </c>
      <c r="R4814" s="9" t="inlineStr"/>
      <c r="S4814" s="8" t="inlineStr">
        <is>
          <t>N</t>
        </is>
      </c>
      <c r="T4814" s="8" t="inlineStr"/>
      <c r="U4814" s="8" t="n">
        <v>0</v>
      </c>
      <c r="V4814" s="11" t="inlineStr">
        <is>
          <t>81.049</t>
        </is>
      </c>
      <c r="W4814" s="6">
        <f>UPPER(TRIM(H4814))</f>
        <v/>
      </c>
      <c r="X4814" s="6">
        <f>UPPER(TRIM(I4814))</f>
        <v/>
      </c>
      <c r="Y4814" s="6">
        <f>IF(V4814&lt;&gt;"",IFERROR(INDEX(federal_program_name_lookup,MATCH(V4814,aln_lookup,0)),""),"")</f>
        <v/>
      </c>
    </row>
    <row r="4815">
      <c r="A4815" s="6" t="inlineStr">
        <is>
          <t>AWARD-4814</t>
        </is>
      </c>
      <c r="B4815" s="7" t="inlineStr">
        <is>
          <t>93</t>
        </is>
      </c>
      <c r="C4815" s="7" t="inlineStr">
        <is>
          <t>847</t>
        </is>
      </c>
      <c r="D4815" s="7" t="inlineStr"/>
      <c r="E4815" s="8" t="inlineStr">
        <is>
          <t>DIABETES, DIGESTIVE, AND KIDNEY DISEASES EXTRAMURAL RESEARCH</t>
        </is>
      </c>
      <c r="F4815" s="9" t="n">
        <v>-11240</v>
      </c>
      <c r="G4815" s="8" t="inlineStr">
        <is>
          <t>RESEARCH AND DEVELOPMENT</t>
        </is>
      </c>
      <c r="H4815" s="8" t="inlineStr"/>
      <c r="I4815" s="8" t="inlineStr"/>
      <c r="J4815" s="10" t="n">
        <v>76147266</v>
      </c>
      <c r="K4815" s="10" t="n">
        <v>2540031433</v>
      </c>
      <c r="L4815" s="8" t="inlineStr">
        <is>
          <t>N</t>
        </is>
      </c>
      <c r="M4815" s="7" t="inlineStr"/>
      <c r="N4815" s="8" t="inlineStr">
        <is>
          <t>N</t>
        </is>
      </c>
      <c r="O4815" s="7" t="inlineStr">
        <is>
          <t>JOSLIN DIABETES CENTER</t>
        </is>
      </c>
      <c r="P4815" s="7" t="inlineStr">
        <is>
          <t>2UC4DK101108-02</t>
        </is>
      </c>
      <c r="Q4815" s="8" t="inlineStr">
        <is>
          <t>N</t>
        </is>
      </c>
      <c r="R4815" s="9" t="inlineStr"/>
      <c r="S4815" s="8" t="inlineStr">
        <is>
          <t>N</t>
        </is>
      </c>
      <c r="T4815" s="8" t="inlineStr"/>
      <c r="U4815" s="8" t="n">
        <v>0</v>
      </c>
      <c r="V4815" s="11" t="inlineStr">
        <is>
          <t>93.847</t>
        </is>
      </c>
      <c r="W4815" s="6">
        <f>UPPER(TRIM(H4815))</f>
        <v/>
      </c>
      <c r="X4815" s="6">
        <f>UPPER(TRIM(I4815))</f>
        <v/>
      </c>
      <c r="Y4815" s="6">
        <f>IF(V4815&lt;&gt;"",IFERROR(INDEX(federal_program_name_lookup,MATCH(V4815,aln_lookup,0)),""),"")</f>
        <v/>
      </c>
    </row>
    <row r="4816">
      <c r="A4816" s="6" t="inlineStr">
        <is>
          <t>AWARD-4815</t>
        </is>
      </c>
      <c r="B4816" s="7" t="inlineStr">
        <is>
          <t>93</t>
        </is>
      </c>
      <c r="C4816" s="7" t="inlineStr">
        <is>
          <t>847</t>
        </is>
      </c>
      <c r="D4816" s="7" t="inlineStr"/>
      <c r="E4816" s="8" t="inlineStr">
        <is>
          <t>DIABETES, DIGESTIVE, AND KIDNEY DISEASES EXTRAMURAL RESEARCH</t>
        </is>
      </c>
      <c r="F4816" s="9" t="n">
        <v>-8134</v>
      </c>
      <c r="G4816" s="8" t="inlineStr">
        <is>
          <t>RESEARCH AND DEVELOPMENT</t>
        </is>
      </c>
      <c r="H4816" s="8" t="inlineStr"/>
      <c r="I4816" s="8" t="inlineStr"/>
      <c r="J4816" s="10" t="n">
        <v>76147266</v>
      </c>
      <c r="K4816" s="10" t="n">
        <v>2540031433</v>
      </c>
      <c r="L4816" s="8" t="inlineStr">
        <is>
          <t>N</t>
        </is>
      </c>
      <c r="M4816" s="7" t="inlineStr"/>
      <c r="N4816" s="8" t="inlineStr">
        <is>
          <t>N</t>
        </is>
      </c>
      <c r="O4816" s="7" t="inlineStr">
        <is>
          <t>KAISER FOUNDATION RESEARCH INSTITUTE</t>
        </is>
      </c>
      <c r="P4816" s="7" t="inlineStr">
        <is>
          <t>RNG210690-01</t>
        </is>
      </c>
      <c r="Q4816" s="8" t="inlineStr">
        <is>
          <t>N</t>
        </is>
      </c>
      <c r="R4816" s="9" t="inlineStr"/>
      <c r="S4816" s="8" t="inlineStr">
        <is>
          <t>N</t>
        </is>
      </c>
      <c r="T4816" s="8" t="inlineStr"/>
      <c r="U4816" s="8" t="n">
        <v>0</v>
      </c>
      <c r="V4816" s="11" t="inlineStr">
        <is>
          <t>93.847</t>
        </is>
      </c>
      <c r="W4816" s="6">
        <f>UPPER(TRIM(H4816))</f>
        <v/>
      </c>
      <c r="X4816" s="6">
        <f>UPPER(TRIM(I4816))</f>
        <v/>
      </c>
      <c r="Y4816" s="6">
        <f>IF(V4816&lt;&gt;"",IFERROR(INDEX(federal_program_name_lookup,MATCH(V4816,aln_lookup,0)),""),"")</f>
        <v/>
      </c>
    </row>
    <row r="4817">
      <c r="A4817" s="6" t="inlineStr">
        <is>
          <t>AWARD-4816</t>
        </is>
      </c>
      <c r="B4817" s="7" t="inlineStr">
        <is>
          <t>93</t>
        </is>
      </c>
      <c r="C4817" s="7" t="inlineStr">
        <is>
          <t>847</t>
        </is>
      </c>
      <c r="D4817" s="7" t="inlineStr"/>
      <c r="E4817" s="8" t="inlineStr">
        <is>
          <t>DIABETES, DIGESTIVE, AND KIDNEY DISEASES EXTRAMURAL RESEARCH</t>
        </is>
      </c>
      <c r="F4817" s="9" t="n">
        <v>-271852</v>
      </c>
      <c r="G4817" s="8" t="inlineStr">
        <is>
          <t>RESEARCH AND DEVELOPMENT</t>
        </is>
      </c>
      <c r="H4817" s="8" t="inlineStr"/>
      <c r="I4817" s="8" t="inlineStr"/>
      <c r="J4817" s="10" t="n">
        <v>76147266</v>
      </c>
      <c r="K4817" s="10" t="n">
        <v>2540031433</v>
      </c>
      <c r="L4817" s="8" t="inlineStr">
        <is>
          <t>N</t>
        </is>
      </c>
      <c r="M4817" s="7" t="inlineStr"/>
      <c r="N4817" s="8" t="inlineStr">
        <is>
          <t>N</t>
        </is>
      </c>
      <c r="O4817" s="7" t="inlineStr">
        <is>
          <t>MAINE MEDICAL CENTER</t>
        </is>
      </c>
      <c r="P4817" s="7" t="inlineStr">
        <is>
          <t>OXBURGH-R24-01</t>
        </is>
      </c>
      <c r="Q4817" s="8" t="inlineStr">
        <is>
          <t>N</t>
        </is>
      </c>
      <c r="R4817" s="9" t="inlineStr"/>
      <c r="S4817" s="8" t="inlineStr">
        <is>
          <t>N</t>
        </is>
      </c>
      <c r="T4817" s="8" t="inlineStr"/>
      <c r="U4817" s="8" t="n">
        <v>0</v>
      </c>
      <c r="V4817" s="11" t="inlineStr">
        <is>
          <t>93.847</t>
        </is>
      </c>
      <c r="W4817" s="6">
        <f>UPPER(TRIM(H4817))</f>
        <v/>
      </c>
      <c r="X4817" s="6">
        <f>UPPER(TRIM(I4817))</f>
        <v/>
      </c>
      <c r="Y4817" s="6">
        <f>IF(V4817&lt;&gt;"",IFERROR(INDEX(federal_program_name_lookup,MATCH(V4817,aln_lookup,0)),""),"")</f>
        <v/>
      </c>
    </row>
    <row r="4818">
      <c r="A4818" s="6" t="inlineStr">
        <is>
          <t>AWARD-4817</t>
        </is>
      </c>
      <c r="B4818" s="7" t="inlineStr">
        <is>
          <t>93</t>
        </is>
      </c>
      <c r="C4818" s="7" t="inlineStr">
        <is>
          <t>847</t>
        </is>
      </c>
      <c r="D4818" s="7" t="inlineStr"/>
      <c r="E4818" s="8" t="inlineStr">
        <is>
          <t>DIABETES, DIGESTIVE, AND KIDNEY DISEASES EXTRAMURAL RESEARCH</t>
        </is>
      </c>
      <c r="F4818" s="9" t="n">
        <v>-312</v>
      </c>
      <c r="G4818" s="8" t="inlineStr">
        <is>
          <t>RESEARCH AND DEVELOPMENT</t>
        </is>
      </c>
      <c r="H4818" s="8" t="inlineStr"/>
      <c r="I4818" s="8" t="inlineStr"/>
      <c r="J4818" s="10" t="n">
        <v>76147266</v>
      </c>
      <c r="K4818" s="10" t="n">
        <v>2540031433</v>
      </c>
      <c r="L4818" s="8" t="inlineStr">
        <is>
          <t>N</t>
        </is>
      </c>
      <c r="M4818" s="7" t="inlineStr"/>
      <c r="N4818" s="8" t="inlineStr">
        <is>
          <t>N</t>
        </is>
      </c>
      <c r="O4818" s="7" t="inlineStr">
        <is>
          <t>MAINE MEDICAL CENTER</t>
        </is>
      </c>
      <c r="P4818" s="7" t="inlineStr">
        <is>
          <t>ROSEN R24-04</t>
        </is>
      </c>
      <c r="Q4818" s="8" t="inlineStr">
        <is>
          <t>N</t>
        </is>
      </c>
      <c r="R4818" s="9" t="inlineStr"/>
      <c r="S4818" s="8" t="inlineStr">
        <is>
          <t>N</t>
        </is>
      </c>
      <c r="T4818" s="8" t="inlineStr"/>
      <c r="U4818" s="8" t="n">
        <v>0</v>
      </c>
      <c r="V4818" s="11" t="inlineStr">
        <is>
          <t>93.847</t>
        </is>
      </c>
      <c r="W4818" s="6">
        <f>UPPER(TRIM(H4818))</f>
        <v/>
      </c>
      <c r="X4818" s="6">
        <f>UPPER(TRIM(I4818))</f>
        <v/>
      </c>
      <c r="Y4818" s="6">
        <f>IF(V4818&lt;&gt;"",IFERROR(INDEX(federal_program_name_lookup,MATCH(V4818,aln_lookup,0)),""),"")</f>
        <v/>
      </c>
    </row>
    <row r="4819">
      <c r="A4819" s="6" t="inlineStr">
        <is>
          <t>AWARD-4818</t>
        </is>
      </c>
      <c r="B4819" s="7" t="inlineStr">
        <is>
          <t>93</t>
        </is>
      </c>
      <c r="C4819" s="7" t="inlineStr">
        <is>
          <t>847</t>
        </is>
      </c>
      <c r="D4819" s="7" t="inlineStr"/>
      <c r="E4819" s="8" t="inlineStr">
        <is>
          <t>DIABETES, DIGESTIVE, AND KIDNEY DISEASES EXTRAMURAL RESEARCH</t>
        </is>
      </c>
      <c r="F4819" s="9" t="n">
        <v>18792</v>
      </c>
      <c r="G4819" s="8" t="inlineStr">
        <is>
          <t>RESEARCH AND DEVELOPMENT</t>
        </is>
      </c>
      <c r="H4819" s="8" t="inlineStr"/>
      <c r="I4819" s="8" t="inlineStr"/>
      <c r="J4819" s="10" t="n">
        <v>76147266</v>
      </c>
      <c r="K4819" s="10" t="n">
        <v>2540031433</v>
      </c>
      <c r="L4819" s="8" t="inlineStr">
        <is>
          <t>N</t>
        </is>
      </c>
      <c r="M4819" s="7" t="inlineStr"/>
      <c r="N4819" s="8" t="inlineStr">
        <is>
          <t>N</t>
        </is>
      </c>
      <c r="O4819" s="7" t="inlineStr">
        <is>
          <t>MEDICAL COLLEGE OF WISCONSIN</t>
        </is>
      </c>
      <c r="P4819" s="7" t="inlineStr">
        <is>
          <t>GATA4 MCOW</t>
        </is>
      </c>
      <c r="Q4819" s="8" t="inlineStr">
        <is>
          <t>N</t>
        </is>
      </c>
      <c r="R4819" s="9" t="inlineStr"/>
      <c r="S4819" s="8" t="inlineStr">
        <is>
          <t>N</t>
        </is>
      </c>
      <c r="T4819" s="8" t="inlineStr"/>
      <c r="U4819" s="8" t="n">
        <v>0</v>
      </c>
      <c r="V4819" s="11" t="inlineStr">
        <is>
          <t>93.847</t>
        </is>
      </c>
      <c r="W4819" s="6">
        <f>UPPER(TRIM(H4819))</f>
        <v/>
      </c>
      <c r="X4819" s="6">
        <f>UPPER(TRIM(I4819))</f>
        <v/>
      </c>
      <c r="Y4819" s="6">
        <f>IF(V4819&lt;&gt;"",IFERROR(INDEX(federal_program_name_lookup,MATCH(V4819,aln_lookup,0)),""),"")</f>
        <v/>
      </c>
    </row>
    <row r="4820">
      <c r="A4820" s="6" t="inlineStr">
        <is>
          <t>AWARD-4819</t>
        </is>
      </c>
      <c r="B4820" s="7" t="inlineStr">
        <is>
          <t>93</t>
        </is>
      </c>
      <c r="C4820" s="7" t="inlineStr">
        <is>
          <t>847</t>
        </is>
      </c>
      <c r="D4820" s="7" t="inlineStr"/>
      <c r="E4820" s="8" t="inlineStr">
        <is>
          <t>DIABETES, DIGESTIVE, AND KIDNEY DISEASES EXTRAMURAL RESEARCH</t>
        </is>
      </c>
      <c r="F4820" s="9" t="n">
        <v>42465</v>
      </c>
      <c r="G4820" s="8" t="inlineStr">
        <is>
          <t>RESEARCH AND DEVELOPMENT</t>
        </is>
      </c>
      <c r="H4820" s="8" t="inlineStr"/>
      <c r="I4820" s="8" t="inlineStr"/>
      <c r="J4820" s="10" t="n">
        <v>76147266</v>
      </c>
      <c r="K4820" s="10" t="n">
        <v>2540031433</v>
      </c>
      <c r="L4820" s="8" t="inlineStr">
        <is>
          <t>N</t>
        </is>
      </c>
      <c r="M4820" s="7" t="inlineStr"/>
      <c r="N4820" s="8" t="inlineStr">
        <is>
          <t>N</t>
        </is>
      </c>
      <c r="O4820" s="7" t="inlineStr">
        <is>
          <t>MASSACHUSETTS GENERAL HOSPITAL</t>
        </is>
      </c>
      <c r="P4820" s="7" t="inlineStr">
        <is>
          <t>227523</t>
        </is>
      </c>
      <c r="Q4820" s="8" t="inlineStr">
        <is>
          <t>N</t>
        </is>
      </c>
      <c r="R4820" s="9" t="inlineStr"/>
      <c r="S4820" s="8" t="inlineStr">
        <is>
          <t>N</t>
        </is>
      </c>
      <c r="T4820" s="8" t="inlineStr"/>
      <c r="U4820" s="8" t="n">
        <v>0</v>
      </c>
      <c r="V4820" s="11" t="inlineStr">
        <is>
          <t>93.847</t>
        </is>
      </c>
      <c r="W4820" s="6">
        <f>UPPER(TRIM(H4820))</f>
        <v/>
      </c>
      <c r="X4820" s="6">
        <f>UPPER(TRIM(I4820))</f>
        <v/>
      </c>
      <c r="Y4820" s="6">
        <f>IF(V4820&lt;&gt;"",IFERROR(INDEX(federal_program_name_lookup,MATCH(V4820,aln_lookup,0)),""),"")</f>
        <v/>
      </c>
    </row>
    <row r="4821">
      <c r="A4821" s="6" t="inlineStr">
        <is>
          <t>AWARD-4820</t>
        </is>
      </c>
      <c r="B4821" s="7" t="inlineStr">
        <is>
          <t>93</t>
        </is>
      </c>
      <c r="C4821" s="7" t="inlineStr">
        <is>
          <t>847</t>
        </is>
      </c>
      <c r="D4821" s="7" t="inlineStr"/>
      <c r="E4821" s="8" t="inlineStr">
        <is>
          <t>DIABETES, DIGESTIVE, AND KIDNEY DISEASES EXTRAMURAL RESEARCH</t>
        </is>
      </c>
      <c r="F4821" s="9" t="n">
        <v>49419</v>
      </c>
      <c r="G4821" s="8" t="inlineStr">
        <is>
          <t>RESEARCH AND DEVELOPMENT</t>
        </is>
      </c>
      <c r="H4821" s="8" t="inlineStr"/>
      <c r="I4821" s="8" t="inlineStr"/>
      <c r="J4821" s="10" t="n">
        <v>76147266</v>
      </c>
      <c r="K4821" s="10" t="n">
        <v>2540031433</v>
      </c>
      <c r="L4821" s="8" t="inlineStr">
        <is>
          <t>N</t>
        </is>
      </c>
      <c r="M4821" s="7" t="inlineStr"/>
      <c r="N4821" s="8" t="inlineStr">
        <is>
          <t>N</t>
        </is>
      </c>
      <c r="O4821" s="7" t="inlineStr">
        <is>
          <t>MASSACHUSETTS GENERAL HOSPITAL</t>
        </is>
      </c>
      <c r="P4821" s="7" t="inlineStr">
        <is>
          <t>238171</t>
        </is>
      </c>
      <c r="Q4821" s="8" t="inlineStr">
        <is>
          <t>N</t>
        </is>
      </c>
      <c r="R4821" s="9" t="inlineStr"/>
      <c r="S4821" s="8" t="inlineStr">
        <is>
          <t>N</t>
        </is>
      </c>
      <c r="T4821" s="8" t="inlineStr"/>
      <c r="U4821" s="8" t="n">
        <v>0</v>
      </c>
      <c r="V4821" s="11" t="inlineStr">
        <is>
          <t>93.847</t>
        </is>
      </c>
      <c r="W4821" s="6">
        <f>UPPER(TRIM(H4821))</f>
        <v/>
      </c>
      <c r="X4821" s="6">
        <f>UPPER(TRIM(I4821))</f>
        <v/>
      </c>
      <c r="Y4821" s="6">
        <f>IF(V4821&lt;&gt;"",IFERROR(INDEX(federal_program_name_lookup,MATCH(V4821,aln_lookup,0)),""),"")</f>
        <v/>
      </c>
    </row>
    <row r="4822">
      <c r="A4822" s="6" t="inlineStr">
        <is>
          <t>AWARD-4821</t>
        </is>
      </c>
      <c r="B4822" s="7" t="inlineStr">
        <is>
          <t>93</t>
        </is>
      </c>
      <c r="C4822" s="7" t="inlineStr">
        <is>
          <t>847</t>
        </is>
      </c>
      <c r="D4822" s="7" t="inlineStr"/>
      <c r="E4822" s="8" t="inlineStr">
        <is>
          <t>DIABETES, DIGESTIVE, AND KIDNEY DISEASES EXTRAMURAL RESEARCH</t>
        </is>
      </c>
      <c r="F4822" s="9" t="n">
        <v>4835</v>
      </c>
      <c r="G4822" s="8" t="inlineStr">
        <is>
          <t>RESEARCH AND DEVELOPMENT</t>
        </is>
      </c>
      <c r="H4822" s="8" t="inlineStr"/>
      <c r="I4822" s="8" t="inlineStr"/>
      <c r="J4822" s="10" t="n">
        <v>76147266</v>
      </c>
      <c r="K4822" s="10" t="n">
        <v>2540031433</v>
      </c>
      <c r="L4822" s="8" t="inlineStr">
        <is>
          <t>N</t>
        </is>
      </c>
      <c r="M4822" s="7" t="inlineStr"/>
      <c r="N4822" s="8" t="inlineStr">
        <is>
          <t>N</t>
        </is>
      </c>
      <c r="O4822" s="7" t="inlineStr">
        <is>
          <t>MAYO CLINIC</t>
        </is>
      </c>
      <c r="P4822" s="7" t="inlineStr">
        <is>
          <t>5R21DK117212-02</t>
        </is>
      </c>
      <c r="Q4822" s="8" t="inlineStr">
        <is>
          <t>N</t>
        </is>
      </c>
      <c r="R4822" s="9" t="inlineStr"/>
      <c r="S4822" s="8" t="inlineStr">
        <is>
          <t>N</t>
        </is>
      </c>
      <c r="T4822" s="8" t="inlineStr"/>
      <c r="U4822" s="8" t="n">
        <v>0</v>
      </c>
      <c r="V4822" s="11" t="inlineStr">
        <is>
          <t>93.847</t>
        </is>
      </c>
      <c r="W4822" s="6">
        <f>UPPER(TRIM(H4822))</f>
        <v/>
      </c>
      <c r="X4822" s="6">
        <f>UPPER(TRIM(I4822))</f>
        <v/>
      </c>
      <c r="Y4822" s="6">
        <f>IF(V4822&lt;&gt;"",IFERROR(INDEX(federal_program_name_lookup,MATCH(V4822,aln_lookup,0)),""),"")</f>
        <v/>
      </c>
    </row>
    <row r="4823">
      <c r="A4823" s="6" t="inlineStr">
        <is>
          <t>AWARD-4822</t>
        </is>
      </c>
      <c r="B4823" s="7" t="inlineStr">
        <is>
          <t>93</t>
        </is>
      </c>
      <c r="C4823" s="7" t="inlineStr">
        <is>
          <t>847</t>
        </is>
      </c>
      <c r="D4823" s="7" t="inlineStr"/>
      <c r="E4823" s="8" t="inlineStr">
        <is>
          <t>DIABETES, DIGESTIVE, AND KIDNEY DISEASES EXTRAMURAL RESEARCH</t>
        </is>
      </c>
      <c r="F4823" s="9" t="n">
        <v>124453</v>
      </c>
      <c r="G4823" s="8" t="inlineStr">
        <is>
          <t>RESEARCH AND DEVELOPMENT</t>
        </is>
      </c>
      <c r="H4823" s="8" t="inlineStr"/>
      <c r="I4823" s="8" t="inlineStr"/>
      <c r="J4823" s="10" t="n">
        <v>76147266</v>
      </c>
      <c r="K4823" s="10" t="n">
        <v>2540031433</v>
      </c>
      <c r="L4823" s="8" t="inlineStr">
        <is>
          <t>N</t>
        </is>
      </c>
      <c r="M4823" s="7" t="inlineStr"/>
      <c r="N4823" s="8" t="inlineStr">
        <is>
          <t>N</t>
        </is>
      </c>
      <c r="O4823" s="7" t="inlineStr">
        <is>
          <t>MEDICAL COLLEGE OF WISCONSIN</t>
        </is>
      </c>
      <c r="P4823" s="7" t="inlineStr">
        <is>
          <t>MCW</t>
        </is>
      </c>
      <c r="Q4823" s="8" t="inlineStr">
        <is>
          <t>N</t>
        </is>
      </c>
      <c r="R4823" s="9" t="inlineStr"/>
      <c r="S4823" s="8" t="inlineStr">
        <is>
          <t>N</t>
        </is>
      </c>
      <c r="T4823" s="8" t="inlineStr"/>
      <c r="U4823" s="8" t="n">
        <v>0</v>
      </c>
      <c r="V4823" s="11" t="inlineStr">
        <is>
          <t>93.847</t>
        </is>
      </c>
      <c r="W4823" s="6">
        <f>UPPER(TRIM(H4823))</f>
        <v/>
      </c>
      <c r="X4823" s="6">
        <f>UPPER(TRIM(I4823))</f>
        <v/>
      </c>
      <c r="Y4823" s="6">
        <f>IF(V4823&lt;&gt;"",IFERROR(INDEX(federal_program_name_lookup,MATCH(V4823,aln_lookup,0)),""),"")</f>
        <v/>
      </c>
    </row>
    <row r="4824">
      <c r="A4824" s="6" t="inlineStr">
        <is>
          <t>AWARD-4823</t>
        </is>
      </c>
      <c r="B4824" s="7" t="inlineStr">
        <is>
          <t>93</t>
        </is>
      </c>
      <c r="C4824" s="7" t="inlineStr">
        <is>
          <t>847</t>
        </is>
      </c>
      <c r="D4824" s="7" t="inlineStr"/>
      <c r="E4824" s="8" t="inlineStr">
        <is>
          <t>DIABETES, DIGESTIVE, AND KIDNEY DISEASES EXTRAMURAL RESEARCH</t>
        </is>
      </c>
      <c r="F4824" s="9" t="n">
        <v>-8145</v>
      </c>
      <c r="G4824" s="8" t="inlineStr">
        <is>
          <t>RESEARCH AND DEVELOPMENT</t>
        </is>
      </c>
      <c r="H4824" s="8" t="inlineStr"/>
      <c r="I4824" s="8" t="inlineStr"/>
      <c r="J4824" s="10" t="n">
        <v>76147266</v>
      </c>
      <c r="K4824" s="10" t="n">
        <v>2540031433</v>
      </c>
      <c r="L4824" s="8" t="inlineStr">
        <is>
          <t>N</t>
        </is>
      </c>
      <c r="M4824" s="7" t="inlineStr"/>
      <c r="N4824" s="8" t="inlineStr">
        <is>
          <t>N</t>
        </is>
      </c>
      <c r="O4824" s="7" t="inlineStr">
        <is>
          <t>MDI BIOLOGICAL LABORATORY</t>
        </is>
      </c>
      <c r="P4824" s="7" t="inlineStr">
        <is>
          <t>UC2DK126021-01/UTSW</t>
        </is>
      </c>
      <c r="Q4824" s="8" t="inlineStr">
        <is>
          <t>N</t>
        </is>
      </c>
      <c r="R4824" s="9" t="inlineStr"/>
      <c r="S4824" s="8" t="inlineStr">
        <is>
          <t>N</t>
        </is>
      </c>
      <c r="T4824" s="8" t="inlineStr"/>
      <c r="U4824" s="8" t="n">
        <v>0</v>
      </c>
      <c r="V4824" s="11" t="inlineStr">
        <is>
          <t>93.847</t>
        </is>
      </c>
      <c r="W4824" s="6">
        <f>UPPER(TRIM(H4824))</f>
        <v/>
      </c>
      <c r="X4824" s="6">
        <f>UPPER(TRIM(I4824))</f>
        <v/>
      </c>
      <c r="Y4824" s="6">
        <f>IF(V4824&lt;&gt;"",IFERROR(INDEX(federal_program_name_lookup,MATCH(V4824,aln_lookup,0)),""),"")</f>
        <v/>
      </c>
    </row>
    <row r="4825">
      <c r="A4825" s="6" t="inlineStr">
        <is>
          <t>AWARD-4824</t>
        </is>
      </c>
      <c r="B4825" s="7" t="inlineStr">
        <is>
          <t>81</t>
        </is>
      </c>
      <c r="C4825" s="7" t="inlineStr">
        <is>
          <t>087</t>
        </is>
      </c>
      <c r="D4825" s="7" t="inlineStr"/>
      <c r="E4825" s="8" t="inlineStr">
        <is>
          <t>OFFICE OF SCIENCE FINANCIAL ASSISTANCE PROGRAM</t>
        </is>
      </c>
      <c r="F4825" s="9" t="n">
        <v>58466</v>
      </c>
      <c r="G4825" s="8" t="inlineStr">
        <is>
          <t>N/A</t>
        </is>
      </c>
      <c r="H4825" s="8" t="inlineStr"/>
      <c r="I4825" s="8" t="inlineStr"/>
      <c r="J4825" s="10" t="n">
        <v>9789001</v>
      </c>
      <c r="K4825" s="10" t="n">
        <v>0</v>
      </c>
      <c r="L4825" s="8" t="inlineStr">
        <is>
          <t>N</t>
        </is>
      </c>
      <c r="M4825" s="7" t="inlineStr"/>
      <c r="N4825" s="8" t="inlineStr">
        <is>
          <t>N</t>
        </is>
      </c>
      <c r="O4825" s="7" t="inlineStr">
        <is>
          <t>ALLIANCE FOR SUSTAINABLE ENERGY, LLC</t>
        </is>
      </c>
      <c r="P4825" s="7" t="inlineStr">
        <is>
          <t>AGZ-0-92264-01</t>
        </is>
      </c>
      <c r="Q4825" s="8" t="inlineStr">
        <is>
          <t>Y</t>
        </is>
      </c>
      <c r="R4825" s="9" t="n">
        <v>28000</v>
      </c>
      <c r="S4825" s="8" t="inlineStr">
        <is>
          <t>N</t>
        </is>
      </c>
      <c r="T4825" s="8" t="inlineStr"/>
      <c r="U4825" s="8" t="n">
        <v>0</v>
      </c>
      <c r="V4825" s="11" t="inlineStr">
        <is>
          <t>81.087</t>
        </is>
      </c>
      <c r="W4825" s="6">
        <f>UPPER(TRIM(H4825))</f>
        <v/>
      </c>
      <c r="X4825" s="6">
        <f>UPPER(TRIM(I4825))</f>
        <v/>
      </c>
      <c r="Y4825" s="6">
        <f>IF(V4825&lt;&gt;"",IFERROR(INDEX(federal_program_name_lookup,MATCH(V4825,aln_lookup,0)),""),"")</f>
        <v/>
      </c>
    </row>
    <row r="4826">
      <c r="A4826" s="6" t="inlineStr">
        <is>
          <t>AWARD-4825</t>
        </is>
      </c>
      <c r="B4826" s="7" t="inlineStr">
        <is>
          <t>93</t>
        </is>
      </c>
      <c r="C4826" s="7" t="inlineStr">
        <is>
          <t>847</t>
        </is>
      </c>
      <c r="D4826" s="7" t="inlineStr"/>
      <c r="E4826" s="8" t="inlineStr">
        <is>
          <t>DIABETES, DIGESTIVE, AND KIDNEY DISEASES EXTRAMURAL RESEARCH</t>
        </is>
      </c>
      <c r="F4826" s="9" t="n">
        <v>231320</v>
      </c>
      <c r="G4826" s="8" t="inlineStr">
        <is>
          <t>RESEARCH AND DEVELOPMENT</t>
        </is>
      </c>
      <c r="H4826" s="8" t="inlineStr"/>
      <c r="I4826" s="8" t="inlineStr"/>
      <c r="J4826" s="10" t="n">
        <v>76147266</v>
      </c>
      <c r="K4826" s="10" t="n">
        <v>2540031433</v>
      </c>
      <c r="L4826" s="8" t="inlineStr">
        <is>
          <t>N</t>
        </is>
      </c>
      <c r="M4826" s="7" t="inlineStr"/>
      <c r="N4826" s="8" t="inlineStr">
        <is>
          <t>N</t>
        </is>
      </c>
      <c r="O4826" s="7" t="inlineStr">
        <is>
          <t>MDI BIOLOGICAL LABORATORY</t>
        </is>
      </c>
      <c r="P4826" s="7" t="inlineStr">
        <is>
          <t>UC2DK126021-02/UTSW</t>
        </is>
      </c>
      <c r="Q4826" s="8" t="inlineStr">
        <is>
          <t>N</t>
        </is>
      </c>
      <c r="R4826" s="9" t="inlineStr"/>
      <c r="S4826" s="8" t="inlineStr">
        <is>
          <t>N</t>
        </is>
      </c>
      <c r="T4826" s="8" t="inlineStr"/>
      <c r="U4826" s="8" t="n">
        <v>0</v>
      </c>
      <c r="V4826" s="11" t="inlineStr">
        <is>
          <t>93.847</t>
        </is>
      </c>
      <c r="W4826" s="6">
        <f>UPPER(TRIM(H4826))</f>
        <v/>
      </c>
      <c r="X4826" s="6">
        <f>UPPER(TRIM(I4826))</f>
        <v/>
      </c>
      <c r="Y4826" s="6">
        <f>IF(V4826&lt;&gt;"",IFERROR(INDEX(federal_program_name_lookup,MATCH(V4826,aln_lookup,0)),""),"")</f>
        <v/>
      </c>
    </row>
    <row r="4827">
      <c r="A4827" s="6" t="inlineStr">
        <is>
          <t>AWARD-4826</t>
        </is>
      </c>
      <c r="B4827" s="7" t="inlineStr">
        <is>
          <t>93</t>
        </is>
      </c>
      <c r="C4827" s="7" t="inlineStr">
        <is>
          <t>847</t>
        </is>
      </c>
      <c r="D4827" s="7" t="inlineStr"/>
      <c r="E4827" s="8" t="inlineStr">
        <is>
          <t>DIABETES, DIGESTIVE, AND KIDNEY DISEASES EXTRAMURAL RESEARCH</t>
        </is>
      </c>
      <c r="F4827" s="9" t="n">
        <v>36565</v>
      </c>
      <c r="G4827" s="8" t="inlineStr">
        <is>
          <t>RESEARCH AND DEVELOPMENT</t>
        </is>
      </c>
      <c r="H4827" s="8" t="inlineStr"/>
      <c r="I4827" s="8" t="inlineStr"/>
      <c r="J4827" s="10" t="n">
        <v>76147266</v>
      </c>
      <c r="K4827" s="10" t="n">
        <v>2540031433</v>
      </c>
      <c r="L4827" s="8" t="inlineStr">
        <is>
          <t>N</t>
        </is>
      </c>
      <c r="M4827" s="7" t="inlineStr"/>
      <c r="N4827" s="8" t="inlineStr">
        <is>
          <t>N</t>
        </is>
      </c>
      <c r="O4827" s="7" t="inlineStr">
        <is>
          <t>MDI BIOLOGICAL LABORATORY</t>
        </is>
      </c>
      <c r="P4827" s="7" t="inlineStr">
        <is>
          <t>UC2DK126021-03UTSW</t>
        </is>
      </c>
      <c r="Q4827" s="8" t="inlineStr">
        <is>
          <t>N</t>
        </is>
      </c>
      <c r="R4827" s="9" t="inlineStr"/>
      <c r="S4827" s="8" t="inlineStr">
        <is>
          <t>N</t>
        </is>
      </c>
      <c r="T4827" s="8" t="inlineStr"/>
      <c r="U4827" s="8" t="n">
        <v>0</v>
      </c>
      <c r="V4827" s="11" t="inlineStr">
        <is>
          <t>93.847</t>
        </is>
      </c>
      <c r="W4827" s="6">
        <f>UPPER(TRIM(H4827))</f>
        <v/>
      </c>
      <c r="X4827" s="6">
        <f>UPPER(TRIM(I4827))</f>
        <v/>
      </c>
      <c r="Y4827" s="6">
        <f>IF(V4827&lt;&gt;"",IFERROR(INDEX(federal_program_name_lookup,MATCH(V4827,aln_lookup,0)),""),"")</f>
        <v/>
      </c>
    </row>
    <row r="4828">
      <c r="A4828" s="6" t="inlineStr">
        <is>
          <t>AWARD-4827</t>
        </is>
      </c>
      <c r="B4828" s="7" t="inlineStr">
        <is>
          <t>93</t>
        </is>
      </c>
      <c r="C4828" s="7" t="inlineStr">
        <is>
          <t>847</t>
        </is>
      </c>
      <c r="D4828" s="7" t="inlineStr"/>
      <c r="E4828" s="8" t="inlineStr">
        <is>
          <t>DIABETES, DIGESTIVE, AND KIDNEY DISEASES EXTRAMURAL RESEARCH</t>
        </is>
      </c>
      <c r="F4828" s="9" t="n">
        <v>33730</v>
      </c>
      <c r="G4828" s="8" t="inlineStr">
        <is>
          <t>RESEARCH AND DEVELOPMENT</t>
        </is>
      </c>
      <c r="H4828" s="8" t="inlineStr"/>
      <c r="I4828" s="8" t="inlineStr"/>
      <c r="J4828" s="10" t="n">
        <v>76147266</v>
      </c>
      <c r="K4828" s="10" t="n">
        <v>2540031433</v>
      </c>
      <c r="L4828" s="8" t="inlineStr">
        <is>
          <t>N</t>
        </is>
      </c>
      <c r="M4828" s="7" t="inlineStr"/>
      <c r="N4828" s="8" t="inlineStr">
        <is>
          <t>N</t>
        </is>
      </c>
      <c r="O4828" s="7" t="inlineStr">
        <is>
          <t>NEW YORK UNIVERSITY GROSSMAN SCHOOL OF MEDICINE</t>
        </is>
      </c>
      <c r="P4828" s="7" t="inlineStr">
        <is>
          <t>R01DK124399</t>
        </is>
      </c>
      <c r="Q4828" s="8" t="inlineStr">
        <is>
          <t>N</t>
        </is>
      </c>
      <c r="R4828" s="9" t="inlineStr"/>
      <c r="S4828" s="8" t="inlineStr">
        <is>
          <t>N</t>
        </is>
      </c>
      <c r="T4828" s="8" t="inlineStr"/>
      <c r="U4828" s="8" t="n">
        <v>0</v>
      </c>
      <c r="V4828" s="11" t="inlineStr">
        <is>
          <t>93.847</t>
        </is>
      </c>
      <c r="W4828" s="6">
        <f>UPPER(TRIM(H4828))</f>
        <v/>
      </c>
      <c r="X4828" s="6">
        <f>UPPER(TRIM(I4828))</f>
        <v/>
      </c>
      <c r="Y4828" s="6">
        <f>IF(V4828&lt;&gt;"",IFERROR(INDEX(federal_program_name_lookup,MATCH(V4828,aln_lookup,0)),""),"")</f>
        <v/>
      </c>
    </row>
    <row r="4829">
      <c r="A4829" s="6" t="inlineStr">
        <is>
          <t>AWARD-4828</t>
        </is>
      </c>
      <c r="B4829" s="7" t="inlineStr">
        <is>
          <t>93</t>
        </is>
      </c>
      <c r="C4829" s="7" t="inlineStr">
        <is>
          <t>847</t>
        </is>
      </c>
      <c r="D4829" s="7" t="inlineStr"/>
      <c r="E4829" s="8" t="inlineStr">
        <is>
          <t>DIABETES, DIGESTIVE, AND KIDNEY DISEASES EXTRAMURAL RESEARCH</t>
        </is>
      </c>
      <c r="F4829" s="9" t="n">
        <v>33017</v>
      </c>
      <c r="G4829" s="8" t="inlineStr">
        <is>
          <t>RESEARCH AND DEVELOPMENT</t>
        </is>
      </c>
      <c r="H4829" s="8" t="inlineStr"/>
      <c r="I4829" s="8" t="inlineStr"/>
      <c r="J4829" s="10" t="n">
        <v>76147266</v>
      </c>
      <c r="K4829" s="10" t="n">
        <v>2540031433</v>
      </c>
      <c r="L4829" s="8" t="inlineStr">
        <is>
          <t>N</t>
        </is>
      </c>
      <c r="M4829" s="7" t="inlineStr"/>
      <c r="N4829" s="8" t="inlineStr">
        <is>
          <t>N</t>
        </is>
      </c>
      <c r="O4829" s="7" t="inlineStr">
        <is>
          <t>NORTHERN CALIFORNIA INSTITUTE - RESEARCH AND EDUCATION</t>
        </is>
      </c>
      <c r="P4829" s="7" t="inlineStr">
        <is>
          <t>SCH2284-03</t>
        </is>
      </c>
      <c r="Q4829" s="8" t="inlineStr">
        <is>
          <t>N</t>
        </is>
      </c>
      <c r="R4829" s="9" t="inlineStr"/>
      <c r="S4829" s="8" t="inlineStr">
        <is>
          <t>N</t>
        </is>
      </c>
      <c r="T4829" s="8" t="inlineStr"/>
      <c r="U4829" s="8" t="n">
        <v>0</v>
      </c>
      <c r="V4829" s="11" t="inlineStr">
        <is>
          <t>93.847</t>
        </is>
      </c>
      <c r="W4829" s="6">
        <f>UPPER(TRIM(H4829))</f>
        <v/>
      </c>
      <c r="X4829" s="6">
        <f>UPPER(TRIM(I4829))</f>
        <v/>
      </c>
      <c r="Y4829" s="6">
        <f>IF(V4829&lt;&gt;"",IFERROR(INDEX(federal_program_name_lookup,MATCH(V4829,aln_lookup,0)),""),"")</f>
        <v/>
      </c>
    </row>
    <row r="4830">
      <c r="A4830" s="6" t="inlineStr">
        <is>
          <t>AWARD-4829</t>
        </is>
      </c>
      <c r="B4830" s="7" t="inlineStr">
        <is>
          <t>93</t>
        </is>
      </c>
      <c r="C4830" s="7" t="inlineStr">
        <is>
          <t>847</t>
        </is>
      </c>
      <c r="D4830" s="7" t="inlineStr"/>
      <c r="E4830" s="8" t="inlineStr">
        <is>
          <t>DIABETES, DIGESTIVE, AND KIDNEY DISEASES EXTRAMURAL RESEARCH</t>
        </is>
      </c>
      <c r="F4830" s="9" t="n">
        <v>4127</v>
      </c>
      <c r="G4830" s="8" t="inlineStr">
        <is>
          <t>RESEARCH AND DEVELOPMENT</t>
        </is>
      </c>
      <c r="H4830" s="8" t="inlineStr"/>
      <c r="I4830" s="8" t="inlineStr"/>
      <c r="J4830" s="10" t="n">
        <v>76147266</v>
      </c>
      <c r="K4830" s="10" t="n">
        <v>2540031433</v>
      </c>
      <c r="L4830" s="8" t="inlineStr">
        <is>
          <t>N</t>
        </is>
      </c>
      <c r="M4830" s="7" t="inlineStr"/>
      <c r="N4830" s="8" t="inlineStr">
        <is>
          <t>N</t>
        </is>
      </c>
      <c r="O4830" s="7" t="inlineStr">
        <is>
          <t>NORTHWESTERN UNIVERSITY</t>
        </is>
      </c>
      <c r="P4830" s="7" t="inlineStr">
        <is>
          <t>60045377 UTSW</t>
        </is>
      </c>
      <c r="Q4830" s="8" t="inlineStr">
        <is>
          <t>N</t>
        </is>
      </c>
      <c r="R4830" s="9" t="inlineStr"/>
      <c r="S4830" s="8" t="inlineStr">
        <is>
          <t>N</t>
        </is>
      </c>
      <c r="T4830" s="8" t="inlineStr"/>
      <c r="U4830" s="8" t="n">
        <v>0</v>
      </c>
      <c r="V4830" s="11" t="inlineStr">
        <is>
          <t>93.847</t>
        </is>
      </c>
      <c r="W4830" s="6">
        <f>UPPER(TRIM(H4830))</f>
        <v/>
      </c>
      <c r="X4830" s="6">
        <f>UPPER(TRIM(I4830))</f>
        <v/>
      </c>
      <c r="Y4830" s="6">
        <f>IF(V4830&lt;&gt;"",IFERROR(INDEX(federal_program_name_lookup,MATCH(V4830,aln_lookup,0)),""),"")</f>
        <v/>
      </c>
    </row>
    <row r="4831">
      <c r="A4831" s="6" t="inlineStr">
        <is>
          <t>AWARD-4830</t>
        </is>
      </c>
      <c r="B4831" s="7" t="inlineStr">
        <is>
          <t>93</t>
        </is>
      </c>
      <c r="C4831" s="7" t="inlineStr">
        <is>
          <t>847</t>
        </is>
      </c>
      <c r="D4831" s="7" t="inlineStr"/>
      <c r="E4831" s="8" t="inlineStr">
        <is>
          <t>DIABETES, DIGESTIVE, AND KIDNEY DISEASES EXTRAMURAL RESEARCH</t>
        </is>
      </c>
      <c r="F4831" s="9" t="n">
        <v>489</v>
      </c>
      <c r="G4831" s="8" t="inlineStr">
        <is>
          <t>RESEARCH AND DEVELOPMENT</t>
        </is>
      </c>
      <c r="H4831" s="8" t="inlineStr"/>
      <c r="I4831" s="8" t="inlineStr"/>
      <c r="J4831" s="10" t="n">
        <v>76147266</v>
      </c>
      <c r="K4831" s="10" t="n">
        <v>2540031433</v>
      </c>
      <c r="L4831" s="8" t="inlineStr">
        <is>
          <t>N</t>
        </is>
      </c>
      <c r="M4831" s="7" t="inlineStr"/>
      <c r="N4831" s="8" t="inlineStr">
        <is>
          <t>N</t>
        </is>
      </c>
      <c r="O4831" s="7" t="inlineStr">
        <is>
          <t>PALO ALTO VETERANS INSTITUTE FOR RESEARCH</t>
        </is>
      </c>
      <c r="P4831" s="7" t="inlineStr">
        <is>
          <t>PAO0008-01/R01DK103758</t>
        </is>
      </c>
      <c r="Q4831" s="8" t="inlineStr">
        <is>
          <t>N</t>
        </is>
      </c>
      <c r="R4831" s="9" t="inlineStr"/>
      <c r="S4831" s="8" t="inlineStr">
        <is>
          <t>N</t>
        </is>
      </c>
      <c r="T4831" s="8" t="inlineStr"/>
      <c r="U4831" s="8" t="n">
        <v>0</v>
      </c>
      <c r="V4831" s="11" t="inlineStr">
        <is>
          <t>93.847</t>
        </is>
      </c>
      <c r="W4831" s="6">
        <f>UPPER(TRIM(H4831))</f>
        <v/>
      </c>
      <c r="X4831" s="6">
        <f>UPPER(TRIM(I4831))</f>
        <v/>
      </c>
      <c r="Y4831" s="6">
        <f>IF(V4831&lt;&gt;"",IFERROR(INDEX(federal_program_name_lookup,MATCH(V4831,aln_lookup,0)),""),"")</f>
        <v/>
      </c>
    </row>
    <row r="4832">
      <c r="A4832" s="6" t="inlineStr">
        <is>
          <t>AWARD-4831</t>
        </is>
      </c>
      <c r="B4832" s="7" t="inlineStr">
        <is>
          <t>93</t>
        </is>
      </c>
      <c r="C4832" s="7" t="inlineStr">
        <is>
          <t>847</t>
        </is>
      </c>
      <c r="D4832" s="7" t="inlineStr"/>
      <c r="E4832" s="8" t="inlineStr">
        <is>
          <t>DIABETES, DIGESTIVE, AND KIDNEY DISEASES EXTRAMURAL RESEARCH</t>
        </is>
      </c>
      <c r="F4832" s="9" t="n">
        <v>40574</v>
      </c>
      <c r="G4832" s="8" t="inlineStr">
        <is>
          <t>RESEARCH AND DEVELOPMENT</t>
        </is>
      </c>
      <c r="H4832" s="8" t="inlineStr"/>
      <c r="I4832" s="8" t="inlineStr"/>
      <c r="J4832" s="10" t="n">
        <v>76147266</v>
      </c>
      <c r="K4832" s="10" t="n">
        <v>2540031433</v>
      </c>
      <c r="L4832" s="8" t="inlineStr">
        <is>
          <t>N</t>
        </is>
      </c>
      <c r="M4832" s="7" t="inlineStr"/>
      <c r="N4832" s="8" t="inlineStr">
        <is>
          <t>N</t>
        </is>
      </c>
      <c r="O4832" s="7" t="inlineStr">
        <is>
          <t>PENN STATE UNIVERSITY</t>
        </is>
      </c>
      <c r="P4832" s="7" t="inlineStr">
        <is>
          <t>S001761-DHHS</t>
        </is>
      </c>
      <c r="Q4832" s="8" t="inlineStr">
        <is>
          <t>N</t>
        </is>
      </c>
      <c r="R4832" s="9" t="inlineStr"/>
      <c r="S4832" s="8" t="inlineStr">
        <is>
          <t>N</t>
        </is>
      </c>
      <c r="T4832" s="8" t="inlineStr"/>
      <c r="U4832" s="8" t="n">
        <v>0</v>
      </c>
      <c r="V4832" s="11" t="inlineStr">
        <is>
          <t>93.847</t>
        </is>
      </c>
      <c r="W4832" s="6">
        <f>UPPER(TRIM(H4832))</f>
        <v/>
      </c>
      <c r="X4832" s="6">
        <f>UPPER(TRIM(I4832))</f>
        <v/>
      </c>
      <c r="Y4832" s="6">
        <f>IF(V4832&lt;&gt;"",IFERROR(INDEX(federal_program_name_lookup,MATCH(V4832,aln_lookup,0)),""),"")</f>
        <v/>
      </c>
    </row>
    <row r="4833">
      <c r="A4833" s="6" t="inlineStr">
        <is>
          <t>AWARD-4832</t>
        </is>
      </c>
      <c r="B4833" s="7" t="inlineStr">
        <is>
          <t>93</t>
        </is>
      </c>
      <c r="C4833" s="7" t="inlineStr">
        <is>
          <t>847</t>
        </is>
      </c>
      <c r="D4833" s="7" t="inlineStr"/>
      <c r="E4833" s="8" t="inlineStr">
        <is>
          <t>DIABETES, DIGESTIVE, AND KIDNEY DISEASES EXTRAMURAL RESEARCH</t>
        </is>
      </c>
      <c r="F4833" s="9" t="n">
        <v>-2830</v>
      </c>
      <c r="G4833" s="8" t="inlineStr">
        <is>
          <t>RESEARCH AND DEVELOPMENT</t>
        </is>
      </c>
      <c r="H4833" s="8" t="inlineStr"/>
      <c r="I4833" s="8" t="inlineStr"/>
      <c r="J4833" s="10" t="n">
        <v>76147266</v>
      </c>
      <c r="K4833" s="10" t="n">
        <v>2540031433</v>
      </c>
      <c r="L4833" s="8" t="inlineStr">
        <is>
          <t>N</t>
        </is>
      </c>
      <c r="M4833" s="7" t="inlineStr"/>
      <c r="N4833" s="8" t="inlineStr">
        <is>
          <t>N</t>
        </is>
      </c>
      <c r="O4833" s="7" t="inlineStr">
        <is>
          <t>PURDUE UNIVERSITY</t>
        </is>
      </c>
      <c r="P4833" s="7" t="inlineStr">
        <is>
          <t>4102-77894</t>
        </is>
      </c>
      <c r="Q4833" s="8" t="inlineStr">
        <is>
          <t>N</t>
        </is>
      </c>
      <c r="R4833" s="9" t="inlineStr"/>
      <c r="S4833" s="8" t="inlineStr">
        <is>
          <t>N</t>
        </is>
      </c>
      <c r="T4833" s="8" t="inlineStr"/>
      <c r="U4833" s="8" t="n">
        <v>0</v>
      </c>
      <c r="V4833" s="11" t="inlineStr">
        <is>
          <t>93.847</t>
        </is>
      </c>
      <c r="W4833" s="6">
        <f>UPPER(TRIM(H4833))</f>
        <v/>
      </c>
      <c r="X4833" s="6">
        <f>UPPER(TRIM(I4833))</f>
        <v/>
      </c>
      <c r="Y4833" s="6">
        <f>IF(V4833&lt;&gt;"",IFERROR(INDEX(federal_program_name_lookup,MATCH(V4833,aln_lookup,0)),""),"")</f>
        <v/>
      </c>
    </row>
    <row r="4834">
      <c r="A4834" s="6" t="inlineStr">
        <is>
          <t>AWARD-4833</t>
        </is>
      </c>
      <c r="B4834" s="7" t="inlineStr">
        <is>
          <t>93</t>
        </is>
      </c>
      <c r="C4834" s="7" t="inlineStr">
        <is>
          <t>847</t>
        </is>
      </c>
      <c r="D4834" s="7" t="inlineStr"/>
      <c r="E4834" s="8" t="inlineStr">
        <is>
          <t>DIABETES, DIGESTIVE, AND KIDNEY DISEASES EXTRAMURAL RESEARCH</t>
        </is>
      </c>
      <c r="F4834" s="9" t="n">
        <v>23041</v>
      </c>
      <c r="G4834" s="8" t="inlineStr">
        <is>
          <t>RESEARCH AND DEVELOPMENT</t>
        </is>
      </c>
      <c r="H4834" s="8" t="inlineStr"/>
      <c r="I4834" s="8" t="inlineStr"/>
      <c r="J4834" s="10" t="n">
        <v>76147266</v>
      </c>
      <c r="K4834" s="10" t="n">
        <v>2540031433</v>
      </c>
      <c r="L4834" s="8" t="inlineStr">
        <is>
          <t>N</t>
        </is>
      </c>
      <c r="M4834" s="7" t="inlineStr"/>
      <c r="N4834" s="8" t="inlineStr">
        <is>
          <t>N</t>
        </is>
      </c>
      <c r="O4834" s="7" t="inlineStr">
        <is>
          <t>REGENTS OF THE UNIVERSITY OF CALIFORNIA - UCLA</t>
        </is>
      </c>
      <c r="P4834" s="7" t="inlineStr">
        <is>
          <t>1560 B XA413 A5332</t>
        </is>
      </c>
      <c r="Q4834" s="8" t="inlineStr">
        <is>
          <t>N</t>
        </is>
      </c>
      <c r="R4834" s="9" t="inlineStr"/>
      <c r="S4834" s="8" t="inlineStr">
        <is>
          <t>N</t>
        </is>
      </c>
      <c r="T4834" s="8" t="inlineStr"/>
      <c r="U4834" s="8" t="n">
        <v>0</v>
      </c>
      <c r="V4834" s="11" t="inlineStr">
        <is>
          <t>93.847</t>
        </is>
      </c>
      <c r="W4834" s="6">
        <f>UPPER(TRIM(H4834))</f>
        <v/>
      </c>
      <c r="X4834" s="6">
        <f>UPPER(TRIM(I4834))</f>
        <v/>
      </c>
      <c r="Y4834" s="6">
        <f>IF(V4834&lt;&gt;"",IFERROR(INDEX(federal_program_name_lookup,MATCH(V4834,aln_lookup,0)),""),"")</f>
        <v/>
      </c>
    </row>
    <row r="4835">
      <c r="A4835" s="6" t="inlineStr">
        <is>
          <t>AWARD-4834</t>
        </is>
      </c>
      <c r="B4835" s="7" t="inlineStr">
        <is>
          <t>93</t>
        </is>
      </c>
      <c r="C4835" s="7" t="inlineStr">
        <is>
          <t>847</t>
        </is>
      </c>
      <c r="D4835" s="7" t="inlineStr"/>
      <c r="E4835" s="8" t="inlineStr">
        <is>
          <t>DIABETES, DIGESTIVE, AND KIDNEY DISEASES EXTRAMURAL RESEARCH</t>
        </is>
      </c>
      <c r="F4835" s="9" t="n">
        <v>98313</v>
      </c>
      <c r="G4835" s="8" t="inlineStr">
        <is>
          <t>RESEARCH AND DEVELOPMENT</t>
        </is>
      </c>
      <c r="H4835" s="8" t="inlineStr"/>
      <c r="I4835" s="8" t="inlineStr"/>
      <c r="J4835" s="10" t="n">
        <v>76147266</v>
      </c>
      <c r="K4835" s="10" t="n">
        <v>2540031433</v>
      </c>
      <c r="L4835" s="8" t="inlineStr">
        <is>
          <t>N</t>
        </is>
      </c>
      <c r="M4835" s="7" t="inlineStr"/>
      <c r="N4835" s="8" t="inlineStr">
        <is>
          <t>N</t>
        </is>
      </c>
      <c r="O4835" s="7" t="inlineStr">
        <is>
          <t>REGENTS OF THE UNIVERSITY OF COLORADO</t>
        </is>
      </c>
      <c r="P4835" s="7" t="inlineStr">
        <is>
          <t>FY21 798 002</t>
        </is>
      </c>
      <c r="Q4835" s="8" t="inlineStr">
        <is>
          <t>N</t>
        </is>
      </c>
      <c r="R4835" s="9" t="inlineStr"/>
      <c r="S4835" s="8" t="inlineStr">
        <is>
          <t>N</t>
        </is>
      </c>
      <c r="T4835" s="8" t="inlineStr"/>
      <c r="U4835" s="8" t="n">
        <v>0</v>
      </c>
      <c r="V4835" s="11" t="inlineStr">
        <is>
          <t>93.847</t>
        </is>
      </c>
      <c r="W4835" s="6">
        <f>UPPER(TRIM(H4835))</f>
        <v/>
      </c>
      <c r="X4835" s="6">
        <f>UPPER(TRIM(I4835))</f>
        <v/>
      </c>
      <c r="Y4835" s="6">
        <f>IF(V4835&lt;&gt;"",IFERROR(INDEX(federal_program_name_lookup,MATCH(V4835,aln_lookup,0)),""),"")</f>
        <v/>
      </c>
    </row>
    <row r="4836">
      <c r="A4836" s="6" t="inlineStr">
        <is>
          <t>AWARD-4835</t>
        </is>
      </c>
      <c r="B4836" s="7" t="inlineStr">
        <is>
          <t>81</t>
        </is>
      </c>
      <c r="C4836" s="7" t="inlineStr">
        <is>
          <t>087</t>
        </is>
      </c>
      <c r="D4836" s="7" t="inlineStr"/>
      <c r="E4836" s="8" t="inlineStr">
        <is>
          <t>OFFICE OF SCIENCE FINANCIAL ASSISTANCE PROGRAM</t>
        </is>
      </c>
      <c r="F4836" s="9" t="n">
        <v>48465</v>
      </c>
      <c r="G4836" s="8" t="inlineStr">
        <is>
          <t>N/A</t>
        </is>
      </c>
      <c r="H4836" s="8" t="inlineStr"/>
      <c r="I4836" s="8" t="inlineStr"/>
      <c r="J4836" s="10" t="n">
        <v>9789001</v>
      </c>
      <c r="K4836" s="10" t="n">
        <v>0</v>
      </c>
      <c r="L4836" s="8" t="inlineStr">
        <is>
          <t>N</t>
        </is>
      </c>
      <c r="M4836" s="7" t="inlineStr"/>
      <c r="N4836" s="8" t="inlineStr">
        <is>
          <t>N</t>
        </is>
      </c>
      <c r="O4836" s="7" t="inlineStr">
        <is>
          <t>FAS HOLDINGS GROUP, LLC</t>
        </is>
      </c>
      <c r="P4836" s="7" t="inlineStr">
        <is>
          <t>A2022-0030</t>
        </is>
      </c>
      <c r="Q4836" s="8" t="inlineStr">
        <is>
          <t>N</t>
        </is>
      </c>
      <c r="R4836" s="9" t="inlineStr"/>
      <c r="S4836" s="8" t="inlineStr">
        <is>
          <t>N</t>
        </is>
      </c>
      <c r="T4836" s="8" t="inlineStr"/>
      <c r="U4836" s="8" t="n">
        <v>0</v>
      </c>
      <c r="V4836" s="11" t="inlineStr">
        <is>
          <t>81.087</t>
        </is>
      </c>
      <c r="W4836" s="6">
        <f>UPPER(TRIM(H4836))</f>
        <v/>
      </c>
      <c r="X4836" s="6">
        <f>UPPER(TRIM(I4836))</f>
        <v/>
      </c>
      <c r="Y4836" s="6">
        <f>IF(V4836&lt;&gt;"",IFERROR(INDEX(federal_program_name_lookup,MATCH(V4836,aln_lookup,0)),""),"")</f>
        <v/>
      </c>
    </row>
    <row r="4837">
      <c r="A4837" s="6" t="inlineStr">
        <is>
          <t>AWARD-4836</t>
        </is>
      </c>
      <c r="B4837" s="7" t="inlineStr">
        <is>
          <t>93</t>
        </is>
      </c>
      <c r="C4837" s="7" t="inlineStr">
        <is>
          <t>847</t>
        </is>
      </c>
      <c r="D4837" s="7" t="inlineStr"/>
      <c r="E4837" s="8" t="inlineStr">
        <is>
          <t>DIABETES, DIGESTIVE, AND KIDNEY DISEASES EXTRAMURAL RESEARCH</t>
        </is>
      </c>
      <c r="F4837" s="9" t="n">
        <v>333001</v>
      </c>
      <c r="G4837" s="8" t="inlineStr">
        <is>
          <t>RESEARCH AND DEVELOPMENT</t>
        </is>
      </c>
      <c r="H4837" s="8" t="inlineStr"/>
      <c r="I4837" s="8" t="inlineStr"/>
      <c r="J4837" s="10" t="n">
        <v>76147266</v>
      </c>
      <c r="K4837" s="10" t="n">
        <v>2540031433</v>
      </c>
      <c r="L4837" s="8" t="inlineStr">
        <is>
          <t>N</t>
        </is>
      </c>
      <c r="M4837" s="7" t="inlineStr"/>
      <c r="N4837" s="8" t="inlineStr">
        <is>
          <t>N</t>
        </is>
      </c>
      <c r="O4837" s="7" t="inlineStr">
        <is>
          <t>ROGOSIN INSTITUTE</t>
        </is>
      </c>
      <c r="P4837" s="7" t="inlineStr">
        <is>
          <t>OXBURGH-RC2-02</t>
        </is>
      </c>
      <c r="Q4837" s="8" t="inlineStr">
        <is>
          <t>N</t>
        </is>
      </c>
      <c r="R4837" s="9" t="inlineStr"/>
      <c r="S4837" s="8" t="inlineStr">
        <is>
          <t>N</t>
        </is>
      </c>
      <c r="T4837" s="8" t="inlineStr"/>
      <c r="U4837" s="8" t="n">
        <v>0</v>
      </c>
      <c r="V4837" s="11" t="inlineStr">
        <is>
          <t>93.847</t>
        </is>
      </c>
      <c r="W4837" s="6">
        <f>UPPER(TRIM(H4837))</f>
        <v/>
      </c>
      <c r="X4837" s="6">
        <f>UPPER(TRIM(I4837))</f>
        <v/>
      </c>
      <c r="Y4837" s="6">
        <f>IF(V4837&lt;&gt;"",IFERROR(INDEX(federal_program_name_lookup,MATCH(V4837,aln_lookup,0)),""),"")</f>
        <v/>
      </c>
    </row>
    <row r="4838">
      <c r="A4838" s="6" t="inlineStr">
        <is>
          <t>AWARD-4837</t>
        </is>
      </c>
      <c r="B4838" s="7" t="inlineStr">
        <is>
          <t>93</t>
        </is>
      </c>
      <c r="C4838" s="7" t="inlineStr">
        <is>
          <t>847</t>
        </is>
      </c>
      <c r="D4838" s="7" t="inlineStr"/>
      <c r="E4838" s="8" t="inlineStr">
        <is>
          <t>DIABETES, DIGESTIVE, AND KIDNEY DISEASES EXTRAMURAL RESEARCH</t>
        </is>
      </c>
      <c r="F4838" s="9" t="n">
        <v>55475</v>
      </c>
      <c r="G4838" s="8" t="inlineStr">
        <is>
          <t>RESEARCH AND DEVELOPMENT</t>
        </is>
      </c>
      <c r="H4838" s="8" t="inlineStr"/>
      <c r="I4838" s="8" t="inlineStr"/>
      <c r="J4838" s="10" t="n">
        <v>76147266</v>
      </c>
      <c r="K4838" s="10" t="n">
        <v>2540031433</v>
      </c>
      <c r="L4838" s="8" t="inlineStr">
        <is>
          <t>N</t>
        </is>
      </c>
      <c r="M4838" s="7" t="inlineStr"/>
      <c r="N4838" s="8" t="inlineStr">
        <is>
          <t>N</t>
        </is>
      </c>
      <c r="O4838" s="7" t="inlineStr">
        <is>
          <t>ROGOSIN INSTITUTE</t>
        </is>
      </c>
      <c r="P4838" s="7" t="inlineStr">
        <is>
          <t>OXBURGH-RC2-03</t>
        </is>
      </c>
      <c r="Q4838" s="8" t="inlineStr">
        <is>
          <t>N</t>
        </is>
      </c>
      <c r="R4838" s="9" t="inlineStr"/>
      <c r="S4838" s="8" t="inlineStr">
        <is>
          <t>N</t>
        </is>
      </c>
      <c r="T4838" s="8" t="inlineStr"/>
      <c r="U4838" s="8" t="n">
        <v>0</v>
      </c>
      <c r="V4838" s="11" t="inlineStr">
        <is>
          <t>93.847</t>
        </is>
      </c>
      <c r="W4838" s="6">
        <f>UPPER(TRIM(H4838))</f>
        <v/>
      </c>
      <c r="X4838" s="6">
        <f>UPPER(TRIM(I4838))</f>
        <v/>
      </c>
      <c r="Y4838" s="6">
        <f>IF(V4838&lt;&gt;"",IFERROR(INDEX(federal_program_name_lookup,MATCH(V4838,aln_lookup,0)),""),"")</f>
        <v/>
      </c>
    </row>
    <row r="4839">
      <c r="A4839" s="6" t="inlineStr">
        <is>
          <t>AWARD-4838</t>
        </is>
      </c>
      <c r="B4839" s="7" t="inlineStr">
        <is>
          <t>93</t>
        </is>
      </c>
      <c r="C4839" s="7" t="inlineStr">
        <is>
          <t>847</t>
        </is>
      </c>
      <c r="D4839" s="7" t="inlineStr"/>
      <c r="E4839" s="8" t="inlineStr">
        <is>
          <t>DIABETES, DIGESTIVE, AND KIDNEY DISEASES EXTRAMURAL RESEARCH</t>
        </is>
      </c>
      <c r="F4839" s="9" t="n">
        <v>258348</v>
      </c>
      <c r="G4839" s="8" t="inlineStr">
        <is>
          <t>RESEARCH AND DEVELOPMENT</t>
        </is>
      </c>
      <c r="H4839" s="8" t="inlineStr"/>
      <c r="I4839" s="8" t="inlineStr"/>
      <c r="J4839" s="10" t="n">
        <v>76147266</v>
      </c>
      <c r="K4839" s="10" t="n">
        <v>2540031433</v>
      </c>
      <c r="L4839" s="8" t="inlineStr">
        <is>
          <t>N</t>
        </is>
      </c>
      <c r="M4839" s="7" t="inlineStr"/>
      <c r="N4839" s="8" t="inlineStr">
        <is>
          <t>N</t>
        </is>
      </c>
      <c r="O4839" s="7" t="inlineStr">
        <is>
          <t>ROGOSIN INSTITUTE</t>
        </is>
      </c>
      <c r="P4839" s="7" t="inlineStr">
        <is>
          <t>OXBURGH-RC2-04</t>
        </is>
      </c>
      <c r="Q4839" s="8" t="inlineStr">
        <is>
          <t>N</t>
        </is>
      </c>
      <c r="R4839" s="9" t="inlineStr"/>
      <c r="S4839" s="8" t="inlineStr">
        <is>
          <t>N</t>
        </is>
      </c>
      <c r="T4839" s="8" t="inlineStr"/>
      <c r="U4839" s="8" t="n">
        <v>0</v>
      </c>
      <c r="V4839" s="11" t="inlineStr">
        <is>
          <t>93.847</t>
        </is>
      </c>
      <c r="W4839" s="6">
        <f>UPPER(TRIM(H4839))</f>
        <v/>
      </c>
      <c r="X4839" s="6">
        <f>UPPER(TRIM(I4839))</f>
        <v/>
      </c>
      <c r="Y4839" s="6">
        <f>IF(V4839&lt;&gt;"",IFERROR(INDEX(federal_program_name_lookup,MATCH(V4839,aln_lookup,0)),""),"")</f>
        <v/>
      </c>
    </row>
    <row r="4840">
      <c r="A4840" s="6" t="inlineStr">
        <is>
          <t>AWARD-4839</t>
        </is>
      </c>
      <c r="B4840" s="7" t="inlineStr">
        <is>
          <t>93</t>
        </is>
      </c>
      <c r="C4840" s="7" t="inlineStr">
        <is>
          <t>847</t>
        </is>
      </c>
      <c r="D4840" s="7" t="inlineStr"/>
      <c r="E4840" s="8" t="inlineStr">
        <is>
          <t>DIABETES, DIGESTIVE, AND KIDNEY DISEASES EXTRAMURAL RESEARCH</t>
        </is>
      </c>
      <c r="F4840" s="9" t="n">
        <v>308157</v>
      </c>
      <c r="G4840" s="8" t="inlineStr">
        <is>
          <t>RESEARCH AND DEVELOPMENT</t>
        </is>
      </c>
      <c r="H4840" s="8" t="inlineStr"/>
      <c r="I4840" s="8" t="inlineStr"/>
      <c r="J4840" s="10" t="n">
        <v>76147266</v>
      </c>
      <c r="K4840" s="10" t="n">
        <v>2540031433</v>
      </c>
      <c r="L4840" s="8" t="inlineStr">
        <is>
          <t>N</t>
        </is>
      </c>
      <c r="M4840" s="7" t="inlineStr"/>
      <c r="N4840" s="8" t="inlineStr">
        <is>
          <t>N</t>
        </is>
      </c>
      <c r="O4840" s="7" t="inlineStr">
        <is>
          <t>ROGOSIN INSTITUTE</t>
        </is>
      </c>
      <c r="P4840" s="7" t="inlineStr">
        <is>
          <t>OXBURGH-R24-01</t>
        </is>
      </c>
      <c r="Q4840" s="8" t="inlineStr">
        <is>
          <t>N</t>
        </is>
      </c>
      <c r="R4840" s="9" t="inlineStr"/>
      <c r="S4840" s="8" t="inlineStr">
        <is>
          <t>N</t>
        </is>
      </c>
      <c r="T4840" s="8" t="inlineStr"/>
      <c r="U4840" s="8" t="n">
        <v>0</v>
      </c>
      <c r="V4840" s="11" t="inlineStr">
        <is>
          <t>93.847</t>
        </is>
      </c>
      <c r="W4840" s="6">
        <f>UPPER(TRIM(H4840))</f>
        <v/>
      </c>
      <c r="X4840" s="6">
        <f>UPPER(TRIM(I4840))</f>
        <v/>
      </c>
      <c r="Y4840" s="6">
        <f>IF(V4840&lt;&gt;"",IFERROR(INDEX(federal_program_name_lookup,MATCH(V4840,aln_lookup,0)),""),"")</f>
        <v/>
      </c>
    </row>
    <row r="4841">
      <c r="A4841" s="6" t="inlineStr">
        <is>
          <t>AWARD-4840</t>
        </is>
      </c>
      <c r="B4841" s="7" t="inlineStr">
        <is>
          <t>93</t>
        </is>
      </c>
      <c r="C4841" s="7" t="inlineStr">
        <is>
          <t>847</t>
        </is>
      </c>
      <c r="D4841" s="7" t="inlineStr"/>
      <c r="E4841" s="8" t="inlineStr">
        <is>
          <t>DIABETES, DIGESTIVE, AND KIDNEY DISEASES EXTRAMURAL RESEARCH</t>
        </is>
      </c>
      <c r="F4841" s="9" t="n">
        <v>53</v>
      </c>
      <c r="G4841" s="8" t="inlineStr">
        <is>
          <t>RESEARCH AND DEVELOPMENT</t>
        </is>
      </c>
      <c r="H4841" s="8" t="inlineStr"/>
      <c r="I4841" s="8" t="inlineStr"/>
      <c r="J4841" s="10" t="n">
        <v>76147266</v>
      </c>
      <c r="K4841" s="10" t="n">
        <v>2540031433</v>
      </c>
      <c r="L4841" s="8" t="inlineStr">
        <is>
          <t>N</t>
        </is>
      </c>
      <c r="M4841" s="7" t="inlineStr"/>
      <c r="N4841" s="8" t="inlineStr">
        <is>
          <t>N</t>
        </is>
      </c>
      <c r="O4841" s="7" t="inlineStr">
        <is>
          <t>ROGOSIN INSTITUTE</t>
        </is>
      </c>
      <c r="P4841" s="7" t="inlineStr">
        <is>
          <t>OXBURGH-R24-02</t>
        </is>
      </c>
      <c r="Q4841" s="8" t="inlineStr">
        <is>
          <t>N</t>
        </is>
      </c>
      <c r="R4841" s="9" t="inlineStr"/>
      <c r="S4841" s="8" t="inlineStr">
        <is>
          <t>N</t>
        </is>
      </c>
      <c r="T4841" s="8" t="inlineStr"/>
      <c r="U4841" s="8" t="n">
        <v>0</v>
      </c>
      <c r="V4841" s="11" t="inlineStr">
        <is>
          <t>93.847</t>
        </is>
      </c>
      <c r="W4841" s="6">
        <f>UPPER(TRIM(H4841))</f>
        <v/>
      </c>
      <c r="X4841" s="6">
        <f>UPPER(TRIM(I4841))</f>
        <v/>
      </c>
      <c r="Y4841" s="6">
        <f>IF(V4841&lt;&gt;"",IFERROR(INDEX(federal_program_name_lookup,MATCH(V4841,aln_lookup,0)),""),"")</f>
        <v/>
      </c>
    </row>
    <row r="4842">
      <c r="A4842" s="6" t="inlineStr">
        <is>
          <t>AWARD-4841</t>
        </is>
      </c>
      <c r="B4842" s="7" t="inlineStr">
        <is>
          <t>93</t>
        </is>
      </c>
      <c r="C4842" s="7" t="inlineStr">
        <is>
          <t>847</t>
        </is>
      </c>
      <c r="D4842" s="7" t="inlineStr"/>
      <c r="E4842" s="8" t="inlineStr">
        <is>
          <t>DIABETES, DIGESTIVE, AND KIDNEY DISEASES EXTRAMURAL RESEARCH</t>
        </is>
      </c>
      <c r="F4842" s="9" t="n">
        <v>684</v>
      </c>
      <c r="G4842" s="8" t="inlineStr">
        <is>
          <t>RESEARCH AND DEVELOPMENT</t>
        </is>
      </c>
      <c r="H4842" s="8" t="inlineStr"/>
      <c r="I4842" s="8" t="inlineStr"/>
      <c r="J4842" s="10" t="n">
        <v>76147266</v>
      </c>
      <c r="K4842" s="10" t="n">
        <v>2540031433</v>
      </c>
      <c r="L4842" s="8" t="inlineStr">
        <is>
          <t>N</t>
        </is>
      </c>
      <c r="M4842" s="7" t="inlineStr"/>
      <c r="N4842" s="8" t="inlineStr">
        <is>
          <t>N</t>
        </is>
      </c>
      <c r="O4842" s="7" t="inlineStr">
        <is>
          <t>RUTGERS, THE STATE UNIVERSITY OF NEW JERSEY</t>
        </is>
      </c>
      <c r="P4842" s="7" t="inlineStr">
        <is>
          <t>1810 PO#1477325</t>
        </is>
      </c>
      <c r="Q4842" s="8" t="inlineStr">
        <is>
          <t>N</t>
        </is>
      </c>
      <c r="R4842" s="9" t="inlineStr"/>
      <c r="S4842" s="8" t="inlineStr">
        <is>
          <t>N</t>
        </is>
      </c>
      <c r="T4842" s="8" t="inlineStr"/>
      <c r="U4842" s="8" t="n">
        <v>0</v>
      </c>
      <c r="V4842" s="11" t="inlineStr">
        <is>
          <t>93.847</t>
        </is>
      </c>
      <c r="W4842" s="6">
        <f>UPPER(TRIM(H4842))</f>
        <v/>
      </c>
      <c r="X4842" s="6">
        <f>UPPER(TRIM(I4842))</f>
        <v/>
      </c>
      <c r="Y4842" s="6">
        <f>IF(V4842&lt;&gt;"",IFERROR(INDEX(federal_program_name_lookup,MATCH(V4842,aln_lookup,0)),""),"")</f>
        <v/>
      </c>
    </row>
    <row r="4843">
      <c r="A4843" s="6" t="inlineStr">
        <is>
          <t>AWARD-4842</t>
        </is>
      </c>
      <c r="B4843" s="7" t="inlineStr">
        <is>
          <t>93</t>
        </is>
      </c>
      <c r="C4843" s="7" t="inlineStr">
        <is>
          <t>847</t>
        </is>
      </c>
      <c r="D4843" s="7" t="inlineStr"/>
      <c r="E4843" s="8" t="inlineStr">
        <is>
          <t>DIABETES, DIGESTIVE, AND KIDNEY DISEASES EXTRAMURAL RESEARCH</t>
        </is>
      </c>
      <c r="F4843" s="9" t="n">
        <v>31652</v>
      </c>
      <c r="G4843" s="8" t="inlineStr">
        <is>
          <t>RESEARCH AND DEVELOPMENT</t>
        </is>
      </c>
      <c r="H4843" s="8" t="inlineStr"/>
      <c r="I4843" s="8" t="inlineStr"/>
      <c r="J4843" s="10" t="n">
        <v>76147266</v>
      </c>
      <c r="K4843" s="10" t="n">
        <v>2540031433</v>
      </c>
      <c r="L4843" s="8" t="inlineStr">
        <is>
          <t>N</t>
        </is>
      </c>
      <c r="M4843" s="7" t="inlineStr"/>
      <c r="N4843" s="8" t="inlineStr">
        <is>
          <t>N</t>
        </is>
      </c>
      <c r="O4843" s="7" t="inlineStr">
        <is>
          <t>TEXAS MEDICAL CENTER DIGESTIVE DISEASE CENTER</t>
        </is>
      </c>
      <c r="P4843" s="7" t="inlineStr">
        <is>
          <t>5P30DK056338-18</t>
        </is>
      </c>
      <c r="Q4843" s="8" t="inlineStr">
        <is>
          <t>N</t>
        </is>
      </c>
      <c r="R4843" s="9" t="inlineStr"/>
      <c r="S4843" s="8" t="inlineStr">
        <is>
          <t>N</t>
        </is>
      </c>
      <c r="T4843" s="8" t="inlineStr"/>
      <c r="U4843" s="8" t="n">
        <v>0</v>
      </c>
      <c r="V4843" s="11" t="inlineStr">
        <is>
          <t>93.847</t>
        </is>
      </c>
      <c r="W4843" s="6">
        <f>UPPER(TRIM(H4843))</f>
        <v/>
      </c>
      <c r="X4843" s="6">
        <f>UPPER(TRIM(I4843))</f>
        <v/>
      </c>
      <c r="Y4843" s="6">
        <f>IF(V4843&lt;&gt;"",IFERROR(INDEX(federal_program_name_lookup,MATCH(V4843,aln_lookup,0)),""),"")</f>
        <v/>
      </c>
    </row>
    <row r="4844">
      <c r="A4844" s="6" t="inlineStr">
        <is>
          <t>AWARD-4843</t>
        </is>
      </c>
      <c r="B4844" s="7" t="inlineStr">
        <is>
          <t>93</t>
        </is>
      </c>
      <c r="C4844" s="7" t="inlineStr">
        <is>
          <t>847</t>
        </is>
      </c>
      <c r="D4844" s="7" t="inlineStr"/>
      <c r="E4844" s="8" t="inlineStr">
        <is>
          <t>DIABETES, DIGESTIVE, AND KIDNEY DISEASES EXTRAMURAL RESEARCH</t>
        </is>
      </c>
      <c r="F4844" s="9" t="n">
        <v>1008</v>
      </c>
      <c r="G4844" s="8" t="inlineStr">
        <is>
          <t>RESEARCH AND DEVELOPMENT</t>
        </is>
      </c>
      <c r="H4844" s="8" t="inlineStr"/>
      <c r="I4844" s="8" t="inlineStr"/>
      <c r="J4844" s="10" t="n">
        <v>76147266</v>
      </c>
      <c r="K4844" s="10" t="n">
        <v>2540031433</v>
      </c>
      <c r="L4844" s="8" t="inlineStr">
        <is>
          <t>N</t>
        </is>
      </c>
      <c r="M4844" s="7" t="inlineStr"/>
      <c r="N4844" s="8" t="inlineStr">
        <is>
          <t>N</t>
        </is>
      </c>
      <c r="O4844" s="7" t="inlineStr">
        <is>
          <t>SYGNAMAP, INC.</t>
        </is>
      </c>
      <c r="P4844" s="7" t="inlineStr">
        <is>
          <t>SBIR/1R43DK130732-01A1</t>
        </is>
      </c>
      <c r="Q4844" s="8" t="inlineStr">
        <is>
          <t>N</t>
        </is>
      </c>
      <c r="R4844" s="9" t="inlineStr"/>
      <c r="S4844" s="8" t="inlineStr">
        <is>
          <t>N</t>
        </is>
      </c>
      <c r="T4844" s="8" t="inlineStr"/>
      <c r="U4844" s="8" t="n">
        <v>0</v>
      </c>
      <c r="V4844" s="11" t="inlineStr">
        <is>
          <t>93.847</t>
        </is>
      </c>
      <c r="W4844" s="6">
        <f>UPPER(TRIM(H4844))</f>
        <v/>
      </c>
      <c r="X4844" s="6">
        <f>UPPER(TRIM(I4844))</f>
        <v/>
      </c>
      <c r="Y4844" s="6">
        <f>IF(V4844&lt;&gt;"",IFERROR(INDEX(federal_program_name_lookup,MATCH(V4844,aln_lookup,0)),""),"")</f>
        <v/>
      </c>
    </row>
    <row r="4845">
      <c r="A4845" s="6" t="inlineStr">
        <is>
          <t>AWARD-4844</t>
        </is>
      </c>
      <c r="B4845" s="7" t="inlineStr">
        <is>
          <t>93</t>
        </is>
      </c>
      <c r="C4845" s="7" t="inlineStr">
        <is>
          <t>847</t>
        </is>
      </c>
      <c r="D4845" s="7" t="inlineStr"/>
      <c r="E4845" s="8" t="inlineStr">
        <is>
          <t>DIABETES, DIGESTIVE, AND KIDNEY DISEASES EXTRAMURAL RESEARCH</t>
        </is>
      </c>
      <c r="F4845" s="9" t="n">
        <v>11341</v>
      </c>
      <c r="G4845" s="8" t="inlineStr">
        <is>
          <t>RESEARCH AND DEVELOPMENT</t>
        </is>
      </c>
      <c r="H4845" s="8" t="inlineStr"/>
      <c r="I4845" s="8" t="inlineStr"/>
      <c r="J4845" s="10" t="n">
        <v>76147266</v>
      </c>
      <c r="K4845" s="10" t="n">
        <v>2540031433</v>
      </c>
      <c r="L4845" s="8" t="inlineStr">
        <is>
          <t>N</t>
        </is>
      </c>
      <c r="M4845" s="7" t="inlineStr"/>
      <c r="N4845" s="8" t="inlineStr">
        <is>
          <t>N</t>
        </is>
      </c>
      <c r="O4845" s="7" t="inlineStr">
        <is>
          <t>THE CURATORS OF THE UNIVERSITY OF MISSOURI</t>
        </is>
      </c>
      <c r="P4845" s="7" t="inlineStr">
        <is>
          <t>R01DK055835</t>
        </is>
      </c>
      <c r="Q4845" s="8" t="inlineStr">
        <is>
          <t>N</t>
        </is>
      </c>
      <c r="R4845" s="9" t="inlineStr"/>
      <c r="S4845" s="8" t="inlineStr">
        <is>
          <t>N</t>
        </is>
      </c>
      <c r="T4845" s="8" t="inlineStr"/>
      <c r="U4845" s="8" t="n">
        <v>0</v>
      </c>
      <c r="V4845" s="11" t="inlineStr">
        <is>
          <t>93.847</t>
        </is>
      </c>
      <c r="W4845" s="6">
        <f>UPPER(TRIM(H4845))</f>
        <v/>
      </c>
      <c r="X4845" s="6">
        <f>UPPER(TRIM(I4845))</f>
        <v/>
      </c>
      <c r="Y4845" s="6">
        <f>IF(V4845&lt;&gt;"",IFERROR(INDEX(federal_program_name_lookup,MATCH(V4845,aln_lookup,0)),""),"")</f>
        <v/>
      </c>
    </row>
    <row r="4846">
      <c r="A4846" s="6" t="inlineStr">
        <is>
          <t>AWARD-4845</t>
        </is>
      </c>
      <c r="B4846" s="7" t="inlineStr">
        <is>
          <t>93</t>
        </is>
      </c>
      <c r="C4846" s="7" t="inlineStr">
        <is>
          <t>847</t>
        </is>
      </c>
      <c r="D4846" s="7" t="inlineStr"/>
      <c r="E4846" s="8" t="inlineStr">
        <is>
          <t>DIABETES, DIGESTIVE, AND KIDNEY DISEASES EXTRAMURAL RESEARCH</t>
        </is>
      </c>
      <c r="F4846" s="9" t="n">
        <v>48309</v>
      </c>
      <c r="G4846" s="8" t="inlineStr">
        <is>
          <t>RESEARCH AND DEVELOPMENT</t>
        </is>
      </c>
      <c r="H4846" s="8" t="inlineStr"/>
      <c r="I4846" s="8" t="inlineStr"/>
      <c r="J4846" s="10" t="n">
        <v>76147266</v>
      </c>
      <c r="K4846" s="10" t="n">
        <v>2540031433</v>
      </c>
      <c r="L4846" s="8" t="inlineStr">
        <is>
          <t>N</t>
        </is>
      </c>
      <c r="M4846" s="7" t="inlineStr"/>
      <c r="N4846" s="8" t="inlineStr">
        <is>
          <t>N</t>
        </is>
      </c>
      <c r="O4846" s="7" t="inlineStr">
        <is>
          <t>TUFTS MEDICAL CENTER, INC.</t>
        </is>
      </c>
      <c r="P4846" s="7" t="inlineStr">
        <is>
          <t>5021625-SERV</t>
        </is>
      </c>
      <c r="Q4846" s="8" t="inlineStr">
        <is>
          <t>N</t>
        </is>
      </c>
      <c r="R4846" s="9" t="inlineStr"/>
      <c r="S4846" s="8" t="inlineStr">
        <is>
          <t>N</t>
        </is>
      </c>
      <c r="T4846" s="8" t="inlineStr"/>
      <c r="U4846" s="8" t="n">
        <v>0</v>
      </c>
      <c r="V4846" s="11" t="inlineStr">
        <is>
          <t>93.847</t>
        </is>
      </c>
      <c r="W4846" s="6">
        <f>UPPER(TRIM(H4846))</f>
        <v/>
      </c>
      <c r="X4846" s="6">
        <f>UPPER(TRIM(I4846))</f>
        <v/>
      </c>
      <c r="Y4846" s="6">
        <f>IF(V4846&lt;&gt;"",IFERROR(INDEX(federal_program_name_lookup,MATCH(V4846,aln_lookup,0)),""),"")</f>
        <v/>
      </c>
    </row>
    <row r="4847">
      <c r="A4847" s="6" t="inlineStr">
        <is>
          <t>AWARD-4846</t>
        </is>
      </c>
      <c r="B4847" s="7" t="inlineStr">
        <is>
          <t>81</t>
        </is>
      </c>
      <c r="C4847" s="7" t="inlineStr">
        <is>
          <t>089</t>
        </is>
      </c>
      <c r="D4847" s="7" t="inlineStr"/>
      <c r="E4847" s="8" t="inlineStr">
        <is>
          <t>FOSSIL ENERGY RESEARCH AND DEVELOPMENT</t>
        </is>
      </c>
      <c r="F4847" s="9" t="n">
        <v>207848</v>
      </c>
      <c r="G4847" s="8" t="inlineStr">
        <is>
          <t>N/A</t>
        </is>
      </c>
      <c r="H4847" s="8" t="inlineStr"/>
      <c r="I4847" s="8" t="inlineStr"/>
      <c r="J4847" s="10" t="n">
        <v>17696835</v>
      </c>
      <c r="K4847" s="10" t="n">
        <v>0</v>
      </c>
      <c r="L4847" s="8" t="inlineStr">
        <is>
          <t>N</t>
        </is>
      </c>
      <c r="M4847" s="7" t="inlineStr"/>
      <c r="N4847" s="8" t="inlineStr">
        <is>
          <t>Y</t>
        </is>
      </c>
      <c r="O4847" s="7" t="inlineStr"/>
      <c r="P4847" s="7" t="inlineStr"/>
      <c r="Q4847" s="8" t="inlineStr">
        <is>
          <t>N</t>
        </is>
      </c>
      <c r="R4847" s="9" t="inlineStr"/>
      <c r="S4847" s="8" t="inlineStr">
        <is>
          <t>N</t>
        </is>
      </c>
      <c r="T4847" s="8" t="inlineStr"/>
      <c r="U4847" s="8" t="n">
        <v>0</v>
      </c>
      <c r="V4847" s="11" t="inlineStr">
        <is>
          <t>81.089</t>
        </is>
      </c>
      <c r="W4847" s="6">
        <f>UPPER(TRIM(H4847))</f>
        <v/>
      </c>
      <c r="X4847" s="6">
        <f>UPPER(TRIM(I4847))</f>
        <v/>
      </c>
      <c r="Y4847" s="6">
        <f>IF(V4847&lt;&gt;"",IFERROR(INDEX(federal_program_name_lookup,MATCH(V4847,aln_lookup,0)),""),"")</f>
        <v/>
      </c>
    </row>
    <row r="4848">
      <c r="A4848" s="6" t="inlineStr">
        <is>
          <t>AWARD-4847</t>
        </is>
      </c>
      <c r="B4848" s="7" t="inlineStr">
        <is>
          <t>93</t>
        </is>
      </c>
      <c r="C4848" s="7" t="inlineStr">
        <is>
          <t>847</t>
        </is>
      </c>
      <c r="D4848" s="7" t="inlineStr"/>
      <c r="E4848" s="8" t="inlineStr">
        <is>
          <t>DIABETES, DIGESTIVE, AND KIDNEY DISEASES EXTRAMURAL RESEARCH</t>
        </is>
      </c>
      <c r="F4848" s="9" t="n">
        <v>244152</v>
      </c>
      <c r="G4848" s="8" t="inlineStr">
        <is>
          <t>RESEARCH AND DEVELOPMENT</t>
        </is>
      </c>
      <c r="H4848" s="8" t="inlineStr"/>
      <c r="I4848" s="8" t="inlineStr"/>
      <c r="J4848" s="10" t="n">
        <v>76147266</v>
      </c>
      <c r="K4848" s="10" t="n">
        <v>2540031433</v>
      </c>
      <c r="L4848" s="8" t="inlineStr">
        <is>
          <t>N</t>
        </is>
      </c>
      <c r="M4848" s="7" t="inlineStr"/>
      <c r="N4848" s="8" t="inlineStr">
        <is>
          <t>N</t>
        </is>
      </c>
      <c r="O4848" s="7" t="inlineStr">
        <is>
          <t>TULANE UNIVERSITY</t>
        </is>
      </c>
      <c r="P4848" s="7" t="inlineStr">
        <is>
          <t>TUL-HSC-559261-21/22</t>
        </is>
      </c>
      <c r="Q4848" s="8" t="inlineStr">
        <is>
          <t>N</t>
        </is>
      </c>
      <c r="R4848" s="9" t="inlineStr"/>
      <c r="S4848" s="8" t="inlineStr">
        <is>
          <t>N</t>
        </is>
      </c>
      <c r="T4848" s="8" t="inlineStr"/>
      <c r="U4848" s="8" t="n">
        <v>0</v>
      </c>
      <c r="V4848" s="11" t="inlineStr">
        <is>
          <t>93.847</t>
        </is>
      </c>
      <c r="W4848" s="6">
        <f>UPPER(TRIM(H4848))</f>
        <v/>
      </c>
      <c r="X4848" s="6">
        <f>UPPER(TRIM(I4848))</f>
        <v/>
      </c>
      <c r="Y4848" s="6">
        <f>IF(V4848&lt;&gt;"",IFERROR(INDEX(federal_program_name_lookup,MATCH(V4848,aln_lookup,0)),""),"")</f>
        <v/>
      </c>
    </row>
    <row r="4849">
      <c r="A4849" s="6" t="inlineStr">
        <is>
          <t>AWARD-4848</t>
        </is>
      </c>
      <c r="B4849" s="7" t="inlineStr">
        <is>
          <t>93</t>
        </is>
      </c>
      <c r="C4849" s="7" t="inlineStr">
        <is>
          <t>847</t>
        </is>
      </c>
      <c r="D4849" s="7" t="inlineStr"/>
      <c r="E4849" s="8" t="inlineStr">
        <is>
          <t>DIABETES, DIGESTIVE, AND KIDNEY DISEASES EXTRAMURAL RESEARCH</t>
        </is>
      </c>
      <c r="F4849" s="9" t="n">
        <v>-38956</v>
      </c>
      <c r="G4849" s="8" t="inlineStr">
        <is>
          <t>RESEARCH AND DEVELOPMENT</t>
        </is>
      </c>
      <c r="H4849" s="8" t="inlineStr"/>
      <c r="I4849" s="8" t="inlineStr"/>
      <c r="J4849" s="10" t="n">
        <v>76147266</v>
      </c>
      <c r="K4849" s="10" t="n">
        <v>2540031433</v>
      </c>
      <c r="L4849" s="8" t="inlineStr">
        <is>
          <t>N</t>
        </is>
      </c>
      <c r="M4849" s="7" t="inlineStr"/>
      <c r="N4849" s="8" t="inlineStr">
        <is>
          <t>N</t>
        </is>
      </c>
      <c r="O4849" s="7" t="inlineStr">
        <is>
          <t>TVARDI THERAPEUTICS, INC.</t>
        </is>
      </c>
      <c r="P4849" s="7" t="inlineStr">
        <is>
          <t>7R42DK104494-03REVISED</t>
        </is>
      </c>
      <c r="Q4849" s="8" t="inlineStr">
        <is>
          <t>N</t>
        </is>
      </c>
      <c r="R4849" s="9" t="inlineStr"/>
      <c r="S4849" s="8" t="inlineStr">
        <is>
          <t>N</t>
        </is>
      </c>
      <c r="T4849" s="8" t="inlineStr"/>
      <c r="U4849" s="8" t="n">
        <v>0</v>
      </c>
      <c r="V4849" s="11" t="inlineStr">
        <is>
          <t>93.847</t>
        </is>
      </c>
      <c r="W4849" s="6">
        <f>UPPER(TRIM(H4849))</f>
        <v/>
      </c>
      <c r="X4849" s="6">
        <f>UPPER(TRIM(I4849))</f>
        <v/>
      </c>
      <c r="Y4849" s="6">
        <f>IF(V4849&lt;&gt;"",IFERROR(INDEX(federal_program_name_lookup,MATCH(V4849,aln_lookup,0)),""),"")</f>
        <v/>
      </c>
    </row>
    <row r="4850">
      <c r="A4850" s="6" t="inlineStr">
        <is>
          <t>AWARD-4849</t>
        </is>
      </c>
      <c r="B4850" s="7" t="inlineStr">
        <is>
          <t>93</t>
        </is>
      </c>
      <c r="C4850" s="7" t="inlineStr">
        <is>
          <t>847</t>
        </is>
      </c>
      <c r="D4850" s="7" t="inlineStr"/>
      <c r="E4850" s="8" t="inlineStr">
        <is>
          <t>DIABETES, DIGESTIVE, AND KIDNEY DISEASES EXTRAMURAL RESEARCH</t>
        </is>
      </c>
      <c r="F4850" s="9" t="n">
        <v>68639</v>
      </c>
      <c r="G4850" s="8" t="inlineStr">
        <is>
          <t>RESEARCH AND DEVELOPMENT</t>
        </is>
      </c>
      <c r="H4850" s="8" t="inlineStr"/>
      <c r="I4850" s="8" t="inlineStr"/>
      <c r="J4850" s="10" t="n">
        <v>76147266</v>
      </c>
      <c r="K4850" s="10" t="n">
        <v>2540031433</v>
      </c>
      <c r="L4850" s="8" t="inlineStr">
        <is>
          <t>N</t>
        </is>
      </c>
      <c r="M4850" s="7" t="inlineStr"/>
      <c r="N4850" s="8" t="inlineStr">
        <is>
          <t>N</t>
        </is>
      </c>
      <c r="O4850" s="7" t="inlineStr">
        <is>
          <t>UNIVERSITY OF ALABAMA - BIRMINGHAM</t>
        </is>
      </c>
      <c r="P4850" s="7" t="inlineStr">
        <is>
          <t>000527874-SP001-SC001</t>
        </is>
      </c>
      <c r="Q4850" s="8" t="inlineStr">
        <is>
          <t>N</t>
        </is>
      </c>
      <c r="R4850" s="9" t="inlineStr"/>
      <c r="S4850" s="8" t="inlineStr">
        <is>
          <t>N</t>
        </is>
      </c>
      <c r="T4850" s="8" t="inlineStr"/>
      <c r="U4850" s="8" t="n">
        <v>0</v>
      </c>
      <c r="V4850" s="11" t="inlineStr">
        <is>
          <t>93.847</t>
        </is>
      </c>
      <c r="W4850" s="6">
        <f>UPPER(TRIM(H4850))</f>
        <v/>
      </c>
      <c r="X4850" s="6">
        <f>UPPER(TRIM(I4850))</f>
        <v/>
      </c>
      <c r="Y4850" s="6">
        <f>IF(V4850&lt;&gt;"",IFERROR(INDEX(federal_program_name_lookup,MATCH(V4850,aln_lookup,0)),""),"")</f>
        <v/>
      </c>
    </row>
    <row r="4851">
      <c r="A4851" s="6" t="inlineStr">
        <is>
          <t>AWARD-4850</t>
        </is>
      </c>
      <c r="B4851" s="7" t="inlineStr">
        <is>
          <t>93</t>
        </is>
      </c>
      <c r="C4851" s="7" t="inlineStr">
        <is>
          <t>847</t>
        </is>
      </c>
      <c r="D4851" s="7" t="inlineStr"/>
      <c r="E4851" s="8" t="inlineStr">
        <is>
          <t>DIABETES, DIGESTIVE, AND KIDNEY DISEASES EXTRAMURAL RESEARCH</t>
        </is>
      </c>
      <c r="F4851" s="9" t="n">
        <v>63272</v>
      </c>
      <c r="G4851" s="8" t="inlineStr">
        <is>
          <t>RESEARCH AND DEVELOPMENT</t>
        </is>
      </c>
      <c r="H4851" s="8" t="inlineStr"/>
      <c r="I4851" s="8" t="inlineStr"/>
      <c r="J4851" s="10" t="n">
        <v>76147266</v>
      </c>
      <c r="K4851" s="10" t="n">
        <v>2540031433</v>
      </c>
      <c r="L4851" s="8" t="inlineStr">
        <is>
          <t>N</t>
        </is>
      </c>
      <c r="M4851" s="7" t="inlineStr"/>
      <c r="N4851" s="8" t="inlineStr">
        <is>
          <t>N</t>
        </is>
      </c>
      <c r="O4851" s="7" t="inlineStr">
        <is>
          <t>UNIVERSITY OF ALABAMA - BIRMINGHAM</t>
        </is>
      </c>
      <c r="P4851" s="7" t="inlineStr">
        <is>
          <t>000528578-SC001</t>
        </is>
      </c>
      <c r="Q4851" s="8" t="inlineStr">
        <is>
          <t>N</t>
        </is>
      </c>
      <c r="R4851" s="9" t="inlineStr"/>
      <c r="S4851" s="8" t="inlineStr">
        <is>
          <t>N</t>
        </is>
      </c>
      <c r="T4851" s="8" t="inlineStr"/>
      <c r="U4851" s="8" t="n">
        <v>0</v>
      </c>
      <c r="V4851" s="11" t="inlineStr">
        <is>
          <t>93.847</t>
        </is>
      </c>
      <c r="W4851" s="6">
        <f>UPPER(TRIM(H4851))</f>
        <v/>
      </c>
      <c r="X4851" s="6">
        <f>UPPER(TRIM(I4851))</f>
        <v/>
      </c>
      <c r="Y4851" s="6">
        <f>IF(V4851&lt;&gt;"",IFERROR(INDEX(federal_program_name_lookup,MATCH(V4851,aln_lookup,0)),""),"")</f>
        <v/>
      </c>
    </row>
    <row r="4852">
      <c r="A4852" s="6" t="inlineStr">
        <is>
          <t>AWARD-4851</t>
        </is>
      </c>
      <c r="B4852" s="7" t="inlineStr">
        <is>
          <t>93</t>
        </is>
      </c>
      <c r="C4852" s="7" t="inlineStr">
        <is>
          <t>847</t>
        </is>
      </c>
      <c r="D4852" s="7" t="inlineStr"/>
      <c r="E4852" s="8" t="inlineStr">
        <is>
          <t>DIABETES, DIGESTIVE, AND KIDNEY DISEASES EXTRAMURAL RESEARCH</t>
        </is>
      </c>
      <c r="F4852" s="9" t="n">
        <v>-973</v>
      </c>
      <c r="G4852" s="8" t="inlineStr">
        <is>
          <t>RESEARCH AND DEVELOPMENT</t>
        </is>
      </c>
      <c r="H4852" s="8" t="inlineStr"/>
      <c r="I4852" s="8" t="inlineStr"/>
      <c r="J4852" s="10" t="n">
        <v>76147266</v>
      </c>
      <c r="K4852" s="10" t="n">
        <v>2540031433</v>
      </c>
      <c r="L4852" s="8" t="inlineStr">
        <is>
          <t>N</t>
        </is>
      </c>
      <c r="M4852" s="7" t="inlineStr"/>
      <c r="N4852" s="8" t="inlineStr">
        <is>
          <t>N</t>
        </is>
      </c>
      <c r="O4852" s="7" t="inlineStr">
        <is>
          <t>UNIVERSITY OF ALABAMA - BIRMINGHAM</t>
        </is>
      </c>
      <c r="P4852" s="7" t="inlineStr">
        <is>
          <t>2P20DK119788-03</t>
        </is>
      </c>
      <c r="Q4852" s="8" t="inlineStr">
        <is>
          <t>N</t>
        </is>
      </c>
      <c r="R4852" s="9" t="inlineStr"/>
      <c r="S4852" s="8" t="inlineStr">
        <is>
          <t>N</t>
        </is>
      </c>
      <c r="T4852" s="8" t="inlineStr"/>
      <c r="U4852" s="8" t="n">
        <v>0</v>
      </c>
      <c r="V4852" s="11" t="inlineStr">
        <is>
          <t>93.847</t>
        </is>
      </c>
      <c r="W4852" s="6">
        <f>UPPER(TRIM(H4852))</f>
        <v/>
      </c>
      <c r="X4852" s="6">
        <f>UPPER(TRIM(I4852))</f>
        <v/>
      </c>
      <c r="Y4852" s="6">
        <f>IF(V4852&lt;&gt;"",IFERROR(INDEX(federal_program_name_lookup,MATCH(V4852,aln_lookup,0)),""),"")</f>
        <v/>
      </c>
    </row>
    <row r="4853">
      <c r="A4853" s="6" t="inlineStr">
        <is>
          <t>AWARD-4852</t>
        </is>
      </c>
      <c r="B4853" s="7" t="inlineStr">
        <is>
          <t>93</t>
        </is>
      </c>
      <c r="C4853" s="7" t="inlineStr">
        <is>
          <t>847</t>
        </is>
      </c>
      <c r="D4853" s="7" t="inlineStr"/>
      <c r="E4853" s="8" t="inlineStr">
        <is>
          <t>DIABETES, DIGESTIVE, AND KIDNEY DISEASES EXTRAMURAL RESEARCH</t>
        </is>
      </c>
      <c r="F4853" s="9" t="n">
        <v>3028</v>
      </c>
      <c r="G4853" s="8" t="inlineStr">
        <is>
          <t>RESEARCH AND DEVELOPMENT</t>
        </is>
      </c>
      <c r="H4853" s="8" t="inlineStr"/>
      <c r="I4853" s="8" t="inlineStr"/>
      <c r="J4853" s="10" t="n">
        <v>76147266</v>
      </c>
      <c r="K4853" s="10" t="n">
        <v>2540031433</v>
      </c>
      <c r="L4853" s="8" t="inlineStr">
        <is>
          <t>N</t>
        </is>
      </c>
      <c r="M4853" s="7" t="inlineStr"/>
      <c r="N4853" s="8" t="inlineStr">
        <is>
          <t>N</t>
        </is>
      </c>
      <c r="O4853" s="7" t="inlineStr">
        <is>
          <t>UNIVERSITY OF CALIFORNIA - LOS ANGELES</t>
        </is>
      </c>
      <c r="P4853" s="7" t="inlineStr">
        <is>
          <t>1652 G YA011</t>
        </is>
      </c>
      <c r="Q4853" s="8" t="inlineStr">
        <is>
          <t>N</t>
        </is>
      </c>
      <c r="R4853" s="9" t="inlineStr"/>
      <c r="S4853" s="8" t="inlineStr">
        <is>
          <t>N</t>
        </is>
      </c>
      <c r="T4853" s="8" t="inlineStr"/>
      <c r="U4853" s="8" t="n">
        <v>0</v>
      </c>
      <c r="V4853" s="11" t="inlineStr">
        <is>
          <t>93.847</t>
        </is>
      </c>
      <c r="W4853" s="6">
        <f>UPPER(TRIM(H4853))</f>
        <v/>
      </c>
      <c r="X4853" s="6">
        <f>UPPER(TRIM(I4853))</f>
        <v/>
      </c>
      <c r="Y4853" s="6">
        <f>IF(V4853&lt;&gt;"",IFERROR(INDEX(federal_program_name_lookup,MATCH(V4853,aln_lookup,0)),""),"")</f>
        <v/>
      </c>
    </row>
    <row r="4854">
      <c r="A4854" s="6" t="inlineStr">
        <is>
          <t>AWARD-4853</t>
        </is>
      </c>
      <c r="B4854" s="7" t="inlineStr">
        <is>
          <t>93</t>
        </is>
      </c>
      <c r="C4854" s="7" t="inlineStr">
        <is>
          <t>847</t>
        </is>
      </c>
      <c r="D4854" s="7" t="inlineStr"/>
      <c r="E4854" s="8" t="inlineStr">
        <is>
          <t>DIABETES, DIGESTIVE, AND KIDNEY DISEASES EXTRAMURAL RESEARCH</t>
        </is>
      </c>
      <c r="F4854" s="9" t="n">
        <v>109336</v>
      </c>
      <c r="G4854" s="8" t="inlineStr">
        <is>
          <t>RESEARCH AND DEVELOPMENT</t>
        </is>
      </c>
      <c r="H4854" s="8" t="inlineStr"/>
      <c r="I4854" s="8" t="inlineStr"/>
      <c r="J4854" s="10" t="n">
        <v>76147266</v>
      </c>
      <c r="K4854" s="10" t="n">
        <v>2540031433</v>
      </c>
      <c r="L4854" s="8" t="inlineStr">
        <is>
          <t>N</t>
        </is>
      </c>
      <c r="M4854" s="7" t="inlineStr"/>
      <c r="N4854" s="8" t="inlineStr">
        <is>
          <t>N</t>
        </is>
      </c>
      <c r="O4854" s="7" t="inlineStr">
        <is>
          <t>UNIVERSITY OF CALIFORNIA - SAN DIEGO</t>
        </is>
      </c>
      <c r="P4854" s="7" t="inlineStr">
        <is>
          <t>KR 704690</t>
        </is>
      </c>
      <c r="Q4854" s="8" t="inlineStr">
        <is>
          <t>N</t>
        </is>
      </c>
      <c r="R4854" s="9" t="inlineStr"/>
      <c r="S4854" s="8" t="inlineStr">
        <is>
          <t>N</t>
        </is>
      </c>
      <c r="T4854" s="8" t="inlineStr"/>
      <c r="U4854" s="8" t="n">
        <v>0</v>
      </c>
      <c r="V4854" s="11" t="inlineStr">
        <is>
          <t>93.847</t>
        </is>
      </c>
      <c r="W4854" s="6">
        <f>UPPER(TRIM(H4854))</f>
        <v/>
      </c>
      <c r="X4854" s="6">
        <f>UPPER(TRIM(I4854))</f>
        <v/>
      </c>
      <c r="Y4854" s="6">
        <f>IF(V4854&lt;&gt;"",IFERROR(INDEX(federal_program_name_lookup,MATCH(V4854,aln_lookup,0)),""),"")</f>
        <v/>
      </c>
    </row>
    <row r="4855">
      <c r="A4855" s="6" t="inlineStr">
        <is>
          <t>AWARD-4854</t>
        </is>
      </c>
      <c r="B4855" s="7" t="inlineStr">
        <is>
          <t>93</t>
        </is>
      </c>
      <c r="C4855" s="7" t="inlineStr">
        <is>
          <t>847</t>
        </is>
      </c>
      <c r="D4855" s="7" t="inlineStr"/>
      <c r="E4855" s="8" t="inlineStr">
        <is>
          <t>DIABETES, DIGESTIVE, AND KIDNEY DISEASES EXTRAMURAL RESEARCH</t>
        </is>
      </c>
      <c r="F4855" s="9" t="n">
        <v>10806</v>
      </c>
      <c r="G4855" s="8" t="inlineStr">
        <is>
          <t>RESEARCH AND DEVELOPMENT</t>
        </is>
      </c>
      <c r="H4855" s="8" t="inlineStr"/>
      <c r="I4855" s="8" t="inlineStr"/>
      <c r="J4855" s="10" t="n">
        <v>76147266</v>
      </c>
      <c r="K4855" s="10" t="n">
        <v>2540031433</v>
      </c>
      <c r="L4855" s="8" t="inlineStr">
        <is>
          <t>N</t>
        </is>
      </c>
      <c r="M4855" s="7" t="inlineStr"/>
      <c r="N4855" s="8" t="inlineStr">
        <is>
          <t>N</t>
        </is>
      </c>
      <c r="O4855" s="7" t="inlineStr">
        <is>
          <t>UNIVERSITY OF CALIFORNIA - SAN DIEGO</t>
        </is>
      </c>
      <c r="P4855" s="7" t="inlineStr">
        <is>
          <t>KR 704690 ON CREDIT</t>
        </is>
      </c>
      <c r="Q4855" s="8" t="inlineStr">
        <is>
          <t>N</t>
        </is>
      </c>
      <c r="R4855" s="9" t="inlineStr"/>
      <c r="S4855" s="8" t="inlineStr">
        <is>
          <t>N</t>
        </is>
      </c>
      <c r="T4855" s="8" t="inlineStr"/>
      <c r="U4855" s="8" t="n">
        <v>0</v>
      </c>
      <c r="V4855" s="11" t="inlineStr">
        <is>
          <t>93.847</t>
        </is>
      </c>
      <c r="W4855" s="6">
        <f>UPPER(TRIM(H4855))</f>
        <v/>
      </c>
      <c r="X4855" s="6">
        <f>UPPER(TRIM(I4855))</f>
        <v/>
      </c>
      <c r="Y4855" s="6">
        <f>IF(V4855&lt;&gt;"",IFERROR(INDEX(federal_program_name_lookup,MATCH(V4855,aln_lookup,0)),""),"")</f>
        <v/>
      </c>
    </row>
    <row r="4856">
      <c r="A4856" s="6" t="inlineStr">
        <is>
          <t>AWARD-4855</t>
        </is>
      </c>
      <c r="B4856" s="7" t="inlineStr">
        <is>
          <t>93</t>
        </is>
      </c>
      <c r="C4856" s="7" t="inlineStr">
        <is>
          <t>847</t>
        </is>
      </c>
      <c r="D4856" s="7" t="inlineStr"/>
      <c r="E4856" s="8" t="inlineStr">
        <is>
          <t>DIABETES, DIGESTIVE, AND KIDNEY DISEASES EXTRAMURAL RESEARCH</t>
        </is>
      </c>
      <c r="F4856" s="9" t="n">
        <v>-59178</v>
      </c>
      <c r="G4856" s="8" t="inlineStr">
        <is>
          <t>RESEARCH AND DEVELOPMENT</t>
        </is>
      </c>
      <c r="H4856" s="8" t="inlineStr"/>
      <c r="I4856" s="8" t="inlineStr"/>
      <c r="J4856" s="10" t="n">
        <v>76147266</v>
      </c>
      <c r="K4856" s="10" t="n">
        <v>2540031433</v>
      </c>
      <c r="L4856" s="8" t="inlineStr">
        <is>
          <t>N</t>
        </is>
      </c>
      <c r="M4856" s="7" t="inlineStr"/>
      <c r="N4856" s="8" t="inlineStr">
        <is>
          <t>N</t>
        </is>
      </c>
      <c r="O4856" s="7" t="inlineStr">
        <is>
          <t>UNIVERSITY OF CALIFORNIA - SAN DIEGO</t>
        </is>
      </c>
      <c r="P4856" s="7" t="inlineStr">
        <is>
          <t>98637640</t>
        </is>
      </c>
      <c r="Q4856" s="8" t="inlineStr">
        <is>
          <t>N</t>
        </is>
      </c>
      <c r="R4856" s="9" t="inlineStr"/>
      <c r="S4856" s="8" t="inlineStr">
        <is>
          <t>N</t>
        </is>
      </c>
      <c r="T4856" s="8" t="inlineStr"/>
      <c r="U4856" s="8" t="n">
        <v>0</v>
      </c>
      <c r="V4856" s="11" t="inlineStr">
        <is>
          <t>93.847</t>
        </is>
      </c>
      <c r="W4856" s="6">
        <f>UPPER(TRIM(H4856))</f>
        <v/>
      </c>
      <c r="X4856" s="6">
        <f>UPPER(TRIM(I4856))</f>
        <v/>
      </c>
      <c r="Y4856" s="6">
        <f>IF(V4856&lt;&gt;"",IFERROR(INDEX(federal_program_name_lookup,MATCH(V4856,aln_lookup,0)),""),"")</f>
        <v/>
      </c>
    </row>
    <row r="4857">
      <c r="A4857" s="6" t="inlineStr">
        <is>
          <t>AWARD-4856</t>
        </is>
      </c>
      <c r="B4857" s="7" t="inlineStr">
        <is>
          <t>93</t>
        </is>
      </c>
      <c r="C4857" s="7" t="inlineStr">
        <is>
          <t>847</t>
        </is>
      </c>
      <c r="D4857" s="7" t="inlineStr"/>
      <c r="E4857" s="8" t="inlineStr">
        <is>
          <t>DIABETES, DIGESTIVE, AND KIDNEY DISEASES EXTRAMURAL RESEARCH</t>
        </is>
      </c>
      <c r="F4857" s="9" t="n">
        <v>57222</v>
      </c>
      <c r="G4857" s="8" t="inlineStr">
        <is>
          <t>RESEARCH AND DEVELOPMENT</t>
        </is>
      </c>
      <c r="H4857" s="8" t="inlineStr"/>
      <c r="I4857" s="8" t="inlineStr"/>
      <c r="J4857" s="10" t="n">
        <v>76147266</v>
      </c>
      <c r="K4857" s="10" t="n">
        <v>2540031433</v>
      </c>
      <c r="L4857" s="8" t="inlineStr">
        <is>
          <t>N</t>
        </is>
      </c>
      <c r="M4857" s="7" t="inlineStr"/>
      <c r="N4857" s="8" t="inlineStr">
        <is>
          <t>N</t>
        </is>
      </c>
      <c r="O4857" s="7" t="inlineStr">
        <is>
          <t>UNIVERSITY OF CALIFORNIA - SAN FRANCISCO</t>
        </is>
      </c>
      <c r="P4857" s="7" t="inlineStr">
        <is>
          <t>11986SC</t>
        </is>
      </c>
      <c r="Q4857" s="8" t="inlineStr">
        <is>
          <t>N</t>
        </is>
      </c>
      <c r="R4857" s="9" t="inlineStr"/>
      <c r="S4857" s="8" t="inlineStr">
        <is>
          <t>N</t>
        </is>
      </c>
      <c r="T4857" s="8" t="inlineStr"/>
      <c r="U4857" s="8" t="n">
        <v>0</v>
      </c>
      <c r="V4857" s="11" t="inlineStr">
        <is>
          <t>93.847</t>
        </is>
      </c>
      <c r="W4857" s="6">
        <f>UPPER(TRIM(H4857))</f>
        <v/>
      </c>
      <c r="X4857" s="6">
        <f>UPPER(TRIM(I4857))</f>
        <v/>
      </c>
      <c r="Y4857" s="6">
        <f>IF(V4857&lt;&gt;"",IFERROR(INDEX(federal_program_name_lookup,MATCH(V4857,aln_lookup,0)),""),"")</f>
        <v/>
      </c>
    </row>
    <row r="4858">
      <c r="A4858" s="6" t="inlineStr">
        <is>
          <t>AWARD-4857</t>
        </is>
      </c>
      <c r="B4858" s="7" t="inlineStr">
        <is>
          <t>81</t>
        </is>
      </c>
      <c r="C4858" s="7" t="inlineStr">
        <is>
          <t>106</t>
        </is>
      </c>
      <c r="D4858" s="7" t="inlineStr"/>
      <c r="E4858" s="8" t="inlineStr">
        <is>
          <t>TRANSPORT OF TRANSURANIC WASTES TO THE WASTE ISOLATION PILOT PLANT: STATES AND TRIBAL CONCERNS, PROPOSED SOLUTIONS</t>
        </is>
      </c>
      <c r="F4858" s="9" t="n">
        <v>396438</v>
      </c>
      <c r="G4858" s="8" t="inlineStr">
        <is>
          <t>N/A</t>
        </is>
      </c>
      <c r="H4858" s="8" t="inlineStr"/>
      <c r="I4858" s="8" t="inlineStr"/>
      <c r="J4858" s="10" t="n">
        <v>396438</v>
      </c>
      <c r="K4858" s="10" t="n">
        <v>0</v>
      </c>
      <c r="L4858" s="8" t="inlineStr">
        <is>
          <t>N</t>
        </is>
      </c>
      <c r="M4858" s="7" t="inlineStr"/>
      <c r="N4858" s="8" t="inlineStr">
        <is>
          <t>Y</t>
        </is>
      </c>
      <c r="O4858" s="7" t="inlineStr"/>
      <c r="P4858" s="7" t="inlineStr"/>
      <c r="Q4858" s="8" t="inlineStr">
        <is>
          <t>N</t>
        </is>
      </c>
      <c r="R4858" s="9" t="inlineStr"/>
      <c r="S4858" s="8" t="inlineStr">
        <is>
          <t>N</t>
        </is>
      </c>
      <c r="T4858" s="8" t="inlineStr"/>
      <c r="U4858" s="8" t="n">
        <v>0</v>
      </c>
      <c r="V4858" s="11" t="inlineStr">
        <is>
          <t>81.106</t>
        </is>
      </c>
      <c r="W4858" s="6">
        <f>UPPER(TRIM(H4858))</f>
        <v/>
      </c>
      <c r="X4858" s="6">
        <f>UPPER(TRIM(I4858))</f>
        <v/>
      </c>
      <c r="Y4858" s="6">
        <f>IF(V4858&lt;&gt;"",IFERROR(INDEX(federal_program_name_lookup,MATCH(V4858,aln_lookup,0)),""),"")</f>
        <v/>
      </c>
    </row>
    <row r="4859">
      <c r="A4859" s="6" t="inlineStr">
        <is>
          <t>AWARD-4858</t>
        </is>
      </c>
      <c r="B4859" s="7" t="inlineStr">
        <is>
          <t>93</t>
        </is>
      </c>
      <c r="C4859" s="7" t="inlineStr">
        <is>
          <t>847</t>
        </is>
      </c>
      <c r="D4859" s="7" t="inlineStr"/>
      <c r="E4859" s="8" t="inlineStr">
        <is>
          <t>DIABETES, DIGESTIVE, AND KIDNEY DISEASES EXTRAMURAL RESEARCH</t>
        </is>
      </c>
      <c r="F4859" s="9" t="n">
        <v>8839</v>
      </c>
      <c r="G4859" s="8" t="inlineStr">
        <is>
          <t>RESEARCH AND DEVELOPMENT</t>
        </is>
      </c>
      <c r="H4859" s="8" t="inlineStr"/>
      <c r="I4859" s="8" t="inlineStr"/>
      <c r="J4859" s="10" t="n">
        <v>76147266</v>
      </c>
      <c r="K4859" s="10" t="n">
        <v>2540031433</v>
      </c>
      <c r="L4859" s="8" t="inlineStr">
        <is>
          <t>N</t>
        </is>
      </c>
      <c r="M4859" s="7" t="inlineStr"/>
      <c r="N4859" s="8" t="inlineStr">
        <is>
          <t>N</t>
        </is>
      </c>
      <c r="O4859" s="7" t="inlineStr">
        <is>
          <t>UNIVERSITY OF COLORADO - DENVER</t>
        </is>
      </c>
      <c r="P4859" s="7" t="inlineStr">
        <is>
          <t>FY20 1015 002</t>
        </is>
      </c>
      <c r="Q4859" s="8" t="inlineStr">
        <is>
          <t>N</t>
        </is>
      </c>
      <c r="R4859" s="9" t="inlineStr"/>
      <c r="S4859" s="8" t="inlineStr">
        <is>
          <t>N</t>
        </is>
      </c>
      <c r="T4859" s="8" t="inlineStr"/>
      <c r="U4859" s="8" t="n">
        <v>0</v>
      </c>
      <c r="V4859" s="11" t="inlineStr">
        <is>
          <t>93.847</t>
        </is>
      </c>
      <c r="W4859" s="6">
        <f>UPPER(TRIM(H4859))</f>
        <v/>
      </c>
      <c r="X4859" s="6">
        <f>UPPER(TRIM(I4859))</f>
        <v/>
      </c>
      <c r="Y4859" s="6">
        <f>IF(V4859&lt;&gt;"",IFERROR(INDEX(federal_program_name_lookup,MATCH(V4859,aln_lookup,0)),""),"")</f>
        <v/>
      </c>
    </row>
    <row r="4860">
      <c r="A4860" s="6" t="inlineStr">
        <is>
          <t>AWARD-4859</t>
        </is>
      </c>
      <c r="B4860" s="7" t="inlineStr">
        <is>
          <t>93</t>
        </is>
      </c>
      <c r="C4860" s="7" t="inlineStr">
        <is>
          <t>847</t>
        </is>
      </c>
      <c r="D4860" s="7" t="inlineStr"/>
      <c r="E4860" s="8" t="inlineStr">
        <is>
          <t>DIABETES, DIGESTIVE, AND KIDNEY DISEASES EXTRAMURAL RESEARCH</t>
        </is>
      </c>
      <c r="F4860" s="9" t="n">
        <v>200136</v>
      </c>
      <c r="G4860" s="8" t="inlineStr">
        <is>
          <t>RESEARCH AND DEVELOPMENT</t>
        </is>
      </c>
      <c r="H4860" s="8" t="inlineStr"/>
      <c r="I4860" s="8" t="inlineStr"/>
      <c r="J4860" s="10" t="n">
        <v>76147266</v>
      </c>
      <c r="K4860" s="10" t="n">
        <v>2540031433</v>
      </c>
      <c r="L4860" s="8" t="inlineStr">
        <is>
          <t>N</t>
        </is>
      </c>
      <c r="M4860" s="7" t="inlineStr"/>
      <c r="N4860" s="8" t="inlineStr">
        <is>
          <t>N</t>
        </is>
      </c>
      <c r="O4860" s="7" t="inlineStr">
        <is>
          <t>UNIVERSITY OF COLORADO - DENVER</t>
        </is>
      </c>
      <c r="P4860" s="7" t="inlineStr">
        <is>
          <t>FY22 1120 002/5U01DK06123</t>
        </is>
      </c>
      <c r="Q4860" s="8" t="inlineStr">
        <is>
          <t>N</t>
        </is>
      </c>
      <c r="R4860" s="9" t="inlineStr"/>
      <c r="S4860" s="8" t="inlineStr">
        <is>
          <t>N</t>
        </is>
      </c>
      <c r="T4860" s="8" t="inlineStr"/>
      <c r="U4860" s="8" t="n">
        <v>0</v>
      </c>
      <c r="V4860" s="11" t="inlineStr">
        <is>
          <t>93.847</t>
        </is>
      </c>
      <c r="W4860" s="6">
        <f>UPPER(TRIM(H4860))</f>
        <v/>
      </c>
      <c r="X4860" s="6">
        <f>UPPER(TRIM(I4860))</f>
        <v/>
      </c>
      <c r="Y4860" s="6">
        <f>IF(V4860&lt;&gt;"",IFERROR(INDEX(federal_program_name_lookup,MATCH(V4860,aln_lookup,0)),""),"")</f>
        <v/>
      </c>
    </row>
    <row r="4861">
      <c r="A4861" s="6" t="inlineStr">
        <is>
          <t>AWARD-4860</t>
        </is>
      </c>
      <c r="B4861" s="7" t="inlineStr">
        <is>
          <t>93</t>
        </is>
      </c>
      <c r="C4861" s="7" t="inlineStr">
        <is>
          <t>847</t>
        </is>
      </c>
      <c r="D4861" s="7" t="inlineStr"/>
      <c r="E4861" s="8" t="inlineStr">
        <is>
          <t>DIABETES, DIGESTIVE, AND KIDNEY DISEASES EXTRAMURAL RESEARCH</t>
        </is>
      </c>
      <c r="F4861" s="9" t="n">
        <v>52137</v>
      </c>
      <c r="G4861" s="8" t="inlineStr">
        <is>
          <t>RESEARCH AND DEVELOPMENT</t>
        </is>
      </c>
      <c r="H4861" s="8" t="inlineStr"/>
      <c r="I4861" s="8" t="inlineStr"/>
      <c r="J4861" s="10" t="n">
        <v>76147266</v>
      </c>
      <c r="K4861" s="10" t="n">
        <v>2540031433</v>
      </c>
      <c r="L4861" s="8" t="inlineStr">
        <is>
          <t>N</t>
        </is>
      </c>
      <c r="M4861" s="7" t="inlineStr"/>
      <c r="N4861" s="8" t="inlineStr">
        <is>
          <t>N</t>
        </is>
      </c>
      <c r="O4861" s="7" t="inlineStr">
        <is>
          <t>UNIVERSITY OF FLORIDA</t>
        </is>
      </c>
      <c r="P4861" s="7" t="inlineStr">
        <is>
          <t>00003092</t>
        </is>
      </c>
      <c r="Q4861" s="8" t="inlineStr">
        <is>
          <t>N</t>
        </is>
      </c>
      <c r="R4861" s="9" t="inlineStr"/>
      <c r="S4861" s="8" t="inlineStr">
        <is>
          <t>N</t>
        </is>
      </c>
      <c r="T4861" s="8" t="inlineStr"/>
      <c r="U4861" s="8" t="n">
        <v>0</v>
      </c>
      <c r="V4861" s="11" t="inlineStr">
        <is>
          <t>93.847</t>
        </is>
      </c>
      <c r="W4861" s="6">
        <f>UPPER(TRIM(H4861))</f>
        <v/>
      </c>
      <c r="X4861" s="6">
        <f>UPPER(TRIM(I4861))</f>
        <v/>
      </c>
      <c r="Y4861" s="6">
        <f>IF(V4861&lt;&gt;"",IFERROR(INDEX(federal_program_name_lookup,MATCH(V4861,aln_lookup,0)),""),"")</f>
        <v/>
      </c>
    </row>
    <row r="4862">
      <c r="A4862" s="6" t="inlineStr">
        <is>
          <t>AWARD-4861</t>
        </is>
      </c>
      <c r="B4862" s="7" t="inlineStr">
        <is>
          <t>93</t>
        </is>
      </c>
      <c r="C4862" s="7" t="inlineStr">
        <is>
          <t>847</t>
        </is>
      </c>
      <c r="D4862" s="7" t="inlineStr"/>
      <c r="E4862" s="8" t="inlineStr">
        <is>
          <t>DIABETES, DIGESTIVE, AND KIDNEY DISEASES EXTRAMURAL RESEARCH</t>
        </is>
      </c>
      <c r="F4862" s="9" t="n">
        <v>12913</v>
      </c>
      <c r="G4862" s="8" t="inlineStr">
        <is>
          <t>RESEARCH AND DEVELOPMENT</t>
        </is>
      </c>
      <c r="H4862" s="8" t="inlineStr"/>
      <c r="I4862" s="8" t="inlineStr"/>
      <c r="J4862" s="10" t="n">
        <v>76147266</v>
      </c>
      <c r="K4862" s="10" t="n">
        <v>2540031433</v>
      </c>
      <c r="L4862" s="8" t="inlineStr">
        <is>
          <t>N</t>
        </is>
      </c>
      <c r="M4862" s="7" t="inlineStr"/>
      <c r="N4862" s="8" t="inlineStr">
        <is>
          <t>N</t>
        </is>
      </c>
      <c r="O4862" s="7" t="inlineStr">
        <is>
          <t>UNIVERSITY OF FLORIDA</t>
        </is>
      </c>
      <c r="P4862" s="7" t="inlineStr">
        <is>
          <t>5R01DK105346-05</t>
        </is>
      </c>
      <c r="Q4862" s="8" t="inlineStr">
        <is>
          <t>N</t>
        </is>
      </c>
      <c r="R4862" s="9" t="inlineStr"/>
      <c r="S4862" s="8" t="inlineStr">
        <is>
          <t>N</t>
        </is>
      </c>
      <c r="T4862" s="8" t="inlineStr"/>
      <c r="U4862" s="8" t="n">
        <v>0</v>
      </c>
      <c r="V4862" s="11" t="inlineStr">
        <is>
          <t>93.847</t>
        </is>
      </c>
      <c r="W4862" s="6">
        <f>UPPER(TRIM(H4862))</f>
        <v/>
      </c>
      <c r="X4862" s="6">
        <f>UPPER(TRIM(I4862))</f>
        <v/>
      </c>
      <c r="Y4862" s="6">
        <f>IF(V4862&lt;&gt;"",IFERROR(INDEX(federal_program_name_lookup,MATCH(V4862,aln_lookup,0)),""),"")</f>
        <v/>
      </c>
    </row>
    <row r="4863">
      <c r="A4863" s="6" t="inlineStr">
        <is>
          <t>AWARD-4862</t>
        </is>
      </c>
      <c r="B4863" s="7" t="inlineStr">
        <is>
          <t>93</t>
        </is>
      </c>
      <c r="C4863" s="7" t="inlineStr">
        <is>
          <t>847</t>
        </is>
      </c>
      <c r="D4863" s="7" t="inlineStr"/>
      <c r="E4863" s="8" t="inlineStr">
        <is>
          <t>DIABETES, DIGESTIVE, AND KIDNEY DISEASES EXTRAMURAL RESEARCH</t>
        </is>
      </c>
      <c r="F4863" s="9" t="n">
        <v>9156</v>
      </c>
      <c r="G4863" s="8" t="inlineStr">
        <is>
          <t>RESEARCH AND DEVELOPMENT</t>
        </is>
      </c>
      <c r="H4863" s="8" t="inlineStr"/>
      <c r="I4863" s="8" t="inlineStr"/>
      <c r="J4863" s="10" t="n">
        <v>76147266</v>
      </c>
      <c r="K4863" s="10" t="n">
        <v>2540031433</v>
      </c>
      <c r="L4863" s="8" t="inlineStr">
        <is>
          <t>N</t>
        </is>
      </c>
      <c r="M4863" s="7" t="inlineStr"/>
      <c r="N4863" s="8" t="inlineStr">
        <is>
          <t>N</t>
        </is>
      </c>
      <c r="O4863" s="7" t="inlineStr">
        <is>
          <t>UNIVERSITY OF ILLINOIS</t>
        </is>
      </c>
      <c r="P4863" s="7" t="inlineStr">
        <is>
          <t>17714-00</t>
        </is>
      </c>
      <c r="Q4863" s="8" t="inlineStr">
        <is>
          <t>N</t>
        </is>
      </c>
      <c r="R4863" s="9" t="inlineStr"/>
      <c r="S4863" s="8" t="inlineStr">
        <is>
          <t>N</t>
        </is>
      </c>
      <c r="T4863" s="8" t="inlineStr"/>
      <c r="U4863" s="8" t="n">
        <v>0</v>
      </c>
      <c r="V4863" s="11" t="inlineStr">
        <is>
          <t>93.847</t>
        </is>
      </c>
      <c r="W4863" s="6">
        <f>UPPER(TRIM(H4863))</f>
        <v/>
      </c>
      <c r="X4863" s="6">
        <f>UPPER(TRIM(I4863))</f>
        <v/>
      </c>
      <c r="Y4863" s="6">
        <f>IF(V4863&lt;&gt;"",IFERROR(INDEX(federal_program_name_lookup,MATCH(V4863,aln_lookup,0)),""),"")</f>
        <v/>
      </c>
    </row>
    <row r="4864">
      <c r="A4864" s="6" t="inlineStr">
        <is>
          <t>AWARD-4863</t>
        </is>
      </c>
      <c r="B4864" s="7" t="inlineStr">
        <is>
          <t>93</t>
        </is>
      </c>
      <c r="C4864" s="7" t="inlineStr">
        <is>
          <t>847</t>
        </is>
      </c>
      <c r="D4864" s="7" t="inlineStr"/>
      <c r="E4864" s="8" t="inlineStr">
        <is>
          <t>DIABETES, DIGESTIVE, AND KIDNEY DISEASES EXTRAMURAL RESEARCH</t>
        </is>
      </c>
      <c r="F4864" s="9" t="n">
        <v>190908</v>
      </c>
      <c r="G4864" s="8" t="inlineStr">
        <is>
          <t>RESEARCH AND DEVELOPMENT</t>
        </is>
      </c>
      <c r="H4864" s="8" t="inlineStr"/>
      <c r="I4864" s="8" t="inlineStr"/>
      <c r="J4864" s="10" t="n">
        <v>76147266</v>
      </c>
      <c r="K4864" s="10" t="n">
        <v>2540031433</v>
      </c>
      <c r="L4864" s="8" t="inlineStr">
        <is>
          <t>N</t>
        </is>
      </c>
      <c r="M4864" s="7" t="inlineStr"/>
      <c r="N4864" s="8" t="inlineStr">
        <is>
          <t>N</t>
        </is>
      </c>
      <c r="O4864" s="7" t="inlineStr">
        <is>
          <t>UNIVERSITY OF ILLINOIS - CHAMPAIGN - URBANA</t>
        </is>
      </c>
      <c r="P4864" s="7" t="inlineStr">
        <is>
          <t>087695-16513</t>
        </is>
      </c>
      <c r="Q4864" s="8" t="inlineStr">
        <is>
          <t>N</t>
        </is>
      </c>
      <c r="R4864" s="9" t="inlineStr"/>
      <c r="S4864" s="8" t="inlineStr">
        <is>
          <t>N</t>
        </is>
      </c>
      <c r="T4864" s="8" t="inlineStr"/>
      <c r="U4864" s="8" t="n">
        <v>0</v>
      </c>
      <c r="V4864" s="11" t="inlineStr">
        <is>
          <t>93.847</t>
        </is>
      </c>
      <c r="W4864" s="6">
        <f>UPPER(TRIM(H4864))</f>
        <v/>
      </c>
      <c r="X4864" s="6">
        <f>UPPER(TRIM(I4864))</f>
        <v/>
      </c>
      <c r="Y4864" s="6">
        <f>IF(V4864&lt;&gt;"",IFERROR(INDEX(federal_program_name_lookup,MATCH(V4864,aln_lookup,0)),""),"")</f>
        <v/>
      </c>
    </row>
    <row r="4865">
      <c r="A4865" s="6" t="inlineStr">
        <is>
          <t>AWARD-4864</t>
        </is>
      </c>
      <c r="B4865" s="7" t="inlineStr">
        <is>
          <t>93</t>
        </is>
      </c>
      <c r="C4865" s="7" t="inlineStr">
        <is>
          <t>847</t>
        </is>
      </c>
      <c r="D4865" s="7" t="inlineStr"/>
      <c r="E4865" s="8" t="inlineStr">
        <is>
          <t>DIABETES, DIGESTIVE, AND KIDNEY DISEASES EXTRAMURAL RESEARCH</t>
        </is>
      </c>
      <c r="F4865" s="9" t="n">
        <v>304</v>
      </c>
      <c r="G4865" s="8" t="inlineStr">
        <is>
          <t>RESEARCH AND DEVELOPMENT</t>
        </is>
      </c>
      <c r="H4865" s="8" t="inlineStr"/>
      <c r="I4865" s="8" t="inlineStr"/>
      <c r="J4865" s="10" t="n">
        <v>76147266</v>
      </c>
      <c r="K4865" s="10" t="n">
        <v>2540031433</v>
      </c>
      <c r="L4865" s="8" t="inlineStr">
        <is>
          <t>N</t>
        </is>
      </c>
      <c r="M4865" s="7" t="inlineStr"/>
      <c r="N4865" s="8" t="inlineStr">
        <is>
          <t>N</t>
        </is>
      </c>
      <c r="O4865" s="7" t="inlineStr">
        <is>
          <t>UNIVERSITY OF IOWA</t>
        </is>
      </c>
      <c r="P4865" s="7" t="inlineStr">
        <is>
          <t>S00544-02</t>
        </is>
      </c>
      <c r="Q4865" s="8" t="inlineStr">
        <is>
          <t>N</t>
        </is>
      </c>
      <c r="R4865" s="9" t="inlineStr"/>
      <c r="S4865" s="8" t="inlineStr">
        <is>
          <t>N</t>
        </is>
      </c>
      <c r="T4865" s="8" t="inlineStr"/>
      <c r="U4865" s="8" t="n">
        <v>0</v>
      </c>
      <c r="V4865" s="11" t="inlineStr">
        <is>
          <t>93.847</t>
        </is>
      </c>
      <c r="W4865" s="6">
        <f>UPPER(TRIM(H4865))</f>
        <v/>
      </c>
      <c r="X4865" s="6">
        <f>UPPER(TRIM(I4865))</f>
        <v/>
      </c>
      <c r="Y4865" s="6">
        <f>IF(V4865&lt;&gt;"",IFERROR(INDEX(federal_program_name_lookup,MATCH(V4865,aln_lookup,0)),""),"")</f>
        <v/>
      </c>
    </row>
    <row r="4866">
      <c r="A4866" s="6" t="inlineStr">
        <is>
          <t>AWARD-4865</t>
        </is>
      </c>
      <c r="B4866" s="7" t="inlineStr">
        <is>
          <t>81</t>
        </is>
      </c>
      <c r="C4866" s="7" t="inlineStr">
        <is>
          <t>117</t>
        </is>
      </c>
      <c r="D4866" s="7" t="inlineStr"/>
      <c r="E4866" s="8" t="inlineStr">
        <is>
          <t>ENERGY EFFICIENCY AND RENEWABLE ENERGY INFORMATION DISSEMINATION, OUTREACH, TRAINING AND TECHNICAL ANALYSIS/ASSISTANCE</t>
        </is>
      </c>
      <c r="F4866" s="9" t="n">
        <v>2733</v>
      </c>
      <c r="G4866" s="8" t="inlineStr">
        <is>
          <t>N/A</t>
        </is>
      </c>
      <c r="H4866" s="8" t="inlineStr"/>
      <c r="I4866" s="8" t="inlineStr"/>
      <c r="J4866" s="10" t="n">
        <v>658964</v>
      </c>
      <c r="K4866" s="10" t="n">
        <v>0</v>
      </c>
      <c r="L4866" s="8" t="inlineStr">
        <is>
          <t>N</t>
        </is>
      </c>
      <c r="M4866" s="7" t="inlineStr"/>
      <c r="N4866" s="8" t="inlineStr">
        <is>
          <t>Y</t>
        </is>
      </c>
      <c r="O4866" s="7" t="inlineStr"/>
      <c r="P4866" s="7" t="inlineStr"/>
      <c r="Q4866" s="8" t="inlineStr">
        <is>
          <t>N</t>
        </is>
      </c>
      <c r="R4866" s="9" t="inlineStr"/>
      <c r="S4866" s="8" t="inlineStr">
        <is>
          <t>N</t>
        </is>
      </c>
      <c r="T4866" s="8" t="inlineStr"/>
      <c r="U4866" s="8" t="n">
        <v>0</v>
      </c>
      <c r="V4866" s="11" t="inlineStr">
        <is>
          <t>81.117</t>
        </is>
      </c>
      <c r="W4866" s="6">
        <f>UPPER(TRIM(H4866))</f>
        <v/>
      </c>
      <c r="X4866" s="6">
        <f>UPPER(TRIM(I4866))</f>
        <v/>
      </c>
      <c r="Y4866" s="6">
        <f>IF(V4866&lt;&gt;"",IFERROR(INDEX(federal_program_name_lookup,MATCH(V4866,aln_lookup,0)),""),"")</f>
        <v/>
      </c>
    </row>
    <row r="4867">
      <c r="A4867" s="6" t="inlineStr">
        <is>
          <t>AWARD-4866</t>
        </is>
      </c>
      <c r="B4867" s="7" t="inlineStr">
        <is>
          <t>93</t>
        </is>
      </c>
      <c r="C4867" s="7" t="inlineStr">
        <is>
          <t>847</t>
        </is>
      </c>
      <c r="D4867" s="7" t="inlineStr"/>
      <c r="E4867" s="8" t="inlineStr">
        <is>
          <t>DIABETES, DIGESTIVE, AND KIDNEY DISEASES EXTRAMURAL RESEARCH</t>
        </is>
      </c>
      <c r="F4867" s="9" t="n">
        <v>3221</v>
      </c>
      <c r="G4867" s="8" t="inlineStr">
        <is>
          <t>RESEARCH AND DEVELOPMENT</t>
        </is>
      </c>
      <c r="H4867" s="8" t="inlineStr"/>
      <c r="I4867" s="8" t="inlineStr"/>
      <c r="J4867" s="10" t="n">
        <v>76147266</v>
      </c>
      <c r="K4867" s="10" t="n">
        <v>2540031433</v>
      </c>
      <c r="L4867" s="8" t="inlineStr">
        <is>
          <t>N</t>
        </is>
      </c>
      <c r="M4867" s="7" t="inlineStr"/>
      <c r="N4867" s="8" t="inlineStr">
        <is>
          <t>N</t>
        </is>
      </c>
      <c r="O4867" s="7" t="inlineStr">
        <is>
          <t>UNIVERSITY OF IOWA</t>
        </is>
      </c>
      <c r="P4867" s="7" t="inlineStr">
        <is>
          <t>S02056-01</t>
        </is>
      </c>
      <c r="Q4867" s="8" t="inlineStr">
        <is>
          <t>N</t>
        </is>
      </c>
      <c r="R4867" s="9" t="inlineStr"/>
      <c r="S4867" s="8" t="inlineStr">
        <is>
          <t>N</t>
        </is>
      </c>
      <c r="T4867" s="8" t="inlineStr"/>
      <c r="U4867" s="8" t="n">
        <v>0</v>
      </c>
      <c r="V4867" s="11" t="inlineStr">
        <is>
          <t>93.847</t>
        </is>
      </c>
      <c r="W4867" s="6">
        <f>UPPER(TRIM(H4867))</f>
        <v/>
      </c>
      <c r="X4867" s="6">
        <f>UPPER(TRIM(I4867))</f>
        <v/>
      </c>
      <c r="Y4867" s="6">
        <f>IF(V4867&lt;&gt;"",IFERROR(INDEX(federal_program_name_lookup,MATCH(V4867,aln_lookup,0)),""),"")</f>
        <v/>
      </c>
    </row>
    <row r="4868">
      <c r="A4868" s="6" t="inlineStr">
        <is>
          <t>AWARD-4867</t>
        </is>
      </c>
      <c r="B4868" s="7" t="inlineStr">
        <is>
          <t>93</t>
        </is>
      </c>
      <c r="C4868" s="7" t="inlineStr">
        <is>
          <t>847</t>
        </is>
      </c>
      <c r="D4868" s="7" t="inlineStr"/>
      <c r="E4868" s="8" t="inlineStr">
        <is>
          <t>DIABETES, DIGESTIVE, AND KIDNEY DISEASES EXTRAMURAL RESEARCH</t>
        </is>
      </c>
      <c r="F4868" s="9" t="n">
        <v>7907</v>
      </c>
      <c r="G4868" s="8" t="inlineStr">
        <is>
          <t>RESEARCH AND DEVELOPMENT</t>
        </is>
      </c>
      <c r="H4868" s="8" t="inlineStr"/>
      <c r="I4868" s="8" t="inlineStr"/>
      <c r="J4868" s="10" t="n">
        <v>76147266</v>
      </c>
      <c r="K4868" s="10" t="n">
        <v>2540031433</v>
      </c>
      <c r="L4868" s="8" t="inlineStr">
        <is>
          <t>N</t>
        </is>
      </c>
      <c r="M4868" s="7" t="inlineStr"/>
      <c r="N4868" s="8" t="inlineStr">
        <is>
          <t>N</t>
        </is>
      </c>
      <c r="O4868" s="7" t="inlineStr">
        <is>
          <t>UNIVERSITY OF IOWA</t>
        </is>
      </c>
      <c r="P4868" s="7" t="inlineStr">
        <is>
          <t>S02056-02</t>
        </is>
      </c>
      <c r="Q4868" s="8" t="inlineStr">
        <is>
          <t>N</t>
        </is>
      </c>
      <c r="R4868" s="9" t="inlineStr"/>
      <c r="S4868" s="8" t="inlineStr">
        <is>
          <t>N</t>
        </is>
      </c>
      <c r="T4868" s="8" t="inlineStr"/>
      <c r="U4868" s="8" t="n">
        <v>0</v>
      </c>
      <c r="V4868" s="11" t="inlineStr">
        <is>
          <t>93.847</t>
        </is>
      </c>
      <c r="W4868" s="6">
        <f>UPPER(TRIM(H4868))</f>
        <v/>
      </c>
      <c r="X4868" s="6">
        <f>UPPER(TRIM(I4868))</f>
        <v/>
      </c>
      <c r="Y4868" s="6">
        <f>IF(V4868&lt;&gt;"",IFERROR(INDEX(federal_program_name_lookup,MATCH(V4868,aln_lookup,0)),""),"")</f>
        <v/>
      </c>
    </row>
    <row r="4869">
      <c r="A4869" s="6" t="inlineStr">
        <is>
          <t>AWARD-4868</t>
        </is>
      </c>
      <c r="B4869" s="7" t="inlineStr">
        <is>
          <t>93</t>
        </is>
      </c>
      <c r="C4869" s="7" t="inlineStr">
        <is>
          <t>847</t>
        </is>
      </c>
      <c r="D4869" s="7" t="inlineStr"/>
      <c r="E4869" s="8" t="inlineStr">
        <is>
          <t>DIABETES, DIGESTIVE, AND KIDNEY DISEASES EXTRAMURAL RESEARCH</t>
        </is>
      </c>
      <c r="F4869" s="9" t="n">
        <v>102875</v>
      </c>
      <c r="G4869" s="8" t="inlineStr">
        <is>
          <t>RESEARCH AND DEVELOPMENT</t>
        </is>
      </c>
      <c r="H4869" s="8" t="inlineStr"/>
      <c r="I4869" s="8" t="inlineStr"/>
      <c r="J4869" s="10" t="n">
        <v>76147266</v>
      </c>
      <c r="K4869" s="10" t="n">
        <v>2540031433</v>
      </c>
      <c r="L4869" s="8" t="inlineStr">
        <is>
          <t>N</t>
        </is>
      </c>
      <c r="M4869" s="7" t="inlineStr"/>
      <c r="N4869" s="8" t="inlineStr">
        <is>
          <t>N</t>
        </is>
      </c>
      <c r="O4869" s="7" t="inlineStr">
        <is>
          <t>UNIVERSITY OF IOWA</t>
        </is>
      </c>
      <c r="P4869" s="7" t="inlineStr">
        <is>
          <t>5R01DK118752-04</t>
        </is>
      </c>
      <c r="Q4869" s="8" t="inlineStr">
        <is>
          <t>N</t>
        </is>
      </c>
      <c r="R4869" s="9" t="inlineStr"/>
      <c r="S4869" s="8" t="inlineStr">
        <is>
          <t>N</t>
        </is>
      </c>
      <c r="T4869" s="8" t="inlineStr"/>
      <c r="U4869" s="8" t="n">
        <v>0</v>
      </c>
      <c r="V4869" s="11" t="inlineStr">
        <is>
          <t>93.847</t>
        </is>
      </c>
      <c r="W4869" s="6">
        <f>UPPER(TRIM(H4869))</f>
        <v/>
      </c>
      <c r="X4869" s="6">
        <f>UPPER(TRIM(I4869))</f>
        <v/>
      </c>
      <c r="Y4869" s="6">
        <f>IF(V4869&lt;&gt;"",IFERROR(INDEX(federal_program_name_lookup,MATCH(V4869,aln_lookup,0)),""),"")</f>
        <v/>
      </c>
    </row>
    <row r="4870">
      <c r="A4870" s="6" t="inlineStr">
        <is>
          <t>AWARD-4869</t>
        </is>
      </c>
      <c r="B4870" s="7" t="inlineStr">
        <is>
          <t>93</t>
        </is>
      </c>
      <c r="C4870" s="7" t="inlineStr">
        <is>
          <t>847</t>
        </is>
      </c>
      <c r="D4870" s="7" t="inlineStr"/>
      <c r="E4870" s="8" t="inlineStr">
        <is>
          <t>DIABETES, DIGESTIVE, AND KIDNEY DISEASES EXTRAMURAL RESEARCH</t>
        </is>
      </c>
      <c r="F4870" s="9" t="n">
        <v>12101</v>
      </c>
      <c r="G4870" s="8" t="inlineStr">
        <is>
          <t>RESEARCH AND DEVELOPMENT</t>
        </is>
      </c>
      <c r="H4870" s="8" t="inlineStr"/>
      <c r="I4870" s="8" t="inlineStr"/>
      <c r="J4870" s="10" t="n">
        <v>76147266</v>
      </c>
      <c r="K4870" s="10" t="n">
        <v>2540031433</v>
      </c>
      <c r="L4870" s="8" t="inlineStr">
        <is>
          <t>N</t>
        </is>
      </c>
      <c r="M4870" s="7" t="inlineStr"/>
      <c r="N4870" s="8" t="inlineStr">
        <is>
          <t>N</t>
        </is>
      </c>
      <c r="O4870" s="7" t="inlineStr">
        <is>
          <t>UNIVERSITY OF KANSAS MEDICAL CENTER</t>
        </is>
      </c>
      <c r="P4870" s="7" t="inlineStr">
        <is>
          <t>KUMCRI 2019</t>
        </is>
      </c>
      <c r="Q4870" s="8" t="inlineStr">
        <is>
          <t>N</t>
        </is>
      </c>
      <c r="R4870" s="9" t="inlineStr"/>
      <c r="S4870" s="8" t="inlineStr">
        <is>
          <t>N</t>
        </is>
      </c>
      <c r="T4870" s="8" t="inlineStr"/>
      <c r="U4870" s="8" t="n">
        <v>0</v>
      </c>
      <c r="V4870" s="11" t="inlineStr">
        <is>
          <t>93.847</t>
        </is>
      </c>
      <c r="W4870" s="6">
        <f>UPPER(TRIM(H4870))</f>
        <v/>
      </c>
      <c r="X4870" s="6">
        <f>UPPER(TRIM(I4870))</f>
        <v/>
      </c>
      <c r="Y4870" s="6">
        <f>IF(V4870&lt;&gt;"",IFERROR(INDEX(federal_program_name_lookup,MATCH(V4870,aln_lookup,0)),""),"")</f>
        <v/>
      </c>
    </row>
    <row r="4871">
      <c r="A4871" s="6" t="inlineStr">
        <is>
          <t>AWARD-4870</t>
        </is>
      </c>
      <c r="B4871" s="7" t="inlineStr">
        <is>
          <t>93</t>
        </is>
      </c>
      <c r="C4871" s="7" t="inlineStr">
        <is>
          <t>847</t>
        </is>
      </c>
      <c r="D4871" s="7" t="inlineStr"/>
      <c r="E4871" s="8" t="inlineStr">
        <is>
          <t>DIABETES, DIGESTIVE, AND KIDNEY DISEASES EXTRAMURAL RESEARCH</t>
        </is>
      </c>
      <c r="F4871" s="9" t="n">
        <v>14369</v>
      </c>
      <c r="G4871" s="8" t="inlineStr">
        <is>
          <t>RESEARCH AND DEVELOPMENT</t>
        </is>
      </c>
      <c r="H4871" s="8" t="inlineStr"/>
      <c r="I4871" s="8" t="inlineStr"/>
      <c r="J4871" s="10" t="n">
        <v>76147266</v>
      </c>
      <c r="K4871" s="10" t="n">
        <v>2540031433</v>
      </c>
      <c r="L4871" s="8" t="inlineStr">
        <is>
          <t>N</t>
        </is>
      </c>
      <c r="M4871" s="7" t="inlineStr"/>
      <c r="N4871" s="8" t="inlineStr">
        <is>
          <t>N</t>
        </is>
      </c>
      <c r="O4871" s="7" t="inlineStr">
        <is>
          <t>UNIVERSITY OF KANSAS MEDICAL CENTER</t>
        </is>
      </c>
      <c r="P4871" s="7" t="inlineStr">
        <is>
          <t>ZAT00060</t>
        </is>
      </c>
      <c r="Q4871" s="8" t="inlineStr">
        <is>
          <t>N</t>
        </is>
      </c>
      <c r="R4871" s="9" t="inlineStr"/>
      <c r="S4871" s="8" t="inlineStr">
        <is>
          <t>N</t>
        </is>
      </c>
      <c r="T4871" s="8" t="inlineStr"/>
      <c r="U4871" s="8" t="n">
        <v>0</v>
      </c>
      <c r="V4871" s="11" t="inlineStr">
        <is>
          <t>93.847</t>
        </is>
      </c>
      <c r="W4871" s="6">
        <f>UPPER(TRIM(H4871))</f>
        <v/>
      </c>
      <c r="X4871" s="6">
        <f>UPPER(TRIM(I4871))</f>
        <v/>
      </c>
      <c r="Y4871" s="6">
        <f>IF(V4871&lt;&gt;"",IFERROR(INDEX(federal_program_name_lookup,MATCH(V4871,aln_lookup,0)),""),"")</f>
        <v/>
      </c>
    </row>
    <row r="4872">
      <c r="A4872" s="6" t="inlineStr">
        <is>
          <t>AWARD-4871</t>
        </is>
      </c>
      <c r="B4872" s="7" t="inlineStr">
        <is>
          <t>93</t>
        </is>
      </c>
      <c r="C4872" s="7" t="inlineStr">
        <is>
          <t>847</t>
        </is>
      </c>
      <c r="D4872" s="7" t="inlineStr"/>
      <c r="E4872" s="8" t="inlineStr">
        <is>
          <t>DIABETES, DIGESTIVE, AND KIDNEY DISEASES EXTRAMURAL RESEARCH</t>
        </is>
      </c>
      <c r="F4872" s="9" t="n">
        <v>21847</v>
      </c>
      <c r="G4872" s="8" t="inlineStr">
        <is>
          <t>RESEARCH AND DEVELOPMENT</t>
        </is>
      </c>
      <c r="H4872" s="8" t="inlineStr"/>
      <c r="I4872" s="8" t="inlineStr"/>
      <c r="J4872" s="10" t="n">
        <v>76147266</v>
      </c>
      <c r="K4872" s="10" t="n">
        <v>2540031433</v>
      </c>
      <c r="L4872" s="8" t="inlineStr">
        <is>
          <t>N</t>
        </is>
      </c>
      <c r="M4872" s="7" t="inlineStr"/>
      <c r="N4872" s="8" t="inlineStr">
        <is>
          <t>N</t>
        </is>
      </c>
      <c r="O4872" s="7" t="inlineStr">
        <is>
          <t>UNIVERSITY OF MARYLAND</t>
        </is>
      </c>
      <c r="P4872" s="7" t="inlineStr">
        <is>
          <t>5R01DK11161104</t>
        </is>
      </c>
      <c r="Q4872" s="8" t="inlineStr">
        <is>
          <t>N</t>
        </is>
      </c>
      <c r="R4872" s="9" t="inlineStr"/>
      <c r="S4872" s="8" t="inlineStr">
        <is>
          <t>N</t>
        </is>
      </c>
      <c r="T4872" s="8" t="inlineStr"/>
      <c r="U4872" s="8" t="n">
        <v>0</v>
      </c>
      <c r="V4872" s="11" t="inlineStr">
        <is>
          <t>93.847</t>
        </is>
      </c>
      <c r="W4872" s="6">
        <f>UPPER(TRIM(H4872))</f>
        <v/>
      </c>
      <c r="X4872" s="6">
        <f>UPPER(TRIM(I4872))</f>
        <v/>
      </c>
      <c r="Y4872" s="6">
        <f>IF(V4872&lt;&gt;"",IFERROR(INDEX(federal_program_name_lookup,MATCH(V4872,aln_lookup,0)),""),"")</f>
        <v/>
      </c>
    </row>
    <row r="4873">
      <c r="A4873" s="6" t="inlineStr">
        <is>
          <t>AWARD-4872</t>
        </is>
      </c>
      <c r="B4873" s="7" t="inlineStr">
        <is>
          <t>93</t>
        </is>
      </c>
      <c r="C4873" s="7" t="inlineStr">
        <is>
          <t>847</t>
        </is>
      </c>
      <c r="D4873" s="7" t="inlineStr"/>
      <c r="E4873" s="8" t="inlineStr">
        <is>
          <t>DIABETES, DIGESTIVE, AND KIDNEY DISEASES EXTRAMURAL RESEARCH</t>
        </is>
      </c>
      <c r="F4873" s="9" t="n">
        <v>2282</v>
      </c>
      <c r="G4873" s="8" t="inlineStr">
        <is>
          <t>RESEARCH AND DEVELOPMENT</t>
        </is>
      </c>
      <c r="H4873" s="8" t="inlineStr"/>
      <c r="I4873" s="8" t="inlineStr"/>
      <c r="J4873" s="10" t="n">
        <v>76147266</v>
      </c>
      <c r="K4873" s="10" t="n">
        <v>2540031433</v>
      </c>
      <c r="L4873" s="8" t="inlineStr">
        <is>
          <t>N</t>
        </is>
      </c>
      <c r="M4873" s="7" t="inlineStr"/>
      <c r="N4873" s="8" t="inlineStr">
        <is>
          <t>N</t>
        </is>
      </c>
      <c r="O4873" s="7" t="inlineStr">
        <is>
          <t>UNIVERSITY OF MICHIGAN</t>
        </is>
      </c>
      <c r="P4873" s="7" t="inlineStr">
        <is>
          <t>K00008658</t>
        </is>
      </c>
      <c r="Q4873" s="8" t="inlineStr">
        <is>
          <t>N</t>
        </is>
      </c>
      <c r="R4873" s="9" t="inlineStr"/>
      <c r="S4873" s="8" t="inlineStr">
        <is>
          <t>N</t>
        </is>
      </c>
      <c r="T4873" s="8" t="inlineStr"/>
      <c r="U4873" s="8" t="n">
        <v>0</v>
      </c>
      <c r="V4873" s="11" t="inlineStr">
        <is>
          <t>93.847</t>
        </is>
      </c>
      <c r="W4873" s="6">
        <f>UPPER(TRIM(H4873))</f>
        <v/>
      </c>
      <c r="X4873" s="6">
        <f>UPPER(TRIM(I4873))</f>
        <v/>
      </c>
      <c r="Y4873" s="6">
        <f>IF(V4873&lt;&gt;"",IFERROR(INDEX(federal_program_name_lookup,MATCH(V4873,aln_lookup,0)),""),"")</f>
        <v/>
      </c>
    </row>
    <row r="4874">
      <c r="A4874" s="6" t="inlineStr">
        <is>
          <t>AWARD-4873</t>
        </is>
      </c>
      <c r="B4874" s="7" t="inlineStr">
        <is>
          <t>93</t>
        </is>
      </c>
      <c r="C4874" s="7" t="inlineStr">
        <is>
          <t>847</t>
        </is>
      </c>
      <c r="D4874" s="7" t="inlineStr"/>
      <c r="E4874" s="8" t="inlineStr">
        <is>
          <t>DIABETES, DIGESTIVE, AND KIDNEY DISEASES EXTRAMURAL RESEARCH</t>
        </is>
      </c>
      <c r="F4874" s="9" t="n">
        <v>334</v>
      </c>
      <c r="G4874" s="8" t="inlineStr">
        <is>
          <t>RESEARCH AND DEVELOPMENT</t>
        </is>
      </c>
      <c r="H4874" s="8" t="inlineStr"/>
      <c r="I4874" s="8" t="inlineStr"/>
      <c r="J4874" s="10" t="n">
        <v>76147266</v>
      </c>
      <c r="K4874" s="10" t="n">
        <v>2540031433</v>
      </c>
      <c r="L4874" s="8" t="inlineStr">
        <is>
          <t>N</t>
        </is>
      </c>
      <c r="M4874" s="7" t="inlineStr"/>
      <c r="N4874" s="8" t="inlineStr">
        <is>
          <t>N</t>
        </is>
      </c>
      <c r="O4874" s="7" t="inlineStr">
        <is>
          <t>UNIVERSITY OF MICHIGAN</t>
        </is>
      </c>
      <c r="P4874" s="7" t="inlineStr">
        <is>
          <t>K00012119</t>
        </is>
      </c>
      <c r="Q4874" s="8" t="inlineStr">
        <is>
          <t>N</t>
        </is>
      </c>
      <c r="R4874" s="9" t="inlineStr"/>
      <c r="S4874" s="8" t="inlineStr">
        <is>
          <t>N</t>
        </is>
      </c>
      <c r="T4874" s="8" t="inlineStr"/>
      <c r="U4874" s="8" t="n">
        <v>0</v>
      </c>
      <c r="V4874" s="11" t="inlineStr">
        <is>
          <t>93.847</t>
        </is>
      </c>
      <c r="W4874" s="6">
        <f>UPPER(TRIM(H4874))</f>
        <v/>
      </c>
      <c r="X4874" s="6">
        <f>UPPER(TRIM(I4874))</f>
        <v/>
      </c>
      <c r="Y4874" s="6">
        <f>IF(V4874&lt;&gt;"",IFERROR(INDEX(federal_program_name_lookup,MATCH(V4874,aln_lookup,0)),""),"")</f>
        <v/>
      </c>
    </row>
    <row r="4875">
      <c r="A4875" s="6" t="inlineStr">
        <is>
          <t>AWARD-4874</t>
        </is>
      </c>
      <c r="B4875" s="7" t="inlineStr">
        <is>
          <t>93</t>
        </is>
      </c>
      <c r="C4875" s="7" t="inlineStr">
        <is>
          <t>847</t>
        </is>
      </c>
      <c r="D4875" s="7" t="inlineStr"/>
      <c r="E4875" s="8" t="inlineStr">
        <is>
          <t>DIABETES, DIGESTIVE, AND KIDNEY DISEASES EXTRAMURAL RESEARCH</t>
        </is>
      </c>
      <c r="F4875" s="9" t="n">
        <v>-63</v>
      </c>
      <c r="G4875" s="8" t="inlineStr">
        <is>
          <t>RESEARCH AND DEVELOPMENT</t>
        </is>
      </c>
      <c r="H4875" s="8" t="inlineStr"/>
      <c r="I4875" s="8" t="inlineStr"/>
      <c r="J4875" s="10" t="n">
        <v>76147266</v>
      </c>
      <c r="K4875" s="10" t="n">
        <v>2540031433</v>
      </c>
      <c r="L4875" s="8" t="inlineStr">
        <is>
          <t>N</t>
        </is>
      </c>
      <c r="M4875" s="7" t="inlineStr"/>
      <c r="N4875" s="8" t="inlineStr">
        <is>
          <t>N</t>
        </is>
      </c>
      <c r="O4875" s="7" t="inlineStr">
        <is>
          <t>UNIVERSITY OF MICHIGAN</t>
        </is>
      </c>
      <c r="P4875" s="7" t="inlineStr">
        <is>
          <t>K00012756/5P30DK081943</t>
        </is>
      </c>
      <c r="Q4875" s="8" t="inlineStr">
        <is>
          <t>N</t>
        </is>
      </c>
      <c r="R4875" s="9" t="inlineStr"/>
      <c r="S4875" s="8" t="inlineStr">
        <is>
          <t>N</t>
        </is>
      </c>
      <c r="T4875" s="8" t="inlineStr"/>
      <c r="U4875" s="8" t="n">
        <v>0</v>
      </c>
      <c r="V4875" s="11" t="inlineStr">
        <is>
          <t>93.847</t>
        </is>
      </c>
      <c r="W4875" s="6">
        <f>UPPER(TRIM(H4875))</f>
        <v/>
      </c>
      <c r="X4875" s="6">
        <f>UPPER(TRIM(I4875))</f>
        <v/>
      </c>
      <c r="Y4875" s="6">
        <f>IF(V4875&lt;&gt;"",IFERROR(INDEX(federal_program_name_lookup,MATCH(V4875,aln_lookup,0)),""),"")</f>
        <v/>
      </c>
    </row>
    <row r="4876">
      <c r="A4876" s="6" t="inlineStr">
        <is>
          <t>AWARD-4875</t>
        </is>
      </c>
      <c r="B4876" s="7" t="inlineStr">
        <is>
          <t>93</t>
        </is>
      </c>
      <c r="C4876" s="7" t="inlineStr">
        <is>
          <t>847</t>
        </is>
      </c>
      <c r="D4876" s="7" t="inlineStr"/>
      <c r="E4876" s="8" t="inlineStr">
        <is>
          <t>DIABETES, DIGESTIVE, AND KIDNEY DISEASES EXTRAMURAL RESEARCH</t>
        </is>
      </c>
      <c r="F4876" s="9" t="n">
        <v>488</v>
      </c>
      <c r="G4876" s="8" t="inlineStr">
        <is>
          <t>RESEARCH AND DEVELOPMENT</t>
        </is>
      </c>
      <c r="H4876" s="8" t="inlineStr"/>
      <c r="I4876" s="8" t="inlineStr"/>
      <c r="J4876" s="10" t="n">
        <v>76147266</v>
      </c>
      <c r="K4876" s="10" t="n">
        <v>2540031433</v>
      </c>
      <c r="L4876" s="8" t="inlineStr">
        <is>
          <t>N</t>
        </is>
      </c>
      <c r="M4876" s="7" t="inlineStr"/>
      <c r="N4876" s="8" t="inlineStr">
        <is>
          <t>N</t>
        </is>
      </c>
      <c r="O4876" s="7" t="inlineStr">
        <is>
          <t>UNIVERSITY OF MICHIGAN</t>
        </is>
      </c>
      <c r="P4876" s="7" t="inlineStr">
        <is>
          <t>U54DK083912</t>
        </is>
      </c>
      <c r="Q4876" s="8" t="inlineStr">
        <is>
          <t>N</t>
        </is>
      </c>
      <c r="R4876" s="9" t="inlineStr"/>
      <c r="S4876" s="8" t="inlineStr">
        <is>
          <t>N</t>
        </is>
      </c>
      <c r="T4876" s="8" t="inlineStr"/>
      <c r="U4876" s="8" t="n">
        <v>0</v>
      </c>
      <c r="V4876" s="11" t="inlineStr">
        <is>
          <t>93.847</t>
        </is>
      </c>
      <c r="W4876" s="6">
        <f>UPPER(TRIM(H4876))</f>
        <v/>
      </c>
      <c r="X4876" s="6">
        <f>UPPER(TRIM(I4876))</f>
        <v/>
      </c>
      <c r="Y4876" s="6">
        <f>IF(V4876&lt;&gt;"",IFERROR(INDEX(federal_program_name_lookup,MATCH(V4876,aln_lookup,0)),""),"")</f>
        <v/>
      </c>
    </row>
    <row r="4877">
      <c r="A4877" s="6" t="inlineStr">
        <is>
          <t>AWARD-4876</t>
        </is>
      </c>
      <c r="B4877" s="7" t="inlineStr">
        <is>
          <t>93</t>
        </is>
      </c>
      <c r="C4877" s="7" t="inlineStr">
        <is>
          <t>847</t>
        </is>
      </c>
      <c r="D4877" s="7" t="inlineStr"/>
      <c r="E4877" s="8" t="inlineStr">
        <is>
          <t>DIABETES, DIGESTIVE, AND KIDNEY DISEASES EXTRAMURAL RESEARCH</t>
        </is>
      </c>
      <c r="F4877" s="9" t="n">
        <v>9981</v>
      </c>
      <c r="G4877" s="8" t="inlineStr">
        <is>
          <t>RESEARCH AND DEVELOPMENT</t>
        </is>
      </c>
      <c r="H4877" s="8" t="inlineStr"/>
      <c r="I4877" s="8" t="inlineStr"/>
      <c r="J4877" s="10" t="n">
        <v>76147266</v>
      </c>
      <c r="K4877" s="10" t="n">
        <v>2540031433</v>
      </c>
      <c r="L4877" s="8" t="inlineStr">
        <is>
          <t>N</t>
        </is>
      </c>
      <c r="M4877" s="7" t="inlineStr"/>
      <c r="N4877" s="8" t="inlineStr">
        <is>
          <t>N</t>
        </is>
      </c>
      <c r="O4877" s="7" t="inlineStr">
        <is>
          <t>UNIVERSITY OF MICHIGAN</t>
        </is>
      </c>
      <c r="P4877" s="7" t="inlineStr">
        <is>
          <t>3004880283/5R24DK082841-0</t>
        </is>
      </c>
      <c r="Q4877" s="8" t="inlineStr">
        <is>
          <t>N</t>
        </is>
      </c>
      <c r="R4877" s="9" t="inlineStr"/>
      <c r="S4877" s="8" t="inlineStr">
        <is>
          <t>N</t>
        </is>
      </c>
      <c r="T4877" s="8" t="inlineStr"/>
      <c r="U4877" s="8" t="n">
        <v>0</v>
      </c>
      <c r="V4877" s="11" t="inlineStr">
        <is>
          <t>93.847</t>
        </is>
      </c>
      <c r="W4877" s="6">
        <f>UPPER(TRIM(H4877))</f>
        <v/>
      </c>
      <c r="X4877" s="6">
        <f>UPPER(TRIM(I4877))</f>
        <v/>
      </c>
      <c r="Y4877" s="6">
        <f>IF(V4877&lt;&gt;"",IFERROR(INDEX(federal_program_name_lookup,MATCH(V4877,aln_lookup,0)),""),"")</f>
        <v/>
      </c>
    </row>
    <row r="4878">
      <c r="A4878" s="6" t="inlineStr">
        <is>
          <t>AWARD-4877</t>
        </is>
      </c>
      <c r="B4878" s="7" t="inlineStr">
        <is>
          <t>93</t>
        </is>
      </c>
      <c r="C4878" s="7" t="inlineStr">
        <is>
          <t>847</t>
        </is>
      </c>
      <c r="D4878" s="7" t="inlineStr"/>
      <c r="E4878" s="8" t="inlineStr">
        <is>
          <t>DIABETES, DIGESTIVE, AND KIDNEY DISEASES EXTRAMURAL RESEARCH</t>
        </is>
      </c>
      <c r="F4878" s="9" t="n">
        <v>81535</v>
      </c>
      <c r="G4878" s="8" t="inlineStr">
        <is>
          <t>RESEARCH AND DEVELOPMENT</t>
        </is>
      </c>
      <c r="H4878" s="8" t="inlineStr"/>
      <c r="I4878" s="8" t="inlineStr"/>
      <c r="J4878" s="10" t="n">
        <v>76147266</v>
      </c>
      <c r="K4878" s="10" t="n">
        <v>2540031433</v>
      </c>
      <c r="L4878" s="8" t="inlineStr">
        <is>
          <t>N</t>
        </is>
      </c>
      <c r="M4878" s="7" t="inlineStr"/>
      <c r="N4878" s="8" t="inlineStr">
        <is>
          <t>N</t>
        </is>
      </c>
      <c r="O4878" s="7" t="inlineStr">
        <is>
          <t>UNIVERSITY OF MINNESOTA</t>
        </is>
      </c>
      <c r="P4878" s="7" t="inlineStr">
        <is>
          <t>N006254902</t>
        </is>
      </c>
      <c r="Q4878" s="8" t="inlineStr">
        <is>
          <t>N</t>
        </is>
      </c>
      <c r="R4878" s="9" t="inlineStr"/>
      <c r="S4878" s="8" t="inlineStr">
        <is>
          <t>N</t>
        </is>
      </c>
      <c r="T4878" s="8" t="inlineStr"/>
      <c r="U4878" s="8" t="n">
        <v>0</v>
      </c>
      <c r="V4878" s="11" t="inlineStr">
        <is>
          <t>93.847</t>
        </is>
      </c>
      <c r="W4878" s="6">
        <f>UPPER(TRIM(H4878))</f>
        <v/>
      </c>
      <c r="X4878" s="6">
        <f>UPPER(TRIM(I4878))</f>
        <v/>
      </c>
      <c r="Y4878" s="6">
        <f>IF(V4878&lt;&gt;"",IFERROR(INDEX(federal_program_name_lookup,MATCH(V4878,aln_lookup,0)),""),"")</f>
        <v/>
      </c>
    </row>
    <row r="4879">
      <c r="A4879" s="6" t="inlineStr">
        <is>
          <t>AWARD-4878</t>
        </is>
      </c>
      <c r="B4879" s="7" t="inlineStr">
        <is>
          <t>93</t>
        </is>
      </c>
      <c r="C4879" s="7" t="inlineStr">
        <is>
          <t>847</t>
        </is>
      </c>
      <c r="D4879" s="7" t="inlineStr"/>
      <c r="E4879" s="8" t="inlineStr">
        <is>
          <t>DIABETES, DIGESTIVE, AND KIDNEY DISEASES EXTRAMURAL RESEARCH</t>
        </is>
      </c>
      <c r="F4879" s="9" t="n">
        <v>18006</v>
      </c>
      <c r="G4879" s="8" t="inlineStr">
        <is>
          <t>RESEARCH AND DEVELOPMENT</t>
        </is>
      </c>
      <c r="H4879" s="8" t="inlineStr"/>
      <c r="I4879" s="8" t="inlineStr"/>
      <c r="J4879" s="10" t="n">
        <v>76147266</v>
      </c>
      <c r="K4879" s="10" t="n">
        <v>2540031433</v>
      </c>
      <c r="L4879" s="8" t="inlineStr">
        <is>
          <t>N</t>
        </is>
      </c>
      <c r="M4879" s="7" t="inlineStr"/>
      <c r="N4879" s="8" t="inlineStr">
        <is>
          <t>N</t>
        </is>
      </c>
      <c r="O4879" s="7" t="inlineStr">
        <is>
          <t>UNIVERSITY OF NORTH CAROLINA - CHAPEL HILL</t>
        </is>
      </c>
      <c r="P4879" s="7" t="inlineStr">
        <is>
          <t>5117976</t>
        </is>
      </c>
      <c r="Q4879" s="8" t="inlineStr">
        <is>
          <t>N</t>
        </is>
      </c>
      <c r="R4879" s="9" t="inlineStr"/>
      <c r="S4879" s="8" t="inlineStr">
        <is>
          <t>N</t>
        </is>
      </c>
      <c r="T4879" s="8" t="inlineStr"/>
      <c r="U4879" s="8" t="n">
        <v>0</v>
      </c>
      <c r="V4879" s="11" t="inlineStr">
        <is>
          <t>93.847</t>
        </is>
      </c>
      <c r="W4879" s="6">
        <f>UPPER(TRIM(H4879))</f>
        <v/>
      </c>
      <c r="X4879" s="6">
        <f>UPPER(TRIM(I4879))</f>
        <v/>
      </c>
      <c r="Y4879" s="6">
        <f>IF(V4879&lt;&gt;"",IFERROR(INDEX(federal_program_name_lookup,MATCH(V4879,aln_lookup,0)),""),"")</f>
        <v/>
      </c>
    </row>
    <row r="4880">
      <c r="A4880" s="6" t="inlineStr">
        <is>
          <t>AWARD-4879</t>
        </is>
      </c>
      <c r="B4880" s="7" t="inlineStr">
        <is>
          <t>81</t>
        </is>
      </c>
      <c r="C4880" s="7" t="inlineStr">
        <is>
          <t>121</t>
        </is>
      </c>
      <c r="D4880" s="7" t="inlineStr"/>
      <c r="E4880" s="8" t="inlineStr">
        <is>
          <t>NUCLEAR ENERGY RESEARCH, DEVELOPMENT AND DEMONSTRATION</t>
        </is>
      </c>
      <c r="F4880" s="9" t="n">
        <v>341343</v>
      </c>
      <c r="G4880" s="8" t="inlineStr">
        <is>
          <t>N/A</t>
        </is>
      </c>
      <c r="H4880" s="8" t="inlineStr"/>
      <c r="I4880" s="8" t="inlineStr"/>
      <c r="J4880" s="10" t="n">
        <v>4643773</v>
      </c>
      <c r="K4880" s="10" t="n">
        <v>0</v>
      </c>
      <c r="L4880" s="8" t="inlineStr">
        <is>
          <t>N</t>
        </is>
      </c>
      <c r="M4880" s="7" t="inlineStr"/>
      <c r="N4880" s="8" t="inlineStr">
        <is>
          <t>Y</t>
        </is>
      </c>
      <c r="O4880" s="7" t="inlineStr"/>
      <c r="P4880" s="7" t="inlineStr"/>
      <c r="Q4880" s="8" t="inlineStr">
        <is>
          <t>N</t>
        </is>
      </c>
      <c r="R4880" s="9" t="inlineStr"/>
      <c r="S4880" s="8" t="inlineStr">
        <is>
          <t>N</t>
        </is>
      </c>
      <c r="T4880" s="8" t="inlineStr"/>
      <c r="U4880" s="8" t="n">
        <v>0</v>
      </c>
      <c r="V4880" s="11" t="inlineStr">
        <is>
          <t>81.121</t>
        </is>
      </c>
      <c r="W4880" s="6">
        <f>UPPER(TRIM(H4880))</f>
        <v/>
      </c>
      <c r="X4880" s="6">
        <f>UPPER(TRIM(I4880))</f>
        <v/>
      </c>
      <c r="Y4880" s="6">
        <f>IF(V4880&lt;&gt;"",IFERROR(INDEX(federal_program_name_lookup,MATCH(V4880,aln_lookup,0)),""),"")</f>
        <v/>
      </c>
    </row>
    <row r="4881">
      <c r="A4881" s="6" t="inlineStr">
        <is>
          <t>AWARD-4880</t>
        </is>
      </c>
      <c r="B4881" s="7" t="inlineStr">
        <is>
          <t>93</t>
        </is>
      </c>
      <c r="C4881" s="7" t="inlineStr">
        <is>
          <t>847</t>
        </is>
      </c>
      <c r="D4881" s="7" t="inlineStr"/>
      <c r="E4881" s="8" t="inlineStr">
        <is>
          <t>DIABETES, DIGESTIVE, AND KIDNEY DISEASES EXTRAMURAL RESEARCH</t>
        </is>
      </c>
      <c r="F4881" s="9" t="n">
        <v>190054</v>
      </c>
      <c r="G4881" s="8" t="inlineStr">
        <is>
          <t>RESEARCH AND DEVELOPMENT</t>
        </is>
      </c>
      <c r="H4881" s="8" t="inlineStr"/>
      <c r="I4881" s="8" t="inlineStr"/>
      <c r="J4881" s="10" t="n">
        <v>76147266</v>
      </c>
      <c r="K4881" s="10" t="n">
        <v>2540031433</v>
      </c>
      <c r="L4881" s="8" t="inlineStr">
        <is>
          <t>N</t>
        </is>
      </c>
      <c r="M4881" s="7" t="inlineStr"/>
      <c r="N4881" s="8" t="inlineStr">
        <is>
          <t>N</t>
        </is>
      </c>
      <c r="O4881" s="7" t="inlineStr">
        <is>
          <t>UNIVERSITY OF OKLAHOMA HEALTH SCIENCES CENTER</t>
        </is>
      </c>
      <c r="P4881" s="7" t="inlineStr">
        <is>
          <t>RS20191069-01</t>
        </is>
      </c>
      <c r="Q4881" s="8" t="inlineStr">
        <is>
          <t>N</t>
        </is>
      </c>
      <c r="R4881" s="9" t="inlineStr"/>
      <c r="S4881" s="8" t="inlineStr">
        <is>
          <t>N</t>
        </is>
      </c>
      <c r="T4881" s="8" t="inlineStr"/>
      <c r="U4881" s="8" t="n">
        <v>0</v>
      </c>
      <c r="V4881" s="11" t="inlineStr">
        <is>
          <t>93.847</t>
        </is>
      </c>
      <c r="W4881" s="6">
        <f>UPPER(TRIM(H4881))</f>
        <v/>
      </c>
      <c r="X4881" s="6">
        <f>UPPER(TRIM(I4881))</f>
        <v/>
      </c>
      <c r="Y4881" s="6">
        <f>IF(V4881&lt;&gt;"",IFERROR(INDEX(federal_program_name_lookup,MATCH(V4881,aln_lookup,0)),""),"")</f>
        <v/>
      </c>
    </row>
    <row r="4882">
      <c r="A4882" s="6" t="inlineStr">
        <is>
          <t>AWARD-4881</t>
        </is>
      </c>
      <c r="B4882" s="7" t="inlineStr">
        <is>
          <t>93</t>
        </is>
      </c>
      <c r="C4882" s="7" t="inlineStr">
        <is>
          <t>847</t>
        </is>
      </c>
      <c r="D4882" s="7" t="inlineStr"/>
      <c r="E4882" s="8" t="inlineStr">
        <is>
          <t>DIABETES, DIGESTIVE, AND KIDNEY DISEASES EXTRAMURAL RESEARCH</t>
        </is>
      </c>
      <c r="F4882" s="9" t="n">
        <v>2271</v>
      </c>
      <c r="G4882" s="8" t="inlineStr">
        <is>
          <t>RESEARCH AND DEVELOPMENT</t>
        </is>
      </c>
      <c r="H4882" s="8" t="inlineStr"/>
      <c r="I4882" s="8" t="inlineStr"/>
      <c r="J4882" s="10" t="n">
        <v>76147266</v>
      </c>
      <c r="K4882" s="10" t="n">
        <v>2540031433</v>
      </c>
      <c r="L4882" s="8" t="inlineStr">
        <is>
          <t>N</t>
        </is>
      </c>
      <c r="M4882" s="7" t="inlineStr"/>
      <c r="N4882" s="8" t="inlineStr">
        <is>
          <t>N</t>
        </is>
      </c>
      <c r="O4882" s="7" t="inlineStr">
        <is>
          <t>UNIVERSITY OF PENNSYLVANIA</t>
        </is>
      </c>
      <c r="P4882" s="7" t="inlineStr">
        <is>
          <t>#577146</t>
        </is>
      </c>
      <c r="Q4882" s="8" t="inlineStr">
        <is>
          <t>N</t>
        </is>
      </c>
      <c r="R4882" s="9" t="inlineStr"/>
      <c r="S4882" s="8" t="inlineStr">
        <is>
          <t>N</t>
        </is>
      </c>
      <c r="T4882" s="8" t="inlineStr"/>
      <c r="U4882" s="8" t="n">
        <v>0</v>
      </c>
      <c r="V4882" s="11" t="inlineStr">
        <is>
          <t>93.847</t>
        </is>
      </c>
      <c r="W4882" s="6">
        <f>UPPER(TRIM(H4882))</f>
        <v/>
      </c>
      <c r="X4882" s="6">
        <f>UPPER(TRIM(I4882))</f>
        <v/>
      </c>
      <c r="Y4882" s="6">
        <f>IF(V4882&lt;&gt;"",IFERROR(INDEX(federal_program_name_lookup,MATCH(V4882,aln_lookup,0)),""),"")</f>
        <v/>
      </c>
    </row>
    <row r="4883">
      <c r="A4883" s="6" t="inlineStr">
        <is>
          <t>AWARD-4882</t>
        </is>
      </c>
      <c r="B4883" s="7" t="inlineStr">
        <is>
          <t>93</t>
        </is>
      </c>
      <c r="C4883" s="7" t="inlineStr">
        <is>
          <t>847</t>
        </is>
      </c>
      <c r="D4883" s="7" t="inlineStr"/>
      <c r="E4883" s="8" t="inlineStr">
        <is>
          <t>DIABETES, DIGESTIVE, AND KIDNEY DISEASES EXTRAMURAL RESEARCH</t>
        </is>
      </c>
      <c r="F4883" s="9" t="n">
        <v>659</v>
      </c>
      <c r="G4883" s="8" t="inlineStr">
        <is>
          <t>RESEARCH AND DEVELOPMENT</t>
        </is>
      </c>
      <c r="H4883" s="8" t="inlineStr"/>
      <c r="I4883" s="8" t="inlineStr"/>
      <c r="J4883" s="10" t="n">
        <v>76147266</v>
      </c>
      <c r="K4883" s="10" t="n">
        <v>2540031433</v>
      </c>
      <c r="L4883" s="8" t="inlineStr">
        <is>
          <t>N</t>
        </is>
      </c>
      <c r="M4883" s="7" t="inlineStr"/>
      <c r="N4883" s="8" t="inlineStr">
        <is>
          <t>N</t>
        </is>
      </c>
      <c r="O4883" s="7" t="inlineStr">
        <is>
          <t>UNIVERSITY OF PENNSYLVANIA</t>
        </is>
      </c>
      <c r="P4883" s="7" t="inlineStr">
        <is>
          <t>582481</t>
        </is>
      </c>
      <c r="Q4883" s="8" t="inlineStr">
        <is>
          <t>N</t>
        </is>
      </c>
      <c r="R4883" s="9" t="inlineStr"/>
      <c r="S4883" s="8" t="inlineStr">
        <is>
          <t>N</t>
        </is>
      </c>
      <c r="T4883" s="8" t="inlineStr"/>
      <c r="U4883" s="8" t="n">
        <v>0</v>
      </c>
      <c r="V4883" s="11" t="inlineStr">
        <is>
          <t>93.847</t>
        </is>
      </c>
      <c r="W4883" s="6">
        <f>UPPER(TRIM(H4883))</f>
        <v/>
      </c>
      <c r="X4883" s="6">
        <f>UPPER(TRIM(I4883))</f>
        <v/>
      </c>
      <c r="Y4883" s="6">
        <f>IF(V4883&lt;&gt;"",IFERROR(INDEX(federal_program_name_lookup,MATCH(V4883,aln_lookup,0)),""),"")</f>
        <v/>
      </c>
    </row>
    <row r="4884">
      <c r="A4884" s="6" t="inlineStr">
        <is>
          <t>AWARD-4883</t>
        </is>
      </c>
      <c r="B4884" s="7" t="inlineStr">
        <is>
          <t>93</t>
        </is>
      </c>
      <c r="C4884" s="7" t="inlineStr">
        <is>
          <t>847</t>
        </is>
      </c>
      <c r="D4884" s="7" t="inlineStr"/>
      <c r="E4884" s="8" t="inlineStr">
        <is>
          <t>DIABETES, DIGESTIVE, AND KIDNEY DISEASES EXTRAMURAL RESEARCH</t>
        </is>
      </c>
      <c r="F4884" s="9" t="n">
        <v>63885</v>
      </c>
      <c r="G4884" s="8" t="inlineStr">
        <is>
          <t>RESEARCH AND DEVELOPMENT</t>
        </is>
      </c>
      <c r="H4884" s="8" t="inlineStr"/>
      <c r="I4884" s="8" t="inlineStr"/>
      <c r="J4884" s="10" t="n">
        <v>76147266</v>
      </c>
      <c r="K4884" s="10" t="n">
        <v>2540031433</v>
      </c>
      <c r="L4884" s="8" t="inlineStr">
        <is>
          <t>N</t>
        </is>
      </c>
      <c r="M4884" s="7" t="inlineStr"/>
      <c r="N4884" s="8" t="inlineStr">
        <is>
          <t>N</t>
        </is>
      </c>
      <c r="O4884" s="7" t="inlineStr">
        <is>
          <t>UNIVERSITY OF PITTSBURGH</t>
        </is>
      </c>
      <c r="P4884" s="7" t="inlineStr">
        <is>
          <t>CNVA00058732 (131232-1)</t>
        </is>
      </c>
      <c r="Q4884" s="8" t="inlineStr">
        <is>
          <t>N</t>
        </is>
      </c>
      <c r="R4884" s="9" t="inlineStr"/>
      <c r="S4884" s="8" t="inlineStr">
        <is>
          <t>N</t>
        </is>
      </c>
      <c r="T4884" s="8" t="inlineStr"/>
      <c r="U4884" s="8" t="n">
        <v>0</v>
      </c>
      <c r="V4884" s="11" t="inlineStr">
        <is>
          <t>93.847</t>
        </is>
      </c>
      <c r="W4884" s="6">
        <f>UPPER(TRIM(H4884))</f>
        <v/>
      </c>
      <c r="X4884" s="6">
        <f>UPPER(TRIM(I4884))</f>
        <v/>
      </c>
      <c r="Y4884" s="6">
        <f>IF(V4884&lt;&gt;"",IFERROR(INDEX(federal_program_name_lookup,MATCH(V4884,aln_lookup,0)),""),"")</f>
        <v/>
      </c>
    </row>
    <row r="4885">
      <c r="A4885" s="6" t="inlineStr">
        <is>
          <t>AWARD-4884</t>
        </is>
      </c>
      <c r="B4885" s="7" t="inlineStr">
        <is>
          <t>93</t>
        </is>
      </c>
      <c r="C4885" s="7" t="inlineStr">
        <is>
          <t>847</t>
        </is>
      </c>
      <c r="D4885" s="7" t="inlineStr"/>
      <c r="E4885" s="8" t="inlineStr">
        <is>
          <t>DIABETES, DIGESTIVE, AND KIDNEY DISEASES EXTRAMURAL RESEARCH</t>
        </is>
      </c>
      <c r="F4885" s="9" t="n">
        <v>32223</v>
      </c>
      <c r="G4885" s="8" t="inlineStr">
        <is>
          <t>RESEARCH AND DEVELOPMENT</t>
        </is>
      </c>
      <c r="H4885" s="8" t="inlineStr"/>
      <c r="I4885" s="8" t="inlineStr"/>
      <c r="J4885" s="10" t="n">
        <v>76147266</v>
      </c>
      <c r="K4885" s="10" t="n">
        <v>2540031433</v>
      </c>
      <c r="L4885" s="8" t="inlineStr">
        <is>
          <t>N</t>
        </is>
      </c>
      <c r="M4885" s="7" t="inlineStr"/>
      <c r="N4885" s="8" t="inlineStr">
        <is>
          <t>N</t>
        </is>
      </c>
      <c r="O4885" s="7" t="inlineStr">
        <is>
          <t>UNIVERSITY OF PITTSBURGH</t>
        </is>
      </c>
      <c r="P4885" s="7" t="inlineStr">
        <is>
          <t>1R21DK122293-01A1</t>
        </is>
      </c>
      <c r="Q4885" s="8" t="inlineStr">
        <is>
          <t>N</t>
        </is>
      </c>
      <c r="R4885" s="9" t="inlineStr"/>
      <c r="S4885" s="8" t="inlineStr">
        <is>
          <t>N</t>
        </is>
      </c>
      <c r="T4885" s="8" t="inlineStr"/>
      <c r="U4885" s="8" t="n">
        <v>0</v>
      </c>
      <c r="V4885" s="11" t="inlineStr">
        <is>
          <t>93.847</t>
        </is>
      </c>
      <c r="W4885" s="6">
        <f>UPPER(TRIM(H4885))</f>
        <v/>
      </c>
      <c r="X4885" s="6">
        <f>UPPER(TRIM(I4885))</f>
        <v/>
      </c>
      <c r="Y4885" s="6">
        <f>IF(V4885&lt;&gt;"",IFERROR(INDEX(federal_program_name_lookup,MATCH(V4885,aln_lookup,0)),""),"")</f>
        <v/>
      </c>
    </row>
    <row r="4886">
      <c r="A4886" s="6" t="inlineStr">
        <is>
          <t>AWARD-4885</t>
        </is>
      </c>
      <c r="B4886" s="7" t="inlineStr">
        <is>
          <t>93</t>
        </is>
      </c>
      <c r="C4886" s="7" t="inlineStr">
        <is>
          <t>847</t>
        </is>
      </c>
      <c r="D4886" s="7" t="inlineStr"/>
      <c r="E4886" s="8" t="inlineStr">
        <is>
          <t>DIABETES, DIGESTIVE, AND KIDNEY DISEASES EXTRAMURAL RESEARCH</t>
        </is>
      </c>
      <c r="F4886" s="9" t="n">
        <v>158419</v>
      </c>
      <c r="G4886" s="8" t="inlineStr">
        <is>
          <t>RESEARCH AND DEVELOPMENT</t>
        </is>
      </c>
      <c r="H4886" s="8" t="inlineStr"/>
      <c r="I4886" s="8" t="inlineStr"/>
      <c r="J4886" s="10" t="n">
        <v>76147266</v>
      </c>
      <c r="K4886" s="10" t="n">
        <v>2540031433</v>
      </c>
      <c r="L4886" s="8" t="inlineStr">
        <is>
          <t>N</t>
        </is>
      </c>
      <c r="M4886" s="7" t="inlineStr"/>
      <c r="N4886" s="8" t="inlineStr">
        <is>
          <t>N</t>
        </is>
      </c>
      <c r="O4886" s="7" t="inlineStr">
        <is>
          <t>UNIVERSITY OF SOUTH FLORIDA</t>
        </is>
      </c>
      <c r="P4886" s="7" t="inlineStr">
        <is>
          <t>6163-1082-10-A</t>
        </is>
      </c>
      <c r="Q4886" s="8" t="inlineStr">
        <is>
          <t>N</t>
        </is>
      </c>
      <c r="R4886" s="9" t="inlineStr"/>
      <c r="S4886" s="8" t="inlineStr">
        <is>
          <t>N</t>
        </is>
      </c>
      <c r="T4886" s="8" t="inlineStr"/>
      <c r="U4886" s="8" t="n">
        <v>0</v>
      </c>
      <c r="V4886" s="11" t="inlineStr">
        <is>
          <t>93.847</t>
        </is>
      </c>
      <c r="W4886" s="6">
        <f>UPPER(TRIM(H4886))</f>
        <v/>
      </c>
      <c r="X4886" s="6">
        <f>UPPER(TRIM(I4886))</f>
        <v/>
      </c>
      <c r="Y4886" s="6">
        <f>IF(V4886&lt;&gt;"",IFERROR(INDEX(federal_program_name_lookup,MATCH(V4886,aln_lookup,0)),""),"")</f>
        <v/>
      </c>
    </row>
    <row r="4887">
      <c r="A4887" s="6" t="inlineStr">
        <is>
          <t>AWARD-4886</t>
        </is>
      </c>
      <c r="B4887" s="7" t="inlineStr">
        <is>
          <t>93</t>
        </is>
      </c>
      <c r="C4887" s="7" t="inlineStr">
        <is>
          <t>847</t>
        </is>
      </c>
      <c r="D4887" s="7" t="inlineStr"/>
      <c r="E4887" s="8" t="inlineStr">
        <is>
          <t>DIABETES, DIGESTIVE, AND KIDNEY DISEASES EXTRAMURAL RESEARCH</t>
        </is>
      </c>
      <c r="F4887" s="9" t="n">
        <v>93403</v>
      </c>
      <c r="G4887" s="8" t="inlineStr">
        <is>
          <t>RESEARCH AND DEVELOPMENT</t>
        </is>
      </c>
      <c r="H4887" s="8" t="inlineStr"/>
      <c r="I4887" s="8" t="inlineStr"/>
      <c r="J4887" s="10" t="n">
        <v>76147266</v>
      </c>
      <c r="K4887" s="10" t="n">
        <v>2540031433</v>
      </c>
      <c r="L4887" s="8" t="inlineStr">
        <is>
          <t>N</t>
        </is>
      </c>
      <c r="M4887" s="7" t="inlineStr"/>
      <c r="N4887" s="8" t="inlineStr">
        <is>
          <t>N</t>
        </is>
      </c>
      <c r="O4887" s="7" t="inlineStr">
        <is>
          <t>UNIVERSITY OF SOUTH FLORIDA</t>
        </is>
      </c>
      <c r="P4887" s="7" t="inlineStr">
        <is>
          <t>6382-1040-00-A</t>
        </is>
      </c>
      <c r="Q4887" s="8" t="inlineStr">
        <is>
          <t>N</t>
        </is>
      </c>
      <c r="R4887" s="9" t="inlineStr"/>
      <c r="S4887" s="8" t="inlineStr">
        <is>
          <t>N</t>
        </is>
      </c>
      <c r="T4887" s="8" t="inlineStr"/>
      <c r="U4887" s="8" t="n">
        <v>0</v>
      </c>
      <c r="V4887" s="11" t="inlineStr">
        <is>
          <t>93.847</t>
        </is>
      </c>
      <c r="W4887" s="6">
        <f>UPPER(TRIM(H4887))</f>
        <v/>
      </c>
      <c r="X4887" s="6">
        <f>UPPER(TRIM(I4887))</f>
        <v/>
      </c>
      <c r="Y4887" s="6">
        <f>IF(V4887&lt;&gt;"",IFERROR(INDEX(federal_program_name_lookup,MATCH(V4887,aln_lookup,0)),""),"")</f>
        <v/>
      </c>
    </row>
    <row r="4888">
      <c r="A4888" s="6" t="inlineStr">
        <is>
          <t>AWARD-4887</t>
        </is>
      </c>
      <c r="B4888" s="7" t="inlineStr">
        <is>
          <t>93</t>
        </is>
      </c>
      <c r="C4888" s="7" t="inlineStr">
        <is>
          <t>847</t>
        </is>
      </c>
      <c r="D4888" s="7" t="inlineStr"/>
      <c r="E4888" s="8" t="inlineStr">
        <is>
          <t>DIABETES, DIGESTIVE, AND KIDNEY DISEASES EXTRAMURAL RESEARCH</t>
        </is>
      </c>
      <c r="F4888" s="9" t="n">
        <v>-216</v>
      </c>
      <c r="G4888" s="8" t="inlineStr">
        <is>
          <t>RESEARCH AND DEVELOPMENT</t>
        </is>
      </c>
      <c r="H4888" s="8" t="inlineStr"/>
      <c r="I4888" s="8" t="inlineStr"/>
      <c r="J4888" s="10" t="n">
        <v>76147266</v>
      </c>
      <c r="K4888" s="10" t="n">
        <v>2540031433</v>
      </c>
      <c r="L4888" s="8" t="inlineStr">
        <is>
          <t>N</t>
        </is>
      </c>
      <c r="M4888" s="7" t="inlineStr"/>
      <c r="N4888" s="8" t="inlineStr">
        <is>
          <t>N</t>
        </is>
      </c>
      <c r="O4888" s="7" t="inlineStr">
        <is>
          <t>UNIVERSITY OF SOUTHERN CALIFORNIA</t>
        </is>
      </c>
      <c r="P4888" s="7" t="inlineStr">
        <is>
          <t>133294228</t>
        </is>
      </c>
      <c r="Q4888" s="8" t="inlineStr">
        <is>
          <t>N</t>
        </is>
      </c>
      <c r="R4888" s="9" t="inlineStr"/>
      <c r="S4888" s="8" t="inlineStr">
        <is>
          <t>N</t>
        </is>
      </c>
      <c r="T4888" s="8" t="inlineStr"/>
      <c r="U4888" s="8" t="n">
        <v>0</v>
      </c>
      <c r="V4888" s="11" t="inlineStr">
        <is>
          <t>93.847</t>
        </is>
      </c>
      <c r="W4888" s="6">
        <f>UPPER(TRIM(H4888))</f>
        <v/>
      </c>
      <c r="X4888" s="6">
        <f>UPPER(TRIM(I4888))</f>
        <v/>
      </c>
      <c r="Y4888" s="6">
        <f>IF(V4888&lt;&gt;"",IFERROR(INDEX(federal_program_name_lookup,MATCH(V4888,aln_lookup,0)),""),"")</f>
        <v/>
      </c>
    </row>
    <row r="4889">
      <c r="A4889" s="6" t="inlineStr">
        <is>
          <t>AWARD-4888</t>
        </is>
      </c>
      <c r="B4889" s="7" t="inlineStr">
        <is>
          <t>93</t>
        </is>
      </c>
      <c r="C4889" s="7" t="inlineStr">
        <is>
          <t>847</t>
        </is>
      </c>
      <c r="D4889" s="7" t="inlineStr"/>
      <c r="E4889" s="8" t="inlineStr">
        <is>
          <t>DIABETES, DIGESTIVE, AND KIDNEY DISEASES EXTRAMURAL RESEARCH</t>
        </is>
      </c>
      <c r="F4889" s="9" t="n">
        <v>304027</v>
      </c>
      <c r="G4889" s="8" t="inlineStr">
        <is>
          <t>RESEARCH AND DEVELOPMENT</t>
        </is>
      </c>
      <c r="H4889" s="8" t="inlineStr"/>
      <c r="I4889" s="8" t="inlineStr"/>
      <c r="J4889" s="10" t="n">
        <v>76147266</v>
      </c>
      <c r="K4889" s="10" t="n">
        <v>2540031433</v>
      </c>
      <c r="L4889" s="8" t="inlineStr">
        <is>
          <t>N</t>
        </is>
      </c>
      <c r="M4889" s="7" t="inlineStr"/>
      <c r="N4889" s="8" t="inlineStr">
        <is>
          <t>N</t>
        </is>
      </c>
      <c r="O4889" s="7" t="inlineStr">
        <is>
          <t>UNIVERSITY OF UTAH</t>
        </is>
      </c>
      <c r="P4889" s="7" t="inlineStr">
        <is>
          <t>100585145-01</t>
        </is>
      </c>
      <c r="Q4889" s="8" t="inlineStr">
        <is>
          <t>N</t>
        </is>
      </c>
      <c r="R4889" s="9" t="inlineStr"/>
      <c r="S4889" s="8" t="inlineStr">
        <is>
          <t>N</t>
        </is>
      </c>
      <c r="T4889" s="8" t="inlineStr"/>
      <c r="U4889" s="8" t="n">
        <v>0</v>
      </c>
      <c r="V4889" s="11" t="inlineStr">
        <is>
          <t>93.847</t>
        </is>
      </c>
      <c r="W4889" s="6">
        <f>UPPER(TRIM(H4889))</f>
        <v/>
      </c>
      <c r="X4889" s="6">
        <f>UPPER(TRIM(I4889))</f>
        <v/>
      </c>
      <c r="Y4889" s="6">
        <f>IF(V4889&lt;&gt;"",IFERROR(INDEX(federal_program_name_lookup,MATCH(V4889,aln_lookup,0)),""),"")</f>
        <v/>
      </c>
    </row>
    <row r="4890">
      <c r="A4890" s="6" t="inlineStr">
        <is>
          <t>AWARD-4889</t>
        </is>
      </c>
      <c r="B4890" s="7" t="inlineStr">
        <is>
          <t>93</t>
        </is>
      </c>
      <c r="C4890" s="7" t="inlineStr">
        <is>
          <t>847</t>
        </is>
      </c>
      <c r="D4890" s="7" t="inlineStr"/>
      <c r="E4890" s="8" t="inlineStr">
        <is>
          <t>DIABETES, DIGESTIVE, AND KIDNEY DISEASES EXTRAMURAL RESEARCH</t>
        </is>
      </c>
      <c r="F4890" s="9" t="n">
        <v>50252</v>
      </c>
      <c r="G4890" s="8" t="inlineStr">
        <is>
          <t>RESEARCH AND DEVELOPMENT</t>
        </is>
      </c>
      <c r="H4890" s="8" t="inlineStr"/>
      <c r="I4890" s="8" t="inlineStr"/>
      <c r="J4890" s="10" t="n">
        <v>76147266</v>
      </c>
      <c r="K4890" s="10" t="n">
        <v>2540031433</v>
      </c>
      <c r="L4890" s="8" t="inlineStr">
        <is>
          <t>N</t>
        </is>
      </c>
      <c r="M4890" s="7" t="inlineStr"/>
      <c r="N4890" s="8" t="inlineStr">
        <is>
          <t>N</t>
        </is>
      </c>
      <c r="O4890" s="7" t="inlineStr">
        <is>
          <t>UNIVERSITY OF UTAH</t>
        </is>
      </c>
      <c r="P4890" s="7" t="inlineStr">
        <is>
          <t>10059748-01</t>
        </is>
      </c>
      <c r="Q4890" s="8" t="inlineStr">
        <is>
          <t>N</t>
        </is>
      </c>
      <c r="R4890" s="9" t="inlineStr"/>
      <c r="S4890" s="8" t="inlineStr">
        <is>
          <t>N</t>
        </is>
      </c>
      <c r="T4890" s="8" t="inlineStr"/>
      <c r="U4890" s="8" t="n">
        <v>0</v>
      </c>
      <c r="V4890" s="11" t="inlineStr">
        <is>
          <t>93.847</t>
        </is>
      </c>
      <c r="W4890" s="6">
        <f>UPPER(TRIM(H4890))</f>
        <v/>
      </c>
      <c r="X4890" s="6">
        <f>UPPER(TRIM(I4890))</f>
        <v/>
      </c>
      <c r="Y4890" s="6">
        <f>IF(V4890&lt;&gt;"",IFERROR(INDEX(federal_program_name_lookup,MATCH(V4890,aln_lookup,0)),""),"")</f>
        <v/>
      </c>
    </row>
    <row r="4891">
      <c r="A4891" s="6" t="inlineStr">
        <is>
          <t>AWARD-4890</t>
        </is>
      </c>
      <c r="B4891" s="7" t="inlineStr">
        <is>
          <t>10</t>
        </is>
      </c>
      <c r="C4891" s="7" t="inlineStr">
        <is>
          <t>304</t>
        </is>
      </c>
      <c r="D4891" s="7" t="inlineStr"/>
      <c r="E4891" s="8" t="inlineStr">
        <is>
          <t>INTEGRATED PROGRAMS</t>
        </is>
      </c>
      <c r="F4891" s="9" t="n">
        <v>37768</v>
      </c>
      <c r="G4891" s="8" t="inlineStr">
        <is>
          <t>N/A</t>
        </is>
      </c>
      <c r="H4891" s="8" t="inlineStr"/>
      <c r="I4891" s="8" t="inlineStr"/>
      <c r="J4891" s="10" t="n">
        <v>309051</v>
      </c>
      <c r="K4891" s="10" t="n">
        <v>0</v>
      </c>
      <c r="L4891" s="8" t="inlineStr">
        <is>
          <t>N</t>
        </is>
      </c>
      <c r="M4891" s="7" t="inlineStr"/>
      <c r="N4891" s="8" t="inlineStr">
        <is>
          <t>N</t>
        </is>
      </c>
      <c r="O4891" s="7" t="inlineStr">
        <is>
          <t>UNIVERSITY OF FLORIDA</t>
        </is>
      </c>
      <c r="P4891" s="7" t="inlineStr">
        <is>
          <t>00002905</t>
        </is>
      </c>
      <c r="Q4891" s="8" t="inlineStr">
        <is>
          <t>N</t>
        </is>
      </c>
      <c r="R4891" s="9" t="inlineStr"/>
      <c r="S4891" s="8" t="inlineStr">
        <is>
          <t>N</t>
        </is>
      </c>
      <c r="T4891" s="8" t="inlineStr"/>
      <c r="U4891" s="8" t="n">
        <v>0</v>
      </c>
      <c r="V4891" s="11" t="inlineStr">
        <is>
          <t>10.304</t>
        </is>
      </c>
      <c r="W4891" s="6">
        <f>UPPER(TRIM(H4891))</f>
        <v/>
      </c>
      <c r="X4891" s="6">
        <f>UPPER(TRIM(I4891))</f>
        <v/>
      </c>
      <c r="Y4891" s="6">
        <f>IF(V4891&lt;&gt;"",IFERROR(INDEX(federal_program_name_lookup,MATCH(V4891,aln_lookup,0)),""),"")</f>
        <v/>
      </c>
    </row>
    <row r="4892">
      <c r="A4892" s="6" t="inlineStr">
        <is>
          <t>AWARD-4891</t>
        </is>
      </c>
      <c r="B4892" s="7" t="inlineStr">
        <is>
          <t>81</t>
        </is>
      </c>
      <c r="C4892" s="7" t="inlineStr">
        <is>
          <t>122</t>
        </is>
      </c>
      <c r="D4892" s="7" t="inlineStr"/>
      <c r="E4892" s="8" t="inlineStr">
        <is>
          <t>ELECTRICITY RESEARCH, DEVELOPMENT AND ANALYSIS</t>
        </is>
      </c>
      <c r="F4892" s="9" t="n">
        <v>10450</v>
      </c>
      <c r="G4892" s="8" t="inlineStr">
        <is>
          <t>N/A</t>
        </is>
      </c>
      <c r="H4892" s="8" t="inlineStr"/>
      <c r="I4892" s="8" t="inlineStr"/>
      <c r="J4892" s="10" t="n">
        <v>2346615</v>
      </c>
      <c r="K4892" s="10" t="n">
        <v>0</v>
      </c>
      <c r="L4892" s="8" t="inlineStr">
        <is>
          <t>N</t>
        </is>
      </c>
      <c r="M4892" s="7" t="inlineStr"/>
      <c r="N4892" s="8" t="inlineStr">
        <is>
          <t>Y</t>
        </is>
      </c>
      <c r="O4892" s="7" t="inlineStr"/>
      <c r="P4892" s="7" t="inlineStr"/>
      <c r="Q4892" s="8" t="inlineStr">
        <is>
          <t>N</t>
        </is>
      </c>
      <c r="R4892" s="9" t="inlineStr"/>
      <c r="S4892" s="8" t="inlineStr">
        <is>
          <t>N</t>
        </is>
      </c>
      <c r="T4892" s="8" t="inlineStr"/>
      <c r="U4892" s="8" t="n">
        <v>0</v>
      </c>
      <c r="V4892" s="11" t="inlineStr">
        <is>
          <t>81.122</t>
        </is>
      </c>
      <c r="W4892" s="6">
        <f>UPPER(TRIM(H4892))</f>
        <v/>
      </c>
      <c r="X4892" s="6">
        <f>UPPER(TRIM(I4892))</f>
        <v/>
      </c>
      <c r="Y4892" s="6">
        <f>IF(V4892&lt;&gt;"",IFERROR(INDEX(federal_program_name_lookup,MATCH(V4892,aln_lookup,0)),""),"")</f>
        <v/>
      </c>
    </row>
    <row r="4893">
      <c r="A4893" s="6" t="inlineStr">
        <is>
          <t>AWARD-4892</t>
        </is>
      </c>
      <c r="B4893" s="7" t="inlineStr">
        <is>
          <t>93</t>
        </is>
      </c>
      <c r="C4893" s="7" t="inlineStr">
        <is>
          <t>847</t>
        </is>
      </c>
      <c r="D4893" s="7" t="inlineStr"/>
      <c r="E4893" s="8" t="inlineStr">
        <is>
          <t>DIABETES, DIGESTIVE, AND KIDNEY DISEASES EXTRAMURAL RESEARCH</t>
        </is>
      </c>
      <c r="F4893" s="9" t="n">
        <v>85242</v>
      </c>
      <c r="G4893" s="8" t="inlineStr">
        <is>
          <t>RESEARCH AND DEVELOPMENT</t>
        </is>
      </c>
      <c r="H4893" s="8" t="inlineStr"/>
      <c r="I4893" s="8" t="inlineStr"/>
      <c r="J4893" s="10" t="n">
        <v>76147266</v>
      </c>
      <c r="K4893" s="10" t="n">
        <v>2540031433</v>
      </c>
      <c r="L4893" s="8" t="inlineStr">
        <is>
          <t>N</t>
        </is>
      </c>
      <c r="M4893" s="7" t="inlineStr"/>
      <c r="N4893" s="8" t="inlineStr">
        <is>
          <t>N</t>
        </is>
      </c>
      <c r="O4893" s="7" t="inlineStr">
        <is>
          <t>UNIVERSITY OF WASHINGTON</t>
        </is>
      </c>
      <c r="P4893" s="7" t="inlineStr">
        <is>
          <t>UWSC11753/5U2CDK114886-03</t>
        </is>
      </c>
      <c r="Q4893" s="8" t="inlineStr">
        <is>
          <t>N</t>
        </is>
      </c>
      <c r="R4893" s="9" t="inlineStr"/>
      <c r="S4893" s="8" t="inlineStr">
        <is>
          <t>N</t>
        </is>
      </c>
      <c r="T4893" s="8" t="inlineStr"/>
      <c r="U4893" s="8" t="n">
        <v>0</v>
      </c>
      <c r="V4893" s="11" t="inlineStr">
        <is>
          <t>93.847</t>
        </is>
      </c>
      <c r="W4893" s="6">
        <f>UPPER(TRIM(H4893))</f>
        <v/>
      </c>
      <c r="X4893" s="6">
        <f>UPPER(TRIM(I4893))</f>
        <v/>
      </c>
      <c r="Y4893" s="6">
        <f>IF(V4893&lt;&gt;"",IFERROR(INDEX(federal_program_name_lookup,MATCH(V4893,aln_lookup,0)),""),"")</f>
        <v/>
      </c>
    </row>
    <row r="4894">
      <c r="A4894" s="6" t="inlineStr">
        <is>
          <t>AWARD-4893</t>
        </is>
      </c>
      <c r="B4894" s="7" t="inlineStr">
        <is>
          <t>93</t>
        </is>
      </c>
      <c r="C4894" s="7" t="inlineStr">
        <is>
          <t>847</t>
        </is>
      </c>
      <c r="D4894" s="7" t="inlineStr"/>
      <c r="E4894" s="8" t="inlineStr">
        <is>
          <t>DIABETES, DIGESTIVE, AND KIDNEY DISEASES EXTRAMURAL RESEARCH</t>
        </is>
      </c>
      <c r="F4894" s="9" t="n">
        <v>42809</v>
      </c>
      <c r="G4894" s="8" t="inlineStr">
        <is>
          <t>RESEARCH AND DEVELOPMENT</t>
        </is>
      </c>
      <c r="H4894" s="8" t="inlineStr"/>
      <c r="I4894" s="8" t="inlineStr"/>
      <c r="J4894" s="10" t="n">
        <v>76147266</v>
      </c>
      <c r="K4894" s="10" t="n">
        <v>2540031433</v>
      </c>
      <c r="L4894" s="8" t="inlineStr">
        <is>
          <t>N</t>
        </is>
      </c>
      <c r="M4894" s="7" t="inlineStr"/>
      <c r="N4894" s="8" t="inlineStr">
        <is>
          <t>N</t>
        </is>
      </c>
      <c r="O4894" s="7" t="inlineStr">
        <is>
          <t>UNIVERSITY OF WASHINGTON</t>
        </is>
      </c>
      <c r="P4894" s="7" t="inlineStr">
        <is>
          <t>UWSC12061</t>
        </is>
      </c>
      <c r="Q4894" s="8" t="inlineStr">
        <is>
          <t>N</t>
        </is>
      </c>
      <c r="R4894" s="9" t="inlineStr"/>
      <c r="S4894" s="8" t="inlineStr">
        <is>
          <t>N</t>
        </is>
      </c>
      <c r="T4894" s="8" t="inlineStr"/>
      <c r="U4894" s="8" t="n">
        <v>0</v>
      </c>
      <c r="V4894" s="11" t="inlineStr">
        <is>
          <t>93.847</t>
        </is>
      </c>
      <c r="W4894" s="6">
        <f>UPPER(TRIM(H4894))</f>
        <v/>
      </c>
      <c r="X4894" s="6">
        <f>UPPER(TRIM(I4894))</f>
        <v/>
      </c>
      <c r="Y4894" s="6">
        <f>IF(V4894&lt;&gt;"",IFERROR(INDEX(federal_program_name_lookup,MATCH(V4894,aln_lookup,0)),""),"")</f>
        <v/>
      </c>
    </row>
    <row r="4895">
      <c r="A4895" s="6" t="inlineStr">
        <is>
          <t>AWARD-4894</t>
        </is>
      </c>
      <c r="B4895" s="7" t="inlineStr">
        <is>
          <t>93</t>
        </is>
      </c>
      <c r="C4895" s="7" t="inlineStr">
        <is>
          <t>847</t>
        </is>
      </c>
      <c r="D4895" s="7" t="inlineStr"/>
      <c r="E4895" s="8" t="inlineStr">
        <is>
          <t>DIABETES, DIGESTIVE, AND KIDNEY DISEASES EXTRAMURAL RESEARCH</t>
        </is>
      </c>
      <c r="F4895" s="9" t="n">
        <v>3731</v>
      </c>
      <c r="G4895" s="8" t="inlineStr">
        <is>
          <t>RESEARCH AND DEVELOPMENT</t>
        </is>
      </c>
      <c r="H4895" s="8" t="inlineStr"/>
      <c r="I4895" s="8" t="inlineStr"/>
      <c r="J4895" s="10" t="n">
        <v>76147266</v>
      </c>
      <c r="K4895" s="10" t="n">
        <v>2540031433</v>
      </c>
      <c r="L4895" s="8" t="inlineStr">
        <is>
          <t>N</t>
        </is>
      </c>
      <c r="M4895" s="7" t="inlineStr"/>
      <c r="N4895" s="8" t="inlineStr">
        <is>
          <t>N</t>
        </is>
      </c>
      <c r="O4895" s="7" t="inlineStr">
        <is>
          <t>UNIVERSITY OF WASHINGTON</t>
        </is>
      </c>
      <c r="P4895" s="7" t="inlineStr">
        <is>
          <t>10473/U2CDK114886-01</t>
        </is>
      </c>
      <c r="Q4895" s="8" t="inlineStr">
        <is>
          <t>N</t>
        </is>
      </c>
      <c r="R4895" s="9" t="inlineStr"/>
      <c r="S4895" s="8" t="inlineStr">
        <is>
          <t>N</t>
        </is>
      </c>
      <c r="T4895" s="8" t="inlineStr"/>
      <c r="U4895" s="8" t="n">
        <v>0</v>
      </c>
      <c r="V4895" s="11" t="inlineStr">
        <is>
          <t>93.847</t>
        </is>
      </c>
      <c r="W4895" s="6">
        <f>UPPER(TRIM(H4895))</f>
        <v/>
      </c>
      <c r="X4895" s="6">
        <f>UPPER(TRIM(I4895))</f>
        <v/>
      </c>
      <c r="Y4895" s="6">
        <f>IF(V4895&lt;&gt;"",IFERROR(INDEX(federal_program_name_lookup,MATCH(V4895,aln_lookup,0)),""),"")</f>
        <v/>
      </c>
    </row>
    <row r="4896">
      <c r="A4896" s="6" t="inlineStr">
        <is>
          <t>AWARD-4895</t>
        </is>
      </c>
      <c r="B4896" s="7" t="inlineStr">
        <is>
          <t>93</t>
        </is>
      </c>
      <c r="C4896" s="7" t="inlineStr">
        <is>
          <t>847</t>
        </is>
      </c>
      <c r="D4896" s="7" t="inlineStr"/>
      <c r="E4896" s="8" t="inlineStr">
        <is>
          <t>DIABETES, DIGESTIVE, AND KIDNEY DISEASES EXTRAMURAL RESEARCH</t>
        </is>
      </c>
      <c r="F4896" s="9" t="n">
        <v>-18</v>
      </c>
      <c r="G4896" s="8" t="inlineStr">
        <is>
          <t>RESEARCH AND DEVELOPMENT</t>
        </is>
      </c>
      <c r="H4896" s="8" t="inlineStr"/>
      <c r="I4896" s="8" t="inlineStr"/>
      <c r="J4896" s="10" t="n">
        <v>76147266</v>
      </c>
      <c r="K4896" s="10" t="n">
        <v>2540031433</v>
      </c>
      <c r="L4896" s="8" t="inlineStr">
        <is>
          <t>N</t>
        </is>
      </c>
      <c r="M4896" s="7" t="inlineStr"/>
      <c r="N4896" s="8" t="inlineStr">
        <is>
          <t>N</t>
        </is>
      </c>
      <c r="O4896" s="7" t="inlineStr">
        <is>
          <t>UNIVERSITY OF WISCONSIN - MADISON</t>
        </is>
      </c>
      <c r="P4896" s="7" t="inlineStr">
        <is>
          <t>1129</t>
        </is>
      </c>
      <c r="Q4896" s="8" t="inlineStr">
        <is>
          <t>N</t>
        </is>
      </c>
      <c r="R4896" s="9" t="inlineStr"/>
      <c r="S4896" s="8" t="inlineStr">
        <is>
          <t>N</t>
        </is>
      </c>
      <c r="T4896" s="8" t="inlineStr"/>
      <c r="U4896" s="8" t="n">
        <v>0</v>
      </c>
      <c r="V4896" s="11" t="inlineStr">
        <is>
          <t>93.847</t>
        </is>
      </c>
      <c r="W4896" s="6">
        <f>UPPER(TRIM(H4896))</f>
        <v/>
      </c>
      <c r="X4896" s="6">
        <f>UPPER(TRIM(I4896))</f>
        <v/>
      </c>
      <c r="Y4896" s="6">
        <f>IF(V4896&lt;&gt;"",IFERROR(INDEX(federal_program_name_lookup,MATCH(V4896,aln_lookup,0)),""),"")</f>
        <v/>
      </c>
    </row>
    <row r="4897">
      <c r="A4897" s="6" t="inlineStr">
        <is>
          <t>AWARD-4896</t>
        </is>
      </c>
      <c r="B4897" s="7" t="inlineStr">
        <is>
          <t>93</t>
        </is>
      </c>
      <c r="C4897" s="7" t="inlineStr">
        <is>
          <t>847</t>
        </is>
      </c>
      <c r="D4897" s="7" t="inlineStr"/>
      <c r="E4897" s="8" t="inlineStr">
        <is>
          <t>DIABETES, DIGESTIVE, AND KIDNEY DISEASES EXTRAMURAL RESEARCH</t>
        </is>
      </c>
      <c r="F4897" s="9" t="n">
        <v>79680</v>
      </c>
      <c r="G4897" s="8" t="inlineStr">
        <is>
          <t>RESEARCH AND DEVELOPMENT</t>
        </is>
      </c>
      <c r="H4897" s="8" t="inlineStr"/>
      <c r="I4897" s="8" t="inlineStr"/>
      <c r="J4897" s="10" t="n">
        <v>76147266</v>
      </c>
      <c r="K4897" s="10" t="n">
        <v>2540031433</v>
      </c>
      <c r="L4897" s="8" t="inlineStr">
        <is>
          <t>N</t>
        </is>
      </c>
      <c r="M4897" s="7" t="inlineStr"/>
      <c r="N4897" s="8" t="inlineStr">
        <is>
          <t>N</t>
        </is>
      </c>
      <c r="O4897" s="7" t="inlineStr">
        <is>
          <t>UNIVERSITY OF WISCONSIN - MADISON</t>
        </is>
      </c>
      <c r="P4897" s="7" t="inlineStr">
        <is>
          <t>1644</t>
        </is>
      </c>
      <c r="Q4897" s="8" t="inlineStr">
        <is>
          <t>N</t>
        </is>
      </c>
      <c r="R4897" s="9" t="inlineStr"/>
      <c r="S4897" s="8" t="inlineStr">
        <is>
          <t>N</t>
        </is>
      </c>
      <c r="T4897" s="8" t="inlineStr"/>
      <c r="U4897" s="8" t="n">
        <v>0</v>
      </c>
      <c r="V4897" s="11" t="inlineStr">
        <is>
          <t>93.847</t>
        </is>
      </c>
      <c r="W4897" s="6">
        <f>UPPER(TRIM(H4897))</f>
        <v/>
      </c>
      <c r="X4897" s="6">
        <f>UPPER(TRIM(I4897))</f>
        <v/>
      </c>
      <c r="Y4897" s="6">
        <f>IF(V4897&lt;&gt;"",IFERROR(INDEX(federal_program_name_lookup,MATCH(V4897,aln_lookup,0)),""),"")</f>
        <v/>
      </c>
    </row>
    <row r="4898">
      <c r="A4898" s="6" t="inlineStr">
        <is>
          <t>AWARD-4897</t>
        </is>
      </c>
      <c r="B4898" s="7" t="inlineStr">
        <is>
          <t>93</t>
        </is>
      </c>
      <c r="C4898" s="7" t="inlineStr">
        <is>
          <t>847</t>
        </is>
      </c>
      <c r="D4898" s="7" t="inlineStr"/>
      <c r="E4898" s="8" t="inlineStr">
        <is>
          <t>DIABETES, DIGESTIVE, AND KIDNEY DISEASES EXTRAMURAL RESEARCH</t>
        </is>
      </c>
      <c r="F4898" s="9" t="n">
        <v>164217</v>
      </c>
      <c r="G4898" s="8" t="inlineStr">
        <is>
          <t>RESEARCH AND DEVELOPMENT</t>
        </is>
      </c>
      <c r="H4898" s="8" t="inlineStr"/>
      <c r="I4898" s="8" t="inlineStr"/>
      <c r="J4898" s="10" t="n">
        <v>76147266</v>
      </c>
      <c r="K4898" s="10" t="n">
        <v>2540031433</v>
      </c>
      <c r="L4898" s="8" t="inlineStr">
        <is>
          <t>N</t>
        </is>
      </c>
      <c r="M4898" s="7" t="inlineStr"/>
      <c r="N4898" s="8" t="inlineStr">
        <is>
          <t>N</t>
        </is>
      </c>
      <c r="O4898" s="7" t="inlineStr">
        <is>
          <t>UNIVERSITY OF WISCONSIN - MADISON</t>
        </is>
      </c>
      <c r="P4898" s="7" t="inlineStr">
        <is>
          <t>1719</t>
        </is>
      </c>
      <c r="Q4898" s="8" t="inlineStr">
        <is>
          <t>N</t>
        </is>
      </c>
      <c r="R4898" s="9" t="inlineStr"/>
      <c r="S4898" s="8" t="inlineStr">
        <is>
          <t>N</t>
        </is>
      </c>
      <c r="T4898" s="8" t="inlineStr"/>
      <c r="U4898" s="8" t="n">
        <v>0</v>
      </c>
      <c r="V4898" s="11" t="inlineStr">
        <is>
          <t>93.847</t>
        </is>
      </c>
      <c r="W4898" s="6">
        <f>UPPER(TRIM(H4898))</f>
        <v/>
      </c>
      <c r="X4898" s="6">
        <f>UPPER(TRIM(I4898))</f>
        <v/>
      </c>
      <c r="Y4898" s="6">
        <f>IF(V4898&lt;&gt;"",IFERROR(INDEX(federal_program_name_lookup,MATCH(V4898,aln_lookup,0)),""),"")</f>
        <v/>
      </c>
    </row>
    <row r="4899">
      <c r="A4899" s="6" t="inlineStr">
        <is>
          <t>AWARD-4898</t>
        </is>
      </c>
      <c r="B4899" s="7" t="inlineStr">
        <is>
          <t>93</t>
        </is>
      </c>
      <c r="C4899" s="7" t="inlineStr">
        <is>
          <t>847</t>
        </is>
      </c>
      <c r="D4899" s="7" t="inlineStr"/>
      <c r="E4899" s="8" t="inlineStr">
        <is>
          <t>DIABETES, DIGESTIVE, AND KIDNEY DISEASES EXTRAMURAL RESEARCH</t>
        </is>
      </c>
      <c r="F4899" s="9" t="n">
        <v>15866</v>
      </c>
      <c r="G4899" s="8" t="inlineStr">
        <is>
          <t>RESEARCH AND DEVELOPMENT</t>
        </is>
      </c>
      <c r="H4899" s="8" t="inlineStr"/>
      <c r="I4899" s="8" t="inlineStr"/>
      <c r="J4899" s="10" t="n">
        <v>76147266</v>
      </c>
      <c r="K4899" s="10" t="n">
        <v>2540031433</v>
      </c>
      <c r="L4899" s="8" t="inlineStr">
        <is>
          <t>N</t>
        </is>
      </c>
      <c r="M4899" s="7" t="inlineStr"/>
      <c r="N4899" s="8" t="inlineStr">
        <is>
          <t>N</t>
        </is>
      </c>
      <c r="O4899" s="7" t="inlineStr">
        <is>
          <t>VITALQUAN, LLC</t>
        </is>
      </c>
      <c r="P4899" s="7" t="inlineStr">
        <is>
          <t>VITALQUAN 19/20</t>
        </is>
      </c>
      <c r="Q4899" s="8" t="inlineStr">
        <is>
          <t>N</t>
        </is>
      </c>
      <c r="R4899" s="9" t="inlineStr"/>
      <c r="S4899" s="8" t="inlineStr">
        <is>
          <t>N</t>
        </is>
      </c>
      <c r="T4899" s="8" t="inlineStr"/>
      <c r="U4899" s="8" t="n">
        <v>0</v>
      </c>
      <c r="V4899" s="11" t="inlineStr">
        <is>
          <t>93.847</t>
        </is>
      </c>
      <c r="W4899" s="6">
        <f>UPPER(TRIM(H4899))</f>
        <v/>
      </c>
      <c r="X4899" s="6">
        <f>UPPER(TRIM(I4899))</f>
        <v/>
      </c>
      <c r="Y4899" s="6">
        <f>IF(V4899&lt;&gt;"",IFERROR(INDEX(federal_program_name_lookup,MATCH(V4899,aln_lookup,0)),""),"")</f>
        <v/>
      </c>
    </row>
    <row r="4900">
      <c r="A4900" s="6" t="inlineStr">
        <is>
          <t>AWARD-4899</t>
        </is>
      </c>
      <c r="B4900" s="7" t="inlineStr">
        <is>
          <t>93</t>
        </is>
      </c>
      <c r="C4900" s="7" t="inlineStr">
        <is>
          <t>847</t>
        </is>
      </c>
      <c r="D4900" s="7" t="inlineStr"/>
      <c r="E4900" s="8" t="inlineStr">
        <is>
          <t>DIABETES, DIGESTIVE, AND KIDNEY DISEASES EXTRAMURAL RESEARCH</t>
        </is>
      </c>
      <c r="F4900" s="9" t="n">
        <v>1706</v>
      </c>
      <c r="G4900" s="8" t="inlineStr">
        <is>
          <t>RESEARCH AND DEVELOPMENT</t>
        </is>
      </c>
      <c r="H4900" s="8" t="inlineStr"/>
      <c r="I4900" s="8" t="inlineStr"/>
      <c r="J4900" s="10" t="n">
        <v>76147266</v>
      </c>
      <c r="K4900" s="10" t="n">
        <v>2540031433</v>
      </c>
      <c r="L4900" s="8" t="inlineStr">
        <is>
          <t>N</t>
        </is>
      </c>
      <c r="M4900" s="7" t="inlineStr"/>
      <c r="N4900" s="8" t="inlineStr">
        <is>
          <t>N</t>
        </is>
      </c>
      <c r="O4900" s="7" t="inlineStr">
        <is>
          <t>WAYNE STATE UNIVERSITY</t>
        </is>
      </c>
      <c r="P4900" s="7" t="inlineStr">
        <is>
          <t>WSU18082</t>
        </is>
      </c>
      <c r="Q4900" s="8" t="inlineStr">
        <is>
          <t>N</t>
        </is>
      </c>
      <c r="R4900" s="9" t="inlineStr"/>
      <c r="S4900" s="8" t="inlineStr">
        <is>
          <t>N</t>
        </is>
      </c>
      <c r="T4900" s="8" t="inlineStr"/>
      <c r="U4900" s="8" t="n">
        <v>0</v>
      </c>
      <c r="V4900" s="11" t="inlineStr">
        <is>
          <t>93.847</t>
        </is>
      </c>
      <c r="W4900" s="6">
        <f>UPPER(TRIM(H4900))</f>
        <v/>
      </c>
      <c r="X4900" s="6">
        <f>UPPER(TRIM(I4900))</f>
        <v/>
      </c>
      <c r="Y4900" s="6">
        <f>IF(V4900&lt;&gt;"",IFERROR(INDEX(federal_program_name_lookup,MATCH(V4900,aln_lookup,0)),""),"")</f>
        <v/>
      </c>
    </row>
    <row r="4901">
      <c r="A4901" s="6" t="inlineStr">
        <is>
          <t>AWARD-4900</t>
        </is>
      </c>
      <c r="B4901" s="7" t="inlineStr">
        <is>
          <t>93</t>
        </is>
      </c>
      <c r="C4901" s="7" t="inlineStr">
        <is>
          <t>847</t>
        </is>
      </c>
      <c r="D4901" s="7" t="inlineStr"/>
      <c r="E4901" s="8" t="inlineStr">
        <is>
          <t>COVID-19 - DIABETES, DIGESTIVE, AND KIDNEY DISEASES EXTRAMURAL RESEARCH</t>
        </is>
      </c>
      <c r="F4901" s="9" t="n">
        <v>206310</v>
      </c>
      <c r="G4901" s="8" t="inlineStr">
        <is>
          <t>RESEARCH AND DEVELOPMENT</t>
        </is>
      </c>
      <c r="H4901" s="8" t="inlineStr"/>
      <c r="I4901" s="8" t="inlineStr"/>
      <c r="J4901" s="10" t="n">
        <v>76147266</v>
      </c>
      <c r="K4901" s="10" t="n">
        <v>2540031433</v>
      </c>
      <c r="L4901" s="8" t="inlineStr">
        <is>
          <t>N</t>
        </is>
      </c>
      <c r="M4901" s="7" t="inlineStr"/>
      <c r="N4901" s="8" t="inlineStr">
        <is>
          <t>Y</t>
        </is>
      </c>
      <c r="O4901" s="7" t="inlineStr"/>
      <c r="P4901" s="7" t="inlineStr"/>
      <c r="Q4901" s="8" t="inlineStr">
        <is>
          <t>Y</t>
        </is>
      </c>
      <c r="R4901" s="9" t="n">
        <v>96488</v>
      </c>
      <c r="S4901" s="8" t="inlineStr">
        <is>
          <t>N</t>
        </is>
      </c>
      <c r="T4901" s="8" t="inlineStr"/>
      <c r="U4901" s="8" t="n">
        <v>0</v>
      </c>
      <c r="V4901" s="11" t="inlineStr">
        <is>
          <t>93.847</t>
        </is>
      </c>
      <c r="W4901" s="6">
        <f>UPPER(TRIM(H4901))</f>
        <v/>
      </c>
      <c r="X4901" s="6">
        <f>UPPER(TRIM(I4901))</f>
        <v/>
      </c>
      <c r="Y4901" s="6">
        <f>IF(V4901&lt;&gt;"",IFERROR(INDEX(federal_program_name_lookup,MATCH(V4901,aln_lookup,0)),""),"")</f>
        <v/>
      </c>
    </row>
    <row r="4902">
      <c r="A4902" s="6" t="inlineStr">
        <is>
          <t>AWARD-4901</t>
        </is>
      </c>
      <c r="B4902" s="7" t="inlineStr">
        <is>
          <t>93</t>
        </is>
      </c>
      <c r="C4902" s="7" t="inlineStr">
        <is>
          <t>847</t>
        </is>
      </c>
      <c r="D4902" s="7" t="inlineStr"/>
      <c r="E4902" s="8" t="inlineStr">
        <is>
          <t>COVID-19 - DIABETES, DIGESTIVE, AND KIDNEY DISEASES EXTRAMURAL RESEARCH</t>
        </is>
      </c>
      <c r="F4902" s="9" t="n">
        <v>102834</v>
      </c>
      <c r="G4902" s="8" t="inlineStr">
        <is>
          <t>RESEARCH AND DEVELOPMENT</t>
        </is>
      </c>
      <c r="H4902" s="8" t="inlineStr"/>
      <c r="I4902" s="8" t="inlineStr"/>
      <c r="J4902" s="10" t="n">
        <v>76147266</v>
      </c>
      <c r="K4902" s="10" t="n">
        <v>2540031433</v>
      </c>
      <c r="L4902" s="8" t="inlineStr">
        <is>
          <t>N</t>
        </is>
      </c>
      <c r="M4902" s="7" t="inlineStr"/>
      <c r="N4902" s="8" t="inlineStr">
        <is>
          <t>N</t>
        </is>
      </c>
      <c r="O4902" s="7" t="inlineStr">
        <is>
          <t>UNIVERSITY OF KENTUCKY</t>
        </is>
      </c>
      <c r="P4902" s="7" t="inlineStr">
        <is>
          <t>3200004376-22-123/1R01DK1</t>
        </is>
      </c>
      <c r="Q4902" s="8" t="inlineStr">
        <is>
          <t>N</t>
        </is>
      </c>
      <c r="R4902" s="9" t="inlineStr"/>
      <c r="S4902" s="8" t="inlineStr">
        <is>
          <t>N</t>
        </is>
      </c>
      <c r="T4902" s="8" t="inlineStr"/>
      <c r="U4902" s="8" t="n">
        <v>0</v>
      </c>
      <c r="V4902" s="11" t="inlineStr">
        <is>
          <t>93.847</t>
        </is>
      </c>
      <c r="W4902" s="6">
        <f>UPPER(TRIM(H4902))</f>
        <v/>
      </c>
      <c r="X4902" s="6">
        <f>UPPER(TRIM(I4902))</f>
        <v/>
      </c>
      <c r="Y4902" s="6">
        <f>IF(V4902&lt;&gt;"",IFERROR(INDEX(federal_program_name_lookup,MATCH(V4902,aln_lookup,0)),""),"")</f>
        <v/>
      </c>
    </row>
    <row r="4903">
      <c r="A4903" s="6" t="inlineStr">
        <is>
          <t>AWARD-4902</t>
        </is>
      </c>
      <c r="B4903" s="7" t="inlineStr">
        <is>
          <t>81</t>
        </is>
      </c>
      <c r="C4903" s="7" t="inlineStr">
        <is>
          <t>123</t>
        </is>
      </c>
      <c r="D4903" s="7" t="inlineStr"/>
      <c r="E4903" s="8" t="inlineStr">
        <is>
          <t>NATIONAL NUCLEAR SECURITY ADMINISTRATION (NNSA) MINORITY SERVING INSTITUTIONS (MSI) PROGRAM</t>
        </is>
      </c>
      <c r="F4903" s="9" t="n">
        <v>755519</v>
      </c>
      <c r="G4903" s="8" t="inlineStr">
        <is>
          <t>N/A</t>
        </is>
      </c>
      <c r="H4903" s="8" t="inlineStr"/>
      <c r="I4903" s="8" t="inlineStr"/>
      <c r="J4903" s="10" t="n">
        <v>11651171</v>
      </c>
      <c r="K4903" s="10" t="n">
        <v>0</v>
      </c>
      <c r="L4903" s="8" t="inlineStr">
        <is>
          <t>N</t>
        </is>
      </c>
      <c r="M4903" s="7" t="inlineStr"/>
      <c r="N4903" s="8" t="inlineStr">
        <is>
          <t>Y</t>
        </is>
      </c>
      <c r="O4903" s="7" t="inlineStr"/>
      <c r="P4903" s="7" t="inlineStr"/>
      <c r="Q4903" s="8" t="inlineStr">
        <is>
          <t>N</t>
        </is>
      </c>
      <c r="R4903" s="9" t="inlineStr"/>
      <c r="S4903" s="8" t="inlineStr">
        <is>
          <t>N</t>
        </is>
      </c>
      <c r="T4903" s="8" t="inlineStr"/>
      <c r="U4903" s="8" t="n">
        <v>0</v>
      </c>
      <c r="V4903" s="11" t="inlineStr">
        <is>
          <t>81.123</t>
        </is>
      </c>
      <c r="W4903" s="6">
        <f>UPPER(TRIM(H4903))</f>
        <v/>
      </c>
      <c r="X4903" s="6">
        <f>UPPER(TRIM(I4903))</f>
        <v/>
      </c>
      <c r="Y4903" s="6">
        <f>IF(V4903&lt;&gt;"",IFERROR(INDEX(federal_program_name_lookup,MATCH(V4903,aln_lookup,0)),""),"")</f>
        <v/>
      </c>
    </row>
    <row r="4904">
      <c r="A4904" s="6" t="inlineStr">
        <is>
          <t>AWARD-4903</t>
        </is>
      </c>
      <c r="B4904" s="7" t="inlineStr">
        <is>
          <t>93</t>
        </is>
      </c>
      <c r="C4904" s="7" t="inlineStr">
        <is>
          <t>853</t>
        </is>
      </c>
      <c r="D4904" s="7" t="inlineStr"/>
      <c r="E4904" s="8" t="inlineStr">
        <is>
          <t>EXTRAMURAL RESEARCH PROGRAMS IN THE NEUROSCIENCES AND NEUROLOGICAL DISORDERS</t>
        </is>
      </c>
      <c r="F4904" s="9" t="n">
        <v>79793634</v>
      </c>
      <c r="G4904" s="8" t="inlineStr">
        <is>
          <t>RESEARCH AND DEVELOPMENT</t>
        </is>
      </c>
      <c r="H4904" s="8" t="inlineStr"/>
      <c r="I4904" s="8" t="inlineStr"/>
      <c r="J4904" s="10" t="n">
        <v>89262014</v>
      </c>
      <c r="K4904" s="10" t="n">
        <v>2540031433</v>
      </c>
      <c r="L4904" s="8" t="inlineStr">
        <is>
          <t>N</t>
        </is>
      </c>
      <c r="M4904" s="7" t="inlineStr"/>
      <c r="N4904" s="8" t="inlineStr">
        <is>
          <t>Y</t>
        </is>
      </c>
      <c r="O4904" s="7" t="inlineStr"/>
      <c r="P4904" s="7" t="inlineStr"/>
      <c r="Q4904" s="8" t="inlineStr">
        <is>
          <t>Y</t>
        </is>
      </c>
      <c r="R4904" s="9" t="n">
        <v>7844194</v>
      </c>
      <c r="S4904" s="8" t="inlineStr">
        <is>
          <t>N</t>
        </is>
      </c>
      <c r="T4904" s="8" t="inlineStr"/>
      <c r="U4904" s="8" t="n">
        <v>0</v>
      </c>
      <c r="V4904" s="11" t="inlineStr">
        <is>
          <t>93.853</t>
        </is>
      </c>
      <c r="W4904" s="6">
        <f>UPPER(TRIM(H4904))</f>
        <v/>
      </c>
      <c r="X4904" s="6">
        <f>UPPER(TRIM(I4904))</f>
        <v/>
      </c>
      <c r="Y4904" s="6">
        <f>IF(V4904&lt;&gt;"",IFERROR(INDEX(federal_program_name_lookup,MATCH(V4904,aln_lookup,0)),""),"")</f>
        <v/>
      </c>
    </row>
    <row r="4905">
      <c r="A4905" s="6" t="inlineStr">
        <is>
          <t>AWARD-4904</t>
        </is>
      </c>
      <c r="B4905" s="7" t="inlineStr">
        <is>
          <t>93</t>
        </is>
      </c>
      <c r="C4905" s="7" t="inlineStr">
        <is>
          <t>853</t>
        </is>
      </c>
      <c r="D4905" s="7" t="inlineStr"/>
      <c r="E4905" s="8" t="inlineStr">
        <is>
          <t>EXTRAMURAL RESEARCH PROGRAMS IN THE NEUROSCIENCES AND NEUROLOGICAL DISORDERS</t>
        </is>
      </c>
      <c r="F4905" s="9" t="n">
        <v>136915</v>
      </c>
      <c r="G4905" s="8" t="inlineStr">
        <is>
          <t>RESEARCH AND DEVELOPMENT</t>
        </is>
      </c>
      <c r="H4905" s="8" t="inlineStr"/>
      <c r="I4905" s="8" t="inlineStr"/>
      <c r="J4905" s="10" t="n">
        <v>89262014</v>
      </c>
      <c r="K4905" s="10" t="n">
        <v>2540031433</v>
      </c>
      <c r="L4905" s="8" t="inlineStr">
        <is>
          <t>N</t>
        </is>
      </c>
      <c r="M4905" s="7" t="inlineStr"/>
      <c r="N4905" s="8" t="inlineStr">
        <is>
          <t>N</t>
        </is>
      </c>
      <c r="O4905" s="7" t="inlineStr">
        <is>
          <t>ALBERT EINSTEIN COLLEGE OF MEDICINE</t>
        </is>
      </c>
      <c r="P4905" s="7" t="inlineStr">
        <is>
          <t>311981 3 PO 0854470</t>
        </is>
      </c>
      <c r="Q4905" s="8" t="inlineStr">
        <is>
          <t>N</t>
        </is>
      </c>
      <c r="R4905" s="9" t="inlineStr"/>
      <c r="S4905" s="8" t="inlineStr">
        <is>
          <t>N</t>
        </is>
      </c>
      <c r="T4905" s="8" t="inlineStr"/>
      <c r="U4905" s="8" t="n">
        <v>0</v>
      </c>
      <c r="V4905" s="11" t="inlineStr">
        <is>
          <t>93.853</t>
        </is>
      </c>
      <c r="W4905" s="6">
        <f>UPPER(TRIM(H4905))</f>
        <v/>
      </c>
      <c r="X4905" s="6">
        <f>UPPER(TRIM(I4905))</f>
        <v/>
      </c>
      <c r="Y4905" s="6">
        <f>IF(V4905&lt;&gt;"",IFERROR(INDEX(federal_program_name_lookup,MATCH(V4905,aln_lookup,0)),""),"")</f>
        <v/>
      </c>
    </row>
    <row r="4906">
      <c r="A4906" s="6" t="inlineStr">
        <is>
          <t>AWARD-4905</t>
        </is>
      </c>
      <c r="B4906" s="7" t="inlineStr">
        <is>
          <t>93</t>
        </is>
      </c>
      <c r="C4906" s="7" t="inlineStr">
        <is>
          <t>853</t>
        </is>
      </c>
      <c r="D4906" s="7" t="inlineStr"/>
      <c r="E4906" s="8" t="inlineStr">
        <is>
          <t>EXTRAMURAL RESEARCH PROGRAMS IN THE NEUROSCIENCES AND NEUROLOGICAL DISORDERS</t>
        </is>
      </c>
      <c r="F4906" s="9" t="n">
        <v>-3990</v>
      </c>
      <c r="G4906" s="8" t="inlineStr">
        <is>
          <t>RESEARCH AND DEVELOPMENT</t>
        </is>
      </c>
      <c r="H4906" s="8" t="inlineStr"/>
      <c r="I4906" s="8" t="inlineStr"/>
      <c r="J4906" s="10" t="n">
        <v>89262014</v>
      </c>
      <c r="K4906" s="10" t="n">
        <v>2540031433</v>
      </c>
      <c r="L4906" s="8" t="inlineStr">
        <is>
          <t>N</t>
        </is>
      </c>
      <c r="M4906" s="7" t="inlineStr"/>
      <c r="N4906" s="8" t="inlineStr">
        <is>
          <t>N</t>
        </is>
      </c>
      <c r="O4906" s="7" t="inlineStr">
        <is>
          <t>ARIZONA STATE UNIVERSITY</t>
        </is>
      </c>
      <c r="P4906" s="7" t="inlineStr">
        <is>
          <t>A 00000141</t>
        </is>
      </c>
      <c r="Q4906" s="8" t="inlineStr">
        <is>
          <t>N</t>
        </is>
      </c>
      <c r="R4906" s="9" t="inlineStr"/>
      <c r="S4906" s="8" t="inlineStr">
        <is>
          <t>N</t>
        </is>
      </c>
      <c r="T4906" s="8" t="inlineStr"/>
      <c r="U4906" s="8" t="n">
        <v>0</v>
      </c>
      <c r="V4906" s="11" t="inlineStr">
        <is>
          <t>93.853</t>
        </is>
      </c>
      <c r="W4906" s="6">
        <f>UPPER(TRIM(H4906))</f>
        <v/>
      </c>
      <c r="X4906" s="6">
        <f>UPPER(TRIM(I4906))</f>
        <v/>
      </c>
      <c r="Y4906" s="6">
        <f>IF(V4906&lt;&gt;"",IFERROR(INDEX(federal_program_name_lookup,MATCH(V4906,aln_lookup,0)),""),"")</f>
        <v/>
      </c>
    </row>
    <row r="4907">
      <c r="A4907" s="6" t="inlineStr">
        <is>
          <t>AWARD-4906</t>
        </is>
      </c>
      <c r="B4907" s="7" t="inlineStr">
        <is>
          <t>93</t>
        </is>
      </c>
      <c r="C4907" s="7" t="inlineStr">
        <is>
          <t>853</t>
        </is>
      </c>
      <c r="D4907" s="7" t="inlineStr"/>
      <c r="E4907" s="8" t="inlineStr">
        <is>
          <t>EXTRAMURAL RESEARCH PROGRAMS IN THE NEUROSCIENCES AND NEUROLOGICAL DISORDERS</t>
        </is>
      </c>
      <c r="F4907" s="9" t="n">
        <v>54221</v>
      </c>
      <c r="G4907" s="8" t="inlineStr">
        <is>
          <t>RESEARCH AND DEVELOPMENT</t>
        </is>
      </c>
      <c r="H4907" s="8" t="inlineStr"/>
      <c r="I4907" s="8" t="inlineStr"/>
      <c r="J4907" s="10" t="n">
        <v>89262014</v>
      </c>
      <c r="K4907" s="10" t="n">
        <v>2540031433</v>
      </c>
      <c r="L4907" s="8" t="inlineStr">
        <is>
          <t>N</t>
        </is>
      </c>
      <c r="M4907" s="7" t="inlineStr"/>
      <c r="N4907" s="8" t="inlineStr">
        <is>
          <t>N</t>
        </is>
      </c>
      <c r="O4907" s="7" t="inlineStr">
        <is>
          <t>ARIZONA STATE UNIVERSITY</t>
        </is>
      </c>
      <c r="P4907" s="7" t="inlineStr">
        <is>
          <t>A 00000750</t>
        </is>
      </c>
      <c r="Q4907" s="8" t="inlineStr">
        <is>
          <t>N</t>
        </is>
      </c>
      <c r="R4907" s="9" t="inlineStr"/>
      <c r="S4907" s="8" t="inlineStr">
        <is>
          <t>N</t>
        </is>
      </c>
      <c r="T4907" s="8" t="inlineStr"/>
      <c r="U4907" s="8" t="n">
        <v>0</v>
      </c>
      <c r="V4907" s="11" t="inlineStr">
        <is>
          <t>93.853</t>
        </is>
      </c>
      <c r="W4907" s="6">
        <f>UPPER(TRIM(H4907))</f>
        <v/>
      </c>
      <c r="X4907" s="6">
        <f>UPPER(TRIM(I4907))</f>
        <v/>
      </c>
      <c r="Y4907" s="6">
        <f>IF(V4907&lt;&gt;"",IFERROR(INDEX(federal_program_name_lookup,MATCH(V4907,aln_lookup,0)),""),"")</f>
        <v/>
      </c>
    </row>
    <row r="4908">
      <c r="A4908" s="6" t="inlineStr">
        <is>
          <t>AWARD-4907</t>
        </is>
      </c>
      <c r="B4908" s="7" t="inlineStr">
        <is>
          <t>93</t>
        </is>
      </c>
      <c r="C4908" s="7" t="inlineStr">
        <is>
          <t>853</t>
        </is>
      </c>
      <c r="D4908" s="7" t="inlineStr"/>
      <c r="E4908" s="8" t="inlineStr">
        <is>
          <t>EXTRAMURAL RESEARCH PROGRAMS IN THE NEUROSCIENCES AND NEUROLOGICAL DISORDERS</t>
        </is>
      </c>
      <c r="F4908" s="9" t="n">
        <v>1608</v>
      </c>
      <c r="G4908" s="8" t="inlineStr">
        <is>
          <t>RESEARCH AND DEVELOPMENT</t>
        </is>
      </c>
      <c r="H4908" s="8" t="inlineStr"/>
      <c r="I4908" s="8" t="inlineStr"/>
      <c r="J4908" s="10" t="n">
        <v>89262014</v>
      </c>
      <c r="K4908" s="10" t="n">
        <v>2540031433</v>
      </c>
      <c r="L4908" s="8" t="inlineStr">
        <is>
          <t>N</t>
        </is>
      </c>
      <c r="M4908" s="7" t="inlineStr"/>
      <c r="N4908" s="8" t="inlineStr">
        <is>
          <t>N</t>
        </is>
      </c>
      <c r="O4908" s="7" t="inlineStr">
        <is>
          <t>AUGUSTA UNIVERSITY</t>
        </is>
      </c>
      <c r="P4908" s="7" t="inlineStr">
        <is>
          <t>29073-1/R01NS088058-01A1</t>
        </is>
      </c>
      <c r="Q4908" s="8" t="inlineStr">
        <is>
          <t>N</t>
        </is>
      </c>
      <c r="R4908" s="9" t="inlineStr"/>
      <c r="S4908" s="8" t="inlineStr">
        <is>
          <t>N</t>
        </is>
      </c>
      <c r="T4908" s="8" t="inlineStr"/>
      <c r="U4908" s="8" t="n">
        <v>0</v>
      </c>
      <c r="V4908" s="11" t="inlineStr">
        <is>
          <t>93.853</t>
        </is>
      </c>
      <c r="W4908" s="6">
        <f>UPPER(TRIM(H4908))</f>
        <v/>
      </c>
      <c r="X4908" s="6">
        <f>UPPER(TRIM(I4908))</f>
        <v/>
      </c>
      <c r="Y4908" s="6">
        <f>IF(V4908&lt;&gt;"",IFERROR(INDEX(federal_program_name_lookup,MATCH(V4908,aln_lookup,0)),""),"")</f>
        <v/>
      </c>
    </row>
    <row r="4909">
      <c r="A4909" s="6" t="inlineStr">
        <is>
          <t>AWARD-4908</t>
        </is>
      </c>
      <c r="B4909" s="7" t="inlineStr">
        <is>
          <t>93</t>
        </is>
      </c>
      <c r="C4909" s="7" t="inlineStr">
        <is>
          <t>853</t>
        </is>
      </c>
      <c r="D4909" s="7" t="inlineStr"/>
      <c r="E4909" s="8" t="inlineStr">
        <is>
          <t>EXTRAMURAL RESEARCH PROGRAMS IN THE NEUROSCIENCES AND NEUROLOGICAL DISORDERS</t>
        </is>
      </c>
      <c r="F4909" s="9" t="n">
        <v>446</v>
      </c>
      <c r="G4909" s="8" t="inlineStr">
        <is>
          <t>RESEARCH AND DEVELOPMENT</t>
        </is>
      </c>
      <c r="H4909" s="8" t="inlineStr"/>
      <c r="I4909" s="8" t="inlineStr"/>
      <c r="J4909" s="10" t="n">
        <v>89262014</v>
      </c>
      <c r="K4909" s="10" t="n">
        <v>2540031433</v>
      </c>
      <c r="L4909" s="8" t="inlineStr">
        <is>
          <t>N</t>
        </is>
      </c>
      <c r="M4909" s="7" t="inlineStr"/>
      <c r="N4909" s="8" t="inlineStr">
        <is>
          <t>N</t>
        </is>
      </c>
      <c r="O4909" s="7" t="inlineStr">
        <is>
          <t>AUGUSTA UNIVERSITY</t>
        </is>
      </c>
      <c r="P4909" s="7" t="inlineStr">
        <is>
          <t>34006-1/R56NS109908-01A1</t>
        </is>
      </c>
      <c r="Q4909" s="8" t="inlineStr">
        <is>
          <t>N</t>
        </is>
      </c>
      <c r="R4909" s="9" t="inlineStr"/>
      <c r="S4909" s="8" t="inlineStr">
        <is>
          <t>N</t>
        </is>
      </c>
      <c r="T4909" s="8" t="inlineStr"/>
      <c r="U4909" s="8" t="n">
        <v>0</v>
      </c>
      <c r="V4909" s="11" t="inlineStr">
        <is>
          <t>93.853</t>
        </is>
      </c>
      <c r="W4909" s="6">
        <f>UPPER(TRIM(H4909))</f>
        <v/>
      </c>
      <c r="X4909" s="6">
        <f>UPPER(TRIM(I4909))</f>
        <v/>
      </c>
      <c r="Y4909" s="6">
        <f>IF(V4909&lt;&gt;"",IFERROR(INDEX(federal_program_name_lookup,MATCH(V4909,aln_lookup,0)),""),"")</f>
        <v/>
      </c>
    </row>
    <row r="4910">
      <c r="A4910" s="6" t="inlineStr">
        <is>
          <t>AWARD-4909</t>
        </is>
      </c>
      <c r="B4910" s="7" t="inlineStr">
        <is>
          <t>93</t>
        </is>
      </c>
      <c r="C4910" s="7" t="inlineStr">
        <is>
          <t>853</t>
        </is>
      </c>
      <c r="D4910" s="7" t="inlineStr"/>
      <c r="E4910" s="8" t="inlineStr">
        <is>
          <t>EXTRAMURAL RESEARCH PROGRAMS IN THE NEUROSCIENCES AND NEUROLOGICAL DISORDERS</t>
        </is>
      </c>
      <c r="F4910" s="9" t="n">
        <v>1651</v>
      </c>
      <c r="G4910" s="8" t="inlineStr">
        <is>
          <t>RESEARCH AND DEVELOPMENT</t>
        </is>
      </c>
      <c r="H4910" s="8" t="inlineStr"/>
      <c r="I4910" s="8" t="inlineStr"/>
      <c r="J4910" s="10" t="n">
        <v>89262014</v>
      </c>
      <c r="K4910" s="10" t="n">
        <v>2540031433</v>
      </c>
      <c r="L4910" s="8" t="inlineStr">
        <is>
          <t>N</t>
        </is>
      </c>
      <c r="M4910" s="7" t="inlineStr"/>
      <c r="N4910" s="8" t="inlineStr">
        <is>
          <t>N</t>
        </is>
      </c>
      <c r="O4910" s="7" t="inlineStr">
        <is>
          <t>APT THERAPEUTICS, INC.</t>
        </is>
      </c>
      <c r="P4910" s="7" t="inlineStr">
        <is>
          <t>TPA &amp; IL2 FOR STROKE</t>
        </is>
      </c>
      <c r="Q4910" s="8" t="inlineStr">
        <is>
          <t>N</t>
        </is>
      </c>
      <c r="R4910" s="9" t="inlineStr"/>
      <c r="S4910" s="8" t="inlineStr">
        <is>
          <t>N</t>
        </is>
      </c>
      <c r="T4910" s="8" t="inlineStr"/>
      <c r="U4910" s="8" t="n">
        <v>0</v>
      </c>
      <c r="V4910" s="11" t="inlineStr">
        <is>
          <t>93.853</t>
        </is>
      </c>
      <c r="W4910" s="6">
        <f>UPPER(TRIM(H4910))</f>
        <v/>
      </c>
      <c r="X4910" s="6">
        <f>UPPER(TRIM(I4910))</f>
        <v/>
      </c>
      <c r="Y4910" s="6">
        <f>IF(V4910&lt;&gt;"",IFERROR(INDEX(federal_program_name_lookup,MATCH(V4910,aln_lookup,0)),""),"")</f>
        <v/>
      </c>
    </row>
    <row r="4911">
      <c r="A4911" s="6" t="inlineStr">
        <is>
          <t>AWARD-4910</t>
        </is>
      </c>
      <c r="B4911" s="7" t="inlineStr">
        <is>
          <t>93</t>
        </is>
      </c>
      <c r="C4911" s="7" t="inlineStr">
        <is>
          <t>853</t>
        </is>
      </c>
      <c r="D4911" s="7" t="inlineStr"/>
      <c r="E4911" s="8" t="inlineStr">
        <is>
          <t>EXTRAMURAL RESEARCH PROGRAMS IN THE NEUROSCIENCES AND NEUROLOGICAL DISORDERS</t>
        </is>
      </c>
      <c r="F4911" s="9" t="n">
        <v>9159</v>
      </c>
      <c r="G4911" s="8" t="inlineStr">
        <is>
          <t>RESEARCH AND DEVELOPMENT</t>
        </is>
      </c>
      <c r="H4911" s="8" t="inlineStr"/>
      <c r="I4911" s="8" t="inlineStr"/>
      <c r="J4911" s="10" t="n">
        <v>89262014</v>
      </c>
      <c r="K4911" s="10" t="n">
        <v>2540031433</v>
      </c>
      <c r="L4911" s="8" t="inlineStr">
        <is>
          <t>N</t>
        </is>
      </c>
      <c r="M4911" s="7" t="inlineStr"/>
      <c r="N4911" s="8" t="inlineStr">
        <is>
          <t>N</t>
        </is>
      </c>
      <c r="O4911" s="7" t="inlineStr">
        <is>
          <t>BAYLOR COLLEGE OF MEDICINE</t>
        </is>
      </c>
      <c r="P4911" s="7" t="inlineStr">
        <is>
          <t>7000000675 / 5R01NS085171-10</t>
        </is>
      </c>
      <c r="Q4911" s="8" t="inlineStr">
        <is>
          <t>N</t>
        </is>
      </c>
      <c r="R4911" s="9" t="inlineStr"/>
      <c r="S4911" s="8" t="inlineStr">
        <is>
          <t>N</t>
        </is>
      </c>
      <c r="T4911" s="8" t="inlineStr"/>
      <c r="U4911" s="8" t="n">
        <v>0</v>
      </c>
      <c r="V4911" s="11" t="inlineStr">
        <is>
          <t>93.853</t>
        </is>
      </c>
      <c r="W4911" s="6">
        <f>UPPER(TRIM(H4911))</f>
        <v/>
      </c>
      <c r="X4911" s="6">
        <f>UPPER(TRIM(I4911))</f>
        <v/>
      </c>
      <c r="Y4911" s="6">
        <f>IF(V4911&lt;&gt;"",IFERROR(INDEX(federal_program_name_lookup,MATCH(V4911,aln_lookup,0)),""),"")</f>
        <v/>
      </c>
    </row>
    <row r="4912">
      <c r="A4912" s="6" t="inlineStr">
        <is>
          <t>AWARD-4911</t>
        </is>
      </c>
      <c r="B4912" s="7" t="inlineStr">
        <is>
          <t>93</t>
        </is>
      </c>
      <c r="C4912" s="7" t="inlineStr">
        <is>
          <t>853</t>
        </is>
      </c>
      <c r="D4912" s="7" t="inlineStr"/>
      <c r="E4912" s="8" t="inlineStr">
        <is>
          <t>EXTRAMURAL RESEARCH PROGRAMS IN THE NEUROSCIENCES AND NEUROLOGICAL DISORDERS</t>
        </is>
      </c>
      <c r="F4912" s="9" t="n">
        <v>36631</v>
      </c>
      <c r="G4912" s="8" t="inlineStr">
        <is>
          <t>RESEARCH AND DEVELOPMENT</t>
        </is>
      </c>
      <c r="H4912" s="8" t="inlineStr"/>
      <c r="I4912" s="8" t="inlineStr"/>
      <c r="J4912" s="10" t="n">
        <v>89262014</v>
      </c>
      <c r="K4912" s="10" t="n">
        <v>2540031433</v>
      </c>
      <c r="L4912" s="8" t="inlineStr">
        <is>
          <t>N</t>
        </is>
      </c>
      <c r="M4912" s="7" t="inlineStr"/>
      <c r="N4912" s="8" t="inlineStr">
        <is>
          <t>N</t>
        </is>
      </c>
      <c r="O4912" s="7" t="inlineStr">
        <is>
          <t>BAYLOR COLLEGE OF MEDICINE</t>
        </is>
      </c>
      <c r="P4912" s="7" t="inlineStr">
        <is>
          <t>7000001510</t>
        </is>
      </c>
      <c r="Q4912" s="8" t="inlineStr">
        <is>
          <t>N</t>
        </is>
      </c>
      <c r="R4912" s="9" t="inlineStr"/>
      <c r="S4912" s="8" t="inlineStr">
        <is>
          <t>N</t>
        </is>
      </c>
      <c r="T4912" s="8" t="inlineStr"/>
      <c r="U4912" s="8" t="n">
        <v>0</v>
      </c>
      <c r="V4912" s="11" t="inlineStr">
        <is>
          <t>93.853</t>
        </is>
      </c>
      <c r="W4912" s="6">
        <f>UPPER(TRIM(H4912))</f>
        <v/>
      </c>
      <c r="X4912" s="6">
        <f>UPPER(TRIM(I4912))</f>
        <v/>
      </c>
      <c r="Y4912" s="6">
        <f>IF(V4912&lt;&gt;"",IFERROR(INDEX(federal_program_name_lookup,MATCH(V4912,aln_lookup,0)),""),"")</f>
        <v/>
      </c>
    </row>
    <row r="4913">
      <c r="A4913" s="6" t="inlineStr">
        <is>
          <t>AWARD-4912</t>
        </is>
      </c>
      <c r="B4913" s="7" t="inlineStr">
        <is>
          <t>93</t>
        </is>
      </c>
      <c r="C4913" s="7" t="inlineStr">
        <is>
          <t>853</t>
        </is>
      </c>
      <c r="D4913" s="7" t="inlineStr"/>
      <c r="E4913" s="8" t="inlineStr">
        <is>
          <t>EXTRAMURAL RESEARCH PROGRAMS IN THE NEUROSCIENCES AND NEUROLOGICAL DISORDERS</t>
        </is>
      </c>
      <c r="F4913" s="9" t="n">
        <v>237769</v>
      </c>
      <c r="G4913" s="8" t="inlineStr">
        <is>
          <t>RESEARCH AND DEVELOPMENT</t>
        </is>
      </c>
      <c r="H4913" s="8" t="inlineStr"/>
      <c r="I4913" s="8" t="inlineStr"/>
      <c r="J4913" s="10" t="n">
        <v>89262014</v>
      </c>
      <c r="K4913" s="10" t="n">
        <v>2540031433</v>
      </c>
      <c r="L4913" s="8" t="inlineStr">
        <is>
          <t>N</t>
        </is>
      </c>
      <c r="M4913" s="7" t="inlineStr"/>
      <c r="N4913" s="8" t="inlineStr">
        <is>
          <t>N</t>
        </is>
      </c>
      <c r="O4913" s="7" t="inlineStr">
        <is>
          <t>BAYLOR COLLEGE OF MEDICINE</t>
        </is>
      </c>
      <c r="P4913" s="7" t="inlineStr">
        <is>
          <t>7000001207</t>
        </is>
      </c>
      <c r="Q4913" s="8" t="inlineStr">
        <is>
          <t>N</t>
        </is>
      </c>
      <c r="R4913" s="9" t="inlineStr"/>
      <c r="S4913" s="8" t="inlineStr">
        <is>
          <t>N</t>
        </is>
      </c>
      <c r="T4913" s="8" t="inlineStr"/>
      <c r="U4913" s="8" t="n">
        <v>0</v>
      </c>
      <c r="V4913" s="11" t="inlineStr">
        <is>
          <t>93.853</t>
        </is>
      </c>
      <c r="W4913" s="6">
        <f>UPPER(TRIM(H4913))</f>
        <v/>
      </c>
      <c r="X4913" s="6">
        <f>UPPER(TRIM(I4913))</f>
        <v/>
      </c>
      <c r="Y4913" s="6">
        <f>IF(V4913&lt;&gt;"",IFERROR(INDEX(federal_program_name_lookup,MATCH(V4913,aln_lookup,0)),""),"")</f>
        <v/>
      </c>
    </row>
    <row r="4914">
      <c r="A4914" s="6" t="inlineStr">
        <is>
          <t>AWARD-4913</t>
        </is>
      </c>
      <c r="B4914" s="7" t="inlineStr">
        <is>
          <t>93</t>
        </is>
      </c>
      <c r="C4914" s="7" t="inlineStr">
        <is>
          <t>853</t>
        </is>
      </c>
      <c r="D4914" s="7" t="inlineStr"/>
      <c r="E4914" s="8" t="inlineStr">
        <is>
          <t>EXTRAMURAL RESEARCH PROGRAMS IN THE NEUROSCIENCES AND NEUROLOGICAL DISORDERS</t>
        </is>
      </c>
      <c r="F4914" s="9" t="n">
        <v>42292</v>
      </c>
      <c r="G4914" s="8" t="inlineStr">
        <is>
          <t>RESEARCH AND DEVELOPMENT</t>
        </is>
      </c>
      <c r="H4914" s="8" t="inlineStr"/>
      <c r="I4914" s="8" t="inlineStr"/>
      <c r="J4914" s="10" t="n">
        <v>89262014</v>
      </c>
      <c r="K4914" s="10" t="n">
        <v>2540031433</v>
      </c>
      <c r="L4914" s="8" t="inlineStr">
        <is>
          <t>N</t>
        </is>
      </c>
      <c r="M4914" s="7" t="inlineStr"/>
      <c r="N4914" s="8" t="inlineStr">
        <is>
          <t>N</t>
        </is>
      </c>
      <c r="O4914" s="7" t="inlineStr">
        <is>
          <t>BAYLOR COLLEGE OF MEDICINE</t>
        </is>
      </c>
      <c r="P4914" s="7" t="inlineStr">
        <is>
          <t>7000001419</t>
        </is>
      </c>
      <c r="Q4914" s="8" t="inlineStr">
        <is>
          <t>N</t>
        </is>
      </c>
      <c r="R4914" s="9" t="inlineStr"/>
      <c r="S4914" s="8" t="inlineStr">
        <is>
          <t>N</t>
        </is>
      </c>
      <c r="T4914" s="8" t="inlineStr"/>
      <c r="U4914" s="8" t="n">
        <v>0</v>
      </c>
      <c r="V4914" s="11" t="inlineStr">
        <is>
          <t>93.853</t>
        </is>
      </c>
      <c r="W4914" s="6">
        <f>UPPER(TRIM(H4914))</f>
        <v/>
      </c>
      <c r="X4914" s="6">
        <f>UPPER(TRIM(I4914))</f>
        <v/>
      </c>
      <c r="Y4914" s="6">
        <f>IF(V4914&lt;&gt;"",IFERROR(INDEX(federal_program_name_lookup,MATCH(V4914,aln_lookup,0)),""),"")</f>
        <v/>
      </c>
    </row>
    <row r="4915">
      <c r="A4915" s="6" t="inlineStr">
        <is>
          <t>AWARD-4914</t>
        </is>
      </c>
      <c r="B4915" s="7" t="inlineStr">
        <is>
          <t>81</t>
        </is>
      </c>
      <c r="C4915" s="7" t="inlineStr">
        <is>
          <t>124</t>
        </is>
      </c>
      <c r="D4915" s="7" t="inlineStr"/>
      <c r="E4915" s="8" t="inlineStr">
        <is>
          <t>PREDICTIVE SCIENCE ACADEMIC ALLIANCE PROGRAM</t>
        </is>
      </c>
      <c r="F4915" s="9" t="n">
        <v>31164</v>
      </c>
      <c r="G4915" s="8" t="inlineStr">
        <is>
          <t>N/A</t>
        </is>
      </c>
      <c r="H4915" s="8" t="inlineStr"/>
      <c r="I4915" s="8" t="inlineStr"/>
      <c r="J4915" s="10" t="n">
        <v>3112497</v>
      </c>
      <c r="K4915" s="10" t="n">
        <v>0</v>
      </c>
      <c r="L4915" s="8" t="inlineStr">
        <is>
          <t>N</t>
        </is>
      </c>
      <c r="M4915" s="7" t="inlineStr"/>
      <c r="N4915" s="8" t="inlineStr">
        <is>
          <t>Y</t>
        </is>
      </c>
      <c r="O4915" s="7" t="inlineStr"/>
      <c r="P4915" s="7" t="inlineStr"/>
      <c r="Q4915" s="8" t="inlineStr">
        <is>
          <t>N</t>
        </is>
      </c>
      <c r="R4915" s="9" t="inlineStr"/>
      <c r="S4915" s="8" t="inlineStr">
        <is>
          <t>N</t>
        </is>
      </c>
      <c r="T4915" s="8" t="inlineStr"/>
      <c r="U4915" s="8" t="n">
        <v>0</v>
      </c>
      <c r="V4915" s="11" t="inlineStr">
        <is>
          <t>81.124</t>
        </is>
      </c>
      <c r="W4915" s="6">
        <f>UPPER(TRIM(H4915))</f>
        <v/>
      </c>
      <c r="X4915" s="6">
        <f>UPPER(TRIM(I4915))</f>
        <v/>
      </c>
      <c r="Y4915" s="6">
        <f>IF(V4915&lt;&gt;"",IFERROR(INDEX(federal_program_name_lookup,MATCH(V4915,aln_lookup,0)),""),"")</f>
        <v/>
      </c>
    </row>
    <row r="4916">
      <c r="A4916" s="6" t="inlineStr">
        <is>
          <t>AWARD-4915</t>
        </is>
      </c>
      <c r="B4916" s="7" t="inlineStr">
        <is>
          <t>93</t>
        </is>
      </c>
      <c r="C4916" s="7" t="inlineStr">
        <is>
          <t>853</t>
        </is>
      </c>
      <c r="D4916" s="7" t="inlineStr"/>
      <c r="E4916" s="8" t="inlineStr">
        <is>
          <t>EXTRAMURAL RESEARCH PROGRAMS IN THE NEUROSCIENCES AND NEUROLOGICAL DISORDERS</t>
        </is>
      </c>
      <c r="F4916" s="9" t="n">
        <v>83192</v>
      </c>
      <c r="G4916" s="8" t="inlineStr">
        <is>
          <t>RESEARCH AND DEVELOPMENT</t>
        </is>
      </c>
      <c r="H4916" s="8" t="inlineStr"/>
      <c r="I4916" s="8" t="inlineStr"/>
      <c r="J4916" s="10" t="n">
        <v>89262014</v>
      </c>
      <c r="K4916" s="10" t="n">
        <v>2540031433</v>
      </c>
      <c r="L4916" s="8" t="inlineStr">
        <is>
          <t>N</t>
        </is>
      </c>
      <c r="M4916" s="7" t="inlineStr"/>
      <c r="N4916" s="8" t="inlineStr">
        <is>
          <t>N</t>
        </is>
      </c>
      <c r="O4916" s="7" t="inlineStr">
        <is>
          <t>BAYLOR COLLEGE OF MEDICINE</t>
        </is>
      </c>
      <c r="P4916" s="7" t="inlineStr">
        <is>
          <t>7000001636</t>
        </is>
      </c>
      <c r="Q4916" s="8" t="inlineStr">
        <is>
          <t>N</t>
        </is>
      </c>
      <c r="R4916" s="9" t="inlineStr"/>
      <c r="S4916" s="8" t="inlineStr">
        <is>
          <t>N</t>
        </is>
      </c>
      <c r="T4916" s="8" t="inlineStr"/>
      <c r="U4916" s="8" t="n">
        <v>0</v>
      </c>
      <c r="V4916" s="11" t="inlineStr">
        <is>
          <t>93.853</t>
        </is>
      </c>
      <c r="W4916" s="6">
        <f>UPPER(TRIM(H4916))</f>
        <v/>
      </c>
      <c r="X4916" s="6">
        <f>UPPER(TRIM(I4916))</f>
        <v/>
      </c>
      <c r="Y4916" s="6">
        <f>IF(V4916&lt;&gt;"",IFERROR(INDEX(federal_program_name_lookup,MATCH(V4916,aln_lookup,0)),""),"")</f>
        <v/>
      </c>
    </row>
    <row r="4917">
      <c r="A4917" s="6" t="inlineStr">
        <is>
          <t>AWARD-4916</t>
        </is>
      </c>
      <c r="B4917" s="7" t="inlineStr">
        <is>
          <t>93</t>
        </is>
      </c>
      <c r="C4917" s="7" t="inlineStr">
        <is>
          <t>853</t>
        </is>
      </c>
      <c r="D4917" s="7" t="inlineStr"/>
      <c r="E4917" s="8" t="inlineStr">
        <is>
          <t>EXTRAMURAL RESEARCH PROGRAMS IN THE NEUROSCIENCES AND NEUROLOGICAL DISORDERS</t>
        </is>
      </c>
      <c r="F4917" s="9" t="n">
        <v>16036</v>
      </c>
      <c r="G4917" s="8" t="inlineStr">
        <is>
          <t>RESEARCH AND DEVELOPMENT</t>
        </is>
      </c>
      <c r="H4917" s="8" t="inlineStr"/>
      <c r="I4917" s="8" t="inlineStr"/>
      <c r="J4917" s="10" t="n">
        <v>89262014</v>
      </c>
      <c r="K4917" s="10" t="n">
        <v>2540031433</v>
      </c>
      <c r="L4917" s="8" t="inlineStr">
        <is>
          <t>N</t>
        </is>
      </c>
      <c r="M4917" s="7" t="inlineStr"/>
      <c r="N4917" s="8" t="inlineStr">
        <is>
          <t>N</t>
        </is>
      </c>
      <c r="O4917" s="7" t="inlineStr">
        <is>
          <t>BECKMAN RESEARCH INSTITUTE OF CITY OF HOPE</t>
        </is>
      </c>
      <c r="P4917" s="7" t="inlineStr">
        <is>
          <t>61324 2006517 669301</t>
        </is>
      </c>
      <c r="Q4917" s="8" t="inlineStr">
        <is>
          <t>N</t>
        </is>
      </c>
      <c r="R4917" s="9" t="inlineStr"/>
      <c r="S4917" s="8" t="inlineStr">
        <is>
          <t>N</t>
        </is>
      </c>
      <c r="T4917" s="8" t="inlineStr"/>
      <c r="U4917" s="8" t="n">
        <v>0</v>
      </c>
      <c r="V4917" s="11" t="inlineStr">
        <is>
          <t>93.853</t>
        </is>
      </c>
      <c r="W4917" s="6">
        <f>UPPER(TRIM(H4917))</f>
        <v/>
      </c>
      <c r="X4917" s="6">
        <f>UPPER(TRIM(I4917))</f>
        <v/>
      </c>
      <c r="Y4917" s="6">
        <f>IF(V4917&lt;&gt;"",IFERROR(INDEX(federal_program_name_lookup,MATCH(V4917,aln_lookup,0)),""),"")</f>
        <v/>
      </c>
    </row>
    <row r="4918">
      <c r="A4918" s="6" t="inlineStr">
        <is>
          <t>AWARD-4917</t>
        </is>
      </c>
      <c r="B4918" s="7" t="inlineStr">
        <is>
          <t>93</t>
        </is>
      </c>
      <c r="C4918" s="7" t="inlineStr">
        <is>
          <t>853</t>
        </is>
      </c>
      <c r="D4918" s="7" t="inlineStr"/>
      <c r="E4918" s="8" t="inlineStr">
        <is>
          <t>EXTRAMURAL RESEARCH PROGRAMS IN THE NEUROSCIENCES AND NEUROLOGICAL DISORDERS</t>
        </is>
      </c>
      <c r="F4918" s="9" t="n">
        <v>16500</v>
      </c>
      <c r="G4918" s="8" t="inlineStr">
        <is>
          <t>RESEARCH AND DEVELOPMENT</t>
        </is>
      </c>
      <c r="H4918" s="8" t="inlineStr"/>
      <c r="I4918" s="8" t="inlineStr"/>
      <c r="J4918" s="10" t="n">
        <v>89262014</v>
      </c>
      <c r="K4918" s="10" t="n">
        <v>2540031433</v>
      </c>
      <c r="L4918" s="8" t="inlineStr">
        <is>
          <t>N</t>
        </is>
      </c>
      <c r="M4918" s="7" t="inlineStr"/>
      <c r="N4918" s="8" t="inlineStr">
        <is>
          <t>N</t>
        </is>
      </c>
      <c r="O4918" s="7" t="inlineStr">
        <is>
          <t>BOSTON CHILDREN'S HOSPITAL</t>
        </is>
      </c>
      <c r="P4918" s="7" t="inlineStr">
        <is>
          <t>GENFD0001945428</t>
        </is>
      </c>
      <c r="Q4918" s="8" t="inlineStr">
        <is>
          <t>N</t>
        </is>
      </c>
      <c r="R4918" s="9" t="inlineStr"/>
      <c r="S4918" s="8" t="inlineStr">
        <is>
          <t>N</t>
        </is>
      </c>
      <c r="T4918" s="8" t="inlineStr"/>
      <c r="U4918" s="8" t="n">
        <v>0</v>
      </c>
      <c r="V4918" s="11" t="inlineStr">
        <is>
          <t>93.853</t>
        </is>
      </c>
      <c r="W4918" s="6">
        <f>UPPER(TRIM(H4918))</f>
        <v/>
      </c>
      <c r="X4918" s="6">
        <f>UPPER(TRIM(I4918))</f>
        <v/>
      </c>
      <c r="Y4918" s="6">
        <f>IF(V4918&lt;&gt;"",IFERROR(INDEX(federal_program_name_lookup,MATCH(V4918,aln_lookup,0)),""),"")</f>
        <v/>
      </c>
    </row>
    <row r="4919">
      <c r="A4919" s="6" t="inlineStr">
        <is>
          <t>AWARD-4918</t>
        </is>
      </c>
      <c r="B4919" s="7" t="inlineStr">
        <is>
          <t>93</t>
        </is>
      </c>
      <c r="C4919" s="7" t="inlineStr">
        <is>
          <t>853</t>
        </is>
      </c>
      <c r="D4919" s="7" t="inlineStr"/>
      <c r="E4919" s="8" t="inlineStr">
        <is>
          <t>EXTRAMURAL RESEARCH PROGRAMS IN THE NEUROSCIENCES AND NEUROLOGICAL DISORDERS</t>
        </is>
      </c>
      <c r="F4919" s="9" t="n">
        <v>590</v>
      </c>
      <c r="G4919" s="8" t="inlineStr">
        <is>
          <t>RESEARCH AND DEVELOPMENT</t>
        </is>
      </c>
      <c r="H4919" s="8" t="inlineStr"/>
      <c r="I4919" s="8" t="inlineStr"/>
      <c r="J4919" s="10" t="n">
        <v>89262014</v>
      </c>
      <c r="K4919" s="10" t="n">
        <v>2540031433</v>
      </c>
      <c r="L4919" s="8" t="inlineStr">
        <is>
          <t>N</t>
        </is>
      </c>
      <c r="M4919" s="7" t="inlineStr"/>
      <c r="N4919" s="8" t="inlineStr">
        <is>
          <t>N</t>
        </is>
      </c>
      <c r="O4919" s="7" t="inlineStr">
        <is>
          <t>BOSTON CHILDREN'S HOSPITAL</t>
        </is>
      </c>
      <c r="P4919" s="7" t="inlineStr">
        <is>
          <t>81199 UTHS 02 TSC</t>
        </is>
      </c>
      <c r="Q4919" s="8" t="inlineStr">
        <is>
          <t>N</t>
        </is>
      </c>
      <c r="R4919" s="9" t="inlineStr"/>
      <c r="S4919" s="8" t="inlineStr">
        <is>
          <t>N</t>
        </is>
      </c>
      <c r="T4919" s="8" t="inlineStr"/>
      <c r="U4919" s="8" t="n">
        <v>0</v>
      </c>
      <c r="V4919" s="11" t="inlineStr">
        <is>
          <t>93.853</t>
        </is>
      </c>
      <c r="W4919" s="6">
        <f>UPPER(TRIM(H4919))</f>
        <v/>
      </c>
      <c r="X4919" s="6">
        <f>UPPER(TRIM(I4919))</f>
        <v/>
      </c>
      <c r="Y4919" s="6">
        <f>IF(V4919&lt;&gt;"",IFERROR(INDEX(federal_program_name_lookup,MATCH(V4919,aln_lookup,0)),""),"")</f>
        <v/>
      </c>
    </row>
    <row r="4920">
      <c r="A4920" s="6" t="inlineStr">
        <is>
          <t>AWARD-4919</t>
        </is>
      </c>
      <c r="B4920" s="7" t="inlineStr">
        <is>
          <t>93</t>
        </is>
      </c>
      <c r="C4920" s="7" t="inlineStr">
        <is>
          <t>853</t>
        </is>
      </c>
      <c r="D4920" s="7" t="inlineStr"/>
      <c r="E4920" s="8" t="inlineStr">
        <is>
          <t>EXTRAMURAL RESEARCH PROGRAMS IN THE NEUROSCIENCES AND NEUROLOGICAL DISORDERS</t>
        </is>
      </c>
      <c r="F4920" s="9" t="n">
        <v>48793</v>
      </c>
      <c r="G4920" s="8" t="inlineStr">
        <is>
          <t>RESEARCH AND DEVELOPMENT</t>
        </is>
      </c>
      <c r="H4920" s="8" t="inlineStr"/>
      <c r="I4920" s="8" t="inlineStr"/>
      <c r="J4920" s="10" t="n">
        <v>89262014</v>
      </c>
      <c r="K4920" s="10" t="n">
        <v>2540031433</v>
      </c>
      <c r="L4920" s="8" t="inlineStr">
        <is>
          <t>N</t>
        </is>
      </c>
      <c r="M4920" s="7" t="inlineStr"/>
      <c r="N4920" s="8" t="inlineStr">
        <is>
          <t>N</t>
        </is>
      </c>
      <c r="O4920" s="7" t="inlineStr">
        <is>
          <t>CASE WESTERN RESERVE UNIVERSITY</t>
        </is>
      </c>
      <c r="P4920" s="7" t="inlineStr">
        <is>
          <t>R01NS110823</t>
        </is>
      </c>
      <c r="Q4920" s="8" t="inlineStr">
        <is>
          <t>N</t>
        </is>
      </c>
      <c r="R4920" s="9" t="inlineStr"/>
      <c r="S4920" s="8" t="inlineStr">
        <is>
          <t>N</t>
        </is>
      </c>
      <c r="T4920" s="8" t="inlineStr"/>
      <c r="U4920" s="8" t="n">
        <v>0</v>
      </c>
      <c r="V4920" s="11" t="inlineStr">
        <is>
          <t>93.853</t>
        </is>
      </c>
      <c r="W4920" s="6">
        <f>UPPER(TRIM(H4920))</f>
        <v/>
      </c>
      <c r="X4920" s="6">
        <f>UPPER(TRIM(I4920))</f>
        <v/>
      </c>
      <c r="Y4920" s="6">
        <f>IF(V4920&lt;&gt;"",IFERROR(INDEX(federal_program_name_lookup,MATCH(V4920,aln_lookup,0)),""),"")</f>
        <v/>
      </c>
    </row>
    <row r="4921">
      <c r="A4921" s="6" t="inlineStr">
        <is>
          <t>AWARD-4920</t>
        </is>
      </c>
      <c r="B4921" s="7" t="inlineStr">
        <is>
          <t>93</t>
        </is>
      </c>
      <c r="C4921" s="7" t="inlineStr">
        <is>
          <t>853</t>
        </is>
      </c>
      <c r="D4921" s="7" t="inlineStr"/>
      <c r="E4921" s="8" t="inlineStr">
        <is>
          <t>EXTRAMURAL RESEARCH PROGRAMS IN THE NEUROSCIENCES AND NEUROLOGICAL DISORDERS</t>
        </is>
      </c>
      <c r="F4921" s="9" t="n">
        <v>264322</v>
      </c>
      <c r="G4921" s="8" t="inlineStr">
        <is>
          <t>RESEARCH AND DEVELOPMENT</t>
        </is>
      </c>
      <c r="H4921" s="8" t="inlineStr"/>
      <c r="I4921" s="8" t="inlineStr"/>
      <c r="J4921" s="10" t="n">
        <v>89262014</v>
      </c>
      <c r="K4921" s="10" t="n">
        <v>2540031433</v>
      </c>
      <c r="L4921" s="8" t="inlineStr">
        <is>
          <t>N</t>
        </is>
      </c>
      <c r="M4921" s="7" t="inlineStr"/>
      <c r="N4921" s="8" t="inlineStr">
        <is>
          <t>N</t>
        </is>
      </c>
      <c r="O4921" s="7" t="inlineStr">
        <is>
          <t>CASE WESTERN RESERVE UNIVERSITY</t>
        </is>
      </c>
      <c r="P4921" s="7" t="inlineStr">
        <is>
          <t>R01NS118023</t>
        </is>
      </c>
      <c r="Q4921" s="8" t="inlineStr">
        <is>
          <t>N</t>
        </is>
      </c>
      <c r="R4921" s="9" t="inlineStr"/>
      <c r="S4921" s="8" t="inlineStr">
        <is>
          <t>N</t>
        </is>
      </c>
      <c r="T4921" s="8" t="inlineStr"/>
      <c r="U4921" s="8" t="n">
        <v>0</v>
      </c>
      <c r="V4921" s="11" t="inlineStr">
        <is>
          <t>93.853</t>
        </is>
      </c>
      <c r="W4921" s="6">
        <f>UPPER(TRIM(H4921))</f>
        <v/>
      </c>
      <c r="X4921" s="6">
        <f>UPPER(TRIM(I4921))</f>
        <v/>
      </c>
      <c r="Y4921" s="6">
        <f>IF(V4921&lt;&gt;"",IFERROR(INDEX(federal_program_name_lookup,MATCH(V4921,aln_lookup,0)),""),"")</f>
        <v/>
      </c>
    </row>
    <row r="4922">
      <c r="A4922" s="6" t="inlineStr">
        <is>
          <t>AWARD-4921</t>
        </is>
      </c>
      <c r="B4922" s="7" t="inlineStr">
        <is>
          <t>93</t>
        </is>
      </c>
      <c r="C4922" s="7" t="inlineStr">
        <is>
          <t>853</t>
        </is>
      </c>
      <c r="D4922" s="7" t="inlineStr"/>
      <c r="E4922" s="8" t="inlineStr">
        <is>
          <t>EXTRAMURAL RESEARCH PROGRAMS IN THE NEUROSCIENCES AND NEUROLOGICAL DISORDERS</t>
        </is>
      </c>
      <c r="F4922" s="9" t="n">
        <v>177378</v>
      </c>
      <c r="G4922" s="8" t="inlineStr">
        <is>
          <t>RESEARCH AND DEVELOPMENT</t>
        </is>
      </c>
      <c r="H4922" s="8" t="inlineStr"/>
      <c r="I4922" s="8" t="inlineStr"/>
      <c r="J4922" s="10" t="n">
        <v>89262014</v>
      </c>
      <c r="K4922" s="10" t="n">
        <v>2540031433</v>
      </c>
      <c r="L4922" s="8" t="inlineStr">
        <is>
          <t>N</t>
        </is>
      </c>
      <c r="M4922" s="7" t="inlineStr"/>
      <c r="N4922" s="8" t="inlineStr">
        <is>
          <t>N</t>
        </is>
      </c>
      <c r="O4922" s="7" t="inlineStr">
        <is>
          <t>CHAPMAN UNIVERSITY</t>
        </is>
      </c>
      <c r="P4922" s="7" t="inlineStr">
        <is>
          <t>500443- 2</t>
        </is>
      </c>
      <c r="Q4922" s="8" t="inlineStr">
        <is>
          <t>N</t>
        </is>
      </c>
      <c r="R4922" s="9" t="inlineStr"/>
      <c r="S4922" s="8" t="inlineStr">
        <is>
          <t>N</t>
        </is>
      </c>
      <c r="T4922" s="8" t="inlineStr"/>
      <c r="U4922" s="8" t="n">
        <v>0</v>
      </c>
      <c r="V4922" s="11" t="inlineStr">
        <is>
          <t>93.853</t>
        </is>
      </c>
      <c r="W4922" s="6">
        <f>UPPER(TRIM(H4922))</f>
        <v/>
      </c>
      <c r="X4922" s="6">
        <f>UPPER(TRIM(I4922))</f>
        <v/>
      </c>
      <c r="Y4922" s="6">
        <f>IF(V4922&lt;&gt;"",IFERROR(INDEX(federal_program_name_lookup,MATCH(V4922,aln_lookup,0)),""),"")</f>
        <v/>
      </c>
    </row>
    <row r="4923">
      <c r="A4923" s="6" t="inlineStr">
        <is>
          <t>AWARD-4922</t>
        </is>
      </c>
      <c r="B4923" s="7" t="inlineStr">
        <is>
          <t>93</t>
        </is>
      </c>
      <c r="C4923" s="7" t="inlineStr">
        <is>
          <t>853</t>
        </is>
      </c>
      <c r="D4923" s="7" t="inlineStr"/>
      <c r="E4923" s="8" t="inlineStr">
        <is>
          <t>EXTRAMURAL RESEARCH PROGRAMS IN THE NEUROSCIENCES AND NEUROLOGICAL DISORDERS</t>
        </is>
      </c>
      <c r="F4923" s="9" t="n">
        <v>13650</v>
      </c>
      <c r="G4923" s="8" t="inlineStr">
        <is>
          <t>RESEARCH AND DEVELOPMENT</t>
        </is>
      </c>
      <c r="H4923" s="8" t="inlineStr"/>
      <c r="I4923" s="8" t="inlineStr"/>
      <c r="J4923" s="10" t="n">
        <v>89262014</v>
      </c>
      <c r="K4923" s="10" t="n">
        <v>2540031433</v>
      </c>
      <c r="L4923" s="8" t="inlineStr">
        <is>
          <t>N</t>
        </is>
      </c>
      <c r="M4923" s="7" t="inlineStr"/>
      <c r="N4923" s="8" t="inlineStr">
        <is>
          <t>N</t>
        </is>
      </c>
      <c r="O4923" s="7" t="inlineStr">
        <is>
          <t>CLEVELAND CLINIC FOUNDATION</t>
        </is>
      </c>
      <c r="P4923" s="7" t="inlineStr">
        <is>
          <t>CCF22193182</t>
        </is>
      </c>
      <c r="Q4923" s="8" t="inlineStr">
        <is>
          <t>N</t>
        </is>
      </c>
      <c r="R4923" s="9" t="inlineStr"/>
      <c r="S4923" s="8" t="inlineStr">
        <is>
          <t>N</t>
        </is>
      </c>
      <c r="T4923" s="8" t="inlineStr"/>
      <c r="U4923" s="8" t="n">
        <v>0</v>
      </c>
      <c r="V4923" s="11" t="inlineStr">
        <is>
          <t>93.853</t>
        </is>
      </c>
      <c r="W4923" s="6">
        <f>UPPER(TRIM(H4923))</f>
        <v/>
      </c>
      <c r="X4923" s="6">
        <f>UPPER(TRIM(I4923))</f>
        <v/>
      </c>
      <c r="Y4923" s="6">
        <f>IF(V4923&lt;&gt;"",IFERROR(INDEX(federal_program_name_lookup,MATCH(V4923,aln_lookup,0)),""),"")</f>
        <v/>
      </c>
    </row>
    <row r="4924">
      <c r="A4924" s="6" t="inlineStr">
        <is>
          <t>AWARD-4923</t>
        </is>
      </c>
      <c r="B4924" s="7" t="inlineStr">
        <is>
          <t>93</t>
        </is>
      </c>
      <c r="C4924" s="7" t="inlineStr">
        <is>
          <t>853</t>
        </is>
      </c>
      <c r="D4924" s="7" t="inlineStr"/>
      <c r="E4924" s="8" t="inlineStr">
        <is>
          <t>EXTRAMURAL RESEARCH PROGRAMS IN THE NEUROSCIENCES AND NEUROLOGICAL DISORDERS</t>
        </is>
      </c>
      <c r="F4924" s="9" t="n">
        <v>48866</v>
      </c>
      <c r="G4924" s="8" t="inlineStr">
        <is>
          <t>RESEARCH AND DEVELOPMENT</t>
        </is>
      </c>
      <c r="H4924" s="8" t="inlineStr"/>
      <c r="I4924" s="8" t="inlineStr"/>
      <c r="J4924" s="10" t="n">
        <v>89262014</v>
      </c>
      <c r="K4924" s="10" t="n">
        <v>2540031433</v>
      </c>
      <c r="L4924" s="8" t="inlineStr">
        <is>
          <t>N</t>
        </is>
      </c>
      <c r="M4924" s="7" t="inlineStr"/>
      <c r="N4924" s="8" t="inlineStr">
        <is>
          <t>N</t>
        </is>
      </c>
      <c r="O4924" s="7" t="inlineStr">
        <is>
          <t>CLEVELAND CLINIC FOUNDATION</t>
        </is>
      </c>
      <c r="P4924" s="7" t="inlineStr">
        <is>
          <t>1424- 1</t>
        </is>
      </c>
      <c r="Q4924" s="8" t="inlineStr">
        <is>
          <t>N</t>
        </is>
      </c>
      <c r="R4924" s="9" t="inlineStr"/>
      <c r="S4924" s="8" t="inlineStr">
        <is>
          <t>N</t>
        </is>
      </c>
      <c r="T4924" s="8" t="inlineStr"/>
      <c r="U4924" s="8" t="n">
        <v>0</v>
      </c>
      <c r="V4924" s="11" t="inlineStr">
        <is>
          <t>93.853</t>
        </is>
      </c>
      <c r="W4924" s="6">
        <f>UPPER(TRIM(H4924))</f>
        <v/>
      </c>
      <c r="X4924" s="6">
        <f>UPPER(TRIM(I4924))</f>
        <v/>
      </c>
      <c r="Y4924" s="6">
        <f>IF(V4924&lt;&gt;"",IFERROR(INDEX(federal_program_name_lookup,MATCH(V4924,aln_lookup,0)),""),"")</f>
        <v/>
      </c>
    </row>
    <row r="4925">
      <c r="A4925" s="6" t="inlineStr">
        <is>
          <t>AWARD-4924</t>
        </is>
      </c>
      <c r="B4925" s="7" t="inlineStr">
        <is>
          <t>81</t>
        </is>
      </c>
      <c r="C4925" s="7" t="inlineStr">
        <is>
          <t>214</t>
        </is>
      </c>
      <c r="D4925" s="7" t="inlineStr"/>
      <c r="E4925" s="8" t="inlineStr">
        <is>
          <t>ENVIRONMENTAL MONITORING/CLEANUP, CULTURAL AND RESOURCE MGMT., EMERGENCY RESPONSE RESEARCH, OUTREACH, TECHNICAL ANALYSIS</t>
        </is>
      </c>
      <c r="F4925" s="9" t="n">
        <v>1768736</v>
      </c>
      <c r="G4925" s="8" t="inlineStr">
        <is>
          <t>N/A</t>
        </is>
      </c>
      <c r="H4925" s="8" t="inlineStr"/>
      <c r="I4925" s="8" t="inlineStr"/>
      <c r="J4925" s="10" t="n">
        <v>1850607</v>
      </c>
      <c r="K4925" s="10" t="n">
        <v>0</v>
      </c>
      <c r="L4925" s="8" t="inlineStr">
        <is>
          <t>N</t>
        </is>
      </c>
      <c r="M4925" s="7" t="inlineStr"/>
      <c r="N4925" s="8" t="inlineStr">
        <is>
          <t>Y</t>
        </is>
      </c>
      <c r="O4925" s="7" t="inlineStr"/>
      <c r="P4925" s="7" t="inlineStr"/>
      <c r="Q4925" s="8" t="inlineStr">
        <is>
          <t>N</t>
        </is>
      </c>
      <c r="R4925" s="9" t="inlineStr"/>
      <c r="S4925" s="8" t="inlineStr">
        <is>
          <t>N</t>
        </is>
      </c>
      <c r="T4925" s="8" t="inlineStr"/>
      <c r="U4925" s="8" t="n">
        <v>0</v>
      </c>
      <c r="V4925" s="11" t="inlineStr">
        <is>
          <t>81.214</t>
        </is>
      </c>
      <c r="W4925" s="6">
        <f>UPPER(TRIM(H4925))</f>
        <v/>
      </c>
      <c r="X4925" s="6">
        <f>UPPER(TRIM(I4925))</f>
        <v/>
      </c>
      <c r="Y4925" s="6">
        <f>IF(V4925&lt;&gt;"",IFERROR(INDEX(federal_program_name_lookup,MATCH(V4925,aln_lookup,0)),""),"")</f>
        <v/>
      </c>
    </row>
    <row r="4926">
      <c r="A4926" s="6" t="inlineStr">
        <is>
          <t>AWARD-4925</t>
        </is>
      </c>
      <c r="B4926" s="7" t="inlineStr">
        <is>
          <t>93</t>
        </is>
      </c>
      <c r="C4926" s="7" t="inlineStr">
        <is>
          <t>853</t>
        </is>
      </c>
      <c r="D4926" s="7" t="inlineStr"/>
      <c r="E4926" s="8" t="inlineStr">
        <is>
          <t>EXTRAMURAL RESEARCH PROGRAMS IN THE NEUROSCIENCES AND NEUROLOGICAL DISORDERS</t>
        </is>
      </c>
      <c r="F4926" s="9" t="n">
        <v>8592</v>
      </c>
      <c r="G4926" s="8" t="inlineStr">
        <is>
          <t>RESEARCH AND DEVELOPMENT</t>
        </is>
      </c>
      <c r="H4926" s="8" t="inlineStr"/>
      <c r="I4926" s="8" t="inlineStr"/>
      <c r="J4926" s="10" t="n">
        <v>89262014</v>
      </c>
      <c r="K4926" s="10" t="n">
        <v>2540031433</v>
      </c>
      <c r="L4926" s="8" t="inlineStr">
        <is>
          <t>N</t>
        </is>
      </c>
      <c r="M4926" s="7" t="inlineStr"/>
      <c r="N4926" s="8" t="inlineStr">
        <is>
          <t>N</t>
        </is>
      </c>
      <c r="O4926" s="7" t="inlineStr">
        <is>
          <t>CLEVELAND CLINIC FOUNDATION</t>
        </is>
      </c>
      <c r="P4926" s="7" t="inlineStr">
        <is>
          <t>1424-2 NCE</t>
        </is>
      </c>
      <c r="Q4926" s="8" t="inlineStr">
        <is>
          <t>N</t>
        </is>
      </c>
      <c r="R4926" s="9" t="inlineStr"/>
      <c r="S4926" s="8" t="inlineStr">
        <is>
          <t>N</t>
        </is>
      </c>
      <c r="T4926" s="8" t="inlineStr"/>
      <c r="U4926" s="8" t="n">
        <v>0</v>
      </c>
      <c r="V4926" s="11" t="inlineStr">
        <is>
          <t>93.853</t>
        </is>
      </c>
      <c r="W4926" s="6">
        <f>UPPER(TRIM(H4926))</f>
        <v/>
      </c>
      <c r="X4926" s="6">
        <f>UPPER(TRIM(I4926))</f>
        <v/>
      </c>
      <c r="Y4926" s="6">
        <f>IF(V4926&lt;&gt;"",IFERROR(INDEX(federal_program_name_lookup,MATCH(V4926,aln_lookup,0)),""),"")</f>
        <v/>
      </c>
    </row>
    <row r="4927">
      <c r="A4927" s="6" t="inlineStr">
        <is>
          <t>AWARD-4926</t>
        </is>
      </c>
      <c r="B4927" s="7" t="inlineStr">
        <is>
          <t>93</t>
        </is>
      </c>
      <c r="C4927" s="7" t="inlineStr">
        <is>
          <t>853</t>
        </is>
      </c>
      <c r="D4927" s="7" t="inlineStr"/>
      <c r="E4927" s="8" t="inlineStr">
        <is>
          <t>EXTRAMURAL RESEARCH PROGRAMS IN THE NEUROSCIENCES AND NEUROLOGICAL DISORDERS</t>
        </is>
      </c>
      <c r="F4927" s="9" t="n">
        <v>5508</v>
      </c>
      <c r="G4927" s="8" t="inlineStr">
        <is>
          <t>RESEARCH AND DEVELOPMENT</t>
        </is>
      </c>
      <c r="H4927" s="8" t="inlineStr"/>
      <c r="I4927" s="8" t="inlineStr"/>
      <c r="J4927" s="10" t="n">
        <v>89262014</v>
      </c>
      <c r="K4927" s="10" t="n">
        <v>2540031433</v>
      </c>
      <c r="L4927" s="8" t="inlineStr">
        <is>
          <t>N</t>
        </is>
      </c>
      <c r="M4927" s="7" t="inlineStr"/>
      <c r="N4927" s="8" t="inlineStr">
        <is>
          <t>N</t>
        </is>
      </c>
      <c r="O4927" s="7" t="inlineStr">
        <is>
          <t>COLUMBIA UNIVERSITY</t>
        </is>
      </c>
      <c r="P4927" s="7" t="inlineStr">
        <is>
          <t>010785-135885</t>
        </is>
      </c>
      <c r="Q4927" s="8" t="inlineStr">
        <is>
          <t>N</t>
        </is>
      </c>
      <c r="R4927" s="9" t="inlineStr"/>
      <c r="S4927" s="8" t="inlineStr">
        <is>
          <t>N</t>
        </is>
      </c>
      <c r="T4927" s="8" t="inlineStr"/>
      <c r="U4927" s="8" t="n">
        <v>0</v>
      </c>
      <c r="V4927" s="11" t="inlineStr">
        <is>
          <t>93.853</t>
        </is>
      </c>
      <c r="W4927" s="6">
        <f>UPPER(TRIM(H4927))</f>
        <v/>
      </c>
      <c r="X4927" s="6">
        <f>UPPER(TRIM(I4927))</f>
        <v/>
      </c>
      <c r="Y4927" s="6">
        <f>IF(V4927&lt;&gt;"",IFERROR(INDEX(federal_program_name_lookup,MATCH(V4927,aln_lookup,0)),""),"")</f>
        <v/>
      </c>
    </row>
    <row r="4928">
      <c r="A4928" s="6" t="inlineStr">
        <is>
          <t>AWARD-4927</t>
        </is>
      </c>
      <c r="B4928" s="7" t="inlineStr">
        <is>
          <t>93</t>
        </is>
      </c>
      <c r="C4928" s="7" t="inlineStr">
        <is>
          <t>853</t>
        </is>
      </c>
      <c r="D4928" s="7" t="inlineStr"/>
      <c r="E4928" s="8" t="inlineStr">
        <is>
          <t>EXTRAMURAL RESEARCH PROGRAMS IN THE NEUROSCIENCES AND NEUROLOGICAL DISORDERS</t>
        </is>
      </c>
      <c r="F4928" s="9" t="n">
        <v>7957</v>
      </c>
      <c r="G4928" s="8" t="inlineStr">
        <is>
          <t>RESEARCH AND DEVELOPMENT</t>
        </is>
      </c>
      <c r="H4928" s="8" t="inlineStr"/>
      <c r="I4928" s="8" t="inlineStr"/>
      <c r="J4928" s="10" t="n">
        <v>89262014</v>
      </c>
      <c r="K4928" s="10" t="n">
        <v>2540031433</v>
      </c>
      <c r="L4928" s="8" t="inlineStr">
        <is>
          <t>N</t>
        </is>
      </c>
      <c r="M4928" s="7" t="inlineStr"/>
      <c r="N4928" s="8" t="inlineStr">
        <is>
          <t>N</t>
        </is>
      </c>
      <c r="O4928" s="7" t="inlineStr">
        <is>
          <t>COLUMBIA UNIVERSITY</t>
        </is>
      </c>
      <c r="P4928" s="7" t="inlineStr">
        <is>
          <t>1(GG017907-01)</t>
        </is>
      </c>
      <c r="Q4928" s="8" t="inlineStr">
        <is>
          <t>N</t>
        </is>
      </c>
      <c r="R4928" s="9" t="inlineStr"/>
      <c r="S4928" s="8" t="inlineStr">
        <is>
          <t>N</t>
        </is>
      </c>
      <c r="T4928" s="8" t="inlineStr"/>
      <c r="U4928" s="8" t="n">
        <v>0</v>
      </c>
      <c r="V4928" s="11" t="inlineStr">
        <is>
          <t>93.853</t>
        </is>
      </c>
      <c r="W4928" s="6">
        <f>UPPER(TRIM(H4928))</f>
        <v/>
      </c>
      <c r="X4928" s="6">
        <f>UPPER(TRIM(I4928))</f>
        <v/>
      </c>
      <c r="Y4928" s="6">
        <f>IF(V4928&lt;&gt;"",IFERROR(INDEX(federal_program_name_lookup,MATCH(V4928,aln_lookup,0)),""),"")</f>
        <v/>
      </c>
    </row>
    <row r="4929">
      <c r="A4929" s="6" t="inlineStr">
        <is>
          <t>AWARD-4928</t>
        </is>
      </c>
      <c r="B4929" s="7" t="inlineStr">
        <is>
          <t>93</t>
        </is>
      </c>
      <c r="C4929" s="7" t="inlineStr">
        <is>
          <t>853</t>
        </is>
      </c>
      <c r="D4929" s="7" t="inlineStr"/>
      <c r="E4929" s="8" t="inlineStr">
        <is>
          <t>EXTRAMURAL RESEARCH PROGRAMS IN THE NEUROSCIENCES AND NEUROLOGICAL DISORDERS</t>
        </is>
      </c>
      <c r="F4929" s="9" t="n">
        <v>5284</v>
      </c>
      <c r="G4929" s="8" t="inlineStr">
        <is>
          <t>RESEARCH AND DEVELOPMENT</t>
        </is>
      </c>
      <c r="H4929" s="8" t="inlineStr"/>
      <c r="I4929" s="8" t="inlineStr"/>
      <c r="J4929" s="10" t="n">
        <v>89262014</v>
      </c>
      <c r="K4929" s="10" t="n">
        <v>2540031433</v>
      </c>
      <c r="L4929" s="8" t="inlineStr">
        <is>
          <t>N</t>
        </is>
      </c>
      <c r="M4929" s="7" t="inlineStr"/>
      <c r="N4929" s="8" t="inlineStr">
        <is>
          <t>N</t>
        </is>
      </c>
      <c r="O4929" s="7" t="inlineStr">
        <is>
          <t>COLUMBIA UNIVERSITY</t>
        </is>
      </c>
      <c r="P4929" s="7" t="inlineStr">
        <is>
          <t>1R01NS11547001A1</t>
        </is>
      </c>
      <c r="Q4929" s="8" t="inlineStr">
        <is>
          <t>N</t>
        </is>
      </c>
      <c r="R4929" s="9" t="inlineStr"/>
      <c r="S4929" s="8" t="inlineStr">
        <is>
          <t>N</t>
        </is>
      </c>
      <c r="T4929" s="8" t="inlineStr"/>
      <c r="U4929" s="8" t="n">
        <v>0</v>
      </c>
      <c r="V4929" s="11" t="inlineStr">
        <is>
          <t>93.853</t>
        </is>
      </c>
      <c r="W4929" s="6">
        <f>UPPER(TRIM(H4929))</f>
        <v/>
      </c>
      <c r="X4929" s="6">
        <f>UPPER(TRIM(I4929))</f>
        <v/>
      </c>
      <c r="Y4929" s="6">
        <f>IF(V4929&lt;&gt;"",IFERROR(INDEX(federal_program_name_lookup,MATCH(V4929,aln_lookup,0)),""),"")</f>
        <v/>
      </c>
    </row>
    <row r="4930">
      <c r="A4930" s="6" t="inlineStr">
        <is>
          <t>AWARD-4929</t>
        </is>
      </c>
      <c r="B4930" s="7" t="inlineStr">
        <is>
          <t>93</t>
        </is>
      </c>
      <c r="C4930" s="7" t="inlineStr">
        <is>
          <t>853</t>
        </is>
      </c>
      <c r="D4930" s="7" t="inlineStr"/>
      <c r="E4930" s="8" t="inlineStr">
        <is>
          <t>EXTRAMURAL RESEARCH PROGRAMS IN THE NEUROSCIENCES AND NEUROLOGICAL DISORDERS</t>
        </is>
      </c>
      <c r="F4930" s="9" t="n">
        <v>22261</v>
      </c>
      <c r="G4930" s="8" t="inlineStr">
        <is>
          <t>RESEARCH AND DEVELOPMENT</t>
        </is>
      </c>
      <c r="H4930" s="8" t="inlineStr"/>
      <c r="I4930" s="8" t="inlineStr"/>
      <c r="J4930" s="10" t="n">
        <v>89262014</v>
      </c>
      <c r="K4930" s="10" t="n">
        <v>2540031433</v>
      </c>
      <c r="L4930" s="8" t="inlineStr">
        <is>
          <t>N</t>
        </is>
      </c>
      <c r="M4930" s="7" t="inlineStr"/>
      <c r="N4930" s="8" t="inlineStr">
        <is>
          <t>N</t>
        </is>
      </c>
      <c r="O4930" s="7" t="inlineStr">
        <is>
          <t>COLUMBIA UNIVERSITY</t>
        </is>
      </c>
      <c r="P4930" s="7" t="inlineStr">
        <is>
          <t>2(GG014819-01)</t>
        </is>
      </c>
      <c r="Q4930" s="8" t="inlineStr">
        <is>
          <t>N</t>
        </is>
      </c>
      <c r="R4930" s="9" t="inlineStr"/>
      <c r="S4930" s="8" t="inlineStr">
        <is>
          <t>N</t>
        </is>
      </c>
      <c r="T4930" s="8" t="inlineStr"/>
      <c r="U4930" s="8" t="n">
        <v>0</v>
      </c>
      <c r="V4930" s="11" t="inlineStr">
        <is>
          <t>93.853</t>
        </is>
      </c>
      <c r="W4930" s="6">
        <f>UPPER(TRIM(H4930))</f>
        <v/>
      </c>
      <c r="X4930" s="6">
        <f>UPPER(TRIM(I4930))</f>
        <v/>
      </c>
      <c r="Y4930" s="6">
        <f>IF(V4930&lt;&gt;"",IFERROR(INDEX(federal_program_name_lookup,MATCH(V4930,aln_lookup,0)),""),"")</f>
        <v/>
      </c>
    </row>
    <row r="4931">
      <c r="A4931" s="6" t="inlineStr">
        <is>
          <t>AWARD-4930</t>
        </is>
      </c>
      <c r="B4931" s="7" t="inlineStr">
        <is>
          <t>93</t>
        </is>
      </c>
      <c r="C4931" s="7" t="inlineStr">
        <is>
          <t>853</t>
        </is>
      </c>
      <c r="D4931" s="7" t="inlineStr"/>
      <c r="E4931" s="8" t="inlineStr">
        <is>
          <t>EXTRAMURAL RESEARCH PROGRAMS IN THE NEUROSCIENCES AND NEUROLOGICAL DISORDERS</t>
        </is>
      </c>
      <c r="F4931" s="9" t="n">
        <v>71151</v>
      </c>
      <c r="G4931" s="8" t="inlineStr">
        <is>
          <t>RESEARCH AND DEVELOPMENT</t>
        </is>
      </c>
      <c r="H4931" s="8" t="inlineStr"/>
      <c r="I4931" s="8" t="inlineStr"/>
      <c r="J4931" s="10" t="n">
        <v>89262014</v>
      </c>
      <c r="K4931" s="10" t="n">
        <v>2540031433</v>
      </c>
      <c r="L4931" s="8" t="inlineStr">
        <is>
          <t>N</t>
        </is>
      </c>
      <c r="M4931" s="7" t="inlineStr"/>
      <c r="N4931" s="8" t="inlineStr">
        <is>
          <t>N</t>
        </is>
      </c>
      <c r="O4931" s="7" t="inlineStr">
        <is>
          <t>COLUMBIA UNIVERSITY</t>
        </is>
      </c>
      <c r="P4931" s="7" t="inlineStr">
        <is>
          <t>2(GG017644-01)</t>
        </is>
      </c>
      <c r="Q4931" s="8" t="inlineStr">
        <is>
          <t>N</t>
        </is>
      </c>
      <c r="R4931" s="9" t="inlineStr"/>
      <c r="S4931" s="8" t="inlineStr">
        <is>
          <t>N</t>
        </is>
      </c>
      <c r="T4931" s="8" t="inlineStr"/>
      <c r="U4931" s="8" t="n">
        <v>0</v>
      </c>
      <c r="V4931" s="11" t="inlineStr">
        <is>
          <t>93.853</t>
        </is>
      </c>
      <c r="W4931" s="6">
        <f>UPPER(TRIM(H4931))</f>
        <v/>
      </c>
      <c r="X4931" s="6">
        <f>UPPER(TRIM(I4931))</f>
        <v/>
      </c>
      <c r="Y4931" s="6">
        <f>IF(V4931&lt;&gt;"",IFERROR(INDEX(federal_program_name_lookup,MATCH(V4931,aln_lookup,0)),""),"")</f>
        <v/>
      </c>
    </row>
    <row r="4932">
      <c r="A4932" s="6" t="inlineStr">
        <is>
          <t>AWARD-4931</t>
        </is>
      </c>
      <c r="B4932" s="7" t="inlineStr">
        <is>
          <t>93</t>
        </is>
      </c>
      <c r="C4932" s="7" t="inlineStr">
        <is>
          <t>853</t>
        </is>
      </c>
      <c r="D4932" s="7" t="inlineStr"/>
      <c r="E4932" s="8" t="inlineStr">
        <is>
          <t>EXTRAMURAL RESEARCH PROGRAMS IN THE NEUROSCIENCES AND NEUROLOGICAL DISORDERS</t>
        </is>
      </c>
      <c r="F4932" s="9" t="n">
        <v>107372</v>
      </c>
      <c r="G4932" s="8" t="inlineStr">
        <is>
          <t>RESEARCH AND DEVELOPMENT</t>
        </is>
      </c>
      <c r="H4932" s="8" t="inlineStr"/>
      <c r="I4932" s="8" t="inlineStr"/>
      <c r="J4932" s="10" t="n">
        <v>89262014</v>
      </c>
      <c r="K4932" s="10" t="n">
        <v>2540031433</v>
      </c>
      <c r="L4932" s="8" t="inlineStr">
        <is>
          <t>N</t>
        </is>
      </c>
      <c r="M4932" s="7" t="inlineStr"/>
      <c r="N4932" s="8" t="inlineStr">
        <is>
          <t>N</t>
        </is>
      </c>
      <c r="O4932" s="7" t="inlineStr">
        <is>
          <t>COLUMBIA UNIVERSITY</t>
        </is>
      </c>
      <c r="P4932" s="7" t="inlineStr">
        <is>
          <t>2(GG017644-02)</t>
        </is>
      </c>
      <c r="Q4932" s="8" t="inlineStr">
        <is>
          <t>N</t>
        </is>
      </c>
      <c r="R4932" s="9" t="inlineStr"/>
      <c r="S4932" s="8" t="inlineStr">
        <is>
          <t>N</t>
        </is>
      </c>
      <c r="T4932" s="8" t="inlineStr"/>
      <c r="U4932" s="8" t="n">
        <v>0</v>
      </c>
      <c r="V4932" s="11" t="inlineStr">
        <is>
          <t>93.853</t>
        </is>
      </c>
      <c r="W4932" s="6">
        <f>UPPER(TRIM(H4932))</f>
        <v/>
      </c>
      <c r="X4932" s="6">
        <f>UPPER(TRIM(I4932))</f>
        <v/>
      </c>
      <c r="Y4932" s="6">
        <f>IF(V4932&lt;&gt;"",IFERROR(INDEX(federal_program_name_lookup,MATCH(V4932,aln_lookup,0)),""),"")</f>
        <v/>
      </c>
    </row>
    <row r="4933">
      <c r="A4933" s="6" t="inlineStr">
        <is>
          <t>AWARD-4932</t>
        </is>
      </c>
      <c r="B4933" s="7" t="inlineStr">
        <is>
          <t>93</t>
        </is>
      </c>
      <c r="C4933" s="7" t="inlineStr">
        <is>
          <t>853</t>
        </is>
      </c>
      <c r="D4933" s="7" t="inlineStr"/>
      <c r="E4933" s="8" t="inlineStr">
        <is>
          <t>EXTRAMURAL RESEARCH PROGRAMS IN THE NEUROSCIENCES AND NEUROLOGICAL DISORDERS</t>
        </is>
      </c>
      <c r="F4933" s="9" t="n">
        <v>96848</v>
      </c>
      <c r="G4933" s="8" t="inlineStr">
        <is>
          <t>RESEARCH AND DEVELOPMENT</t>
        </is>
      </c>
      <c r="H4933" s="8" t="inlineStr"/>
      <c r="I4933" s="8" t="inlineStr"/>
      <c r="J4933" s="10" t="n">
        <v>89262014</v>
      </c>
      <c r="K4933" s="10" t="n">
        <v>2540031433</v>
      </c>
      <c r="L4933" s="8" t="inlineStr">
        <is>
          <t>N</t>
        </is>
      </c>
      <c r="M4933" s="7" t="inlineStr"/>
      <c r="N4933" s="8" t="inlineStr">
        <is>
          <t>N</t>
        </is>
      </c>
      <c r="O4933" s="7" t="inlineStr">
        <is>
          <t>COLUMBIA UNIVERSITY</t>
        </is>
      </c>
      <c r="P4933" s="7" t="inlineStr">
        <is>
          <t>4(GG015970-02)</t>
        </is>
      </c>
      <c r="Q4933" s="8" t="inlineStr">
        <is>
          <t>N</t>
        </is>
      </c>
      <c r="R4933" s="9" t="inlineStr"/>
      <c r="S4933" s="8" t="inlineStr">
        <is>
          <t>N</t>
        </is>
      </c>
      <c r="T4933" s="8" t="inlineStr"/>
      <c r="U4933" s="8" t="n">
        <v>0</v>
      </c>
      <c r="V4933" s="11" t="inlineStr">
        <is>
          <t>93.853</t>
        </is>
      </c>
      <c r="W4933" s="6">
        <f>UPPER(TRIM(H4933))</f>
        <v/>
      </c>
      <c r="X4933" s="6">
        <f>UPPER(TRIM(I4933))</f>
        <v/>
      </c>
      <c r="Y4933" s="6">
        <f>IF(V4933&lt;&gt;"",IFERROR(INDEX(federal_program_name_lookup,MATCH(V4933,aln_lookup,0)),""),"")</f>
        <v/>
      </c>
    </row>
    <row r="4934">
      <c r="A4934" s="6" t="inlineStr">
        <is>
          <t>AWARD-4933</t>
        </is>
      </c>
      <c r="B4934" s="7" t="inlineStr">
        <is>
          <t>93</t>
        </is>
      </c>
      <c r="C4934" s="7" t="inlineStr">
        <is>
          <t>853</t>
        </is>
      </c>
      <c r="D4934" s="7" t="inlineStr"/>
      <c r="E4934" s="8" t="inlineStr">
        <is>
          <t>EXTRAMURAL RESEARCH PROGRAMS IN THE NEUROSCIENCES AND NEUROLOGICAL DISORDERS</t>
        </is>
      </c>
      <c r="F4934" s="9" t="n">
        <v>-39261</v>
      </c>
      <c r="G4934" s="8" t="inlineStr">
        <is>
          <t>RESEARCH AND DEVELOPMENT</t>
        </is>
      </c>
      <c r="H4934" s="8" t="inlineStr"/>
      <c r="I4934" s="8" t="inlineStr"/>
      <c r="J4934" s="10" t="n">
        <v>89262014</v>
      </c>
      <c r="K4934" s="10" t="n">
        <v>2540031433</v>
      </c>
      <c r="L4934" s="8" t="inlineStr">
        <is>
          <t>N</t>
        </is>
      </c>
      <c r="M4934" s="7" t="inlineStr"/>
      <c r="N4934" s="8" t="inlineStr">
        <is>
          <t>N</t>
        </is>
      </c>
      <c r="O4934" s="7" t="inlineStr">
        <is>
          <t>COLUMBIA UNIVERSITY</t>
        </is>
      </c>
      <c r="P4934" s="7" t="inlineStr">
        <is>
          <t>4(GG015970-01)</t>
        </is>
      </c>
      <c r="Q4934" s="8" t="inlineStr">
        <is>
          <t>N</t>
        </is>
      </c>
      <c r="R4934" s="9" t="inlineStr"/>
      <c r="S4934" s="8" t="inlineStr">
        <is>
          <t>N</t>
        </is>
      </c>
      <c r="T4934" s="8" t="inlineStr"/>
      <c r="U4934" s="8" t="n">
        <v>0</v>
      </c>
      <c r="V4934" s="11" t="inlineStr">
        <is>
          <t>93.853</t>
        </is>
      </c>
      <c r="W4934" s="6">
        <f>UPPER(TRIM(H4934))</f>
        <v/>
      </c>
      <c r="X4934" s="6">
        <f>UPPER(TRIM(I4934))</f>
        <v/>
      </c>
      <c r="Y4934" s="6">
        <f>IF(V4934&lt;&gt;"",IFERROR(INDEX(federal_program_name_lookup,MATCH(V4934,aln_lookup,0)),""),"")</f>
        <v/>
      </c>
    </row>
    <row r="4935">
      <c r="A4935" s="6" t="inlineStr">
        <is>
          <t>AWARD-4934</t>
        </is>
      </c>
      <c r="B4935" s="7" t="inlineStr">
        <is>
          <t>93</t>
        </is>
      </c>
      <c r="C4935" s="7" t="inlineStr">
        <is>
          <t>853</t>
        </is>
      </c>
      <c r="D4935" s="7" t="inlineStr"/>
      <c r="E4935" s="8" t="inlineStr">
        <is>
          <t>EXTRAMURAL RESEARCH PROGRAMS IN THE NEUROSCIENCES AND NEUROLOGICAL DISORDERS</t>
        </is>
      </c>
      <c r="F4935" s="9" t="n">
        <v>181778</v>
      </c>
      <c r="G4935" s="8" t="inlineStr">
        <is>
          <t>RESEARCH AND DEVELOPMENT</t>
        </is>
      </c>
      <c r="H4935" s="8" t="inlineStr"/>
      <c r="I4935" s="8" t="inlineStr"/>
      <c r="J4935" s="10" t="n">
        <v>89262014</v>
      </c>
      <c r="K4935" s="10" t="n">
        <v>2540031433</v>
      </c>
      <c r="L4935" s="8" t="inlineStr">
        <is>
          <t>N</t>
        </is>
      </c>
      <c r="M4935" s="7" t="inlineStr"/>
      <c r="N4935" s="8" t="inlineStr">
        <is>
          <t>N</t>
        </is>
      </c>
      <c r="O4935" s="7" t="inlineStr">
        <is>
          <t>CREIGHTON UNIVERSITY</t>
        </is>
      </c>
      <c r="P4935" s="7" t="inlineStr">
        <is>
          <t>R01NS118731</t>
        </is>
      </c>
      <c r="Q4935" s="8" t="inlineStr">
        <is>
          <t>N</t>
        </is>
      </c>
      <c r="R4935" s="9" t="inlineStr"/>
      <c r="S4935" s="8" t="inlineStr">
        <is>
          <t>N</t>
        </is>
      </c>
      <c r="T4935" s="8" t="inlineStr"/>
      <c r="U4935" s="8" t="n">
        <v>0</v>
      </c>
      <c r="V4935" s="11" t="inlineStr">
        <is>
          <t>93.853</t>
        </is>
      </c>
      <c r="W4935" s="6">
        <f>UPPER(TRIM(H4935))</f>
        <v/>
      </c>
      <c r="X4935" s="6">
        <f>UPPER(TRIM(I4935))</f>
        <v/>
      </c>
      <c r="Y4935" s="6">
        <f>IF(V4935&lt;&gt;"",IFERROR(INDEX(federal_program_name_lookup,MATCH(V4935,aln_lookup,0)),""),"")</f>
        <v/>
      </c>
    </row>
    <row r="4936">
      <c r="A4936" s="6" t="inlineStr">
        <is>
          <t>AWARD-4935</t>
        </is>
      </c>
      <c r="B4936" s="7" t="inlineStr">
        <is>
          <t>84</t>
        </is>
      </c>
      <c r="C4936" s="7" t="inlineStr">
        <is>
          <t>U00</t>
        </is>
      </c>
      <c r="D4936" s="7" t="inlineStr">
        <is>
          <t>202-939-9300</t>
        </is>
      </c>
      <c r="E4936" s="8" t="inlineStr">
        <is>
          <t>ENVIRONMENTAL MONITORING/CLEANUP, CULTURAL AND RESOURCE MGMT., EMERGENCY RESPONSE RESEARCH, OUTREACH, TECHNICAL ANALYSIS</t>
        </is>
      </c>
      <c r="F4936" s="9" t="n">
        <v>1115</v>
      </c>
      <c r="G4936" s="8" t="inlineStr">
        <is>
          <t>N/A</t>
        </is>
      </c>
      <c r="H4936" s="8" t="inlineStr"/>
      <c r="I4936" s="8" t="inlineStr"/>
      <c r="J4936" s="10" t="n">
        <v>2162303</v>
      </c>
      <c r="K4936" s="10" t="n">
        <v>0</v>
      </c>
      <c r="L4936" s="8" t="inlineStr">
        <is>
          <t>N</t>
        </is>
      </c>
      <c r="M4936" s="7" t="inlineStr"/>
      <c r="N4936" s="8" t="inlineStr">
        <is>
          <t>N</t>
        </is>
      </c>
      <c r="O4936" s="7" t="inlineStr">
        <is>
          <t>AMERICAN COUNCIL ON EDUCATION</t>
        </is>
      </c>
      <c r="P4936" s="7" t="inlineStr">
        <is>
          <t>202-939-9300</t>
        </is>
      </c>
      <c r="Q4936" s="8" t="inlineStr">
        <is>
          <t>Y</t>
        </is>
      </c>
      <c r="R4936" s="9" t="n">
        <v>1115</v>
      </c>
      <c r="S4936" s="8" t="inlineStr">
        <is>
          <t>N</t>
        </is>
      </c>
      <c r="T4936" s="8" t="inlineStr"/>
      <c r="U4936" s="8" t="n">
        <v>0</v>
      </c>
      <c r="V4936" s="11" t="inlineStr">
        <is>
          <t>84.U00</t>
        </is>
      </c>
      <c r="W4936" s="6">
        <f>UPPER(TRIM(H4936))</f>
        <v/>
      </c>
      <c r="X4936" s="6">
        <f>UPPER(TRIM(I4936))</f>
        <v/>
      </c>
      <c r="Y4936" s="6">
        <f>IF(V4936&lt;&gt;"",IFERROR(INDEX(federal_program_name_lookup,MATCH(V4936,aln_lookup,0)),""),"")</f>
        <v/>
      </c>
    </row>
    <row r="4937">
      <c r="A4937" s="6" t="inlineStr">
        <is>
          <t>AWARD-4936</t>
        </is>
      </c>
      <c r="B4937" s="7" t="inlineStr">
        <is>
          <t>93</t>
        </is>
      </c>
      <c r="C4937" s="7" t="inlineStr">
        <is>
          <t>853</t>
        </is>
      </c>
      <c r="D4937" s="7" t="inlineStr"/>
      <c r="E4937" s="8" t="inlineStr">
        <is>
          <t>EXTRAMURAL RESEARCH PROGRAMS IN THE NEUROSCIENCES AND NEUROLOGICAL DISORDERS</t>
        </is>
      </c>
      <c r="F4937" s="9" t="n">
        <v>842</v>
      </c>
      <c r="G4937" s="8" t="inlineStr">
        <is>
          <t>RESEARCH AND DEVELOPMENT</t>
        </is>
      </c>
      <c r="H4937" s="8" t="inlineStr"/>
      <c r="I4937" s="8" t="inlineStr"/>
      <c r="J4937" s="10" t="n">
        <v>89262014</v>
      </c>
      <c r="K4937" s="10" t="n">
        <v>2540031433</v>
      </c>
      <c r="L4937" s="8" t="inlineStr">
        <is>
          <t>N</t>
        </is>
      </c>
      <c r="M4937" s="7" t="inlineStr"/>
      <c r="N4937" s="8" t="inlineStr">
        <is>
          <t>N</t>
        </is>
      </c>
      <c r="O4937" s="7" t="inlineStr">
        <is>
          <t>CND LIFE SCIENCES</t>
        </is>
      </c>
      <c r="P4937" s="7" t="inlineStr">
        <is>
          <t>1R44NS117214</t>
        </is>
      </c>
      <c r="Q4937" s="8" t="inlineStr">
        <is>
          <t>N</t>
        </is>
      </c>
      <c r="R4937" s="9" t="inlineStr"/>
      <c r="S4937" s="8" t="inlineStr">
        <is>
          <t>N</t>
        </is>
      </c>
      <c r="T4937" s="8" t="inlineStr"/>
      <c r="U4937" s="8" t="n">
        <v>0</v>
      </c>
      <c r="V4937" s="11" t="inlineStr">
        <is>
          <t>93.853</t>
        </is>
      </c>
      <c r="W4937" s="6">
        <f>UPPER(TRIM(H4937))</f>
        <v/>
      </c>
      <c r="X4937" s="6">
        <f>UPPER(TRIM(I4937))</f>
        <v/>
      </c>
      <c r="Y4937" s="6">
        <f>IF(V4937&lt;&gt;"",IFERROR(INDEX(federal_program_name_lookup,MATCH(V4937,aln_lookup,0)),""),"")</f>
        <v/>
      </c>
    </row>
    <row r="4938">
      <c r="A4938" s="6" t="inlineStr">
        <is>
          <t>AWARD-4937</t>
        </is>
      </c>
      <c r="B4938" s="7" t="inlineStr">
        <is>
          <t>93</t>
        </is>
      </c>
      <c r="C4938" s="7" t="inlineStr">
        <is>
          <t>853</t>
        </is>
      </c>
      <c r="D4938" s="7" t="inlineStr"/>
      <c r="E4938" s="8" t="inlineStr">
        <is>
          <t>EXTRAMURAL RESEARCH PROGRAMS IN THE NEUROSCIENCES AND NEUROLOGICAL DISORDERS</t>
        </is>
      </c>
      <c r="F4938" s="9" t="n">
        <v>1</v>
      </c>
      <c r="G4938" s="8" t="inlineStr">
        <is>
          <t>RESEARCH AND DEVELOPMENT</t>
        </is>
      </c>
      <c r="H4938" s="8" t="inlineStr"/>
      <c r="I4938" s="8" t="inlineStr"/>
      <c r="J4938" s="10" t="n">
        <v>89262014</v>
      </c>
      <c r="K4938" s="10" t="n">
        <v>2540031433</v>
      </c>
      <c r="L4938" s="8" t="inlineStr">
        <is>
          <t>N</t>
        </is>
      </c>
      <c r="M4938" s="7" t="inlineStr"/>
      <c r="N4938" s="8" t="inlineStr">
        <is>
          <t>N</t>
        </is>
      </c>
      <c r="O4938" s="7" t="inlineStr">
        <is>
          <t>DERMAXON, LLC</t>
        </is>
      </c>
      <c r="P4938" s="7" t="inlineStr">
        <is>
          <t>1R41NS10530401A1</t>
        </is>
      </c>
      <c r="Q4938" s="8" t="inlineStr">
        <is>
          <t>N</t>
        </is>
      </c>
      <c r="R4938" s="9" t="inlineStr"/>
      <c r="S4938" s="8" t="inlineStr">
        <is>
          <t>N</t>
        </is>
      </c>
      <c r="T4938" s="8" t="inlineStr"/>
      <c r="U4938" s="8" t="n">
        <v>0</v>
      </c>
      <c r="V4938" s="11" t="inlineStr">
        <is>
          <t>93.853</t>
        </is>
      </c>
      <c r="W4938" s="6">
        <f>UPPER(TRIM(H4938))</f>
        <v/>
      </c>
      <c r="X4938" s="6">
        <f>UPPER(TRIM(I4938))</f>
        <v/>
      </c>
      <c r="Y4938" s="6">
        <f>IF(V4938&lt;&gt;"",IFERROR(INDEX(federal_program_name_lookup,MATCH(V4938,aln_lookup,0)),""),"")</f>
        <v/>
      </c>
    </row>
    <row r="4939">
      <c r="A4939" s="6" t="inlineStr">
        <is>
          <t>AWARD-4938</t>
        </is>
      </c>
      <c r="B4939" s="7" t="inlineStr">
        <is>
          <t>93</t>
        </is>
      </c>
      <c r="C4939" s="7" t="inlineStr">
        <is>
          <t>853</t>
        </is>
      </c>
      <c r="D4939" s="7" t="inlineStr"/>
      <c r="E4939" s="8" t="inlineStr">
        <is>
          <t>EXTRAMURAL RESEARCH PROGRAMS IN THE NEUROSCIENCES AND NEUROLOGICAL DISORDERS</t>
        </is>
      </c>
      <c r="F4939" s="9" t="n">
        <v>32939</v>
      </c>
      <c r="G4939" s="8" t="inlineStr">
        <is>
          <t>RESEARCH AND DEVELOPMENT</t>
        </is>
      </c>
      <c r="H4939" s="8" t="inlineStr"/>
      <c r="I4939" s="8" t="inlineStr"/>
      <c r="J4939" s="10" t="n">
        <v>89262014</v>
      </c>
      <c r="K4939" s="10" t="n">
        <v>2540031433</v>
      </c>
      <c r="L4939" s="8" t="inlineStr">
        <is>
          <t>N</t>
        </is>
      </c>
      <c r="M4939" s="7" t="inlineStr"/>
      <c r="N4939" s="8" t="inlineStr">
        <is>
          <t>N</t>
        </is>
      </c>
      <c r="O4939" s="7" t="inlineStr">
        <is>
          <t>DREXEL UNIVERSITY</t>
        </is>
      </c>
      <c r="P4939" s="7" t="inlineStr">
        <is>
          <t>800178; PO U0171145</t>
        </is>
      </c>
      <c r="Q4939" s="8" t="inlineStr">
        <is>
          <t>N</t>
        </is>
      </c>
      <c r="R4939" s="9" t="inlineStr"/>
      <c r="S4939" s="8" t="inlineStr">
        <is>
          <t>N</t>
        </is>
      </c>
      <c r="T4939" s="8" t="inlineStr"/>
      <c r="U4939" s="8" t="n">
        <v>0</v>
      </c>
      <c r="V4939" s="11" t="inlineStr">
        <is>
          <t>93.853</t>
        </is>
      </c>
      <c r="W4939" s="6">
        <f>UPPER(TRIM(H4939))</f>
        <v/>
      </c>
      <c r="X4939" s="6">
        <f>UPPER(TRIM(I4939))</f>
        <v/>
      </c>
      <c r="Y4939" s="6">
        <f>IF(V4939&lt;&gt;"",IFERROR(INDEX(federal_program_name_lookup,MATCH(V4939,aln_lookup,0)),""),"")</f>
        <v/>
      </c>
    </row>
    <row r="4940">
      <c r="A4940" s="6" t="inlineStr">
        <is>
          <t>AWARD-4939</t>
        </is>
      </c>
      <c r="B4940" s="7" t="inlineStr">
        <is>
          <t>93</t>
        </is>
      </c>
      <c r="C4940" s="7" t="inlineStr">
        <is>
          <t>853</t>
        </is>
      </c>
      <c r="D4940" s="7" t="inlineStr"/>
      <c r="E4940" s="8" t="inlineStr">
        <is>
          <t>EXTRAMURAL RESEARCH PROGRAMS IN THE NEUROSCIENCES AND NEUROLOGICAL DISORDERS</t>
        </is>
      </c>
      <c r="F4940" s="9" t="n">
        <v>134631</v>
      </c>
      <c r="G4940" s="8" t="inlineStr">
        <is>
          <t>RESEARCH AND DEVELOPMENT</t>
        </is>
      </c>
      <c r="H4940" s="8" t="inlineStr"/>
      <c r="I4940" s="8" t="inlineStr"/>
      <c r="J4940" s="10" t="n">
        <v>89262014</v>
      </c>
      <c r="K4940" s="10" t="n">
        <v>2540031433</v>
      </c>
      <c r="L4940" s="8" t="inlineStr">
        <is>
          <t>N</t>
        </is>
      </c>
      <c r="M4940" s="7" t="inlineStr"/>
      <c r="N4940" s="8" t="inlineStr">
        <is>
          <t>N</t>
        </is>
      </c>
      <c r="O4940" s="7" t="inlineStr">
        <is>
          <t>DUKE UNIVERSITY</t>
        </is>
      </c>
      <c r="P4940" s="7" t="inlineStr">
        <is>
          <t>A03-3397</t>
        </is>
      </c>
      <c r="Q4940" s="8" t="inlineStr">
        <is>
          <t>N</t>
        </is>
      </c>
      <c r="R4940" s="9" t="inlineStr"/>
      <c r="S4940" s="8" t="inlineStr">
        <is>
          <t>N</t>
        </is>
      </c>
      <c r="T4940" s="8" t="inlineStr"/>
      <c r="U4940" s="8" t="n">
        <v>0</v>
      </c>
      <c r="V4940" s="11" t="inlineStr">
        <is>
          <t>93.853</t>
        </is>
      </c>
      <c r="W4940" s="6">
        <f>UPPER(TRIM(H4940))</f>
        <v/>
      </c>
      <c r="X4940" s="6">
        <f>UPPER(TRIM(I4940))</f>
        <v/>
      </c>
      <c r="Y4940" s="6">
        <f>IF(V4940&lt;&gt;"",IFERROR(INDEX(federal_program_name_lookup,MATCH(V4940,aln_lookup,0)),""),"")</f>
        <v/>
      </c>
    </row>
    <row r="4941">
      <c r="A4941" s="6" t="inlineStr">
        <is>
          <t>AWARD-4940</t>
        </is>
      </c>
      <c r="B4941" s="7" t="inlineStr">
        <is>
          <t>93</t>
        </is>
      </c>
      <c r="C4941" s="7" t="inlineStr">
        <is>
          <t>853</t>
        </is>
      </c>
      <c r="D4941" s="7" t="inlineStr"/>
      <c r="E4941" s="8" t="inlineStr">
        <is>
          <t>EXTRAMURAL RESEARCH PROGRAMS IN THE NEUROSCIENCES AND NEUROLOGICAL DISORDERS</t>
        </is>
      </c>
      <c r="F4941" s="9" t="n">
        <v>14499</v>
      </c>
      <c r="G4941" s="8" t="inlineStr">
        <is>
          <t>RESEARCH AND DEVELOPMENT</t>
        </is>
      </c>
      <c r="H4941" s="8" t="inlineStr"/>
      <c r="I4941" s="8" t="inlineStr"/>
      <c r="J4941" s="10" t="n">
        <v>89262014</v>
      </c>
      <c r="K4941" s="10" t="n">
        <v>2540031433</v>
      </c>
      <c r="L4941" s="8" t="inlineStr">
        <is>
          <t>N</t>
        </is>
      </c>
      <c r="M4941" s="7" t="inlineStr"/>
      <c r="N4941" s="8" t="inlineStr">
        <is>
          <t>N</t>
        </is>
      </c>
      <c r="O4941" s="7" t="inlineStr">
        <is>
          <t>DUKE UNIVERSITY</t>
        </is>
      </c>
      <c r="P4941" s="7" t="inlineStr">
        <is>
          <t>A03-5339</t>
        </is>
      </c>
      <c r="Q4941" s="8" t="inlineStr">
        <is>
          <t>N</t>
        </is>
      </c>
      <c r="R4941" s="9" t="inlineStr"/>
      <c r="S4941" s="8" t="inlineStr">
        <is>
          <t>N</t>
        </is>
      </c>
      <c r="T4941" s="8" t="inlineStr"/>
      <c r="U4941" s="8" t="n">
        <v>0</v>
      </c>
      <c r="V4941" s="11" t="inlineStr">
        <is>
          <t>93.853</t>
        </is>
      </c>
      <c r="W4941" s="6">
        <f>UPPER(TRIM(H4941))</f>
        <v/>
      </c>
      <c r="X4941" s="6">
        <f>UPPER(TRIM(I4941))</f>
        <v/>
      </c>
      <c r="Y4941" s="6">
        <f>IF(V4941&lt;&gt;"",IFERROR(INDEX(federal_program_name_lookup,MATCH(V4941,aln_lookup,0)),""),"")</f>
        <v/>
      </c>
    </row>
    <row r="4942">
      <c r="A4942" s="6" t="inlineStr">
        <is>
          <t>AWARD-4941</t>
        </is>
      </c>
      <c r="B4942" s="7" t="inlineStr">
        <is>
          <t>93</t>
        </is>
      </c>
      <c r="C4942" s="7" t="inlineStr">
        <is>
          <t>853</t>
        </is>
      </c>
      <c r="D4942" s="7" t="inlineStr"/>
      <c r="E4942" s="8" t="inlineStr">
        <is>
          <t>EXTRAMURAL RESEARCH PROGRAMS IN THE NEUROSCIENCES AND NEUROLOGICAL DISORDERS</t>
        </is>
      </c>
      <c r="F4942" s="9" t="n">
        <v>465</v>
      </c>
      <c r="G4942" s="8" t="inlineStr">
        <is>
          <t>RESEARCH AND DEVELOPMENT</t>
        </is>
      </c>
      <c r="H4942" s="8" t="inlineStr"/>
      <c r="I4942" s="8" t="inlineStr"/>
      <c r="J4942" s="10" t="n">
        <v>89262014</v>
      </c>
      <c r="K4942" s="10" t="n">
        <v>2540031433</v>
      </c>
      <c r="L4942" s="8" t="inlineStr">
        <is>
          <t>N</t>
        </is>
      </c>
      <c r="M4942" s="7" t="inlineStr"/>
      <c r="N4942" s="8" t="inlineStr">
        <is>
          <t>N</t>
        </is>
      </c>
      <c r="O4942" s="7" t="inlineStr">
        <is>
          <t>DUQUESNE UNIVERSITY</t>
        </is>
      </c>
      <c r="P4942" s="7" t="inlineStr">
        <is>
          <t>R25NS100118</t>
        </is>
      </c>
      <c r="Q4942" s="8" t="inlineStr">
        <is>
          <t>N</t>
        </is>
      </c>
      <c r="R4942" s="9" t="inlineStr"/>
      <c r="S4942" s="8" t="inlineStr">
        <is>
          <t>N</t>
        </is>
      </c>
      <c r="T4942" s="8" t="inlineStr"/>
      <c r="U4942" s="8" t="n">
        <v>0</v>
      </c>
      <c r="V4942" s="11" t="inlineStr">
        <is>
          <t>93.853</t>
        </is>
      </c>
      <c r="W4942" s="6">
        <f>UPPER(TRIM(H4942))</f>
        <v/>
      </c>
      <c r="X4942" s="6">
        <f>UPPER(TRIM(I4942))</f>
        <v/>
      </c>
      <c r="Y4942" s="6">
        <f>IF(V4942&lt;&gt;"",IFERROR(INDEX(federal_program_name_lookup,MATCH(V4942,aln_lookup,0)),""),"")</f>
        <v/>
      </c>
    </row>
    <row r="4943">
      <c r="A4943" s="6" t="inlineStr">
        <is>
          <t>AWARD-4942</t>
        </is>
      </c>
      <c r="B4943" s="7" t="inlineStr">
        <is>
          <t>93</t>
        </is>
      </c>
      <c r="C4943" s="7" t="inlineStr">
        <is>
          <t>853</t>
        </is>
      </c>
      <c r="D4943" s="7" t="inlineStr"/>
      <c r="E4943" s="8" t="inlineStr">
        <is>
          <t>EXTRAMURAL RESEARCH PROGRAMS IN THE NEUROSCIENCES AND NEUROLOGICAL DISORDERS</t>
        </is>
      </c>
      <c r="F4943" s="9" t="n">
        <v>118650</v>
      </c>
      <c r="G4943" s="8" t="inlineStr">
        <is>
          <t>RESEARCH AND DEVELOPMENT</t>
        </is>
      </c>
      <c r="H4943" s="8" t="inlineStr"/>
      <c r="I4943" s="8" t="inlineStr"/>
      <c r="J4943" s="10" t="n">
        <v>89262014</v>
      </c>
      <c r="K4943" s="10" t="n">
        <v>2540031433</v>
      </c>
      <c r="L4943" s="8" t="inlineStr">
        <is>
          <t>N</t>
        </is>
      </c>
      <c r="M4943" s="7" t="inlineStr"/>
      <c r="N4943" s="8" t="inlineStr">
        <is>
          <t>N</t>
        </is>
      </c>
      <c r="O4943" s="7" t="inlineStr">
        <is>
          <t>EMORY UNIVERSITY</t>
        </is>
      </c>
      <c r="P4943" s="7" t="inlineStr">
        <is>
          <t>A434887</t>
        </is>
      </c>
      <c r="Q4943" s="8" t="inlineStr">
        <is>
          <t>N</t>
        </is>
      </c>
      <c r="R4943" s="9" t="inlineStr"/>
      <c r="S4943" s="8" t="inlineStr">
        <is>
          <t>N</t>
        </is>
      </c>
      <c r="T4943" s="8" t="inlineStr"/>
      <c r="U4943" s="8" t="n">
        <v>0</v>
      </c>
      <c r="V4943" s="11" t="inlineStr">
        <is>
          <t>93.853</t>
        </is>
      </c>
      <c r="W4943" s="6">
        <f>UPPER(TRIM(H4943))</f>
        <v/>
      </c>
      <c r="X4943" s="6">
        <f>UPPER(TRIM(I4943))</f>
        <v/>
      </c>
      <c r="Y4943" s="6">
        <f>IF(V4943&lt;&gt;"",IFERROR(INDEX(federal_program_name_lookup,MATCH(V4943,aln_lookup,0)),""),"")</f>
        <v/>
      </c>
    </row>
    <row r="4944">
      <c r="A4944" s="6" t="inlineStr">
        <is>
          <t>AWARD-4943</t>
        </is>
      </c>
      <c r="B4944" s="7" t="inlineStr">
        <is>
          <t>93</t>
        </is>
      </c>
      <c r="C4944" s="7" t="inlineStr">
        <is>
          <t>853</t>
        </is>
      </c>
      <c r="D4944" s="7" t="inlineStr"/>
      <c r="E4944" s="8" t="inlineStr">
        <is>
          <t>EXTRAMURAL RESEARCH PROGRAMS IN THE NEUROSCIENCES AND NEUROLOGICAL DISORDERS</t>
        </is>
      </c>
      <c r="F4944" s="9" t="n">
        <v>6036</v>
      </c>
      <c r="G4944" s="8" t="inlineStr">
        <is>
          <t>RESEARCH AND DEVELOPMENT</t>
        </is>
      </c>
      <c r="H4944" s="8" t="inlineStr"/>
      <c r="I4944" s="8" t="inlineStr"/>
      <c r="J4944" s="10" t="n">
        <v>89262014</v>
      </c>
      <c r="K4944" s="10" t="n">
        <v>2540031433</v>
      </c>
      <c r="L4944" s="8" t="inlineStr">
        <is>
          <t>N</t>
        </is>
      </c>
      <c r="M4944" s="7" t="inlineStr"/>
      <c r="N4944" s="8" t="inlineStr">
        <is>
          <t>N</t>
        </is>
      </c>
      <c r="O4944" s="7" t="inlineStr">
        <is>
          <t>EMORY UNIVERSITY</t>
        </is>
      </c>
      <c r="P4944" s="7" t="inlineStr">
        <is>
          <t>A554914 (A333812)</t>
        </is>
      </c>
      <c r="Q4944" s="8" t="inlineStr">
        <is>
          <t>N</t>
        </is>
      </c>
      <c r="R4944" s="9" t="inlineStr"/>
      <c r="S4944" s="8" t="inlineStr">
        <is>
          <t>N</t>
        </is>
      </c>
      <c r="T4944" s="8" t="inlineStr"/>
      <c r="U4944" s="8" t="n">
        <v>0</v>
      </c>
      <c r="V4944" s="11" t="inlineStr">
        <is>
          <t>93.853</t>
        </is>
      </c>
      <c r="W4944" s="6">
        <f>UPPER(TRIM(H4944))</f>
        <v/>
      </c>
      <c r="X4944" s="6">
        <f>UPPER(TRIM(I4944))</f>
        <v/>
      </c>
      <c r="Y4944" s="6">
        <f>IF(V4944&lt;&gt;"",IFERROR(INDEX(federal_program_name_lookup,MATCH(V4944,aln_lookup,0)),""),"")</f>
        <v/>
      </c>
    </row>
    <row r="4945">
      <c r="A4945" s="6" t="inlineStr">
        <is>
          <t>AWARD-4944</t>
        </is>
      </c>
      <c r="B4945" s="7" t="inlineStr">
        <is>
          <t>93</t>
        </is>
      </c>
      <c r="C4945" s="7" t="inlineStr">
        <is>
          <t>853</t>
        </is>
      </c>
      <c r="D4945" s="7" t="inlineStr"/>
      <c r="E4945" s="8" t="inlineStr">
        <is>
          <t>EXTRAMURAL RESEARCH PROGRAMS IN THE NEUROSCIENCES AND NEUROLOGICAL DISORDERS</t>
        </is>
      </c>
      <c r="F4945" s="9" t="n">
        <v>159993</v>
      </c>
      <c r="G4945" s="8" t="inlineStr">
        <is>
          <t>RESEARCH AND DEVELOPMENT</t>
        </is>
      </c>
      <c r="H4945" s="8" t="inlineStr"/>
      <c r="I4945" s="8" t="inlineStr"/>
      <c r="J4945" s="10" t="n">
        <v>89262014</v>
      </c>
      <c r="K4945" s="10" t="n">
        <v>2540031433</v>
      </c>
      <c r="L4945" s="8" t="inlineStr">
        <is>
          <t>N</t>
        </is>
      </c>
      <c r="M4945" s="7" t="inlineStr"/>
      <c r="N4945" s="8" t="inlineStr">
        <is>
          <t>N</t>
        </is>
      </c>
      <c r="O4945" s="7" t="inlineStr">
        <is>
          <t>FLINT REHABILITATION DEVICES LLC</t>
        </is>
      </c>
      <c r="P4945" s="7" t="inlineStr">
        <is>
          <t>U44NS117306</t>
        </is>
      </c>
      <c r="Q4945" s="8" t="inlineStr">
        <is>
          <t>N</t>
        </is>
      </c>
      <c r="R4945" s="9" t="inlineStr"/>
      <c r="S4945" s="8" t="inlineStr">
        <is>
          <t>N</t>
        </is>
      </c>
      <c r="T4945" s="8" t="inlineStr"/>
      <c r="U4945" s="8" t="n">
        <v>0</v>
      </c>
      <c r="V4945" s="11" t="inlineStr">
        <is>
          <t>93.853</t>
        </is>
      </c>
      <c r="W4945" s="6">
        <f>UPPER(TRIM(H4945))</f>
        <v/>
      </c>
      <c r="X4945" s="6">
        <f>UPPER(TRIM(I4945))</f>
        <v/>
      </c>
      <c r="Y4945" s="6">
        <f>IF(V4945&lt;&gt;"",IFERROR(INDEX(federal_program_name_lookup,MATCH(V4945,aln_lookup,0)),""),"")</f>
        <v/>
      </c>
    </row>
    <row r="4946">
      <c r="A4946" s="6" t="inlineStr">
        <is>
          <t>AWARD-4945</t>
        </is>
      </c>
      <c r="B4946" s="7" t="inlineStr">
        <is>
          <t>93</t>
        </is>
      </c>
      <c r="C4946" s="7" t="inlineStr">
        <is>
          <t>853</t>
        </is>
      </c>
      <c r="D4946" s="7" t="inlineStr"/>
      <c r="E4946" s="8" t="inlineStr">
        <is>
          <t>EXTRAMURAL RESEARCH PROGRAMS IN THE NEUROSCIENCES AND NEUROLOGICAL DISORDERS</t>
        </is>
      </c>
      <c r="F4946" s="9" t="n">
        <v>106087</v>
      </c>
      <c r="G4946" s="8" t="inlineStr">
        <is>
          <t>RESEARCH AND DEVELOPMENT</t>
        </is>
      </c>
      <c r="H4946" s="8" t="inlineStr"/>
      <c r="I4946" s="8" t="inlineStr"/>
      <c r="J4946" s="10" t="n">
        <v>89262014</v>
      </c>
      <c r="K4946" s="10" t="n">
        <v>2540031433</v>
      </c>
      <c r="L4946" s="8" t="inlineStr">
        <is>
          <t>N</t>
        </is>
      </c>
      <c r="M4946" s="7" t="inlineStr"/>
      <c r="N4946" s="8" t="inlineStr">
        <is>
          <t>N</t>
        </is>
      </c>
      <c r="O4946" s="7" t="inlineStr">
        <is>
          <t>HARVARD MEDICAL SCHOOL</t>
        </is>
      </c>
      <c r="P4946" s="7" t="inlineStr">
        <is>
          <t>150323 5115082 0103</t>
        </is>
      </c>
      <c r="Q4946" s="8" t="inlineStr">
        <is>
          <t>N</t>
        </is>
      </c>
      <c r="R4946" s="9" t="inlineStr"/>
      <c r="S4946" s="8" t="inlineStr">
        <is>
          <t>N</t>
        </is>
      </c>
      <c r="T4946" s="8" t="inlineStr"/>
      <c r="U4946" s="8" t="n">
        <v>0</v>
      </c>
      <c r="V4946" s="11" t="inlineStr">
        <is>
          <t>93.853</t>
        </is>
      </c>
      <c r="W4946" s="6">
        <f>UPPER(TRIM(H4946))</f>
        <v/>
      </c>
      <c r="X4946" s="6">
        <f>UPPER(TRIM(I4946))</f>
        <v/>
      </c>
      <c r="Y4946" s="6">
        <f>IF(V4946&lt;&gt;"",IFERROR(INDEX(federal_program_name_lookup,MATCH(V4946,aln_lookup,0)),""),"")</f>
        <v/>
      </c>
    </row>
    <row r="4947">
      <c r="A4947" s="6" t="inlineStr">
        <is>
          <t>AWARD-4946</t>
        </is>
      </c>
      <c r="B4947" s="7" t="inlineStr">
        <is>
          <t>84</t>
        </is>
      </c>
      <c r="C4947" s="7" t="inlineStr">
        <is>
          <t>U00</t>
        </is>
      </c>
      <c r="D4947" s="7" t="inlineStr">
        <is>
          <t>19-037</t>
        </is>
      </c>
      <c r="E4947" s="8" t="inlineStr">
        <is>
          <t>ENVIRONMENTAL MONITORING/CLEANUP, CULTURAL AND RESOURCE MGMT., EMERGENCY RESPONSE RESEARCH, OUTREACH, TECHNICAL ANALYSIS</t>
        </is>
      </c>
      <c r="F4947" s="9" t="n">
        <v>539494</v>
      </c>
      <c r="G4947" s="8" t="inlineStr">
        <is>
          <t>N/A</t>
        </is>
      </c>
      <c r="H4947" s="8" t="inlineStr"/>
      <c r="I4947" s="8" t="inlineStr"/>
      <c r="J4947" s="10" t="n">
        <v>2162303</v>
      </c>
      <c r="K4947" s="10" t="n">
        <v>0</v>
      </c>
      <c r="L4947" s="8" t="inlineStr">
        <is>
          <t>N</t>
        </is>
      </c>
      <c r="M4947" s="7" t="inlineStr"/>
      <c r="N4947" s="8" t="inlineStr">
        <is>
          <t>N</t>
        </is>
      </c>
      <c r="O4947" s="7" t="inlineStr">
        <is>
          <t>JOBS FOR THE FUTURE</t>
        </is>
      </c>
      <c r="P4947" s="7" t="inlineStr">
        <is>
          <t>19-037</t>
        </is>
      </c>
      <c r="Q4947" s="8" t="inlineStr">
        <is>
          <t>N</t>
        </is>
      </c>
      <c r="R4947" s="9" t="inlineStr"/>
      <c r="S4947" s="8" t="inlineStr">
        <is>
          <t>N</t>
        </is>
      </c>
      <c r="T4947" s="8" t="inlineStr"/>
      <c r="U4947" s="8" t="n">
        <v>0</v>
      </c>
      <c r="V4947" s="11" t="inlineStr">
        <is>
          <t>84.U00</t>
        </is>
      </c>
      <c r="W4947" s="6">
        <f>UPPER(TRIM(H4947))</f>
        <v/>
      </c>
      <c r="X4947" s="6">
        <f>UPPER(TRIM(I4947))</f>
        <v/>
      </c>
      <c r="Y4947" s="6">
        <f>IF(V4947&lt;&gt;"",IFERROR(INDEX(federal_program_name_lookup,MATCH(V4947,aln_lookup,0)),""),"")</f>
        <v/>
      </c>
    </row>
    <row r="4948">
      <c r="A4948" s="6" t="inlineStr">
        <is>
          <t>AWARD-4947</t>
        </is>
      </c>
      <c r="B4948" s="7" t="inlineStr">
        <is>
          <t>93</t>
        </is>
      </c>
      <c r="C4948" s="7" t="inlineStr">
        <is>
          <t>853</t>
        </is>
      </c>
      <c r="D4948" s="7" t="inlineStr"/>
      <c r="E4948" s="8" t="inlineStr">
        <is>
          <t>EXTRAMURAL RESEARCH PROGRAMS IN THE NEUROSCIENCES AND NEUROLOGICAL DISORDERS</t>
        </is>
      </c>
      <c r="F4948" s="9" t="n">
        <v>31934</v>
      </c>
      <c r="G4948" s="8" t="inlineStr">
        <is>
          <t>RESEARCH AND DEVELOPMENT</t>
        </is>
      </c>
      <c r="H4948" s="8" t="inlineStr"/>
      <c r="I4948" s="8" t="inlineStr"/>
      <c r="J4948" s="10" t="n">
        <v>89262014</v>
      </c>
      <c r="K4948" s="10" t="n">
        <v>2540031433</v>
      </c>
      <c r="L4948" s="8" t="inlineStr">
        <is>
          <t>N</t>
        </is>
      </c>
      <c r="M4948" s="7" t="inlineStr"/>
      <c r="N4948" s="8" t="inlineStr">
        <is>
          <t>N</t>
        </is>
      </c>
      <c r="O4948" s="7" t="inlineStr">
        <is>
          <t>HOUSTON INDEPENDENT SCHOOL DISTRICT</t>
        </is>
      </c>
      <c r="P4948" s="7" t="inlineStr">
        <is>
          <t>AGMT0007525</t>
        </is>
      </c>
      <c r="Q4948" s="8" t="inlineStr">
        <is>
          <t>N</t>
        </is>
      </c>
      <c r="R4948" s="9" t="inlineStr"/>
      <c r="S4948" s="8" t="inlineStr">
        <is>
          <t>N</t>
        </is>
      </c>
      <c r="T4948" s="8" t="inlineStr"/>
      <c r="U4948" s="8" t="n">
        <v>0</v>
      </c>
      <c r="V4948" s="11" t="inlineStr">
        <is>
          <t>93.853</t>
        </is>
      </c>
      <c r="W4948" s="6">
        <f>UPPER(TRIM(H4948))</f>
        <v/>
      </c>
      <c r="X4948" s="6">
        <f>UPPER(TRIM(I4948))</f>
        <v/>
      </c>
      <c r="Y4948" s="6">
        <f>IF(V4948&lt;&gt;"",IFERROR(INDEX(federal_program_name_lookup,MATCH(V4948,aln_lookup,0)),""),"")</f>
        <v/>
      </c>
    </row>
    <row r="4949">
      <c r="A4949" s="6" t="inlineStr">
        <is>
          <t>AWARD-4948</t>
        </is>
      </c>
      <c r="B4949" s="7" t="inlineStr">
        <is>
          <t>93</t>
        </is>
      </c>
      <c r="C4949" s="7" t="inlineStr">
        <is>
          <t>853</t>
        </is>
      </c>
      <c r="D4949" s="7" t="inlineStr"/>
      <c r="E4949" s="8" t="inlineStr">
        <is>
          <t>EXTRAMURAL RESEARCH PROGRAMS IN THE NEUROSCIENCES AND NEUROLOGICAL DISORDERS</t>
        </is>
      </c>
      <c r="F4949" s="9" t="n">
        <v>10409</v>
      </c>
      <c r="G4949" s="8" t="inlineStr">
        <is>
          <t>RESEARCH AND DEVELOPMENT</t>
        </is>
      </c>
      <c r="H4949" s="8" t="inlineStr"/>
      <c r="I4949" s="8" t="inlineStr"/>
      <c r="J4949" s="10" t="n">
        <v>89262014</v>
      </c>
      <c r="K4949" s="10" t="n">
        <v>2540031433</v>
      </c>
      <c r="L4949" s="8" t="inlineStr">
        <is>
          <t>N</t>
        </is>
      </c>
      <c r="M4949" s="7" t="inlineStr"/>
      <c r="N4949" s="8" t="inlineStr">
        <is>
          <t>N</t>
        </is>
      </c>
      <c r="O4949" s="7" t="inlineStr">
        <is>
          <t>HUMAN CELL CO.</t>
        </is>
      </c>
      <c r="P4949" s="7" t="inlineStr">
        <is>
          <t>AGT007363</t>
        </is>
      </c>
      <c r="Q4949" s="8" t="inlineStr">
        <is>
          <t>N</t>
        </is>
      </c>
      <c r="R4949" s="9" t="inlineStr"/>
      <c r="S4949" s="8" t="inlineStr">
        <is>
          <t>N</t>
        </is>
      </c>
      <c r="T4949" s="8" t="inlineStr"/>
      <c r="U4949" s="8" t="n">
        <v>0</v>
      </c>
      <c r="V4949" s="11" t="inlineStr">
        <is>
          <t>93.853</t>
        </is>
      </c>
      <c r="W4949" s="6">
        <f>UPPER(TRIM(H4949))</f>
        <v/>
      </c>
      <c r="X4949" s="6">
        <f>UPPER(TRIM(I4949))</f>
        <v/>
      </c>
      <c r="Y4949" s="6">
        <f>IF(V4949&lt;&gt;"",IFERROR(INDEX(federal_program_name_lookup,MATCH(V4949,aln_lookup,0)),""),"")</f>
        <v/>
      </c>
    </row>
    <row r="4950">
      <c r="A4950" s="6" t="inlineStr">
        <is>
          <t>AWARD-4949</t>
        </is>
      </c>
      <c r="B4950" s="7" t="inlineStr">
        <is>
          <t>93</t>
        </is>
      </c>
      <c r="C4950" s="7" t="inlineStr">
        <is>
          <t>853</t>
        </is>
      </c>
      <c r="D4950" s="7" t="inlineStr"/>
      <c r="E4950" s="8" t="inlineStr">
        <is>
          <t>EXTRAMURAL RESEARCH PROGRAMS IN THE NEUROSCIENCES AND NEUROLOGICAL DISORDERS</t>
        </is>
      </c>
      <c r="F4950" s="9" t="n">
        <v>24607</v>
      </c>
      <c r="G4950" s="8" t="inlineStr">
        <is>
          <t>RESEARCH AND DEVELOPMENT</t>
        </is>
      </c>
      <c r="H4950" s="8" t="inlineStr"/>
      <c r="I4950" s="8" t="inlineStr"/>
      <c r="J4950" s="10" t="n">
        <v>89262014</v>
      </c>
      <c r="K4950" s="10" t="n">
        <v>2540031433</v>
      </c>
      <c r="L4950" s="8" t="inlineStr">
        <is>
          <t>N</t>
        </is>
      </c>
      <c r="M4950" s="7" t="inlineStr"/>
      <c r="N4950" s="8" t="inlineStr">
        <is>
          <t>N</t>
        </is>
      </c>
      <c r="O4950" s="7" t="inlineStr">
        <is>
          <t>ILLINOIS INSTITUTE OF TECHNOLOGY</t>
        </is>
      </c>
      <c r="P4950" s="7" t="inlineStr">
        <is>
          <t>UH3NS095557</t>
        </is>
      </c>
      <c r="Q4950" s="8" t="inlineStr">
        <is>
          <t>N</t>
        </is>
      </c>
      <c r="R4950" s="9" t="inlineStr"/>
      <c r="S4950" s="8" t="inlineStr">
        <is>
          <t>N</t>
        </is>
      </c>
      <c r="T4950" s="8" t="inlineStr"/>
      <c r="U4950" s="8" t="n">
        <v>0</v>
      </c>
      <c r="V4950" s="11" t="inlineStr">
        <is>
          <t>93.853</t>
        </is>
      </c>
      <c r="W4950" s="6">
        <f>UPPER(TRIM(H4950))</f>
        <v/>
      </c>
      <c r="X4950" s="6">
        <f>UPPER(TRIM(I4950))</f>
        <v/>
      </c>
      <c r="Y4950" s="6">
        <f>IF(V4950&lt;&gt;"",IFERROR(INDEX(federal_program_name_lookup,MATCH(V4950,aln_lookup,0)),""),"")</f>
        <v/>
      </c>
    </row>
    <row r="4951">
      <c r="A4951" s="6" t="inlineStr">
        <is>
          <t>AWARD-4950</t>
        </is>
      </c>
      <c r="B4951" s="7" t="inlineStr">
        <is>
          <t>93</t>
        </is>
      </c>
      <c r="C4951" s="7" t="inlineStr">
        <is>
          <t>853</t>
        </is>
      </c>
      <c r="D4951" s="7" t="inlineStr"/>
      <c r="E4951" s="8" t="inlineStr">
        <is>
          <t>EXTRAMURAL RESEARCH PROGRAMS IN THE NEUROSCIENCES AND NEUROLOGICAL DISORDERS</t>
        </is>
      </c>
      <c r="F4951" s="9" t="n">
        <v>210703</v>
      </c>
      <c r="G4951" s="8" t="inlineStr">
        <is>
          <t>RESEARCH AND DEVELOPMENT</t>
        </is>
      </c>
      <c r="H4951" s="8" t="inlineStr"/>
      <c r="I4951" s="8" t="inlineStr"/>
      <c r="J4951" s="10" t="n">
        <v>89262014</v>
      </c>
      <c r="K4951" s="10" t="n">
        <v>2540031433</v>
      </c>
      <c r="L4951" s="8" t="inlineStr">
        <is>
          <t>N</t>
        </is>
      </c>
      <c r="M4951" s="7" t="inlineStr"/>
      <c r="N4951" s="8" t="inlineStr">
        <is>
          <t>N</t>
        </is>
      </c>
      <c r="O4951" s="7" t="inlineStr">
        <is>
          <t>INDIANA UNIVERSITY</t>
        </is>
      </c>
      <c r="P4951" s="7" t="inlineStr">
        <is>
          <t>8567-UTSM</t>
        </is>
      </c>
      <c r="Q4951" s="8" t="inlineStr">
        <is>
          <t>N</t>
        </is>
      </c>
      <c r="R4951" s="9" t="inlineStr"/>
      <c r="S4951" s="8" t="inlineStr">
        <is>
          <t>N</t>
        </is>
      </c>
      <c r="T4951" s="8" t="inlineStr"/>
      <c r="U4951" s="8" t="n">
        <v>0</v>
      </c>
      <c r="V4951" s="11" t="inlineStr">
        <is>
          <t>93.853</t>
        </is>
      </c>
      <c r="W4951" s="6">
        <f>UPPER(TRIM(H4951))</f>
        <v/>
      </c>
      <c r="X4951" s="6">
        <f>UPPER(TRIM(I4951))</f>
        <v/>
      </c>
      <c r="Y4951" s="6">
        <f>IF(V4951&lt;&gt;"",IFERROR(INDEX(federal_program_name_lookup,MATCH(V4951,aln_lookup,0)),""),"")</f>
        <v/>
      </c>
    </row>
    <row r="4952">
      <c r="A4952" s="6" t="inlineStr">
        <is>
          <t>AWARD-4951</t>
        </is>
      </c>
      <c r="B4952" s="7" t="inlineStr">
        <is>
          <t>93</t>
        </is>
      </c>
      <c r="C4952" s="7" t="inlineStr">
        <is>
          <t>853</t>
        </is>
      </c>
      <c r="D4952" s="7" t="inlineStr"/>
      <c r="E4952" s="8" t="inlineStr">
        <is>
          <t>EXTRAMURAL RESEARCH PROGRAMS IN THE NEUROSCIENCES AND NEUROLOGICAL DISORDERS</t>
        </is>
      </c>
      <c r="F4952" s="9" t="n">
        <v>78056</v>
      </c>
      <c r="G4952" s="8" t="inlineStr">
        <is>
          <t>RESEARCH AND DEVELOPMENT</t>
        </is>
      </c>
      <c r="H4952" s="8" t="inlineStr"/>
      <c r="I4952" s="8" t="inlineStr"/>
      <c r="J4952" s="10" t="n">
        <v>89262014</v>
      </c>
      <c r="K4952" s="10" t="n">
        <v>2540031433</v>
      </c>
      <c r="L4952" s="8" t="inlineStr">
        <is>
          <t>N</t>
        </is>
      </c>
      <c r="M4952" s="7" t="inlineStr"/>
      <c r="N4952" s="8" t="inlineStr">
        <is>
          <t>N</t>
        </is>
      </c>
      <c r="O4952" s="7" t="inlineStr">
        <is>
          <t>JOHNS HOPKINS UNIVERSITY SCHOOL OF MEDICINE</t>
        </is>
      </c>
      <c r="P4952" s="7" t="inlineStr">
        <is>
          <t>2004155419</t>
        </is>
      </c>
      <c r="Q4952" s="8" t="inlineStr">
        <is>
          <t>N</t>
        </is>
      </c>
      <c r="R4952" s="9" t="inlineStr"/>
      <c r="S4952" s="8" t="inlineStr">
        <is>
          <t>N</t>
        </is>
      </c>
      <c r="T4952" s="8" t="inlineStr"/>
      <c r="U4952" s="8" t="n">
        <v>0</v>
      </c>
      <c r="V4952" s="11" t="inlineStr">
        <is>
          <t>93.853</t>
        </is>
      </c>
      <c r="W4952" s="6">
        <f>UPPER(TRIM(H4952))</f>
        <v/>
      </c>
      <c r="X4952" s="6">
        <f>UPPER(TRIM(I4952))</f>
        <v/>
      </c>
      <c r="Y4952" s="6">
        <f>IF(V4952&lt;&gt;"",IFERROR(INDEX(federal_program_name_lookup,MATCH(V4952,aln_lookup,0)),""),"")</f>
        <v/>
      </c>
    </row>
    <row r="4953">
      <c r="A4953" s="6" t="inlineStr">
        <is>
          <t>AWARD-4952</t>
        </is>
      </c>
      <c r="B4953" s="7" t="inlineStr">
        <is>
          <t>93</t>
        </is>
      </c>
      <c r="C4953" s="7" t="inlineStr">
        <is>
          <t>853</t>
        </is>
      </c>
      <c r="D4953" s="7" t="inlineStr"/>
      <c r="E4953" s="8" t="inlineStr">
        <is>
          <t>EXTRAMURAL RESEARCH PROGRAMS IN THE NEUROSCIENCES AND NEUROLOGICAL DISORDERS</t>
        </is>
      </c>
      <c r="F4953" s="9" t="n">
        <v>10790</v>
      </c>
      <c r="G4953" s="8" t="inlineStr">
        <is>
          <t>RESEARCH AND DEVELOPMENT</t>
        </is>
      </c>
      <c r="H4953" s="8" t="inlineStr"/>
      <c r="I4953" s="8" t="inlineStr"/>
      <c r="J4953" s="10" t="n">
        <v>89262014</v>
      </c>
      <c r="K4953" s="10" t="n">
        <v>2540031433</v>
      </c>
      <c r="L4953" s="8" t="inlineStr">
        <is>
          <t>N</t>
        </is>
      </c>
      <c r="M4953" s="7" t="inlineStr"/>
      <c r="N4953" s="8" t="inlineStr">
        <is>
          <t>N</t>
        </is>
      </c>
      <c r="O4953" s="7" t="inlineStr">
        <is>
          <t>JOHNS HOPKINS UNIVERSITY SCHOOL OF MEDICINE</t>
        </is>
      </c>
      <c r="P4953" s="7" t="inlineStr">
        <is>
          <t>2005416232</t>
        </is>
      </c>
      <c r="Q4953" s="8" t="inlineStr">
        <is>
          <t>N</t>
        </is>
      </c>
      <c r="R4953" s="9" t="inlineStr"/>
      <c r="S4953" s="8" t="inlineStr">
        <is>
          <t>N</t>
        </is>
      </c>
      <c r="T4953" s="8" t="inlineStr"/>
      <c r="U4953" s="8" t="n">
        <v>0</v>
      </c>
      <c r="V4953" s="11" t="inlineStr">
        <is>
          <t>93.853</t>
        </is>
      </c>
      <c r="W4953" s="6">
        <f>UPPER(TRIM(H4953))</f>
        <v/>
      </c>
      <c r="X4953" s="6">
        <f>UPPER(TRIM(I4953))</f>
        <v/>
      </c>
      <c r="Y4953" s="6">
        <f>IF(V4953&lt;&gt;"",IFERROR(INDEX(federal_program_name_lookup,MATCH(V4953,aln_lookup,0)),""),"")</f>
        <v/>
      </c>
    </row>
    <row r="4954">
      <c r="A4954" s="6" t="inlineStr">
        <is>
          <t>AWARD-4953</t>
        </is>
      </c>
      <c r="B4954" s="7" t="inlineStr">
        <is>
          <t>93</t>
        </is>
      </c>
      <c r="C4954" s="7" t="inlineStr">
        <is>
          <t>853</t>
        </is>
      </c>
      <c r="D4954" s="7" t="inlineStr"/>
      <c r="E4954" s="8" t="inlineStr">
        <is>
          <t>EXTRAMURAL RESEARCH PROGRAMS IN THE NEUROSCIENCES AND NEUROLOGICAL DISORDERS</t>
        </is>
      </c>
      <c r="F4954" s="9" t="n">
        <v>10408</v>
      </c>
      <c r="G4954" s="8" t="inlineStr">
        <is>
          <t>RESEARCH AND DEVELOPMENT</t>
        </is>
      </c>
      <c r="H4954" s="8" t="inlineStr"/>
      <c r="I4954" s="8" t="inlineStr"/>
      <c r="J4954" s="10" t="n">
        <v>89262014</v>
      </c>
      <c r="K4954" s="10" t="n">
        <v>2540031433</v>
      </c>
      <c r="L4954" s="8" t="inlineStr">
        <is>
          <t>N</t>
        </is>
      </c>
      <c r="M4954" s="7" t="inlineStr"/>
      <c r="N4954" s="8" t="inlineStr">
        <is>
          <t>N</t>
        </is>
      </c>
      <c r="O4954" s="7" t="inlineStr">
        <is>
          <t>MASSACHUSETTS GENERAL HOSPITAL</t>
        </is>
      </c>
      <c r="P4954" s="7" t="inlineStr">
        <is>
          <t>1U01NS090259-01A1</t>
        </is>
      </c>
      <c r="Q4954" s="8" t="inlineStr">
        <is>
          <t>N</t>
        </is>
      </c>
      <c r="R4954" s="9" t="inlineStr"/>
      <c r="S4954" s="8" t="inlineStr">
        <is>
          <t>N</t>
        </is>
      </c>
      <c r="T4954" s="8" t="inlineStr"/>
      <c r="U4954" s="8" t="n">
        <v>0</v>
      </c>
      <c r="V4954" s="11" t="inlineStr">
        <is>
          <t>93.853</t>
        </is>
      </c>
      <c r="W4954" s="6">
        <f>UPPER(TRIM(H4954))</f>
        <v/>
      </c>
      <c r="X4954" s="6">
        <f>UPPER(TRIM(I4954))</f>
        <v/>
      </c>
      <c r="Y4954" s="6">
        <f>IF(V4954&lt;&gt;"",IFERROR(INDEX(federal_program_name_lookup,MATCH(V4954,aln_lookup,0)),""),"")</f>
        <v/>
      </c>
    </row>
    <row r="4955">
      <c r="A4955" s="6" t="inlineStr">
        <is>
          <t>AWARD-4954</t>
        </is>
      </c>
      <c r="B4955" s="7" t="inlineStr">
        <is>
          <t>93</t>
        </is>
      </c>
      <c r="C4955" s="7" t="inlineStr">
        <is>
          <t>853</t>
        </is>
      </c>
      <c r="D4955" s="7" t="inlineStr"/>
      <c r="E4955" s="8" t="inlineStr">
        <is>
          <t>EXTRAMURAL RESEARCH PROGRAMS IN THE NEUROSCIENCES AND NEUROLOGICAL DISORDERS</t>
        </is>
      </c>
      <c r="F4955" s="9" t="n">
        <v>128214</v>
      </c>
      <c r="G4955" s="8" t="inlineStr">
        <is>
          <t>RESEARCH AND DEVELOPMENT</t>
        </is>
      </c>
      <c r="H4955" s="8" t="inlineStr"/>
      <c r="I4955" s="8" t="inlineStr"/>
      <c r="J4955" s="10" t="n">
        <v>89262014</v>
      </c>
      <c r="K4955" s="10" t="n">
        <v>2540031433</v>
      </c>
      <c r="L4955" s="8" t="inlineStr">
        <is>
          <t>N</t>
        </is>
      </c>
      <c r="M4955" s="7" t="inlineStr"/>
      <c r="N4955" s="8" t="inlineStr">
        <is>
          <t>N</t>
        </is>
      </c>
      <c r="O4955" s="7" t="inlineStr">
        <is>
          <t>MARINE BIOLOGICAL LABORATORY</t>
        </is>
      </c>
      <c r="P4955" s="7" t="inlineStr">
        <is>
          <t>U19NS126038</t>
        </is>
      </c>
      <c r="Q4955" s="8" t="inlineStr">
        <is>
          <t>N</t>
        </is>
      </c>
      <c r="R4955" s="9" t="inlineStr"/>
      <c r="S4955" s="8" t="inlineStr">
        <is>
          <t>N</t>
        </is>
      </c>
      <c r="T4955" s="8" t="inlineStr"/>
      <c r="U4955" s="8" t="n">
        <v>0</v>
      </c>
      <c r="V4955" s="11" t="inlineStr">
        <is>
          <t>93.853</t>
        </is>
      </c>
      <c r="W4955" s="6">
        <f>UPPER(TRIM(H4955))</f>
        <v/>
      </c>
      <c r="X4955" s="6">
        <f>UPPER(TRIM(I4955))</f>
        <v/>
      </c>
      <c r="Y4955" s="6">
        <f>IF(V4955&lt;&gt;"",IFERROR(INDEX(federal_program_name_lookup,MATCH(V4955,aln_lookup,0)),""),"")</f>
        <v/>
      </c>
    </row>
    <row r="4956">
      <c r="A4956" s="6" t="inlineStr">
        <is>
          <t>AWARD-4955</t>
        </is>
      </c>
      <c r="B4956" s="7" t="inlineStr">
        <is>
          <t>93</t>
        </is>
      </c>
      <c r="C4956" s="7" t="inlineStr">
        <is>
          <t>853</t>
        </is>
      </c>
      <c r="D4956" s="7" t="inlineStr"/>
      <c r="E4956" s="8" t="inlineStr">
        <is>
          <t>EXTRAMURAL RESEARCH PROGRAMS IN THE NEUROSCIENCES AND NEUROLOGICAL DISORDERS</t>
        </is>
      </c>
      <c r="F4956" s="9" t="n">
        <v>50</v>
      </c>
      <c r="G4956" s="8" t="inlineStr">
        <is>
          <t>RESEARCH AND DEVELOPMENT</t>
        </is>
      </c>
      <c r="H4956" s="8" t="inlineStr"/>
      <c r="I4956" s="8" t="inlineStr"/>
      <c r="J4956" s="10" t="n">
        <v>89262014</v>
      </c>
      <c r="K4956" s="10" t="n">
        <v>2540031433</v>
      </c>
      <c r="L4956" s="8" t="inlineStr">
        <is>
          <t>N</t>
        </is>
      </c>
      <c r="M4956" s="7" t="inlineStr"/>
      <c r="N4956" s="8" t="inlineStr">
        <is>
          <t>N</t>
        </is>
      </c>
      <c r="O4956" s="7" t="inlineStr">
        <is>
          <t>MASSACHUSETTS GENERAL HOSPITAL</t>
        </is>
      </c>
      <c r="P4956" s="7" t="inlineStr">
        <is>
          <t>#01</t>
        </is>
      </c>
      <c r="Q4956" s="8" t="inlineStr">
        <is>
          <t>N</t>
        </is>
      </c>
      <c r="R4956" s="9" t="inlineStr"/>
      <c r="S4956" s="8" t="inlineStr">
        <is>
          <t>N</t>
        </is>
      </c>
      <c r="T4956" s="8" t="inlineStr"/>
      <c r="U4956" s="8" t="n">
        <v>0</v>
      </c>
      <c r="V4956" s="11" t="inlineStr">
        <is>
          <t>93.853</t>
        </is>
      </c>
      <c r="W4956" s="6">
        <f>UPPER(TRIM(H4956))</f>
        <v/>
      </c>
      <c r="X4956" s="6">
        <f>UPPER(TRIM(I4956))</f>
        <v/>
      </c>
      <c r="Y4956" s="6">
        <f>IF(V4956&lt;&gt;"",IFERROR(INDEX(federal_program_name_lookup,MATCH(V4956,aln_lookup,0)),""),"")</f>
        <v/>
      </c>
    </row>
    <row r="4957">
      <c r="A4957" s="6" t="inlineStr">
        <is>
          <t>AWARD-4956</t>
        </is>
      </c>
      <c r="B4957" s="7" t="inlineStr">
        <is>
          <t>93</t>
        </is>
      </c>
      <c r="C4957" s="7" t="inlineStr">
        <is>
          <t>853</t>
        </is>
      </c>
      <c r="D4957" s="7" t="inlineStr"/>
      <c r="E4957" s="8" t="inlineStr">
        <is>
          <t>EXTRAMURAL RESEARCH PROGRAMS IN THE NEUROSCIENCES AND NEUROLOGICAL DISORDERS</t>
        </is>
      </c>
      <c r="F4957" s="9" t="n">
        <v>3935</v>
      </c>
      <c r="G4957" s="8" t="inlineStr">
        <is>
          <t>RESEARCH AND DEVELOPMENT</t>
        </is>
      </c>
      <c r="H4957" s="8" t="inlineStr"/>
      <c r="I4957" s="8" t="inlineStr"/>
      <c r="J4957" s="10" t="n">
        <v>89262014</v>
      </c>
      <c r="K4957" s="10" t="n">
        <v>2540031433</v>
      </c>
      <c r="L4957" s="8" t="inlineStr">
        <is>
          <t>N</t>
        </is>
      </c>
      <c r="M4957" s="7" t="inlineStr"/>
      <c r="N4957" s="8" t="inlineStr">
        <is>
          <t>N</t>
        </is>
      </c>
      <c r="O4957" s="7" t="inlineStr">
        <is>
          <t>MASSACHUSETTS GENERAL HOSPITAL</t>
        </is>
      </c>
      <c r="P4957" s="7" t="inlineStr">
        <is>
          <t>NN108-TOPCSPN</t>
        </is>
      </c>
      <c r="Q4957" s="8" t="inlineStr">
        <is>
          <t>N</t>
        </is>
      </c>
      <c r="R4957" s="9" t="inlineStr"/>
      <c r="S4957" s="8" t="inlineStr">
        <is>
          <t>N</t>
        </is>
      </c>
      <c r="T4957" s="8" t="inlineStr"/>
      <c r="U4957" s="8" t="n">
        <v>0</v>
      </c>
      <c r="V4957" s="11" t="inlineStr">
        <is>
          <t>93.853</t>
        </is>
      </c>
      <c r="W4957" s="6">
        <f>UPPER(TRIM(H4957))</f>
        <v/>
      </c>
      <c r="X4957" s="6">
        <f>UPPER(TRIM(I4957))</f>
        <v/>
      </c>
      <c r="Y4957" s="6">
        <f>IF(V4957&lt;&gt;"",IFERROR(INDEX(federal_program_name_lookup,MATCH(V4957,aln_lookup,0)),""),"")</f>
        <v/>
      </c>
    </row>
    <row r="4958">
      <c r="A4958" s="6" t="inlineStr">
        <is>
          <t>AWARD-4957</t>
        </is>
      </c>
      <c r="B4958" s="7" t="inlineStr">
        <is>
          <t>84</t>
        </is>
      </c>
      <c r="C4958" s="7" t="inlineStr">
        <is>
          <t>U00</t>
        </is>
      </c>
      <c r="D4958" s="7" t="inlineStr">
        <is>
          <t>COVID-19, P425F20102</t>
        </is>
      </c>
      <c r="E4958" s="8" t="inlineStr">
        <is>
          <t>COVID-19 - U.S. DEPARTMENT OF EDUCATION</t>
        </is>
      </c>
      <c r="F4958" s="9" t="n">
        <v>80529</v>
      </c>
      <c r="G4958" s="8" t="inlineStr">
        <is>
          <t>N/A</t>
        </is>
      </c>
      <c r="H4958" s="8" t="inlineStr"/>
      <c r="I4958" s="8" t="inlineStr"/>
      <c r="J4958" s="10" t="n">
        <v>2162303</v>
      </c>
      <c r="K4958" s="10" t="n">
        <v>0</v>
      </c>
      <c r="L4958" s="8" t="inlineStr">
        <is>
          <t>N</t>
        </is>
      </c>
      <c r="M4958" s="7" t="inlineStr"/>
      <c r="N4958" s="8" t="inlineStr">
        <is>
          <t>Y</t>
        </is>
      </c>
      <c r="O4958" s="7" t="inlineStr"/>
      <c r="P4958" s="7" t="inlineStr"/>
      <c r="Q4958" s="8" t="inlineStr">
        <is>
          <t>N</t>
        </is>
      </c>
      <c r="R4958" s="9" t="inlineStr"/>
      <c r="S4958" s="8" t="inlineStr">
        <is>
          <t>N</t>
        </is>
      </c>
      <c r="T4958" s="8" t="inlineStr"/>
      <c r="U4958" s="8" t="n">
        <v>0</v>
      </c>
      <c r="V4958" s="11" t="inlineStr">
        <is>
          <t>84.U00</t>
        </is>
      </c>
      <c r="W4958" s="6">
        <f>UPPER(TRIM(H4958))</f>
        <v/>
      </c>
      <c r="X4958" s="6">
        <f>UPPER(TRIM(I4958))</f>
        <v/>
      </c>
      <c r="Y4958" s="6">
        <f>IF(V4958&lt;&gt;"",IFERROR(INDEX(federal_program_name_lookup,MATCH(V4958,aln_lookup,0)),""),"")</f>
        <v/>
      </c>
    </row>
    <row r="4959">
      <c r="A4959" s="6" t="inlineStr">
        <is>
          <t>AWARD-4958</t>
        </is>
      </c>
      <c r="B4959" s="7" t="inlineStr">
        <is>
          <t>93</t>
        </is>
      </c>
      <c r="C4959" s="7" t="inlineStr">
        <is>
          <t>853</t>
        </is>
      </c>
      <c r="D4959" s="7" t="inlineStr"/>
      <c r="E4959" s="8" t="inlineStr">
        <is>
          <t>EXTRAMURAL RESEARCH PROGRAMS IN THE NEUROSCIENCES AND NEUROLOGICAL DISORDERS</t>
        </is>
      </c>
      <c r="F4959" s="9" t="n">
        <v>28965</v>
      </c>
      <c r="G4959" s="8" t="inlineStr">
        <is>
          <t>RESEARCH AND DEVELOPMENT</t>
        </is>
      </c>
      <c r="H4959" s="8" t="inlineStr"/>
      <c r="I4959" s="8" t="inlineStr"/>
      <c r="J4959" s="10" t="n">
        <v>89262014</v>
      </c>
      <c r="K4959" s="10" t="n">
        <v>2540031433</v>
      </c>
      <c r="L4959" s="8" t="inlineStr">
        <is>
          <t>N</t>
        </is>
      </c>
      <c r="M4959" s="7" t="inlineStr"/>
      <c r="N4959" s="8" t="inlineStr">
        <is>
          <t>N</t>
        </is>
      </c>
      <c r="O4959" s="7" t="inlineStr">
        <is>
          <t>MASSACHUSETTS GENERAL HOSPITAL</t>
        </is>
      </c>
      <c r="P4959" s="7" t="inlineStr">
        <is>
          <t>1U24NS107176-01</t>
        </is>
      </c>
      <c r="Q4959" s="8" t="inlineStr">
        <is>
          <t>N</t>
        </is>
      </c>
      <c r="R4959" s="9" t="inlineStr"/>
      <c r="S4959" s="8" t="inlineStr">
        <is>
          <t>N</t>
        </is>
      </c>
      <c r="T4959" s="8" t="inlineStr"/>
      <c r="U4959" s="8" t="n">
        <v>0</v>
      </c>
      <c r="V4959" s="11" t="inlineStr">
        <is>
          <t>93.853</t>
        </is>
      </c>
      <c r="W4959" s="6">
        <f>UPPER(TRIM(H4959))</f>
        <v/>
      </c>
      <c r="X4959" s="6">
        <f>UPPER(TRIM(I4959))</f>
        <v/>
      </c>
      <c r="Y4959" s="6">
        <f>IF(V4959&lt;&gt;"",IFERROR(INDEX(federal_program_name_lookup,MATCH(V4959,aln_lookup,0)),""),"")</f>
        <v/>
      </c>
    </row>
    <row r="4960">
      <c r="A4960" s="6" t="inlineStr">
        <is>
          <t>AWARD-4959</t>
        </is>
      </c>
      <c r="B4960" s="7" t="inlineStr">
        <is>
          <t>93</t>
        </is>
      </c>
      <c r="C4960" s="7" t="inlineStr">
        <is>
          <t>853</t>
        </is>
      </c>
      <c r="D4960" s="7" t="inlineStr"/>
      <c r="E4960" s="8" t="inlineStr">
        <is>
          <t>EXTRAMURAL RESEARCH PROGRAMS IN THE NEUROSCIENCES AND NEUROLOGICAL DISORDERS</t>
        </is>
      </c>
      <c r="F4960" s="9" t="n">
        <v>9475</v>
      </c>
      <c r="G4960" s="8" t="inlineStr">
        <is>
          <t>RESEARCH AND DEVELOPMENT</t>
        </is>
      </c>
      <c r="H4960" s="8" t="inlineStr"/>
      <c r="I4960" s="8" t="inlineStr"/>
      <c r="J4960" s="10" t="n">
        <v>89262014</v>
      </c>
      <c r="K4960" s="10" t="n">
        <v>2540031433</v>
      </c>
      <c r="L4960" s="8" t="inlineStr">
        <is>
          <t>N</t>
        </is>
      </c>
      <c r="M4960" s="7" t="inlineStr"/>
      <c r="N4960" s="8" t="inlineStr">
        <is>
          <t>N</t>
        </is>
      </c>
      <c r="O4960" s="7" t="inlineStr">
        <is>
          <t>MASSACHUSETTS GENERAL HOSPITAL</t>
        </is>
      </c>
      <c r="P4960" s="7" t="inlineStr">
        <is>
          <t>235400</t>
        </is>
      </c>
      <c r="Q4960" s="8" t="inlineStr">
        <is>
          <t>N</t>
        </is>
      </c>
      <c r="R4960" s="9" t="inlineStr"/>
      <c r="S4960" s="8" t="inlineStr">
        <is>
          <t>N</t>
        </is>
      </c>
      <c r="T4960" s="8" t="inlineStr"/>
      <c r="U4960" s="8" t="n">
        <v>0</v>
      </c>
      <c r="V4960" s="11" t="inlineStr">
        <is>
          <t>93.853</t>
        </is>
      </c>
      <c r="W4960" s="6">
        <f>UPPER(TRIM(H4960))</f>
        <v/>
      </c>
      <c r="X4960" s="6">
        <f>UPPER(TRIM(I4960))</f>
        <v/>
      </c>
      <c r="Y4960" s="6">
        <f>IF(V4960&lt;&gt;"",IFERROR(INDEX(federal_program_name_lookup,MATCH(V4960,aln_lookup,0)),""),"")</f>
        <v/>
      </c>
    </row>
    <row r="4961">
      <c r="A4961" s="6" t="inlineStr">
        <is>
          <t>AWARD-4960</t>
        </is>
      </c>
      <c r="B4961" s="7" t="inlineStr">
        <is>
          <t>93</t>
        </is>
      </c>
      <c r="C4961" s="7" t="inlineStr">
        <is>
          <t>853</t>
        </is>
      </c>
      <c r="D4961" s="7" t="inlineStr"/>
      <c r="E4961" s="8" t="inlineStr">
        <is>
          <t>EXTRAMURAL RESEARCH PROGRAMS IN THE NEUROSCIENCES AND NEUROLOGICAL DISORDERS</t>
        </is>
      </c>
      <c r="F4961" s="9" t="n">
        <v>23217</v>
      </c>
      <c r="G4961" s="8" t="inlineStr">
        <is>
          <t>RESEARCH AND DEVELOPMENT</t>
        </is>
      </c>
      <c r="H4961" s="8" t="inlineStr"/>
      <c r="I4961" s="8" t="inlineStr"/>
      <c r="J4961" s="10" t="n">
        <v>89262014</v>
      </c>
      <c r="K4961" s="10" t="n">
        <v>2540031433</v>
      </c>
      <c r="L4961" s="8" t="inlineStr">
        <is>
          <t>N</t>
        </is>
      </c>
      <c r="M4961" s="7" t="inlineStr"/>
      <c r="N4961" s="8" t="inlineStr">
        <is>
          <t>N</t>
        </is>
      </c>
      <c r="O4961" s="7" t="inlineStr">
        <is>
          <t>MASSACHUSETTS GENERAL HOSPITAL</t>
        </is>
      </c>
      <c r="P4961" s="7" t="inlineStr">
        <is>
          <t>235400/1U19NS115388-01</t>
        </is>
      </c>
      <c r="Q4961" s="8" t="inlineStr">
        <is>
          <t>N</t>
        </is>
      </c>
      <c r="R4961" s="9" t="inlineStr"/>
      <c r="S4961" s="8" t="inlineStr">
        <is>
          <t>N</t>
        </is>
      </c>
      <c r="T4961" s="8" t="inlineStr"/>
      <c r="U4961" s="8" t="n">
        <v>0</v>
      </c>
      <c r="V4961" s="11" t="inlineStr">
        <is>
          <t>93.853</t>
        </is>
      </c>
      <c r="W4961" s="6">
        <f>UPPER(TRIM(H4961))</f>
        <v/>
      </c>
      <c r="X4961" s="6">
        <f>UPPER(TRIM(I4961))</f>
        <v/>
      </c>
      <c r="Y4961" s="6">
        <f>IF(V4961&lt;&gt;"",IFERROR(INDEX(federal_program_name_lookup,MATCH(V4961,aln_lookup,0)),""),"")</f>
        <v/>
      </c>
    </row>
    <row r="4962">
      <c r="A4962" s="6" t="inlineStr">
        <is>
          <t>AWARD-4961</t>
        </is>
      </c>
      <c r="B4962" s="7" t="inlineStr">
        <is>
          <t>93</t>
        </is>
      </c>
      <c r="C4962" s="7" t="inlineStr">
        <is>
          <t>853</t>
        </is>
      </c>
      <c r="D4962" s="7" t="inlineStr"/>
      <c r="E4962" s="8" t="inlineStr">
        <is>
          <t>EXTRAMURAL RESEARCH PROGRAMS IN THE NEUROSCIENCES AND NEUROLOGICAL DISORDERS</t>
        </is>
      </c>
      <c r="F4962" s="9" t="n">
        <v>46423</v>
      </c>
      <c r="G4962" s="8" t="inlineStr">
        <is>
          <t>RESEARCH AND DEVELOPMENT</t>
        </is>
      </c>
      <c r="H4962" s="8" t="inlineStr"/>
      <c r="I4962" s="8" t="inlineStr"/>
      <c r="J4962" s="10" t="n">
        <v>89262014</v>
      </c>
      <c r="K4962" s="10" t="n">
        <v>2540031433</v>
      </c>
      <c r="L4962" s="8" t="inlineStr">
        <is>
          <t>N</t>
        </is>
      </c>
      <c r="M4962" s="7" t="inlineStr"/>
      <c r="N4962" s="8" t="inlineStr">
        <is>
          <t>N</t>
        </is>
      </c>
      <c r="O4962" s="7" t="inlineStr">
        <is>
          <t>MAYO CLINIC</t>
        </is>
      </c>
      <c r="P4962" s="7" t="inlineStr">
        <is>
          <t>UNI-270104-01/PO#67994341</t>
        </is>
      </c>
      <c r="Q4962" s="8" t="inlineStr">
        <is>
          <t>N</t>
        </is>
      </c>
      <c r="R4962" s="9" t="inlineStr"/>
      <c r="S4962" s="8" t="inlineStr">
        <is>
          <t>N</t>
        </is>
      </c>
      <c r="T4962" s="8" t="inlineStr"/>
      <c r="U4962" s="8" t="n">
        <v>0</v>
      </c>
      <c r="V4962" s="11" t="inlineStr">
        <is>
          <t>93.853</t>
        </is>
      </c>
      <c r="W4962" s="6">
        <f>UPPER(TRIM(H4962))</f>
        <v/>
      </c>
      <c r="X4962" s="6">
        <f>UPPER(TRIM(I4962))</f>
        <v/>
      </c>
      <c r="Y4962" s="6">
        <f>IF(V4962&lt;&gt;"",IFERROR(INDEX(federal_program_name_lookup,MATCH(V4962,aln_lookup,0)),""),"")</f>
        <v/>
      </c>
    </row>
    <row r="4963">
      <c r="A4963" s="6" t="inlineStr">
        <is>
          <t>AWARD-4962</t>
        </is>
      </c>
      <c r="B4963" s="7" t="inlineStr">
        <is>
          <t>93</t>
        </is>
      </c>
      <c r="C4963" s="7" t="inlineStr">
        <is>
          <t>853</t>
        </is>
      </c>
      <c r="D4963" s="7" t="inlineStr"/>
      <c r="E4963" s="8" t="inlineStr">
        <is>
          <t>EXTRAMURAL RESEARCH PROGRAMS IN THE NEUROSCIENCES AND NEUROLOGICAL DISORDERS</t>
        </is>
      </c>
      <c r="F4963" s="9" t="n">
        <v>37973</v>
      </c>
      <c r="G4963" s="8" t="inlineStr">
        <is>
          <t>RESEARCH AND DEVELOPMENT</t>
        </is>
      </c>
      <c r="H4963" s="8" t="inlineStr"/>
      <c r="I4963" s="8" t="inlineStr"/>
      <c r="J4963" s="10" t="n">
        <v>89262014</v>
      </c>
      <c r="K4963" s="10" t="n">
        <v>2540031433</v>
      </c>
      <c r="L4963" s="8" t="inlineStr">
        <is>
          <t>N</t>
        </is>
      </c>
      <c r="M4963" s="7" t="inlineStr"/>
      <c r="N4963" s="8" t="inlineStr">
        <is>
          <t>N</t>
        </is>
      </c>
      <c r="O4963" s="7" t="inlineStr">
        <is>
          <t>MAYO CLINIC</t>
        </is>
      </c>
      <c r="P4963" s="7" t="inlineStr">
        <is>
          <t>UNI-270104-02</t>
        </is>
      </c>
      <c r="Q4963" s="8" t="inlineStr">
        <is>
          <t>N</t>
        </is>
      </c>
      <c r="R4963" s="9" t="inlineStr"/>
      <c r="S4963" s="8" t="inlineStr">
        <is>
          <t>N</t>
        </is>
      </c>
      <c r="T4963" s="8" t="inlineStr"/>
      <c r="U4963" s="8" t="n">
        <v>0</v>
      </c>
      <c r="V4963" s="11" t="inlineStr">
        <is>
          <t>93.853</t>
        </is>
      </c>
      <c r="W4963" s="6">
        <f>UPPER(TRIM(H4963))</f>
        <v/>
      </c>
      <c r="X4963" s="6">
        <f>UPPER(TRIM(I4963))</f>
        <v/>
      </c>
      <c r="Y4963" s="6">
        <f>IF(V4963&lt;&gt;"",IFERROR(INDEX(federal_program_name_lookup,MATCH(V4963,aln_lookup,0)),""),"")</f>
        <v/>
      </c>
    </row>
    <row r="4964">
      <c r="A4964" s="6" t="inlineStr">
        <is>
          <t>AWARD-4963</t>
        </is>
      </c>
      <c r="B4964" s="7" t="inlineStr">
        <is>
          <t>93</t>
        </is>
      </c>
      <c r="C4964" s="7" t="inlineStr">
        <is>
          <t>853</t>
        </is>
      </c>
      <c r="D4964" s="7" t="inlineStr"/>
      <c r="E4964" s="8" t="inlineStr">
        <is>
          <t>EXTRAMURAL RESEARCH PROGRAMS IN THE NEUROSCIENCES AND NEUROLOGICAL DISORDERS</t>
        </is>
      </c>
      <c r="F4964" s="9" t="n">
        <v>-1788</v>
      </c>
      <c r="G4964" s="8" t="inlineStr">
        <is>
          <t>RESEARCH AND DEVELOPMENT</t>
        </is>
      </c>
      <c r="H4964" s="8" t="inlineStr"/>
      <c r="I4964" s="8" t="inlineStr"/>
      <c r="J4964" s="10" t="n">
        <v>89262014</v>
      </c>
      <c r="K4964" s="10" t="n">
        <v>2540031433</v>
      </c>
      <c r="L4964" s="8" t="inlineStr">
        <is>
          <t>N</t>
        </is>
      </c>
      <c r="M4964" s="7" t="inlineStr"/>
      <c r="N4964" s="8" t="inlineStr">
        <is>
          <t>N</t>
        </is>
      </c>
      <c r="O4964" s="7" t="inlineStr">
        <is>
          <t>MAYO CLINIC</t>
        </is>
      </c>
      <c r="P4964" s="7" t="inlineStr">
        <is>
          <t>UNI-270104/PO 67423715</t>
        </is>
      </c>
      <c r="Q4964" s="8" t="inlineStr">
        <is>
          <t>N</t>
        </is>
      </c>
      <c r="R4964" s="9" t="inlineStr"/>
      <c r="S4964" s="8" t="inlineStr">
        <is>
          <t>N</t>
        </is>
      </c>
      <c r="T4964" s="8" t="inlineStr"/>
      <c r="U4964" s="8" t="n">
        <v>0</v>
      </c>
      <c r="V4964" s="11" t="inlineStr">
        <is>
          <t>93.853</t>
        </is>
      </c>
      <c r="W4964" s="6">
        <f>UPPER(TRIM(H4964))</f>
        <v/>
      </c>
      <c r="X4964" s="6">
        <f>UPPER(TRIM(I4964))</f>
        <v/>
      </c>
      <c r="Y4964" s="6">
        <f>IF(V4964&lt;&gt;"",IFERROR(INDEX(federal_program_name_lookup,MATCH(V4964,aln_lookup,0)),""),"")</f>
        <v/>
      </c>
    </row>
    <row r="4965">
      <c r="A4965" s="6" t="inlineStr">
        <is>
          <t>AWARD-4964</t>
        </is>
      </c>
      <c r="B4965" s="7" t="inlineStr">
        <is>
          <t>93</t>
        </is>
      </c>
      <c r="C4965" s="7" t="inlineStr">
        <is>
          <t>853</t>
        </is>
      </c>
      <c r="D4965" s="7" t="inlineStr"/>
      <c r="E4965" s="8" t="inlineStr">
        <is>
          <t>EXTRAMURAL RESEARCH PROGRAMS IN THE NEUROSCIENCES AND NEUROLOGICAL DISORDERS</t>
        </is>
      </c>
      <c r="F4965" s="9" t="n">
        <v>238677</v>
      </c>
      <c r="G4965" s="8" t="inlineStr">
        <is>
          <t>RESEARCH AND DEVELOPMENT</t>
        </is>
      </c>
      <c r="H4965" s="8" t="inlineStr"/>
      <c r="I4965" s="8" t="inlineStr"/>
      <c r="J4965" s="10" t="n">
        <v>89262014</v>
      </c>
      <c r="K4965" s="10" t="n">
        <v>2540031433</v>
      </c>
      <c r="L4965" s="8" t="inlineStr">
        <is>
          <t>N</t>
        </is>
      </c>
      <c r="M4965" s="7" t="inlineStr"/>
      <c r="N4965" s="8" t="inlineStr">
        <is>
          <t>N</t>
        </is>
      </c>
      <c r="O4965" s="7" t="inlineStr">
        <is>
          <t>MAYO CLINIC</t>
        </is>
      </c>
      <c r="P4965" s="7" t="inlineStr">
        <is>
          <t>UTH-259090/U54NS110435-01</t>
        </is>
      </c>
      <c r="Q4965" s="8" t="inlineStr">
        <is>
          <t>N</t>
        </is>
      </c>
      <c r="R4965" s="9" t="inlineStr"/>
      <c r="S4965" s="8" t="inlineStr">
        <is>
          <t>N</t>
        </is>
      </c>
      <c r="T4965" s="8" t="inlineStr"/>
      <c r="U4965" s="8" t="n">
        <v>0</v>
      </c>
      <c r="V4965" s="11" t="inlineStr">
        <is>
          <t>93.853</t>
        </is>
      </c>
      <c r="W4965" s="6">
        <f>UPPER(TRIM(H4965))</f>
        <v/>
      </c>
      <c r="X4965" s="6">
        <f>UPPER(TRIM(I4965))</f>
        <v/>
      </c>
      <c r="Y4965" s="6">
        <f>IF(V4965&lt;&gt;"",IFERROR(INDEX(federal_program_name_lookup,MATCH(V4965,aln_lookup,0)),""),"")</f>
        <v/>
      </c>
    </row>
    <row r="4966">
      <c r="A4966" s="6" t="inlineStr">
        <is>
          <t>AWARD-4965</t>
        </is>
      </c>
      <c r="B4966" s="7" t="inlineStr">
        <is>
          <t>93</t>
        </is>
      </c>
      <c r="C4966" s="7" t="inlineStr">
        <is>
          <t>853</t>
        </is>
      </c>
      <c r="D4966" s="7" t="inlineStr"/>
      <c r="E4966" s="8" t="inlineStr">
        <is>
          <t>EXTRAMURAL RESEARCH PROGRAMS IN THE NEUROSCIENCES AND NEUROLOGICAL DISORDERS</t>
        </is>
      </c>
      <c r="F4966" s="9" t="n">
        <v>4908</v>
      </c>
      <c r="G4966" s="8" t="inlineStr">
        <is>
          <t>RESEARCH AND DEVELOPMENT</t>
        </is>
      </c>
      <c r="H4966" s="8" t="inlineStr"/>
      <c r="I4966" s="8" t="inlineStr"/>
      <c r="J4966" s="10" t="n">
        <v>89262014</v>
      </c>
      <c r="K4966" s="10" t="n">
        <v>2540031433</v>
      </c>
      <c r="L4966" s="8" t="inlineStr">
        <is>
          <t>N</t>
        </is>
      </c>
      <c r="M4966" s="7" t="inlineStr"/>
      <c r="N4966" s="8" t="inlineStr">
        <is>
          <t>N</t>
        </is>
      </c>
      <c r="O4966" s="7" t="inlineStr">
        <is>
          <t>MEDICAL COLLEGE OF WISCONSIN</t>
        </is>
      </c>
      <c r="P4966" s="7" t="inlineStr">
        <is>
          <t>MACC/EPICC-NET</t>
        </is>
      </c>
      <c r="Q4966" s="8" t="inlineStr">
        <is>
          <t>N</t>
        </is>
      </c>
      <c r="R4966" s="9" t="inlineStr"/>
      <c r="S4966" s="8" t="inlineStr">
        <is>
          <t>N</t>
        </is>
      </c>
      <c r="T4966" s="8" t="inlineStr"/>
      <c r="U4966" s="8" t="n">
        <v>0</v>
      </c>
      <c r="V4966" s="11" t="inlineStr">
        <is>
          <t>93.853</t>
        </is>
      </c>
      <c r="W4966" s="6">
        <f>UPPER(TRIM(H4966))</f>
        <v/>
      </c>
      <c r="X4966" s="6">
        <f>UPPER(TRIM(I4966))</f>
        <v/>
      </c>
      <c r="Y4966" s="6">
        <f>IF(V4966&lt;&gt;"",IFERROR(INDEX(federal_program_name_lookup,MATCH(V4966,aln_lookup,0)),""),"")</f>
        <v/>
      </c>
    </row>
    <row r="4967">
      <c r="A4967" s="6" t="inlineStr">
        <is>
          <t>AWARD-4966</t>
        </is>
      </c>
      <c r="B4967" s="7" t="inlineStr">
        <is>
          <t>93</t>
        </is>
      </c>
      <c r="C4967" s="7" t="inlineStr">
        <is>
          <t>853</t>
        </is>
      </c>
      <c r="D4967" s="7" t="inlineStr"/>
      <c r="E4967" s="8" t="inlineStr">
        <is>
          <t>EXTRAMURAL RESEARCH PROGRAMS IN THE NEUROSCIENCES AND NEUROLOGICAL DISORDERS</t>
        </is>
      </c>
      <c r="F4967" s="9" t="n">
        <v>7012</v>
      </c>
      <c r="G4967" s="8" t="inlineStr">
        <is>
          <t>RESEARCH AND DEVELOPMENT</t>
        </is>
      </c>
      <c r="H4967" s="8" t="inlineStr"/>
      <c r="I4967" s="8" t="inlineStr"/>
      <c r="J4967" s="10" t="n">
        <v>89262014</v>
      </c>
      <c r="K4967" s="10" t="n">
        <v>2540031433</v>
      </c>
      <c r="L4967" s="8" t="inlineStr">
        <is>
          <t>N</t>
        </is>
      </c>
      <c r="M4967" s="7" t="inlineStr"/>
      <c r="N4967" s="8" t="inlineStr">
        <is>
          <t>N</t>
        </is>
      </c>
      <c r="O4967" s="7" t="inlineStr">
        <is>
          <t>MEDICAL COLLEGE OF WISCONSIN</t>
        </is>
      </c>
      <c r="P4967" s="7" t="inlineStr">
        <is>
          <t>SIREN</t>
        </is>
      </c>
      <c r="Q4967" s="8" t="inlineStr">
        <is>
          <t>N</t>
        </is>
      </c>
      <c r="R4967" s="9" t="inlineStr"/>
      <c r="S4967" s="8" t="inlineStr">
        <is>
          <t>N</t>
        </is>
      </c>
      <c r="T4967" s="8" t="inlineStr"/>
      <c r="U4967" s="8" t="n">
        <v>0</v>
      </c>
      <c r="V4967" s="11" t="inlineStr">
        <is>
          <t>93.853</t>
        </is>
      </c>
      <c r="W4967" s="6">
        <f>UPPER(TRIM(H4967))</f>
        <v/>
      </c>
      <c r="X4967" s="6">
        <f>UPPER(TRIM(I4967))</f>
        <v/>
      </c>
      <c r="Y4967" s="6">
        <f>IF(V4967&lt;&gt;"",IFERROR(INDEX(federal_program_name_lookup,MATCH(V4967,aln_lookup,0)),""),"")</f>
        <v/>
      </c>
    </row>
    <row r="4968">
      <c r="A4968" s="6" t="inlineStr">
        <is>
          <t>AWARD-4967</t>
        </is>
      </c>
      <c r="B4968" s="7" t="inlineStr">
        <is>
          <t>93</t>
        </is>
      </c>
      <c r="C4968" s="7" t="inlineStr">
        <is>
          <t>853</t>
        </is>
      </c>
      <c r="D4968" s="7" t="inlineStr"/>
      <c r="E4968" s="8" t="inlineStr">
        <is>
          <t>EXTRAMURAL RESEARCH PROGRAMS IN THE NEUROSCIENCES AND NEUROLOGICAL DISORDERS</t>
        </is>
      </c>
      <c r="F4968" s="9" t="n">
        <v>17478</v>
      </c>
      <c r="G4968" s="8" t="inlineStr">
        <is>
          <t>RESEARCH AND DEVELOPMENT</t>
        </is>
      </c>
      <c r="H4968" s="8" t="inlineStr"/>
      <c r="I4968" s="8" t="inlineStr"/>
      <c r="J4968" s="10" t="n">
        <v>89262014</v>
      </c>
      <c r="K4968" s="10" t="n">
        <v>2540031433</v>
      </c>
      <c r="L4968" s="8" t="inlineStr">
        <is>
          <t>N</t>
        </is>
      </c>
      <c r="M4968" s="7" t="inlineStr"/>
      <c r="N4968" s="8" t="inlineStr">
        <is>
          <t>N</t>
        </is>
      </c>
      <c r="O4968" s="7" t="inlineStr">
        <is>
          <t>MEDICAL COLLEGE OF WISCONSIN</t>
        </is>
      </c>
      <c r="P4968" s="7" t="inlineStr">
        <is>
          <t>SPO# IS 6237069</t>
        </is>
      </c>
      <c r="Q4968" s="8" t="inlineStr">
        <is>
          <t>N</t>
        </is>
      </c>
      <c r="R4968" s="9" t="inlineStr"/>
      <c r="S4968" s="8" t="inlineStr">
        <is>
          <t>N</t>
        </is>
      </c>
      <c r="T4968" s="8" t="inlineStr"/>
      <c r="U4968" s="8" t="n">
        <v>0</v>
      </c>
      <c r="V4968" s="11" t="inlineStr">
        <is>
          <t>93.853</t>
        </is>
      </c>
      <c r="W4968" s="6">
        <f>UPPER(TRIM(H4968))</f>
        <v/>
      </c>
      <c r="X4968" s="6">
        <f>UPPER(TRIM(I4968))</f>
        <v/>
      </c>
      <c r="Y4968" s="6">
        <f>IF(V4968&lt;&gt;"",IFERROR(INDEX(federal_program_name_lookup,MATCH(V4968,aln_lookup,0)),""),"")</f>
        <v/>
      </c>
    </row>
    <row r="4969">
      <c r="A4969" s="6" t="inlineStr">
        <is>
          <t>AWARD-4968</t>
        </is>
      </c>
      <c r="B4969" s="7" t="inlineStr">
        <is>
          <t>84</t>
        </is>
      </c>
      <c r="C4969" s="7" t="inlineStr">
        <is>
          <t>U00</t>
        </is>
      </c>
      <c r="D4969" s="7" t="inlineStr">
        <is>
          <t>COVID-19, P425L20022</t>
        </is>
      </c>
      <c r="E4969" s="8" t="inlineStr">
        <is>
          <t>COVID-19 - U.S. DEPARTMENT OF EDUCATION</t>
        </is>
      </c>
      <c r="F4969" s="9" t="n">
        <v>355996</v>
      </c>
      <c r="G4969" s="8" t="inlineStr">
        <is>
          <t>N/A</t>
        </is>
      </c>
      <c r="H4969" s="8" t="inlineStr"/>
      <c r="I4969" s="8" t="inlineStr"/>
      <c r="J4969" s="10" t="n">
        <v>2162303</v>
      </c>
      <c r="K4969" s="10" t="n">
        <v>0</v>
      </c>
      <c r="L4969" s="8" t="inlineStr">
        <is>
          <t>N</t>
        </is>
      </c>
      <c r="M4969" s="7" t="inlineStr"/>
      <c r="N4969" s="8" t="inlineStr">
        <is>
          <t>Y</t>
        </is>
      </c>
      <c r="O4969" s="7" t="inlineStr"/>
      <c r="P4969" s="7" t="inlineStr"/>
      <c r="Q4969" s="8" t="inlineStr">
        <is>
          <t>N</t>
        </is>
      </c>
      <c r="R4969" s="9" t="inlineStr"/>
      <c r="S4969" s="8" t="inlineStr">
        <is>
          <t>N</t>
        </is>
      </c>
      <c r="T4969" s="8" t="inlineStr"/>
      <c r="U4969" s="8" t="n">
        <v>0</v>
      </c>
      <c r="V4969" s="11" t="inlineStr">
        <is>
          <t>84.U00</t>
        </is>
      </c>
      <c r="W4969" s="6">
        <f>UPPER(TRIM(H4969))</f>
        <v/>
      </c>
      <c r="X4969" s="6">
        <f>UPPER(TRIM(I4969))</f>
        <v/>
      </c>
      <c r="Y4969" s="6">
        <f>IF(V4969&lt;&gt;"",IFERROR(INDEX(federal_program_name_lookup,MATCH(V4969,aln_lookup,0)),""),"")</f>
        <v/>
      </c>
    </row>
    <row r="4970">
      <c r="A4970" s="6" t="inlineStr">
        <is>
          <t>AWARD-4969</t>
        </is>
      </c>
      <c r="B4970" s="7" t="inlineStr">
        <is>
          <t>93</t>
        </is>
      </c>
      <c r="C4970" s="7" t="inlineStr">
        <is>
          <t>853</t>
        </is>
      </c>
      <c r="D4970" s="7" t="inlineStr"/>
      <c r="E4970" s="8" t="inlineStr">
        <is>
          <t>EXTRAMURAL RESEARCH PROGRAMS IN THE NEUROSCIENCES AND NEUROLOGICAL DISORDERS</t>
        </is>
      </c>
      <c r="F4970" s="9" t="n">
        <v>-12225</v>
      </c>
      <c r="G4970" s="8" t="inlineStr">
        <is>
          <t>RESEARCH AND DEVELOPMENT</t>
        </is>
      </c>
      <c r="H4970" s="8" t="inlineStr"/>
      <c r="I4970" s="8" t="inlineStr"/>
      <c r="J4970" s="10" t="n">
        <v>89262014</v>
      </c>
      <c r="K4970" s="10" t="n">
        <v>2540031433</v>
      </c>
      <c r="L4970" s="8" t="inlineStr">
        <is>
          <t>N</t>
        </is>
      </c>
      <c r="M4970" s="7" t="inlineStr"/>
      <c r="N4970" s="8" t="inlineStr">
        <is>
          <t>N</t>
        </is>
      </c>
      <c r="O4970" s="7" t="inlineStr">
        <is>
          <t>MEDICAL INNOVATORS COMPANY, LLC</t>
        </is>
      </c>
      <c r="P4970" s="7" t="inlineStr">
        <is>
          <t>AGT001429</t>
        </is>
      </c>
      <c r="Q4970" s="8" t="inlineStr">
        <is>
          <t>N</t>
        </is>
      </c>
      <c r="R4970" s="9" t="inlineStr"/>
      <c r="S4970" s="8" t="inlineStr">
        <is>
          <t>N</t>
        </is>
      </c>
      <c r="T4970" s="8" t="inlineStr"/>
      <c r="U4970" s="8" t="n">
        <v>0</v>
      </c>
      <c r="V4970" s="11" t="inlineStr">
        <is>
          <t>93.853</t>
        </is>
      </c>
      <c r="W4970" s="6">
        <f>UPPER(TRIM(H4970))</f>
        <v/>
      </c>
      <c r="X4970" s="6">
        <f>UPPER(TRIM(I4970))</f>
        <v/>
      </c>
      <c r="Y4970" s="6">
        <f>IF(V4970&lt;&gt;"",IFERROR(INDEX(federal_program_name_lookup,MATCH(V4970,aln_lookup,0)),""),"")</f>
        <v/>
      </c>
    </row>
    <row r="4971">
      <c r="A4971" s="6" t="inlineStr">
        <is>
          <t>AWARD-4970</t>
        </is>
      </c>
      <c r="B4971" s="7" t="inlineStr">
        <is>
          <t>93</t>
        </is>
      </c>
      <c r="C4971" s="7" t="inlineStr">
        <is>
          <t>853</t>
        </is>
      </c>
      <c r="D4971" s="7" t="inlineStr"/>
      <c r="E4971" s="8" t="inlineStr">
        <is>
          <t>EXTRAMURAL RESEARCH PROGRAMS IN THE NEUROSCIENCES AND NEUROLOGICAL DISORDERS</t>
        </is>
      </c>
      <c r="F4971" s="9" t="n">
        <v>12032</v>
      </c>
      <c r="G4971" s="8" t="inlineStr">
        <is>
          <t>RESEARCH AND DEVELOPMENT</t>
        </is>
      </c>
      <c r="H4971" s="8" t="inlineStr"/>
      <c r="I4971" s="8" t="inlineStr"/>
      <c r="J4971" s="10" t="n">
        <v>89262014</v>
      </c>
      <c r="K4971" s="10" t="n">
        <v>2540031433</v>
      </c>
      <c r="L4971" s="8" t="inlineStr">
        <is>
          <t>N</t>
        </is>
      </c>
      <c r="M4971" s="7" t="inlineStr"/>
      <c r="N4971" s="8" t="inlineStr">
        <is>
          <t>N</t>
        </is>
      </c>
      <c r="O4971" s="7" t="inlineStr">
        <is>
          <t>MEDICAL UNIVERSITY OF SOUTH CAROLINA</t>
        </is>
      </c>
      <c r="P4971" s="7" t="inlineStr">
        <is>
          <t>A00-1427-S002</t>
        </is>
      </c>
      <c r="Q4971" s="8" t="inlineStr">
        <is>
          <t>N</t>
        </is>
      </c>
      <c r="R4971" s="9" t="inlineStr"/>
      <c r="S4971" s="8" t="inlineStr">
        <is>
          <t>N</t>
        </is>
      </c>
      <c r="T4971" s="8" t="inlineStr"/>
      <c r="U4971" s="8" t="n">
        <v>0</v>
      </c>
      <c r="V4971" s="11" t="inlineStr">
        <is>
          <t>93.853</t>
        </is>
      </c>
      <c r="W4971" s="6">
        <f>UPPER(TRIM(H4971))</f>
        <v/>
      </c>
      <c r="X4971" s="6">
        <f>UPPER(TRIM(I4971))</f>
        <v/>
      </c>
      <c r="Y4971" s="6">
        <f>IF(V4971&lt;&gt;"",IFERROR(INDEX(federal_program_name_lookup,MATCH(V4971,aln_lookup,0)),""),"")</f>
        <v/>
      </c>
    </row>
    <row r="4972">
      <c r="A4972" s="6" t="inlineStr">
        <is>
          <t>AWARD-4971</t>
        </is>
      </c>
      <c r="B4972" s="7" t="inlineStr">
        <is>
          <t>93</t>
        </is>
      </c>
      <c r="C4972" s="7" t="inlineStr">
        <is>
          <t>853</t>
        </is>
      </c>
      <c r="D4972" s="7" t="inlineStr"/>
      <c r="E4972" s="8" t="inlineStr">
        <is>
          <t>EXTRAMURAL RESEARCH PROGRAMS IN THE NEUROSCIENCES AND NEUROLOGICAL DISORDERS</t>
        </is>
      </c>
      <c r="F4972" s="9" t="n">
        <v>42173</v>
      </c>
      <c r="G4972" s="8" t="inlineStr">
        <is>
          <t>RESEARCH AND DEVELOPMENT</t>
        </is>
      </c>
      <c r="H4972" s="8" t="inlineStr"/>
      <c r="I4972" s="8" t="inlineStr"/>
      <c r="J4972" s="10" t="n">
        <v>89262014</v>
      </c>
      <c r="K4972" s="10" t="n">
        <v>2540031433</v>
      </c>
      <c r="L4972" s="8" t="inlineStr">
        <is>
          <t>N</t>
        </is>
      </c>
      <c r="M4972" s="7" t="inlineStr"/>
      <c r="N4972" s="8" t="inlineStr">
        <is>
          <t>N</t>
        </is>
      </c>
      <c r="O4972" s="7" t="inlineStr">
        <is>
          <t>METHODIST HOSPITAL RESEARCH INSTITUTE</t>
        </is>
      </c>
      <c r="P4972" s="7" t="inlineStr">
        <is>
          <t>R01NS121405</t>
        </is>
      </c>
      <c r="Q4972" s="8" t="inlineStr">
        <is>
          <t>N</t>
        </is>
      </c>
      <c r="R4972" s="9" t="inlineStr"/>
      <c r="S4972" s="8" t="inlineStr">
        <is>
          <t>N</t>
        </is>
      </c>
      <c r="T4972" s="8" t="inlineStr"/>
      <c r="U4972" s="8" t="n">
        <v>0</v>
      </c>
      <c r="V4972" s="11" t="inlineStr">
        <is>
          <t>93.853</t>
        </is>
      </c>
      <c r="W4972" s="6">
        <f>UPPER(TRIM(H4972))</f>
        <v/>
      </c>
      <c r="X4972" s="6">
        <f>UPPER(TRIM(I4972))</f>
        <v/>
      </c>
      <c r="Y4972" s="6">
        <f>IF(V4972&lt;&gt;"",IFERROR(INDEX(federal_program_name_lookup,MATCH(V4972,aln_lookup,0)),""),"")</f>
        <v/>
      </c>
    </row>
    <row r="4973">
      <c r="A4973" s="6" t="inlineStr">
        <is>
          <t>AWARD-4972</t>
        </is>
      </c>
      <c r="B4973" s="7" t="inlineStr">
        <is>
          <t>93</t>
        </is>
      </c>
      <c r="C4973" s="7" t="inlineStr">
        <is>
          <t>853</t>
        </is>
      </c>
      <c r="D4973" s="7" t="inlineStr"/>
      <c r="E4973" s="8" t="inlineStr">
        <is>
          <t>EXTRAMURAL RESEARCH PROGRAMS IN THE NEUROSCIENCES AND NEUROLOGICAL DISORDERS</t>
        </is>
      </c>
      <c r="F4973" s="9" t="n">
        <v>30472</v>
      </c>
      <c r="G4973" s="8" t="inlineStr">
        <is>
          <t>RESEARCH AND DEVELOPMENT</t>
        </is>
      </c>
      <c r="H4973" s="8" t="inlineStr"/>
      <c r="I4973" s="8" t="inlineStr"/>
      <c r="J4973" s="10" t="n">
        <v>89262014</v>
      </c>
      <c r="K4973" s="10" t="n">
        <v>2540031433</v>
      </c>
      <c r="L4973" s="8" t="inlineStr">
        <is>
          <t>N</t>
        </is>
      </c>
      <c r="M4973" s="7" t="inlineStr"/>
      <c r="N4973" s="8" t="inlineStr">
        <is>
          <t>N</t>
        </is>
      </c>
      <c r="O4973" s="7" t="inlineStr">
        <is>
          <t>MICHIGAN STATE UNIVERSITY</t>
        </is>
      </c>
      <c r="P4973" s="7" t="inlineStr">
        <is>
          <t>RC109476UTH</t>
        </is>
      </c>
      <c r="Q4973" s="8" t="inlineStr">
        <is>
          <t>N</t>
        </is>
      </c>
      <c r="R4973" s="9" t="inlineStr"/>
      <c r="S4973" s="8" t="inlineStr">
        <is>
          <t>N</t>
        </is>
      </c>
      <c r="T4973" s="8" t="inlineStr"/>
      <c r="U4973" s="8" t="n">
        <v>0</v>
      </c>
      <c r="V4973" s="11" t="inlineStr">
        <is>
          <t>93.853</t>
        </is>
      </c>
      <c r="W4973" s="6">
        <f>UPPER(TRIM(H4973))</f>
        <v/>
      </c>
      <c r="X4973" s="6">
        <f>UPPER(TRIM(I4973))</f>
        <v/>
      </c>
      <c r="Y4973" s="6">
        <f>IF(V4973&lt;&gt;"",IFERROR(INDEX(federal_program_name_lookup,MATCH(V4973,aln_lookup,0)),""),"")</f>
        <v/>
      </c>
    </row>
    <row r="4974">
      <c r="A4974" s="6" t="inlineStr">
        <is>
          <t>AWARD-4973</t>
        </is>
      </c>
      <c r="B4974" s="7" t="inlineStr">
        <is>
          <t>93</t>
        </is>
      </c>
      <c r="C4974" s="7" t="inlineStr">
        <is>
          <t>853</t>
        </is>
      </c>
      <c r="D4974" s="7" t="inlineStr"/>
      <c r="E4974" s="8" t="inlineStr">
        <is>
          <t>EXTRAMURAL RESEARCH PROGRAMS IN THE NEUROSCIENCES AND NEUROLOGICAL DISORDERS</t>
        </is>
      </c>
      <c r="F4974" s="9" t="n">
        <v>1062</v>
      </c>
      <c r="G4974" s="8" t="inlineStr">
        <is>
          <t>RESEARCH AND DEVELOPMENT</t>
        </is>
      </c>
      <c r="H4974" s="8" t="inlineStr"/>
      <c r="I4974" s="8" t="inlineStr"/>
      <c r="J4974" s="10" t="n">
        <v>89262014</v>
      </c>
      <c r="K4974" s="10" t="n">
        <v>2540031433</v>
      </c>
      <c r="L4974" s="8" t="inlineStr">
        <is>
          <t>N</t>
        </is>
      </c>
      <c r="M4974" s="7" t="inlineStr"/>
      <c r="N4974" s="8" t="inlineStr">
        <is>
          <t>N</t>
        </is>
      </c>
      <c r="O4974" s="7" t="inlineStr">
        <is>
          <t>MICHIGAN STATE UNIVERSITY</t>
        </is>
      </c>
      <c r="P4974" s="7" t="inlineStr">
        <is>
          <t>RC112781A / RNS121259A</t>
        </is>
      </c>
      <c r="Q4974" s="8" t="inlineStr">
        <is>
          <t>N</t>
        </is>
      </c>
      <c r="R4974" s="9" t="inlineStr"/>
      <c r="S4974" s="8" t="inlineStr">
        <is>
          <t>N</t>
        </is>
      </c>
      <c r="T4974" s="8" t="inlineStr"/>
      <c r="U4974" s="8" t="n">
        <v>0</v>
      </c>
      <c r="V4974" s="11" t="inlineStr">
        <is>
          <t>93.853</t>
        </is>
      </c>
      <c r="W4974" s="6">
        <f>UPPER(TRIM(H4974))</f>
        <v/>
      </c>
      <c r="X4974" s="6">
        <f>UPPER(TRIM(I4974))</f>
        <v/>
      </c>
      <c r="Y4974" s="6">
        <f>IF(V4974&lt;&gt;"",IFERROR(INDEX(federal_program_name_lookup,MATCH(V4974,aln_lookup,0)),""),"")</f>
        <v/>
      </c>
    </row>
    <row r="4975">
      <c r="A4975" s="6" t="inlineStr">
        <is>
          <t>AWARD-4974</t>
        </is>
      </c>
      <c r="B4975" s="7" t="inlineStr">
        <is>
          <t>93</t>
        </is>
      </c>
      <c r="C4975" s="7" t="inlineStr">
        <is>
          <t>853</t>
        </is>
      </c>
      <c r="D4975" s="7" t="inlineStr"/>
      <c r="E4975" s="8" t="inlineStr">
        <is>
          <t>EXTRAMURAL RESEARCH PROGRAMS IN THE NEUROSCIENCES AND NEUROLOGICAL DISORDERS</t>
        </is>
      </c>
      <c r="F4975" s="9" t="n">
        <v>8854</v>
      </c>
      <c r="G4975" s="8" t="inlineStr">
        <is>
          <t>RESEARCH AND DEVELOPMENT</t>
        </is>
      </c>
      <c r="H4975" s="8" t="inlineStr"/>
      <c r="I4975" s="8" t="inlineStr"/>
      <c r="J4975" s="10" t="n">
        <v>89262014</v>
      </c>
      <c r="K4975" s="10" t="n">
        <v>2540031433</v>
      </c>
      <c r="L4975" s="8" t="inlineStr">
        <is>
          <t>N</t>
        </is>
      </c>
      <c r="M4975" s="7" t="inlineStr"/>
      <c r="N4975" s="8" t="inlineStr">
        <is>
          <t>N</t>
        </is>
      </c>
      <c r="O4975" s="7" t="inlineStr">
        <is>
          <t>NEW YORK UNIVERSITY GROSSMAN SCHOOL OF MEDICINE</t>
        </is>
      </c>
      <c r="P4975" s="7" t="inlineStr">
        <is>
          <t>21-A0-00-1007294</t>
        </is>
      </c>
      <c r="Q4975" s="8" t="inlineStr">
        <is>
          <t>N</t>
        </is>
      </c>
      <c r="R4975" s="9" t="inlineStr"/>
      <c r="S4975" s="8" t="inlineStr">
        <is>
          <t>N</t>
        </is>
      </c>
      <c r="T4975" s="8" t="inlineStr"/>
      <c r="U4975" s="8" t="n">
        <v>0</v>
      </c>
      <c r="V4975" s="11" t="inlineStr">
        <is>
          <t>93.853</t>
        </is>
      </c>
      <c r="W4975" s="6">
        <f>UPPER(TRIM(H4975))</f>
        <v/>
      </c>
      <c r="X4975" s="6">
        <f>UPPER(TRIM(I4975))</f>
        <v/>
      </c>
      <c r="Y4975" s="6">
        <f>IF(V4975&lt;&gt;"",IFERROR(INDEX(federal_program_name_lookup,MATCH(V4975,aln_lookup,0)),""),"")</f>
        <v/>
      </c>
    </row>
    <row r="4976">
      <c r="A4976" s="6" t="inlineStr">
        <is>
          <t>AWARD-4975</t>
        </is>
      </c>
      <c r="B4976" s="7" t="inlineStr">
        <is>
          <t>93</t>
        </is>
      </c>
      <c r="C4976" s="7" t="inlineStr">
        <is>
          <t>853</t>
        </is>
      </c>
      <c r="D4976" s="7" t="inlineStr"/>
      <c r="E4976" s="8" t="inlineStr">
        <is>
          <t>EXTRAMURAL RESEARCH PROGRAMS IN THE NEUROSCIENCES AND NEUROLOGICAL DISORDERS</t>
        </is>
      </c>
      <c r="F4976" s="9" t="n">
        <v>-6876</v>
      </c>
      <c r="G4976" s="8" t="inlineStr">
        <is>
          <t>RESEARCH AND DEVELOPMENT</t>
        </is>
      </c>
      <c r="H4976" s="8" t="inlineStr"/>
      <c r="I4976" s="8" t="inlineStr"/>
      <c r="J4976" s="10" t="n">
        <v>89262014</v>
      </c>
      <c r="K4976" s="10" t="n">
        <v>2540031433</v>
      </c>
      <c r="L4976" s="8" t="inlineStr">
        <is>
          <t>N</t>
        </is>
      </c>
      <c r="M4976" s="7" t="inlineStr"/>
      <c r="N4976" s="8" t="inlineStr">
        <is>
          <t>N</t>
        </is>
      </c>
      <c r="O4976" s="7" t="inlineStr">
        <is>
          <t>MINNETRONIX, INC.</t>
        </is>
      </c>
      <c r="P4976" s="7" t="inlineStr">
        <is>
          <t>112080 IDE #G150184</t>
        </is>
      </c>
      <c r="Q4976" s="8" t="inlineStr">
        <is>
          <t>N</t>
        </is>
      </c>
      <c r="R4976" s="9" t="inlineStr"/>
      <c r="S4976" s="8" t="inlineStr">
        <is>
          <t>N</t>
        </is>
      </c>
      <c r="T4976" s="8" t="inlineStr"/>
      <c r="U4976" s="8" t="n">
        <v>0</v>
      </c>
      <c r="V4976" s="11" t="inlineStr">
        <is>
          <t>93.853</t>
        </is>
      </c>
      <c r="W4976" s="6">
        <f>UPPER(TRIM(H4976))</f>
        <v/>
      </c>
      <c r="X4976" s="6">
        <f>UPPER(TRIM(I4976))</f>
        <v/>
      </c>
      <c r="Y4976" s="6">
        <f>IF(V4976&lt;&gt;"",IFERROR(INDEX(federal_program_name_lookup,MATCH(V4976,aln_lookup,0)),""),"")</f>
        <v/>
      </c>
    </row>
    <row r="4977">
      <c r="A4977" s="6" t="inlineStr">
        <is>
          <t>AWARD-4976</t>
        </is>
      </c>
      <c r="B4977" s="7" t="inlineStr">
        <is>
          <t>93</t>
        </is>
      </c>
      <c r="C4977" s="7" t="inlineStr">
        <is>
          <t>853</t>
        </is>
      </c>
      <c r="D4977" s="7" t="inlineStr"/>
      <c r="E4977" s="8" t="inlineStr">
        <is>
          <t>EXTRAMURAL RESEARCH PROGRAMS IN THE NEUROSCIENCES AND NEUROLOGICAL DISORDERS</t>
        </is>
      </c>
      <c r="F4977" s="9" t="n">
        <v>21382</v>
      </c>
      <c r="G4977" s="8" t="inlineStr">
        <is>
          <t>RESEARCH AND DEVELOPMENT</t>
        </is>
      </c>
      <c r="H4977" s="8" t="inlineStr"/>
      <c r="I4977" s="8" t="inlineStr"/>
      <c r="J4977" s="10" t="n">
        <v>89262014</v>
      </c>
      <c r="K4977" s="10" t="n">
        <v>2540031433</v>
      </c>
      <c r="L4977" s="8" t="inlineStr">
        <is>
          <t>N</t>
        </is>
      </c>
      <c r="M4977" s="7" t="inlineStr"/>
      <c r="N4977" s="8" t="inlineStr">
        <is>
          <t>N</t>
        </is>
      </c>
      <c r="O4977" s="7" t="inlineStr">
        <is>
          <t>NEW YORK UNIVERSITY</t>
        </is>
      </c>
      <c r="P4977" s="7" t="inlineStr">
        <is>
          <t>19-A0-00-1002501; PO# M190270174</t>
        </is>
      </c>
      <c r="Q4977" s="8" t="inlineStr">
        <is>
          <t>N</t>
        </is>
      </c>
      <c r="R4977" s="9" t="inlineStr"/>
      <c r="S4977" s="8" t="inlineStr">
        <is>
          <t>N</t>
        </is>
      </c>
      <c r="T4977" s="8" t="inlineStr"/>
      <c r="U4977" s="8" t="n">
        <v>0</v>
      </c>
      <c r="V4977" s="11" t="inlineStr">
        <is>
          <t>93.853</t>
        </is>
      </c>
      <c r="W4977" s="6">
        <f>UPPER(TRIM(H4977))</f>
        <v/>
      </c>
      <c r="X4977" s="6">
        <f>UPPER(TRIM(I4977))</f>
        <v/>
      </c>
      <c r="Y4977" s="6">
        <f>IF(V4977&lt;&gt;"",IFERROR(INDEX(federal_program_name_lookup,MATCH(V4977,aln_lookup,0)),""),"")</f>
        <v/>
      </c>
    </row>
    <row r="4978">
      <c r="A4978" s="6" t="inlineStr">
        <is>
          <t>AWARD-4977</t>
        </is>
      </c>
      <c r="B4978" s="7" t="inlineStr">
        <is>
          <t>93</t>
        </is>
      </c>
      <c r="C4978" s="7" t="inlineStr">
        <is>
          <t>853</t>
        </is>
      </c>
      <c r="D4978" s="7" t="inlineStr"/>
      <c r="E4978" s="8" t="inlineStr">
        <is>
          <t>EXTRAMURAL RESEARCH PROGRAMS IN THE NEUROSCIENCES AND NEUROLOGICAL DISORDERS</t>
        </is>
      </c>
      <c r="F4978" s="9" t="n">
        <v>19626</v>
      </c>
      <c r="G4978" s="8" t="inlineStr">
        <is>
          <t>RESEARCH AND DEVELOPMENT</t>
        </is>
      </c>
      <c r="H4978" s="8" t="inlineStr"/>
      <c r="I4978" s="8" t="inlineStr"/>
      <c r="J4978" s="10" t="n">
        <v>89262014</v>
      </c>
      <c r="K4978" s="10" t="n">
        <v>2540031433</v>
      </c>
      <c r="L4978" s="8" t="inlineStr">
        <is>
          <t>N</t>
        </is>
      </c>
      <c r="M4978" s="7" t="inlineStr"/>
      <c r="N4978" s="8" t="inlineStr">
        <is>
          <t>N</t>
        </is>
      </c>
      <c r="O4978" s="7" t="inlineStr">
        <is>
          <t>NEW YORK UNIVERSITY GROSSMAN SCHOOL OF MEDICINE</t>
        </is>
      </c>
      <c r="P4978" s="7" t="inlineStr">
        <is>
          <t>21-A0-00-1005903</t>
        </is>
      </c>
      <c r="Q4978" s="8" t="inlineStr">
        <is>
          <t>N</t>
        </is>
      </c>
      <c r="R4978" s="9" t="inlineStr"/>
      <c r="S4978" s="8" t="inlineStr">
        <is>
          <t>N</t>
        </is>
      </c>
      <c r="T4978" s="8" t="inlineStr"/>
      <c r="U4978" s="8" t="n">
        <v>0</v>
      </c>
      <c r="V4978" s="11" t="inlineStr">
        <is>
          <t>93.853</t>
        </is>
      </c>
      <c r="W4978" s="6">
        <f>UPPER(TRIM(H4978))</f>
        <v/>
      </c>
      <c r="X4978" s="6">
        <f>UPPER(TRIM(I4978))</f>
        <v/>
      </c>
      <c r="Y4978" s="6">
        <f>IF(V4978&lt;&gt;"",IFERROR(INDEX(federal_program_name_lookup,MATCH(V4978,aln_lookup,0)),""),"")</f>
        <v/>
      </c>
    </row>
    <row r="4979">
      <c r="A4979" s="6" t="inlineStr">
        <is>
          <t>AWARD-4978</t>
        </is>
      </c>
      <c r="B4979" s="7" t="inlineStr">
        <is>
          <t>93</t>
        </is>
      </c>
      <c r="C4979" s="7" t="inlineStr">
        <is>
          <t>853</t>
        </is>
      </c>
      <c r="D4979" s="7" t="inlineStr"/>
      <c r="E4979" s="8" t="inlineStr">
        <is>
          <t>EXTRAMURAL RESEARCH PROGRAMS IN THE NEUROSCIENCES AND NEUROLOGICAL DISORDERS</t>
        </is>
      </c>
      <c r="F4979" s="9" t="n">
        <v>86676</v>
      </c>
      <c r="G4979" s="8" t="inlineStr">
        <is>
          <t>RESEARCH AND DEVELOPMENT</t>
        </is>
      </c>
      <c r="H4979" s="8" t="inlineStr"/>
      <c r="I4979" s="8" t="inlineStr"/>
      <c r="J4979" s="10" t="n">
        <v>89262014</v>
      </c>
      <c r="K4979" s="10" t="n">
        <v>2540031433</v>
      </c>
      <c r="L4979" s="8" t="inlineStr">
        <is>
          <t>N</t>
        </is>
      </c>
      <c r="M4979" s="7" t="inlineStr"/>
      <c r="N4979" s="8" t="inlineStr">
        <is>
          <t>N</t>
        </is>
      </c>
      <c r="O4979" s="7" t="inlineStr">
        <is>
          <t>NEW YORK UNIVERSITY GROSSMAN SCHOOL OF MEDICINE</t>
        </is>
      </c>
      <c r="P4979" s="7" t="inlineStr">
        <is>
          <t>5R01NS102845-05</t>
        </is>
      </c>
      <c r="Q4979" s="8" t="inlineStr">
        <is>
          <t>N</t>
        </is>
      </c>
      <c r="R4979" s="9" t="inlineStr"/>
      <c r="S4979" s="8" t="inlineStr">
        <is>
          <t>N</t>
        </is>
      </c>
      <c r="T4979" s="8" t="inlineStr"/>
      <c r="U4979" s="8" t="n">
        <v>0</v>
      </c>
      <c r="V4979" s="11" t="inlineStr">
        <is>
          <t>93.853</t>
        </is>
      </c>
      <c r="W4979" s="6">
        <f>UPPER(TRIM(H4979))</f>
        <v/>
      </c>
      <c r="X4979" s="6">
        <f>UPPER(TRIM(I4979))</f>
        <v/>
      </c>
      <c r="Y4979" s="6">
        <f>IF(V4979&lt;&gt;"",IFERROR(INDEX(federal_program_name_lookup,MATCH(V4979,aln_lookup,0)),""),"")</f>
        <v/>
      </c>
    </row>
    <row r="4980">
      <c r="A4980" s="6" t="inlineStr">
        <is>
          <t>AWARD-4979</t>
        </is>
      </c>
      <c r="B4980" s="7" t="inlineStr">
        <is>
          <t>84</t>
        </is>
      </c>
      <c r="C4980" s="7" t="inlineStr">
        <is>
          <t>U00</t>
        </is>
      </c>
      <c r="D4980" s="7" t="inlineStr">
        <is>
          <t>COVID-19, 2020-GE84425C</t>
        </is>
      </c>
      <c r="E4980" s="8" t="inlineStr">
        <is>
          <t>COVID-19 - U.S. DEPARTMENT OF EDUCATION</t>
        </is>
      </c>
      <c r="F4980" s="9" t="n">
        <v>71974</v>
      </c>
      <c r="G4980" s="8" t="inlineStr">
        <is>
          <t>N/A</t>
        </is>
      </c>
      <c r="H4980" s="8" t="inlineStr"/>
      <c r="I4980" s="8" t="inlineStr"/>
      <c r="J4980" s="10" t="n">
        <v>2162303</v>
      </c>
      <c r="K4980" s="10" t="n">
        <v>0</v>
      </c>
      <c r="L4980" s="8" t="inlineStr">
        <is>
          <t>N</t>
        </is>
      </c>
      <c r="M4980" s="7" t="inlineStr"/>
      <c r="N4980" s="8" t="inlineStr">
        <is>
          <t>Y</t>
        </is>
      </c>
      <c r="O4980" s="7" t="inlineStr"/>
      <c r="P4980" s="7" t="inlineStr"/>
      <c r="Q4980" s="8" t="inlineStr">
        <is>
          <t>N</t>
        </is>
      </c>
      <c r="R4980" s="9" t="inlineStr"/>
      <c r="S4980" s="8" t="inlineStr">
        <is>
          <t>N</t>
        </is>
      </c>
      <c r="T4980" s="8" t="inlineStr"/>
      <c r="U4980" s="8" t="n">
        <v>0</v>
      </c>
      <c r="V4980" s="11" t="inlineStr">
        <is>
          <t>84.U00</t>
        </is>
      </c>
      <c r="W4980" s="6">
        <f>UPPER(TRIM(H4980))</f>
        <v/>
      </c>
      <c r="X4980" s="6">
        <f>UPPER(TRIM(I4980))</f>
        <v/>
      </c>
      <c r="Y4980" s="6">
        <f>IF(V4980&lt;&gt;"",IFERROR(INDEX(federal_program_name_lookup,MATCH(V4980,aln_lookup,0)),""),"")</f>
        <v/>
      </c>
    </row>
    <row r="4981">
      <c r="A4981" s="6" t="inlineStr">
        <is>
          <t>AWARD-4980</t>
        </is>
      </c>
      <c r="B4981" s="7" t="inlineStr">
        <is>
          <t>93</t>
        </is>
      </c>
      <c r="C4981" s="7" t="inlineStr">
        <is>
          <t>853</t>
        </is>
      </c>
      <c r="D4981" s="7" t="inlineStr"/>
      <c r="E4981" s="8" t="inlineStr">
        <is>
          <t>EXTRAMURAL RESEARCH PROGRAMS IN THE NEUROSCIENCES AND NEUROLOGICAL DISORDERS</t>
        </is>
      </c>
      <c r="F4981" s="9" t="n">
        <v>-10819</v>
      </c>
      <c r="G4981" s="8" t="inlineStr">
        <is>
          <t>RESEARCH AND DEVELOPMENT</t>
        </is>
      </c>
      <c r="H4981" s="8" t="inlineStr"/>
      <c r="I4981" s="8" t="inlineStr"/>
      <c r="J4981" s="10" t="n">
        <v>89262014</v>
      </c>
      <c r="K4981" s="10" t="n">
        <v>2540031433</v>
      </c>
      <c r="L4981" s="8" t="inlineStr">
        <is>
          <t>N</t>
        </is>
      </c>
      <c r="M4981" s="7" t="inlineStr"/>
      <c r="N4981" s="8" t="inlineStr">
        <is>
          <t>N</t>
        </is>
      </c>
      <c r="O4981" s="7" t="inlineStr">
        <is>
          <t>NORTHWESTERN UNIVERSITY</t>
        </is>
      </c>
      <c r="P4981" s="7" t="inlineStr">
        <is>
          <t>5U01NS11385102</t>
        </is>
      </c>
      <c r="Q4981" s="8" t="inlineStr">
        <is>
          <t>N</t>
        </is>
      </c>
      <c r="R4981" s="9" t="inlineStr"/>
      <c r="S4981" s="8" t="inlineStr">
        <is>
          <t>N</t>
        </is>
      </c>
      <c r="T4981" s="8" t="inlineStr"/>
      <c r="U4981" s="8" t="n">
        <v>0</v>
      </c>
      <c r="V4981" s="11" t="inlineStr">
        <is>
          <t>93.853</t>
        </is>
      </c>
      <c r="W4981" s="6">
        <f>UPPER(TRIM(H4981))</f>
        <v/>
      </c>
      <c r="X4981" s="6">
        <f>UPPER(TRIM(I4981))</f>
        <v/>
      </c>
      <c r="Y4981" s="6">
        <f>IF(V4981&lt;&gt;"",IFERROR(INDEX(federal_program_name_lookup,MATCH(V4981,aln_lookup,0)),""),"")</f>
        <v/>
      </c>
    </row>
    <row r="4982">
      <c r="A4982" s="6" t="inlineStr">
        <is>
          <t>AWARD-4981</t>
        </is>
      </c>
      <c r="B4982" s="7" t="inlineStr">
        <is>
          <t>93</t>
        </is>
      </c>
      <c r="C4982" s="7" t="inlineStr">
        <is>
          <t>853</t>
        </is>
      </c>
      <c r="D4982" s="7" t="inlineStr"/>
      <c r="E4982" s="8" t="inlineStr">
        <is>
          <t>EXTRAMURAL RESEARCH PROGRAMS IN THE NEUROSCIENCES AND NEUROLOGICAL DISORDERS</t>
        </is>
      </c>
      <c r="F4982" s="9" t="n">
        <v>422</v>
      </c>
      <c r="G4982" s="8" t="inlineStr">
        <is>
          <t>RESEARCH AND DEVELOPMENT</t>
        </is>
      </c>
      <c r="H4982" s="8" t="inlineStr"/>
      <c r="I4982" s="8" t="inlineStr"/>
      <c r="J4982" s="10" t="n">
        <v>89262014</v>
      </c>
      <c r="K4982" s="10" t="n">
        <v>2540031433</v>
      </c>
      <c r="L4982" s="8" t="inlineStr">
        <is>
          <t>N</t>
        </is>
      </c>
      <c r="M4982" s="7" t="inlineStr"/>
      <c r="N4982" s="8" t="inlineStr">
        <is>
          <t>N</t>
        </is>
      </c>
      <c r="O4982" s="7" t="inlineStr">
        <is>
          <t>NORTHWESTERN UNIVERSITY</t>
        </is>
      </c>
      <c r="P4982" s="7" t="inlineStr">
        <is>
          <t>60044590 HOU</t>
        </is>
      </c>
      <c r="Q4982" s="8" t="inlineStr">
        <is>
          <t>N</t>
        </is>
      </c>
      <c r="R4982" s="9" t="inlineStr"/>
      <c r="S4982" s="8" t="inlineStr">
        <is>
          <t>N</t>
        </is>
      </c>
      <c r="T4982" s="8" t="inlineStr"/>
      <c r="U4982" s="8" t="n">
        <v>0</v>
      </c>
      <c r="V4982" s="11" t="inlineStr">
        <is>
          <t>93.853</t>
        </is>
      </c>
      <c r="W4982" s="6">
        <f>UPPER(TRIM(H4982))</f>
        <v/>
      </c>
      <c r="X4982" s="6">
        <f>UPPER(TRIM(I4982))</f>
        <v/>
      </c>
      <c r="Y4982" s="6">
        <f>IF(V4982&lt;&gt;"",IFERROR(INDEX(federal_program_name_lookup,MATCH(V4982,aln_lookup,0)),""),"")</f>
        <v/>
      </c>
    </row>
    <row r="4983">
      <c r="A4983" s="6" t="inlineStr">
        <is>
          <t>AWARD-4982</t>
        </is>
      </c>
      <c r="B4983" s="7" t="inlineStr">
        <is>
          <t>93</t>
        </is>
      </c>
      <c r="C4983" s="7" t="inlineStr">
        <is>
          <t>853</t>
        </is>
      </c>
      <c r="D4983" s="7" t="inlineStr"/>
      <c r="E4983" s="8" t="inlineStr">
        <is>
          <t>EXTRAMURAL RESEARCH PROGRAMS IN THE NEUROSCIENCES AND NEUROLOGICAL DISORDERS</t>
        </is>
      </c>
      <c r="F4983" s="9" t="n">
        <v>46743</v>
      </c>
      <c r="G4983" s="8" t="inlineStr">
        <is>
          <t>RESEARCH AND DEVELOPMENT</t>
        </is>
      </c>
      <c r="H4983" s="8" t="inlineStr"/>
      <c r="I4983" s="8" t="inlineStr"/>
      <c r="J4983" s="10" t="n">
        <v>89262014</v>
      </c>
      <c r="K4983" s="10" t="n">
        <v>2540031433</v>
      </c>
      <c r="L4983" s="8" t="inlineStr">
        <is>
          <t>N</t>
        </is>
      </c>
      <c r="M4983" s="7" t="inlineStr"/>
      <c r="N4983" s="8" t="inlineStr">
        <is>
          <t>N</t>
        </is>
      </c>
      <c r="O4983" s="7" t="inlineStr">
        <is>
          <t>NORTHWESTERN UNIVERSITY</t>
        </is>
      </c>
      <c r="P4983" s="7" t="inlineStr">
        <is>
          <t>60052911 UTH /5R01NS110779-04</t>
        </is>
      </c>
      <c r="Q4983" s="8" t="inlineStr">
        <is>
          <t>N</t>
        </is>
      </c>
      <c r="R4983" s="9" t="inlineStr"/>
      <c r="S4983" s="8" t="inlineStr">
        <is>
          <t>N</t>
        </is>
      </c>
      <c r="T4983" s="8" t="inlineStr"/>
      <c r="U4983" s="8" t="n">
        <v>0</v>
      </c>
      <c r="V4983" s="11" t="inlineStr">
        <is>
          <t>93.853</t>
        </is>
      </c>
      <c r="W4983" s="6">
        <f>UPPER(TRIM(H4983))</f>
        <v/>
      </c>
      <c r="X4983" s="6">
        <f>UPPER(TRIM(I4983))</f>
        <v/>
      </c>
      <c r="Y4983" s="6">
        <f>IF(V4983&lt;&gt;"",IFERROR(INDEX(federal_program_name_lookup,MATCH(V4983,aln_lookup,0)),""),"")</f>
        <v/>
      </c>
    </row>
    <row r="4984">
      <c r="A4984" s="6" t="inlineStr">
        <is>
          <t>AWARD-4983</t>
        </is>
      </c>
      <c r="B4984" s="7" t="inlineStr">
        <is>
          <t>93</t>
        </is>
      </c>
      <c r="C4984" s="7" t="inlineStr">
        <is>
          <t>853</t>
        </is>
      </c>
      <c r="D4984" s="7" t="inlineStr"/>
      <c r="E4984" s="8" t="inlineStr">
        <is>
          <t>EXTRAMURAL RESEARCH PROGRAMS IN THE NEUROSCIENCES AND NEUROLOGICAL DISORDERS</t>
        </is>
      </c>
      <c r="F4984" s="9" t="n">
        <v>9970</v>
      </c>
      <c r="G4984" s="8" t="inlineStr">
        <is>
          <t>RESEARCH AND DEVELOPMENT</t>
        </is>
      </c>
      <c r="H4984" s="8" t="inlineStr"/>
      <c r="I4984" s="8" t="inlineStr"/>
      <c r="J4984" s="10" t="n">
        <v>89262014</v>
      </c>
      <c r="K4984" s="10" t="n">
        <v>2540031433</v>
      </c>
      <c r="L4984" s="8" t="inlineStr">
        <is>
          <t>N</t>
        </is>
      </c>
      <c r="M4984" s="7" t="inlineStr"/>
      <c r="N4984" s="8" t="inlineStr">
        <is>
          <t>N</t>
        </is>
      </c>
      <c r="O4984" s="7" t="inlineStr">
        <is>
          <t>NORTHWESTERN UNIVERSITY</t>
        </is>
      </c>
      <c r="P4984" s="7" t="inlineStr">
        <is>
          <t>60057482UTX/1R61NS120245</t>
        </is>
      </c>
      <c r="Q4984" s="8" t="inlineStr">
        <is>
          <t>N</t>
        </is>
      </c>
      <c r="R4984" s="9" t="inlineStr"/>
      <c r="S4984" s="8" t="inlineStr">
        <is>
          <t>N</t>
        </is>
      </c>
      <c r="T4984" s="8" t="inlineStr"/>
      <c r="U4984" s="8" t="n">
        <v>0</v>
      </c>
      <c r="V4984" s="11" t="inlineStr">
        <is>
          <t>93.853</t>
        </is>
      </c>
      <c r="W4984" s="6">
        <f>UPPER(TRIM(H4984))</f>
        <v/>
      </c>
      <c r="X4984" s="6">
        <f>UPPER(TRIM(I4984))</f>
        <v/>
      </c>
      <c r="Y4984" s="6">
        <f>IF(V4984&lt;&gt;"",IFERROR(INDEX(federal_program_name_lookup,MATCH(V4984,aln_lookup,0)),""),"")</f>
        <v/>
      </c>
    </row>
    <row r="4985">
      <c r="A4985" s="6" t="inlineStr">
        <is>
          <t>AWARD-4984</t>
        </is>
      </c>
      <c r="B4985" s="7" t="inlineStr">
        <is>
          <t>93</t>
        </is>
      </c>
      <c r="C4985" s="7" t="inlineStr">
        <is>
          <t>853</t>
        </is>
      </c>
      <c r="D4985" s="7" t="inlineStr"/>
      <c r="E4985" s="8" t="inlineStr">
        <is>
          <t>EXTRAMURAL RESEARCH PROGRAMS IN THE NEUROSCIENCES AND NEUROLOGICAL DISORDERS</t>
        </is>
      </c>
      <c r="F4985" s="9" t="n">
        <v>2022</v>
      </c>
      <c r="G4985" s="8" t="inlineStr">
        <is>
          <t>RESEARCH AND DEVELOPMENT</t>
        </is>
      </c>
      <c r="H4985" s="8" t="inlineStr"/>
      <c r="I4985" s="8" t="inlineStr"/>
      <c r="J4985" s="10" t="n">
        <v>89262014</v>
      </c>
      <c r="K4985" s="10" t="n">
        <v>2540031433</v>
      </c>
      <c r="L4985" s="8" t="inlineStr">
        <is>
          <t>N</t>
        </is>
      </c>
      <c r="M4985" s="7" t="inlineStr"/>
      <c r="N4985" s="8" t="inlineStr">
        <is>
          <t>N</t>
        </is>
      </c>
      <c r="O4985" s="7" t="inlineStr">
        <is>
          <t>OHIO STATE UNIVERSITY</t>
        </is>
      </c>
      <c r="P4985" s="7" t="inlineStr">
        <is>
          <t>GR124860 # / SPC-1000006413</t>
        </is>
      </c>
      <c r="Q4985" s="8" t="inlineStr">
        <is>
          <t>N</t>
        </is>
      </c>
      <c r="R4985" s="9" t="inlineStr"/>
      <c r="S4985" s="8" t="inlineStr">
        <is>
          <t>N</t>
        </is>
      </c>
      <c r="T4985" s="8" t="inlineStr"/>
      <c r="U4985" s="8" t="n">
        <v>0</v>
      </c>
      <c r="V4985" s="11" t="inlineStr">
        <is>
          <t>93.853</t>
        </is>
      </c>
      <c r="W4985" s="6">
        <f>UPPER(TRIM(H4985))</f>
        <v/>
      </c>
      <c r="X4985" s="6">
        <f>UPPER(TRIM(I4985))</f>
        <v/>
      </c>
      <c r="Y4985" s="6">
        <f>IF(V4985&lt;&gt;"",IFERROR(INDEX(federal_program_name_lookup,MATCH(V4985,aln_lookup,0)),""),"")</f>
        <v/>
      </c>
    </row>
    <row r="4986">
      <c r="A4986" s="6" t="inlineStr">
        <is>
          <t>AWARD-4985</t>
        </is>
      </c>
      <c r="B4986" s="7" t="inlineStr">
        <is>
          <t>93</t>
        </is>
      </c>
      <c r="C4986" s="7" t="inlineStr">
        <is>
          <t>853</t>
        </is>
      </c>
      <c r="D4986" s="7" t="inlineStr"/>
      <c r="E4986" s="8" t="inlineStr">
        <is>
          <t>EXTRAMURAL RESEARCH PROGRAMS IN THE NEUROSCIENCES AND NEUROLOGICAL DISORDERS</t>
        </is>
      </c>
      <c r="F4986" s="9" t="n">
        <v>20069</v>
      </c>
      <c r="G4986" s="8" t="inlineStr">
        <is>
          <t>RESEARCH AND DEVELOPMENT</t>
        </is>
      </c>
      <c r="H4986" s="8" t="inlineStr"/>
      <c r="I4986" s="8" t="inlineStr"/>
      <c r="J4986" s="10" t="n">
        <v>89262014</v>
      </c>
      <c r="K4986" s="10" t="n">
        <v>2540031433</v>
      </c>
      <c r="L4986" s="8" t="inlineStr">
        <is>
          <t>N</t>
        </is>
      </c>
      <c r="M4986" s="7" t="inlineStr"/>
      <c r="N4986" s="8" t="inlineStr">
        <is>
          <t>N</t>
        </is>
      </c>
      <c r="O4986" s="7" t="inlineStr">
        <is>
          <t>OHIO STATE UNIVERSITY</t>
        </is>
      </c>
      <c r="P4986" s="7" t="inlineStr">
        <is>
          <t>R01NS104332</t>
        </is>
      </c>
      <c r="Q4986" s="8" t="inlineStr">
        <is>
          <t>N</t>
        </is>
      </c>
      <c r="R4986" s="9" t="inlineStr"/>
      <c r="S4986" s="8" t="inlineStr">
        <is>
          <t>N</t>
        </is>
      </c>
      <c r="T4986" s="8" t="inlineStr"/>
      <c r="U4986" s="8" t="n">
        <v>0</v>
      </c>
      <c r="V4986" s="11" t="inlineStr">
        <is>
          <t>93.853</t>
        </is>
      </c>
      <c r="W4986" s="6">
        <f>UPPER(TRIM(H4986))</f>
        <v/>
      </c>
      <c r="X4986" s="6">
        <f>UPPER(TRIM(I4986))</f>
        <v/>
      </c>
      <c r="Y4986" s="6">
        <f>IF(V4986&lt;&gt;"",IFERROR(INDEX(federal_program_name_lookup,MATCH(V4986,aln_lookup,0)),""),"")</f>
        <v/>
      </c>
    </row>
    <row r="4987">
      <c r="A4987" s="6" t="inlineStr">
        <is>
          <t>AWARD-4986</t>
        </is>
      </c>
      <c r="B4987" s="7" t="inlineStr">
        <is>
          <t>93</t>
        </is>
      </c>
      <c r="C4987" s="7" t="inlineStr">
        <is>
          <t>853</t>
        </is>
      </c>
      <c r="D4987" s="7" t="inlineStr"/>
      <c r="E4987" s="8" t="inlineStr">
        <is>
          <t>EXTRAMURAL RESEARCH PROGRAMS IN THE NEUROSCIENCES AND NEUROLOGICAL DISORDERS</t>
        </is>
      </c>
      <c r="F4987" s="9" t="n">
        <v>8322</v>
      </c>
      <c r="G4987" s="8" t="inlineStr">
        <is>
          <t>RESEARCH AND DEVELOPMENT</t>
        </is>
      </c>
      <c r="H4987" s="8" t="inlineStr"/>
      <c r="I4987" s="8" t="inlineStr"/>
      <c r="J4987" s="10" t="n">
        <v>89262014</v>
      </c>
      <c r="K4987" s="10" t="n">
        <v>2540031433</v>
      </c>
      <c r="L4987" s="8" t="inlineStr">
        <is>
          <t>N</t>
        </is>
      </c>
      <c r="M4987" s="7" t="inlineStr"/>
      <c r="N4987" s="8" t="inlineStr">
        <is>
          <t>N</t>
        </is>
      </c>
      <c r="O4987" s="7" t="inlineStr">
        <is>
          <t>PARTNERS HEALTHCARE RESEARCH MANAGEMENT</t>
        </is>
      </c>
      <c r="P4987" s="7" t="inlineStr">
        <is>
          <t>121999</t>
        </is>
      </c>
      <c r="Q4987" s="8" t="inlineStr">
        <is>
          <t>N</t>
        </is>
      </c>
      <c r="R4987" s="9" t="inlineStr"/>
      <c r="S4987" s="8" t="inlineStr">
        <is>
          <t>N</t>
        </is>
      </c>
      <c r="T4987" s="8" t="inlineStr"/>
      <c r="U4987" s="8" t="n">
        <v>0</v>
      </c>
      <c r="V4987" s="11" t="inlineStr">
        <is>
          <t>93.853</t>
        </is>
      </c>
      <c r="W4987" s="6">
        <f>UPPER(TRIM(H4987))</f>
        <v/>
      </c>
      <c r="X4987" s="6">
        <f>UPPER(TRIM(I4987))</f>
        <v/>
      </c>
      <c r="Y4987" s="6">
        <f>IF(V4987&lt;&gt;"",IFERROR(INDEX(federal_program_name_lookup,MATCH(V4987,aln_lookup,0)),""),"")</f>
        <v/>
      </c>
    </row>
    <row r="4988">
      <c r="A4988" s="6" t="inlineStr">
        <is>
          <t>AWARD-4987</t>
        </is>
      </c>
      <c r="B4988" s="7" t="inlineStr">
        <is>
          <t>93</t>
        </is>
      </c>
      <c r="C4988" s="7" t="inlineStr">
        <is>
          <t>853</t>
        </is>
      </c>
      <c r="D4988" s="7" t="inlineStr"/>
      <c r="E4988" s="8" t="inlineStr">
        <is>
          <t>EXTRAMURAL RESEARCH PROGRAMS IN THE NEUROSCIENCES AND NEUROLOGICAL DISORDERS</t>
        </is>
      </c>
      <c r="F4988" s="9" t="n">
        <v>7642</v>
      </c>
      <c r="G4988" s="8" t="inlineStr">
        <is>
          <t>RESEARCH AND DEVELOPMENT</t>
        </is>
      </c>
      <c r="H4988" s="8" t="inlineStr"/>
      <c r="I4988" s="8" t="inlineStr"/>
      <c r="J4988" s="10" t="n">
        <v>89262014</v>
      </c>
      <c r="K4988" s="10" t="n">
        <v>2540031433</v>
      </c>
      <c r="L4988" s="8" t="inlineStr">
        <is>
          <t>N</t>
        </is>
      </c>
      <c r="M4988" s="7" t="inlineStr"/>
      <c r="N4988" s="8" t="inlineStr">
        <is>
          <t>N</t>
        </is>
      </c>
      <c r="O4988" s="7" t="inlineStr">
        <is>
          <t>REGENTS OF THE UNIVERSITY OF CALIFORNIA</t>
        </is>
      </c>
      <c r="P4988" s="7" t="inlineStr">
        <is>
          <t>1R01NS119896-01A1</t>
        </is>
      </c>
      <c r="Q4988" s="8" t="inlineStr">
        <is>
          <t>N</t>
        </is>
      </c>
      <c r="R4988" s="9" t="inlineStr"/>
      <c r="S4988" s="8" t="inlineStr">
        <is>
          <t>N</t>
        </is>
      </c>
      <c r="T4988" s="8" t="inlineStr"/>
      <c r="U4988" s="8" t="n">
        <v>0</v>
      </c>
      <c r="V4988" s="11" t="inlineStr">
        <is>
          <t>93.853</t>
        </is>
      </c>
      <c r="W4988" s="6">
        <f>UPPER(TRIM(H4988))</f>
        <v/>
      </c>
      <c r="X4988" s="6">
        <f>UPPER(TRIM(I4988))</f>
        <v/>
      </c>
      <c r="Y4988" s="6">
        <f>IF(V4988&lt;&gt;"",IFERROR(INDEX(federal_program_name_lookup,MATCH(V4988,aln_lookup,0)),""),"")</f>
        <v/>
      </c>
    </row>
    <row r="4989">
      <c r="A4989" s="6" t="inlineStr">
        <is>
          <t>AWARD-4988</t>
        </is>
      </c>
      <c r="B4989" s="7" t="inlineStr">
        <is>
          <t>93</t>
        </is>
      </c>
      <c r="C4989" s="7" t="inlineStr">
        <is>
          <t>853</t>
        </is>
      </c>
      <c r="D4989" s="7" t="inlineStr"/>
      <c r="E4989" s="8" t="inlineStr">
        <is>
          <t>EXTRAMURAL RESEARCH PROGRAMS IN THE NEUROSCIENCES AND NEUROLOGICAL DISORDERS</t>
        </is>
      </c>
      <c r="F4989" s="9" t="n">
        <v>138931</v>
      </c>
      <c r="G4989" s="8" t="inlineStr">
        <is>
          <t>RESEARCH AND DEVELOPMENT</t>
        </is>
      </c>
      <c r="H4989" s="8" t="inlineStr"/>
      <c r="I4989" s="8" t="inlineStr"/>
      <c r="J4989" s="10" t="n">
        <v>89262014</v>
      </c>
      <c r="K4989" s="10" t="n">
        <v>2540031433</v>
      </c>
      <c r="L4989" s="8" t="inlineStr">
        <is>
          <t>N</t>
        </is>
      </c>
      <c r="M4989" s="7" t="inlineStr"/>
      <c r="N4989" s="8" t="inlineStr">
        <is>
          <t>N</t>
        </is>
      </c>
      <c r="O4989" s="7" t="inlineStr">
        <is>
          <t>SECOND SIGHT MEDICAL PRODUCTS, INC.</t>
        </is>
      </c>
      <c r="P4989" s="7" t="inlineStr">
        <is>
          <t>5UH3NS103442-02</t>
        </is>
      </c>
      <c r="Q4989" s="8" t="inlineStr">
        <is>
          <t>N</t>
        </is>
      </c>
      <c r="R4989" s="9" t="inlineStr"/>
      <c r="S4989" s="8" t="inlineStr">
        <is>
          <t>N</t>
        </is>
      </c>
      <c r="T4989" s="8" t="inlineStr"/>
      <c r="U4989" s="8" t="n">
        <v>0</v>
      </c>
      <c r="V4989" s="11" t="inlineStr">
        <is>
          <t>93.853</t>
        </is>
      </c>
      <c r="W4989" s="6">
        <f>UPPER(TRIM(H4989))</f>
        <v/>
      </c>
      <c r="X4989" s="6">
        <f>UPPER(TRIM(I4989))</f>
        <v/>
      </c>
      <c r="Y4989" s="6">
        <f>IF(V4989&lt;&gt;"",IFERROR(INDEX(federal_program_name_lookup,MATCH(V4989,aln_lookup,0)),""),"")</f>
        <v/>
      </c>
    </row>
    <row r="4990">
      <c r="A4990" s="6" t="inlineStr">
        <is>
          <t>AWARD-4989</t>
        </is>
      </c>
      <c r="B4990" s="7" t="inlineStr">
        <is>
          <t>93</t>
        </is>
      </c>
      <c r="C4990" s="7" t="inlineStr">
        <is>
          <t>853</t>
        </is>
      </c>
      <c r="D4990" s="7" t="inlineStr"/>
      <c r="E4990" s="8" t="inlineStr">
        <is>
          <t>EXTRAMURAL RESEARCH PROGRAMS IN THE NEUROSCIENCES AND NEUROLOGICAL DISORDERS</t>
        </is>
      </c>
      <c r="F4990" s="9" t="n">
        <v>289117</v>
      </c>
      <c r="G4990" s="8" t="inlineStr">
        <is>
          <t>RESEARCH AND DEVELOPMENT</t>
        </is>
      </c>
      <c r="H4990" s="8" t="inlineStr"/>
      <c r="I4990" s="8" t="inlineStr"/>
      <c r="J4990" s="10" t="n">
        <v>89262014</v>
      </c>
      <c r="K4990" s="10" t="n">
        <v>2540031433</v>
      </c>
      <c r="L4990" s="8" t="inlineStr">
        <is>
          <t>N</t>
        </is>
      </c>
      <c r="M4990" s="7" t="inlineStr"/>
      <c r="N4990" s="8" t="inlineStr">
        <is>
          <t>N</t>
        </is>
      </c>
      <c r="O4990" s="7" t="inlineStr">
        <is>
          <t>STANFORD UNIVERSITY</t>
        </is>
      </c>
      <c r="P4990" s="7" t="inlineStr">
        <is>
          <t>62751903-167188</t>
        </is>
      </c>
      <c r="Q4990" s="8" t="inlineStr">
        <is>
          <t>N</t>
        </is>
      </c>
      <c r="R4990" s="9" t="inlineStr"/>
      <c r="S4990" s="8" t="inlineStr">
        <is>
          <t>N</t>
        </is>
      </c>
      <c r="T4990" s="8" t="inlineStr"/>
      <c r="U4990" s="8" t="n">
        <v>0</v>
      </c>
      <c r="V4990" s="11" t="inlineStr">
        <is>
          <t>93.853</t>
        </is>
      </c>
      <c r="W4990" s="6">
        <f>UPPER(TRIM(H4990))</f>
        <v/>
      </c>
      <c r="X4990" s="6">
        <f>UPPER(TRIM(I4990))</f>
        <v/>
      </c>
      <c r="Y4990" s="6">
        <f>IF(V4990&lt;&gt;"",IFERROR(INDEX(federal_program_name_lookup,MATCH(V4990,aln_lookup,0)),""),"")</f>
        <v/>
      </c>
    </row>
    <row r="4991">
      <c r="A4991" s="6" t="inlineStr">
        <is>
          <t>AWARD-4990</t>
        </is>
      </c>
      <c r="B4991" s="7" t="inlineStr">
        <is>
          <t>84</t>
        </is>
      </c>
      <c r="C4991" s="7" t="inlineStr">
        <is>
          <t>U00</t>
        </is>
      </c>
      <c r="D4991" s="7" t="inlineStr">
        <is>
          <t>COVID-19, 23508</t>
        </is>
      </c>
      <c r="E4991" s="8" t="inlineStr">
        <is>
          <t>COVID-19 - U.S. DEPARTMENT OF EDUCATION</t>
        </is>
      </c>
      <c r="F4991" s="9" t="n">
        <v>583195</v>
      </c>
      <c r="G4991" s="8" t="inlineStr">
        <is>
          <t>N/A</t>
        </is>
      </c>
      <c r="H4991" s="8" t="inlineStr"/>
      <c r="I4991" s="8" t="inlineStr"/>
      <c r="J4991" s="10" t="n">
        <v>2162303</v>
      </c>
      <c r="K4991" s="10" t="n">
        <v>0</v>
      </c>
      <c r="L4991" s="8" t="inlineStr">
        <is>
          <t>N</t>
        </is>
      </c>
      <c r="M4991" s="7" t="inlineStr"/>
      <c r="N4991" s="8" t="inlineStr">
        <is>
          <t>Y</t>
        </is>
      </c>
      <c r="O4991" s="7" t="inlineStr"/>
      <c r="P4991" s="7" t="inlineStr"/>
      <c r="Q4991" s="8" t="inlineStr">
        <is>
          <t>N</t>
        </is>
      </c>
      <c r="R4991" s="9" t="inlineStr"/>
      <c r="S4991" s="8" t="inlineStr">
        <is>
          <t>N</t>
        </is>
      </c>
      <c r="T4991" s="8" t="inlineStr"/>
      <c r="U4991" s="8" t="n">
        <v>0</v>
      </c>
      <c r="V4991" s="11" t="inlineStr">
        <is>
          <t>84.U00</t>
        </is>
      </c>
      <c r="W4991" s="6">
        <f>UPPER(TRIM(H4991))</f>
        <v/>
      </c>
      <c r="X4991" s="6">
        <f>UPPER(TRIM(I4991))</f>
        <v/>
      </c>
      <c r="Y4991" s="6">
        <f>IF(V4991&lt;&gt;"",IFERROR(INDEX(federal_program_name_lookup,MATCH(V4991,aln_lookup,0)),""),"")</f>
        <v/>
      </c>
    </row>
    <row r="4992">
      <c r="A4992" s="6" t="inlineStr">
        <is>
          <t>AWARD-4991</t>
        </is>
      </c>
      <c r="B4992" s="7" t="inlineStr">
        <is>
          <t>93</t>
        </is>
      </c>
      <c r="C4992" s="7" t="inlineStr">
        <is>
          <t>853</t>
        </is>
      </c>
      <c r="D4992" s="7" t="inlineStr"/>
      <c r="E4992" s="8" t="inlineStr">
        <is>
          <t>EXTRAMURAL RESEARCH PROGRAMS IN THE NEUROSCIENCES AND NEUROLOGICAL DISORDERS</t>
        </is>
      </c>
      <c r="F4992" s="9" t="n">
        <v>136028</v>
      </c>
      <c r="G4992" s="8" t="inlineStr">
        <is>
          <t>RESEARCH AND DEVELOPMENT</t>
        </is>
      </c>
      <c r="H4992" s="8" t="inlineStr"/>
      <c r="I4992" s="8" t="inlineStr"/>
      <c r="J4992" s="10" t="n">
        <v>89262014</v>
      </c>
      <c r="K4992" s="10" t="n">
        <v>2540031433</v>
      </c>
      <c r="L4992" s="8" t="inlineStr">
        <is>
          <t>N</t>
        </is>
      </c>
      <c r="M4992" s="7" t="inlineStr"/>
      <c r="N4992" s="8" t="inlineStr">
        <is>
          <t>N</t>
        </is>
      </c>
      <c r="O4992" s="7" t="inlineStr">
        <is>
          <t>STONY BROOK UNIVERSITY</t>
        </is>
      </c>
      <c r="P4992" s="7" t="inlineStr">
        <is>
          <t>7R01NS07916611</t>
        </is>
      </c>
      <c r="Q4992" s="8" t="inlineStr">
        <is>
          <t>N</t>
        </is>
      </c>
      <c r="R4992" s="9" t="inlineStr"/>
      <c r="S4992" s="8" t="inlineStr">
        <is>
          <t>N</t>
        </is>
      </c>
      <c r="T4992" s="8" t="inlineStr"/>
      <c r="U4992" s="8" t="n">
        <v>0</v>
      </c>
      <c r="V4992" s="11" t="inlineStr">
        <is>
          <t>93.853</t>
        </is>
      </c>
      <c r="W4992" s="6">
        <f>UPPER(TRIM(H4992))</f>
        <v/>
      </c>
      <c r="X4992" s="6">
        <f>UPPER(TRIM(I4992))</f>
        <v/>
      </c>
      <c r="Y4992" s="6">
        <f>IF(V4992&lt;&gt;"",IFERROR(INDEX(federal_program_name_lookup,MATCH(V4992,aln_lookup,0)),""),"")</f>
        <v/>
      </c>
    </row>
    <row r="4993">
      <c r="A4993" s="6" t="inlineStr">
        <is>
          <t>AWARD-4992</t>
        </is>
      </c>
      <c r="B4993" s="7" t="inlineStr">
        <is>
          <t>93</t>
        </is>
      </c>
      <c r="C4993" s="7" t="inlineStr">
        <is>
          <t>853</t>
        </is>
      </c>
      <c r="D4993" s="7" t="inlineStr"/>
      <c r="E4993" s="8" t="inlineStr">
        <is>
          <t>EXTRAMURAL RESEARCH PROGRAMS IN THE NEUROSCIENCES AND NEUROLOGICAL DISORDERS</t>
        </is>
      </c>
      <c r="F4993" s="9" t="n">
        <v>227724</v>
      </c>
      <c r="G4993" s="8" t="inlineStr">
        <is>
          <t>RESEARCH AND DEVELOPMENT</t>
        </is>
      </c>
      <c r="H4993" s="8" t="inlineStr"/>
      <c r="I4993" s="8" t="inlineStr"/>
      <c r="J4993" s="10" t="n">
        <v>89262014</v>
      </c>
      <c r="K4993" s="10" t="n">
        <v>2540031433</v>
      </c>
      <c r="L4993" s="8" t="inlineStr">
        <is>
          <t>N</t>
        </is>
      </c>
      <c r="M4993" s="7" t="inlineStr"/>
      <c r="N4993" s="8" t="inlineStr">
        <is>
          <t>N</t>
        </is>
      </c>
      <c r="O4993" s="7" t="inlineStr">
        <is>
          <t>THOMAS JEFFERSON UNIVERSITY</t>
        </is>
      </c>
      <c r="P4993" s="7" t="inlineStr">
        <is>
          <t>R01NS11197601A1</t>
        </is>
      </c>
      <c r="Q4993" s="8" t="inlineStr">
        <is>
          <t>N</t>
        </is>
      </c>
      <c r="R4993" s="9" t="inlineStr"/>
      <c r="S4993" s="8" t="inlineStr">
        <is>
          <t>N</t>
        </is>
      </c>
      <c r="T4993" s="8" t="inlineStr"/>
      <c r="U4993" s="8" t="n">
        <v>0</v>
      </c>
      <c r="V4993" s="11" t="inlineStr">
        <is>
          <t>93.853</t>
        </is>
      </c>
      <c r="W4993" s="6">
        <f>UPPER(TRIM(H4993))</f>
        <v/>
      </c>
      <c r="X4993" s="6">
        <f>UPPER(TRIM(I4993))</f>
        <v/>
      </c>
      <c r="Y4993" s="6">
        <f>IF(V4993&lt;&gt;"",IFERROR(INDEX(federal_program_name_lookup,MATCH(V4993,aln_lookup,0)),""),"")</f>
        <v/>
      </c>
    </row>
    <row r="4994">
      <c r="A4994" s="6" t="inlineStr">
        <is>
          <t>AWARD-4993</t>
        </is>
      </c>
      <c r="B4994" s="7" t="inlineStr">
        <is>
          <t>93</t>
        </is>
      </c>
      <c r="C4994" s="7" t="inlineStr">
        <is>
          <t>853</t>
        </is>
      </c>
      <c r="D4994" s="7" t="inlineStr"/>
      <c r="E4994" s="8" t="inlineStr">
        <is>
          <t>EXTRAMURAL RESEARCH PROGRAMS IN THE NEUROSCIENCES AND NEUROLOGICAL DISORDERS</t>
        </is>
      </c>
      <c r="F4994" s="9" t="n">
        <v>124569</v>
      </c>
      <c r="G4994" s="8" t="inlineStr">
        <is>
          <t>RESEARCH AND DEVELOPMENT</t>
        </is>
      </c>
      <c r="H4994" s="8" t="inlineStr"/>
      <c r="I4994" s="8" t="inlineStr"/>
      <c r="J4994" s="10" t="n">
        <v>89262014</v>
      </c>
      <c r="K4994" s="10" t="n">
        <v>2540031433</v>
      </c>
      <c r="L4994" s="8" t="inlineStr">
        <is>
          <t>N</t>
        </is>
      </c>
      <c r="M4994" s="7" t="inlineStr"/>
      <c r="N4994" s="8" t="inlineStr">
        <is>
          <t>N</t>
        </is>
      </c>
      <c r="O4994" s="7" t="inlineStr">
        <is>
          <t>THOMAS JEFFERSON UNIVERSITY</t>
        </is>
      </c>
      <c r="P4994" s="7" t="inlineStr">
        <is>
          <t>R01NS115441</t>
        </is>
      </c>
      <c r="Q4994" s="8" t="inlineStr">
        <is>
          <t>N</t>
        </is>
      </c>
      <c r="R4994" s="9" t="inlineStr"/>
      <c r="S4994" s="8" t="inlineStr">
        <is>
          <t>N</t>
        </is>
      </c>
      <c r="T4994" s="8" t="inlineStr"/>
      <c r="U4994" s="8" t="n">
        <v>0</v>
      </c>
      <c r="V4994" s="11" t="inlineStr">
        <is>
          <t>93.853</t>
        </is>
      </c>
      <c r="W4994" s="6">
        <f>UPPER(TRIM(H4994))</f>
        <v/>
      </c>
      <c r="X4994" s="6">
        <f>UPPER(TRIM(I4994))</f>
        <v/>
      </c>
      <c r="Y4994" s="6">
        <f>IF(V4994&lt;&gt;"",IFERROR(INDEX(federal_program_name_lookup,MATCH(V4994,aln_lookup,0)),""),"")</f>
        <v/>
      </c>
    </row>
    <row r="4995">
      <c r="A4995" s="6" t="inlineStr">
        <is>
          <t>AWARD-4994</t>
        </is>
      </c>
      <c r="B4995" s="7" t="inlineStr">
        <is>
          <t>93</t>
        </is>
      </c>
      <c r="C4995" s="7" t="inlineStr">
        <is>
          <t>853</t>
        </is>
      </c>
      <c r="D4995" s="7" t="inlineStr"/>
      <c r="E4995" s="8" t="inlineStr">
        <is>
          <t>EXTRAMURAL RESEARCH PROGRAMS IN THE NEUROSCIENCES AND NEUROLOGICAL DISORDERS</t>
        </is>
      </c>
      <c r="F4995" s="9" t="n">
        <v>39494</v>
      </c>
      <c r="G4995" s="8" t="inlineStr">
        <is>
          <t>RESEARCH AND DEVELOPMENT</t>
        </is>
      </c>
      <c r="H4995" s="8" t="inlineStr"/>
      <c r="I4995" s="8" t="inlineStr"/>
      <c r="J4995" s="10" t="n">
        <v>89262014</v>
      </c>
      <c r="K4995" s="10" t="n">
        <v>2540031433</v>
      </c>
      <c r="L4995" s="8" t="inlineStr">
        <is>
          <t>N</t>
        </is>
      </c>
      <c r="M4995" s="7" t="inlineStr"/>
      <c r="N4995" s="8" t="inlineStr">
        <is>
          <t>N</t>
        </is>
      </c>
      <c r="O4995" s="7" t="inlineStr">
        <is>
          <t>UNIVERSITY OF ALABAMA - BIRMINGHAM</t>
        </is>
      </c>
      <c r="P4995" s="7" t="inlineStr">
        <is>
          <t>000510297-007</t>
        </is>
      </c>
      <c r="Q4995" s="8" t="inlineStr">
        <is>
          <t>N</t>
        </is>
      </c>
      <c r="R4995" s="9" t="inlineStr"/>
      <c r="S4995" s="8" t="inlineStr">
        <is>
          <t>N</t>
        </is>
      </c>
      <c r="T4995" s="8" t="inlineStr"/>
      <c r="U4995" s="8" t="n">
        <v>0</v>
      </c>
      <c r="V4995" s="11" t="inlineStr">
        <is>
          <t>93.853</t>
        </is>
      </c>
      <c r="W4995" s="6">
        <f>UPPER(TRIM(H4995))</f>
        <v/>
      </c>
      <c r="X4995" s="6">
        <f>UPPER(TRIM(I4995))</f>
        <v/>
      </c>
      <c r="Y4995" s="6">
        <f>IF(V4995&lt;&gt;"",IFERROR(INDEX(federal_program_name_lookup,MATCH(V4995,aln_lookup,0)),""),"")</f>
        <v/>
      </c>
    </row>
    <row r="4996">
      <c r="A4996" s="6" t="inlineStr">
        <is>
          <t>AWARD-4995</t>
        </is>
      </c>
      <c r="B4996" s="7" t="inlineStr">
        <is>
          <t>93</t>
        </is>
      </c>
      <c r="C4996" s="7" t="inlineStr">
        <is>
          <t>853</t>
        </is>
      </c>
      <c r="D4996" s="7" t="inlineStr"/>
      <c r="E4996" s="8" t="inlineStr">
        <is>
          <t>EXTRAMURAL RESEARCH PROGRAMS IN THE NEUROSCIENCES AND NEUROLOGICAL DISORDERS</t>
        </is>
      </c>
      <c r="F4996" s="9" t="n">
        <v>80218</v>
      </c>
      <c r="G4996" s="8" t="inlineStr">
        <is>
          <t>RESEARCH AND DEVELOPMENT</t>
        </is>
      </c>
      <c r="H4996" s="8" t="inlineStr"/>
      <c r="I4996" s="8" t="inlineStr"/>
      <c r="J4996" s="10" t="n">
        <v>89262014</v>
      </c>
      <c r="K4996" s="10" t="n">
        <v>2540031433</v>
      </c>
      <c r="L4996" s="8" t="inlineStr">
        <is>
          <t>N</t>
        </is>
      </c>
      <c r="M4996" s="7" t="inlineStr"/>
      <c r="N4996" s="8" t="inlineStr">
        <is>
          <t>N</t>
        </is>
      </c>
      <c r="O4996" s="7" t="inlineStr">
        <is>
          <t>UNIVERSITY OF CALIFORNIA - DAVIS</t>
        </is>
      </c>
      <c r="P4996" s="7" t="inlineStr">
        <is>
          <t>A21-0751-S001-A01 PO: 871844</t>
        </is>
      </c>
      <c r="Q4996" s="8" t="inlineStr">
        <is>
          <t>N</t>
        </is>
      </c>
      <c r="R4996" s="9" t="inlineStr"/>
      <c r="S4996" s="8" t="inlineStr">
        <is>
          <t>N</t>
        </is>
      </c>
      <c r="T4996" s="8" t="inlineStr"/>
      <c r="U4996" s="8" t="n">
        <v>0</v>
      </c>
      <c r="V4996" s="11" t="inlineStr">
        <is>
          <t>93.853</t>
        </is>
      </c>
      <c r="W4996" s="6">
        <f>UPPER(TRIM(H4996))</f>
        <v/>
      </c>
      <c r="X4996" s="6">
        <f>UPPER(TRIM(I4996))</f>
        <v/>
      </c>
      <c r="Y4996" s="6">
        <f>IF(V4996&lt;&gt;"",IFERROR(INDEX(federal_program_name_lookup,MATCH(V4996,aln_lookup,0)),""),"")</f>
        <v/>
      </c>
    </row>
    <row r="4997">
      <c r="A4997" s="6" t="inlineStr">
        <is>
          <t>AWARD-4996</t>
        </is>
      </c>
      <c r="B4997" s="7" t="inlineStr">
        <is>
          <t>93</t>
        </is>
      </c>
      <c r="C4997" s="7" t="inlineStr">
        <is>
          <t>853</t>
        </is>
      </c>
      <c r="D4997" s="7" t="inlineStr"/>
      <c r="E4997" s="8" t="inlineStr">
        <is>
          <t>EXTRAMURAL RESEARCH PROGRAMS IN THE NEUROSCIENCES AND NEUROLOGICAL DISORDERS</t>
        </is>
      </c>
      <c r="F4997" s="9" t="n">
        <v>429630</v>
      </c>
      <c r="G4997" s="8" t="inlineStr">
        <is>
          <t>RESEARCH AND DEVELOPMENT</t>
        </is>
      </c>
      <c r="H4997" s="8" t="inlineStr"/>
      <c r="I4997" s="8" t="inlineStr"/>
      <c r="J4997" s="10" t="n">
        <v>89262014</v>
      </c>
      <c r="K4997" s="10" t="n">
        <v>2540031433</v>
      </c>
      <c r="L4997" s="8" t="inlineStr">
        <is>
          <t>N</t>
        </is>
      </c>
      <c r="M4997" s="7" t="inlineStr"/>
      <c r="N4997" s="8" t="inlineStr">
        <is>
          <t>N</t>
        </is>
      </c>
      <c r="O4997" s="7" t="inlineStr">
        <is>
          <t>UNIVERSITY OF ARIZONA</t>
        </is>
      </c>
      <c r="P4997" s="7" t="inlineStr">
        <is>
          <t>R01NS106902</t>
        </is>
      </c>
      <c r="Q4997" s="8" t="inlineStr">
        <is>
          <t>N</t>
        </is>
      </c>
      <c r="R4997" s="9" t="inlineStr"/>
      <c r="S4997" s="8" t="inlineStr">
        <is>
          <t>N</t>
        </is>
      </c>
      <c r="T4997" s="8" t="inlineStr"/>
      <c r="U4997" s="8" t="n">
        <v>0</v>
      </c>
      <c r="V4997" s="11" t="inlineStr">
        <is>
          <t>93.853</t>
        </is>
      </c>
      <c r="W4997" s="6">
        <f>UPPER(TRIM(H4997))</f>
        <v/>
      </c>
      <c r="X4997" s="6">
        <f>UPPER(TRIM(I4997))</f>
        <v/>
      </c>
      <c r="Y4997" s="6">
        <f>IF(V4997&lt;&gt;"",IFERROR(INDEX(federal_program_name_lookup,MATCH(V4997,aln_lookup,0)),""),"")</f>
        <v/>
      </c>
    </row>
    <row r="4998">
      <c r="A4998" s="6" t="inlineStr">
        <is>
          <t>AWARD-4997</t>
        </is>
      </c>
      <c r="B4998" s="7" t="inlineStr">
        <is>
          <t>93</t>
        </is>
      </c>
      <c r="C4998" s="7" t="inlineStr">
        <is>
          <t>853</t>
        </is>
      </c>
      <c r="D4998" s="7" t="inlineStr"/>
      <c r="E4998" s="8" t="inlineStr">
        <is>
          <t>EXTRAMURAL RESEARCH PROGRAMS IN THE NEUROSCIENCES AND NEUROLOGICAL DISORDERS</t>
        </is>
      </c>
      <c r="F4998" s="9" t="n">
        <v>8250</v>
      </c>
      <c r="G4998" s="8" t="inlineStr">
        <is>
          <t>RESEARCH AND DEVELOPMENT</t>
        </is>
      </c>
      <c r="H4998" s="8" t="inlineStr"/>
      <c r="I4998" s="8" t="inlineStr"/>
      <c r="J4998" s="10" t="n">
        <v>89262014</v>
      </c>
      <c r="K4998" s="10" t="n">
        <v>2540031433</v>
      </c>
      <c r="L4998" s="8" t="inlineStr">
        <is>
          <t>N</t>
        </is>
      </c>
      <c r="M4998" s="7" t="inlineStr"/>
      <c r="N4998" s="8" t="inlineStr">
        <is>
          <t>N</t>
        </is>
      </c>
      <c r="O4998" s="7" t="inlineStr">
        <is>
          <t>UNIVERSITY OF ARIZONA</t>
        </is>
      </c>
      <c r="P4998" s="7" t="inlineStr">
        <is>
          <t>R01NS114913</t>
        </is>
      </c>
      <c r="Q4998" s="8" t="inlineStr">
        <is>
          <t>N</t>
        </is>
      </c>
      <c r="R4998" s="9" t="inlineStr"/>
      <c r="S4998" s="8" t="inlineStr">
        <is>
          <t>N</t>
        </is>
      </c>
      <c r="T4998" s="8" t="inlineStr"/>
      <c r="U4998" s="8" t="n">
        <v>0</v>
      </c>
      <c r="V4998" s="11" t="inlineStr">
        <is>
          <t>93.853</t>
        </is>
      </c>
      <c r="W4998" s="6">
        <f>UPPER(TRIM(H4998))</f>
        <v/>
      </c>
      <c r="X4998" s="6">
        <f>UPPER(TRIM(I4998))</f>
        <v/>
      </c>
      <c r="Y4998" s="6">
        <f>IF(V4998&lt;&gt;"",IFERROR(INDEX(federal_program_name_lookup,MATCH(V4998,aln_lookup,0)),""),"")</f>
        <v/>
      </c>
    </row>
    <row r="4999">
      <c r="A4999" s="6" t="inlineStr">
        <is>
          <t>AWARD-4998</t>
        </is>
      </c>
      <c r="B4999" s="7" t="inlineStr">
        <is>
          <t>93</t>
        </is>
      </c>
      <c r="C4999" s="7" t="inlineStr">
        <is>
          <t>853</t>
        </is>
      </c>
      <c r="D4999" s="7" t="inlineStr"/>
      <c r="E4999" s="8" t="inlineStr">
        <is>
          <t>EXTRAMURAL RESEARCH PROGRAMS IN THE NEUROSCIENCES AND NEUROLOGICAL DISORDERS</t>
        </is>
      </c>
      <c r="F4999" s="9" t="n">
        <v>24563</v>
      </c>
      <c r="G4999" s="8" t="inlineStr">
        <is>
          <t>RESEARCH AND DEVELOPMENT</t>
        </is>
      </c>
      <c r="H4999" s="8" t="inlineStr"/>
      <c r="I4999" s="8" t="inlineStr"/>
      <c r="J4999" s="10" t="n">
        <v>89262014</v>
      </c>
      <c r="K4999" s="10" t="n">
        <v>2540031433</v>
      </c>
      <c r="L4999" s="8" t="inlineStr">
        <is>
          <t>N</t>
        </is>
      </c>
      <c r="M4999" s="7" t="inlineStr"/>
      <c r="N4999" s="8" t="inlineStr">
        <is>
          <t>N</t>
        </is>
      </c>
      <c r="O4999" s="7" t="inlineStr">
        <is>
          <t>UNIVERSITY OF ARIZONA</t>
        </is>
      </c>
      <c r="P4999" s="7" t="inlineStr">
        <is>
          <t>578510</t>
        </is>
      </c>
      <c r="Q4999" s="8" t="inlineStr">
        <is>
          <t>N</t>
        </is>
      </c>
      <c r="R4999" s="9" t="inlineStr"/>
      <c r="S4999" s="8" t="inlineStr">
        <is>
          <t>N</t>
        </is>
      </c>
      <c r="T4999" s="8" t="inlineStr"/>
      <c r="U4999" s="8" t="n">
        <v>0</v>
      </c>
      <c r="V4999" s="11" t="inlineStr">
        <is>
          <t>93.853</t>
        </is>
      </c>
      <c r="W4999" s="6">
        <f>UPPER(TRIM(H4999))</f>
        <v/>
      </c>
      <c r="X4999" s="6">
        <f>UPPER(TRIM(I4999))</f>
        <v/>
      </c>
      <c r="Y4999" s="6">
        <f>IF(V4999&lt;&gt;"",IFERROR(INDEX(federal_program_name_lookup,MATCH(V4999,aln_lookup,0)),""),"")</f>
        <v/>
      </c>
    </row>
    <row r="5000">
      <c r="A5000" s="6" t="inlineStr">
        <is>
          <t>AWARD-4999</t>
        </is>
      </c>
      <c r="B5000" s="11" t="inlineStr">
        <is>
          <t>93</t>
        </is>
      </c>
      <c r="C5000" s="11" t="inlineStr">
        <is>
          <t>853</t>
        </is>
      </c>
      <c r="D5000" s="11" t="inlineStr"/>
      <c r="E5000" s="6" t="inlineStr">
        <is>
          <t>EXTRAMURAL RESEARCH PROGRAMS IN THE NEUROSCIENCES AND NEUROLOGICAL DISORDERS</t>
        </is>
      </c>
      <c r="F5000" s="10" t="n">
        <v>56808</v>
      </c>
      <c r="G5000" s="6" t="inlineStr">
        <is>
          <t>RESEARCH AND DEVELOPMENT</t>
        </is>
      </c>
      <c r="H5000" s="6" t="inlineStr"/>
      <c r="I5000" s="6" t="inlineStr"/>
      <c r="J5000" s="10" t="n">
        <v>89262014</v>
      </c>
      <c r="K5000" s="10" t="n">
        <v>2540031433</v>
      </c>
      <c r="L5000" s="6" t="inlineStr">
        <is>
          <t>N</t>
        </is>
      </c>
      <c r="M5000" s="11" t="inlineStr"/>
      <c r="N5000" s="6" t="inlineStr">
        <is>
          <t>N</t>
        </is>
      </c>
      <c r="O5000" s="11" t="inlineStr">
        <is>
          <t>UNIVERSITY OF CALIFORNIA - DAVIS</t>
        </is>
      </c>
      <c r="P5000" s="11" t="inlineStr">
        <is>
          <t>A21-1324-S001</t>
        </is>
      </c>
      <c r="Q5000" s="6" t="inlineStr">
        <is>
          <t>N</t>
        </is>
      </c>
      <c r="R5000" s="10" t="inlineStr"/>
      <c r="S5000" s="6" t="inlineStr">
        <is>
          <t>N</t>
        </is>
      </c>
      <c r="T5000" s="6" t="inlineStr"/>
      <c r="U5000" s="6" t="n">
        <v>0</v>
      </c>
      <c r="V5000" s="11" t="inlineStr">
        <is>
          <t>93.853</t>
        </is>
      </c>
      <c r="W5000" s="6">
        <f>UPPER(TRIM(H5000))</f>
        <v/>
      </c>
      <c r="X5000" s="6">
        <f>UPPER(TRIM(I5000))</f>
        <v/>
      </c>
      <c r="Y5000" s="6">
        <f>IF(V5000&lt;&gt;"",IFERROR(INDEX(federal_program_name_lookup,MATCH(V5000,aln_lookup,0)),""),"")</f>
        <v/>
      </c>
    </row>
    <row r="5001">
      <c r="A5001" t="inlineStr">
        <is>
          <t>AWARD-5000</t>
        </is>
      </c>
      <c r="B5001" t="inlineStr">
        <is>
          <t>93</t>
        </is>
      </c>
      <c r="C5001" t="inlineStr">
        <is>
          <t>853</t>
        </is>
      </c>
      <c r="D5001" t="inlineStr"/>
      <c r="E5001" t="inlineStr">
        <is>
          <t>EXTRAMURAL RESEARCH PROGRAMS IN THE NEUROSCIENCES AND NEUROLOGICAL DISORDERS</t>
        </is>
      </c>
      <c r="F5001" t="n">
        <v>232258</v>
      </c>
      <c r="G5001" t="inlineStr">
        <is>
          <t>RESEARCH AND DEVELOPMENT</t>
        </is>
      </c>
      <c r="H5001" t="inlineStr"/>
      <c r="I5001" t="inlineStr"/>
      <c r="J5001" t="n">
        <v>89262014</v>
      </c>
      <c r="K5001" t="n">
        <v>2540031433</v>
      </c>
      <c r="L5001" t="inlineStr">
        <is>
          <t>N</t>
        </is>
      </c>
      <c r="M5001" t="inlineStr"/>
      <c r="N5001" t="inlineStr">
        <is>
          <t>N</t>
        </is>
      </c>
      <c r="O5001" t="inlineStr">
        <is>
          <t>UNIVERSITY OF CALIFORNIA - LOS ANGELES</t>
        </is>
      </c>
      <c r="P5001" t="inlineStr">
        <is>
          <t>1713 G ZA713</t>
        </is>
      </c>
      <c r="Q5001" t="inlineStr">
        <is>
          <t>N</t>
        </is>
      </c>
      <c r="R5001" t="inlineStr"/>
      <c r="S5001" t="inlineStr">
        <is>
          <t>N</t>
        </is>
      </c>
      <c r="T5001" t="inlineStr"/>
      <c r="U5001" t="n">
        <v>0</v>
      </c>
      <c r="V5001" t="inlineStr">
        <is>
          <t>93.853</t>
        </is>
      </c>
    </row>
    <row r="5002">
      <c r="A5002" t="inlineStr">
        <is>
          <t>AWARD-5001</t>
        </is>
      </c>
      <c r="B5002" t="inlineStr">
        <is>
          <t>10</t>
        </is>
      </c>
      <c r="C5002" t="inlineStr">
        <is>
          <t>309</t>
        </is>
      </c>
      <c r="D5002" t="inlineStr"/>
      <c r="E5002" t="inlineStr">
        <is>
          <t>SPECIALTY CROP RESEARCH INITIATIVE</t>
        </is>
      </c>
      <c r="F5002" t="n">
        <v>673941</v>
      </c>
      <c r="G5002" t="inlineStr">
        <is>
          <t>N/A</t>
        </is>
      </c>
      <c r="H5002" t="inlineStr"/>
      <c r="I5002" t="inlineStr"/>
      <c r="J5002" t="n">
        <v>6143902</v>
      </c>
      <c r="K5002" t="n">
        <v>0</v>
      </c>
      <c r="L5002" t="inlineStr">
        <is>
          <t>N</t>
        </is>
      </c>
      <c r="M5002" t="inlineStr"/>
      <c r="N5002" t="inlineStr">
        <is>
          <t>Y</t>
        </is>
      </c>
      <c r="O5002" t="inlineStr"/>
      <c r="P5002" t="inlineStr"/>
      <c r="Q5002" t="inlineStr">
        <is>
          <t>Y</t>
        </is>
      </c>
      <c r="R5002" t="n">
        <v>116217</v>
      </c>
      <c r="S5002" t="inlineStr">
        <is>
          <t>N</t>
        </is>
      </c>
      <c r="T5002" t="inlineStr"/>
      <c r="U5002" t="n">
        <v>0</v>
      </c>
      <c r="V5002" t="inlineStr">
        <is>
          <t>10.309</t>
        </is>
      </c>
    </row>
    <row r="5003">
      <c r="A5003" t="inlineStr">
        <is>
          <t>AWARD-5002</t>
        </is>
      </c>
      <c r="B5003" t="inlineStr">
        <is>
          <t>84</t>
        </is>
      </c>
      <c r="C5003" t="inlineStr">
        <is>
          <t>U00</t>
        </is>
      </c>
      <c r="D5003" t="inlineStr">
        <is>
          <t>COVID-19, 26597</t>
        </is>
      </c>
      <c r="E5003" t="inlineStr">
        <is>
          <t>COVID-19 - U.S. DEPARTMENT OF EDUCATION</t>
        </is>
      </c>
      <c r="F5003" t="n">
        <v>530000</v>
      </c>
      <c r="G5003" t="inlineStr">
        <is>
          <t>N/A</t>
        </is>
      </c>
      <c r="H5003" t="inlineStr"/>
      <c r="I5003" t="inlineStr"/>
      <c r="J5003" t="n">
        <v>2162303</v>
      </c>
      <c r="K5003" t="n">
        <v>0</v>
      </c>
      <c r="L5003" t="inlineStr">
        <is>
          <t>N</t>
        </is>
      </c>
      <c r="M5003" t="inlineStr"/>
      <c r="N5003" t="inlineStr">
        <is>
          <t>Y</t>
        </is>
      </c>
      <c r="O5003" t="inlineStr"/>
      <c r="P5003" t="inlineStr"/>
      <c r="Q5003" t="inlineStr">
        <is>
          <t>N</t>
        </is>
      </c>
      <c r="R5003" t="inlineStr"/>
      <c r="S5003" t="inlineStr">
        <is>
          <t>N</t>
        </is>
      </c>
      <c r="T5003" t="inlineStr"/>
      <c r="U5003" t="n">
        <v>0</v>
      </c>
      <c r="V5003" t="inlineStr">
        <is>
          <t>84.U00</t>
        </is>
      </c>
    </row>
    <row r="5004">
      <c r="A5004" t="inlineStr">
        <is>
          <t>AWARD-5003</t>
        </is>
      </c>
      <c r="B5004" t="inlineStr">
        <is>
          <t>93</t>
        </is>
      </c>
      <c r="C5004" t="inlineStr">
        <is>
          <t>853</t>
        </is>
      </c>
      <c r="D5004" t="inlineStr"/>
      <c r="E5004" t="inlineStr">
        <is>
          <t>EXTRAMURAL RESEARCH PROGRAMS IN THE NEUROSCIENCES AND NEUROLOGICAL DISORDERS</t>
        </is>
      </c>
      <c r="F5004" t="n">
        <v>9966</v>
      </c>
      <c r="G5004" t="inlineStr">
        <is>
          <t>RESEARCH AND DEVELOPMENT</t>
        </is>
      </c>
      <c r="H5004" t="inlineStr"/>
      <c r="I5004" t="inlineStr"/>
      <c r="J5004" t="n">
        <v>89262014</v>
      </c>
      <c r="K5004" t="n">
        <v>2540031433</v>
      </c>
      <c r="L5004" t="inlineStr">
        <is>
          <t>N</t>
        </is>
      </c>
      <c r="M5004" t="inlineStr"/>
      <c r="N5004" t="inlineStr">
        <is>
          <t>N</t>
        </is>
      </c>
      <c r="O5004" t="inlineStr">
        <is>
          <t>UNIVERSITY OF CALIFORNIA - SAN FRANCISCO</t>
        </is>
      </c>
      <c r="P5004" t="inlineStr">
        <is>
          <t>10499SC</t>
        </is>
      </c>
      <c r="Q5004" t="inlineStr">
        <is>
          <t>N</t>
        </is>
      </c>
      <c r="R5004" t="inlineStr"/>
      <c r="S5004" t="inlineStr">
        <is>
          <t>N</t>
        </is>
      </c>
      <c r="T5004" t="inlineStr"/>
      <c r="U5004" t="n">
        <v>0</v>
      </c>
      <c r="V5004" t="inlineStr">
        <is>
          <t>93.853</t>
        </is>
      </c>
    </row>
    <row r="5005">
      <c r="A5005" t="inlineStr">
        <is>
          <t>AWARD-5004</t>
        </is>
      </c>
      <c r="B5005" t="inlineStr">
        <is>
          <t>93</t>
        </is>
      </c>
      <c r="C5005" t="inlineStr">
        <is>
          <t>853</t>
        </is>
      </c>
      <c r="D5005" t="inlineStr"/>
      <c r="E5005" t="inlineStr">
        <is>
          <t>EXTRAMURAL RESEARCH PROGRAMS IN THE NEUROSCIENCES AND NEUROLOGICAL DISORDERS</t>
        </is>
      </c>
      <c r="F5005" t="n">
        <v>13547</v>
      </c>
      <c r="G5005" t="inlineStr">
        <is>
          <t>RESEARCH AND DEVELOPMENT</t>
        </is>
      </c>
      <c r="H5005" t="inlineStr"/>
      <c r="I5005" t="inlineStr"/>
      <c r="J5005" t="n">
        <v>89262014</v>
      </c>
      <c r="K5005" t="n">
        <v>2540031433</v>
      </c>
      <c r="L5005" t="inlineStr">
        <is>
          <t>N</t>
        </is>
      </c>
      <c r="M5005" t="inlineStr"/>
      <c r="N5005" t="inlineStr">
        <is>
          <t>N</t>
        </is>
      </c>
      <c r="O5005" t="inlineStr">
        <is>
          <t>UNIVERSITY OF CALIFORNIA - SAN FRANCISCO</t>
        </is>
      </c>
      <c r="P5005" t="inlineStr">
        <is>
          <t>12485SC</t>
        </is>
      </c>
      <c r="Q5005" t="inlineStr">
        <is>
          <t>N</t>
        </is>
      </c>
      <c r="R5005" t="inlineStr"/>
      <c r="S5005" t="inlineStr">
        <is>
          <t>N</t>
        </is>
      </c>
      <c r="T5005" t="inlineStr"/>
      <c r="U5005" t="n">
        <v>0</v>
      </c>
      <c r="V5005" t="inlineStr">
        <is>
          <t>93.853</t>
        </is>
      </c>
    </row>
    <row r="5006">
      <c r="A5006" t="inlineStr">
        <is>
          <t>AWARD-5005</t>
        </is>
      </c>
      <c r="B5006" t="inlineStr">
        <is>
          <t>93</t>
        </is>
      </c>
      <c r="C5006" t="inlineStr">
        <is>
          <t>853</t>
        </is>
      </c>
      <c r="D5006" t="inlineStr"/>
      <c r="E5006" t="inlineStr">
        <is>
          <t>EXTRAMURAL RESEARCH PROGRAMS IN THE NEUROSCIENCES AND NEUROLOGICAL DISORDERS</t>
        </is>
      </c>
      <c r="F5006" t="n">
        <v>18436</v>
      </c>
      <c r="G5006" t="inlineStr">
        <is>
          <t>RESEARCH AND DEVELOPMENT</t>
        </is>
      </c>
      <c r="H5006" t="inlineStr"/>
      <c r="I5006" t="inlineStr"/>
      <c r="J5006" t="n">
        <v>89262014</v>
      </c>
      <c r="K5006" t="n">
        <v>2540031433</v>
      </c>
      <c r="L5006" t="inlineStr">
        <is>
          <t>N</t>
        </is>
      </c>
      <c r="M5006" t="inlineStr"/>
      <c r="N5006" t="inlineStr">
        <is>
          <t>N</t>
        </is>
      </c>
      <c r="O5006" t="inlineStr">
        <is>
          <t>UNIVERSITY OF CALIFORNIA - SAN FRANCISCO</t>
        </is>
      </c>
      <c r="P5006" t="inlineStr">
        <is>
          <t>9721SC</t>
        </is>
      </c>
      <c r="Q5006" t="inlineStr">
        <is>
          <t>N</t>
        </is>
      </c>
      <c r="R5006" t="inlineStr"/>
      <c r="S5006" t="inlineStr">
        <is>
          <t>N</t>
        </is>
      </c>
      <c r="T5006" t="inlineStr"/>
      <c r="U5006" t="n">
        <v>0</v>
      </c>
      <c r="V5006" t="inlineStr">
        <is>
          <t>93.853</t>
        </is>
      </c>
    </row>
    <row r="5007">
      <c r="A5007" t="inlineStr">
        <is>
          <t>AWARD-5006</t>
        </is>
      </c>
      <c r="B5007" t="inlineStr">
        <is>
          <t>93</t>
        </is>
      </c>
      <c r="C5007" t="inlineStr">
        <is>
          <t>853</t>
        </is>
      </c>
      <c r="D5007" t="inlineStr"/>
      <c r="E5007" t="inlineStr">
        <is>
          <t>EXTRAMURAL RESEARCH PROGRAMS IN THE NEUROSCIENCES AND NEUROLOGICAL DISORDERS</t>
        </is>
      </c>
      <c r="F5007" t="n">
        <v>455426</v>
      </c>
      <c r="G5007" t="inlineStr">
        <is>
          <t>RESEARCH AND DEVELOPMENT</t>
        </is>
      </c>
      <c r="H5007" t="inlineStr"/>
      <c r="I5007" t="inlineStr"/>
      <c r="J5007" t="n">
        <v>89262014</v>
      </c>
      <c r="K5007" t="n">
        <v>2540031433</v>
      </c>
      <c r="L5007" t="inlineStr">
        <is>
          <t>N</t>
        </is>
      </c>
      <c r="M5007" t="inlineStr"/>
      <c r="N5007" t="inlineStr">
        <is>
          <t>N</t>
        </is>
      </c>
      <c r="O5007" t="inlineStr">
        <is>
          <t>UNIVERSITY OF CHICAGO</t>
        </is>
      </c>
      <c r="P5007" t="inlineStr">
        <is>
          <t>AWD101042 (00000295)</t>
        </is>
      </c>
      <c r="Q5007" t="inlineStr">
        <is>
          <t>N</t>
        </is>
      </c>
      <c r="R5007" t="inlineStr"/>
      <c r="S5007" t="inlineStr">
        <is>
          <t>N</t>
        </is>
      </c>
      <c r="T5007" t="inlineStr"/>
      <c r="U5007" t="n">
        <v>0</v>
      </c>
      <c r="V5007" t="inlineStr">
        <is>
          <t>93.853</t>
        </is>
      </c>
    </row>
    <row r="5008">
      <c r="A5008" t="inlineStr">
        <is>
          <t>AWARD-5007</t>
        </is>
      </c>
      <c r="B5008" t="inlineStr">
        <is>
          <t>93</t>
        </is>
      </c>
      <c r="C5008" t="inlineStr">
        <is>
          <t>853</t>
        </is>
      </c>
      <c r="D5008" t="inlineStr"/>
      <c r="E5008" t="inlineStr">
        <is>
          <t>EXTRAMURAL RESEARCH PROGRAMS IN THE NEUROSCIENCES AND NEUROLOGICAL DISORDERS</t>
        </is>
      </c>
      <c r="F5008" t="n">
        <v>96456</v>
      </c>
      <c r="G5008" t="inlineStr">
        <is>
          <t>RESEARCH AND DEVELOPMENT</t>
        </is>
      </c>
      <c r="H5008" t="inlineStr"/>
      <c r="I5008" t="inlineStr"/>
      <c r="J5008" t="n">
        <v>89262014</v>
      </c>
      <c r="K5008" t="n">
        <v>2540031433</v>
      </c>
      <c r="L5008" t="inlineStr">
        <is>
          <t>N</t>
        </is>
      </c>
      <c r="M5008" t="inlineStr"/>
      <c r="N5008" t="inlineStr">
        <is>
          <t>N</t>
        </is>
      </c>
      <c r="O5008" t="inlineStr">
        <is>
          <t>UNIVERSITY OF CINCINNATI</t>
        </is>
      </c>
      <c r="P5008" t="inlineStr">
        <is>
          <t>L19-4500109379 / 014059-135732</t>
        </is>
      </c>
      <c r="Q5008" t="inlineStr">
        <is>
          <t>N</t>
        </is>
      </c>
      <c r="R5008" t="inlineStr"/>
      <c r="S5008" t="inlineStr">
        <is>
          <t>N</t>
        </is>
      </c>
      <c r="T5008" t="inlineStr"/>
      <c r="U5008" t="n">
        <v>0</v>
      </c>
      <c r="V5008" t="inlineStr">
        <is>
          <t>93.853</t>
        </is>
      </c>
    </row>
    <row r="5009">
      <c r="A5009" t="inlineStr">
        <is>
          <t>AWARD-5008</t>
        </is>
      </c>
      <c r="B5009" t="inlineStr">
        <is>
          <t>93</t>
        </is>
      </c>
      <c r="C5009" t="inlineStr">
        <is>
          <t>853</t>
        </is>
      </c>
      <c r="D5009" t="inlineStr"/>
      <c r="E5009" t="inlineStr">
        <is>
          <t>EXTRAMURAL RESEARCH PROGRAMS IN THE NEUROSCIENCES AND NEUROLOGICAL DISORDERS</t>
        </is>
      </c>
      <c r="F5009" t="n">
        <v>18560</v>
      </c>
      <c r="G5009" t="inlineStr">
        <is>
          <t>RESEARCH AND DEVELOPMENT</t>
        </is>
      </c>
      <c r="H5009" t="inlineStr"/>
      <c r="I5009" t="inlineStr"/>
      <c r="J5009" t="n">
        <v>89262014</v>
      </c>
      <c r="K5009" t="n">
        <v>2540031433</v>
      </c>
      <c r="L5009" t="inlineStr">
        <is>
          <t>N</t>
        </is>
      </c>
      <c r="M5009" t="inlineStr"/>
      <c r="N5009" t="inlineStr">
        <is>
          <t>N</t>
        </is>
      </c>
      <c r="O5009" t="inlineStr">
        <is>
          <t>UNIVERSITY OF CINCINNATI</t>
        </is>
      </c>
      <c r="P5009" t="inlineStr">
        <is>
          <t>L20-4500113672/012358-135732</t>
        </is>
      </c>
      <c r="Q5009" t="inlineStr">
        <is>
          <t>N</t>
        </is>
      </c>
      <c r="R5009" t="inlineStr"/>
      <c r="S5009" t="inlineStr">
        <is>
          <t>N</t>
        </is>
      </c>
      <c r="T5009" t="inlineStr"/>
      <c r="U5009" t="n">
        <v>0</v>
      </c>
      <c r="V5009" t="inlineStr">
        <is>
          <t>93.853</t>
        </is>
      </c>
    </row>
    <row r="5010">
      <c r="A5010" t="inlineStr">
        <is>
          <t>AWARD-5009</t>
        </is>
      </c>
      <c r="B5010" t="inlineStr">
        <is>
          <t>93</t>
        </is>
      </c>
      <c r="C5010" t="inlineStr">
        <is>
          <t>853</t>
        </is>
      </c>
      <c r="D5010" t="inlineStr"/>
      <c r="E5010" t="inlineStr">
        <is>
          <t>EXTRAMURAL RESEARCH PROGRAMS IN THE NEUROSCIENCES AND NEUROLOGICAL DISORDERS</t>
        </is>
      </c>
      <c r="F5010" t="n">
        <v>5192</v>
      </c>
      <c r="G5010" t="inlineStr">
        <is>
          <t>RESEARCH AND DEVELOPMENT</t>
        </is>
      </c>
      <c r="H5010" t="inlineStr"/>
      <c r="I5010" t="inlineStr"/>
      <c r="J5010" t="n">
        <v>89262014</v>
      </c>
      <c r="K5010" t="n">
        <v>2540031433</v>
      </c>
      <c r="L5010" t="inlineStr">
        <is>
          <t>N</t>
        </is>
      </c>
      <c r="M5010" t="inlineStr"/>
      <c r="N5010" t="inlineStr">
        <is>
          <t>N</t>
        </is>
      </c>
      <c r="O5010" t="inlineStr">
        <is>
          <t>UNIVERSITY OF CINCINNATI</t>
        </is>
      </c>
      <c r="P5010" t="inlineStr">
        <is>
          <t>010785-133375/U01NS095869</t>
        </is>
      </c>
      <c r="Q5010" t="inlineStr">
        <is>
          <t>N</t>
        </is>
      </c>
      <c r="R5010" t="inlineStr"/>
      <c r="S5010" t="inlineStr">
        <is>
          <t>N</t>
        </is>
      </c>
      <c r="T5010" t="inlineStr"/>
      <c r="U5010" t="n">
        <v>0</v>
      </c>
      <c r="V5010" t="inlineStr">
        <is>
          <t>93.853</t>
        </is>
      </c>
    </row>
    <row r="5011">
      <c r="A5011" t="inlineStr">
        <is>
          <t>AWARD-5010</t>
        </is>
      </c>
      <c r="B5011" t="inlineStr">
        <is>
          <t>93</t>
        </is>
      </c>
      <c r="C5011" t="inlineStr">
        <is>
          <t>853</t>
        </is>
      </c>
      <c r="D5011" t="inlineStr"/>
      <c r="E5011" t="inlineStr">
        <is>
          <t>EXTRAMURAL RESEARCH PROGRAMS IN THE NEUROSCIENCES AND NEUROLOGICAL DISORDERS</t>
        </is>
      </c>
      <c r="F5011" t="n">
        <v>54461</v>
      </c>
      <c r="G5011" t="inlineStr">
        <is>
          <t>RESEARCH AND DEVELOPMENT</t>
        </is>
      </c>
      <c r="H5011" t="inlineStr"/>
      <c r="I5011" t="inlineStr"/>
      <c r="J5011" t="n">
        <v>89262014</v>
      </c>
      <c r="K5011" t="n">
        <v>2540031433</v>
      </c>
      <c r="L5011" t="inlineStr">
        <is>
          <t>N</t>
        </is>
      </c>
      <c r="M5011" t="inlineStr"/>
      <c r="N5011" t="inlineStr">
        <is>
          <t>N</t>
        </is>
      </c>
      <c r="O5011" t="inlineStr">
        <is>
          <t>UNIVERSITY OF CINCINNATI</t>
        </is>
      </c>
      <c r="P5011" t="inlineStr">
        <is>
          <t>010785-135732 4(GG012006-02)</t>
        </is>
      </c>
      <c r="Q5011" t="inlineStr">
        <is>
          <t>N</t>
        </is>
      </c>
      <c r="R5011" t="inlineStr"/>
      <c r="S5011" t="inlineStr">
        <is>
          <t>N</t>
        </is>
      </c>
      <c r="T5011" t="inlineStr"/>
      <c r="U5011" t="n">
        <v>0</v>
      </c>
      <c r="V5011" t="inlineStr">
        <is>
          <t>93.853</t>
        </is>
      </c>
    </row>
    <row r="5012">
      <c r="A5012" t="inlineStr">
        <is>
          <t>AWARD-5011</t>
        </is>
      </c>
      <c r="B5012" t="inlineStr">
        <is>
          <t>93</t>
        </is>
      </c>
      <c r="C5012" t="inlineStr">
        <is>
          <t>853</t>
        </is>
      </c>
      <c r="D5012" t="inlineStr"/>
      <c r="E5012" t="inlineStr">
        <is>
          <t>EXTRAMURAL RESEARCH PROGRAMS IN THE NEUROSCIENCES AND NEUROLOGICAL DISORDERS</t>
        </is>
      </c>
      <c r="F5012" t="n">
        <v>-21704</v>
      </c>
      <c r="G5012" t="inlineStr">
        <is>
          <t>RESEARCH AND DEVELOPMENT</t>
        </is>
      </c>
      <c r="H5012" t="inlineStr"/>
      <c r="I5012" t="inlineStr"/>
      <c r="J5012" t="n">
        <v>89262014</v>
      </c>
      <c r="K5012" t="n">
        <v>2540031433</v>
      </c>
      <c r="L5012" t="inlineStr">
        <is>
          <t>N</t>
        </is>
      </c>
      <c r="M5012" t="inlineStr"/>
      <c r="N5012" t="inlineStr">
        <is>
          <t>N</t>
        </is>
      </c>
      <c r="O5012" t="inlineStr">
        <is>
          <t>UNIVERSITY OF CINCINNATI</t>
        </is>
      </c>
      <c r="P5012" t="inlineStr">
        <is>
          <t>011266-026</t>
        </is>
      </c>
      <c r="Q5012" t="inlineStr">
        <is>
          <t>N</t>
        </is>
      </c>
      <c r="R5012" t="inlineStr"/>
      <c r="S5012" t="inlineStr">
        <is>
          <t>N</t>
        </is>
      </c>
      <c r="T5012" t="inlineStr"/>
      <c r="U5012" t="n">
        <v>0</v>
      </c>
      <c r="V5012" t="inlineStr">
        <is>
          <t>93.853</t>
        </is>
      </c>
    </row>
    <row r="5013">
      <c r="A5013" t="inlineStr">
        <is>
          <t>AWARD-5012</t>
        </is>
      </c>
      <c r="B5013" t="inlineStr">
        <is>
          <t>93</t>
        </is>
      </c>
      <c r="C5013" t="inlineStr">
        <is>
          <t>853</t>
        </is>
      </c>
      <c r="D5013" t="inlineStr"/>
      <c r="E5013" t="inlineStr">
        <is>
          <t>EXTRAMURAL RESEARCH PROGRAMS IN THE NEUROSCIENCES AND NEUROLOGICAL DISORDERS</t>
        </is>
      </c>
      <c r="F5013" t="n">
        <v>48119</v>
      </c>
      <c r="G5013" t="inlineStr">
        <is>
          <t>RESEARCH AND DEVELOPMENT</t>
        </is>
      </c>
      <c r="H5013" t="inlineStr"/>
      <c r="I5013" t="inlineStr"/>
      <c r="J5013" t="n">
        <v>89262014</v>
      </c>
      <c r="K5013" t="n">
        <v>2540031433</v>
      </c>
      <c r="L5013" t="inlineStr">
        <is>
          <t>N</t>
        </is>
      </c>
      <c r="M5013" t="inlineStr"/>
      <c r="N5013" t="inlineStr">
        <is>
          <t>N</t>
        </is>
      </c>
      <c r="O5013" t="inlineStr">
        <is>
          <t>UNIVERSITY OF CINCINNATI</t>
        </is>
      </c>
      <c r="P5013" t="inlineStr">
        <is>
          <t>011337-135732/5U01NS099043-02</t>
        </is>
      </c>
      <c r="Q5013" t="inlineStr">
        <is>
          <t>N</t>
        </is>
      </c>
      <c r="R5013" t="inlineStr"/>
      <c r="S5013" t="inlineStr">
        <is>
          <t>N</t>
        </is>
      </c>
      <c r="T5013" t="inlineStr"/>
      <c r="U5013" t="n">
        <v>0</v>
      </c>
      <c r="V5013" t="inlineStr">
        <is>
          <t>93.853</t>
        </is>
      </c>
    </row>
    <row r="5014">
      <c r="A5014" t="inlineStr">
        <is>
          <t>AWARD-5013</t>
        </is>
      </c>
      <c r="B5014" t="inlineStr">
        <is>
          <t>84</t>
        </is>
      </c>
      <c r="C5014" t="inlineStr">
        <is>
          <t>002</t>
        </is>
      </c>
      <c r="D5014" t="inlineStr"/>
      <c r="E5014" t="inlineStr">
        <is>
          <t>ADULT EDUCATION - BASIC GRANTS TO STATES</t>
        </is>
      </c>
      <c r="F5014" t="n">
        <v>68847693</v>
      </c>
      <c r="G5014" t="inlineStr">
        <is>
          <t>N/A</t>
        </is>
      </c>
      <c r="H5014" t="inlineStr"/>
      <c r="I5014" t="inlineStr"/>
      <c r="J5014" t="n">
        <v>69261115</v>
      </c>
      <c r="K5014" t="n">
        <v>0</v>
      </c>
      <c r="L5014" t="inlineStr">
        <is>
          <t>N</t>
        </is>
      </c>
      <c r="M5014" t="inlineStr"/>
      <c r="N5014" t="inlineStr">
        <is>
          <t>Y</t>
        </is>
      </c>
      <c r="O5014" t="inlineStr"/>
      <c r="P5014" t="inlineStr"/>
      <c r="Q5014" t="inlineStr">
        <is>
          <t>Y</t>
        </is>
      </c>
      <c r="R5014" t="n">
        <v>65613131</v>
      </c>
      <c r="S5014" t="inlineStr">
        <is>
          <t>N</t>
        </is>
      </c>
      <c r="T5014" t="inlineStr"/>
      <c r="U5014" t="n">
        <v>0</v>
      </c>
      <c r="V5014" t="inlineStr">
        <is>
          <t>84.002</t>
        </is>
      </c>
    </row>
    <row r="5015">
      <c r="A5015" t="inlineStr">
        <is>
          <t>AWARD-5014</t>
        </is>
      </c>
      <c r="B5015" t="inlineStr">
        <is>
          <t>93</t>
        </is>
      </c>
      <c r="C5015" t="inlineStr">
        <is>
          <t>853</t>
        </is>
      </c>
      <c r="D5015" t="inlineStr"/>
      <c r="E5015" t="inlineStr">
        <is>
          <t>EXTRAMURAL RESEARCH PROGRAMS IN THE NEUROSCIENCES AND NEUROLOGICAL DISORDERS</t>
        </is>
      </c>
      <c r="F5015" t="n">
        <v>81669</v>
      </c>
      <c r="G5015" t="inlineStr">
        <is>
          <t>RESEARCH AND DEVELOPMENT</t>
        </is>
      </c>
      <c r="H5015" t="inlineStr"/>
      <c r="I5015" t="inlineStr"/>
      <c r="J5015" t="n">
        <v>89262014</v>
      </c>
      <c r="K5015" t="n">
        <v>2540031433</v>
      </c>
      <c r="L5015" t="inlineStr">
        <is>
          <t>N</t>
        </is>
      </c>
      <c r="M5015" t="inlineStr"/>
      <c r="N5015" t="inlineStr">
        <is>
          <t>N</t>
        </is>
      </c>
      <c r="O5015" t="inlineStr">
        <is>
          <t>UNIVERSITY OF CINCINNATI</t>
        </is>
      </c>
      <c r="P5015" t="inlineStr">
        <is>
          <t>011961-135732 4600005189</t>
        </is>
      </c>
      <c r="Q5015" t="inlineStr">
        <is>
          <t>N</t>
        </is>
      </c>
      <c r="R5015" t="inlineStr"/>
      <c r="S5015" t="inlineStr">
        <is>
          <t>N</t>
        </is>
      </c>
      <c r="T5015" t="inlineStr"/>
      <c r="U5015" t="n">
        <v>0</v>
      </c>
      <c r="V5015" t="inlineStr">
        <is>
          <t>93.853</t>
        </is>
      </c>
    </row>
    <row r="5016">
      <c r="A5016" t="inlineStr">
        <is>
          <t>AWARD-5015</t>
        </is>
      </c>
      <c r="B5016" t="inlineStr">
        <is>
          <t>93</t>
        </is>
      </c>
      <c r="C5016" t="inlineStr">
        <is>
          <t>853</t>
        </is>
      </c>
      <c r="D5016" t="inlineStr"/>
      <c r="E5016" t="inlineStr">
        <is>
          <t>EXTRAMURAL RESEARCH PROGRAMS IN THE NEUROSCIENCES AND NEUROLOGICAL DISORDERS</t>
        </is>
      </c>
      <c r="F5016" t="n">
        <v>1512</v>
      </c>
      <c r="G5016" t="inlineStr">
        <is>
          <t>RESEARCH AND DEVELOPMENT</t>
        </is>
      </c>
      <c r="H5016" t="inlineStr"/>
      <c r="I5016" t="inlineStr"/>
      <c r="J5016" t="n">
        <v>89262014</v>
      </c>
      <c r="K5016" t="n">
        <v>2540031433</v>
      </c>
      <c r="L5016" t="inlineStr">
        <is>
          <t>N</t>
        </is>
      </c>
      <c r="M5016" t="inlineStr"/>
      <c r="N5016" t="inlineStr">
        <is>
          <t>N</t>
        </is>
      </c>
      <c r="O5016" t="inlineStr">
        <is>
          <t>UNIVERSITY OF CINCINNATI</t>
        </is>
      </c>
      <c r="P5016" t="inlineStr">
        <is>
          <t>012043-133375/U01NS106513</t>
        </is>
      </c>
      <c r="Q5016" t="inlineStr">
        <is>
          <t>N</t>
        </is>
      </c>
      <c r="R5016" t="inlineStr"/>
      <c r="S5016" t="inlineStr">
        <is>
          <t>N</t>
        </is>
      </c>
      <c r="T5016" t="inlineStr"/>
      <c r="U5016" t="n">
        <v>0</v>
      </c>
      <c r="V5016" t="inlineStr">
        <is>
          <t>93.853</t>
        </is>
      </c>
    </row>
    <row r="5017">
      <c r="A5017" t="inlineStr">
        <is>
          <t>AWARD-5016</t>
        </is>
      </c>
      <c r="B5017" t="inlineStr">
        <is>
          <t>93</t>
        </is>
      </c>
      <c r="C5017" t="inlineStr">
        <is>
          <t>853</t>
        </is>
      </c>
      <c r="D5017" t="inlineStr"/>
      <c r="E5017" t="inlineStr">
        <is>
          <t>EXTRAMURAL RESEARCH PROGRAMS IN THE NEUROSCIENCES AND NEUROLOGICAL DISORDERS</t>
        </is>
      </c>
      <c r="F5017" t="n">
        <v>64</v>
      </c>
      <c r="G5017" t="inlineStr">
        <is>
          <t>RESEARCH AND DEVELOPMENT</t>
        </is>
      </c>
      <c r="H5017" t="inlineStr"/>
      <c r="I5017" t="inlineStr"/>
      <c r="J5017" t="n">
        <v>89262014</v>
      </c>
      <c r="K5017" t="n">
        <v>2540031433</v>
      </c>
      <c r="L5017" t="inlineStr">
        <is>
          <t>N</t>
        </is>
      </c>
      <c r="M5017" t="inlineStr"/>
      <c r="N5017" t="inlineStr">
        <is>
          <t>N</t>
        </is>
      </c>
      <c r="O5017" t="inlineStr">
        <is>
          <t>UNIVERSITY OF CINCINNATI</t>
        </is>
      </c>
      <c r="P5017" t="inlineStr">
        <is>
          <t>012043-135732</t>
        </is>
      </c>
      <c r="Q5017" t="inlineStr">
        <is>
          <t>N</t>
        </is>
      </c>
      <c r="R5017" t="inlineStr"/>
      <c r="S5017" t="inlineStr">
        <is>
          <t>N</t>
        </is>
      </c>
      <c r="T5017" t="inlineStr"/>
      <c r="U5017" t="n">
        <v>0</v>
      </c>
      <c r="V5017" t="inlineStr">
        <is>
          <t>93.853</t>
        </is>
      </c>
    </row>
    <row r="5018">
      <c r="A5018" t="inlineStr">
        <is>
          <t>AWARD-5017</t>
        </is>
      </c>
      <c r="B5018" t="inlineStr">
        <is>
          <t>93</t>
        </is>
      </c>
      <c r="C5018" t="inlineStr">
        <is>
          <t>853</t>
        </is>
      </c>
      <c r="D5018" t="inlineStr"/>
      <c r="E5018" t="inlineStr">
        <is>
          <t>EXTRAMURAL RESEARCH PROGRAMS IN THE NEUROSCIENCES AND NEUROLOGICAL DISORDERS</t>
        </is>
      </c>
      <c r="F5018" t="n">
        <v>10626</v>
      </c>
      <c r="G5018" t="inlineStr">
        <is>
          <t>RESEARCH AND DEVELOPMENT</t>
        </is>
      </c>
      <c r="H5018" t="inlineStr"/>
      <c r="I5018" t="inlineStr"/>
      <c r="J5018" t="n">
        <v>89262014</v>
      </c>
      <c r="K5018" t="n">
        <v>2540031433</v>
      </c>
      <c r="L5018" t="inlineStr">
        <is>
          <t>N</t>
        </is>
      </c>
      <c r="M5018" t="inlineStr"/>
      <c r="N5018" t="inlineStr">
        <is>
          <t>N</t>
        </is>
      </c>
      <c r="O5018" t="inlineStr">
        <is>
          <t>UNIVERSITY OF CINCINNATI</t>
        </is>
      </c>
      <c r="P5018" t="inlineStr">
        <is>
          <t>5U01NS086872-09</t>
        </is>
      </c>
      <c r="Q5018" t="inlineStr">
        <is>
          <t>N</t>
        </is>
      </c>
      <c r="R5018" t="inlineStr"/>
      <c r="S5018" t="inlineStr">
        <is>
          <t>N</t>
        </is>
      </c>
      <c r="T5018" t="inlineStr"/>
      <c r="U5018" t="n">
        <v>0</v>
      </c>
      <c r="V5018" t="inlineStr">
        <is>
          <t>93.853</t>
        </is>
      </c>
    </row>
    <row r="5019">
      <c r="A5019" t="inlineStr">
        <is>
          <t>AWARD-5018</t>
        </is>
      </c>
      <c r="B5019" t="inlineStr">
        <is>
          <t>93</t>
        </is>
      </c>
      <c r="C5019" t="inlineStr">
        <is>
          <t>853</t>
        </is>
      </c>
      <c r="D5019" t="inlineStr"/>
      <c r="E5019" t="inlineStr">
        <is>
          <t>EXTRAMURAL RESEARCH PROGRAMS IN THE NEUROSCIENCES AND NEUROLOGICAL DISORDERS</t>
        </is>
      </c>
      <c r="F5019" t="n">
        <v>1772</v>
      </c>
      <c r="G5019" t="inlineStr">
        <is>
          <t>RESEARCH AND DEVELOPMENT</t>
        </is>
      </c>
      <c r="H5019" t="inlineStr"/>
      <c r="I5019" t="inlineStr"/>
      <c r="J5019" t="n">
        <v>89262014</v>
      </c>
      <c r="K5019" t="n">
        <v>2540031433</v>
      </c>
      <c r="L5019" t="inlineStr">
        <is>
          <t>N</t>
        </is>
      </c>
      <c r="M5019" t="inlineStr"/>
      <c r="N5019" t="inlineStr">
        <is>
          <t>N</t>
        </is>
      </c>
      <c r="O5019" t="inlineStr">
        <is>
          <t>UNIVERSITY OF CINCINNATI</t>
        </is>
      </c>
      <c r="P5019" t="inlineStr">
        <is>
          <t>012044-133375/U01NS102289</t>
        </is>
      </c>
      <c r="Q5019" t="inlineStr">
        <is>
          <t>N</t>
        </is>
      </c>
      <c r="R5019" t="inlineStr"/>
      <c r="S5019" t="inlineStr">
        <is>
          <t>N</t>
        </is>
      </c>
      <c r="T5019" t="inlineStr"/>
      <c r="U5019" t="n">
        <v>0</v>
      </c>
      <c r="V5019" t="inlineStr">
        <is>
          <t>93.853</t>
        </is>
      </c>
    </row>
    <row r="5020">
      <c r="A5020" t="inlineStr">
        <is>
          <t>AWARD-5019</t>
        </is>
      </c>
      <c r="B5020" t="inlineStr">
        <is>
          <t>93</t>
        </is>
      </c>
      <c r="C5020" t="inlineStr">
        <is>
          <t>853</t>
        </is>
      </c>
      <c r="D5020" t="inlineStr"/>
      <c r="E5020" t="inlineStr">
        <is>
          <t>EXTRAMURAL RESEARCH PROGRAMS IN THE NEUROSCIENCES AND NEUROLOGICAL DISORDERS</t>
        </is>
      </c>
      <c r="F5020" t="n">
        <v>1664</v>
      </c>
      <c r="G5020" t="inlineStr">
        <is>
          <t>RESEARCH AND DEVELOPMENT</t>
        </is>
      </c>
      <c r="H5020" t="inlineStr"/>
      <c r="I5020" t="inlineStr"/>
      <c r="J5020" t="n">
        <v>89262014</v>
      </c>
      <c r="K5020" t="n">
        <v>2540031433</v>
      </c>
      <c r="L5020" t="inlineStr">
        <is>
          <t>N</t>
        </is>
      </c>
      <c r="M5020" t="inlineStr"/>
      <c r="N5020" t="inlineStr">
        <is>
          <t>N</t>
        </is>
      </c>
      <c r="O5020" t="inlineStr">
        <is>
          <t>UNIVERSITY OF CINCINNATI</t>
        </is>
      </c>
      <c r="P5020" t="inlineStr">
        <is>
          <t>012044-135732/4600004854</t>
        </is>
      </c>
      <c r="Q5020" t="inlineStr">
        <is>
          <t>N</t>
        </is>
      </c>
      <c r="R5020" t="inlineStr"/>
      <c r="S5020" t="inlineStr">
        <is>
          <t>N</t>
        </is>
      </c>
      <c r="T5020" t="inlineStr"/>
      <c r="U5020" t="n">
        <v>0</v>
      </c>
      <c r="V5020" t="inlineStr">
        <is>
          <t>93.853</t>
        </is>
      </c>
    </row>
    <row r="5021">
      <c r="A5021" t="inlineStr">
        <is>
          <t>AWARD-5020</t>
        </is>
      </c>
      <c r="B5021" t="inlineStr">
        <is>
          <t>93</t>
        </is>
      </c>
      <c r="C5021" t="inlineStr">
        <is>
          <t>853</t>
        </is>
      </c>
      <c r="D5021" t="inlineStr"/>
      <c r="E5021" t="inlineStr">
        <is>
          <t>EXTRAMURAL RESEARCH PROGRAMS IN THE NEUROSCIENCES AND NEUROLOGICAL DISORDERS</t>
        </is>
      </c>
      <c r="F5021" t="n">
        <v>15</v>
      </c>
      <c r="G5021" t="inlineStr">
        <is>
          <t>RESEARCH AND DEVELOPMENT</t>
        </is>
      </c>
      <c r="H5021" t="inlineStr"/>
      <c r="I5021" t="inlineStr"/>
      <c r="J5021" t="n">
        <v>89262014</v>
      </c>
      <c r="K5021" t="n">
        <v>2540031433</v>
      </c>
      <c r="L5021" t="inlineStr">
        <is>
          <t>N</t>
        </is>
      </c>
      <c r="M5021" t="inlineStr"/>
      <c r="N5021" t="inlineStr">
        <is>
          <t>N</t>
        </is>
      </c>
      <c r="O5021" t="inlineStr">
        <is>
          <t>UNIVERSITY OF CINCINNATI</t>
        </is>
      </c>
      <c r="P5021" t="inlineStr">
        <is>
          <t>013381-135732</t>
        </is>
      </c>
      <c r="Q5021" t="inlineStr">
        <is>
          <t>N</t>
        </is>
      </c>
      <c r="R5021" t="inlineStr"/>
      <c r="S5021" t="inlineStr">
        <is>
          <t>N</t>
        </is>
      </c>
      <c r="T5021" t="inlineStr"/>
      <c r="U5021" t="n">
        <v>0</v>
      </c>
      <c r="V5021" t="inlineStr">
        <is>
          <t>93.853</t>
        </is>
      </c>
    </row>
    <row r="5022">
      <c r="A5022" t="inlineStr">
        <is>
          <t>AWARD-5021</t>
        </is>
      </c>
      <c r="B5022" t="inlineStr">
        <is>
          <t>93</t>
        </is>
      </c>
      <c r="C5022" t="inlineStr">
        <is>
          <t>853</t>
        </is>
      </c>
      <c r="D5022" t="inlineStr"/>
      <c r="E5022" t="inlineStr">
        <is>
          <t>EXTRAMURAL RESEARCH PROGRAMS IN THE NEUROSCIENCES AND NEUROLOGICAL DISORDERS</t>
        </is>
      </c>
      <c r="F5022" t="n">
        <v>41773</v>
      </c>
      <c r="G5022" t="inlineStr">
        <is>
          <t>RESEARCH AND DEVELOPMENT</t>
        </is>
      </c>
      <c r="H5022" t="inlineStr"/>
      <c r="I5022" t="inlineStr"/>
      <c r="J5022" t="n">
        <v>89262014</v>
      </c>
      <c r="K5022" t="n">
        <v>2540031433</v>
      </c>
      <c r="L5022" t="inlineStr">
        <is>
          <t>N</t>
        </is>
      </c>
      <c r="M5022" t="inlineStr"/>
      <c r="N5022" t="inlineStr">
        <is>
          <t>N</t>
        </is>
      </c>
      <c r="O5022" t="inlineStr">
        <is>
          <t>UNIVERSITY OF COLORADO - DENVER</t>
        </is>
      </c>
      <c r="P5022" t="inlineStr">
        <is>
          <t>FY22 1113 001 / 2-5</t>
        </is>
      </c>
      <c r="Q5022" t="inlineStr">
        <is>
          <t>N</t>
        </is>
      </c>
      <c r="R5022" t="inlineStr"/>
      <c r="S5022" t="inlineStr">
        <is>
          <t>N</t>
        </is>
      </c>
      <c r="T5022" t="inlineStr"/>
      <c r="U5022" t="n">
        <v>0</v>
      </c>
      <c r="V5022" t="inlineStr">
        <is>
          <t>93.853</t>
        </is>
      </c>
    </row>
    <row r="5023">
      <c r="A5023" t="inlineStr">
        <is>
          <t>AWARD-5022</t>
        </is>
      </c>
      <c r="B5023" t="inlineStr">
        <is>
          <t>93</t>
        </is>
      </c>
      <c r="C5023" t="inlineStr">
        <is>
          <t>853</t>
        </is>
      </c>
      <c r="D5023" t="inlineStr"/>
      <c r="E5023" t="inlineStr">
        <is>
          <t>EXTRAMURAL RESEARCH PROGRAMS IN THE NEUROSCIENCES AND NEUROLOGICAL DISORDERS</t>
        </is>
      </c>
      <c r="F5023" t="n">
        <v>61694</v>
      </c>
      <c r="G5023" t="inlineStr">
        <is>
          <t>RESEARCH AND DEVELOPMENT</t>
        </is>
      </c>
      <c r="H5023" t="inlineStr"/>
      <c r="I5023" t="inlineStr"/>
      <c r="J5023" t="n">
        <v>89262014</v>
      </c>
      <c r="K5023" t="n">
        <v>2540031433</v>
      </c>
      <c r="L5023" t="inlineStr">
        <is>
          <t>N</t>
        </is>
      </c>
      <c r="M5023" t="inlineStr"/>
      <c r="N5023" t="inlineStr">
        <is>
          <t>N</t>
        </is>
      </c>
      <c r="O5023" t="inlineStr">
        <is>
          <t>UNIVERSITY OF IOWA</t>
        </is>
      </c>
      <c r="P5023" t="inlineStr">
        <is>
          <t>S01305-01 11311400</t>
        </is>
      </c>
      <c r="Q5023" t="inlineStr">
        <is>
          <t>N</t>
        </is>
      </c>
      <c r="R5023" t="inlineStr"/>
      <c r="S5023" t="inlineStr">
        <is>
          <t>N</t>
        </is>
      </c>
      <c r="T5023" t="inlineStr"/>
      <c r="U5023" t="n">
        <v>0</v>
      </c>
      <c r="V5023" t="inlineStr">
        <is>
          <t>93.853</t>
        </is>
      </c>
    </row>
    <row r="5024">
      <c r="A5024" t="inlineStr">
        <is>
          <t>AWARD-5023</t>
        </is>
      </c>
      <c r="B5024" t="inlineStr">
        <is>
          <t>93</t>
        </is>
      </c>
      <c r="C5024" t="inlineStr">
        <is>
          <t>853</t>
        </is>
      </c>
      <c r="D5024" t="inlineStr"/>
      <c r="E5024" t="inlineStr">
        <is>
          <t>EXTRAMURAL RESEARCH PROGRAMS IN THE NEUROSCIENCES AND NEUROLOGICAL DISORDERS</t>
        </is>
      </c>
      <c r="F5024" t="n">
        <v>337559</v>
      </c>
      <c r="G5024" t="inlineStr">
        <is>
          <t>RESEARCH AND DEVELOPMENT</t>
        </is>
      </c>
      <c r="H5024" t="inlineStr"/>
      <c r="I5024" t="inlineStr"/>
      <c r="J5024" t="n">
        <v>89262014</v>
      </c>
      <c r="K5024" t="n">
        <v>2540031433</v>
      </c>
      <c r="L5024" t="inlineStr">
        <is>
          <t>N</t>
        </is>
      </c>
      <c r="M5024" t="inlineStr"/>
      <c r="N5024" t="inlineStr">
        <is>
          <t>N</t>
        </is>
      </c>
      <c r="O5024" t="inlineStr">
        <is>
          <t>UNIVERSITY OF IOWA</t>
        </is>
      </c>
      <c r="P5024" t="inlineStr">
        <is>
          <t>S01315-03 G/P # 112262000</t>
        </is>
      </c>
      <c r="Q5024" t="inlineStr">
        <is>
          <t>N</t>
        </is>
      </c>
      <c r="R5024" t="inlineStr"/>
      <c r="S5024" t="inlineStr">
        <is>
          <t>N</t>
        </is>
      </c>
      <c r="T5024" t="inlineStr"/>
      <c r="U5024" t="n">
        <v>0</v>
      </c>
      <c r="V5024" t="inlineStr">
        <is>
          <t>93.853</t>
        </is>
      </c>
    </row>
    <row r="5025">
      <c r="A5025" t="inlineStr">
        <is>
          <t>AWARD-5024</t>
        </is>
      </c>
      <c r="B5025" t="inlineStr">
        <is>
          <t>84</t>
        </is>
      </c>
      <c r="C5025" t="inlineStr">
        <is>
          <t>010</t>
        </is>
      </c>
      <c r="D5025" t="inlineStr"/>
      <c r="E5025" t="inlineStr">
        <is>
          <t>TITLE I GRANTS TO LOCAL EDUCATIONAL AGENCIES</t>
        </is>
      </c>
      <c r="F5025" t="n">
        <v>1881074343</v>
      </c>
      <c r="G5025" t="inlineStr">
        <is>
          <t>N/A</t>
        </is>
      </c>
      <c r="H5025" t="inlineStr"/>
      <c r="I5025" t="inlineStr"/>
      <c r="J5025" t="n">
        <v>1881077735</v>
      </c>
      <c r="K5025" t="n">
        <v>0</v>
      </c>
      <c r="L5025" t="inlineStr">
        <is>
          <t>N</t>
        </is>
      </c>
      <c r="M5025" t="inlineStr"/>
      <c r="N5025" t="inlineStr">
        <is>
          <t>Y</t>
        </is>
      </c>
      <c r="O5025" t="inlineStr"/>
      <c r="P5025" t="inlineStr"/>
      <c r="Q5025" t="inlineStr">
        <is>
          <t>Y</t>
        </is>
      </c>
      <c r="R5025" t="n">
        <v>1871279325</v>
      </c>
      <c r="S5025" t="inlineStr">
        <is>
          <t>N</t>
        </is>
      </c>
      <c r="T5025" t="inlineStr"/>
      <c r="U5025" t="n">
        <v>0</v>
      </c>
      <c r="V5025" t="inlineStr">
        <is>
          <t>84.010</t>
        </is>
      </c>
    </row>
    <row r="5026">
      <c r="A5026" t="inlineStr">
        <is>
          <t>AWARD-5025</t>
        </is>
      </c>
      <c r="B5026" t="inlineStr">
        <is>
          <t>93</t>
        </is>
      </c>
      <c r="C5026" t="inlineStr">
        <is>
          <t>853</t>
        </is>
      </c>
      <c r="D5026" t="inlineStr"/>
      <c r="E5026" t="inlineStr">
        <is>
          <t>EXTRAMURAL RESEARCH PROGRAMS IN THE NEUROSCIENCES AND NEUROLOGICAL DISORDERS</t>
        </is>
      </c>
      <c r="F5026" t="n">
        <v>14894</v>
      </c>
      <c r="G5026" t="inlineStr">
        <is>
          <t>RESEARCH AND DEVELOPMENT</t>
        </is>
      </c>
      <c r="H5026" t="inlineStr"/>
      <c r="I5026" t="inlineStr"/>
      <c r="J5026" t="n">
        <v>89262014</v>
      </c>
      <c r="K5026" t="n">
        <v>2540031433</v>
      </c>
      <c r="L5026" t="inlineStr">
        <is>
          <t>N</t>
        </is>
      </c>
      <c r="M5026" t="inlineStr"/>
      <c r="N5026" t="inlineStr">
        <is>
          <t>N</t>
        </is>
      </c>
      <c r="O5026" t="inlineStr">
        <is>
          <t>UNIVERSITY OF KENTUCKY</t>
        </is>
      </c>
      <c r="P5026" t="inlineStr">
        <is>
          <t>3200004310-22-072</t>
        </is>
      </c>
      <c r="Q5026" t="inlineStr">
        <is>
          <t>N</t>
        </is>
      </c>
      <c r="R5026" t="inlineStr"/>
      <c r="S5026" t="inlineStr">
        <is>
          <t>N</t>
        </is>
      </c>
      <c r="T5026" t="inlineStr"/>
      <c r="U5026" t="n">
        <v>0</v>
      </c>
      <c r="V5026" t="inlineStr">
        <is>
          <t>93.853</t>
        </is>
      </c>
    </row>
    <row r="5027">
      <c r="A5027" t="inlineStr">
        <is>
          <t>AWARD-5026</t>
        </is>
      </c>
      <c r="B5027" t="inlineStr">
        <is>
          <t>93</t>
        </is>
      </c>
      <c r="C5027" t="inlineStr">
        <is>
          <t>853</t>
        </is>
      </c>
      <c r="D5027" t="inlineStr"/>
      <c r="E5027" t="inlineStr">
        <is>
          <t>EXTRAMURAL RESEARCH PROGRAMS IN THE NEUROSCIENCES AND NEUROLOGICAL DISORDERS</t>
        </is>
      </c>
      <c r="F5027" t="n">
        <v>208522</v>
      </c>
      <c r="G5027" t="inlineStr">
        <is>
          <t>RESEARCH AND DEVELOPMENT</t>
        </is>
      </c>
      <c r="H5027" t="inlineStr"/>
      <c r="I5027" t="inlineStr"/>
      <c r="J5027" t="n">
        <v>89262014</v>
      </c>
      <c r="K5027" t="n">
        <v>2540031433</v>
      </c>
      <c r="L5027" t="inlineStr">
        <is>
          <t>N</t>
        </is>
      </c>
      <c r="M5027" t="inlineStr"/>
      <c r="N5027" t="inlineStr">
        <is>
          <t>N</t>
        </is>
      </c>
      <c r="O5027" t="inlineStr">
        <is>
          <t>UNIVERSITY OF KENTUCKY RESEARCH FOUNDATION</t>
        </is>
      </c>
      <c r="P5027" t="inlineStr">
        <is>
          <t>3200003501-21-029</t>
        </is>
      </c>
      <c r="Q5027" t="inlineStr">
        <is>
          <t>Y</t>
        </is>
      </c>
      <c r="R5027" t="n">
        <v>35349</v>
      </c>
      <c r="S5027" t="inlineStr">
        <is>
          <t>N</t>
        </is>
      </c>
      <c r="T5027" t="inlineStr"/>
      <c r="U5027" t="n">
        <v>0</v>
      </c>
      <c r="V5027" t="inlineStr">
        <is>
          <t>93.853</t>
        </is>
      </c>
    </row>
    <row r="5028">
      <c r="A5028" t="inlineStr">
        <is>
          <t>AWARD-5027</t>
        </is>
      </c>
      <c r="B5028" t="inlineStr">
        <is>
          <t>93</t>
        </is>
      </c>
      <c r="C5028" t="inlineStr">
        <is>
          <t>853</t>
        </is>
      </c>
      <c r="D5028" t="inlineStr"/>
      <c r="E5028" t="inlineStr">
        <is>
          <t>EXTRAMURAL RESEARCH PROGRAMS IN THE NEUROSCIENCES AND NEUROLOGICAL DISORDERS</t>
        </is>
      </c>
      <c r="F5028" t="n">
        <v>5639</v>
      </c>
      <c r="G5028" t="inlineStr">
        <is>
          <t>RESEARCH AND DEVELOPMENT</t>
        </is>
      </c>
      <c r="H5028" t="inlineStr"/>
      <c r="I5028" t="inlineStr"/>
      <c r="J5028" t="n">
        <v>89262014</v>
      </c>
      <c r="K5028" t="n">
        <v>2540031433</v>
      </c>
      <c r="L5028" t="inlineStr">
        <is>
          <t>N</t>
        </is>
      </c>
      <c r="M5028" t="inlineStr"/>
      <c r="N5028" t="inlineStr">
        <is>
          <t>N</t>
        </is>
      </c>
      <c r="O5028" t="inlineStr">
        <is>
          <t>UNIVERSITY OF MARYLAND</t>
        </is>
      </c>
      <c r="P5028" t="inlineStr">
        <is>
          <t>3000540 REQ:4277 /1000003524</t>
        </is>
      </c>
      <c r="Q5028" t="inlineStr">
        <is>
          <t>N</t>
        </is>
      </c>
      <c r="R5028" t="inlineStr"/>
      <c r="S5028" t="inlineStr">
        <is>
          <t>N</t>
        </is>
      </c>
      <c r="T5028" t="inlineStr"/>
      <c r="U5028" t="n">
        <v>0</v>
      </c>
      <c r="V5028" t="inlineStr">
        <is>
          <t>93.853</t>
        </is>
      </c>
    </row>
    <row r="5029">
      <c r="A5029" t="inlineStr">
        <is>
          <t>AWARD-5028</t>
        </is>
      </c>
      <c r="B5029" t="inlineStr">
        <is>
          <t>93</t>
        </is>
      </c>
      <c r="C5029" t="inlineStr">
        <is>
          <t>853</t>
        </is>
      </c>
      <c r="D5029" t="inlineStr"/>
      <c r="E5029" t="inlineStr">
        <is>
          <t>EXTRAMURAL RESEARCH PROGRAMS IN THE NEUROSCIENCES AND NEUROLOGICAL DISORDERS</t>
        </is>
      </c>
      <c r="F5029" t="n">
        <v>76616</v>
      </c>
      <c r="G5029" t="inlineStr">
        <is>
          <t>RESEARCH AND DEVELOPMENT</t>
        </is>
      </c>
      <c r="H5029" t="inlineStr"/>
      <c r="I5029" t="inlineStr"/>
      <c r="J5029" t="n">
        <v>89262014</v>
      </c>
      <c r="K5029" t="n">
        <v>2540031433</v>
      </c>
      <c r="L5029" t="inlineStr">
        <is>
          <t>N</t>
        </is>
      </c>
      <c r="M5029" t="inlineStr"/>
      <c r="N5029" t="inlineStr">
        <is>
          <t>N</t>
        </is>
      </c>
      <c r="O5029" t="inlineStr">
        <is>
          <t>UNIVERSITY OF MASSACHUSETTS</t>
        </is>
      </c>
      <c r="P5029" t="inlineStr">
        <is>
          <t>22-016463 C00</t>
        </is>
      </c>
      <c r="Q5029" t="inlineStr">
        <is>
          <t>N</t>
        </is>
      </c>
      <c r="R5029" t="inlineStr"/>
      <c r="S5029" t="inlineStr">
        <is>
          <t>N</t>
        </is>
      </c>
      <c r="T5029" t="inlineStr"/>
      <c r="U5029" t="n">
        <v>0</v>
      </c>
      <c r="V5029" t="inlineStr">
        <is>
          <t>93.853</t>
        </is>
      </c>
    </row>
    <row r="5030">
      <c r="A5030" t="inlineStr">
        <is>
          <t>AWARD-5029</t>
        </is>
      </c>
      <c r="B5030" t="inlineStr">
        <is>
          <t>93</t>
        </is>
      </c>
      <c r="C5030" t="inlineStr">
        <is>
          <t>853</t>
        </is>
      </c>
      <c r="D5030" t="inlineStr"/>
      <c r="E5030" t="inlineStr">
        <is>
          <t>EXTRAMURAL RESEARCH PROGRAMS IN THE NEUROSCIENCES AND NEUROLOGICAL DISORDERS</t>
        </is>
      </c>
      <c r="F5030" t="n">
        <v>631</v>
      </c>
      <c r="G5030" t="inlineStr">
        <is>
          <t>RESEARCH AND DEVELOPMENT</t>
        </is>
      </c>
      <c r="H5030" t="inlineStr"/>
      <c r="I5030" t="inlineStr"/>
      <c r="J5030" t="n">
        <v>89262014</v>
      </c>
      <c r="K5030" t="n">
        <v>2540031433</v>
      </c>
      <c r="L5030" t="inlineStr">
        <is>
          <t>N</t>
        </is>
      </c>
      <c r="M5030" t="inlineStr"/>
      <c r="N5030" t="inlineStr">
        <is>
          <t>N</t>
        </is>
      </c>
      <c r="O5030" t="inlineStr">
        <is>
          <t>UNIVERSITY OF MIAMI</t>
        </is>
      </c>
      <c r="P5030" t="inlineStr">
        <is>
          <t>OS00000460</t>
        </is>
      </c>
      <c r="Q5030" t="inlineStr">
        <is>
          <t>N</t>
        </is>
      </c>
      <c r="R5030" t="inlineStr"/>
      <c r="S5030" t="inlineStr">
        <is>
          <t>N</t>
        </is>
      </c>
      <c r="T5030" t="inlineStr"/>
      <c r="U5030" t="n">
        <v>0</v>
      </c>
      <c r="V5030" t="inlineStr">
        <is>
          <t>93.853</t>
        </is>
      </c>
    </row>
    <row r="5031">
      <c r="A5031" t="inlineStr">
        <is>
          <t>AWARD-5030</t>
        </is>
      </c>
      <c r="B5031" t="inlineStr">
        <is>
          <t>93</t>
        </is>
      </c>
      <c r="C5031" t="inlineStr">
        <is>
          <t>853</t>
        </is>
      </c>
      <c r="D5031" t="inlineStr"/>
      <c r="E5031" t="inlineStr">
        <is>
          <t>EXTRAMURAL RESEARCH PROGRAMS IN THE NEUROSCIENCES AND NEUROLOGICAL DISORDERS</t>
        </is>
      </c>
      <c r="F5031" t="n">
        <v>-15157</v>
      </c>
      <c r="G5031" t="inlineStr">
        <is>
          <t>RESEARCH AND DEVELOPMENT</t>
        </is>
      </c>
      <c r="H5031" t="inlineStr"/>
      <c r="I5031" t="inlineStr"/>
      <c r="J5031" t="n">
        <v>89262014</v>
      </c>
      <c r="K5031" t="n">
        <v>2540031433</v>
      </c>
      <c r="L5031" t="inlineStr">
        <is>
          <t>N</t>
        </is>
      </c>
      <c r="M5031" t="inlineStr"/>
      <c r="N5031" t="inlineStr">
        <is>
          <t>N</t>
        </is>
      </c>
      <c r="O5031" t="inlineStr">
        <is>
          <t>UNIVERSITY OF MIAMI</t>
        </is>
      </c>
      <c r="P5031" t="inlineStr">
        <is>
          <t>SPC-000476/U54NS092091</t>
        </is>
      </c>
      <c r="Q5031" t="inlineStr">
        <is>
          <t>N</t>
        </is>
      </c>
      <c r="R5031" t="inlineStr"/>
      <c r="S5031" t="inlineStr">
        <is>
          <t>N</t>
        </is>
      </c>
      <c r="T5031" t="inlineStr"/>
      <c r="U5031" t="n">
        <v>0</v>
      </c>
      <c r="V5031" t="inlineStr">
        <is>
          <t>93.853</t>
        </is>
      </c>
    </row>
    <row r="5032">
      <c r="A5032" t="inlineStr">
        <is>
          <t>AWARD-5031</t>
        </is>
      </c>
      <c r="B5032" t="inlineStr">
        <is>
          <t>93</t>
        </is>
      </c>
      <c r="C5032" t="inlineStr">
        <is>
          <t>853</t>
        </is>
      </c>
      <c r="D5032" t="inlineStr"/>
      <c r="E5032" t="inlineStr">
        <is>
          <t>EXTRAMURAL RESEARCH PROGRAMS IN THE NEUROSCIENCES AND NEUROLOGICAL DISORDERS</t>
        </is>
      </c>
      <c r="F5032" t="n">
        <v>-1323</v>
      </c>
      <c r="G5032" t="inlineStr">
        <is>
          <t>RESEARCH AND DEVELOPMENT</t>
        </is>
      </c>
      <c r="H5032" t="inlineStr"/>
      <c r="I5032" t="inlineStr"/>
      <c r="J5032" t="n">
        <v>89262014</v>
      </c>
      <c r="K5032" t="n">
        <v>2540031433</v>
      </c>
      <c r="L5032" t="inlineStr">
        <is>
          <t>N</t>
        </is>
      </c>
      <c r="M5032" t="inlineStr"/>
      <c r="N5032" t="inlineStr">
        <is>
          <t>N</t>
        </is>
      </c>
      <c r="O5032" t="inlineStr">
        <is>
          <t>UNIVERSITY OF MIAMI</t>
        </is>
      </c>
      <c r="P5032" t="inlineStr">
        <is>
          <t>SPC-001399/2U54NS092091-0</t>
        </is>
      </c>
      <c r="Q5032" t="inlineStr">
        <is>
          <t>N</t>
        </is>
      </c>
      <c r="R5032" t="inlineStr"/>
      <c r="S5032" t="inlineStr">
        <is>
          <t>N</t>
        </is>
      </c>
      <c r="T5032" t="inlineStr"/>
      <c r="U5032" t="n">
        <v>0</v>
      </c>
      <c r="V5032" t="inlineStr">
        <is>
          <t>93.853</t>
        </is>
      </c>
    </row>
    <row r="5033">
      <c r="A5033" t="inlineStr">
        <is>
          <t>AWARD-5032</t>
        </is>
      </c>
      <c r="B5033" t="inlineStr">
        <is>
          <t>93</t>
        </is>
      </c>
      <c r="C5033" t="inlineStr">
        <is>
          <t>853</t>
        </is>
      </c>
      <c r="D5033" t="inlineStr"/>
      <c r="E5033" t="inlineStr">
        <is>
          <t>EXTRAMURAL RESEARCH PROGRAMS IN THE NEUROSCIENCES AND NEUROLOGICAL DISORDERS</t>
        </is>
      </c>
      <c r="F5033" t="n">
        <v>5448</v>
      </c>
      <c r="G5033" t="inlineStr">
        <is>
          <t>RESEARCH AND DEVELOPMENT</t>
        </is>
      </c>
      <c r="H5033" t="inlineStr"/>
      <c r="I5033" t="inlineStr"/>
      <c r="J5033" t="n">
        <v>89262014</v>
      </c>
      <c r="K5033" t="n">
        <v>2540031433</v>
      </c>
      <c r="L5033" t="inlineStr">
        <is>
          <t>N</t>
        </is>
      </c>
      <c r="M5033" t="inlineStr"/>
      <c r="N5033" t="inlineStr">
        <is>
          <t>N</t>
        </is>
      </c>
      <c r="O5033" t="inlineStr">
        <is>
          <t>UNIVERSITY OF MIAMI SCHOOL OF MEDICINE</t>
        </is>
      </c>
      <c r="P5033" t="inlineStr">
        <is>
          <t>SPC-000228</t>
        </is>
      </c>
      <c r="Q5033" t="inlineStr">
        <is>
          <t>N</t>
        </is>
      </c>
      <c r="R5033" t="inlineStr"/>
      <c r="S5033" t="inlineStr">
        <is>
          <t>N</t>
        </is>
      </c>
      <c r="T5033" t="inlineStr"/>
      <c r="U5033" t="n">
        <v>0</v>
      </c>
      <c r="V5033" t="inlineStr">
        <is>
          <t>93.853</t>
        </is>
      </c>
    </row>
    <row r="5034">
      <c r="A5034" t="inlineStr">
        <is>
          <t>AWARD-5033</t>
        </is>
      </c>
      <c r="B5034" t="inlineStr">
        <is>
          <t>93</t>
        </is>
      </c>
      <c r="C5034" t="inlineStr">
        <is>
          <t>853</t>
        </is>
      </c>
      <c r="D5034" t="inlineStr"/>
      <c r="E5034" t="inlineStr">
        <is>
          <t>EXTRAMURAL RESEARCH PROGRAMS IN THE NEUROSCIENCES AND NEUROLOGICAL DISORDERS</t>
        </is>
      </c>
      <c r="F5034" t="n">
        <v>21319</v>
      </c>
      <c r="G5034" t="inlineStr">
        <is>
          <t>RESEARCH AND DEVELOPMENT</t>
        </is>
      </c>
      <c r="H5034" t="inlineStr"/>
      <c r="I5034" t="inlineStr"/>
      <c r="J5034" t="n">
        <v>89262014</v>
      </c>
      <c r="K5034" t="n">
        <v>2540031433</v>
      </c>
      <c r="L5034" t="inlineStr">
        <is>
          <t>N</t>
        </is>
      </c>
      <c r="M5034" t="inlineStr"/>
      <c r="N5034" t="inlineStr">
        <is>
          <t>N</t>
        </is>
      </c>
      <c r="O5034" t="inlineStr">
        <is>
          <t>UNIVERSITY OF MICHIGAN</t>
        </is>
      </c>
      <c r="P5034" t="inlineStr">
        <is>
          <t>K00008966</t>
        </is>
      </c>
      <c r="Q5034" t="inlineStr">
        <is>
          <t>N</t>
        </is>
      </c>
      <c r="R5034" t="inlineStr"/>
      <c r="S5034" t="inlineStr">
        <is>
          <t>N</t>
        </is>
      </c>
      <c r="T5034" t="inlineStr"/>
      <c r="U5034" t="n">
        <v>0</v>
      </c>
      <c r="V5034" t="inlineStr">
        <is>
          <t>93.853</t>
        </is>
      </c>
    </row>
    <row r="5035">
      <c r="A5035" t="inlineStr">
        <is>
          <t>AWARD-5034</t>
        </is>
      </c>
      <c r="B5035" t="inlineStr">
        <is>
          <t>93</t>
        </is>
      </c>
      <c r="C5035" t="inlineStr">
        <is>
          <t>853</t>
        </is>
      </c>
      <c r="D5035" t="inlineStr"/>
      <c r="E5035" t="inlineStr">
        <is>
          <t>EXTRAMURAL RESEARCH PROGRAMS IN THE NEUROSCIENCES AND NEUROLOGICAL DISORDERS</t>
        </is>
      </c>
      <c r="F5035" t="n">
        <v>132933</v>
      </c>
      <c r="G5035" t="inlineStr">
        <is>
          <t>RESEARCH AND DEVELOPMENT</t>
        </is>
      </c>
      <c r="H5035" t="inlineStr"/>
      <c r="I5035" t="inlineStr"/>
      <c r="J5035" t="n">
        <v>89262014</v>
      </c>
      <c r="K5035" t="n">
        <v>2540031433</v>
      </c>
      <c r="L5035" t="inlineStr">
        <is>
          <t>N</t>
        </is>
      </c>
      <c r="M5035" t="inlineStr"/>
      <c r="N5035" t="inlineStr">
        <is>
          <t>N</t>
        </is>
      </c>
      <c r="O5035" t="inlineStr">
        <is>
          <t>UNIVERSITY OF MICHIGAN</t>
        </is>
      </c>
      <c r="P5035" t="inlineStr">
        <is>
          <t>K00014595 3006285776</t>
        </is>
      </c>
      <c r="Q5035" t="inlineStr">
        <is>
          <t>N</t>
        </is>
      </c>
      <c r="R5035" t="inlineStr"/>
      <c r="S5035" t="inlineStr">
        <is>
          <t>N</t>
        </is>
      </c>
      <c r="T5035" t="inlineStr"/>
      <c r="U5035" t="n">
        <v>0</v>
      </c>
      <c r="V5035" t="inlineStr">
        <is>
          <t>93.853</t>
        </is>
      </c>
    </row>
    <row r="5036">
      <c r="A5036" t="inlineStr">
        <is>
          <t>AWARD-5035</t>
        </is>
      </c>
      <c r="B5036" t="inlineStr">
        <is>
          <t>84</t>
        </is>
      </c>
      <c r="C5036" t="inlineStr">
        <is>
          <t>010</t>
        </is>
      </c>
      <c r="D5036" t="inlineStr"/>
      <c r="E5036" t="inlineStr">
        <is>
          <t>TITLE I GRANTS TO LOCAL EDUCATIONAL AGENCIES</t>
        </is>
      </c>
      <c r="F5036" t="n">
        <v>362</v>
      </c>
      <c r="G5036" t="inlineStr">
        <is>
          <t>N/A</t>
        </is>
      </c>
      <c r="H5036" t="inlineStr"/>
      <c r="I5036" t="inlineStr"/>
      <c r="J5036" t="n">
        <v>1881077735</v>
      </c>
      <c r="K5036" t="n">
        <v>0</v>
      </c>
      <c r="L5036" t="inlineStr">
        <is>
          <t>N</t>
        </is>
      </c>
      <c r="M5036" t="inlineStr"/>
      <c r="N5036" t="inlineStr">
        <is>
          <t>N</t>
        </is>
      </c>
      <c r="O5036" t="inlineStr">
        <is>
          <t>ROUND ROCK INDEPENDENT SCHOOL DISTRICT</t>
        </is>
      </c>
      <c r="P5036" t="inlineStr">
        <is>
          <t>UTA21-000314</t>
        </is>
      </c>
      <c r="Q5036" t="inlineStr">
        <is>
          <t>N</t>
        </is>
      </c>
      <c r="R5036" t="inlineStr"/>
      <c r="S5036" t="inlineStr">
        <is>
          <t>N</t>
        </is>
      </c>
      <c r="T5036" t="inlineStr"/>
      <c r="U5036" t="n">
        <v>0</v>
      </c>
      <c r="V5036" t="inlineStr">
        <is>
          <t>84.010</t>
        </is>
      </c>
    </row>
    <row r="5037">
      <c r="A5037" t="inlineStr">
        <is>
          <t>AWARD-5036</t>
        </is>
      </c>
      <c r="B5037" t="inlineStr">
        <is>
          <t>93</t>
        </is>
      </c>
      <c r="C5037" t="inlineStr">
        <is>
          <t>853</t>
        </is>
      </c>
      <c r="D5037" t="inlineStr"/>
      <c r="E5037" t="inlineStr">
        <is>
          <t>EXTRAMURAL RESEARCH PROGRAMS IN THE NEUROSCIENCES AND NEUROLOGICAL DISORDERS</t>
        </is>
      </c>
      <c r="F5037" t="n">
        <v>1337</v>
      </c>
      <c r="G5037" t="inlineStr">
        <is>
          <t>RESEARCH AND DEVELOPMENT</t>
        </is>
      </c>
      <c r="H5037" t="inlineStr"/>
      <c r="I5037" t="inlineStr"/>
      <c r="J5037" t="n">
        <v>89262014</v>
      </c>
      <c r="K5037" t="n">
        <v>2540031433</v>
      </c>
      <c r="L5037" t="inlineStr">
        <is>
          <t>N</t>
        </is>
      </c>
      <c r="M5037" t="inlineStr"/>
      <c r="N5037" t="inlineStr">
        <is>
          <t>N</t>
        </is>
      </c>
      <c r="O5037" t="inlineStr">
        <is>
          <t>UNIVERSITY OF MICHIGAN</t>
        </is>
      </c>
      <c r="P5037" t="inlineStr">
        <is>
          <t>K11696CSPR-002/1U01NS0</t>
        </is>
      </c>
      <c r="Q5037" t="inlineStr">
        <is>
          <t>N</t>
        </is>
      </c>
      <c r="R5037" t="inlineStr"/>
      <c r="S5037" t="inlineStr">
        <is>
          <t>N</t>
        </is>
      </c>
      <c r="T5037" t="inlineStr"/>
      <c r="U5037" t="n">
        <v>0</v>
      </c>
      <c r="V5037" t="inlineStr">
        <is>
          <t>93.853</t>
        </is>
      </c>
    </row>
    <row r="5038">
      <c r="A5038" t="inlineStr">
        <is>
          <t>AWARD-5037</t>
        </is>
      </c>
      <c r="B5038" t="inlineStr">
        <is>
          <t>93</t>
        </is>
      </c>
      <c r="C5038" t="inlineStr">
        <is>
          <t>853</t>
        </is>
      </c>
      <c r="D5038" t="inlineStr"/>
      <c r="E5038" t="inlineStr">
        <is>
          <t>EXTRAMURAL RESEARCH PROGRAMS IN THE NEUROSCIENCES AND NEUROLOGICAL DISORDERS</t>
        </is>
      </c>
      <c r="F5038" t="n">
        <v>8810</v>
      </c>
      <c r="G5038" t="inlineStr">
        <is>
          <t>RESEARCH AND DEVELOPMENT</t>
        </is>
      </c>
      <c r="H5038" t="inlineStr"/>
      <c r="I5038" t="inlineStr"/>
      <c r="J5038" t="n">
        <v>89262014</v>
      </c>
      <c r="K5038" t="n">
        <v>2540031433</v>
      </c>
      <c r="L5038" t="inlineStr">
        <is>
          <t>N</t>
        </is>
      </c>
      <c r="M5038" t="inlineStr"/>
      <c r="N5038" t="inlineStr">
        <is>
          <t>N</t>
        </is>
      </c>
      <c r="O5038" t="inlineStr">
        <is>
          <t>UNIVERSITY OF MICHIGAN</t>
        </is>
      </c>
      <c r="P5038" t="inlineStr">
        <is>
          <t>011337-135885</t>
        </is>
      </c>
      <c r="Q5038" t="inlineStr">
        <is>
          <t>N</t>
        </is>
      </c>
      <c r="R5038" t="inlineStr"/>
      <c r="S5038" t="inlineStr">
        <is>
          <t>N</t>
        </is>
      </c>
      <c r="T5038" t="inlineStr"/>
      <c r="U5038" t="n">
        <v>0</v>
      </c>
      <c r="V5038" t="inlineStr">
        <is>
          <t>93.853</t>
        </is>
      </c>
    </row>
    <row r="5039">
      <c r="A5039" t="inlineStr">
        <is>
          <t>AWARD-5038</t>
        </is>
      </c>
      <c r="B5039" t="inlineStr">
        <is>
          <t>93</t>
        </is>
      </c>
      <c r="C5039" t="inlineStr">
        <is>
          <t>853</t>
        </is>
      </c>
      <c r="D5039" t="inlineStr"/>
      <c r="E5039" t="inlineStr">
        <is>
          <t>EXTRAMURAL RESEARCH PROGRAMS IN THE NEUROSCIENCES AND NEUROLOGICAL DISORDERS</t>
        </is>
      </c>
      <c r="F5039" t="n">
        <v>51817</v>
      </c>
      <c r="G5039" t="inlineStr">
        <is>
          <t>RESEARCH AND DEVELOPMENT</t>
        </is>
      </c>
      <c r="H5039" t="inlineStr"/>
      <c r="I5039" t="inlineStr"/>
      <c r="J5039" t="n">
        <v>89262014</v>
      </c>
      <c r="K5039" t="n">
        <v>2540031433</v>
      </c>
      <c r="L5039" t="inlineStr">
        <is>
          <t>N</t>
        </is>
      </c>
      <c r="M5039" t="inlineStr"/>
      <c r="N5039" t="inlineStr">
        <is>
          <t>N</t>
        </is>
      </c>
      <c r="O5039" t="inlineStr">
        <is>
          <t>UNIVERSITY OF MINNESOTA</t>
        </is>
      </c>
      <c r="P5039" t="inlineStr">
        <is>
          <t>D008235201/R01NS118026</t>
        </is>
      </c>
      <c r="Q5039" t="inlineStr">
        <is>
          <t>N</t>
        </is>
      </c>
      <c r="R5039" t="inlineStr"/>
      <c r="S5039" t="inlineStr">
        <is>
          <t>N</t>
        </is>
      </c>
      <c r="T5039" t="inlineStr"/>
      <c r="U5039" t="n">
        <v>0</v>
      </c>
      <c r="V5039" t="inlineStr">
        <is>
          <t>93.853</t>
        </is>
      </c>
    </row>
    <row r="5040">
      <c r="A5040" t="inlineStr">
        <is>
          <t>AWARD-5039</t>
        </is>
      </c>
      <c r="B5040" t="inlineStr">
        <is>
          <t>93</t>
        </is>
      </c>
      <c r="C5040" t="inlineStr">
        <is>
          <t>853</t>
        </is>
      </c>
      <c r="D5040" t="inlineStr"/>
      <c r="E5040" t="inlineStr">
        <is>
          <t>EXTRAMURAL RESEARCH PROGRAMS IN THE NEUROSCIENCES AND NEUROLOGICAL DISORDERS</t>
        </is>
      </c>
      <c r="F5040" t="n">
        <v>16396</v>
      </c>
      <c r="G5040" t="inlineStr">
        <is>
          <t>RESEARCH AND DEVELOPMENT</t>
        </is>
      </c>
      <c r="H5040" t="inlineStr"/>
      <c r="I5040" t="inlineStr"/>
      <c r="J5040" t="n">
        <v>89262014</v>
      </c>
      <c r="K5040" t="n">
        <v>2540031433</v>
      </c>
      <c r="L5040" t="inlineStr">
        <is>
          <t>N</t>
        </is>
      </c>
      <c r="M5040" t="inlineStr"/>
      <c r="N5040" t="inlineStr">
        <is>
          <t>N</t>
        </is>
      </c>
      <c r="O5040" t="inlineStr">
        <is>
          <t>UNIVERSITY OF NORTH CAROLINA - CHAPEL HILL</t>
        </is>
      </c>
      <c r="P5040" t="inlineStr">
        <is>
          <t>5116798</t>
        </is>
      </c>
      <c r="Q5040" t="inlineStr">
        <is>
          <t>N</t>
        </is>
      </c>
      <c r="R5040" t="inlineStr"/>
      <c r="S5040" t="inlineStr">
        <is>
          <t>N</t>
        </is>
      </c>
      <c r="T5040" t="inlineStr"/>
      <c r="U5040" t="n">
        <v>0</v>
      </c>
      <c r="V5040" t="inlineStr">
        <is>
          <t>93.853</t>
        </is>
      </c>
    </row>
    <row r="5041">
      <c r="A5041" t="inlineStr">
        <is>
          <t>AWARD-5040</t>
        </is>
      </c>
      <c r="B5041" t="inlineStr">
        <is>
          <t>93</t>
        </is>
      </c>
      <c r="C5041" t="inlineStr">
        <is>
          <t>853</t>
        </is>
      </c>
      <c r="D5041" t="inlineStr"/>
      <c r="E5041" t="inlineStr">
        <is>
          <t>EXTRAMURAL RESEARCH PROGRAMS IN THE NEUROSCIENCES AND NEUROLOGICAL DISORDERS</t>
        </is>
      </c>
      <c r="F5041" t="n">
        <v>28062</v>
      </c>
      <c r="G5041" t="inlineStr">
        <is>
          <t>RESEARCH AND DEVELOPMENT</t>
        </is>
      </c>
      <c r="H5041" t="inlineStr"/>
      <c r="I5041" t="inlineStr"/>
      <c r="J5041" t="n">
        <v>89262014</v>
      </c>
      <c r="K5041" t="n">
        <v>2540031433</v>
      </c>
      <c r="L5041" t="inlineStr">
        <is>
          <t>N</t>
        </is>
      </c>
      <c r="M5041" t="inlineStr"/>
      <c r="N5041" t="inlineStr">
        <is>
          <t>N</t>
        </is>
      </c>
      <c r="O5041" t="inlineStr">
        <is>
          <t>UNIVERSITY OF PENNSYLVANIA</t>
        </is>
      </c>
      <c r="P5041" t="inlineStr">
        <is>
          <t>577197</t>
        </is>
      </c>
      <c r="Q5041" t="inlineStr">
        <is>
          <t>N</t>
        </is>
      </c>
      <c r="R5041" t="inlineStr"/>
      <c r="S5041" t="inlineStr">
        <is>
          <t>N</t>
        </is>
      </c>
      <c r="T5041" t="inlineStr"/>
      <c r="U5041" t="n">
        <v>0</v>
      </c>
      <c r="V5041" t="inlineStr">
        <is>
          <t>93.853</t>
        </is>
      </c>
    </row>
    <row r="5042">
      <c r="A5042" t="inlineStr">
        <is>
          <t>AWARD-5041</t>
        </is>
      </c>
      <c r="B5042" t="inlineStr">
        <is>
          <t>93</t>
        </is>
      </c>
      <c r="C5042" t="inlineStr">
        <is>
          <t>853</t>
        </is>
      </c>
      <c r="D5042" t="inlineStr"/>
      <c r="E5042" t="inlineStr">
        <is>
          <t>EXTRAMURAL RESEARCH PROGRAMS IN THE NEUROSCIENCES AND NEUROLOGICAL DISORDERS</t>
        </is>
      </c>
      <c r="F5042" t="n">
        <v>36920</v>
      </c>
      <c r="G5042" t="inlineStr">
        <is>
          <t>RESEARCH AND DEVELOPMENT</t>
        </is>
      </c>
      <c r="H5042" t="inlineStr"/>
      <c r="I5042" t="inlineStr"/>
      <c r="J5042" t="n">
        <v>89262014</v>
      </c>
      <c r="K5042" t="n">
        <v>2540031433</v>
      </c>
      <c r="L5042" t="inlineStr">
        <is>
          <t>N</t>
        </is>
      </c>
      <c r="M5042" t="inlineStr"/>
      <c r="N5042" t="inlineStr">
        <is>
          <t>N</t>
        </is>
      </c>
      <c r="O5042" t="inlineStr">
        <is>
          <t>UNIVERSITY OF PENNSYLVANIA</t>
        </is>
      </c>
      <c r="P5042" t="inlineStr">
        <is>
          <t>577998</t>
        </is>
      </c>
      <c r="Q5042" t="inlineStr">
        <is>
          <t>N</t>
        </is>
      </c>
      <c r="R5042" t="inlineStr"/>
      <c r="S5042" t="inlineStr">
        <is>
          <t>N</t>
        </is>
      </c>
      <c r="T5042" t="inlineStr"/>
      <c r="U5042" t="n">
        <v>0</v>
      </c>
      <c r="V5042" t="inlineStr">
        <is>
          <t>93.853</t>
        </is>
      </c>
    </row>
    <row r="5043">
      <c r="A5043" t="inlineStr">
        <is>
          <t>AWARD-5042</t>
        </is>
      </c>
      <c r="B5043" t="inlineStr">
        <is>
          <t>93</t>
        </is>
      </c>
      <c r="C5043" t="inlineStr">
        <is>
          <t>853</t>
        </is>
      </c>
      <c r="D5043" t="inlineStr"/>
      <c r="E5043" t="inlineStr">
        <is>
          <t>EXTRAMURAL RESEARCH PROGRAMS IN THE NEUROSCIENCES AND NEUROLOGICAL DISORDERS</t>
        </is>
      </c>
      <c r="F5043" t="n">
        <v>29660</v>
      </c>
      <c r="G5043" t="inlineStr">
        <is>
          <t>RESEARCH AND DEVELOPMENT</t>
        </is>
      </c>
      <c r="H5043" t="inlineStr"/>
      <c r="I5043" t="inlineStr"/>
      <c r="J5043" t="n">
        <v>89262014</v>
      </c>
      <c r="K5043" t="n">
        <v>2540031433</v>
      </c>
      <c r="L5043" t="inlineStr">
        <is>
          <t>N</t>
        </is>
      </c>
      <c r="M5043" t="inlineStr"/>
      <c r="N5043" t="inlineStr">
        <is>
          <t>N</t>
        </is>
      </c>
      <c r="O5043" t="inlineStr">
        <is>
          <t>UNIVERSITY OF PENNSYLVANIA</t>
        </is>
      </c>
      <c r="P5043" t="inlineStr">
        <is>
          <t>578603 2 W/EXT</t>
        </is>
      </c>
      <c r="Q5043" t="inlineStr">
        <is>
          <t>N</t>
        </is>
      </c>
      <c r="R5043" t="inlineStr"/>
      <c r="S5043" t="inlineStr">
        <is>
          <t>N</t>
        </is>
      </c>
      <c r="T5043" t="inlineStr"/>
      <c r="U5043" t="n">
        <v>0</v>
      </c>
      <c r="V5043" t="inlineStr">
        <is>
          <t>93.853</t>
        </is>
      </c>
    </row>
    <row r="5044">
      <c r="A5044" t="inlineStr">
        <is>
          <t>AWARD-5043</t>
        </is>
      </c>
      <c r="B5044" t="inlineStr">
        <is>
          <t>93</t>
        </is>
      </c>
      <c r="C5044" t="inlineStr">
        <is>
          <t>853</t>
        </is>
      </c>
      <c r="D5044" t="inlineStr"/>
      <c r="E5044" t="inlineStr">
        <is>
          <t>EXTRAMURAL RESEARCH PROGRAMS IN THE NEUROSCIENCES AND NEUROLOGICAL DISORDERS</t>
        </is>
      </c>
      <c r="F5044" t="n">
        <v>324069</v>
      </c>
      <c r="G5044" t="inlineStr">
        <is>
          <t>RESEARCH AND DEVELOPMENT</t>
        </is>
      </c>
      <c r="H5044" t="inlineStr"/>
      <c r="I5044" t="inlineStr"/>
      <c r="J5044" t="n">
        <v>89262014</v>
      </c>
      <c r="K5044" t="n">
        <v>2540031433</v>
      </c>
      <c r="L5044" t="inlineStr">
        <is>
          <t>N</t>
        </is>
      </c>
      <c r="M5044" t="inlineStr"/>
      <c r="N5044" t="inlineStr">
        <is>
          <t>N</t>
        </is>
      </c>
      <c r="O5044" t="inlineStr">
        <is>
          <t>UNIVERSITY OF PENNSYLVANIA</t>
        </is>
      </c>
      <c r="P5044" t="inlineStr">
        <is>
          <t>581295</t>
        </is>
      </c>
      <c r="Q5044" t="inlineStr">
        <is>
          <t>N</t>
        </is>
      </c>
      <c r="R5044" t="inlineStr"/>
      <c r="S5044" t="inlineStr">
        <is>
          <t>N</t>
        </is>
      </c>
      <c r="T5044" t="inlineStr"/>
      <c r="U5044" t="n">
        <v>0</v>
      </c>
      <c r="V5044" t="inlineStr">
        <is>
          <t>93.853</t>
        </is>
      </c>
    </row>
    <row r="5045">
      <c r="A5045" t="inlineStr">
        <is>
          <t>AWARD-5044</t>
        </is>
      </c>
      <c r="B5045" t="inlineStr">
        <is>
          <t>93</t>
        </is>
      </c>
      <c r="C5045" t="inlineStr">
        <is>
          <t>853</t>
        </is>
      </c>
      <c r="D5045" t="inlineStr"/>
      <c r="E5045" t="inlineStr">
        <is>
          <t>EXTRAMURAL RESEARCH PROGRAMS IN THE NEUROSCIENCES AND NEUROLOGICAL DISORDERS</t>
        </is>
      </c>
      <c r="F5045" t="n">
        <v>45268</v>
      </c>
      <c r="G5045" t="inlineStr">
        <is>
          <t>RESEARCH AND DEVELOPMENT</t>
        </is>
      </c>
      <c r="H5045" t="inlineStr"/>
      <c r="I5045" t="inlineStr"/>
      <c r="J5045" t="n">
        <v>89262014</v>
      </c>
      <c r="K5045" t="n">
        <v>2540031433</v>
      </c>
      <c r="L5045" t="inlineStr">
        <is>
          <t>N</t>
        </is>
      </c>
      <c r="M5045" t="inlineStr"/>
      <c r="N5045" t="inlineStr">
        <is>
          <t>N</t>
        </is>
      </c>
      <c r="O5045" t="inlineStr">
        <is>
          <t>UNIVERSITY OF PENNSYLVANIA</t>
        </is>
      </c>
      <c r="P5045" t="inlineStr">
        <is>
          <t>581679 1 PO# 4831805</t>
        </is>
      </c>
      <c r="Q5045" t="inlineStr">
        <is>
          <t>N</t>
        </is>
      </c>
      <c r="R5045" t="inlineStr"/>
      <c r="S5045" t="inlineStr">
        <is>
          <t>N</t>
        </is>
      </c>
      <c r="T5045" t="inlineStr"/>
      <c r="U5045" t="n">
        <v>0</v>
      </c>
      <c r="V5045" t="inlineStr">
        <is>
          <t>93.853</t>
        </is>
      </c>
    </row>
    <row r="5046">
      <c r="A5046" t="inlineStr">
        <is>
          <t>AWARD-5045</t>
        </is>
      </c>
      <c r="B5046" t="inlineStr">
        <is>
          <t>93</t>
        </is>
      </c>
      <c r="C5046" t="inlineStr">
        <is>
          <t>853</t>
        </is>
      </c>
      <c r="D5046" t="inlineStr"/>
      <c r="E5046" t="inlineStr">
        <is>
          <t>EXTRAMURAL RESEARCH PROGRAMS IN THE NEUROSCIENCES AND NEUROLOGICAL DISORDERS</t>
        </is>
      </c>
      <c r="F5046" t="n">
        <v>5</v>
      </c>
      <c r="G5046" t="inlineStr">
        <is>
          <t>RESEARCH AND DEVELOPMENT</t>
        </is>
      </c>
      <c r="H5046" t="inlineStr"/>
      <c r="I5046" t="inlineStr"/>
      <c r="J5046" t="n">
        <v>89262014</v>
      </c>
      <c r="K5046" t="n">
        <v>2540031433</v>
      </c>
      <c r="L5046" t="inlineStr">
        <is>
          <t>N</t>
        </is>
      </c>
      <c r="M5046" t="inlineStr"/>
      <c r="N5046" t="inlineStr">
        <is>
          <t>N</t>
        </is>
      </c>
      <c r="O5046" t="inlineStr">
        <is>
          <t>UNIVERSITY OF PITTSBURGH</t>
        </is>
      </c>
      <c r="P5046" t="inlineStr">
        <is>
          <t>CNVA00060362 (133264-2)</t>
        </is>
      </c>
      <c r="Q5046" t="inlineStr">
        <is>
          <t>N</t>
        </is>
      </c>
      <c r="R5046" t="inlineStr"/>
      <c r="S5046" t="inlineStr">
        <is>
          <t>N</t>
        </is>
      </c>
      <c r="T5046" t="inlineStr"/>
      <c r="U5046" t="n">
        <v>0</v>
      </c>
      <c r="V5046" t="inlineStr">
        <is>
          <t>93.853</t>
        </is>
      </c>
    </row>
    <row r="5047">
      <c r="A5047" t="inlineStr">
        <is>
          <t>AWARD-5046</t>
        </is>
      </c>
      <c r="B5047" t="inlineStr">
        <is>
          <t>84</t>
        </is>
      </c>
      <c r="C5047" t="inlineStr">
        <is>
          <t>010</t>
        </is>
      </c>
      <c r="D5047" t="inlineStr"/>
      <c r="E5047" t="inlineStr">
        <is>
          <t>COVID-19 - TITLE I GRANTS TO LOCAL EDUCATIONAL AGENCIES</t>
        </is>
      </c>
      <c r="F5047" t="n">
        <v>3030</v>
      </c>
      <c r="G5047" t="inlineStr">
        <is>
          <t>N/A</t>
        </is>
      </c>
      <c r="H5047" t="inlineStr"/>
      <c r="I5047" t="inlineStr"/>
      <c r="J5047" t="n">
        <v>1881077735</v>
      </c>
      <c r="K5047" t="n">
        <v>0</v>
      </c>
      <c r="L5047" t="inlineStr">
        <is>
          <t>N</t>
        </is>
      </c>
      <c r="M5047" t="inlineStr"/>
      <c r="N5047" t="inlineStr">
        <is>
          <t>Y</t>
        </is>
      </c>
      <c r="O5047" t="inlineStr"/>
      <c r="P5047" t="inlineStr"/>
      <c r="Q5047" t="inlineStr">
        <is>
          <t>N</t>
        </is>
      </c>
      <c r="R5047" t="inlineStr"/>
      <c r="S5047" t="inlineStr">
        <is>
          <t>N</t>
        </is>
      </c>
      <c r="T5047" t="inlineStr"/>
      <c r="U5047" t="n">
        <v>0</v>
      </c>
      <c r="V5047" t="inlineStr">
        <is>
          <t>84.010</t>
        </is>
      </c>
    </row>
    <row r="5048">
      <c r="A5048" t="inlineStr">
        <is>
          <t>AWARD-5047</t>
        </is>
      </c>
      <c r="B5048" t="inlineStr">
        <is>
          <t>93</t>
        </is>
      </c>
      <c r="C5048" t="inlineStr">
        <is>
          <t>853</t>
        </is>
      </c>
      <c r="D5048" t="inlineStr"/>
      <c r="E5048" t="inlineStr">
        <is>
          <t>EXTRAMURAL RESEARCH PROGRAMS IN THE NEUROSCIENCES AND NEUROLOGICAL DISORDERS</t>
        </is>
      </c>
      <c r="F5048" t="n">
        <v>233630</v>
      </c>
      <c r="G5048" t="inlineStr">
        <is>
          <t>RESEARCH AND DEVELOPMENT</t>
        </is>
      </c>
      <c r="H5048" t="inlineStr"/>
      <c r="I5048" t="inlineStr"/>
      <c r="J5048" t="n">
        <v>89262014</v>
      </c>
      <c r="K5048" t="n">
        <v>2540031433</v>
      </c>
      <c r="L5048" t="inlineStr">
        <is>
          <t>N</t>
        </is>
      </c>
      <c r="M5048" t="inlineStr"/>
      <c r="N5048" t="inlineStr">
        <is>
          <t>N</t>
        </is>
      </c>
      <c r="O5048" t="inlineStr">
        <is>
          <t>UNIVERSITY OF SOUTHERN CALIFORNIA</t>
        </is>
      </c>
      <c r="P5048" t="inlineStr">
        <is>
          <t>4UG3NS116929-02</t>
        </is>
      </c>
      <c r="Q5048" t="inlineStr">
        <is>
          <t>N</t>
        </is>
      </c>
      <c r="R5048" t="inlineStr"/>
      <c r="S5048" t="inlineStr">
        <is>
          <t>N</t>
        </is>
      </c>
      <c r="T5048" t="inlineStr"/>
      <c r="U5048" t="n">
        <v>0</v>
      </c>
      <c r="V5048" t="inlineStr">
        <is>
          <t>93.853</t>
        </is>
      </c>
    </row>
    <row r="5049">
      <c r="A5049" t="inlineStr">
        <is>
          <t>AWARD-5048</t>
        </is>
      </c>
      <c r="B5049" t="inlineStr">
        <is>
          <t>93</t>
        </is>
      </c>
      <c r="C5049" t="inlineStr">
        <is>
          <t>853</t>
        </is>
      </c>
      <c r="D5049" t="inlineStr"/>
      <c r="E5049" t="inlineStr">
        <is>
          <t>EXTRAMURAL RESEARCH PROGRAMS IN THE NEUROSCIENCES AND NEUROLOGICAL DISORDERS</t>
        </is>
      </c>
      <c r="F5049" t="n">
        <v>2380</v>
      </c>
      <c r="G5049" t="inlineStr">
        <is>
          <t>RESEARCH AND DEVELOPMENT</t>
        </is>
      </c>
      <c r="H5049" t="inlineStr"/>
      <c r="I5049" t="inlineStr"/>
      <c r="J5049" t="n">
        <v>89262014</v>
      </c>
      <c r="K5049" t="n">
        <v>2540031433</v>
      </c>
      <c r="L5049" t="inlineStr">
        <is>
          <t>N</t>
        </is>
      </c>
      <c r="M5049" t="inlineStr"/>
      <c r="N5049" t="inlineStr">
        <is>
          <t>N</t>
        </is>
      </c>
      <c r="O5049" t="inlineStr">
        <is>
          <t>UNIVERSITY OF UTAH</t>
        </is>
      </c>
      <c r="P5049" t="inlineStr">
        <is>
          <t>10064089-06-UTH</t>
        </is>
      </c>
      <c r="Q5049" t="inlineStr">
        <is>
          <t>N</t>
        </is>
      </c>
      <c r="R5049" t="inlineStr"/>
      <c r="S5049" t="inlineStr">
        <is>
          <t>N</t>
        </is>
      </c>
      <c r="T5049" t="inlineStr"/>
      <c r="U5049" t="n">
        <v>0</v>
      </c>
      <c r="V5049" t="inlineStr">
        <is>
          <t>93.853</t>
        </is>
      </c>
    </row>
    <row r="5050">
      <c r="A5050" t="inlineStr">
        <is>
          <t>AWARD-5049</t>
        </is>
      </c>
      <c r="B5050" t="inlineStr">
        <is>
          <t>93</t>
        </is>
      </c>
      <c r="C5050" t="inlineStr">
        <is>
          <t>853</t>
        </is>
      </c>
      <c r="D5050" t="inlineStr"/>
      <c r="E5050" t="inlineStr">
        <is>
          <t>EXTRAMURAL RESEARCH PROGRAMS IN THE NEUROSCIENCES AND NEUROLOGICAL DISORDERS</t>
        </is>
      </c>
      <c r="F5050" t="n">
        <v>82</v>
      </c>
      <c r="G5050" t="inlineStr">
        <is>
          <t>RESEARCH AND DEVELOPMENT</t>
        </is>
      </c>
      <c r="H5050" t="inlineStr"/>
      <c r="I5050" t="inlineStr"/>
      <c r="J5050" t="n">
        <v>89262014</v>
      </c>
      <c r="K5050" t="n">
        <v>2540031433</v>
      </c>
      <c r="L5050" t="inlineStr">
        <is>
          <t>N</t>
        </is>
      </c>
      <c r="M5050" t="inlineStr"/>
      <c r="N5050" t="inlineStr">
        <is>
          <t>N</t>
        </is>
      </c>
      <c r="O5050" t="inlineStr">
        <is>
          <t>UNIVERSITY OF WISCONSIN - MADISON</t>
        </is>
      </c>
      <c r="P5050" t="inlineStr">
        <is>
          <t>17-8524</t>
        </is>
      </c>
      <c r="Q5050" t="inlineStr">
        <is>
          <t>N</t>
        </is>
      </c>
      <c r="R5050" t="inlineStr"/>
      <c r="S5050" t="inlineStr">
        <is>
          <t>N</t>
        </is>
      </c>
      <c r="T5050" t="inlineStr"/>
      <c r="U5050" t="n">
        <v>0</v>
      </c>
      <c r="V5050" t="inlineStr">
        <is>
          <t>93.853</t>
        </is>
      </c>
    </row>
    <row r="5051">
      <c r="A5051" t="inlineStr">
        <is>
          <t>AWARD-5050</t>
        </is>
      </c>
      <c r="B5051" t="inlineStr">
        <is>
          <t>93</t>
        </is>
      </c>
      <c r="C5051" t="inlineStr">
        <is>
          <t>853</t>
        </is>
      </c>
      <c r="D5051" t="inlineStr"/>
      <c r="E5051" t="inlineStr">
        <is>
          <t>EXTRAMURAL RESEARCH PROGRAMS IN THE NEUROSCIENCES AND NEUROLOGICAL DISORDERS</t>
        </is>
      </c>
      <c r="F5051" t="n">
        <v>5844</v>
      </c>
      <c r="G5051" t="inlineStr">
        <is>
          <t>RESEARCH AND DEVELOPMENT</t>
        </is>
      </c>
      <c r="H5051" t="inlineStr"/>
      <c r="I5051" t="inlineStr"/>
      <c r="J5051" t="n">
        <v>89262014</v>
      </c>
      <c r="K5051" t="n">
        <v>2540031433</v>
      </c>
      <c r="L5051" t="inlineStr">
        <is>
          <t>N</t>
        </is>
      </c>
      <c r="M5051" t="inlineStr"/>
      <c r="N5051" t="inlineStr">
        <is>
          <t>N</t>
        </is>
      </c>
      <c r="O5051" t="inlineStr">
        <is>
          <t>UNIVERSITY OF WISCONSIN - MADISON</t>
        </is>
      </c>
      <c r="P5051" t="inlineStr">
        <is>
          <t>851K723 3 W/EXT</t>
        </is>
      </c>
      <c r="Q5051" t="inlineStr">
        <is>
          <t>N</t>
        </is>
      </c>
      <c r="R5051" t="inlineStr"/>
      <c r="S5051" t="inlineStr">
        <is>
          <t>N</t>
        </is>
      </c>
      <c r="T5051" t="inlineStr"/>
      <c r="U5051" t="n">
        <v>0</v>
      </c>
      <c r="V5051" t="inlineStr">
        <is>
          <t>93.853</t>
        </is>
      </c>
    </row>
    <row r="5052">
      <c r="A5052" t="inlineStr">
        <is>
          <t>AWARD-5051</t>
        </is>
      </c>
      <c r="B5052" t="inlineStr">
        <is>
          <t>93</t>
        </is>
      </c>
      <c r="C5052" t="inlineStr">
        <is>
          <t>853</t>
        </is>
      </c>
      <c r="D5052" t="inlineStr"/>
      <c r="E5052" t="inlineStr">
        <is>
          <t>EXTRAMURAL RESEARCH PROGRAMS IN THE NEUROSCIENCES AND NEUROLOGICAL DISORDERS</t>
        </is>
      </c>
      <c r="F5052" t="n">
        <v>7304</v>
      </c>
      <c r="G5052" t="inlineStr">
        <is>
          <t>RESEARCH AND DEVELOPMENT</t>
        </is>
      </c>
      <c r="H5052" t="inlineStr"/>
      <c r="I5052" t="inlineStr"/>
      <c r="J5052" t="n">
        <v>89262014</v>
      </c>
      <c r="K5052" t="n">
        <v>2540031433</v>
      </c>
      <c r="L5052" t="inlineStr">
        <is>
          <t>N</t>
        </is>
      </c>
      <c r="M5052" t="inlineStr"/>
      <c r="N5052" t="inlineStr">
        <is>
          <t>N</t>
        </is>
      </c>
      <c r="O5052" t="inlineStr">
        <is>
          <t>UC DAVIS SCHOOL OF MEDICINE OFFICE OF RESEARCH</t>
        </is>
      </c>
      <c r="P5052" t="inlineStr">
        <is>
          <t>A21-1324-S003/U19NS120384</t>
        </is>
      </c>
      <c r="Q5052" t="inlineStr">
        <is>
          <t>N</t>
        </is>
      </c>
      <c r="R5052" t="inlineStr"/>
      <c r="S5052" t="inlineStr">
        <is>
          <t>N</t>
        </is>
      </c>
      <c r="T5052" t="inlineStr"/>
      <c r="U5052" t="n">
        <v>0</v>
      </c>
      <c r="V5052" t="inlineStr">
        <is>
          <t>93.853</t>
        </is>
      </c>
    </row>
    <row r="5053">
      <c r="A5053" t="inlineStr">
        <is>
          <t>AWARD-5052</t>
        </is>
      </c>
      <c r="B5053" t="inlineStr">
        <is>
          <t>93</t>
        </is>
      </c>
      <c r="C5053" t="inlineStr">
        <is>
          <t>853</t>
        </is>
      </c>
      <c r="D5053" t="inlineStr"/>
      <c r="E5053" t="inlineStr">
        <is>
          <t>EXTRAMURAL RESEARCH PROGRAMS IN THE NEUROSCIENCES AND NEUROLOGICAL DISORDERS</t>
        </is>
      </c>
      <c r="F5053" t="n">
        <v>19445</v>
      </c>
      <c r="G5053" t="inlineStr">
        <is>
          <t>RESEARCH AND DEVELOPMENT</t>
        </is>
      </c>
      <c r="H5053" t="inlineStr"/>
      <c r="I5053" t="inlineStr"/>
      <c r="J5053" t="n">
        <v>89262014</v>
      </c>
      <c r="K5053" t="n">
        <v>2540031433</v>
      </c>
      <c r="L5053" t="inlineStr">
        <is>
          <t>N</t>
        </is>
      </c>
      <c r="M5053" t="inlineStr"/>
      <c r="N5053" t="inlineStr">
        <is>
          <t>N</t>
        </is>
      </c>
      <c r="O5053" t="inlineStr">
        <is>
          <t>UC DAVIS SCHOOL OF MEDICINE OFFICE OF RESEARCH</t>
        </is>
      </c>
      <c r="P5053" t="inlineStr">
        <is>
          <t>A21-1324-S019/5U19NS12038</t>
        </is>
      </c>
      <c r="Q5053" t="inlineStr">
        <is>
          <t>N</t>
        </is>
      </c>
      <c r="R5053" t="inlineStr"/>
      <c r="S5053" t="inlineStr">
        <is>
          <t>N</t>
        </is>
      </c>
      <c r="T5053" t="inlineStr"/>
      <c r="U5053" t="n">
        <v>0</v>
      </c>
      <c r="V5053" t="inlineStr">
        <is>
          <t>93.853</t>
        </is>
      </c>
    </row>
    <row r="5054">
      <c r="A5054" t="inlineStr">
        <is>
          <t>AWARD-5053</t>
        </is>
      </c>
      <c r="B5054" t="inlineStr">
        <is>
          <t>93</t>
        </is>
      </c>
      <c r="C5054" t="inlineStr">
        <is>
          <t>853</t>
        </is>
      </c>
      <c r="D5054" t="inlineStr"/>
      <c r="E5054" t="inlineStr">
        <is>
          <t>EXTRAMURAL RESEARCH PROGRAMS IN THE NEUROSCIENCES AND NEUROLOGICAL DISORDERS</t>
        </is>
      </c>
      <c r="F5054" t="n">
        <v>2767</v>
      </c>
      <c r="G5054" t="inlineStr">
        <is>
          <t>RESEARCH AND DEVELOPMENT</t>
        </is>
      </c>
      <c r="H5054" t="inlineStr"/>
      <c r="I5054" t="inlineStr"/>
      <c r="J5054" t="n">
        <v>89262014</v>
      </c>
      <c r="K5054" t="n">
        <v>2540031433</v>
      </c>
      <c r="L5054" t="inlineStr">
        <is>
          <t>N</t>
        </is>
      </c>
      <c r="M5054" t="inlineStr"/>
      <c r="N5054" t="inlineStr">
        <is>
          <t>N</t>
        </is>
      </c>
      <c r="O5054" t="inlineStr">
        <is>
          <t>VAN ANDEL RESEARCH INSTITUTE</t>
        </is>
      </c>
      <c r="P5054" t="inlineStr">
        <is>
          <t>40484B-3</t>
        </is>
      </c>
      <c r="Q5054" t="inlineStr">
        <is>
          <t>N</t>
        </is>
      </c>
      <c r="R5054" t="inlineStr"/>
      <c r="S5054" t="inlineStr">
        <is>
          <t>N</t>
        </is>
      </c>
      <c r="T5054" t="inlineStr"/>
      <c r="U5054" t="n">
        <v>0</v>
      </c>
      <c r="V5054" t="inlineStr">
        <is>
          <t>93.853</t>
        </is>
      </c>
    </row>
    <row r="5055">
      <c r="A5055" t="inlineStr">
        <is>
          <t>AWARD-5054</t>
        </is>
      </c>
      <c r="B5055" t="inlineStr">
        <is>
          <t>93</t>
        </is>
      </c>
      <c r="C5055" t="inlineStr">
        <is>
          <t>853</t>
        </is>
      </c>
      <c r="D5055" t="inlineStr"/>
      <c r="E5055" t="inlineStr">
        <is>
          <t>EXTRAMURAL RESEARCH PROGRAMS IN THE NEUROSCIENCES AND NEUROLOGICAL DISORDERS</t>
        </is>
      </c>
      <c r="F5055" t="n">
        <v>1771</v>
      </c>
      <c r="G5055" t="inlineStr">
        <is>
          <t>RESEARCH AND DEVELOPMENT</t>
        </is>
      </c>
      <c r="H5055" t="inlineStr"/>
      <c r="I5055" t="inlineStr"/>
      <c r="J5055" t="n">
        <v>89262014</v>
      </c>
      <c r="K5055" t="n">
        <v>2540031433</v>
      </c>
      <c r="L5055" t="inlineStr">
        <is>
          <t>N</t>
        </is>
      </c>
      <c r="M5055" t="inlineStr"/>
      <c r="N5055" t="inlineStr">
        <is>
          <t>N</t>
        </is>
      </c>
      <c r="O5055" t="inlineStr">
        <is>
          <t>VANDERBILT UNIVERSITY</t>
        </is>
      </c>
      <c r="P5055" t="inlineStr">
        <is>
          <t>OSA00000099; P22051781</t>
        </is>
      </c>
      <c r="Q5055" t="inlineStr">
        <is>
          <t>N</t>
        </is>
      </c>
      <c r="R5055" t="inlineStr"/>
      <c r="S5055" t="inlineStr">
        <is>
          <t>N</t>
        </is>
      </c>
      <c r="T5055" t="inlineStr"/>
      <c r="U5055" t="n">
        <v>0</v>
      </c>
      <c r="V5055" t="inlineStr">
        <is>
          <t>93.853</t>
        </is>
      </c>
    </row>
    <row r="5056">
      <c r="A5056" t="inlineStr">
        <is>
          <t>AWARD-5055</t>
        </is>
      </c>
      <c r="B5056" t="inlineStr">
        <is>
          <t>93</t>
        </is>
      </c>
      <c r="C5056" t="inlineStr">
        <is>
          <t>853</t>
        </is>
      </c>
      <c r="D5056" t="inlineStr"/>
      <c r="E5056" t="inlineStr">
        <is>
          <t>EXTRAMURAL RESEARCH PROGRAMS IN THE NEUROSCIENCES AND NEUROLOGICAL DISORDERS</t>
        </is>
      </c>
      <c r="F5056" t="n">
        <v>103851</v>
      </c>
      <c r="G5056" t="inlineStr">
        <is>
          <t>RESEARCH AND DEVELOPMENT</t>
        </is>
      </c>
      <c r="H5056" t="inlineStr"/>
      <c r="I5056" t="inlineStr"/>
      <c r="J5056" t="n">
        <v>89262014</v>
      </c>
      <c r="K5056" t="n">
        <v>2540031433</v>
      </c>
      <c r="L5056" t="inlineStr">
        <is>
          <t>N</t>
        </is>
      </c>
      <c r="M5056" t="inlineStr"/>
      <c r="N5056" t="inlineStr">
        <is>
          <t>N</t>
        </is>
      </c>
      <c r="O5056" t="inlineStr">
        <is>
          <t>VANDERBILT UNIVERSITY</t>
        </is>
      </c>
      <c r="P5056" t="inlineStr">
        <is>
          <t>UNIV61365</t>
        </is>
      </c>
      <c r="Q5056" t="inlineStr">
        <is>
          <t>N</t>
        </is>
      </c>
      <c r="R5056" t="inlineStr"/>
      <c r="S5056" t="inlineStr">
        <is>
          <t>N</t>
        </is>
      </c>
      <c r="T5056" t="inlineStr"/>
      <c r="U5056" t="n">
        <v>0</v>
      </c>
      <c r="V5056" t="inlineStr">
        <is>
          <t>93.853</t>
        </is>
      </c>
    </row>
    <row r="5057">
      <c r="A5057" t="inlineStr">
        <is>
          <t>AWARD-5056</t>
        </is>
      </c>
      <c r="B5057" t="inlineStr">
        <is>
          <t>93</t>
        </is>
      </c>
      <c r="C5057" t="inlineStr">
        <is>
          <t>853</t>
        </is>
      </c>
      <c r="D5057" t="inlineStr"/>
      <c r="E5057" t="inlineStr">
        <is>
          <t>EXTRAMURAL RESEARCH PROGRAMS IN THE NEUROSCIENCES AND NEUROLOGICAL DISORDERS</t>
        </is>
      </c>
      <c r="F5057" t="n">
        <v>7069</v>
      </c>
      <c r="G5057" t="inlineStr">
        <is>
          <t>RESEARCH AND DEVELOPMENT</t>
        </is>
      </c>
      <c r="H5057" t="inlineStr"/>
      <c r="I5057" t="inlineStr"/>
      <c r="J5057" t="n">
        <v>89262014</v>
      </c>
      <c r="K5057" t="n">
        <v>2540031433</v>
      </c>
      <c r="L5057" t="inlineStr">
        <is>
          <t>N</t>
        </is>
      </c>
      <c r="M5057" t="inlineStr"/>
      <c r="N5057" t="inlineStr">
        <is>
          <t>N</t>
        </is>
      </c>
      <c r="O5057" t="inlineStr">
        <is>
          <t>VIRGINIA COMMONWEALTH UNIVERSITY</t>
        </is>
      </c>
      <c r="P5057" t="inlineStr">
        <is>
          <t>5R01NS101959-06</t>
        </is>
      </c>
      <c r="Q5057" t="inlineStr">
        <is>
          <t>N</t>
        </is>
      </c>
      <c r="R5057" t="inlineStr"/>
      <c r="S5057" t="inlineStr">
        <is>
          <t>N</t>
        </is>
      </c>
      <c r="T5057" t="inlineStr"/>
      <c r="U5057" t="n">
        <v>0</v>
      </c>
      <c r="V5057" t="inlineStr">
        <is>
          <t>93.853</t>
        </is>
      </c>
    </row>
    <row r="5058">
      <c r="A5058" t="inlineStr">
        <is>
          <t>AWARD-5057</t>
        </is>
      </c>
      <c r="B5058" t="inlineStr">
        <is>
          <t>84</t>
        </is>
      </c>
      <c r="C5058" t="inlineStr">
        <is>
          <t>011</t>
        </is>
      </c>
      <c r="D5058" t="inlineStr"/>
      <c r="E5058" t="inlineStr">
        <is>
          <t>MIGRANT EDUCATION STATE GRANT PROGRAM</t>
        </is>
      </c>
      <c r="F5058" t="n">
        <v>24814315</v>
      </c>
      <c r="G5058" t="inlineStr">
        <is>
          <t>N/A</t>
        </is>
      </c>
      <c r="H5058" t="inlineStr"/>
      <c r="I5058" t="inlineStr"/>
      <c r="J5058" t="n">
        <v>24814315</v>
      </c>
      <c r="K5058" t="n">
        <v>0</v>
      </c>
      <c r="L5058" t="inlineStr">
        <is>
          <t>N</t>
        </is>
      </c>
      <c r="M5058" t="inlineStr"/>
      <c r="N5058" t="inlineStr">
        <is>
          <t>Y</t>
        </is>
      </c>
      <c r="O5058" t="inlineStr"/>
      <c r="P5058" t="inlineStr"/>
      <c r="Q5058" t="inlineStr">
        <is>
          <t>Y</t>
        </is>
      </c>
      <c r="R5058" t="n">
        <v>23661752</v>
      </c>
      <c r="S5058" t="inlineStr">
        <is>
          <t>N</t>
        </is>
      </c>
      <c r="T5058" t="inlineStr"/>
      <c r="U5058" t="n">
        <v>0</v>
      </c>
      <c r="V5058" t="inlineStr">
        <is>
          <t>84.011</t>
        </is>
      </c>
    </row>
    <row r="5059">
      <c r="A5059" t="inlineStr">
        <is>
          <t>AWARD-5058</t>
        </is>
      </c>
      <c r="B5059" t="inlineStr">
        <is>
          <t>93</t>
        </is>
      </c>
      <c r="C5059" t="inlineStr">
        <is>
          <t>853</t>
        </is>
      </c>
      <c r="D5059" t="inlineStr"/>
      <c r="E5059" t="inlineStr">
        <is>
          <t>EXTRAMURAL RESEARCH PROGRAMS IN THE NEUROSCIENCES AND NEUROLOGICAL DISORDERS</t>
        </is>
      </c>
      <c r="F5059" t="n">
        <v>140859</v>
      </c>
      <c r="G5059" t="inlineStr">
        <is>
          <t>RESEARCH AND DEVELOPMENT</t>
        </is>
      </c>
      <c r="H5059" t="inlineStr"/>
      <c r="I5059" t="inlineStr"/>
      <c r="J5059" t="n">
        <v>89262014</v>
      </c>
      <c r="K5059" t="n">
        <v>2540031433</v>
      </c>
      <c r="L5059" t="inlineStr">
        <is>
          <t>N</t>
        </is>
      </c>
      <c r="M5059" t="inlineStr"/>
      <c r="N5059" t="inlineStr">
        <is>
          <t>N</t>
        </is>
      </c>
      <c r="O5059" t="inlineStr">
        <is>
          <t>WAKE FOREST UNIVERSITY HEALTH SCIENCES</t>
        </is>
      </c>
      <c r="P5059" t="inlineStr">
        <is>
          <t>WFUHS 435-102510-112671</t>
        </is>
      </c>
      <c r="Q5059" t="inlineStr">
        <is>
          <t>N</t>
        </is>
      </c>
      <c r="R5059" t="inlineStr"/>
      <c r="S5059" t="inlineStr">
        <is>
          <t>N</t>
        </is>
      </c>
      <c r="T5059" t="inlineStr"/>
      <c r="U5059" t="n">
        <v>0</v>
      </c>
      <c r="V5059" t="inlineStr">
        <is>
          <t>93.853</t>
        </is>
      </c>
    </row>
    <row r="5060">
      <c r="A5060" t="inlineStr">
        <is>
          <t>AWARD-5059</t>
        </is>
      </c>
      <c r="B5060" t="inlineStr">
        <is>
          <t>93</t>
        </is>
      </c>
      <c r="C5060" t="inlineStr">
        <is>
          <t>853</t>
        </is>
      </c>
      <c r="D5060" t="inlineStr"/>
      <c r="E5060" t="inlineStr">
        <is>
          <t>EXTRAMURAL RESEARCH PROGRAMS IN THE NEUROSCIENCES AND NEUROLOGICAL DISORDERS</t>
        </is>
      </c>
      <c r="F5060" t="n">
        <v>150637</v>
      </c>
      <c r="G5060" t="inlineStr">
        <is>
          <t>RESEARCH AND DEVELOPMENT</t>
        </is>
      </c>
      <c r="H5060" t="inlineStr"/>
      <c r="I5060" t="inlineStr"/>
      <c r="J5060" t="n">
        <v>89262014</v>
      </c>
      <c r="K5060" t="n">
        <v>2540031433</v>
      </c>
      <c r="L5060" t="inlineStr">
        <is>
          <t>N</t>
        </is>
      </c>
      <c r="M5060" t="inlineStr"/>
      <c r="N5060" t="inlineStr">
        <is>
          <t>N</t>
        </is>
      </c>
      <c r="O5060" t="inlineStr">
        <is>
          <t>WASHINGTON UNIVERSITY - ST. LOUIS</t>
        </is>
      </c>
      <c r="P5060" t="inlineStr">
        <is>
          <t>WU-22-0302</t>
        </is>
      </c>
      <c r="Q5060" t="inlineStr">
        <is>
          <t>N</t>
        </is>
      </c>
      <c r="R5060" t="inlineStr"/>
      <c r="S5060" t="inlineStr">
        <is>
          <t>N</t>
        </is>
      </c>
      <c r="T5060" t="inlineStr"/>
      <c r="U5060" t="n">
        <v>0</v>
      </c>
      <c r="V5060" t="inlineStr">
        <is>
          <t>93.853</t>
        </is>
      </c>
    </row>
    <row r="5061">
      <c r="A5061" t="inlineStr">
        <is>
          <t>AWARD-5060</t>
        </is>
      </c>
      <c r="B5061" t="inlineStr">
        <is>
          <t>93</t>
        </is>
      </c>
      <c r="C5061" t="inlineStr">
        <is>
          <t>853</t>
        </is>
      </c>
      <c r="D5061" t="inlineStr"/>
      <c r="E5061" t="inlineStr">
        <is>
          <t>EXTRAMURAL RESEARCH PROGRAMS IN THE NEUROSCIENCES AND NEUROLOGICAL DISORDERS</t>
        </is>
      </c>
      <c r="F5061" t="n">
        <v>80512</v>
      </c>
      <c r="G5061" t="inlineStr">
        <is>
          <t>RESEARCH AND DEVELOPMENT</t>
        </is>
      </c>
      <c r="H5061" t="inlineStr"/>
      <c r="I5061" t="inlineStr"/>
      <c r="J5061" t="n">
        <v>89262014</v>
      </c>
      <c r="K5061" t="n">
        <v>2540031433</v>
      </c>
      <c r="L5061" t="inlineStr">
        <is>
          <t>N</t>
        </is>
      </c>
      <c r="M5061" t="inlineStr"/>
      <c r="N5061" t="inlineStr">
        <is>
          <t>N</t>
        </is>
      </c>
      <c r="O5061" t="inlineStr">
        <is>
          <t>WASHINGTON UNIVERSITY</t>
        </is>
      </c>
      <c r="P5061" t="inlineStr">
        <is>
          <t>WU-22-0054 ST00002832</t>
        </is>
      </c>
      <c r="Q5061" t="inlineStr">
        <is>
          <t>N</t>
        </is>
      </c>
      <c r="R5061" t="inlineStr"/>
      <c r="S5061" t="inlineStr">
        <is>
          <t>N</t>
        </is>
      </c>
      <c r="T5061" t="inlineStr"/>
      <c r="U5061" t="n">
        <v>0</v>
      </c>
      <c r="V5061" t="inlineStr">
        <is>
          <t>93.853</t>
        </is>
      </c>
    </row>
    <row r="5062">
      <c r="A5062" t="inlineStr">
        <is>
          <t>AWARD-5061</t>
        </is>
      </c>
      <c r="B5062" t="inlineStr">
        <is>
          <t>93</t>
        </is>
      </c>
      <c r="C5062" t="inlineStr">
        <is>
          <t>853</t>
        </is>
      </c>
      <c r="D5062" t="inlineStr"/>
      <c r="E5062" t="inlineStr">
        <is>
          <t>EXTRAMURAL RESEARCH PROGRAMS IN THE NEUROSCIENCES AND NEUROLOGICAL DISORDERS</t>
        </is>
      </c>
      <c r="F5062" t="n">
        <v>-222</v>
      </c>
      <c r="G5062" t="inlineStr">
        <is>
          <t>RESEARCH AND DEVELOPMENT</t>
        </is>
      </c>
      <c r="H5062" t="inlineStr"/>
      <c r="I5062" t="inlineStr"/>
      <c r="J5062" t="n">
        <v>89262014</v>
      </c>
      <c r="K5062" t="n">
        <v>2540031433</v>
      </c>
      <c r="L5062" t="inlineStr">
        <is>
          <t>N</t>
        </is>
      </c>
      <c r="M5062" t="inlineStr"/>
      <c r="N5062" t="inlineStr">
        <is>
          <t>N</t>
        </is>
      </c>
      <c r="O5062" t="inlineStr">
        <is>
          <t>WASHINGTON UNIVERSITY - ST. LOUIS</t>
        </is>
      </c>
      <c r="P5062" t="inlineStr">
        <is>
          <t>WU-16-376- 5</t>
        </is>
      </c>
      <c r="Q5062" t="inlineStr">
        <is>
          <t>N</t>
        </is>
      </c>
      <c r="R5062" t="inlineStr"/>
      <c r="S5062" t="inlineStr">
        <is>
          <t>N</t>
        </is>
      </c>
      <c r="T5062" t="inlineStr"/>
      <c r="U5062" t="n">
        <v>0</v>
      </c>
      <c r="V5062" t="inlineStr">
        <is>
          <t>93.853</t>
        </is>
      </c>
    </row>
    <row r="5063">
      <c r="A5063" t="inlineStr">
        <is>
          <t>AWARD-5062</t>
        </is>
      </c>
      <c r="B5063" t="inlineStr">
        <is>
          <t>93</t>
        </is>
      </c>
      <c r="C5063" t="inlineStr">
        <is>
          <t>853</t>
        </is>
      </c>
      <c r="D5063" t="inlineStr"/>
      <c r="E5063" t="inlineStr">
        <is>
          <t>EXTRAMURAL RESEARCH PROGRAMS IN THE NEUROSCIENCES AND NEUROLOGICAL DISORDERS</t>
        </is>
      </c>
      <c r="F5063" t="n">
        <v>35860</v>
      </c>
      <c r="G5063" t="inlineStr">
        <is>
          <t>RESEARCH AND DEVELOPMENT</t>
        </is>
      </c>
      <c r="H5063" t="inlineStr"/>
      <c r="I5063" t="inlineStr"/>
      <c r="J5063" t="n">
        <v>89262014</v>
      </c>
      <c r="K5063" t="n">
        <v>2540031433</v>
      </c>
      <c r="L5063" t="inlineStr">
        <is>
          <t>N</t>
        </is>
      </c>
      <c r="M5063" t="inlineStr"/>
      <c r="N5063" t="inlineStr">
        <is>
          <t>N</t>
        </is>
      </c>
      <c r="O5063" t="inlineStr">
        <is>
          <t>WASHINGTON UNIVERSITY - ST. LOUIS</t>
        </is>
      </c>
      <c r="P5063" t="inlineStr">
        <is>
          <t>WU-22-0080</t>
        </is>
      </c>
      <c r="Q5063" t="inlineStr">
        <is>
          <t>N</t>
        </is>
      </c>
      <c r="R5063" t="inlineStr"/>
      <c r="S5063" t="inlineStr">
        <is>
          <t>N</t>
        </is>
      </c>
      <c r="T5063" t="inlineStr"/>
      <c r="U5063" t="n">
        <v>0</v>
      </c>
      <c r="V5063" t="inlineStr">
        <is>
          <t>93.853</t>
        </is>
      </c>
    </row>
    <row r="5064">
      <c r="A5064" t="inlineStr">
        <is>
          <t>AWARD-5063</t>
        </is>
      </c>
      <c r="B5064" t="inlineStr">
        <is>
          <t>93</t>
        </is>
      </c>
      <c r="C5064" t="inlineStr">
        <is>
          <t>853</t>
        </is>
      </c>
      <c r="D5064" t="inlineStr"/>
      <c r="E5064" t="inlineStr">
        <is>
          <t>EXTRAMURAL RESEARCH PROGRAMS IN THE NEUROSCIENCES AND NEUROLOGICAL DISORDERS</t>
        </is>
      </c>
      <c r="F5064" t="n">
        <v>133783</v>
      </c>
      <c r="G5064" t="inlineStr">
        <is>
          <t>RESEARCH AND DEVELOPMENT</t>
        </is>
      </c>
      <c r="H5064" t="inlineStr"/>
      <c r="I5064" t="inlineStr"/>
      <c r="J5064" t="n">
        <v>89262014</v>
      </c>
      <c r="K5064" t="n">
        <v>2540031433</v>
      </c>
      <c r="L5064" t="inlineStr">
        <is>
          <t>N</t>
        </is>
      </c>
      <c r="M5064" t="inlineStr"/>
      <c r="N5064" t="inlineStr">
        <is>
          <t>N</t>
        </is>
      </c>
      <c r="O5064" t="inlineStr">
        <is>
          <t>WILLIAM MARSH RICE UNIVERSITY</t>
        </is>
      </c>
      <c r="P5064" t="inlineStr">
        <is>
          <t>R23552</t>
        </is>
      </c>
      <c r="Q5064" t="inlineStr">
        <is>
          <t>N</t>
        </is>
      </c>
      <c r="R5064" t="inlineStr"/>
      <c r="S5064" t="inlineStr">
        <is>
          <t>N</t>
        </is>
      </c>
      <c r="T5064" t="inlineStr"/>
      <c r="U5064" t="n">
        <v>0</v>
      </c>
      <c r="V5064" t="inlineStr">
        <is>
          <t>93.853</t>
        </is>
      </c>
    </row>
    <row r="5065">
      <c r="A5065" t="inlineStr">
        <is>
          <t>AWARD-5064</t>
        </is>
      </c>
      <c r="B5065" t="inlineStr">
        <is>
          <t>93</t>
        </is>
      </c>
      <c r="C5065" t="inlineStr">
        <is>
          <t>853</t>
        </is>
      </c>
      <c r="D5065" t="inlineStr"/>
      <c r="E5065" t="inlineStr">
        <is>
          <t>EXTRAMURAL RESEARCH PROGRAMS IN THE NEUROSCIENCES AND NEUROLOGICAL DISORDERS</t>
        </is>
      </c>
      <c r="F5065" t="n">
        <v>34340</v>
      </c>
      <c r="G5065" t="inlineStr">
        <is>
          <t>RESEARCH AND DEVELOPMENT</t>
        </is>
      </c>
      <c r="H5065" t="inlineStr"/>
      <c r="I5065" t="inlineStr"/>
      <c r="J5065" t="n">
        <v>89262014</v>
      </c>
      <c r="K5065" t="n">
        <v>2540031433</v>
      </c>
      <c r="L5065" t="inlineStr">
        <is>
          <t>N</t>
        </is>
      </c>
      <c r="M5065" t="inlineStr"/>
      <c r="N5065" t="inlineStr">
        <is>
          <t>N</t>
        </is>
      </c>
      <c r="O5065" t="inlineStr">
        <is>
          <t>YALE UNIVERSITY</t>
        </is>
      </c>
      <c r="P5065" t="inlineStr">
        <is>
          <t>GR110763 (CON-80002597)</t>
        </is>
      </c>
      <c r="Q5065" t="inlineStr">
        <is>
          <t>N</t>
        </is>
      </c>
      <c r="R5065" t="inlineStr"/>
      <c r="S5065" t="inlineStr">
        <is>
          <t>N</t>
        </is>
      </c>
      <c r="T5065" t="inlineStr"/>
      <c r="U5065" t="n">
        <v>0</v>
      </c>
      <c r="V5065" t="inlineStr">
        <is>
          <t>93.853</t>
        </is>
      </c>
    </row>
    <row r="5066">
      <c r="A5066" t="inlineStr">
        <is>
          <t>AWARD-5065</t>
        </is>
      </c>
      <c r="B5066" t="inlineStr">
        <is>
          <t>93</t>
        </is>
      </c>
      <c r="C5066" t="inlineStr">
        <is>
          <t>853</t>
        </is>
      </c>
      <c r="D5066" t="inlineStr"/>
      <c r="E5066" t="inlineStr">
        <is>
          <t>EXTRAMURAL RESEARCH PROGRAMS IN THE NEUROSCIENCES AND NEUROLOGICAL DISORDERS</t>
        </is>
      </c>
      <c r="F5066" t="n">
        <v>14094</v>
      </c>
      <c r="G5066" t="inlineStr">
        <is>
          <t>RESEARCH AND DEVELOPMENT</t>
        </is>
      </c>
      <c r="H5066" t="inlineStr"/>
      <c r="I5066" t="inlineStr"/>
      <c r="J5066" t="n">
        <v>89262014</v>
      </c>
      <c r="K5066" t="n">
        <v>2540031433</v>
      </c>
      <c r="L5066" t="inlineStr">
        <is>
          <t>N</t>
        </is>
      </c>
      <c r="M5066" t="inlineStr"/>
      <c r="N5066" t="inlineStr">
        <is>
          <t>N</t>
        </is>
      </c>
      <c r="O5066" t="inlineStr">
        <is>
          <t>ZUCKER SCHOOL OF MEDICINE AT HOFSTRA/NORTHWELL</t>
        </is>
      </c>
      <c r="P5066" t="inlineStr">
        <is>
          <t>R01NS113893</t>
        </is>
      </c>
      <c r="Q5066" t="inlineStr">
        <is>
          <t>N</t>
        </is>
      </c>
      <c r="R5066" t="inlineStr"/>
      <c r="S5066" t="inlineStr">
        <is>
          <t>N</t>
        </is>
      </c>
      <c r="T5066" t="inlineStr"/>
      <c r="U5066" t="n">
        <v>0</v>
      </c>
      <c r="V5066" t="inlineStr">
        <is>
          <t>93.853</t>
        </is>
      </c>
    </row>
    <row r="5067">
      <c r="A5067" t="inlineStr">
        <is>
          <t>AWARD-5066</t>
        </is>
      </c>
      <c r="B5067" t="inlineStr">
        <is>
          <t>93</t>
        </is>
      </c>
      <c r="C5067" t="inlineStr">
        <is>
          <t>853</t>
        </is>
      </c>
      <c r="D5067" t="inlineStr"/>
      <c r="E5067" t="inlineStr">
        <is>
          <t>EXTRAMURAL RESEARCH PROGRAMS IN THE NEUROSCIENCES AND NEUROLOGICAL DISORDERS</t>
        </is>
      </c>
      <c r="F5067" t="n">
        <v>506337</v>
      </c>
      <c r="G5067" t="inlineStr">
        <is>
          <t>RESEARCH AND DEVELOPMENT</t>
        </is>
      </c>
      <c r="H5067" t="inlineStr"/>
      <c r="I5067" t="inlineStr"/>
      <c r="J5067" t="n">
        <v>89262014</v>
      </c>
      <c r="K5067" t="n">
        <v>2540031433</v>
      </c>
      <c r="L5067" t="inlineStr">
        <is>
          <t>N</t>
        </is>
      </c>
      <c r="M5067" t="inlineStr"/>
      <c r="N5067" t="inlineStr">
        <is>
          <t>N</t>
        </is>
      </c>
      <c r="O5067" t="inlineStr">
        <is>
          <t>ZYMO RESEARCH CORPORATION</t>
        </is>
      </c>
      <c r="P5067" t="inlineStr">
        <is>
          <t>5R42NS098918</t>
        </is>
      </c>
      <c r="Q5067" t="inlineStr">
        <is>
          <t>N</t>
        </is>
      </c>
      <c r="R5067" t="inlineStr"/>
      <c r="S5067" t="inlineStr">
        <is>
          <t>N</t>
        </is>
      </c>
      <c r="T5067" t="inlineStr"/>
      <c r="U5067" t="n">
        <v>0</v>
      </c>
      <c r="V5067" t="inlineStr">
        <is>
          <t>93.853</t>
        </is>
      </c>
    </row>
    <row r="5068">
      <c r="A5068" t="inlineStr">
        <is>
          <t>AWARD-5067</t>
        </is>
      </c>
      <c r="B5068" t="inlineStr">
        <is>
          <t>93</t>
        </is>
      </c>
      <c r="C5068" t="inlineStr">
        <is>
          <t>853</t>
        </is>
      </c>
      <c r="D5068" t="inlineStr"/>
      <c r="E5068" t="inlineStr">
        <is>
          <t>EXTRAMURAL RESEARCH PROGRAMS IN THE NEUROSCIENCES AND NEUROLOGICAL DISORDERS</t>
        </is>
      </c>
      <c r="F5068" t="n">
        <v>103898</v>
      </c>
      <c r="G5068" t="inlineStr">
        <is>
          <t>RESEARCH AND DEVELOPMENT</t>
        </is>
      </c>
      <c r="H5068" t="inlineStr"/>
      <c r="I5068" t="inlineStr"/>
      <c r="J5068" t="n">
        <v>89262014</v>
      </c>
      <c r="K5068" t="n">
        <v>2540031433</v>
      </c>
      <c r="L5068" t="inlineStr">
        <is>
          <t>N</t>
        </is>
      </c>
      <c r="M5068" t="inlineStr"/>
      <c r="N5068" t="inlineStr">
        <is>
          <t>N</t>
        </is>
      </c>
      <c r="O5068" t="inlineStr">
        <is>
          <t>1910 GENETICS, INC.</t>
        </is>
      </c>
      <c r="P5068" t="inlineStr">
        <is>
          <t>R41NS118992</t>
        </is>
      </c>
      <c r="Q5068" t="inlineStr">
        <is>
          <t>N</t>
        </is>
      </c>
      <c r="R5068" t="inlineStr"/>
      <c r="S5068" t="inlineStr">
        <is>
          <t>N</t>
        </is>
      </c>
      <c r="T5068" t="inlineStr"/>
      <c r="U5068" t="n">
        <v>0</v>
      </c>
      <c r="V5068" t="inlineStr">
        <is>
          <t>93.853</t>
        </is>
      </c>
    </row>
    <row r="5069">
      <c r="A5069" t="inlineStr">
        <is>
          <t>AWARD-5068</t>
        </is>
      </c>
      <c r="B5069" t="inlineStr">
        <is>
          <t>84</t>
        </is>
      </c>
      <c r="C5069" t="inlineStr">
        <is>
          <t>013</t>
        </is>
      </c>
      <c r="D5069" t="inlineStr"/>
      <c r="E5069" t="inlineStr">
        <is>
          <t>TITLE I STATE AGENCY PROGRAM FOR NEGLECTED AND DELINQUENT CHILDREN AND YOUTH</t>
        </is>
      </c>
      <c r="F5069" t="n">
        <v>2573164</v>
      </c>
      <c r="G5069" t="inlineStr">
        <is>
          <t>N/A</t>
        </is>
      </c>
      <c r="H5069" t="inlineStr"/>
      <c r="I5069" t="inlineStr"/>
      <c r="J5069" t="n">
        <v>2573164</v>
      </c>
      <c r="K5069" t="n">
        <v>0</v>
      </c>
      <c r="L5069" t="inlineStr">
        <is>
          <t>N</t>
        </is>
      </c>
      <c r="M5069" t="inlineStr"/>
      <c r="N5069" t="inlineStr">
        <is>
          <t>Y</t>
        </is>
      </c>
      <c r="O5069" t="inlineStr"/>
      <c r="P5069" t="inlineStr"/>
      <c r="Q5069" t="inlineStr">
        <is>
          <t>Y</t>
        </is>
      </c>
      <c r="R5069" t="n">
        <v>652</v>
      </c>
      <c r="S5069" t="inlineStr">
        <is>
          <t>N</t>
        </is>
      </c>
      <c r="T5069" t="inlineStr"/>
      <c r="U5069" t="n">
        <v>0</v>
      </c>
      <c r="V5069" t="inlineStr">
        <is>
          <t>84.013</t>
        </is>
      </c>
    </row>
    <row r="5070">
      <c r="A5070" t="inlineStr">
        <is>
          <t>AWARD-5069</t>
        </is>
      </c>
      <c r="B5070" t="inlineStr">
        <is>
          <t>93</t>
        </is>
      </c>
      <c r="C5070" t="inlineStr">
        <is>
          <t>853</t>
        </is>
      </c>
      <c r="D5070" t="inlineStr"/>
      <c r="E5070" t="inlineStr">
        <is>
          <t>EXTRAMURAL RESEARCH PROGRAMS IN THE NEUROSCIENCES AND NEUROLOGICAL DISORDERS</t>
        </is>
      </c>
      <c r="F5070" t="n">
        <v>184919</v>
      </c>
      <c r="G5070" t="inlineStr">
        <is>
          <t>RESEARCH AND DEVELOPMENT</t>
        </is>
      </c>
      <c r="H5070" t="inlineStr"/>
      <c r="I5070" t="inlineStr"/>
      <c r="J5070" t="n">
        <v>89262014</v>
      </c>
      <c r="K5070" t="n">
        <v>2540031433</v>
      </c>
      <c r="L5070" t="inlineStr">
        <is>
          <t>N</t>
        </is>
      </c>
      <c r="M5070" t="inlineStr"/>
      <c r="N5070" t="inlineStr">
        <is>
          <t>N</t>
        </is>
      </c>
      <c r="O5070" t="inlineStr">
        <is>
          <t>4E THERAPEUTICS, INC.</t>
        </is>
      </c>
      <c r="P5070" t="inlineStr">
        <is>
          <t>4U44NS115692-02</t>
        </is>
      </c>
      <c r="Q5070" t="inlineStr">
        <is>
          <t>N</t>
        </is>
      </c>
      <c r="R5070" t="inlineStr"/>
      <c r="S5070" t="inlineStr">
        <is>
          <t>N</t>
        </is>
      </c>
      <c r="T5070" t="inlineStr"/>
      <c r="U5070" t="n">
        <v>0</v>
      </c>
      <c r="V5070" t="inlineStr">
        <is>
          <t>93.853</t>
        </is>
      </c>
    </row>
    <row r="5071">
      <c r="A5071" t="inlineStr">
        <is>
          <t>AWARD-5070</t>
        </is>
      </c>
      <c r="B5071" t="inlineStr">
        <is>
          <t>93</t>
        </is>
      </c>
      <c r="C5071" t="inlineStr">
        <is>
          <t>855</t>
        </is>
      </c>
      <c r="D5071" t="inlineStr"/>
      <c r="E5071" t="inlineStr">
        <is>
          <t>ALLERGY AND INFECTIOUS DISEASES RESEARCH</t>
        </is>
      </c>
      <c r="F5071" t="n">
        <v>122922895</v>
      </c>
      <c r="G5071" t="inlineStr">
        <is>
          <t>RESEARCH AND DEVELOPMENT</t>
        </is>
      </c>
      <c r="H5071" t="inlineStr"/>
      <c r="I5071" t="inlineStr"/>
      <c r="J5071" t="n">
        <v>151650201</v>
      </c>
      <c r="K5071" t="n">
        <v>2540031433</v>
      </c>
      <c r="L5071" t="inlineStr">
        <is>
          <t>N</t>
        </is>
      </c>
      <c r="M5071" t="inlineStr"/>
      <c r="N5071" t="inlineStr">
        <is>
          <t>Y</t>
        </is>
      </c>
      <c r="O5071" t="inlineStr"/>
      <c r="P5071" t="inlineStr"/>
      <c r="Q5071" t="inlineStr">
        <is>
          <t>Y</t>
        </is>
      </c>
      <c r="R5071" t="n">
        <v>24042496</v>
      </c>
      <c r="S5071" t="inlineStr">
        <is>
          <t>N</t>
        </is>
      </c>
      <c r="T5071" t="inlineStr"/>
      <c r="U5071" t="n">
        <v>0</v>
      </c>
      <c r="V5071" t="inlineStr">
        <is>
          <t>93.855</t>
        </is>
      </c>
    </row>
    <row r="5072">
      <c r="A5072" t="inlineStr">
        <is>
          <t>AWARD-5071</t>
        </is>
      </c>
      <c r="B5072" t="inlineStr">
        <is>
          <t>93</t>
        </is>
      </c>
      <c r="C5072" t="inlineStr">
        <is>
          <t>855</t>
        </is>
      </c>
      <c r="D5072" t="inlineStr"/>
      <c r="E5072" t="inlineStr">
        <is>
          <t>ALLERGY AND INFECTIOUS DISEASES RESEARCH</t>
        </is>
      </c>
      <c r="F5072" t="n">
        <v>111809</v>
      </c>
      <c r="G5072" t="inlineStr">
        <is>
          <t>RESEARCH AND DEVELOPMENT</t>
        </is>
      </c>
      <c r="H5072" t="inlineStr"/>
      <c r="I5072" t="inlineStr"/>
      <c r="J5072" t="n">
        <v>151650201</v>
      </c>
      <c r="K5072" t="n">
        <v>2540031433</v>
      </c>
      <c r="L5072" t="inlineStr">
        <is>
          <t>N</t>
        </is>
      </c>
      <c r="M5072" t="inlineStr"/>
      <c r="N5072" t="inlineStr">
        <is>
          <t>N</t>
        </is>
      </c>
      <c r="O5072" t="inlineStr">
        <is>
          <t>ABVIRO LLC</t>
        </is>
      </c>
      <c r="P5072" t="inlineStr">
        <is>
          <t>HHSN272201600028C</t>
        </is>
      </c>
      <c r="Q5072" t="inlineStr">
        <is>
          <t>N</t>
        </is>
      </c>
      <c r="R5072" t="inlineStr"/>
      <c r="S5072" t="inlineStr">
        <is>
          <t>N</t>
        </is>
      </c>
      <c r="T5072" t="inlineStr"/>
      <c r="U5072" t="n">
        <v>0</v>
      </c>
      <c r="V5072" t="inlineStr">
        <is>
          <t>93.855</t>
        </is>
      </c>
    </row>
    <row r="5073">
      <c r="A5073" t="inlineStr">
        <is>
          <t>AWARD-5072</t>
        </is>
      </c>
      <c r="B5073" t="inlineStr">
        <is>
          <t>93</t>
        </is>
      </c>
      <c r="C5073" t="inlineStr">
        <is>
          <t>855</t>
        </is>
      </c>
      <c r="D5073" t="inlineStr"/>
      <c r="E5073" t="inlineStr">
        <is>
          <t>ALLERGY AND INFECTIOUS DISEASES RESEARCH</t>
        </is>
      </c>
      <c r="F5073" t="n">
        <v>1570</v>
      </c>
      <c r="G5073" t="inlineStr">
        <is>
          <t>RESEARCH AND DEVELOPMENT</t>
        </is>
      </c>
      <c r="H5073" t="inlineStr"/>
      <c r="I5073" t="inlineStr"/>
      <c r="J5073" t="n">
        <v>151650201</v>
      </c>
      <c r="K5073" t="n">
        <v>2540031433</v>
      </c>
      <c r="L5073" t="inlineStr">
        <is>
          <t>N</t>
        </is>
      </c>
      <c r="M5073" t="inlineStr"/>
      <c r="N5073" t="inlineStr">
        <is>
          <t>N</t>
        </is>
      </c>
      <c r="O5073" t="inlineStr">
        <is>
          <t>ALBERT EINSTEIN COLLEGE OF MEDICINE</t>
        </is>
      </c>
      <c r="P5073" t="inlineStr">
        <is>
          <t>311667 PO# P0817749</t>
        </is>
      </c>
      <c r="Q5073" t="inlineStr">
        <is>
          <t>N</t>
        </is>
      </c>
      <c r="R5073" t="inlineStr"/>
      <c r="S5073" t="inlineStr">
        <is>
          <t>N</t>
        </is>
      </c>
      <c r="T5073" t="inlineStr"/>
      <c r="U5073" t="n">
        <v>0</v>
      </c>
      <c r="V5073" t="inlineStr">
        <is>
          <t>93.855</t>
        </is>
      </c>
    </row>
    <row r="5074">
      <c r="A5074" t="inlineStr">
        <is>
          <t>AWARD-5073</t>
        </is>
      </c>
      <c r="B5074" t="inlineStr">
        <is>
          <t>93</t>
        </is>
      </c>
      <c r="C5074" t="inlineStr">
        <is>
          <t>855</t>
        </is>
      </c>
      <c r="D5074" t="inlineStr"/>
      <c r="E5074" t="inlineStr">
        <is>
          <t>ALLERGY AND INFECTIOUS DISEASES RESEARCH</t>
        </is>
      </c>
      <c r="F5074" t="n">
        <v>141486</v>
      </c>
      <c r="G5074" t="inlineStr">
        <is>
          <t>RESEARCH AND DEVELOPMENT</t>
        </is>
      </c>
      <c r="H5074" t="inlineStr"/>
      <c r="I5074" t="inlineStr"/>
      <c r="J5074" t="n">
        <v>151650201</v>
      </c>
      <c r="K5074" t="n">
        <v>2540031433</v>
      </c>
      <c r="L5074" t="inlineStr">
        <is>
          <t>N</t>
        </is>
      </c>
      <c r="M5074" t="inlineStr"/>
      <c r="N5074" t="inlineStr">
        <is>
          <t>N</t>
        </is>
      </c>
      <c r="O5074" t="inlineStr">
        <is>
          <t>ALBERT EINSTEIN COLLEGE OF MEDICINE</t>
        </is>
      </c>
      <c r="P5074" t="inlineStr">
        <is>
          <t>31185B; P0868621</t>
        </is>
      </c>
      <c r="Q5074" t="inlineStr">
        <is>
          <t>N</t>
        </is>
      </c>
      <c r="R5074" t="inlineStr"/>
      <c r="S5074" t="inlineStr">
        <is>
          <t>N</t>
        </is>
      </c>
      <c r="T5074" t="inlineStr"/>
      <c r="U5074" t="n">
        <v>0</v>
      </c>
      <c r="V5074" t="inlineStr">
        <is>
          <t>93.855</t>
        </is>
      </c>
    </row>
    <row r="5075">
      <c r="A5075" t="inlineStr">
        <is>
          <t>AWARD-5074</t>
        </is>
      </c>
      <c r="B5075" t="inlineStr">
        <is>
          <t>93</t>
        </is>
      </c>
      <c r="C5075" t="inlineStr">
        <is>
          <t>855</t>
        </is>
      </c>
      <c r="D5075" t="inlineStr"/>
      <c r="E5075" t="inlineStr">
        <is>
          <t>ALLERGY AND INFECTIOUS DISEASES RESEARCH</t>
        </is>
      </c>
      <c r="F5075" t="n">
        <v>83424</v>
      </c>
      <c r="G5075" t="inlineStr">
        <is>
          <t>RESEARCH AND DEVELOPMENT</t>
        </is>
      </c>
      <c r="H5075" t="inlineStr"/>
      <c r="I5075" t="inlineStr"/>
      <c r="J5075" t="n">
        <v>151650201</v>
      </c>
      <c r="K5075" t="n">
        <v>2540031433</v>
      </c>
      <c r="L5075" t="inlineStr">
        <is>
          <t>N</t>
        </is>
      </c>
      <c r="M5075" t="inlineStr"/>
      <c r="N5075" t="inlineStr">
        <is>
          <t>N</t>
        </is>
      </c>
      <c r="O5075" t="inlineStr">
        <is>
          <t>ALBERT EINSTEIN COLLEGE OF MEDICINE</t>
        </is>
      </c>
      <c r="P5075" t="inlineStr">
        <is>
          <t>31202B; PO# P0875020</t>
        </is>
      </c>
      <c r="Q5075" t="inlineStr">
        <is>
          <t>N</t>
        </is>
      </c>
      <c r="R5075" t="inlineStr"/>
      <c r="S5075" t="inlineStr">
        <is>
          <t>N</t>
        </is>
      </c>
      <c r="T5075" t="inlineStr"/>
      <c r="U5075" t="n">
        <v>0</v>
      </c>
      <c r="V5075" t="inlineStr">
        <is>
          <t>93.855</t>
        </is>
      </c>
    </row>
    <row r="5076">
      <c r="A5076" t="inlineStr">
        <is>
          <t>AWARD-5075</t>
        </is>
      </c>
      <c r="B5076" t="inlineStr">
        <is>
          <t>93</t>
        </is>
      </c>
      <c r="C5076" t="inlineStr">
        <is>
          <t>855</t>
        </is>
      </c>
      <c r="D5076" t="inlineStr"/>
      <c r="E5076" t="inlineStr">
        <is>
          <t>ALLERGY AND INFECTIOUS DISEASES RESEARCH</t>
        </is>
      </c>
      <c r="F5076" t="n">
        <v>420817</v>
      </c>
      <c r="G5076" t="inlineStr">
        <is>
          <t>RESEARCH AND DEVELOPMENT</t>
        </is>
      </c>
      <c r="H5076" t="inlineStr"/>
      <c r="I5076" t="inlineStr"/>
      <c r="J5076" t="n">
        <v>151650201</v>
      </c>
      <c r="K5076" t="n">
        <v>2540031433</v>
      </c>
      <c r="L5076" t="inlineStr">
        <is>
          <t>N</t>
        </is>
      </c>
      <c r="M5076" t="inlineStr"/>
      <c r="N5076" t="inlineStr">
        <is>
          <t>N</t>
        </is>
      </c>
      <c r="O5076" t="inlineStr">
        <is>
          <t>AMERICAN TYPE CULTURE COLLECTION</t>
        </is>
      </c>
      <c r="P5076" t="inlineStr">
        <is>
          <t>HHSN272201600013C</t>
        </is>
      </c>
      <c r="Q5076" t="inlineStr">
        <is>
          <t>N</t>
        </is>
      </c>
      <c r="R5076" t="inlineStr"/>
      <c r="S5076" t="inlineStr">
        <is>
          <t>N</t>
        </is>
      </c>
      <c r="T5076" t="inlineStr"/>
      <c r="U5076" t="n">
        <v>0</v>
      </c>
      <c r="V5076" t="inlineStr">
        <is>
          <t>93.855</t>
        </is>
      </c>
    </row>
    <row r="5077">
      <c r="A5077" t="inlineStr">
        <is>
          <t>AWARD-5076</t>
        </is>
      </c>
      <c r="B5077" t="inlineStr">
        <is>
          <t>93</t>
        </is>
      </c>
      <c r="C5077" t="inlineStr">
        <is>
          <t>855</t>
        </is>
      </c>
      <c r="D5077" t="inlineStr"/>
      <c r="E5077" t="inlineStr">
        <is>
          <t>ALLERGY AND INFECTIOUS DISEASES RESEARCH</t>
        </is>
      </c>
      <c r="F5077" t="n">
        <v>44578</v>
      </c>
      <c r="G5077" t="inlineStr">
        <is>
          <t>RESEARCH AND DEVELOPMENT</t>
        </is>
      </c>
      <c r="H5077" t="inlineStr"/>
      <c r="I5077" t="inlineStr"/>
      <c r="J5077" t="n">
        <v>151650201</v>
      </c>
      <c r="K5077" t="n">
        <v>2540031433</v>
      </c>
      <c r="L5077" t="inlineStr">
        <is>
          <t>N</t>
        </is>
      </c>
      <c r="M5077" t="inlineStr"/>
      <c r="N5077" t="inlineStr">
        <is>
          <t>N</t>
        </is>
      </c>
      <c r="O5077" t="inlineStr">
        <is>
          <t>ARISAN THERAPEUTICS, INC.</t>
        </is>
      </c>
      <c r="P5077" t="inlineStr">
        <is>
          <t>1R01AI16024601</t>
        </is>
      </c>
      <c r="Q5077" t="inlineStr">
        <is>
          <t>N</t>
        </is>
      </c>
      <c r="R5077" t="inlineStr"/>
      <c r="S5077" t="inlineStr">
        <is>
          <t>N</t>
        </is>
      </c>
      <c r="T5077" t="inlineStr"/>
      <c r="U5077" t="n">
        <v>0</v>
      </c>
      <c r="V5077" t="inlineStr">
        <is>
          <t>93.855</t>
        </is>
      </c>
    </row>
    <row r="5078">
      <c r="A5078" t="inlineStr">
        <is>
          <t>AWARD-5077</t>
        </is>
      </c>
      <c r="B5078" t="inlineStr">
        <is>
          <t>93</t>
        </is>
      </c>
      <c r="C5078" t="inlineStr">
        <is>
          <t>855</t>
        </is>
      </c>
      <c r="D5078" t="inlineStr"/>
      <c r="E5078" t="inlineStr">
        <is>
          <t>ALLERGY AND INFECTIOUS DISEASES RESEARCH</t>
        </is>
      </c>
      <c r="F5078" t="n">
        <v>1280</v>
      </c>
      <c r="G5078" t="inlineStr">
        <is>
          <t>RESEARCH AND DEVELOPMENT</t>
        </is>
      </c>
      <c r="H5078" t="inlineStr"/>
      <c r="I5078" t="inlineStr"/>
      <c r="J5078" t="n">
        <v>151650201</v>
      </c>
      <c r="K5078" t="n">
        <v>2540031433</v>
      </c>
      <c r="L5078" t="inlineStr">
        <is>
          <t>N</t>
        </is>
      </c>
      <c r="M5078" t="inlineStr"/>
      <c r="N5078" t="inlineStr">
        <is>
          <t>N</t>
        </is>
      </c>
      <c r="O5078" t="inlineStr">
        <is>
          <t>ARKANSAS CHILDRENS HOSPITAL RESEARCH INSTITUTE</t>
        </is>
      </c>
      <c r="P5078" t="inlineStr">
        <is>
          <t>FP00015980</t>
        </is>
      </c>
      <c r="Q5078" t="inlineStr">
        <is>
          <t>N</t>
        </is>
      </c>
      <c r="R5078" t="inlineStr"/>
      <c r="S5078" t="inlineStr">
        <is>
          <t>N</t>
        </is>
      </c>
      <c r="T5078" t="inlineStr"/>
      <c r="U5078" t="n">
        <v>0</v>
      </c>
      <c r="V5078" t="inlineStr">
        <is>
          <t>93.855</t>
        </is>
      </c>
    </row>
    <row r="5079">
      <c r="A5079" t="inlineStr">
        <is>
          <t>AWARD-5078</t>
        </is>
      </c>
      <c r="B5079" t="inlineStr">
        <is>
          <t>93</t>
        </is>
      </c>
      <c r="C5079" t="inlineStr">
        <is>
          <t>855</t>
        </is>
      </c>
      <c r="D5079" t="inlineStr"/>
      <c r="E5079" t="inlineStr">
        <is>
          <t>ALLERGY AND INFECTIOUS DISEASES RESEARCH</t>
        </is>
      </c>
      <c r="F5079" t="n">
        <v>4677</v>
      </c>
      <c r="G5079" t="inlineStr">
        <is>
          <t>RESEARCH AND DEVELOPMENT</t>
        </is>
      </c>
      <c r="H5079" t="inlineStr"/>
      <c r="I5079" t="inlineStr"/>
      <c r="J5079" t="n">
        <v>151650201</v>
      </c>
      <c r="K5079" t="n">
        <v>2540031433</v>
      </c>
      <c r="L5079" t="inlineStr">
        <is>
          <t>N</t>
        </is>
      </c>
      <c r="M5079" t="inlineStr"/>
      <c r="N5079" t="inlineStr">
        <is>
          <t>N</t>
        </is>
      </c>
      <c r="O5079" t="inlineStr">
        <is>
          <t>AUMENTA BIOSCIENCES, INC.</t>
        </is>
      </c>
      <c r="P5079" t="inlineStr">
        <is>
          <t>R41AI170290</t>
        </is>
      </c>
      <c r="Q5079" t="inlineStr">
        <is>
          <t>N</t>
        </is>
      </c>
      <c r="R5079" t="inlineStr"/>
      <c r="S5079" t="inlineStr">
        <is>
          <t>N</t>
        </is>
      </c>
      <c r="T5079" t="inlineStr"/>
      <c r="U5079" t="n">
        <v>0</v>
      </c>
      <c r="V5079" t="inlineStr">
        <is>
          <t>93.855</t>
        </is>
      </c>
    </row>
    <row r="5080">
      <c r="A5080" t="inlineStr">
        <is>
          <t>AWARD-5079</t>
        </is>
      </c>
      <c r="B5080" t="inlineStr">
        <is>
          <t>84</t>
        </is>
      </c>
      <c r="C5080" t="inlineStr">
        <is>
          <t>015</t>
        </is>
      </c>
      <c r="D5080" t="inlineStr"/>
      <c r="E5080" t="inlineStr">
        <is>
          <t>NATIONAL RESOURCE CENTERS PROGRAM</t>
        </is>
      </c>
      <c r="F5080" t="n">
        <v>1124390</v>
      </c>
      <c r="G5080" t="inlineStr">
        <is>
          <t>N/A</t>
        </is>
      </c>
      <c r="H5080" t="inlineStr"/>
      <c r="I5080" t="inlineStr"/>
      <c r="J5080" t="n">
        <v>2871425</v>
      </c>
      <c r="K5080" t="n">
        <v>0</v>
      </c>
      <c r="L5080" t="inlineStr">
        <is>
          <t>N</t>
        </is>
      </c>
      <c r="M5080" t="inlineStr"/>
      <c r="N5080" t="inlineStr">
        <is>
          <t>Y</t>
        </is>
      </c>
      <c r="O5080" t="inlineStr"/>
      <c r="P5080" t="inlineStr"/>
      <c r="Q5080" t="inlineStr">
        <is>
          <t>N</t>
        </is>
      </c>
      <c r="R5080" t="inlineStr"/>
      <c r="S5080" t="inlineStr">
        <is>
          <t>N</t>
        </is>
      </c>
      <c r="T5080" t="inlineStr"/>
      <c r="U5080" t="n">
        <v>0</v>
      </c>
      <c r="V5080" t="inlineStr">
        <is>
          <t>84.015</t>
        </is>
      </c>
    </row>
    <row r="5081">
      <c r="A5081" t="inlineStr">
        <is>
          <t>AWARD-5080</t>
        </is>
      </c>
      <c r="B5081" t="inlineStr">
        <is>
          <t>93</t>
        </is>
      </c>
      <c r="C5081" t="inlineStr">
        <is>
          <t>855</t>
        </is>
      </c>
      <c r="D5081" t="inlineStr"/>
      <c r="E5081" t="inlineStr">
        <is>
          <t>ALLERGY AND INFECTIOUS DISEASES RESEARCH</t>
        </is>
      </c>
      <c r="F5081" t="n">
        <v>16773</v>
      </c>
      <c r="G5081" t="inlineStr">
        <is>
          <t>RESEARCH AND DEVELOPMENT</t>
        </is>
      </c>
      <c r="H5081" t="inlineStr"/>
      <c r="I5081" t="inlineStr"/>
      <c r="J5081" t="n">
        <v>151650201</v>
      </c>
      <c r="K5081" t="n">
        <v>2540031433</v>
      </c>
      <c r="L5081" t="inlineStr">
        <is>
          <t>N</t>
        </is>
      </c>
      <c r="M5081" t="inlineStr"/>
      <c r="N5081" t="inlineStr">
        <is>
          <t>N</t>
        </is>
      </c>
      <c r="O5081" t="inlineStr">
        <is>
          <t>AUTOIMMUNITY BIOLOGIC SOLUTIONS, INC</t>
        </is>
      </c>
      <c r="P5081" t="inlineStr">
        <is>
          <t>5R41AI14992002</t>
        </is>
      </c>
      <c r="Q5081" t="inlineStr">
        <is>
          <t>N</t>
        </is>
      </c>
      <c r="R5081" t="inlineStr"/>
      <c r="S5081" t="inlineStr">
        <is>
          <t>N</t>
        </is>
      </c>
      <c r="T5081" t="inlineStr"/>
      <c r="U5081" t="n">
        <v>0</v>
      </c>
      <c r="V5081" t="inlineStr">
        <is>
          <t>93.855</t>
        </is>
      </c>
    </row>
    <row r="5082">
      <c r="A5082" t="inlineStr">
        <is>
          <t>AWARD-5081</t>
        </is>
      </c>
      <c r="B5082" t="inlineStr">
        <is>
          <t>93</t>
        </is>
      </c>
      <c r="C5082" t="inlineStr">
        <is>
          <t>855</t>
        </is>
      </c>
      <c r="D5082" t="inlineStr"/>
      <c r="E5082" t="inlineStr">
        <is>
          <t>ALLERGY AND INFECTIOUS DISEASES RESEARCH</t>
        </is>
      </c>
      <c r="F5082" t="n">
        <v>567273</v>
      </c>
      <c r="G5082" t="inlineStr">
        <is>
          <t>RESEARCH AND DEVELOPMENT</t>
        </is>
      </c>
      <c r="H5082" t="inlineStr"/>
      <c r="I5082" t="inlineStr"/>
      <c r="J5082" t="n">
        <v>151650201</v>
      </c>
      <c r="K5082" t="n">
        <v>2540031433</v>
      </c>
      <c r="L5082" t="inlineStr">
        <is>
          <t>N</t>
        </is>
      </c>
      <c r="M5082" t="inlineStr"/>
      <c r="N5082" t="inlineStr">
        <is>
          <t>N</t>
        </is>
      </c>
      <c r="O5082" t="inlineStr">
        <is>
          <t>BATTELLE MEMORIAL INSTITUTE</t>
        </is>
      </c>
      <c r="P5082" t="inlineStr">
        <is>
          <t>HHSN272201800013I</t>
        </is>
      </c>
      <c r="Q5082" t="inlineStr">
        <is>
          <t>N</t>
        </is>
      </c>
      <c r="R5082" t="inlineStr"/>
      <c r="S5082" t="inlineStr">
        <is>
          <t>N</t>
        </is>
      </c>
      <c r="T5082" t="inlineStr"/>
      <c r="U5082" t="n">
        <v>0</v>
      </c>
      <c r="V5082" t="inlineStr">
        <is>
          <t>93.855</t>
        </is>
      </c>
    </row>
    <row r="5083">
      <c r="A5083" t="inlineStr">
        <is>
          <t>AWARD-5082</t>
        </is>
      </c>
      <c r="B5083" t="inlineStr">
        <is>
          <t>93</t>
        </is>
      </c>
      <c r="C5083" t="inlineStr">
        <is>
          <t>855</t>
        </is>
      </c>
      <c r="D5083" t="inlineStr"/>
      <c r="E5083" t="inlineStr">
        <is>
          <t>ALLERGY AND INFECTIOUS DISEASES RESEARCH</t>
        </is>
      </c>
      <c r="F5083" t="n">
        <v>31394</v>
      </c>
      <c r="G5083" t="inlineStr">
        <is>
          <t>RESEARCH AND DEVELOPMENT</t>
        </is>
      </c>
      <c r="H5083" t="inlineStr"/>
      <c r="I5083" t="inlineStr"/>
      <c r="J5083" t="n">
        <v>151650201</v>
      </c>
      <c r="K5083" t="n">
        <v>2540031433</v>
      </c>
      <c r="L5083" t="inlineStr">
        <is>
          <t>N</t>
        </is>
      </c>
      <c r="M5083" t="inlineStr"/>
      <c r="N5083" t="inlineStr">
        <is>
          <t>N</t>
        </is>
      </c>
      <c r="O5083" t="inlineStr">
        <is>
          <t>BAYLOR COLLEGE OF MEDICINE</t>
        </is>
      </c>
      <c r="P5083" t="inlineStr">
        <is>
          <t>U19AI144297-01</t>
        </is>
      </c>
      <c r="Q5083" t="inlineStr">
        <is>
          <t>N</t>
        </is>
      </c>
      <c r="R5083" t="inlineStr"/>
      <c r="S5083" t="inlineStr">
        <is>
          <t>N</t>
        </is>
      </c>
      <c r="T5083" t="inlineStr"/>
      <c r="U5083" t="n">
        <v>0</v>
      </c>
      <c r="V5083" t="inlineStr">
        <is>
          <t>93.855</t>
        </is>
      </c>
    </row>
    <row r="5084">
      <c r="A5084" t="inlineStr">
        <is>
          <t>AWARD-5083</t>
        </is>
      </c>
      <c r="B5084" t="inlineStr">
        <is>
          <t>93</t>
        </is>
      </c>
      <c r="C5084" t="inlineStr">
        <is>
          <t>855</t>
        </is>
      </c>
      <c r="D5084" t="inlineStr"/>
      <c r="E5084" t="inlineStr">
        <is>
          <t>ALLERGY AND INFECTIOUS DISEASES RESEARCH</t>
        </is>
      </c>
      <c r="F5084" t="n">
        <v>17157</v>
      </c>
      <c r="G5084" t="inlineStr">
        <is>
          <t>RESEARCH AND DEVELOPMENT</t>
        </is>
      </c>
      <c r="H5084" t="inlineStr"/>
      <c r="I5084" t="inlineStr"/>
      <c r="J5084" t="n">
        <v>151650201</v>
      </c>
      <c r="K5084" t="n">
        <v>2540031433</v>
      </c>
      <c r="L5084" t="inlineStr">
        <is>
          <t>N</t>
        </is>
      </c>
      <c r="M5084" t="inlineStr"/>
      <c r="N5084" t="inlineStr">
        <is>
          <t>N</t>
        </is>
      </c>
      <c r="O5084" t="inlineStr">
        <is>
          <t>BAYLOR COLLEGE OF MEDICINE</t>
        </is>
      </c>
      <c r="P5084" t="inlineStr">
        <is>
          <t>PO 7000001395</t>
        </is>
      </c>
      <c r="Q5084" t="inlineStr">
        <is>
          <t>N</t>
        </is>
      </c>
      <c r="R5084" t="inlineStr"/>
      <c r="S5084" t="inlineStr">
        <is>
          <t>N</t>
        </is>
      </c>
      <c r="T5084" t="inlineStr"/>
      <c r="U5084" t="n">
        <v>0</v>
      </c>
      <c r="V5084" t="inlineStr">
        <is>
          <t>93.855</t>
        </is>
      </c>
    </row>
    <row r="5085">
      <c r="A5085" t="inlineStr">
        <is>
          <t>AWARD-5084</t>
        </is>
      </c>
      <c r="B5085" t="inlineStr">
        <is>
          <t>93</t>
        </is>
      </c>
      <c r="C5085" t="inlineStr">
        <is>
          <t>855</t>
        </is>
      </c>
      <c r="D5085" t="inlineStr"/>
      <c r="E5085" t="inlineStr">
        <is>
          <t>ALLERGY AND INFECTIOUS DISEASES RESEARCH</t>
        </is>
      </c>
      <c r="F5085" t="n">
        <v>41081</v>
      </c>
      <c r="G5085" t="inlineStr">
        <is>
          <t>RESEARCH AND DEVELOPMENT</t>
        </is>
      </c>
      <c r="H5085" t="inlineStr"/>
      <c r="I5085" t="inlineStr"/>
      <c r="J5085" t="n">
        <v>151650201</v>
      </c>
      <c r="K5085" t="n">
        <v>2540031433</v>
      </c>
      <c r="L5085" t="inlineStr">
        <is>
          <t>N</t>
        </is>
      </c>
      <c r="M5085" t="inlineStr"/>
      <c r="N5085" t="inlineStr">
        <is>
          <t>N</t>
        </is>
      </c>
      <c r="O5085" t="inlineStr">
        <is>
          <t>BAYLOR COLLEGE OF MEDICINE</t>
        </is>
      </c>
      <c r="P5085" t="inlineStr">
        <is>
          <t>1P30AI161943-01</t>
        </is>
      </c>
      <c r="Q5085" t="inlineStr">
        <is>
          <t>N</t>
        </is>
      </c>
      <c r="R5085" t="inlineStr"/>
      <c r="S5085" t="inlineStr">
        <is>
          <t>N</t>
        </is>
      </c>
      <c r="T5085" t="inlineStr"/>
      <c r="U5085" t="n">
        <v>0</v>
      </c>
      <c r="V5085" t="inlineStr">
        <is>
          <t>93.855</t>
        </is>
      </c>
    </row>
    <row r="5086">
      <c r="A5086" t="inlineStr">
        <is>
          <t>AWARD-5085</t>
        </is>
      </c>
      <c r="B5086" t="inlineStr">
        <is>
          <t>93</t>
        </is>
      </c>
      <c r="C5086" t="inlineStr">
        <is>
          <t>855</t>
        </is>
      </c>
      <c r="D5086" t="inlineStr"/>
      <c r="E5086" t="inlineStr">
        <is>
          <t>ALLERGY AND INFECTIOUS DISEASES RESEARCH</t>
        </is>
      </c>
      <c r="F5086" t="n">
        <v>83372</v>
      </c>
      <c r="G5086" t="inlineStr">
        <is>
          <t>RESEARCH AND DEVELOPMENT</t>
        </is>
      </c>
      <c r="H5086" t="inlineStr"/>
      <c r="I5086" t="inlineStr"/>
      <c r="J5086" t="n">
        <v>151650201</v>
      </c>
      <c r="K5086" t="n">
        <v>2540031433</v>
      </c>
      <c r="L5086" t="inlineStr">
        <is>
          <t>N</t>
        </is>
      </c>
      <c r="M5086" t="inlineStr"/>
      <c r="N5086" t="inlineStr">
        <is>
          <t>N</t>
        </is>
      </c>
      <c r="O5086" t="inlineStr">
        <is>
          <t>BAYLOR COLLEGE OF MEDICINE</t>
        </is>
      </c>
      <c r="P5086" t="inlineStr">
        <is>
          <t>5R21AI144555-02</t>
        </is>
      </c>
      <c r="Q5086" t="inlineStr">
        <is>
          <t>N</t>
        </is>
      </c>
      <c r="R5086" t="inlineStr"/>
      <c r="S5086" t="inlineStr">
        <is>
          <t>N</t>
        </is>
      </c>
      <c r="T5086" t="inlineStr"/>
      <c r="U5086" t="n">
        <v>0</v>
      </c>
      <c r="V5086" t="inlineStr">
        <is>
          <t>93.855</t>
        </is>
      </c>
    </row>
    <row r="5087">
      <c r="A5087" t="inlineStr">
        <is>
          <t>AWARD-5086</t>
        </is>
      </c>
      <c r="B5087" t="inlineStr">
        <is>
          <t>93</t>
        </is>
      </c>
      <c r="C5087" t="inlineStr">
        <is>
          <t>855</t>
        </is>
      </c>
      <c r="D5087" t="inlineStr"/>
      <c r="E5087" t="inlineStr">
        <is>
          <t>ALLERGY AND INFECTIOUS DISEASES RESEARCH</t>
        </is>
      </c>
      <c r="F5087" t="n">
        <v>150413</v>
      </c>
      <c r="G5087" t="inlineStr">
        <is>
          <t>RESEARCH AND DEVELOPMENT</t>
        </is>
      </c>
      <c r="H5087" t="inlineStr"/>
      <c r="I5087" t="inlineStr"/>
      <c r="J5087" t="n">
        <v>151650201</v>
      </c>
      <c r="K5087" t="n">
        <v>2540031433</v>
      </c>
      <c r="L5087" t="inlineStr">
        <is>
          <t>N</t>
        </is>
      </c>
      <c r="M5087" t="inlineStr"/>
      <c r="N5087" t="inlineStr">
        <is>
          <t>N</t>
        </is>
      </c>
      <c r="O5087" t="inlineStr">
        <is>
          <t>BAYLOR COLLEGE OF MEDICINE</t>
        </is>
      </c>
      <c r="P5087" t="inlineStr">
        <is>
          <t>5U19AI144297-02</t>
        </is>
      </c>
      <c r="Q5087" t="inlineStr">
        <is>
          <t>N</t>
        </is>
      </c>
      <c r="R5087" t="inlineStr"/>
      <c r="S5087" t="inlineStr">
        <is>
          <t>N</t>
        </is>
      </c>
      <c r="T5087" t="inlineStr"/>
      <c r="U5087" t="n">
        <v>0</v>
      </c>
      <c r="V5087" t="inlineStr">
        <is>
          <t>93.855</t>
        </is>
      </c>
    </row>
    <row r="5088">
      <c r="A5088" t="inlineStr">
        <is>
          <t>AWARD-5087</t>
        </is>
      </c>
      <c r="B5088" t="inlineStr">
        <is>
          <t>93</t>
        </is>
      </c>
      <c r="C5088" t="inlineStr">
        <is>
          <t>855</t>
        </is>
      </c>
      <c r="D5088" t="inlineStr"/>
      <c r="E5088" t="inlineStr">
        <is>
          <t>ALLERGY AND INFECTIOUS DISEASES RESEARCH</t>
        </is>
      </c>
      <c r="F5088" t="n">
        <v>3138</v>
      </c>
      <c r="G5088" t="inlineStr">
        <is>
          <t>RESEARCH AND DEVELOPMENT</t>
        </is>
      </c>
      <c r="H5088" t="inlineStr"/>
      <c r="I5088" t="inlineStr"/>
      <c r="J5088" t="n">
        <v>151650201</v>
      </c>
      <c r="K5088" t="n">
        <v>2540031433</v>
      </c>
      <c r="L5088" t="inlineStr">
        <is>
          <t>N</t>
        </is>
      </c>
      <c r="M5088" t="inlineStr"/>
      <c r="N5088" t="inlineStr">
        <is>
          <t>N</t>
        </is>
      </c>
      <c r="O5088" t="inlineStr">
        <is>
          <t>BAYLOR COLLEGE OF MEDICINE</t>
        </is>
      </c>
      <c r="P5088" t="inlineStr">
        <is>
          <t>5U9AI116497-07</t>
        </is>
      </c>
      <c r="Q5088" t="inlineStr">
        <is>
          <t>N</t>
        </is>
      </c>
      <c r="R5088" t="inlineStr"/>
      <c r="S5088" t="inlineStr">
        <is>
          <t>N</t>
        </is>
      </c>
      <c r="T5088" t="inlineStr"/>
      <c r="U5088" t="n">
        <v>0</v>
      </c>
      <c r="V5088" t="inlineStr">
        <is>
          <t>93.855</t>
        </is>
      </c>
    </row>
    <row r="5089">
      <c r="A5089" t="inlineStr">
        <is>
          <t>AWARD-5088</t>
        </is>
      </c>
      <c r="B5089" t="inlineStr">
        <is>
          <t>93</t>
        </is>
      </c>
      <c r="C5089" t="inlineStr">
        <is>
          <t>855</t>
        </is>
      </c>
      <c r="D5089" t="inlineStr"/>
      <c r="E5089" t="inlineStr">
        <is>
          <t>ALLERGY AND INFECTIOUS DISEASES RESEARCH</t>
        </is>
      </c>
      <c r="F5089" t="n">
        <v>68759</v>
      </c>
      <c r="G5089" t="inlineStr">
        <is>
          <t>RESEARCH AND DEVELOPMENT</t>
        </is>
      </c>
      <c r="H5089" t="inlineStr"/>
      <c r="I5089" t="inlineStr"/>
      <c r="J5089" t="n">
        <v>151650201</v>
      </c>
      <c r="K5089" t="n">
        <v>2540031433</v>
      </c>
      <c r="L5089" t="inlineStr">
        <is>
          <t>N</t>
        </is>
      </c>
      <c r="M5089" t="inlineStr"/>
      <c r="N5089" t="inlineStr">
        <is>
          <t>N</t>
        </is>
      </c>
      <c r="O5089" t="inlineStr">
        <is>
          <t>BAYLOR COLLEGE OF MEDICINE</t>
        </is>
      </c>
      <c r="P5089" t="inlineStr">
        <is>
          <t>7000000629</t>
        </is>
      </c>
      <c r="Q5089" t="inlineStr">
        <is>
          <t>N</t>
        </is>
      </c>
      <c r="R5089" t="inlineStr"/>
      <c r="S5089" t="inlineStr">
        <is>
          <t>N</t>
        </is>
      </c>
      <c r="T5089" t="inlineStr"/>
      <c r="U5089" t="n">
        <v>0</v>
      </c>
      <c r="V5089" t="inlineStr">
        <is>
          <t>93.855</t>
        </is>
      </c>
    </row>
    <row r="5090">
      <c r="A5090" t="inlineStr">
        <is>
          <t>AWARD-5089</t>
        </is>
      </c>
      <c r="B5090" t="inlineStr">
        <is>
          <t>93</t>
        </is>
      </c>
      <c r="C5090" t="inlineStr">
        <is>
          <t>855</t>
        </is>
      </c>
      <c r="D5090" t="inlineStr"/>
      <c r="E5090" t="inlineStr">
        <is>
          <t>ALLERGY AND INFECTIOUS DISEASES RESEARCH</t>
        </is>
      </c>
      <c r="F5090" t="n">
        <v>-17118</v>
      </c>
      <c r="G5090" t="inlineStr">
        <is>
          <t>RESEARCH AND DEVELOPMENT</t>
        </is>
      </c>
      <c r="H5090" t="inlineStr"/>
      <c r="I5090" t="inlineStr"/>
      <c r="J5090" t="n">
        <v>151650201</v>
      </c>
      <c r="K5090" t="n">
        <v>2540031433</v>
      </c>
      <c r="L5090" t="inlineStr">
        <is>
          <t>N</t>
        </is>
      </c>
      <c r="M5090" t="inlineStr"/>
      <c r="N5090" t="inlineStr">
        <is>
          <t>N</t>
        </is>
      </c>
      <c r="O5090" t="inlineStr">
        <is>
          <t>BAYLOR COLLEGE OF MEDICINE</t>
        </is>
      </c>
      <c r="P5090" t="inlineStr">
        <is>
          <t>7000000717</t>
        </is>
      </c>
      <c r="Q5090" t="inlineStr">
        <is>
          <t>N</t>
        </is>
      </c>
      <c r="R5090" t="inlineStr"/>
      <c r="S5090" t="inlineStr">
        <is>
          <t>N</t>
        </is>
      </c>
      <c r="T5090" t="inlineStr"/>
      <c r="U5090" t="n">
        <v>0</v>
      </c>
      <c r="V5090" t="inlineStr">
        <is>
          <t>93.855</t>
        </is>
      </c>
    </row>
    <row r="5091">
      <c r="A5091" t="inlineStr">
        <is>
          <t>AWARD-5090</t>
        </is>
      </c>
      <c r="B5091" t="inlineStr">
        <is>
          <t>84</t>
        </is>
      </c>
      <c r="C5091" t="inlineStr">
        <is>
          <t>015</t>
        </is>
      </c>
      <c r="D5091" t="inlineStr"/>
      <c r="E5091" t="inlineStr">
        <is>
          <t>FOREIGN LANGUAGE AND AREA STUDIES FELLOWSHIPS</t>
        </is>
      </c>
      <c r="F5091" t="n">
        <v>1516098</v>
      </c>
      <c r="G5091" t="inlineStr">
        <is>
          <t>N/A</t>
        </is>
      </c>
      <c r="H5091" t="inlineStr"/>
      <c r="I5091" t="inlineStr"/>
      <c r="J5091" t="n">
        <v>2871425</v>
      </c>
      <c r="K5091" t="n">
        <v>0</v>
      </c>
      <c r="L5091" t="inlineStr">
        <is>
          <t>N</t>
        </is>
      </c>
      <c r="M5091" t="inlineStr"/>
      <c r="N5091" t="inlineStr">
        <is>
          <t>Y</t>
        </is>
      </c>
      <c r="O5091" t="inlineStr"/>
      <c r="P5091" t="inlineStr"/>
      <c r="Q5091" t="inlineStr">
        <is>
          <t>N</t>
        </is>
      </c>
      <c r="R5091" t="inlineStr"/>
      <c r="S5091" t="inlineStr">
        <is>
          <t>N</t>
        </is>
      </c>
      <c r="T5091" t="inlineStr"/>
      <c r="U5091" t="n">
        <v>0</v>
      </c>
      <c r="V5091" t="inlineStr">
        <is>
          <t>84.015</t>
        </is>
      </c>
    </row>
    <row r="5092">
      <c r="A5092" t="inlineStr">
        <is>
          <t>AWARD-5091</t>
        </is>
      </c>
      <c r="B5092" t="inlineStr">
        <is>
          <t>93</t>
        </is>
      </c>
      <c r="C5092" t="inlineStr">
        <is>
          <t>855</t>
        </is>
      </c>
      <c r="D5092" t="inlineStr"/>
      <c r="E5092" t="inlineStr">
        <is>
          <t>ALLERGY AND INFECTIOUS DISEASES RESEARCH</t>
        </is>
      </c>
      <c r="F5092" t="n">
        <v>675</v>
      </c>
      <c r="G5092" t="inlineStr">
        <is>
          <t>RESEARCH AND DEVELOPMENT</t>
        </is>
      </c>
      <c r="H5092" t="inlineStr"/>
      <c r="I5092" t="inlineStr"/>
      <c r="J5092" t="n">
        <v>151650201</v>
      </c>
      <c r="K5092" t="n">
        <v>2540031433</v>
      </c>
      <c r="L5092" t="inlineStr">
        <is>
          <t>N</t>
        </is>
      </c>
      <c r="M5092" t="inlineStr"/>
      <c r="N5092" t="inlineStr">
        <is>
          <t>N</t>
        </is>
      </c>
      <c r="O5092" t="inlineStr">
        <is>
          <t>BAYLOR COLLEGE OF MEDICINE</t>
        </is>
      </c>
      <c r="P5092" t="inlineStr">
        <is>
          <t>7000000915</t>
        </is>
      </c>
      <c r="Q5092" t="inlineStr">
        <is>
          <t>N</t>
        </is>
      </c>
      <c r="R5092" t="inlineStr"/>
      <c r="S5092" t="inlineStr">
        <is>
          <t>N</t>
        </is>
      </c>
      <c r="T5092" t="inlineStr"/>
      <c r="U5092" t="n">
        <v>0</v>
      </c>
      <c r="V5092" t="inlineStr">
        <is>
          <t>93.855</t>
        </is>
      </c>
    </row>
    <row r="5093">
      <c r="A5093" t="inlineStr">
        <is>
          <t>AWARD-5092</t>
        </is>
      </c>
      <c r="B5093" t="inlineStr">
        <is>
          <t>93</t>
        </is>
      </c>
      <c r="C5093" t="inlineStr">
        <is>
          <t>855</t>
        </is>
      </c>
      <c r="D5093" t="inlineStr"/>
      <c r="E5093" t="inlineStr">
        <is>
          <t>ALLERGY AND INFECTIOUS DISEASES RESEARCH</t>
        </is>
      </c>
      <c r="F5093" t="n">
        <v>122509</v>
      </c>
      <c r="G5093" t="inlineStr">
        <is>
          <t>RESEARCH AND DEVELOPMENT</t>
        </is>
      </c>
      <c r="H5093" t="inlineStr"/>
      <c r="I5093" t="inlineStr"/>
      <c r="J5093" t="n">
        <v>151650201</v>
      </c>
      <c r="K5093" t="n">
        <v>2540031433</v>
      </c>
      <c r="L5093" t="inlineStr">
        <is>
          <t>N</t>
        </is>
      </c>
      <c r="M5093" t="inlineStr"/>
      <c r="N5093" t="inlineStr">
        <is>
          <t>N</t>
        </is>
      </c>
      <c r="O5093" t="inlineStr">
        <is>
          <t>BAYLOR COLLEGE OF MEDICINE</t>
        </is>
      </c>
      <c r="P5093" t="inlineStr">
        <is>
          <t>7000000916/5U19AI144297-04</t>
        </is>
      </c>
      <c r="Q5093" t="inlineStr">
        <is>
          <t>N</t>
        </is>
      </c>
      <c r="R5093" t="inlineStr"/>
      <c r="S5093" t="inlineStr">
        <is>
          <t>N</t>
        </is>
      </c>
      <c r="T5093" t="inlineStr"/>
      <c r="U5093" t="n">
        <v>0</v>
      </c>
      <c r="V5093" t="inlineStr">
        <is>
          <t>93.855</t>
        </is>
      </c>
    </row>
    <row r="5094">
      <c r="A5094" t="inlineStr">
        <is>
          <t>AWARD-5093</t>
        </is>
      </c>
      <c r="B5094" t="inlineStr">
        <is>
          <t>93</t>
        </is>
      </c>
      <c r="C5094" t="inlineStr">
        <is>
          <t>855</t>
        </is>
      </c>
      <c r="D5094" t="inlineStr"/>
      <c r="E5094" t="inlineStr">
        <is>
          <t>ALLERGY AND INFECTIOUS DISEASES RESEARCH</t>
        </is>
      </c>
      <c r="F5094" t="n">
        <v>127087</v>
      </c>
      <c r="G5094" t="inlineStr">
        <is>
          <t>RESEARCH AND DEVELOPMENT</t>
        </is>
      </c>
      <c r="H5094" t="inlineStr"/>
      <c r="I5094" t="inlineStr"/>
      <c r="J5094" t="n">
        <v>151650201</v>
      </c>
      <c r="K5094" t="n">
        <v>2540031433</v>
      </c>
      <c r="L5094" t="inlineStr">
        <is>
          <t>N</t>
        </is>
      </c>
      <c r="M5094" t="inlineStr"/>
      <c r="N5094" t="inlineStr">
        <is>
          <t>N</t>
        </is>
      </c>
      <c r="O5094" t="inlineStr">
        <is>
          <t>BAYLOR COLLEGE OF MEDICINE</t>
        </is>
      </c>
      <c r="P5094" t="inlineStr">
        <is>
          <t>7000001405 PI: WU</t>
        </is>
      </c>
      <c r="Q5094" t="inlineStr">
        <is>
          <t>N</t>
        </is>
      </c>
      <c r="R5094" t="inlineStr"/>
      <c r="S5094" t="inlineStr">
        <is>
          <t>N</t>
        </is>
      </c>
      <c r="T5094" t="inlineStr"/>
      <c r="U5094" t="n">
        <v>0</v>
      </c>
      <c r="V5094" t="inlineStr">
        <is>
          <t>93.855</t>
        </is>
      </c>
    </row>
    <row r="5095">
      <c r="A5095" t="inlineStr">
        <is>
          <t>AWARD-5094</t>
        </is>
      </c>
      <c r="B5095" t="inlineStr">
        <is>
          <t>93</t>
        </is>
      </c>
      <c r="C5095" t="inlineStr">
        <is>
          <t>855</t>
        </is>
      </c>
      <c r="D5095" t="inlineStr"/>
      <c r="E5095" t="inlineStr">
        <is>
          <t>ALLERGY AND INFECTIOUS DISEASES RESEARCH</t>
        </is>
      </c>
      <c r="F5095" t="n">
        <v>131773</v>
      </c>
      <c r="G5095" t="inlineStr">
        <is>
          <t>RESEARCH AND DEVELOPMENT</t>
        </is>
      </c>
      <c r="H5095" t="inlineStr"/>
      <c r="I5095" t="inlineStr"/>
      <c r="J5095" t="n">
        <v>151650201</v>
      </c>
      <c r="K5095" t="n">
        <v>2540031433</v>
      </c>
      <c r="L5095" t="inlineStr">
        <is>
          <t>N</t>
        </is>
      </c>
      <c r="M5095" t="inlineStr"/>
      <c r="N5095" t="inlineStr">
        <is>
          <t>N</t>
        </is>
      </c>
      <c r="O5095" t="inlineStr">
        <is>
          <t>BAYLOR COLLEGE OF MEDICINE</t>
        </is>
      </c>
      <c r="P5095" t="inlineStr">
        <is>
          <t>7000001406</t>
        </is>
      </c>
      <c r="Q5095" t="inlineStr">
        <is>
          <t>N</t>
        </is>
      </c>
      <c r="R5095" t="inlineStr"/>
      <c r="S5095" t="inlineStr">
        <is>
          <t>N</t>
        </is>
      </c>
      <c r="T5095" t="inlineStr"/>
      <c r="U5095" t="n">
        <v>0</v>
      </c>
      <c r="V5095" t="inlineStr">
        <is>
          <t>93.855</t>
        </is>
      </c>
    </row>
    <row r="5096">
      <c r="A5096" t="inlineStr">
        <is>
          <t>AWARD-5095</t>
        </is>
      </c>
      <c r="B5096" t="inlineStr">
        <is>
          <t>93</t>
        </is>
      </c>
      <c r="C5096" t="inlineStr">
        <is>
          <t>855</t>
        </is>
      </c>
      <c r="D5096" t="inlineStr"/>
      <c r="E5096" t="inlineStr">
        <is>
          <t>ALLERGY AND INFECTIOUS DISEASES RESEARCH</t>
        </is>
      </c>
      <c r="F5096" t="n">
        <v>64631</v>
      </c>
      <c r="G5096" t="inlineStr">
        <is>
          <t>RESEARCH AND DEVELOPMENT</t>
        </is>
      </c>
      <c r="H5096" t="inlineStr"/>
      <c r="I5096" t="inlineStr"/>
      <c r="J5096" t="n">
        <v>151650201</v>
      </c>
      <c r="K5096" t="n">
        <v>2540031433</v>
      </c>
      <c r="L5096" t="inlineStr">
        <is>
          <t>N</t>
        </is>
      </c>
      <c r="M5096" t="inlineStr"/>
      <c r="N5096" t="inlineStr">
        <is>
          <t>N</t>
        </is>
      </c>
      <c r="O5096" t="inlineStr">
        <is>
          <t>BAYLOR COLLEGE OF MEDICINE</t>
        </is>
      </c>
      <c r="P5096" t="inlineStr">
        <is>
          <t>7000001407 PI: SANTA MARIA</t>
        </is>
      </c>
      <c r="Q5096" t="inlineStr">
        <is>
          <t>N</t>
        </is>
      </c>
      <c r="R5096" t="inlineStr"/>
      <c r="S5096" t="inlineStr">
        <is>
          <t>N</t>
        </is>
      </c>
      <c r="T5096" t="inlineStr"/>
      <c r="U5096" t="n">
        <v>0</v>
      </c>
      <c r="V5096" t="inlineStr">
        <is>
          <t>93.855</t>
        </is>
      </c>
    </row>
    <row r="5097">
      <c r="A5097" t="inlineStr">
        <is>
          <t>AWARD-5096</t>
        </is>
      </c>
      <c r="B5097" t="inlineStr">
        <is>
          <t>93</t>
        </is>
      </c>
      <c r="C5097" t="inlineStr">
        <is>
          <t>855</t>
        </is>
      </c>
      <c r="D5097" t="inlineStr"/>
      <c r="E5097" t="inlineStr">
        <is>
          <t>ALLERGY AND INFECTIOUS DISEASES RESEARCH</t>
        </is>
      </c>
      <c r="F5097" t="n">
        <v>47394</v>
      </c>
      <c r="G5097" t="inlineStr">
        <is>
          <t>RESEARCH AND DEVELOPMENT</t>
        </is>
      </c>
      <c r="H5097" t="inlineStr"/>
      <c r="I5097" t="inlineStr"/>
      <c r="J5097" t="n">
        <v>151650201</v>
      </c>
      <c r="K5097" t="n">
        <v>2540031433</v>
      </c>
      <c r="L5097" t="inlineStr">
        <is>
          <t>N</t>
        </is>
      </c>
      <c r="M5097" t="inlineStr"/>
      <c r="N5097" t="inlineStr">
        <is>
          <t>N</t>
        </is>
      </c>
      <c r="O5097" t="inlineStr">
        <is>
          <t>BAYLOR COLLEGE OF MEDICINE</t>
        </is>
      </c>
      <c r="P5097" t="inlineStr">
        <is>
          <t>7000001668</t>
        </is>
      </c>
      <c r="Q5097" t="inlineStr">
        <is>
          <t>N</t>
        </is>
      </c>
      <c r="R5097" t="inlineStr"/>
      <c r="S5097" t="inlineStr">
        <is>
          <t>N</t>
        </is>
      </c>
      <c r="T5097" t="inlineStr"/>
      <c r="U5097" t="n">
        <v>0</v>
      </c>
      <c r="V5097" t="inlineStr">
        <is>
          <t>93.855</t>
        </is>
      </c>
    </row>
    <row r="5098">
      <c r="A5098" t="inlineStr">
        <is>
          <t>AWARD-5097</t>
        </is>
      </c>
      <c r="B5098" t="inlineStr">
        <is>
          <t>93</t>
        </is>
      </c>
      <c r="C5098" t="inlineStr">
        <is>
          <t>855</t>
        </is>
      </c>
      <c r="D5098" t="inlineStr"/>
      <c r="E5098" t="inlineStr">
        <is>
          <t>ALLERGY AND INFECTIOUS DISEASES RESEARCH</t>
        </is>
      </c>
      <c r="F5098" t="n">
        <v>11559</v>
      </c>
      <c r="G5098" t="inlineStr">
        <is>
          <t>RESEARCH AND DEVELOPMENT</t>
        </is>
      </c>
      <c r="H5098" t="inlineStr"/>
      <c r="I5098" t="inlineStr"/>
      <c r="J5098" t="n">
        <v>151650201</v>
      </c>
      <c r="K5098" t="n">
        <v>2540031433</v>
      </c>
      <c r="L5098" t="inlineStr">
        <is>
          <t>N</t>
        </is>
      </c>
      <c r="M5098" t="inlineStr"/>
      <c r="N5098" t="inlineStr">
        <is>
          <t>N</t>
        </is>
      </c>
      <c r="O5098" t="inlineStr">
        <is>
          <t>BECKMAN RESEARCH INSTITUTE OF CITY OF HOPE</t>
        </is>
      </c>
      <c r="P5098" t="inlineStr">
        <is>
          <t>3000148120 61325 2006525 66930</t>
        </is>
      </c>
      <c r="Q5098" t="inlineStr">
        <is>
          <t>N</t>
        </is>
      </c>
      <c r="R5098" t="inlineStr"/>
      <c r="S5098" t="inlineStr">
        <is>
          <t>N</t>
        </is>
      </c>
      <c r="T5098" t="inlineStr"/>
      <c r="U5098" t="n">
        <v>0</v>
      </c>
      <c r="V5098" t="inlineStr">
        <is>
          <t>93.855</t>
        </is>
      </c>
    </row>
    <row r="5099">
      <c r="A5099" t="inlineStr">
        <is>
          <t>AWARD-5098</t>
        </is>
      </c>
      <c r="B5099" t="inlineStr">
        <is>
          <t>93</t>
        </is>
      </c>
      <c r="C5099" t="inlineStr">
        <is>
          <t>855</t>
        </is>
      </c>
      <c r="D5099" t="inlineStr"/>
      <c r="E5099" t="inlineStr">
        <is>
          <t>ALLERGY AND INFECTIOUS DISEASES RESEARCH</t>
        </is>
      </c>
      <c r="F5099" t="n">
        <v>3335</v>
      </c>
      <c r="G5099" t="inlineStr">
        <is>
          <t>RESEARCH AND DEVELOPMENT</t>
        </is>
      </c>
      <c r="H5099" t="inlineStr"/>
      <c r="I5099" t="inlineStr"/>
      <c r="J5099" t="n">
        <v>151650201</v>
      </c>
      <c r="K5099" t="n">
        <v>2540031433</v>
      </c>
      <c r="L5099" t="inlineStr">
        <is>
          <t>N</t>
        </is>
      </c>
      <c r="M5099" t="inlineStr"/>
      <c r="N5099" t="inlineStr">
        <is>
          <t>N</t>
        </is>
      </c>
      <c r="O5099" t="inlineStr">
        <is>
          <t>BENAROYA RESEARCH INSTITUTE AT VIRGINIA MASON</t>
        </is>
      </c>
      <c r="P5099" t="inlineStr">
        <is>
          <t>FY19ITN116</t>
        </is>
      </c>
      <c r="Q5099" t="inlineStr">
        <is>
          <t>N</t>
        </is>
      </c>
      <c r="R5099" t="inlineStr"/>
      <c r="S5099" t="inlineStr">
        <is>
          <t>N</t>
        </is>
      </c>
      <c r="T5099" t="inlineStr"/>
      <c r="U5099" t="n">
        <v>0</v>
      </c>
      <c r="V5099" t="inlineStr">
        <is>
          <t>93.855</t>
        </is>
      </c>
    </row>
    <row r="5100">
      <c r="A5100" t="inlineStr">
        <is>
          <t>AWARD-5099</t>
        </is>
      </c>
      <c r="B5100" t="inlineStr">
        <is>
          <t>93</t>
        </is>
      </c>
      <c r="C5100" t="inlineStr">
        <is>
          <t>855</t>
        </is>
      </c>
      <c r="D5100" t="inlineStr"/>
      <c r="E5100" t="inlineStr">
        <is>
          <t>ALLERGY AND INFECTIOUS DISEASES RESEARCH</t>
        </is>
      </c>
      <c r="F5100" t="n">
        <v>-47</v>
      </c>
      <c r="G5100" t="inlineStr">
        <is>
          <t>RESEARCH AND DEVELOPMENT</t>
        </is>
      </c>
      <c r="H5100" t="inlineStr"/>
      <c r="I5100" t="inlineStr"/>
      <c r="J5100" t="n">
        <v>151650201</v>
      </c>
      <c r="K5100" t="n">
        <v>2540031433</v>
      </c>
      <c r="L5100" t="inlineStr">
        <is>
          <t>N</t>
        </is>
      </c>
      <c r="M5100" t="inlineStr"/>
      <c r="N5100" t="inlineStr">
        <is>
          <t>N</t>
        </is>
      </c>
      <c r="O5100" t="inlineStr">
        <is>
          <t>BENAROYA RESEARCH INSTITUTE AT VIRGINIA MASON</t>
        </is>
      </c>
      <c r="P5100" t="inlineStr">
        <is>
          <t>FY20ITN375</t>
        </is>
      </c>
      <c r="Q5100" t="inlineStr">
        <is>
          <t>N</t>
        </is>
      </c>
      <c r="R5100" t="inlineStr"/>
      <c r="S5100" t="inlineStr">
        <is>
          <t>N</t>
        </is>
      </c>
      <c r="T5100" t="inlineStr"/>
      <c r="U5100" t="n">
        <v>0</v>
      </c>
      <c r="V5100" t="inlineStr">
        <is>
          <t>93.855</t>
        </is>
      </c>
    </row>
    <row r="5101">
      <c r="A5101" t="inlineStr">
        <is>
          <t>AWARD-5100</t>
        </is>
      </c>
      <c r="B5101" t="inlineStr">
        <is>
          <t>93</t>
        </is>
      </c>
      <c r="C5101" t="inlineStr">
        <is>
          <t>855</t>
        </is>
      </c>
      <c r="D5101" t="inlineStr"/>
      <c r="E5101" t="inlineStr">
        <is>
          <t>ALLERGY AND INFECTIOUS DISEASES RESEARCH</t>
        </is>
      </c>
      <c r="F5101" t="n">
        <v>1209</v>
      </c>
      <c r="G5101" t="inlineStr">
        <is>
          <t>RESEARCH AND DEVELOPMENT</t>
        </is>
      </c>
      <c r="H5101" t="inlineStr"/>
      <c r="I5101" t="inlineStr"/>
      <c r="J5101" t="n">
        <v>151650201</v>
      </c>
      <c r="K5101" t="n">
        <v>2540031433</v>
      </c>
      <c r="L5101" t="inlineStr">
        <is>
          <t>N</t>
        </is>
      </c>
      <c r="M5101" t="inlineStr"/>
      <c r="N5101" t="inlineStr">
        <is>
          <t>N</t>
        </is>
      </c>
      <c r="O5101" t="inlineStr">
        <is>
          <t>BENAROYA RESEARCH INSTITUTE AT VIRGINIA MASON</t>
        </is>
      </c>
      <c r="P5101" t="inlineStr">
        <is>
          <t>FY21ITN261</t>
        </is>
      </c>
      <c r="Q5101" t="inlineStr">
        <is>
          <t>N</t>
        </is>
      </c>
      <c r="R5101" t="inlineStr"/>
      <c r="S5101" t="inlineStr">
        <is>
          <t>N</t>
        </is>
      </c>
      <c r="T5101" t="inlineStr"/>
      <c r="U5101" t="n">
        <v>0</v>
      </c>
      <c r="V5101" t="inlineStr">
        <is>
          <t>93.855</t>
        </is>
      </c>
    </row>
    <row r="5102">
      <c r="A5102" t="inlineStr">
        <is>
          <t>AWARD-5101</t>
        </is>
      </c>
      <c r="B5102" t="inlineStr">
        <is>
          <t>84</t>
        </is>
      </c>
      <c r="C5102" t="inlineStr">
        <is>
          <t>022</t>
        </is>
      </c>
      <c r="D5102" t="inlineStr"/>
      <c r="E5102" t="inlineStr">
        <is>
          <t>FULBRIGHT-HAYS DOCTORAL DISSERTATION RESEARCH ABROAD PROGRAM</t>
        </is>
      </c>
      <c r="F5102" t="n">
        <v>66128</v>
      </c>
      <c r="G5102" t="inlineStr">
        <is>
          <t>N/A</t>
        </is>
      </c>
      <c r="H5102" t="inlineStr"/>
      <c r="I5102" t="inlineStr"/>
      <c r="J5102" t="n">
        <v>66128</v>
      </c>
      <c r="K5102" t="n">
        <v>0</v>
      </c>
      <c r="L5102" t="inlineStr">
        <is>
          <t>N</t>
        </is>
      </c>
      <c r="M5102" t="inlineStr"/>
      <c r="N5102" t="inlineStr">
        <is>
          <t>Y</t>
        </is>
      </c>
      <c r="O5102" t="inlineStr"/>
      <c r="P5102" t="inlineStr"/>
      <c r="Q5102" t="inlineStr">
        <is>
          <t>N</t>
        </is>
      </c>
      <c r="R5102" t="inlineStr"/>
      <c r="S5102" t="inlineStr">
        <is>
          <t>N</t>
        </is>
      </c>
      <c r="T5102" t="inlineStr"/>
      <c r="U5102" t="n">
        <v>0</v>
      </c>
      <c r="V5102" t="inlineStr">
        <is>
          <t>84.022</t>
        </is>
      </c>
    </row>
    <row r="5103">
      <c r="A5103" t="inlineStr">
        <is>
          <t>AWARD-5102</t>
        </is>
      </c>
      <c r="B5103" t="inlineStr">
        <is>
          <t>93</t>
        </is>
      </c>
      <c r="C5103" t="inlineStr">
        <is>
          <t>855</t>
        </is>
      </c>
      <c r="D5103" t="inlineStr"/>
      <c r="E5103" t="inlineStr">
        <is>
          <t>ALLERGY AND INFECTIOUS DISEASES RESEARCH</t>
        </is>
      </c>
      <c r="F5103" t="n">
        <v>63827</v>
      </c>
      <c r="G5103" t="inlineStr">
        <is>
          <t>RESEARCH AND DEVELOPMENT</t>
        </is>
      </c>
      <c r="H5103" t="inlineStr"/>
      <c r="I5103" t="inlineStr"/>
      <c r="J5103" t="n">
        <v>151650201</v>
      </c>
      <c r="K5103" t="n">
        <v>2540031433</v>
      </c>
      <c r="L5103" t="inlineStr">
        <is>
          <t>N</t>
        </is>
      </c>
      <c r="M5103" t="inlineStr"/>
      <c r="N5103" t="inlineStr">
        <is>
          <t>N</t>
        </is>
      </c>
      <c r="O5103" t="inlineStr">
        <is>
          <t>BENAROYA RESEARCH INSTITUTE AT VIRGINIA MASON</t>
        </is>
      </c>
      <c r="P5103" t="inlineStr">
        <is>
          <t>FY21ITN374</t>
        </is>
      </c>
      <c r="Q5103" t="inlineStr">
        <is>
          <t>N</t>
        </is>
      </c>
      <c r="R5103" t="inlineStr"/>
      <c r="S5103" t="inlineStr">
        <is>
          <t>N</t>
        </is>
      </c>
      <c r="T5103" t="inlineStr"/>
      <c r="U5103" t="n">
        <v>0</v>
      </c>
      <c r="V5103" t="inlineStr">
        <is>
          <t>93.855</t>
        </is>
      </c>
    </row>
    <row r="5104">
      <c r="A5104" t="inlineStr">
        <is>
          <t>AWARD-5103</t>
        </is>
      </c>
      <c r="B5104" t="inlineStr">
        <is>
          <t>93</t>
        </is>
      </c>
      <c r="C5104" t="inlineStr">
        <is>
          <t>855</t>
        </is>
      </c>
      <c r="D5104" t="inlineStr"/>
      <c r="E5104" t="inlineStr">
        <is>
          <t>ALLERGY AND INFECTIOUS DISEASES RESEARCH</t>
        </is>
      </c>
      <c r="F5104" t="n">
        <v>1328</v>
      </c>
      <c r="G5104" t="inlineStr">
        <is>
          <t>RESEARCH AND DEVELOPMENT</t>
        </is>
      </c>
      <c r="H5104" t="inlineStr"/>
      <c r="I5104" t="inlineStr"/>
      <c r="J5104" t="n">
        <v>151650201</v>
      </c>
      <c r="K5104" t="n">
        <v>2540031433</v>
      </c>
      <c r="L5104" t="inlineStr">
        <is>
          <t>N</t>
        </is>
      </c>
      <c r="M5104" t="inlineStr"/>
      <c r="N5104" t="inlineStr">
        <is>
          <t>N</t>
        </is>
      </c>
      <c r="O5104" t="inlineStr">
        <is>
          <t>BENAROYA RESEARCH INSTITUTE AT VIRGINIA MASON</t>
        </is>
      </c>
      <c r="P5104" t="inlineStr">
        <is>
          <t>FY21ITN477</t>
        </is>
      </c>
      <c r="Q5104" t="inlineStr">
        <is>
          <t>N</t>
        </is>
      </c>
      <c r="R5104" t="inlineStr"/>
      <c r="S5104" t="inlineStr">
        <is>
          <t>N</t>
        </is>
      </c>
      <c r="T5104" t="inlineStr"/>
      <c r="U5104" t="n">
        <v>0</v>
      </c>
      <c r="V5104" t="inlineStr">
        <is>
          <t>93.855</t>
        </is>
      </c>
    </row>
    <row r="5105">
      <c r="A5105" t="inlineStr">
        <is>
          <t>AWARD-5104</t>
        </is>
      </c>
      <c r="B5105" t="inlineStr">
        <is>
          <t>93</t>
        </is>
      </c>
      <c r="C5105" t="inlineStr">
        <is>
          <t>855</t>
        </is>
      </c>
      <c r="D5105" t="inlineStr"/>
      <c r="E5105" t="inlineStr">
        <is>
          <t>ALLERGY AND INFECTIOUS DISEASES RESEARCH</t>
        </is>
      </c>
      <c r="F5105" t="n">
        <v>20454</v>
      </c>
      <c r="G5105" t="inlineStr">
        <is>
          <t>RESEARCH AND DEVELOPMENT</t>
        </is>
      </c>
      <c r="H5105" t="inlineStr"/>
      <c r="I5105" t="inlineStr"/>
      <c r="J5105" t="n">
        <v>151650201</v>
      </c>
      <c r="K5105" t="n">
        <v>2540031433</v>
      </c>
      <c r="L5105" t="inlineStr">
        <is>
          <t>N</t>
        </is>
      </c>
      <c r="M5105" t="inlineStr"/>
      <c r="N5105" t="inlineStr">
        <is>
          <t>N</t>
        </is>
      </c>
      <c r="O5105" t="inlineStr">
        <is>
          <t>BENAROYA RESEARCH INSTITUTE AT VIRGINIA MASON</t>
        </is>
      </c>
      <c r="P5105" t="inlineStr">
        <is>
          <t>FY22ITN261</t>
        </is>
      </c>
      <c r="Q5105" t="inlineStr">
        <is>
          <t>N</t>
        </is>
      </c>
      <c r="R5105" t="inlineStr"/>
      <c r="S5105" t="inlineStr">
        <is>
          <t>N</t>
        </is>
      </c>
      <c r="T5105" t="inlineStr"/>
      <c r="U5105" t="n">
        <v>0</v>
      </c>
      <c r="V5105" t="inlineStr">
        <is>
          <t>93.855</t>
        </is>
      </c>
    </row>
    <row r="5106">
      <c r="A5106" t="inlineStr">
        <is>
          <t>AWARD-5105</t>
        </is>
      </c>
      <c r="B5106" t="inlineStr">
        <is>
          <t>93</t>
        </is>
      </c>
      <c r="C5106" t="inlineStr">
        <is>
          <t>855</t>
        </is>
      </c>
      <c r="D5106" t="inlineStr"/>
      <c r="E5106" t="inlineStr">
        <is>
          <t>ALLERGY AND INFECTIOUS DISEASES RESEARCH</t>
        </is>
      </c>
      <c r="F5106" t="n">
        <v>4589</v>
      </c>
      <c r="G5106" t="inlineStr">
        <is>
          <t>RESEARCH AND DEVELOPMENT</t>
        </is>
      </c>
      <c r="H5106" t="inlineStr"/>
      <c r="I5106" t="inlineStr"/>
      <c r="J5106" t="n">
        <v>151650201</v>
      </c>
      <c r="K5106" t="n">
        <v>2540031433</v>
      </c>
      <c r="L5106" t="inlineStr">
        <is>
          <t>N</t>
        </is>
      </c>
      <c r="M5106" t="inlineStr"/>
      <c r="N5106" t="inlineStr">
        <is>
          <t>N</t>
        </is>
      </c>
      <c r="O5106" t="inlineStr">
        <is>
          <t>BENAROYA RESEARCH INSTITUTE AT VIRGINIA MASON</t>
        </is>
      </c>
      <c r="P5106" t="inlineStr">
        <is>
          <t>FY22ITN477</t>
        </is>
      </c>
      <c r="Q5106" t="inlineStr">
        <is>
          <t>N</t>
        </is>
      </c>
      <c r="R5106" t="inlineStr"/>
      <c r="S5106" t="inlineStr">
        <is>
          <t>N</t>
        </is>
      </c>
      <c r="T5106" t="inlineStr"/>
      <c r="U5106" t="n">
        <v>0</v>
      </c>
      <c r="V5106" t="inlineStr">
        <is>
          <t>93.855</t>
        </is>
      </c>
    </row>
    <row r="5107">
      <c r="A5107" t="inlineStr">
        <is>
          <t>AWARD-5106</t>
        </is>
      </c>
      <c r="B5107" t="inlineStr">
        <is>
          <t>93</t>
        </is>
      </c>
      <c r="C5107" t="inlineStr">
        <is>
          <t>855</t>
        </is>
      </c>
      <c r="D5107" t="inlineStr"/>
      <c r="E5107" t="inlineStr">
        <is>
          <t>ALLERGY AND INFECTIOUS DISEASES RESEARCH</t>
        </is>
      </c>
      <c r="F5107" t="n">
        <v>95773</v>
      </c>
      <c r="G5107" t="inlineStr">
        <is>
          <t>RESEARCH AND DEVELOPMENT</t>
        </is>
      </c>
      <c r="H5107" t="inlineStr"/>
      <c r="I5107" t="inlineStr"/>
      <c r="J5107" t="n">
        <v>151650201</v>
      </c>
      <c r="K5107" t="n">
        <v>2540031433</v>
      </c>
      <c r="L5107" t="inlineStr">
        <is>
          <t>N</t>
        </is>
      </c>
      <c r="M5107" t="inlineStr"/>
      <c r="N5107" t="inlineStr">
        <is>
          <t>N</t>
        </is>
      </c>
      <c r="O5107" t="inlineStr">
        <is>
          <t>BOSTON CHILDREN'S HOSPITAL</t>
        </is>
      </c>
      <c r="P5107" t="inlineStr">
        <is>
          <t>GENFD0002024523</t>
        </is>
      </c>
      <c r="Q5107" t="inlineStr">
        <is>
          <t>N</t>
        </is>
      </c>
      <c r="R5107" t="inlineStr"/>
      <c r="S5107" t="inlineStr">
        <is>
          <t>N</t>
        </is>
      </c>
      <c r="T5107" t="inlineStr"/>
      <c r="U5107" t="n">
        <v>0</v>
      </c>
      <c r="V5107" t="inlineStr">
        <is>
          <t>93.855</t>
        </is>
      </c>
    </row>
    <row r="5108">
      <c r="A5108" t="inlineStr">
        <is>
          <t>AWARD-5107</t>
        </is>
      </c>
      <c r="B5108" t="inlineStr">
        <is>
          <t>93</t>
        </is>
      </c>
      <c r="C5108" t="inlineStr">
        <is>
          <t>855</t>
        </is>
      </c>
      <c r="D5108" t="inlineStr"/>
      <c r="E5108" t="inlineStr">
        <is>
          <t>ALLERGY AND INFECTIOUS DISEASES RESEARCH</t>
        </is>
      </c>
      <c r="F5108" t="n">
        <v>-859</v>
      </c>
      <c r="G5108" t="inlineStr">
        <is>
          <t>RESEARCH AND DEVELOPMENT</t>
        </is>
      </c>
      <c r="H5108" t="inlineStr"/>
      <c r="I5108" t="inlineStr"/>
      <c r="J5108" t="n">
        <v>151650201</v>
      </c>
      <c r="K5108" t="n">
        <v>2540031433</v>
      </c>
      <c r="L5108" t="inlineStr">
        <is>
          <t>N</t>
        </is>
      </c>
      <c r="M5108" t="inlineStr"/>
      <c r="N5108" t="inlineStr">
        <is>
          <t>N</t>
        </is>
      </c>
      <c r="O5108" t="inlineStr">
        <is>
          <t>BOSTON CHILDREN'S HOSPITAL</t>
        </is>
      </c>
      <c r="P5108" t="inlineStr">
        <is>
          <t>GNFD0001996001</t>
        </is>
      </c>
      <c r="Q5108" t="inlineStr">
        <is>
          <t>N</t>
        </is>
      </c>
      <c r="R5108" t="inlineStr"/>
      <c r="S5108" t="inlineStr">
        <is>
          <t>N</t>
        </is>
      </c>
      <c r="T5108" t="inlineStr"/>
      <c r="U5108" t="n">
        <v>0</v>
      </c>
      <c r="V5108" t="inlineStr">
        <is>
          <t>93.855</t>
        </is>
      </c>
    </row>
    <row r="5109">
      <c r="A5109" t="inlineStr">
        <is>
          <t>AWARD-5108</t>
        </is>
      </c>
      <c r="B5109" t="inlineStr">
        <is>
          <t>93</t>
        </is>
      </c>
      <c r="C5109" t="inlineStr">
        <is>
          <t>855</t>
        </is>
      </c>
      <c r="D5109" t="inlineStr"/>
      <c r="E5109" t="inlineStr">
        <is>
          <t>ALLERGY AND INFECTIOUS DISEASES RESEARCH</t>
        </is>
      </c>
      <c r="F5109" t="n">
        <v>38891</v>
      </c>
      <c r="G5109" t="inlineStr">
        <is>
          <t>RESEARCH AND DEVELOPMENT</t>
        </is>
      </c>
      <c r="H5109" t="inlineStr"/>
      <c r="I5109" t="inlineStr"/>
      <c r="J5109" t="n">
        <v>151650201</v>
      </c>
      <c r="K5109" t="n">
        <v>2540031433</v>
      </c>
      <c r="L5109" t="inlineStr">
        <is>
          <t>N</t>
        </is>
      </c>
      <c r="M5109" t="inlineStr"/>
      <c r="N5109" t="inlineStr">
        <is>
          <t>N</t>
        </is>
      </c>
      <c r="O5109" t="inlineStr">
        <is>
          <t>COLUMBIA UNIVERSITY</t>
        </is>
      </c>
      <c r="P5109" t="inlineStr">
        <is>
          <t>5R01AI143886-03</t>
        </is>
      </c>
      <c r="Q5109" t="inlineStr">
        <is>
          <t>N</t>
        </is>
      </c>
      <c r="R5109" t="inlineStr"/>
      <c r="S5109" t="inlineStr">
        <is>
          <t>N</t>
        </is>
      </c>
      <c r="T5109" t="inlineStr"/>
      <c r="U5109" t="n">
        <v>0</v>
      </c>
      <c r="V5109" t="inlineStr">
        <is>
          <t>93.855</t>
        </is>
      </c>
    </row>
    <row r="5110">
      <c r="A5110" t="inlineStr">
        <is>
          <t>AWARD-5109</t>
        </is>
      </c>
      <c r="B5110" t="inlineStr">
        <is>
          <t>93</t>
        </is>
      </c>
      <c r="C5110" t="inlineStr">
        <is>
          <t>855</t>
        </is>
      </c>
      <c r="D5110" t="inlineStr"/>
      <c r="E5110" t="inlineStr">
        <is>
          <t>ALLERGY AND INFECTIOUS DISEASES RESEARCH</t>
        </is>
      </c>
      <c r="F5110" t="n">
        <v>37750</v>
      </c>
      <c r="G5110" t="inlineStr">
        <is>
          <t>RESEARCH AND DEVELOPMENT</t>
        </is>
      </c>
      <c r="H5110" t="inlineStr"/>
      <c r="I5110" t="inlineStr"/>
      <c r="J5110" t="n">
        <v>151650201</v>
      </c>
      <c r="K5110" t="n">
        <v>2540031433</v>
      </c>
      <c r="L5110" t="inlineStr">
        <is>
          <t>N</t>
        </is>
      </c>
      <c r="M5110" t="inlineStr"/>
      <c r="N5110" t="inlineStr">
        <is>
          <t>N</t>
        </is>
      </c>
      <c r="O5110" t="inlineStr">
        <is>
          <t>BOSTON CHILDREN'S HOSPITAL</t>
        </is>
      </c>
      <c r="P5110" t="inlineStr">
        <is>
          <t>5R21AI15173202</t>
        </is>
      </c>
      <c r="Q5110" t="inlineStr">
        <is>
          <t>N</t>
        </is>
      </c>
      <c r="R5110" t="inlineStr"/>
      <c r="S5110" t="inlineStr">
        <is>
          <t>N</t>
        </is>
      </c>
      <c r="T5110" t="inlineStr"/>
      <c r="U5110" t="n">
        <v>0</v>
      </c>
      <c r="V5110" t="inlineStr">
        <is>
          <t>93.855</t>
        </is>
      </c>
    </row>
    <row r="5111">
      <c r="A5111" t="inlineStr">
        <is>
          <t>AWARD-5110</t>
        </is>
      </c>
      <c r="B5111" t="inlineStr">
        <is>
          <t>93</t>
        </is>
      </c>
      <c r="C5111" t="inlineStr">
        <is>
          <t>855</t>
        </is>
      </c>
      <c r="D5111" t="inlineStr"/>
      <c r="E5111" t="inlineStr">
        <is>
          <t>ALLERGY AND INFECTIOUS DISEASES RESEARCH</t>
        </is>
      </c>
      <c r="F5111" t="n">
        <v>224993</v>
      </c>
      <c r="G5111" t="inlineStr">
        <is>
          <t>RESEARCH AND DEVELOPMENT</t>
        </is>
      </c>
      <c r="H5111" t="inlineStr"/>
      <c r="I5111" t="inlineStr"/>
      <c r="J5111" t="n">
        <v>151650201</v>
      </c>
      <c r="K5111" t="n">
        <v>2540031433</v>
      </c>
      <c r="L5111" t="inlineStr">
        <is>
          <t>N</t>
        </is>
      </c>
      <c r="M5111" t="inlineStr"/>
      <c r="N5111" t="inlineStr">
        <is>
          <t>N</t>
        </is>
      </c>
      <c r="O5111" t="inlineStr">
        <is>
          <t>CINCINNATI CHILDREN'S HOSPITAL MEDICAL CENTER</t>
        </is>
      </c>
      <c r="P5111" t="inlineStr">
        <is>
          <t>315105</t>
        </is>
      </c>
      <c r="Q5111" t="inlineStr">
        <is>
          <t>N</t>
        </is>
      </c>
      <c r="R5111" t="inlineStr"/>
      <c r="S5111" t="inlineStr">
        <is>
          <t>N</t>
        </is>
      </c>
      <c r="T5111" t="inlineStr"/>
      <c r="U5111" t="n">
        <v>0</v>
      </c>
      <c r="V5111" t="inlineStr">
        <is>
          <t>93.855</t>
        </is>
      </c>
    </row>
    <row r="5112">
      <c r="A5112" t="inlineStr">
        <is>
          <t>AWARD-5111</t>
        </is>
      </c>
      <c r="B5112" t="inlineStr">
        <is>
          <t>93</t>
        </is>
      </c>
      <c r="C5112" t="inlineStr">
        <is>
          <t>855</t>
        </is>
      </c>
      <c r="D5112" t="inlineStr"/>
      <c r="E5112" t="inlineStr">
        <is>
          <t>ALLERGY AND INFECTIOUS DISEASES RESEARCH</t>
        </is>
      </c>
      <c r="F5112" t="n">
        <v>31732</v>
      </c>
      <c r="G5112" t="inlineStr">
        <is>
          <t>RESEARCH AND DEVELOPMENT</t>
        </is>
      </c>
      <c r="H5112" t="inlineStr"/>
      <c r="I5112" t="inlineStr"/>
      <c r="J5112" t="n">
        <v>151650201</v>
      </c>
      <c r="K5112" t="n">
        <v>2540031433</v>
      </c>
      <c r="L5112" t="inlineStr">
        <is>
          <t>N</t>
        </is>
      </c>
      <c r="M5112" t="inlineStr"/>
      <c r="N5112" t="inlineStr">
        <is>
          <t>N</t>
        </is>
      </c>
      <c r="O5112" t="inlineStr">
        <is>
          <t>COLUMBIA UNIVERSITY</t>
        </is>
      </c>
      <c r="P5112" t="inlineStr">
        <is>
          <t>1(GG01369-01)</t>
        </is>
      </c>
      <c r="Q5112" t="inlineStr">
        <is>
          <t>N</t>
        </is>
      </c>
      <c r="R5112" t="inlineStr"/>
      <c r="S5112" t="inlineStr">
        <is>
          <t>N</t>
        </is>
      </c>
      <c r="T5112" t="inlineStr"/>
      <c r="U5112" t="n">
        <v>0</v>
      </c>
      <c r="V5112" t="inlineStr">
        <is>
          <t>93.855</t>
        </is>
      </c>
    </row>
    <row r="5113">
      <c r="A5113" t="inlineStr">
        <is>
          <t>AWARD-5112</t>
        </is>
      </c>
      <c r="B5113" t="inlineStr">
        <is>
          <t>10</t>
        </is>
      </c>
      <c r="C5113" t="inlineStr">
        <is>
          <t>309</t>
        </is>
      </c>
      <c r="D5113" t="inlineStr"/>
      <c r="E5113" t="inlineStr">
        <is>
          <t>SPECIALTY CROP RESEARCH INITIATIVE</t>
        </is>
      </c>
      <c r="F5113" t="n">
        <v>99027</v>
      </c>
      <c r="G5113" t="inlineStr">
        <is>
          <t>N/A</t>
        </is>
      </c>
      <c r="H5113" t="inlineStr"/>
      <c r="I5113" t="inlineStr"/>
      <c r="J5113" t="n">
        <v>6143902</v>
      </c>
      <c r="K5113" t="n">
        <v>0</v>
      </c>
      <c r="L5113" t="inlineStr">
        <is>
          <t>N</t>
        </is>
      </c>
      <c r="M5113" t="inlineStr"/>
      <c r="N5113" t="inlineStr">
        <is>
          <t>N</t>
        </is>
      </c>
      <c r="O5113" t="inlineStr">
        <is>
          <t>CLEMSON UNIVERSITY</t>
        </is>
      </c>
      <c r="P5113" t="inlineStr">
        <is>
          <t>1938-207-2011761</t>
        </is>
      </c>
      <c r="Q5113" t="inlineStr">
        <is>
          <t>N</t>
        </is>
      </c>
      <c r="R5113" t="inlineStr"/>
      <c r="S5113" t="inlineStr">
        <is>
          <t>N</t>
        </is>
      </c>
      <c r="T5113" t="inlineStr"/>
      <c r="U5113" t="n">
        <v>0</v>
      </c>
      <c r="V5113" t="inlineStr">
        <is>
          <t>10.309</t>
        </is>
      </c>
    </row>
    <row r="5114">
      <c r="A5114" t="inlineStr">
        <is>
          <t>AWARD-5113</t>
        </is>
      </c>
      <c r="B5114" t="inlineStr">
        <is>
          <t>84</t>
        </is>
      </c>
      <c r="C5114" t="inlineStr">
        <is>
          <t>031</t>
        </is>
      </c>
      <c r="D5114" t="inlineStr"/>
      <c r="E5114" t="inlineStr">
        <is>
          <t>HIGHER EDUCATION INSTITUTIONAL AID</t>
        </is>
      </c>
      <c r="F5114" t="n">
        <v>13460352</v>
      </c>
      <c r="G5114" t="inlineStr">
        <is>
          <t>N/A</t>
        </is>
      </c>
      <c r="H5114" t="inlineStr"/>
      <c r="I5114" t="inlineStr"/>
      <c r="J5114" t="n">
        <v>32441926</v>
      </c>
      <c r="K5114" t="n">
        <v>0</v>
      </c>
      <c r="L5114" t="inlineStr">
        <is>
          <t>N</t>
        </is>
      </c>
      <c r="M5114" t="inlineStr"/>
      <c r="N5114" t="inlineStr">
        <is>
          <t>Y</t>
        </is>
      </c>
      <c r="O5114" t="inlineStr"/>
      <c r="P5114" t="inlineStr"/>
      <c r="Q5114" t="inlineStr">
        <is>
          <t>N</t>
        </is>
      </c>
      <c r="R5114" t="inlineStr"/>
      <c r="S5114" t="inlineStr">
        <is>
          <t>N</t>
        </is>
      </c>
      <c r="T5114" t="inlineStr"/>
      <c r="U5114" t="n">
        <v>0</v>
      </c>
      <c r="V5114" t="inlineStr">
        <is>
          <t>84.031</t>
        </is>
      </c>
    </row>
    <row r="5115">
      <c r="A5115" t="inlineStr">
        <is>
          <t>AWARD-5114</t>
        </is>
      </c>
      <c r="B5115" t="inlineStr">
        <is>
          <t>93</t>
        </is>
      </c>
      <c r="C5115" t="inlineStr">
        <is>
          <t>855</t>
        </is>
      </c>
      <c r="D5115" t="inlineStr"/>
      <c r="E5115" t="inlineStr">
        <is>
          <t>ALLERGY AND INFECTIOUS DISEASES RESEARCH</t>
        </is>
      </c>
      <c r="F5115" t="n">
        <v>167595</v>
      </c>
      <c r="G5115" t="inlineStr">
        <is>
          <t>RESEARCH AND DEVELOPMENT</t>
        </is>
      </c>
      <c r="H5115" t="inlineStr"/>
      <c r="I5115" t="inlineStr"/>
      <c r="J5115" t="n">
        <v>151650201</v>
      </c>
      <c r="K5115" t="n">
        <v>2540031433</v>
      </c>
      <c r="L5115" t="inlineStr">
        <is>
          <t>N</t>
        </is>
      </c>
      <c r="M5115" t="inlineStr"/>
      <c r="N5115" t="inlineStr">
        <is>
          <t>N</t>
        </is>
      </c>
      <c r="O5115" t="inlineStr">
        <is>
          <t>CORNELL UNIVERSITY</t>
        </is>
      </c>
      <c r="P5115" t="inlineStr">
        <is>
          <t>200543</t>
        </is>
      </c>
      <c r="Q5115" t="inlineStr">
        <is>
          <t>N</t>
        </is>
      </c>
      <c r="R5115" t="inlineStr"/>
      <c r="S5115" t="inlineStr">
        <is>
          <t>N</t>
        </is>
      </c>
      <c r="T5115" t="inlineStr"/>
      <c r="U5115" t="n">
        <v>0</v>
      </c>
      <c r="V5115" t="inlineStr">
        <is>
          <t>93.855</t>
        </is>
      </c>
    </row>
    <row r="5116">
      <c r="A5116" t="inlineStr">
        <is>
          <t>AWARD-5115</t>
        </is>
      </c>
      <c r="B5116" t="inlineStr">
        <is>
          <t>93</t>
        </is>
      </c>
      <c r="C5116" t="inlineStr">
        <is>
          <t>855</t>
        </is>
      </c>
      <c r="D5116" t="inlineStr"/>
      <c r="E5116" t="inlineStr">
        <is>
          <t>ALLERGY AND INFECTIOUS DISEASES RESEARCH</t>
        </is>
      </c>
      <c r="F5116" t="n">
        <v>151540</v>
      </c>
      <c r="G5116" t="inlineStr">
        <is>
          <t>RESEARCH AND DEVELOPMENT</t>
        </is>
      </c>
      <c r="H5116" t="inlineStr"/>
      <c r="I5116" t="inlineStr"/>
      <c r="J5116" t="n">
        <v>151650201</v>
      </c>
      <c r="K5116" t="n">
        <v>2540031433</v>
      </c>
      <c r="L5116" t="inlineStr">
        <is>
          <t>N</t>
        </is>
      </c>
      <c r="M5116" t="inlineStr"/>
      <c r="N5116" t="inlineStr">
        <is>
          <t>N</t>
        </is>
      </c>
      <c r="O5116" t="inlineStr">
        <is>
          <t>DANA-FARBER CANCER INSTITUTE</t>
        </is>
      </c>
      <c r="P5116" t="inlineStr">
        <is>
          <t>1314001</t>
        </is>
      </c>
      <c r="Q5116" t="inlineStr">
        <is>
          <t>N</t>
        </is>
      </c>
      <c r="R5116" t="inlineStr"/>
      <c r="S5116" t="inlineStr">
        <is>
          <t>N</t>
        </is>
      </c>
      <c r="T5116" t="inlineStr"/>
      <c r="U5116" t="n">
        <v>0</v>
      </c>
      <c r="V5116" t="inlineStr">
        <is>
          <t>93.855</t>
        </is>
      </c>
    </row>
    <row r="5117">
      <c r="A5117" t="inlineStr">
        <is>
          <t>AWARD-5116</t>
        </is>
      </c>
      <c r="B5117" t="inlineStr">
        <is>
          <t>93</t>
        </is>
      </c>
      <c r="C5117" t="inlineStr">
        <is>
          <t>855</t>
        </is>
      </c>
      <c r="D5117" t="inlineStr"/>
      <c r="E5117" t="inlineStr">
        <is>
          <t>ALLERGY AND INFECTIOUS DISEASES RESEARCH</t>
        </is>
      </c>
      <c r="F5117" t="n">
        <v>4042</v>
      </c>
      <c r="G5117" t="inlineStr">
        <is>
          <t>RESEARCH AND DEVELOPMENT</t>
        </is>
      </c>
      <c r="H5117" t="inlineStr"/>
      <c r="I5117" t="inlineStr"/>
      <c r="J5117" t="n">
        <v>151650201</v>
      </c>
      <c r="K5117" t="n">
        <v>2540031433</v>
      </c>
      <c r="L5117" t="inlineStr">
        <is>
          <t>N</t>
        </is>
      </c>
      <c r="M5117" t="inlineStr"/>
      <c r="N5117" t="inlineStr">
        <is>
          <t>N</t>
        </is>
      </c>
      <c r="O5117" t="inlineStr">
        <is>
          <t>DUKE CLINICAL RESEARCH INSTITUTE</t>
        </is>
      </c>
      <c r="P5117" t="inlineStr">
        <is>
          <t>239652 PRO00106280</t>
        </is>
      </c>
      <c r="Q5117" t="inlineStr">
        <is>
          <t>N</t>
        </is>
      </c>
      <c r="R5117" t="inlineStr"/>
      <c r="S5117" t="inlineStr">
        <is>
          <t>N</t>
        </is>
      </c>
      <c r="T5117" t="inlineStr"/>
      <c r="U5117" t="n">
        <v>0</v>
      </c>
      <c r="V5117" t="inlineStr">
        <is>
          <t>93.855</t>
        </is>
      </c>
    </row>
    <row r="5118">
      <c r="A5118" t="inlineStr">
        <is>
          <t>AWARD-5117</t>
        </is>
      </c>
      <c r="B5118" t="inlineStr">
        <is>
          <t>93</t>
        </is>
      </c>
      <c r="C5118" t="inlineStr">
        <is>
          <t>855</t>
        </is>
      </c>
      <c r="D5118" t="inlineStr"/>
      <c r="E5118" t="inlineStr">
        <is>
          <t>ALLERGY AND INFECTIOUS DISEASES RESEARCH</t>
        </is>
      </c>
      <c r="F5118" t="n">
        <v>112993</v>
      </c>
      <c r="G5118" t="inlineStr">
        <is>
          <t>RESEARCH AND DEVELOPMENT</t>
        </is>
      </c>
      <c r="H5118" t="inlineStr"/>
      <c r="I5118" t="inlineStr"/>
      <c r="J5118" t="n">
        <v>151650201</v>
      </c>
      <c r="K5118" t="n">
        <v>2540031433</v>
      </c>
      <c r="L5118" t="inlineStr">
        <is>
          <t>N</t>
        </is>
      </c>
      <c r="M5118" t="inlineStr"/>
      <c r="N5118" t="inlineStr">
        <is>
          <t>N</t>
        </is>
      </c>
      <c r="O5118" t="inlineStr">
        <is>
          <t>DUKE UNIVERSITY</t>
        </is>
      </c>
      <c r="P5118" t="inlineStr">
        <is>
          <t>A034552</t>
        </is>
      </c>
      <c r="Q5118" t="inlineStr">
        <is>
          <t>N</t>
        </is>
      </c>
      <c r="R5118" t="inlineStr"/>
      <c r="S5118" t="inlineStr">
        <is>
          <t>N</t>
        </is>
      </c>
      <c r="T5118" t="inlineStr"/>
      <c r="U5118" t="n">
        <v>0</v>
      </c>
      <c r="V5118" t="inlineStr">
        <is>
          <t>93.855</t>
        </is>
      </c>
    </row>
    <row r="5119">
      <c r="A5119" t="inlineStr">
        <is>
          <t>AWARD-5118</t>
        </is>
      </c>
      <c r="B5119" t="inlineStr">
        <is>
          <t>93</t>
        </is>
      </c>
      <c r="C5119" t="inlineStr">
        <is>
          <t>855</t>
        </is>
      </c>
      <c r="D5119" t="inlineStr"/>
      <c r="E5119" t="inlineStr">
        <is>
          <t>ALLERGY AND INFECTIOUS DISEASES RESEARCH</t>
        </is>
      </c>
      <c r="F5119" t="n">
        <v>39946</v>
      </c>
      <c r="G5119" t="inlineStr">
        <is>
          <t>RESEARCH AND DEVELOPMENT</t>
        </is>
      </c>
      <c r="H5119" t="inlineStr"/>
      <c r="I5119" t="inlineStr"/>
      <c r="J5119" t="n">
        <v>151650201</v>
      </c>
      <c r="K5119" t="n">
        <v>2540031433</v>
      </c>
      <c r="L5119" t="inlineStr">
        <is>
          <t>N</t>
        </is>
      </c>
      <c r="M5119" t="inlineStr"/>
      <c r="N5119" t="inlineStr">
        <is>
          <t>N</t>
        </is>
      </c>
      <c r="O5119" t="inlineStr">
        <is>
          <t>DUKE UNIVERSITY</t>
        </is>
      </c>
      <c r="P5119" t="inlineStr">
        <is>
          <t>2UM1AI104681-08</t>
        </is>
      </c>
      <c r="Q5119" t="inlineStr">
        <is>
          <t>N</t>
        </is>
      </c>
      <c r="R5119" t="inlineStr"/>
      <c r="S5119" t="inlineStr">
        <is>
          <t>N</t>
        </is>
      </c>
      <c r="T5119" t="inlineStr"/>
      <c r="U5119" t="n">
        <v>0</v>
      </c>
      <c r="V5119" t="inlineStr">
        <is>
          <t>93.855</t>
        </is>
      </c>
    </row>
    <row r="5120">
      <c r="A5120" t="inlineStr">
        <is>
          <t>AWARD-5119</t>
        </is>
      </c>
      <c r="B5120" t="inlineStr">
        <is>
          <t>93</t>
        </is>
      </c>
      <c r="C5120" t="inlineStr">
        <is>
          <t>855</t>
        </is>
      </c>
      <c r="D5120" t="inlineStr"/>
      <c r="E5120" t="inlineStr">
        <is>
          <t>ALLERGY AND INFECTIOUS DISEASES RESEARCH</t>
        </is>
      </c>
      <c r="F5120" t="n">
        <v>424</v>
      </c>
      <c r="G5120" t="inlineStr">
        <is>
          <t>RESEARCH AND DEVELOPMENT</t>
        </is>
      </c>
      <c r="H5120" t="inlineStr"/>
      <c r="I5120" t="inlineStr"/>
      <c r="J5120" t="n">
        <v>151650201</v>
      </c>
      <c r="K5120" t="n">
        <v>2540031433</v>
      </c>
      <c r="L5120" t="inlineStr">
        <is>
          <t>N</t>
        </is>
      </c>
      <c r="M5120" t="inlineStr"/>
      <c r="N5120" t="inlineStr">
        <is>
          <t>N</t>
        </is>
      </c>
      <c r="O5120" t="inlineStr">
        <is>
          <t>DUKE UNIVERSITY</t>
        </is>
      </c>
      <c r="P5120" t="inlineStr">
        <is>
          <t>248445/A031576</t>
        </is>
      </c>
      <c r="Q5120" t="inlineStr">
        <is>
          <t>N</t>
        </is>
      </c>
      <c r="R5120" t="inlineStr"/>
      <c r="S5120" t="inlineStr">
        <is>
          <t>N</t>
        </is>
      </c>
      <c r="T5120" t="inlineStr"/>
      <c r="U5120" t="n">
        <v>0</v>
      </c>
      <c r="V5120" t="inlineStr">
        <is>
          <t>93.855</t>
        </is>
      </c>
    </row>
    <row r="5121">
      <c r="A5121" t="inlineStr">
        <is>
          <t>AWARD-5120</t>
        </is>
      </c>
      <c r="B5121" t="inlineStr">
        <is>
          <t>93</t>
        </is>
      </c>
      <c r="C5121" t="inlineStr">
        <is>
          <t>855</t>
        </is>
      </c>
      <c r="D5121" t="inlineStr"/>
      <c r="E5121" t="inlineStr">
        <is>
          <t>ALLERGY AND INFECTIOUS DISEASES RESEARCH</t>
        </is>
      </c>
      <c r="F5121" t="n">
        <v>116264</v>
      </c>
      <c r="G5121" t="inlineStr">
        <is>
          <t>RESEARCH AND DEVELOPMENT</t>
        </is>
      </c>
      <c r="H5121" t="inlineStr"/>
      <c r="I5121" t="inlineStr"/>
      <c r="J5121" t="n">
        <v>151650201</v>
      </c>
      <c r="K5121" t="n">
        <v>2540031433</v>
      </c>
      <c r="L5121" t="inlineStr">
        <is>
          <t>N</t>
        </is>
      </c>
      <c r="M5121" t="inlineStr"/>
      <c r="N5121" t="inlineStr">
        <is>
          <t>N</t>
        </is>
      </c>
      <c r="O5121" t="inlineStr">
        <is>
          <t>DUKE UNIVERSITY</t>
        </is>
      </c>
      <c r="P5121" t="inlineStr">
        <is>
          <t>303000169</t>
        </is>
      </c>
      <c r="Q5121" t="inlineStr">
        <is>
          <t>N</t>
        </is>
      </c>
      <c r="R5121" t="inlineStr"/>
      <c r="S5121" t="inlineStr">
        <is>
          <t>N</t>
        </is>
      </c>
      <c r="T5121" t="inlineStr"/>
      <c r="U5121" t="n">
        <v>0</v>
      </c>
      <c r="V5121" t="inlineStr">
        <is>
          <t>93.855</t>
        </is>
      </c>
    </row>
    <row r="5122">
      <c r="A5122" t="inlineStr">
        <is>
          <t>AWARD-5121</t>
        </is>
      </c>
      <c r="B5122" t="inlineStr">
        <is>
          <t>93</t>
        </is>
      </c>
      <c r="C5122" t="inlineStr">
        <is>
          <t>855</t>
        </is>
      </c>
      <c r="D5122" t="inlineStr"/>
      <c r="E5122" t="inlineStr">
        <is>
          <t>ALLERGY AND INFECTIOUS DISEASES RESEARCH</t>
        </is>
      </c>
      <c r="F5122" t="n">
        <v>11603</v>
      </c>
      <c r="G5122" t="inlineStr">
        <is>
          <t>RESEARCH AND DEVELOPMENT</t>
        </is>
      </c>
      <c r="H5122" t="inlineStr"/>
      <c r="I5122" t="inlineStr"/>
      <c r="J5122" t="n">
        <v>151650201</v>
      </c>
      <c r="K5122" t="n">
        <v>2540031433</v>
      </c>
      <c r="L5122" t="inlineStr">
        <is>
          <t>N</t>
        </is>
      </c>
      <c r="M5122" t="inlineStr"/>
      <c r="N5122" t="inlineStr">
        <is>
          <t>N</t>
        </is>
      </c>
      <c r="O5122" t="inlineStr">
        <is>
          <t>DUKE UNIVERSITY</t>
        </is>
      </c>
      <c r="P5122" t="inlineStr">
        <is>
          <t>5R01AI12771504</t>
        </is>
      </c>
      <c r="Q5122" t="inlineStr">
        <is>
          <t>N</t>
        </is>
      </c>
      <c r="R5122" t="inlineStr"/>
      <c r="S5122" t="inlineStr">
        <is>
          <t>N</t>
        </is>
      </c>
      <c r="T5122" t="inlineStr"/>
      <c r="U5122" t="n">
        <v>0</v>
      </c>
      <c r="V5122" t="inlineStr">
        <is>
          <t>93.855</t>
        </is>
      </c>
    </row>
    <row r="5123">
      <c r="A5123" t="inlineStr">
        <is>
          <t>AWARD-5122</t>
        </is>
      </c>
      <c r="B5123" t="inlineStr">
        <is>
          <t>93</t>
        </is>
      </c>
      <c r="C5123" t="inlineStr">
        <is>
          <t>855</t>
        </is>
      </c>
      <c r="D5123" t="inlineStr"/>
      <c r="E5123" t="inlineStr">
        <is>
          <t>ALLERGY AND INFECTIOUS DISEASES RESEARCH</t>
        </is>
      </c>
      <c r="F5123" t="n">
        <v>583</v>
      </c>
      <c r="G5123" t="inlineStr">
        <is>
          <t>RESEARCH AND DEVELOPMENT</t>
        </is>
      </c>
      <c r="H5123" t="inlineStr"/>
      <c r="I5123" t="inlineStr"/>
      <c r="J5123" t="n">
        <v>151650201</v>
      </c>
      <c r="K5123" t="n">
        <v>2540031433</v>
      </c>
      <c r="L5123" t="inlineStr">
        <is>
          <t>N</t>
        </is>
      </c>
      <c r="M5123" t="inlineStr"/>
      <c r="N5123" t="inlineStr">
        <is>
          <t>N</t>
        </is>
      </c>
      <c r="O5123" t="inlineStr">
        <is>
          <t>DUKE UNIVERSITY</t>
        </is>
      </c>
      <c r="P5123" t="inlineStr">
        <is>
          <t>5R01AI139032-02</t>
        </is>
      </c>
      <c r="Q5123" t="inlineStr">
        <is>
          <t>N</t>
        </is>
      </c>
      <c r="R5123" t="inlineStr"/>
      <c r="S5123" t="inlineStr">
        <is>
          <t>N</t>
        </is>
      </c>
      <c r="T5123" t="inlineStr"/>
      <c r="U5123" t="n">
        <v>0</v>
      </c>
      <c r="V5123" t="inlineStr">
        <is>
          <t>93.855</t>
        </is>
      </c>
    </row>
    <row r="5124">
      <c r="A5124" t="inlineStr">
        <is>
          <t>AWARD-5123</t>
        </is>
      </c>
      <c r="B5124" t="inlineStr">
        <is>
          <t>93</t>
        </is>
      </c>
      <c r="C5124" t="inlineStr">
        <is>
          <t>855</t>
        </is>
      </c>
      <c r="D5124" t="inlineStr"/>
      <c r="E5124" t="inlineStr">
        <is>
          <t>ALLERGY AND INFECTIOUS DISEASES RESEARCH</t>
        </is>
      </c>
      <c r="F5124" t="n">
        <v>5776</v>
      </c>
      <c r="G5124" t="inlineStr">
        <is>
          <t>RESEARCH AND DEVELOPMENT</t>
        </is>
      </c>
      <c r="H5124" t="inlineStr"/>
      <c r="I5124" t="inlineStr"/>
      <c r="J5124" t="n">
        <v>151650201</v>
      </c>
      <c r="K5124" t="n">
        <v>2540031433</v>
      </c>
      <c r="L5124" t="inlineStr">
        <is>
          <t>N</t>
        </is>
      </c>
      <c r="M5124" t="inlineStr"/>
      <c r="N5124" t="inlineStr">
        <is>
          <t>N</t>
        </is>
      </c>
      <c r="O5124" t="inlineStr">
        <is>
          <t>DUKE UNIVERSITY</t>
        </is>
      </c>
      <c r="P5124" t="inlineStr">
        <is>
          <t>5UM1AI104681-09</t>
        </is>
      </c>
      <c r="Q5124" t="inlineStr">
        <is>
          <t>N</t>
        </is>
      </c>
      <c r="R5124" t="inlineStr"/>
      <c r="S5124" t="inlineStr">
        <is>
          <t>N</t>
        </is>
      </c>
      <c r="T5124" t="inlineStr"/>
      <c r="U5124" t="n">
        <v>0</v>
      </c>
      <c r="V5124" t="inlineStr">
        <is>
          <t>93.855</t>
        </is>
      </c>
    </row>
    <row r="5125">
      <c r="A5125" t="inlineStr">
        <is>
          <t>AWARD-5124</t>
        </is>
      </c>
      <c r="B5125" t="inlineStr">
        <is>
          <t>84</t>
        </is>
      </c>
      <c r="C5125" t="inlineStr">
        <is>
          <t>031</t>
        </is>
      </c>
      <c r="D5125" t="inlineStr"/>
      <c r="E5125" t="inlineStr">
        <is>
          <t>TITLE III PART A PROGRAMS - STRENGTHENING INSTITUTIONS PROGRAM</t>
        </is>
      </c>
      <c r="F5125" t="n">
        <v>244906</v>
      </c>
      <c r="G5125" t="inlineStr">
        <is>
          <t>N/A</t>
        </is>
      </c>
      <c r="H5125" t="inlineStr"/>
      <c r="I5125" t="inlineStr"/>
      <c r="J5125" t="n">
        <v>32441926</v>
      </c>
      <c r="K5125" t="n">
        <v>0</v>
      </c>
      <c r="L5125" t="inlineStr">
        <is>
          <t>N</t>
        </is>
      </c>
      <c r="M5125" t="inlineStr"/>
      <c r="N5125" t="inlineStr">
        <is>
          <t>Y</t>
        </is>
      </c>
      <c r="O5125" t="inlineStr"/>
      <c r="P5125" t="inlineStr"/>
      <c r="Q5125" t="inlineStr">
        <is>
          <t>N</t>
        </is>
      </c>
      <c r="R5125" t="inlineStr"/>
      <c r="S5125" t="inlineStr">
        <is>
          <t>N</t>
        </is>
      </c>
      <c r="T5125" t="inlineStr"/>
      <c r="U5125" t="n">
        <v>0</v>
      </c>
      <c r="V5125" t="inlineStr">
        <is>
          <t>84.031</t>
        </is>
      </c>
    </row>
    <row r="5126">
      <c r="A5126" t="inlineStr">
        <is>
          <t>AWARD-5125</t>
        </is>
      </c>
      <c r="B5126" t="inlineStr">
        <is>
          <t>93</t>
        </is>
      </c>
      <c r="C5126" t="inlineStr">
        <is>
          <t>855</t>
        </is>
      </c>
      <c r="D5126" t="inlineStr"/>
      <c r="E5126" t="inlineStr">
        <is>
          <t>ALLERGY AND INFECTIOUS DISEASES RESEARCH</t>
        </is>
      </c>
      <c r="F5126" t="n">
        <v>420091</v>
      </c>
      <c r="G5126" t="inlineStr">
        <is>
          <t>RESEARCH AND DEVELOPMENT</t>
        </is>
      </c>
      <c r="H5126" t="inlineStr"/>
      <c r="I5126" t="inlineStr"/>
      <c r="J5126" t="n">
        <v>151650201</v>
      </c>
      <c r="K5126" t="n">
        <v>2540031433</v>
      </c>
      <c r="L5126" t="inlineStr">
        <is>
          <t>N</t>
        </is>
      </c>
      <c r="M5126" t="inlineStr"/>
      <c r="N5126" t="inlineStr">
        <is>
          <t>N</t>
        </is>
      </c>
      <c r="O5126" t="inlineStr">
        <is>
          <t>EAST CAROLINA UNIVERSITY</t>
        </is>
      </c>
      <c r="P5126" t="inlineStr">
        <is>
          <t>AWD-20-1838-S001</t>
        </is>
      </c>
      <c r="Q5126" t="inlineStr">
        <is>
          <t>N</t>
        </is>
      </c>
      <c r="R5126" t="inlineStr"/>
      <c r="S5126" t="inlineStr">
        <is>
          <t>N</t>
        </is>
      </c>
      <c r="T5126" t="inlineStr"/>
      <c r="U5126" t="n">
        <v>0</v>
      </c>
      <c r="V5126" t="inlineStr">
        <is>
          <t>93.855</t>
        </is>
      </c>
    </row>
    <row r="5127">
      <c r="A5127" t="inlineStr">
        <is>
          <t>AWARD-5126</t>
        </is>
      </c>
      <c r="B5127" t="inlineStr">
        <is>
          <t>93</t>
        </is>
      </c>
      <c r="C5127" t="inlineStr">
        <is>
          <t>855</t>
        </is>
      </c>
      <c r="D5127" t="inlineStr"/>
      <c r="E5127" t="inlineStr">
        <is>
          <t>ALLERGY AND INFECTIOUS DISEASES RESEARCH</t>
        </is>
      </c>
      <c r="F5127" t="n">
        <v>-20426</v>
      </c>
      <c r="G5127" t="inlineStr">
        <is>
          <t>RESEARCH AND DEVELOPMENT</t>
        </is>
      </c>
      <c r="H5127" t="inlineStr"/>
      <c r="I5127" t="inlineStr"/>
      <c r="J5127" t="n">
        <v>151650201</v>
      </c>
      <c r="K5127" t="n">
        <v>2540031433</v>
      </c>
      <c r="L5127" t="inlineStr">
        <is>
          <t>N</t>
        </is>
      </c>
      <c r="M5127" t="inlineStr"/>
      <c r="N5127" t="inlineStr">
        <is>
          <t>N</t>
        </is>
      </c>
      <c r="O5127" t="inlineStr">
        <is>
          <t>EMORY UNIVERSITY</t>
        </is>
      </c>
      <c r="P5127" t="inlineStr">
        <is>
          <t>A 237390</t>
        </is>
      </c>
      <c r="Q5127" t="inlineStr">
        <is>
          <t>N</t>
        </is>
      </c>
      <c r="R5127" t="inlineStr"/>
      <c r="S5127" t="inlineStr">
        <is>
          <t>N</t>
        </is>
      </c>
      <c r="T5127" t="inlineStr"/>
      <c r="U5127" t="n">
        <v>0</v>
      </c>
      <c r="V5127" t="inlineStr">
        <is>
          <t>93.855</t>
        </is>
      </c>
    </row>
    <row r="5128">
      <c r="A5128" t="inlineStr">
        <is>
          <t>AWARD-5127</t>
        </is>
      </c>
      <c r="B5128" t="inlineStr">
        <is>
          <t>93</t>
        </is>
      </c>
      <c r="C5128" t="inlineStr">
        <is>
          <t>855</t>
        </is>
      </c>
      <c r="D5128" t="inlineStr"/>
      <c r="E5128" t="inlineStr">
        <is>
          <t>ALLERGY AND INFECTIOUS DISEASES RESEARCH</t>
        </is>
      </c>
      <c r="F5128" t="n">
        <v>451379</v>
      </c>
      <c r="G5128" t="inlineStr">
        <is>
          <t>RESEARCH AND DEVELOPMENT</t>
        </is>
      </c>
      <c r="H5128" t="inlineStr"/>
      <c r="I5128" t="inlineStr"/>
      <c r="J5128" t="n">
        <v>151650201</v>
      </c>
      <c r="K5128" t="n">
        <v>2540031433</v>
      </c>
      <c r="L5128" t="inlineStr">
        <is>
          <t>N</t>
        </is>
      </c>
      <c r="M5128" t="inlineStr"/>
      <c r="N5128" t="inlineStr">
        <is>
          <t>N</t>
        </is>
      </c>
      <c r="O5128" t="inlineStr">
        <is>
          <t>FAMILY HEALTH INTERNATIONAL</t>
        </is>
      </c>
      <c r="P5128" t="inlineStr">
        <is>
          <t>PO#21000582</t>
        </is>
      </c>
      <c r="Q5128" t="inlineStr">
        <is>
          <t>N</t>
        </is>
      </c>
      <c r="R5128" t="inlineStr"/>
      <c r="S5128" t="inlineStr">
        <is>
          <t>N</t>
        </is>
      </c>
      <c r="T5128" t="inlineStr"/>
      <c r="U5128" t="n">
        <v>0</v>
      </c>
      <c r="V5128" t="inlineStr">
        <is>
          <t>93.855</t>
        </is>
      </c>
    </row>
    <row r="5129">
      <c r="A5129" t="inlineStr">
        <is>
          <t>AWARD-5128</t>
        </is>
      </c>
      <c r="B5129" t="inlineStr">
        <is>
          <t>93</t>
        </is>
      </c>
      <c r="C5129" t="inlineStr">
        <is>
          <t>855</t>
        </is>
      </c>
      <c r="D5129" t="inlineStr"/>
      <c r="E5129" t="inlineStr">
        <is>
          <t>ALLERGY AND INFECTIOUS DISEASES RESEARCH</t>
        </is>
      </c>
      <c r="F5129" t="n">
        <v>185267</v>
      </c>
      <c r="G5129" t="inlineStr">
        <is>
          <t>RESEARCH AND DEVELOPMENT</t>
        </is>
      </c>
      <c r="H5129" t="inlineStr"/>
      <c r="I5129" t="inlineStr"/>
      <c r="J5129" t="n">
        <v>151650201</v>
      </c>
      <c r="K5129" t="n">
        <v>2540031433</v>
      </c>
      <c r="L5129" t="inlineStr">
        <is>
          <t>N</t>
        </is>
      </c>
      <c r="M5129" t="inlineStr"/>
      <c r="N5129" t="inlineStr">
        <is>
          <t>N</t>
        </is>
      </c>
      <c r="O5129" t="inlineStr">
        <is>
          <t>FAMILY HEALTH INTERNATIONAL</t>
        </is>
      </c>
      <c r="P5129" t="inlineStr">
        <is>
          <t>PO21000803</t>
        </is>
      </c>
      <c r="Q5129" t="inlineStr">
        <is>
          <t>N</t>
        </is>
      </c>
      <c r="R5129" t="inlineStr"/>
      <c r="S5129" t="inlineStr">
        <is>
          <t>N</t>
        </is>
      </c>
      <c r="T5129" t="inlineStr"/>
      <c r="U5129" t="n">
        <v>0</v>
      </c>
      <c r="V5129" t="inlineStr">
        <is>
          <t>93.855</t>
        </is>
      </c>
    </row>
    <row r="5130">
      <c r="A5130" t="inlineStr">
        <is>
          <t>AWARD-5129</t>
        </is>
      </c>
      <c r="B5130" t="inlineStr">
        <is>
          <t>93</t>
        </is>
      </c>
      <c r="C5130" t="inlineStr">
        <is>
          <t>855</t>
        </is>
      </c>
      <c r="D5130" t="inlineStr"/>
      <c r="E5130" t="inlineStr">
        <is>
          <t>ALLERGY AND INFECTIOUS DISEASES RESEARCH</t>
        </is>
      </c>
      <c r="F5130" t="n">
        <v>12143</v>
      </c>
      <c r="G5130" t="inlineStr">
        <is>
          <t>RESEARCH AND DEVELOPMENT</t>
        </is>
      </c>
      <c r="H5130" t="inlineStr"/>
      <c r="I5130" t="inlineStr"/>
      <c r="J5130" t="n">
        <v>151650201</v>
      </c>
      <c r="K5130" t="n">
        <v>2540031433</v>
      </c>
      <c r="L5130" t="inlineStr">
        <is>
          <t>N</t>
        </is>
      </c>
      <c r="M5130" t="inlineStr"/>
      <c r="N5130" t="inlineStr">
        <is>
          <t>N</t>
        </is>
      </c>
      <c r="O5130" t="inlineStr">
        <is>
          <t>FAMILY HEALTH INTERNATIONAL</t>
        </is>
      </c>
      <c r="P5130" t="inlineStr">
        <is>
          <t>PO21002638 ZUFBNVZ587D4</t>
        </is>
      </c>
      <c r="Q5130" t="inlineStr">
        <is>
          <t>N</t>
        </is>
      </c>
      <c r="R5130" t="inlineStr"/>
      <c r="S5130" t="inlineStr">
        <is>
          <t>N</t>
        </is>
      </c>
      <c r="T5130" t="inlineStr"/>
      <c r="U5130" t="n">
        <v>0</v>
      </c>
      <c r="V5130" t="inlineStr">
        <is>
          <t>93.855</t>
        </is>
      </c>
    </row>
    <row r="5131">
      <c r="A5131" t="inlineStr">
        <is>
          <t>AWARD-5130</t>
        </is>
      </c>
      <c r="B5131" t="inlineStr">
        <is>
          <t>93</t>
        </is>
      </c>
      <c r="C5131" t="inlineStr">
        <is>
          <t>855</t>
        </is>
      </c>
      <c r="D5131" t="inlineStr"/>
      <c r="E5131" t="inlineStr">
        <is>
          <t>ALLERGY AND INFECTIOUS DISEASES RESEARCH</t>
        </is>
      </c>
      <c r="F5131" t="n">
        <v>29088</v>
      </c>
      <c r="G5131" t="inlineStr">
        <is>
          <t>RESEARCH AND DEVELOPMENT</t>
        </is>
      </c>
      <c r="H5131" t="inlineStr"/>
      <c r="I5131" t="inlineStr"/>
      <c r="J5131" t="n">
        <v>151650201</v>
      </c>
      <c r="K5131" t="n">
        <v>2540031433</v>
      </c>
      <c r="L5131" t="inlineStr">
        <is>
          <t>N</t>
        </is>
      </c>
      <c r="M5131" t="inlineStr"/>
      <c r="N5131" t="inlineStr">
        <is>
          <t>N</t>
        </is>
      </c>
      <c r="O5131" t="inlineStr">
        <is>
          <t>FEINSTEIN INSTITUTE FOR MEDICAL RESEARCH</t>
        </is>
      </c>
      <c r="P5131" t="inlineStr">
        <is>
          <t>500809UT; PO GRT-2000012</t>
        </is>
      </c>
      <c r="Q5131" t="inlineStr">
        <is>
          <t>N</t>
        </is>
      </c>
      <c r="R5131" t="inlineStr"/>
      <c r="S5131" t="inlineStr">
        <is>
          <t>N</t>
        </is>
      </c>
      <c r="T5131" t="inlineStr"/>
      <c r="U5131" t="n">
        <v>0</v>
      </c>
      <c r="V5131" t="inlineStr">
        <is>
          <t>93.855</t>
        </is>
      </c>
    </row>
    <row r="5132">
      <c r="A5132" t="inlineStr">
        <is>
          <t>AWARD-5131</t>
        </is>
      </c>
      <c r="B5132" t="inlineStr">
        <is>
          <t>93</t>
        </is>
      </c>
      <c r="C5132" t="inlineStr">
        <is>
          <t>855</t>
        </is>
      </c>
      <c r="D5132" t="inlineStr"/>
      <c r="E5132" t="inlineStr">
        <is>
          <t>ALLERGY AND INFECTIOUS DISEASES RESEARCH</t>
        </is>
      </c>
      <c r="F5132" t="n">
        <v>32823</v>
      </c>
      <c r="G5132" t="inlineStr">
        <is>
          <t>RESEARCH AND DEVELOPMENT</t>
        </is>
      </c>
      <c r="H5132" t="inlineStr"/>
      <c r="I5132" t="inlineStr"/>
      <c r="J5132" t="n">
        <v>151650201</v>
      </c>
      <c r="K5132" t="n">
        <v>2540031433</v>
      </c>
      <c r="L5132" t="inlineStr">
        <is>
          <t>N</t>
        </is>
      </c>
      <c r="M5132" t="inlineStr"/>
      <c r="N5132" t="inlineStr">
        <is>
          <t>N</t>
        </is>
      </c>
      <c r="O5132" t="inlineStr">
        <is>
          <t>FLORIDA STATE UNIVERSITY</t>
        </is>
      </c>
      <c r="P5132" t="inlineStr">
        <is>
          <t>R000002700</t>
        </is>
      </c>
      <c r="Q5132" t="inlineStr">
        <is>
          <t>N</t>
        </is>
      </c>
      <c r="R5132" t="inlineStr"/>
      <c r="S5132" t="inlineStr">
        <is>
          <t>N</t>
        </is>
      </c>
      <c r="T5132" t="inlineStr"/>
      <c r="U5132" t="n">
        <v>0</v>
      </c>
      <c r="V5132" t="inlineStr">
        <is>
          <t>93.855</t>
        </is>
      </c>
    </row>
    <row r="5133">
      <c r="A5133" t="inlineStr">
        <is>
          <t>AWARD-5132</t>
        </is>
      </c>
      <c r="B5133" t="inlineStr">
        <is>
          <t>93</t>
        </is>
      </c>
      <c r="C5133" t="inlineStr">
        <is>
          <t>855</t>
        </is>
      </c>
      <c r="D5133" t="inlineStr"/>
      <c r="E5133" t="inlineStr">
        <is>
          <t>ALLERGY AND INFECTIOUS DISEASES RESEARCH</t>
        </is>
      </c>
      <c r="F5133" t="n">
        <v>663939</v>
      </c>
      <c r="G5133" t="inlineStr">
        <is>
          <t>RESEARCH AND DEVELOPMENT</t>
        </is>
      </c>
      <c r="H5133" t="inlineStr"/>
      <c r="I5133" t="inlineStr"/>
      <c r="J5133" t="n">
        <v>151650201</v>
      </c>
      <c r="K5133" t="n">
        <v>2540031433</v>
      </c>
      <c r="L5133" t="inlineStr">
        <is>
          <t>N</t>
        </is>
      </c>
      <c r="M5133" t="inlineStr"/>
      <c r="N5133" t="inlineStr">
        <is>
          <t>N</t>
        </is>
      </c>
      <c r="O5133" t="inlineStr">
        <is>
          <t>FRED HUTCHINSON CANCER RESEARCH CENTER</t>
        </is>
      </c>
      <c r="P5133" t="inlineStr">
        <is>
          <t>0001062461</t>
        </is>
      </c>
      <c r="Q5133" t="inlineStr">
        <is>
          <t>N</t>
        </is>
      </c>
      <c r="R5133" t="inlineStr"/>
      <c r="S5133" t="inlineStr">
        <is>
          <t>N</t>
        </is>
      </c>
      <c r="T5133" t="inlineStr"/>
      <c r="U5133" t="n">
        <v>0</v>
      </c>
      <c r="V5133" t="inlineStr">
        <is>
          <t>93.855</t>
        </is>
      </c>
    </row>
    <row r="5134">
      <c r="A5134" t="inlineStr">
        <is>
          <t>AWARD-5133</t>
        </is>
      </c>
      <c r="B5134" t="inlineStr">
        <is>
          <t>93</t>
        </is>
      </c>
      <c r="C5134" t="inlineStr">
        <is>
          <t>855</t>
        </is>
      </c>
      <c r="D5134" t="inlineStr"/>
      <c r="E5134" t="inlineStr">
        <is>
          <t>ALLERGY AND INFECTIOUS DISEASES RESEARCH</t>
        </is>
      </c>
      <c r="F5134" t="n">
        <v>69986</v>
      </c>
      <c r="G5134" t="inlineStr">
        <is>
          <t>RESEARCH AND DEVELOPMENT</t>
        </is>
      </c>
      <c r="H5134" t="inlineStr"/>
      <c r="I5134" t="inlineStr"/>
      <c r="J5134" t="n">
        <v>151650201</v>
      </c>
      <c r="K5134" t="n">
        <v>2540031433</v>
      </c>
      <c r="L5134" t="inlineStr">
        <is>
          <t>N</t>
        </is>
      </c>
      <c r="M5134" t="inlineStr"/>
      <c r="N5134" t="inlineStr">
        <is>
          <t>N</t>
        </is>
      </c>
      <c r="O5134" t="inlineStr">
        <is>
          <t>FRED HUTCHINSON CANCER RESEARCH CENTER</t>
        </is>
      </c>
      <c r="P5134" t="inlineStr">
        <is>
          <t>0001062462</t>
        </is>
      </c>
      <c r="Q5134" t="inlineStr">
        <is>
          <t>N</t>
        </is>
      </c>
      <c r="R5134" t="inlineStr"/>
      <c r="S5134" t="inlineStr">
        <is>
          <t>N</t>
        </is>
      </c>
      <c r="T5134" t="inlineStr"/>
      <c r="U5134" t="n">
        <v>0</v>
      </c>
      <c r="V5134" t="inlineStr">
        <is>
          <t>93.855</t>
        </is>
      </c>
    </row>
    <row r="5135">
      <c r="A5135" t="inlineStr">
        <is>
          <t>AWARD-5134</t>
        </is>
      </c>
      <c r="B5135" t="inlineStr">
        <is>
          <t>93</t>
        </is>
      </c>
      <c r="C5135" t="inlineStr">
        <is>
          <t>855</t>
        </is>
      </c>
      <c r="D5135" t="inlineStr"/>
      <c r="E5135" t="inlineStr">
        <is>
          <t>ALLERGY AND INFECTIOUS DISEASES RESEARCH</t>
        </is>
      </c>
      <c r="F5135" t="n">
        <v>3483</v>
      </c>
      <c r="G5135" t="inlineStr">
        <is>
          <t>RESEARCH AND DEVELOPMENT</t>
        </is>
      </c>
      <c r="H5135" t="inlineStr"/>
      <c r="I5135" t="inlineStr"/>
      <c r="J5135" t="n">
        <v>151650201</v>
      </c>
      <c r="K5135" t="n">
        <v>2540031433</v>
      </c>
      <c r="L5135" t="inlineStr">
        <is>
          <t>N</t>
        </is>
      </c>
      <c r="M5135" t="inlineStr"/>
      <c r="N5135" t="inlineStr">
        <is>
          <t>N</t>
        </is>
      </c>
      <c r="O5135" t="inlineStr">
        <is>
          <t>FUNDACAO DE DESENVOLVIMENTO DA PESQUISA</t>
        </is>
      </c>
      <c r="P5135" t="inlineStr">
        <is>
          <t>UTA19-000605 2</t>
        </is>
      </c>
      <c r="Q5135" t="inlineStr">
        <is>
          <t>N</t>
        </is>
      </c>
      <c r="R5135" t="inlineStr"/>
      <c r="S5135" t="inlineStr">
        <is>
          <t>N</t>
        </is>
      </c>
      <c r="T5135" t="inlineStr"/>
      <c r="U5135" t="n">
        <v>0</v>
      </c>
      <c r="V5135" t="inlineStr">
        <is>
          <t>93.855</t>
        </is>
      </c>
    </row>
    <row r="5136">
      <c r="A5136" t="inlineStr">
        <is>
          <t>AWARD-5135</t>
        </is>
      </c>
      <c r="B5136" t="inlineStr">
        <is>
          <t>93</t>
        </is>
      </c>
      <c r="C5136" t="inlineStr">
        <is>
          <t>855</t>
        </is>
      </c>
      <c r="D5136" t="inlineStr"/>
      <c r="E5136" t="inlineStr">
        <is>
          <t>ALLERGY AND INFECTIOUS DISEASES RESEARCH</t>
        </is>
      </c>
      <c r="F5136" t="n">
        <v>-620</v>
      </c>
      <c r="G5136" t="inlineStr">
        <is>
          <t>RESEARCH AND DEVELOPMENT</t>
        </is>
      </c>
      <c r="H5136" t="inlineStr"/>
      <c r="I5136" t="inlineStr"/>
      <c r="J5136" t="n">
        <v>151650201</v>
      </c>
      <c r="K5136" t="n">
        <v>2540031433</v>
      </c>
      <c r="L5136" t="inlineStr">
        <is>
          <t>N</t>
        </is>
      </c>
      <c r="M5136" t="inlineStr"/>
      <c r="N5136" t="inlineStr">
        <is>
          <t>N</t>
        </is>
      </c>
      <c r="O5136" t="inlineStr">
        <is>
          <t>GEORGE WASHINGTON UNIVERSITY</t>
        </is>
      </c>
      <c r="P5136" t="inlineStr">
        <is>
          <t>20-M109</t>
        </is>
      </c>
      <c r="Q5136" t="inlineStr">
        <is>
          <t>N</t>
        </is>
      </c>
      <c r="R5136" t="inlineStr"/>
      <c r="S5136" t="inlineStr">
        <is>
          <t>N</t>
        </is>
      </c>
      <c r="T5136" t="inlineStr"/>
      <c r="U5136" t="n">
        <v>0</v>
      </c>
      <c r="V5136" t="inlineStr">
        <is>
          <t>93.855</t>
        </is>
      </c>
    </row>
    <row r="5137">
      <c r="A5137" t="inlineStr">
        <is>
          <t>AWARD-5136</t>
        </is>
      </c>
      <c r="B5137" t="inlineStr">
        <is>
          <t>84</t>
        </is>
      </c>
      <c r="C5137" t="inlineStr">
        <is>
          <t>031</t>
        </is>
      </c>
      <c r="D5137" t="inlineStr"/>
      <c r="E5137" t="inlineStr">
        <is>
          <t>TITLE III PART A PROGRAMS - STRENGTHENING INSTITUTIONS PROGRAM</t>
        </is>
      </c>
      <c r="F5137" t="n">
        <v>5006</v>
      </c>
      <c r="G5137" t="inlineStr">
        <is>
          <t>N/A</t>
        </is>
      </c>
      <c r="H5137" t="inlineStr"/>
      <c r="I5137" t="inlineStr"/>
      <c r="J5137" t="n">
        <v>32441926</v>
      </c>
      <c r="K5137" t="n">
        <v>0</v>
      </c>
      <c r="L5137" t="inlineStr">
        <is>
          <t>N</t>
        </is>
      </c>
      <c r="M5137" t="inlineStr"/>
      <c r="N5137" t="inlineStr">
        <is>
          <t>N</t>
        </is>
      </c>
      <c r="O5137" t="inlineStr">
        <is>
          <t>AUSTIN COMMUNITY COLLEGE</t>
        </is>
      </c>
      <c r="P5137" t="inlineStr">
        <is>
          <t>UTA15-001240</t>
        </is>
      </c>
      <c r="Q5137" t="inlineStr">
        <is>
          <t>N</t>
        </is>
      </c>
      <c r="R5137" t="inlineStr"/>
      <c r="S5137" t="inlineStr">
        <is>
          <t>N</t>
        </is>
      </c>
      <c r="T5137" t="inlineStr"/>
      <c r="U5137" t="n">
        <v>0</v>
      </c>
      <c r="V5137" t="inlineStr">
        <is>
          <t>84.031</t>
        </is>
      </c>
    </row>
    <row r="5138">
      <c r="A5138" t="inlineStr">
        <is>
          <t>AWARD-5137</t>
        </is>
      </c>
      <c r="B5138" t="inlineStr">
        <is>
          <t>93</t>
        </is>
      </c>
      <c r="C5138" t="inlineStr">
        <is>
          <t>855</t>
        </is>
      </c>
      <c r="D5138" t="inlineStr"/>
      <c r="E5138" t="inlineStr">
        <is>
          <t>ALLERGY AND INFECTIOUS DISEASES RESEARCH</t>
        </is>
      </c>
      <c r="F5138" t="n">
        <v>36376</v>
      </c>
      <c r="G5138" t="inlineStr">
        <is>
          <t>RESEARCH AND DEVELOPMENT</t>
        </is>
      </c>
      <c r="H5138" t="inlineStr"/>
      <c r="I5138" t="inlineStr"/>
      <c r="J5138" t="n">
        <v>151650201</v>
      </c>
      <c r="K5138" t="n">
        <v>2540031433</v>
      </c>
      <c r="L5138" t="inlineStr">
        <is>
          <t>N</t>
        </is>
      </c>
      <c r="M5138" t="inlineStr"/>
      <c r="N5138" t="inlineStr">
        <is>
          <t>N</t>
        </is>
      </c>
      <c r="O5138" t="inlineStr">
        <is>
          <t>FUNDEP</t>
        </is>
      </c>
      <c r="P5138" t="inlineStr">
        <is>
          <t>NAID-20200124</t>
        </is>
      </c>
      <c r="Q5138" t="inlineStr">
        <is>
          <t>N</t>
        </is>
      </c>
      <c r="R5138" t="inlineStr"/>
      <c r="S5138" t="inlineStr">
        <is>
          <t>N</t>
        </is>
      </c>
      <c r="T5138" t="inlineStr"/>
      <c r="U5138" t="n">
        <v>0</v>
      </c>
      <c r="V5138" t="inlineStr">
        <is>
          <t>93.855</t>
        </is>
      </c>
    </row>
    <row r="5139">
      <c r="A5139" t="inlineStr">
        <is>
          <t>AWARD-5138</t>
        </is>
      </c>
      <c r="B5139" t="inlineStr">
        <is>
          <t>93</t>
        </is>
      </c>
      <c r="C5139" t="inlineStr">
        <is>
          <t>855</t>
        </is>
      </c>
      <c r="D5139" t="inlineStr"/>
      <c r="E5139" t="inlineStr">
        <is>
          <t>ALLERGY AND INFECTIOUS DISEASES RESEARCH</t>
        </is>
      </c>
      <c r="F5139" t="n">
        <v>-13005</v>
      </c>
      <c r="G5139" t="inlineStr">
        <is>
          <t>RESEARCH AND DEVELOPMENT</t>
        </is>
      </c>
      <c r="H5139" t="inlineStr"/>
      <c r="I5139" t="inlineStr"/>
      <c r="J5139" t="n">
        <v>151650201</v>
      </c>
      <c r="K5139" t="n">
        <v>2540031433</v>
      </c>
      <c r="L5139" t="inlineStr">
        <is>
          <t>N</t>
        </is>
      </c>
      <c r="M5139" t="inlineStr"/>
      <c r="N5139" t="inlineStr">
        <is>
          <t>N</t>
        </is>
      </c>
      <c r="O5139" t="inlineStr">
        <is>
          <t>GEORGE WASHINGTON UNIVERSITY</t>
        </is>
      </c>
      <c r="P5139" t="inlineStr">
        <is>
          <t>19-M86 FAIN UM1AI069503</t>
        </is>
      </c>
      <c r="Q5139" t="inlineStr">
        <is>
          <t>N</t>
        </is>
      </c>
      <c r="R5139" t="inlineStr"/>
      <c r="S5139" t="inlineStr">
        <is>
          <t>N</t>
        </is>
      </c>
      <c r="T5139" t="inlineStr"/>
      <c r="U5139" t="n">
        <v>0</v>
      </c>
      <c r="V5139" t="inlineStr">
        <is>
          <t>93.855</t>
        </is>
      </c>
    </row>
    <row r="5140">
      <c r="A5140" t="inlineStr">
        <is>
          <t>AWARD-5139</t>
        </is>
      </c>
      <c r="B5140" t="inlineStr">
        <is>
          <t>93</t>
        </is>
      </c>
      <c r="C5140" t="inlineStr">
        <is>
          <t>855</t>
        </is>
      </c>
      <c r="D5140" t="inlineStr"/>
      <c r="E5140" t="inlineStr">
        <is>
          <t>ALLERGY AND INFECTIOUS DISEASES RESEARCH</t>
        </is>
      </c>
      <c r="F5140" t="n">
        <v>-62</v>
      </c>
      <c r="G5140" t="inlineStr">
        <is>
          <t>RESEARCH AND DEVELOPMENT</t>
        </is>
      </c>
      <c r="H5140" t="inlineStr"/>
      <c r="I5140" t="inlineStr"/>
      <c r="J5140" t="n">
        <v>151650201</v>
      </c>
      <c r="K5140" t="n">
        <v>2540031433</v>
      </c>
      <c r="L5140" t="inlineStr">
        <is>
          <t>N</t>
        </is>
      </c>
      <c r="M5140" t="inlineStr"/>
      <c r="N5140" t="inlineStr">
        <is>
          <t>N</t>
        </is>
      </c>
      <c r="O5140" t="inlineStr">
        <is>
          <t>GEORGE WASHINGTON UNIVERSITY</t>
        </is>
      </c>
      <c r="P5140" t="inlineStr">
        <is>
          <t>38815-1-CCNS91256F</t>
        </is>
      </c>
      <c r="Q5140" t="inlineStr">
        <is>
          <t>N</t>
        </is>
      </c>
      <c r="R5140" t="inlineStr"/>
      <c r="S5140" t="inlineStr">
        <is>
          <t>N</t>
        </is>
      </c>
      <c r="T5140" t="inlineStr"/>
      <c r="U5140" t="n">
        <v>0</v>
      </c>
      <c r="V5140" t="inlineStr">
        <is>
          <t>93.855</t>
        </is>
      </c>
    </row>
    <row r="5141">
      <c r="A5141" t="inlineStr">
        <is>
          <t>AWARD-5140</t>
        </is>
      </c>
      <c r="B5141" t="inlineStr">
        <is>
          <t>93</t>
        </is>
      </c>
      <c r="C5141" t="inlineStr">
        <is>
          <t>855</t>
        </is>
      </c>
      <c r="D5141" t="inlineStr"/>
      <c r="E5141" t="inlineStr">
        <is>
          <t>ALLERGY AND INFECTIOUS DISEASES RESEARCH</t>
        </is>
      </c>
      <c r="F5141" t="n">
        <v>5834</v>
      </c>
      <c r="G5141" t="inlineStr">
        <is>
          <t>RESEARCH AND DEVELOPMENT</t>
        </is>
      </c>
      <c r="H5141" t="inlineStr"/>
      <c r="I5141" t="inlineStr"/>
      <c r="J5141" t="n">
        <v>151650201</v>
      </c>
      <c r="K5141" t="n">
        <v>2540031433</v>
      </c>
      <c r="L5141" t="inlineStr">
        <is>
          <t>N</t>
        </is>
      </c>
      <c r="M5141" t="inlineStr"/>
      <c r="N5141" t="inlineStr">
        <is>
          <t>N</t>
        </is>
      </c>
      <c r="O5141" t="inlineStr">
        <is>
          <t>GEORGIA STATE UNIVERSITY</t>
        </is>
      </c>
      <c r="P5141" t="inlineStr">
        <is>
          <t>5R01AI14866302</t>
        </is>
      </c>
      <c r="Q5141" t="inlineStr">
        <is>
          <t>N</t>
        </is>
      </c>
      <c r="R5141" t="inlineStr"/>
      <c r="S5141" t="inlineStr">
        <is>
          <t>N</t>
        </is>
      </c>
      <c r="T5141" t="inlineStr"/>
      <c r="U5141" t="n">
        <v>0</v>
      </c>
      <c r="V5141" t="inlineStr">
        <is>
          <t>93.855</t>
        </is>
      </c>
    </row>
    <row r="5142">
      <c r="A5142" t="inlineStr">
        <is>
          <t>AWARD-5141</t>
        </is>
      </c>
      <c r="B5142" t="inlineStr">
        <is>
          <t>93</t>
        </is>
      </c>
      <c r="C5142" t="inlineStr">
        <is>
          <t>855</t>
        </is>
      </c>
      <c r="D5142" t="inlineStr"/>
      <c r="E5142" t="inlineStr">
        <is>
          <t>ALLERGY AND INFECTIOUS DISEASES RESEARCH</t>
        </is>
      </c>
      <c r="F5142" t="n">
        <v>2937</v>
      </c>
      <c r="G5142" t="inlineStr">
        <is>
          <t>RESEARCH AND DEVELOPMENT</t>
        </is>
      </c>
      <c r="H5142" t="inlineStr"/>
      <c r="I5142" t="inlineStr"/>
      <c r="J5142" t="n">
        <v>151650201</v>
      </c>
      <c r="K5142" t="n">
        <v>2540031433</v>
      </c>
      <c r="L5142" t="inlineStr">
        <is>
          <t>N</t>
        </is>
      </c>
      <c r="M5142" t="inlineStr"/>
      <c r="N5142" t="inlineStr">
        <is>
          <t>N</t>
        </is>
      </c>
      <c r="O5142" t="inlineStr">
        <is>
          <t>GEORGIA STATE UNIVERSITY</t>
        </is>
      </c>
      <c r="P5142" t="inlineStr">
        <is>
          <t>5R21AI14668202</t>
        </is>
      </c>
      <c r="Q5142" t="inlineStr">
        <is>
          <t>N</t>
        </is>
      </c>
      <c r="R5142" t="inlineStr"/>
      <c r="S5142" t="inlineStr">
        <is>
          <t>N</t>
        </is>
      </c>
      <c r="T5142" t="inlineStr"/>
      <c r="U5142" t="n">
        <v>0</v>
      </c>
      <c r="V5142" t="inlineStr">
        <is>
          <t>93.855</t>
        </is>
      </c>
    </row>
    <row r="5143">
      <c r="A5143" t="inlineStr">
        <is>
          <t>AWARD-5142</t>
        </is>
      </c>
      <c r="B5143" t="inlineStr">
        <is>
          <t>93</t>
        </is>
      </c>
      <c r="C5143" t="inlineStr">
        <is>
          <t>855</t>
        </is>
      </c>
      <c r="D5143" t="inlineStr"/>
      <c r="E5143" t="inlineStr">
        <is>
          <t>ALLERGY AND INFECTIOUS DISEASES RESEARCH</t>
        </is>
      </c>
      <c r="F5143" t="n">
        <v>142579</v>
      </c>
      <c r="G5143" t="inlineStr">
        <is>
          <t>RESEARCH AND DEVELOPMENT</t>
        </is>
      </c>
      <c r="H5143" t="inlineStr"/>
      <c r="I5143" t="inlineStr"/>
      <c r="J5143" t="n">
        <v>151650201</v>
      </c>
      <c r="K5143" t="n">
        <v>2540031433</v>
      </c>
      <c r="L5143" t="inlineStr">
        <is>
          <t>N</t>
        </is>
      </c>
      <c r="M5143" t="inlineStr"/>
      <c r="N5143" t="inlineStr">
        <is>
          <t>N</t>
        </is>
      </c>
      <c r="O5143" t="inlineStr">
        <is>
          <t>HAWAII BIOTECH INC.</t>
        </is>
      </c>
      <c r="P5143" t="inlineStr">
        <is>
          <t>5R44AI11801705</t>
        </is>
      </c>
      <c r="Q5143" t="inlineStr">
        <is>
          <t>N</t>
        </is>
      </c>
      <c r="R5143" t="inlineStr"/>
      <c r="S5143" t="inlineStr">
        <is>
          <t>N</t>
        </is>
      </c>
      <c r="T5143" t="inlineStr"/>
      <c r="U5143" t="n">
        <v>0</v>
      </c>
      <c r="V5143" t="inlineStr">
        <is>
          <t>93.855</t>
        </is>
      </c>
    </row>
    <row r="5144">
      <c r="A5144" t="inlineStr">
        <is>
          <t>AWARD-5143</t>
        </is>
      </c>
      <c r="B5144" t="inlineStr">
        <is>
          <t>93</t>
        </is>
      </c>
      <c r="C5144" t="inlineStr">
        <is>
          <t>855</t>
        </is>
      </c>
      <c r="D5144" t="inlineStr"/>
      <c r="E5144" t="inlineStr">
        <is>
          <t>ALLERGY AND INFECTIOUS DISEASES RESEARCH</t>
        </is>
      </c>
      <c r="F5144" t="n">
        <v>-13</v>
      </c>
      <c r="G5144" t="inlineStr">
        <is>
          <t>RESEARCH AND DEVELOPMENT</t>
        </is>
      </c>
      <c r="H5144" t="inlineStr"/>
      <c r="I5144" t="inlineStr"/>
      <c r="J5144" t="n">
        <v>151650201</v>
      </c>
      <c r="K5144" t="n">
        <v>2540031433</v>
      </c>
      <c r="L5144" t="inlineStr">
        <is>
          <t>N</t>
        </is>
      </c>
      <c r="M5144" t="inlineStr"/>
      <c r="N5144" t="inlineStr">
        <is>
          <t>N</t>
        </is>
      </c>
      <c r="O5144" t="inlineStr">
        <is>
          <t>HEALTH RESEARCH, INC.</t>
        </is>
      </c>
      <c r="P5144" t="inlineStr">
        <is>
          <t>5R01AI14072602</t>
        </is>
      </c>
      <c r="Q5144" t="inlineStr">
        <is>
          <t>N</t>
        </is>
      </c>
      <c r="R5144" t="inlineStr"/>
      <c r="S5144" t="inlineStr">
        <is>
          <t>N</t>
        </is>
      </c>
      <c r="T5144" t="inlineStr"/>
      <c r="U5144" t="n">
        <v>0</v>
      </c>
      <c r="V5144" t="inlineStr">
        <is>
          <t>93.855</t>
        </is>
      </c>
    </row>
    <row r="5145">
      <c r="A5145" t="inlineStr">
        <is>
          <t>AWARD-5144</t>
        </is>
      </c>
      <c r="B5145" t="inlineStr">
        <is>
          <t>93</t>
        </is>
      </c>
      <c r="C5145" t="inlineStr">
        <is>
          <t>855</t>
        </is>
      </c>
      <c r="D5145" t="inlineStr"/>
      <c r="E5145" t="inlineStr">
        <is>
          <t>ALLERGY AND INFECTIOUS DISEASES RESEARCH</t>
        </is>
      </c>
      <c r="F5145" t="n">
        <v>-1202</v>
      </c>
      <c r="G5145" t="inlineStr">
        <is>
          <t>RESEARCH AND DEVELOPMENT</t>
        </is>
      </c>
      <c r="H5145" t="inlineStr"/>
      <c r="I5145" t="inlineStr"/>
      <c r="J5145" t="n">
        <v>151650201</v>
      </c>
      <c r="K5145" t="n">
        <v>2540031433</v>
      </c>
      <c r="L5145" t="inlineStr">
        <is>
          <t>N</t>
        </is>
      </c>
      <c r="M5145" t="inlineStr"/>
      <c r="N5145" t="inlineStr">
        <is>
          <t>N</t>
        </is>
      </c>
      <c r="O5145" t="inlineStr">
        <is>
          <t>HEALTH RESEARCH, INC.</t>
        </is>
      </c>
      <c r="P5145" t="inlineStr">
        <is>
          <t>5301-01</t>
        </is>
      </c>
      <c r="Q5145" t="inlineStr">
        <is>
          <t>N</t>
        </is>
      </c>
      <c r="R5145" t="inlineStr"/>
      <c r="S5145" t="inlineStr">
        <is>
          <t>N</t>
        </is>
      </c>
      <c r="T5145" t="inlineStr"/>
      <c r="U5145" t="n">
        <v>0</v>
      </c>
      <c r="V5145" t="inlineStr">
        <is>
          <t>93.855</t>
        </is>
      </c>
    </row>
    <row r="5146">
      <c r="A5146" t="inlineStr">
        <is>
          <t>AWARD-5145</t>
        </is>
      </c>
      <c r="B5146" t="inlineStr">
        <is>
          <t>93</t>
        </is>
      </c>
      <c r="C5146" t="inlineStr">
        <is>
          <t>855</t>
        </is>
      </c>
      <c r="D5146" t="inlineStr"/>
      <c r="E5146" t="inlineStr">
        <is>
          <t>ALLERGY AND INFECTIOUS DISEASES RESEARCH</t>
        </is>
      </c>
      <c r="F5146" t="n">
        <v>1020822</v>
      </c>
      <c r="G5146" t="inlineStr">
        <is>
          <t>RESEARCH AND DEVELOPMENT</t>
        </is>
      </c>
      <c r="H5146" t="inlineStr"/>
      <c r="I5146" t="inlineStr"/>
      <c r="J5146" t="n">
        <v>151650201</v>
      </c>
      <c r="K5146" t="n">
        <v>2540031433</v>
      </c>
      <c r="L5146" t="inlineStr">
        <is>
          <t>N</t>
        </is>
      </c>
      <c r="M5146" t="inlineStr"/>
      <c r="N5146" t="inlineStr">
        <is>
          <t>N</t>
        </is>
      </c>
      <c r="O5146" t="inlineStr">
        <is>
          <t>HENRY M. JACKSON FOUNDATION FOR THE ADVANCEMENT OF MILITARY MEDICINE</t>
        </is>
      </c>
      <c r="P5146" t="inlineStr">
        <is>
          <t>5U19AI14276404</t>
        </is>
      </c>
      <c r="Q5146" t="inlineStr">
        <is>
          <t>N</t>
        </is>
      </c>
      <c r="R5146" t="inlineStr"/>
      <c r="S5146" t="inlineStr">
        <is>
          <t>N</t>
        </is>
      </c>
      <c r="T5146" t="inlineStr"/>
      <c r="U5146" t="n">
        <v>0</v>
      </c>
      <c r="V5146" t="inlineStr">
        <is>
          <t>93.855</t>
        </is>
      </c>
    </row>
    <row r="5147">
      <c r="A5147" t="inlineStr">
        <is>
          <t>AWARD-5146</t>
        </is>
      </c>
      <c r="B5147" t="inlineStr">
        <is>
          <t>84</t>
        </is>
      </c>
      <c r="C5147" t="inlineStr">
        <is>
          <t>031</t>
        </is>
      </c>
      <c r="D5147" t="inlineStr"/>
      <c r="E5147" t="inlineStr">
        <is>
          <t>TITLE III PART B PROGRAMS - STRENGTHENING INSTITUTIONS PROGRAM</t>
        </is>
      </c>
      <c r="F5147" t="n">
        <v>3315102</v>
      </c>
      <c r="G5147" t="inlineStr">
        <is>
          <t>N/A</t>
        </is>
      </c>
      <c r="H5147" t="inlineStr"/>
      <c r="I5147" t="inlineStr"/>
      <c r="J5147" t="n">
        <v>32441926</v>
      </c>
      <c r="K5147" t="n">
        <v>0</v>
      </c>
      <c r="L5147" t="inlineStr">
        <is>
          <t>N</t>
        </is>
      </c>
      <c r="M5147" t="inlineStr"/>
      <c r="N5147" t="inlineStr">
        <is>
          <t>Y</t>
        </is>
      </c>
      <c r="O5147" t="inlineStr"/>
      <c r="P5147" t="inlineStr"/>
      <c r="Q5147" t="inlineStr">
        <is>
          <t>N</t>
        </is>
      </c>
      <c r="R5147" t="inlineStr"/>
      <c r="S5147" t="inlineStr">
        <is>
          <t>N</t>
        </is>
      </c>
      <c r="T5147" t="inlineStr"/>
      <c r="U5147" t="n">
        <v>0</v>
      </c>
      <c r="V5147" t="inlineStr">
        <is>
          <t>84.031</t>
        </is>
      </c>
    </row>
    <row r="5148">
      <c r="A5148" t="inlineStr">
        <is>
          <t>AWARD-5147</t>
        </is>
      </c>
      <c r="B5148" t="inlineStr">
        <is>
          <t>93</t>
        </is>
      </c>
      <c r="C5148" t="inlineStr">
        <is>
          <t>855</t>
        </is>
      </c>
      <c r="D5148" t="inlineStr"/>
      <c r="E5148" t="inlineStr">
        <is>
          <t>ALLERGY AND INFECTIOUS DISEASES RESEARCH</t>
        </is>
      </c>
      <c r="F5148" t="n">
        <v>46214</v>
      </c>
      <c r="G5148" t="inlineStr">
        <is>
          <t>RESEARCH AND DEVELOPMENT</t>
        </is>
      </c>
      <c r="H5148" t="inlineStr"/>
      <c r="I5148" t="inlineStr"/>
      <c r="J5148" t="n">
        <v>151650201</v>
      </c>
      <c r="K5148" t="n">
        <v>2540031433</v>
      </c>
      <c r="L5148" t="inlineStr">
        <is>
          <t>N</t>
        </is>
      </c>
      <c r="M5148" t="inlineStr"/>
      <c r="N5148" t="inlineStr">
        <is>
          <t>N</t>
        </is>
      </c>
      <c r="O5148" t="inlineStr">
        <is>
          <t>ICAHN SCHOOL OF MEDICINE - MOUNT SINAI</t>
        </is>
      </c>
      <c r="P5148" t="inlineStr">
        <is>
          <t>5R01AI12344905</t>
        </is>
      </c>
      <c r="Q5148" t="inlineStr">
        <is>
          <t>N</t>
        </is>
      </c>
      <c r="R5148" t="inlineStr"/>
      <c r="S5148" t="inlineStr">
        <is>
          <t>N</t>
        </is>
      </c>
      <c r="T5148" t="inlineStr"/>
      <c r="U5148" t="n">
        <v>0</v>
      </c>
      <c r="V5148" t="inlineStr">
        <is>
          <t>93.855</t>
        </is>
      </c>
    </row>
    <row r="5149">
      <c r="A5149" t="inlineStr">
        <is>
          <t>AWARD-5148</t>
        </is>
      </c>
      <c r="B5149" t="inlineStr">
        <is>
          <t>93</t>
        </is>
      </c>
      <c r="C5149" t="inlineStr">
        <is>
          <t>855</t>
        </is>
      </c>
      <c r="D5149" t="inlineStr"/>
      <c r="E5149" t="inlineStr">
        <is>
          <t>ALLERGY AND INFECTIOUS DISEASES RESEARCH</t>
        </is>
      </c>
      <c r="F5149" t="n">
        <v>2</v>
      </c>
      <c r="G5149" t="inlineStr">
        <is>
          <t>RESEARCH AND DEVELOPMENT</t>
        </is>
      </c>
      <c r="H5149" t="inlineStr"/>
      <c r="I5149" t="inlineStr"/>
      <c r="J5149" t="n">
        <v>151650201</v>
      </c>
      <c r="K5149" t="n">
        <v>2540031433</v>
      </c>
      <c r="L5149" t="inlineStr">
        <is>
          <t>N</t>
        </is>
      </c>
      <c r="M5149" t="inlineStr"/>
      <c r="N5149" t="inlineStr">
        <is>
          <t>N</t>
        </is>
      </c>
      <c r="O5149" t="inlineStr">
        <is>
          <t>ICAHN SCHOOL OF MEDICINE - MOUNT SINAI</t>
        </is>
      </c>
      <c r="P5149" t="inlineStr">
        <is>
          <t>5R01AI12553605</t>
        </is>
      </c>
      <c r="Q5149" t="inlineStr">
        <is>
          <t>N</t>
        </is>
      </c>
      <c r="R5149" t="inlineStr"/>
      <c r="S5149" t="inlineStr">
        <is>
          <t>N</t>
        </is>
      </c>
      <c r="T5149" t="inlineStr"/>
      <c r="U5149" t="n">
        <v>0</v>
      </c>
      <c r="V5149" t="inlineStr">
        <is>
          <t>93.855</t>
        </is>
      </c>
    </row>
    <row r="5150">
      <c r="A5150" t="inlineStr">
        <is>
          <t>AWARD-5149</t>
        </is>
      </c>
      <c r="B5150" t="inlineStr">
        <is>
          <t>93</t>
        </is>
      </c>
      <c r="C5150" t="inlineStr">
        <is>
          <t>855</t>
        </is>
      </c>
      <c r="D5150" t="inlineStr"/>
      <c r="E5150" t="inlineStr">
        <is>
          <t>ALLERGY AND INFECTIOUS DISEASES RESEARCH</t>
        </is>
      </c>
      <c r="F5150" t="n">
        <v>4540</v>
      </c>
      <c r="G5150" t="inlineStr">
        <is>
          <t>RESEARCH AND DEVELOPMENT</t>
        </is>
      </c>
      <c r="H5150" t="inlineStr"/>
      <c r="I5150" t="inlineStr"/>
      <c r="J5150" t="n">
        <v>151650201</v>
      </c>
      <c r="K5150" t="n">
        <v>2540031433</v>
      </c>
      <c r="L5150" t="inlineStr">
        <is>
          <t>N</t>
        </is>
      </c>
      <c r="M5150" t="inlineStr"/>
      <c r="N5150" t="inlineStr">
        <is>
          <t>N</t>
        </is>
      </c>
      <c r="O5150" t="inlineStr">
        <is>
          <t>INSTITUTE FOR CLINICAL RESEARCH, INC.</t>
        </is>
      </c>
      <c r="P5150" t="inlineStr">
        <is>
          <t>M57-SW-072-1101-3 TO3</t>
        </is>
      </c>
      <c r="Q5150" t="inlineStr">
        <is>
          <t>N</t>
        </is>
      </c>
      <c r="R5150" t="inlineStr"/>
      <c r="S5150" t="inlineStr">
        <is>
          <t>N</t>
        </is>
      </c>
      <c r="T5150" t="inlineStr"/>
      <c r="U5150" t="n">
        <v>0</v>
      </c>
      <c r="V5150" t="inlineStr">
        <is>
          <t>93.855</t>
        </is>
      </c>
    </row>
    <row r="5151">
      <c r="A5151" t="inlineStr">
        <is>
          <t>AWARD-5150</t>
        </is>
      </c>
      <c r="B5151" t="inlineStr">
        <is>
          <t>93</t>
        </is>
      </c>
      <c r="C5151" t="inlineStr">
        <is>
          <t>855</t>
        </is>
      </c>
      <c r="D5151" t="inlineStr"/>
      <c r="E5151" t="inlineStr">
        <is>
          <t>ALLERGY AND INFECTIOUS DISEASES RESEARCH</t>
        </is>
      </c>
      <c r="F5151" t="n">
        <v>134158</v>
      </c>
      <c r="G5151" t="inlineStr">
        <is>
          <t>RESEARCH AND DEVELOPMENT</t>
        </is>
      </c>
      <c r="H5151" t="inlineStr"/>
      <c r="I5151" t="inlineStr"/>
      <c r="J5151" t="n">
        <v>151650201</v>
      </c>
      <c r="K5151" t="n">
        <v>2540031433</v>
      </c>
      <c r="L5151" t="inlineStr">
        <is>
          <t>N</t>
        </is>
      </c>
      <c r="M5151" t="inlineStr"/>
      <c r="N5151" t="inlineStr">
        <is>
          <t>N</t>
        </is>
      </c>
      <c r="O5151" t="inlineStr">
        <is>
          <t>INTEGRATED BIOTHEREPEUTICS INCORPORATED</t>
        </is>
      </c>
      <c r="P5151" t="inlineStr">
        <is>
          <t>5R01AI12658705</t>
        </is>
      </c>
      <c r="Q5151" t="inlineStr">
        <is>
          <t>N</t>
        </is>
      </c>
      <c r="R5151" t="inlineStr"/>
      <c r="S5151" t="inlineStr">
        <is>
          <t>N</t>
        </is>
      </c>
      <c r="T5151" t="inlineStr"/>
      <c r="U5151" t="n">
        <v>0</v>
      </c>
      <c r="V5151" t="inlineStr">
        <is>
          <t>93.855</t>
        </is>
      </c>
    </row>
    <row r="5152">
      <c r="A5152" t="inlineStr">
        <is>
          <t>AWARD-5151</t>
        </is>
      </c>
      <c r="B5152" t="inlineStr">
        <is>
          <t>93</t>
        </is>
      </c>
      <c r="C5152" t="inlineStr">
        <is>
          <t>855</t>
        </is>
      </c>
      <c r="D5152" t="inlineStr"/>
      <c r="E5152" t="inlineStr">
        <is>
          <t>ALLERGY AND INFECTIOUS DISEASES RESEARCH</t>
        </is>
      </c>
      <c r="F5152" t="n">
        <v>61849</v>
      </c>
      <c r="G5152" t="inlineStr">
        <is>
          <t>RESEARCH AND DEVELOPMENT</t>
        </is>
      </c>
      <c r="H5152" t="inlineStr"/>
      <c r="I5152" t="inlineStr"/>
      <c r="J5152" t="n">
        <v>151650201</v>
      </c>
      <c r="K5152" t="n">
        <v>2540031433</v>
      </c>
      <c r="L5152" t="inlineStr">
        <is>
          <t>N</t>
        </is>
      </c>
      <c r="M5152" t="inlineStr"/>
      <c r="N5152" t="inlineStr">
        <is>
          <t>N</t>
        </is>
      </c>
      <c r="O5152" t="inlineStr">
        <is>
          <t>JANSSEN PHARMACEUTICA NV</t>
        </is>
      </c>
      <c r="P5152" t="inlineStr">
        <is>
          <t>HHSN272200800056C</t>
        </is>
      </c>
      <c r="Q5152" t="inlineStr">
        <is>
          <t>N</t>
        </is>
      </c>
      <c r="R5152" t="inlineStr"/>
      <c r="S5152" t="inlineStr">
        <is>
          <t>N</t>
        </is>
      </c>
      <c r="T5152" t="inlineStr"/>
      <c r="U5152" t="n">
        <v>0</v>
      </c>
      <c r="V5152" t="inlineStr">
        <is>
          <t>93.855</t>
        </is>
      </c>
    </row>
    <row r="5153">
      <c r="A5153" t="inlineStr">
        <is>
          <t>AWARD-5152</t>
        </is>
      </c>
      <c r="B5153" t="inlineStr">
        <is>
          <t>93</t>
        </is>
      </c>
      <c r="C5153" t="inlineStr">
        <is>
          <t>855</t>
        </is>
      </c>
      <c r="D5153" t="inlineStr"/>
      <c r="E5153" t="inlineStr">
        <is>
          <t>ALLERGY AND INFECTIOUS DISEASES RESEARCH</t>
        </is>
      </c>
      <c r="F5153" t="n">
        <v>275523</v>
      </c>
      <c r="G5153" t="inlineStr">
        <is>
          <t>RESEARCH AND DEVELOPMENT</t>
        </is>
      </c>
      <c r="H5153" t="inlineStr"/>
      <c r="I5153" t="inlineStr"/>
      <c r="J5153" t="n">
        <v>151650201</v>
      </c>
      <c r="K5153" t="n">
        <v>2540031433</v>
      </c>
      <c r="L5153" t="inlineStr">
        <is>
          <t>N</t>
        </is>
      </c>
      <c r="M5153" t="inlineStr"/>
      <c r="N5153" t="inlineStr">
        <is>
          <t>N</t>
        </is>
      </c>
      <c r="O5153" t="inlineStr">
        <is>
          <t>JOHNS HOPKINS UNIVERSITY</t>
        </is>
      </c>
      <c r="P5153" t="inlineStr">
        <is>
          <t>2004091390</t>
        </is>
      </c>
      <c r="Q5153" t="inlineStr">
        <is>
          <t>N</t>
        </is>
      </c>
      <c r="R5153" t="inlineStr"/>
      <c r="S5153" t="inlineStr">
        <is>
          <t>N</t>
        </is>
      </c>
      <c r="T5153" t="inlineStr"/>
      <c r="U5153" t="n">
        <v>0</v>
      </c>
      <c r="V5153" t="inlineStr">
        <is>
          <t>93.855</t>
        </is>
      </c>
    </row>
    <row r="5154">
      <c r="A5154" t="inlineStr">
        <is>
          <t>AWARD-5153</t>
        </is>
      </c>
      <c r="B5154" t="inlineStr">
        <is>
          <t>93</t>
        </is>
      </c>
      <c r="C5154" t="inlineStr">
        <is>
          <t>855</t>
        </is>
      </c>
      <c r="D5154" t="inlineStr"/>
      <c r="E5154" t="inlineStr">
        <is>
          <t>ALLERGY AND INFECTIOUS DISEASES RESEARCH</t>
        </is>
      </c>
      <c r="F5154" t="n">
        <v>1369</v>
      </c>
      <c r="G5154" t="inlineStr">
        <is>
          <t>RESEARCH AND DEVELOPMENT</t>
        </is>
      </c>
      <c r="H5154" t="inlineStr"/>
      <c r="I5154" t="inlineStr"/>
      <c r="J5154" t="n">
        <v>151650201</v>
      </c>
      <c r="K5154" t="n">
        <v>2540031433</v>
      </c>
      <c r="L5154" t="inlineStr">
        <is>
          <t>N</t>
        </is>
      </c>
      <c r="M5154" t="inlineStr"/>
      <c r="N5154" t="inlineStr">
        <is>
          <t>N</t>
        </is>
      </c>
      <c r="O5154" t="inlineStr">
        <is>
          <t>JOHNS HOPKINS UNIVERSITY</t>
        </is>
      </c>
      <c r="P5154" t="inlineStr">
        <is>
          <t>2004212431</t>
        </is>
      </c>
      <c r="Q5154" t="inlineStr">
        <is>
          <t>N</t>
        </is>
      </c>
      <c r="R5154" t="inlineStr"/>
      <c r="S5154" t="inlineStr">
        <is>
          <t>N</t>
        </is>
      </c>
      <c r="T5154" t="inlineStr"/>
      <c r="U5154" t="n">
        <v>0</v>
      </c>
      <c r="V5154" t="inlineStr">
        <is>
          <t>93.855</t>
        </is>
      </c>
    </row>
    <row r="5155">
      <c r="A5155" t="inlineStr">
        <is>
          <t>AWARD-5154</t>
        </is>
      </c>
      <c r="B5155" t="inlineStr">
        <is>
          <t>93</t>
        </is>
      </c>
      <c r="C5155" t="inlineStr">
        <is>
          <t>855</t>
        </is>
      </c>
      <c r="D5155" t="inlineStr"/>
      <c r="E5155" t="inlineStr">
        <is>
          <t>ALLERGY AND INFECTIOUS DISEASES RESEARCH</t>
        </is>
      </c>
      <c r="F5155" t="n">
        <v>227364</v>
      </c>
      <c r="G5155" t="inlineStr">
        <is>
          <t>RESEARCH AND DEVELOPMENT</t>
        </is>
      </c>
      <c r="H5155" t="inlineStr"/>
      <c r="I5155" t="inlineStr"/>
      <c r="J5155" t="n">
        <v>151650201</v>
      </c>
      <c r="K5155" t="n">
        <v>2540031433</v>
      </c>
      <c r="L5155" t="inlineStr">
        <is>
          <t>N</t>
        </is>
      </c>
      <c r="M5155" t="inlineStr"/>
      <c r="N5155" t="inlineStr">
        <is>
          <t>N</t>
        </is>
      </c>
      <c r="O5155" t="inlineStr">
        <is>
          <t>JOHNS HOPKINS UNIVERSITY</t>
        </is>
      </c>
      <c r="P5155" t="inlineStr">
        <is>
          <t>2004218639</t>
        </is>
      </c>
      <c r="Q5155" t="inlineStr">
        <is>
          <t>N</t>
        </is>
      </c>
      <c r="R5155" t="inlineStr"/>
      <c r="S5155" t="inlineStr">
        <is>
          <t>N</t>
        </is>
      </c>
      <c r="T5155" t="inlineStr"/>
      <c r="U5155" t="n">
        <v>0</v>
      </c>
      <c r="V5155" t="inlineStr">
        <is>
          <t>93.855</t>
        </is>
      </c>
    </row>
    <row r="5156">
      <c r="A5156" t="inlineStr">
        <is>
          <t>AWARD-5155</t>
        </is>
      </c>
      <c r="B5156" t="inlineStr">
        <is>
          <t>93</t>
        </is>
      </c>
      <c r="C5156" t="inlineStr">
        <is>
          <t>855</t>
        </is>
      </c>
      <c r="D5156" t="inlineStr"/>
      <c r="E5156" t="inlineStr">
        <is>
          <t>ALLERGY AND INFECTIOUS DISEASES RESEARCH</t>
        </is>
      </c>
      <c r="F5156" t="n">
        <v>252280</v>
      </c>
      <c r="G5156" t="inlineStr">
        <is>
          <t>RESEARCH AND DEVELOPMENT</t>
        </is>
      </c>
      <c r="H5156" t="inlineStr"/>
      <c r="I5156" t="inlineStr"/>
      <c r="J5156" t="n">
        <v>151650201</v>
      </c>
      <c r="K5156" t="n">
        <v>2540031433</v>
      </c>
      <c r="L5156" t="inlineStr">
        <is>
          <t>N</t>
        </is>
      </c>
      <c r="M5156" t="inlineStr"/>
      <c r="N5156" t="inlineStr">
        <is>
          <t>N</t>
        </is>
      </c>
      <c r="O5156" t="inlineStr">
        <is>
          <t>JOHNS HOPKINS UNIVERSITY</t>
        </is>
      </c>
      <c r="P5156" t="inlineStr">
        <is>
          <t>2005028488</t>
        </is>
      </c>
      <c r="Q5156" t="inlineStr">
        <is>
          <t>N</t>
        </is>
      </c>
      <c r="R5156" t="inlineStr"/>
      <c r="S5156" t="inlineStr">
        <is>
          <t>N</t>
        </is>
      </c>
      <c r="T5156" t="inlineStr"/>
      <c r="U5156" t="n">
        <v>0</v>
      </c>
      <c r="V5156" t="inlineStr">
        <is>
          <t>93.855</t>
        </is>
      </c>
    </row>
    <row r="5157">
      <c r="A5157" t="inlineStr">
        <is>
          <t>AWARD-5156</t>
        </is>
      </c>
      <c r="B5157" t="inlineStr">
        <is>
          <t>93</t>
        </is>
      </c>
      <c r="C5157" t="inlineStr">
        <is>
          <t>855</t>
        </is>
      </c>
      <c r="D5157" t="inlineStr"/>
      <c r="E5157" t="inlineStr">
        <is>
          <t>ALLERGY AND INFECTIOUS DISEASES RESEARCH</t>
        </is>
      </c>
      <c r="F5157" t="n">
        <v>79793</v>
      </c>
      <c r="G5157" t="inlineStr">
        <is>
          <t>RESEARCH AND DEVELOPMENT</t>
        </is>
      </c>
      <c r="H5157" t="inlineStr"/>
      <c r="I5157" t="inlineStr"/>
      <c r="J5157" t="n">
        <v>151650201</v>
      </c>
      <c r="K5157" t="n">
        <v>2540031433</v>
      </c>
      <c r="L5157" t="inlineStr">
        <is>
          <t>N</t>
        </is>
      </c>
      <c r="M5157" t="inlineStr"/>
      <c r="N5157" t="inlineStr">
        <is>
          <t>N</t>
        </is>
      </c>
      <c r="O5157" t="inlineStr">
        <is>
          <t>JOHNS HOPKINS UNIVERSITY SCHOOL OF MEDICINE</t>
        </is>
      </c>
      <c r="P5157" t="inlineStr">
        <is>
          <t>2005275094</t>
        </is>
      </c>
      <c r="Q5157" t="inlineStr">
        <is>
          <t>N</t>
        </is>
      </c>
      <c r="R5157" t="inlineStr"/>
      <c r="S5157" t="inlineStr">
        <is>
          <t>N</t>
        </is>
      </c>
      <c r="T5157" t="inlineStr"/>
      <c r="U5157" t="n">
        <v>0</v>
      </c>
      <c r="V5157" t="inlineStr">
        <is>
          <t>93.855</t>
        </is>
      </c>
    </row>
    <row r="5158">
      <c r="A5158" t="inlineStr">
        <is>
          <t>AWARD-5157</t>
        </is>
      </c>
      <c r="B5158" t="inlineStr">
        <is>
          <t>84</t>
        </is>
      </c>
      <c r="C5158" t="inlineStr">
        <is>
          <t>031</t>
        </is>
      </c>
      <c r="D5158" t="inlineStr"/>
      <c r="E5158" t="inlineStr">
        <is>
          <t>HISPANIC-SERVING INSTITUTIONS - SCIENCE TECHNOLOGY ENGINEERING OR MATHEMATICS AND ARTICULATION PROGRAMS</t>
        </is>
      </c>
      <c r="F5158" t="n">
        <v>2277672</v>
      </c>
      <c r="G5158" t="inlineStr">
        <is>
          <t>N/A</t>
        </is>
      </c>
      <c r="H5158" t="inlineStr"/>
      <c r="I5158" t="inlineStr"/>
      <c r="J5158" t="n">
        <v>32441926</v>
      </c>
      <c r="K5158" t="n">
        <v>0</v>
      </c>
      <c r="L5158" t="inlineStr">
        <is>
          <t>N</t>
        </is>
      </c>
      <c r="M5158" t="inlineStr"/>
      <c r="N5158" t="inlineStr">
        <is>
          <t>Y</t>
        </is>
      </c>
      <c r="O5158" t="inlineStr"/>
      <c r="P5158" t="inlineStr"/>
      <c r="Q5158" t="inlineStr">
        <is>
          <t>N</t>
        </is>
      </c>
      <c r="R5158" t="inlineStr"/>
      <c r="S5158" t="inlineStr">
        <is>
          <t>N</t>
        </is>
      </c>
      <c r="T5158" t="inlineStr"/>
      <c r="U5158" t="n">
        <v>0</v>
      </c>
      <c r="V5158" t="inlineStr">
        <is>
          <t>84.031</t>
        </is>
      </c>
    </row>
    <row r="5159">
      <c r="A5159" t="inlineStr">
        <is>
          <t>AWARD-5158</t>
        </is>
      </c>
      <c r="B5159" t="inlineStr">
        <is>
          <t>93</t>
        </is>
      </c>
      <c r="C5159" t="inlineStr">
        <is>
          <t>855</t>
        </is>
      </c>
      <c r="D5159" t="inlineStr"/>
      <c r="E5159" t="inlineStr">
        <is>
          <t>ALLERGY AND INFECTIOUS DISEASES RESEARCH</t>
        </is>
      </c>
      <c r="F5159" t="n">
        <v>34881</v>
      </c>
      <c r="G5159" t="inlineStr">
        <is>
          <t>RESEARCH AND DEVELOPMENT</t>
        </is>
      </c>
      <c r="H5159" t="inlineStr"/>
      <c r="I5159" t="inlineStr"/>
      <c r="J5159" t="n">
        <v>151650201</v>
      </c>
      <c r="K5159" t="n">
        <v>2540031433</v>
      </c>
      <c r="L5159" t="inlineStr">
        <is>
          <t>N</t>
        </is>
      </c>
      <c r="M5159" t="inlineStr"/>
      <c r="N5159" t="inlineStr">
        <is>
          <t>N</t>
        </is>
      </c>
      <c r="O5159" t="inlineStr">
        <is>
          <t>KANSAS STATE UNIVERSITY</t>
        </is>
      </c>
      <c r="P5159" t="inlineStr">
        <is>
          <t>1R01AI15241701</t>
        </is>
      </c>
      <c r="Q5159" t="inlineStr">
        <is>
          <t>N</t>
        </is>
      </c>
      <c r="R5159" t="inlineStr"/>
      <c r="S5159" t="inlineStr">
        <is>
          <t>N</t>
        </is>
      </c>
      <c r="T5159" t="inlineStr"/>
      <c r="U5159" t="n">
        <v>0</v>
      </c>
      <c r="V5159" t="inlineStr">
        <is>
          <t>93.855</t>
        </is>
      </c>
    </row>
    <row r="5160">
      <c r="A5160" t="inlineStr">
        <is>
          <t>AWARD-5159</t>
        </is>
      </c>
      <c r="B5160" t="inlineStr">
        <is>
          <t>93</t>
        </is>
      </c>
      <c r="C5160" t="inlineStr">
        <is>
          <t>855</t>
        </is>
      </c>
      <c r="D5160" t="inlineStr"/>
      <c r="E5160" t="inlineStr">
        <is>
          <t>ALLERGY AND INFECTIOUS DISEASES RESEARCH</t>
        </is>
      </c>
      <c r="F5160" t="n">
        <v>1153275</v>
      </c>
      <c r="G5160" t="inlineStr">
        <is>
          <t>RESEARCH AND DEVELOPMENT</t>
        </is>
      </c>
      <c r="H5160" t="inlineStr"/>
      <c r="I5160" t="inlineStr"/>
      <c r="J5160" t="n">
        <v>151650201</v>
      </c>
      <c r="K5160" t="n">
        <v>2540031433</v>
      </c>
      <c r="L5160" t="inlineStr">
        <is>
          <t>N</t>
        </is>
      </c>
      <c r="M5160" t="inlineStr"/>
      <c r="N5160" t="inlineStr">
        <is>
          <t>N</t>
        </is>
      </c>
      <c r="O5160" t="inlineStr">
        <is>
          <t>LA JOLLA INSTITUTE FOR ALLERGY AND IMMUNOLOGY</t>
        </is>
      </c>
      <c r="P5160" t="inlineStr">
        <is>
          <t>5U19AI14279004</t>
        </is>
      </c>
      <c r="Q5160" t="inlineStr">
        <is>
          <t>N</t>
        </is>
      </c>
      <c r="R5160" t="inlineStr"/>
      <c r="S5160" t="inlineStr">
        <is>
          <t>N</t>
        </is>
      </c>
      <c r="T5160" t="inlineStr"/>
      <c r="U5160" t="n">
        <v>0</v>
      </c>
      <c r="V5160" t="inlineStr">
        <is>
          <t>93.855</t>
        </is>
      </c>
    </row>
    <row r="5161">
      <c r="A5161" t="inlineStr">
        <is>
          <t>AWARD-5160</t>
        </is>
      </c>
      <c r="B5161" t="inlineStr">
        <is>
          <t>93</t>
        </is>
      </c>
      <c r="C5161" t="inlineStr">
        <is>
          <t>855</t>
        </is>
      </c>
      <c r="D5161" t="inlineStr"/>
      <c r="E5161" t="inlineStr">
        <is>
          <t>ALLERGY AND INFECTIOUS DISEASES RESEARCH</t>
        </is>
      </c>
      <c r="F5161" t="n">
        <v>116034</v>
      </c>
      <c r="G5161" t="inlineStr">
        <is>
          <t>RESEARCH AND DEVELOPMENT</t>
        </is>
      </c>
      <c r="H5161" t="inlineStr"/>
      <c r="I5161" t="inlineStr"/>
      <c r="J5161" t="n">
        <v>151650201</v>
      </c>
      <c r="K5161" t="n">
        <v>2540031433</v>
      </c>
      <c r="L5161" t="inlineStr">
        <is>
          <t>N</t>
        </is>
      </c>
      <c r="M5161" t="inlineStr"/>
      <c r="N5161" t="inlineStr">
        <is>
          <t>N</t>
        </is>
      </c>
      <c r="O5161" t="inlineStr">
        <is>
          <t>LOUISIANA STATE UNIVERSITY</t>
        </is>
      </c>
      <c r="P5161" t="inlineStr">
        <is>
          <t>PO-0000175014</t>
        </is>
      </c>
      <c r="Q5161" t="inlineStr">
        <is>
          <t>N</t>
        </is>
      </c>
      <c r="R5161" t="inlineStr"/>
      <c r="S5161" t="inlineStr">
        <is>
          <t>N</t>
        </is>
      </c>
      <c r="T5161" t="inlineStr"/>
      <c r="U5161" t="n">
        <v>0</v>
      </c>
      <c r="V5161" t="inlineStr">
        <is>
          <t>93.855</t>
        </is>
      </c>
    </row>
    <row r="5162">
      <c r="A5162" t="inlineStr">
        <is>
          <t>AWARD-5161</t>
        </is>
      </c>
      <c r="B5162" t="inlineStr">
        <is>
          <t>93</t>
        </is>
      </c>
      <c r="C5162" t="inlineStr">
        <is>
          <t>855</t>
        </is>
      </c>
      <c r="D5162" t="inlineStr"/>
      <c r="E5162" t="inlineStr">
        <is>
          <t>ALLERGY AND INFECTIOUS DISEASES RESEARCH</t>
        </is>
      </c>
      <c r="F5162" t="n">
        <v>390407</v>
      </c>
      <c r="G5162" t="inlineStr">
        <is>
          <t>RESEARCH AND DEVELOPMENT</t>
        </is>
      </c>
      <c r="H5162" t="inlineStr"/>
      <c r="I5162" t="inlineStr"/>
      <c r="J5162" t="n">
        <v>151650201</v>
      </c>
      <c r="K5162" t="n">
        <v>2540031433</v>
      </c>
      <c r="L5162" t="inlineStr">
        <is>
          <t>N</t>
        </is>
      </c>
      <c r="M5162" t="inlineStr"/>
      <c r="N5162" t="inlineStr">
        <is>
          <t>N</t>
        </is>
      </c>
      <c r="O5162" t="inlineStr">
        <is>
          <t>MAYO CLINIC</t>
        </is>
      </c>
      <c r="P5162" t="inlineStr">
        <is>
          <t>5R01AI136718-03</t>
        </is>
      </c>
      <c r="Q5162" t="inlineStr">
        <is>
          <t>N</t>
        </is>
      </c>
      <c r="R5162" t="inlineStr"/>
      <c r="S5162" t="inlineStr">
        <is>
          <t>N</t>
        </is>
      </c>
      <c r="T5162" t="inlineStr"/>
      <c r="U5162" t="n">
        <v>0</v>
      </c>
      <c r="V5162" t="inlineStr">
        <is>
          <t>93.855</t>
        </is>
      </c>
    </row>
    <row r="5163">
      <c r="A5163" t="inlineStr">
        <is>
          <t>AWARD-5162</t>
        </is>
      </c>
      <c r="B5163" t="inlineStr">
        <is>
          <t>93</t>
        </is>
      </c>
      <c r="C5163" t="inlineStr">
        <is>
          <t>855</t>
        </is>
      </c>
      <c r="D5163" t="inlineStr"/>
      <c r="E5163" t="inlineStr">
        <is>
          <t>ALLERGY AND INFECTIOUS DISEASES RESEARCH</t>
        </is>
      </c>
      <c r="F5163" t="n">
        <v>12816</v>
      </c>
      <c r="G5163" t="inlineStr">
        <is>
          <t>RESEARCH AND DEVELOPMENT</t>
        </is>
      </c>
      <c r="H5163" t="inlineStr"/>
      <c r="I5163" t="inlineStr"/>
      <c r="J5163" t="n">
        <v>151650201</v>
      </c>
      <c r="K5163" t="n">
        <v>2540031433</v>
      </c>
      <c r="L5163" t="inlineStr">
        <is>
          <t>N</t>
        </is>
      </c>
      <c r="M5163" t="inlineStr"/>
      <c r="N5163" t="inlineStr">
        <is>
          <t>N</t>
        </is>
      </c>
      <c r="O5163" t="inlineStr">
        <is>
          <t>MAPP BIOPHARMACEUTICAL, INC.</t>
        </is>
      </c>
      <c r="P5163" t="inlineStr">
        <is>
          <t>5SB1AI08274408</t>
        </is>
      </c>
      <c r="Q5163" t="inlineStr">
        <is>
          <t>N</t>
        </is>
      </c>
      <c r="R5163" t="inlineStr"/>
      <c r="S5163" t="inlineStr">
        <is>
          <t>N</t>
        </is>
      </c>
      <c r="T5163" t="inlineStr"/>
      <c r="U5163" t="n">
        <v>0</v>
      </c>
      <c r="V5163" t="inlineStr">
        <is>
          <t>93.855</t>
        </is>
      </c>
    </row>
    <row r="5164">
      <c r="A5164" t="inlineStr">
        <is>
          <t>AWARD-5163</t>
        </is>
      </c>
      <c r="B5164" t="inlineStr">
        <is>
          <t>93</t>
        </is>
      </c>
      <c r="C5164" t="inlineStr">
        <is>
          <t>855</t>
        </is>
      </c>
      <c r="D5164" t="inlineStr"/>
      <c r="E5164" t="inlineStr">
        <is>
          <t>ALLERGY AND INFECTIOUS DISEASES RESEARCH</t>
        </is>
      </c>
      <c r="F5164" t="n">
        <v>9085</v>
      </c>
      <c r="G5164" t="inlineStr">
        <is>
          <t>RESEARCH AND DEVELOPMENT</t>
        </is>
      </c>
      <c r="H5164" t="inlineStr"/>
      <c r="I5164" t="inlineStr"/>
      <c r="J5164" t="n">
        <v>151650201</v>
      </c>
      <c r="K5164" t="n">
        <v>2540031433</v>
      </c>
      <c r="L5164" t="inlineStr">
        <is>
          <t>N</t>
        </is>
      </c>
      <c r="M5164" t="inlineStr"/>
      <c r="N5164" t="inlineStr">
        <is>
          <t>N</t>
        </is>
      </c>
      <c r="O5164" t="inlineStr">
        <is>
          <t>MASSACHUSETTS GENERAL HOSPITAL</t>
        </is>
      </c>
      <c r="P5164" t="inlineStr">
        <is>
          <t>FUND #239761</t>
        </is>
      </c>
      <c r="Q5164" t="inlineStr">
        <is>
          <t>N</t>
        </is>
      </c>
      <c r="R5164" t="inlineStr"/>
      <c r="S5164" t="inlineStr">
        <is>
          <t>N</t>
        </is>
      </c>
      <c r="T5164" t="inlineStr"/>
      <c r="U5164" t="n">
        <v>0</v>
      </c>
      <c r="V5164" t="inlineStr">
        <is>
          <t>93.855</t>
        </is>
      </c>
    </row>
    <row r="5165">
      <c r="A5165" t="inlineStr">
        <is>
          <t>AWARD-5164</t>
        </is>
      </c>
      <c r="B5165" t="inlineStr">
        <is>
          <t>93</t>
        </is>
      </c>
      <c r="C5165" t="inlineStr">
        <is>
          <t>855</t>
        </is>
      </c>
      <c r="D5165" t="inlineStr"/>
      <c r="E5165" t="inlineStr">
        <is>
          <t>ALLERGY AND INFECTIOUS DISEASES RESEARCH</t>
        </is>
      </c>
      <c r="F5165" t="n">
        <v>-70</v>
      </c>
      <c r="G5165" t="inlineStr">
        <is>
          <t>RESEARCH AND DEVELOPMENT</t>
        </is>
      </c>
      <c r="H5165" t="inlineStr"/>
      <c r="I5165" t="inlineStr"/>
      <c r="J5165" t="n">
        <v>151650201</v>
      </c>
      <c r="K5165" t="n">
        <v>2540031433</v>
      </c>
      <c r="L5165" t="inlineStr">
        <is>
          <t>N</t>
        </is>
      </c>
      <c r="M5165" t="inlineStr"/>
      <c r="N5165" t="inlineStr">
        <is>
          <t>N</t>
        </is>
      </c>
      <c r="O5165" t="inlineStr">
        <is>
          <t>MASSACHUSETTS GENERAL HOSPITAL</t>
        </is>
      </c>
      <c r="P5165" t="inlineStr">
        <is>
          <t>5R01AI123001-03</t>
        </is>
      </c>
      <c r="Q5165" t="inlineStr">
        <is>
          <t>N</t>
        </is>
      </c>
      <c r="R5165" t="inlineStr"/>
      <c r="S5165" t="inlineStr">
        <is>
          <t>N</t>
        </is>
      </c>
      <c r="T5165" t="inlineStr"/>
      <c r="U5165" t="n">
        <v>0</v>
      </c>
      <c r="V5165" t="inlineStr">
        <is>
          <t>93.855</t>
        </is>
      </c>
    </row>
    <row r="5166">
      <c r="A5166" t="inlineStr">
        <is>
          <t>AWARD-5165</t>
        </is>
      </c>
      <c r="B5166" t="inlineStr">
        <is>
          <t>93</t>
        </is>
      </c>
      <c r="C5166" t="inlineStr">
        <is>
          <t>855</t>
        </is>
      </c>
      <c r="D5166" t="inlineStr"/>
      <c r="E5166" t="inlineStr">
        <is>
          <t>ALLERGY AND INFECTIOUS DISEASES RESEARCH</t>
        </is>
      </c>
      <c r="F5166" t="n">
        <v>-5369</v>
      </c>
      <c r="G5166" t="inlineStr">
        <is>
          <t>RESEARCH AND DEVELOPMENT</t>
        </is>
      </c>
      <c r="H5166" t="inlineStr"/>
      <c r="I5166" t="inlineStr"/>
      <c r="J5166" t="n">
        <v>151650201</v>
      </c>
      <c r="K5166" t="n">
        <v>2540031433</v>
      </c>
      <c r="L5166" t="inlineStr">
        <is>
          <t>N</t>
        </is>
      </c>
      <c r="M5166" t="inlineStr"/>
      <c r="N5166" t="inlineStr">
        <is>
          <t>N</t>
        </is>
      </c>
      <c r="O5166" t="inlineStr">
        <is>
          <t>METHODIST HOSPITAL RESEARCH INSTITUTE</t>
        </is>
      </c>
      <c r="P5166" t="inlineStr">
        <is>
          <t>AGMT00003667 /5R01AI122070-04</t>
        </is>
      </c>
      <c r="Q5166" t="inlineStr">
        <is>
          <t>N</t>
        </is>
      </c>
      <c r="R5166" t="inlineStr"/>
      <c r="S5166" t="inlineStr">
        <is>
          <t>N</t>
        </is>
      </c>
      <c r="T5166" t="inlineStr"/>
      <c r="U5166" t="n">
        <v>0</v>
      </c>
      <c r="V5166" t="inlineStr">
        <is>
          <t>93.855</t>
        </is>
      </c>
    </row>
    <row r="5167">
      <c r="A5167" t="inlineStr">
        <is>
          <t>AWARD-5166</t>
        </is>
      </c>
      <c r="B5167" t="inlineStr">
        <is>
          <t>93</t>
        </is>
      </c>
      <c r="C5167" t="inlineStr">
        <is>
          <t>855</t>
        </is>
      </c>
      <c r="D5167" t="inlineStr"/>
      <c r="E5167" t="inlineStr">
        <is>
          <t>ALLERGY AND INFECTIOUS DISEASES RESEARCH</t>
        </is>
      </c>
      <c r="F5167" t="n">
        <v>28165</v>
      </c>
      <c r="G5167" t="inlineStr">
        <is>
          <t>RESEARCH AND DEVELOPMENT</t>
        </is>
      </c>
      <c r="H5167" t="inlineStr"/>
      <c r="I5167" t="inlineStr"/>
      <c r="J5167" t="n">
        <v>151650201</v>
      </c>
      <c r="K5167" t="n">
        <v>2540031433</v>
      </c>
      <c r="L5167" t="inlineStr">
        <is>
          <t>N</t>
        </is>
      </c>
      <c r="M5167" t="inlineStr"/>
      <c r="N5167" t="inlineStr">
        <is>
          <t>N</t>
        </is>
      </c>
      <c r="O5167" t="inlineStr">
        <is>
          <t>METHODIST HOSPITAL RESEARCH INSTITUTE</t>
        </is>
      </c>
      <c r="P5167" t="inlineStr">
        <is>
          <t>AGMT00007884</t>
        </is>
      </c>
      <c r="Q5167" t="inlineStr">
        <is>
          <t>N</t>
        </is>
      </c>
      <c r="R5167" t="inlineStr"/>
      <c r="S5167" t="inlineStr">
        <is>
          <t>N</t>
        </is>
      </c>
      <c r="T5167" t="inlineStr"/>
      <c r="U5167" t="n">
        <v>0</v>
      </c>
      <c r="V5167" t="inlineStr">
        <is>
          <t>93.855</t>
        </is>
      </c>
    </row>
    <row r="5168">
      <c r="A5168" t="inlineStr">
        <is>
          <t>AWARD-5167</t>
        </is>
      </c>
      <c r="B5168" t="inlineStr">
        <is>
          <t>93</t>
        </is>
      </c>
      <c r="C5168" t="inlineStr">
        <is>
          <t>855</t>
        </is>
      </c>
      <c r="D5168" t="inlineStr"/>
      <c r="E5168" t="inlineStr">
        <is>
          <t>ALLERGY AND INFECTIOUS DISEASES RESEARCH</t>
        </is>
      </c>
      <c r="F5168" t="n">
        <v>25291</v>
      </c>
      <c r="G5168" t="inlineStr">
        <is>
          <t>RESEARCH AND DEVELOPMENT</t>
        </is>
      </c>
      <c r="H5168" t="inlineStr"/>
      <c r="I5168" t="inlineStr"/>
      <c r="J5168" t="n">
        <v>151650201</v>
      </c>
      <c r="K5168" t="n">
        <v>2540031433</v>
      </c>
      <c r="L5168" t="inlineStr">
        <is>
          <t>N</t>
        </is>
      </c>
      <c r="M5168" t="inlineStr"/>
      <c r="N5168" t="inlineStr">
        <is>
          <t>N</t>
        </is>
      </c>
      <c r="O5168" t="inlineStr">
        <is>
          <t>METHODIST HOSPITAL RESEARCH INSTITUTE</t>
        </is>
      </c>
      <c r="P5168" t="inlineStr">
        <is>
          <t>AGMT00007994</t>
        </is>
      </c>
      <c r="Q5168" t="inlineStr">
        <is>
          <t>N</t>
        </is>
      </c>
      <c r="R5168" t="inlineStr"/>
      <c r="S5168" t="inlineStr">
        <is>
          <t>N</t>
        </is>
      </c>
      <c r="T5168" t="inlineStr"/>
      <c r="U5168" t="n">
        <v>0</v>
      </c>
      <c r="V5168" t="inlineStr">
        <is>
          <t>93.855</t>
        </is>
      </c>
    </row>
    <row r="5169">
      <c r="A5169" t="inlineStr">
        <is>
          <t>AWARD-5168</t>
        </is>
      </c>
      <c r="B5169" t="inlineStr">
        <is>
          <t>84</t>
        </is>
      </c>
      <c r="C5169" t="inlineStr">
        <is>
          <t>031</t>
        </is>
      </c>
      <c r="D5169" t="inlineStr"/>
      <c r="E5169" t="inlineStr">
        <is>
          <t>HISPANIC-SERVING INSTITUTIONS - SCIENCE TECHNOLOGY ENGINEERING OR MATHEMATICS AND ARTICULATION PROGRAMS</t>
        </is>
      </c>
      <c r="F5169" t="n">
        <v>110649</v>
      </c>
      <c r="G5169" t="inlineStr">
        <is>
          <t>N/A</t>
        </is>
      </c>
      <c r="H5169" t="inlineStr"/>
      <c r="I5169" t="inlineStr"/>
      <c r="J5169" t="n">
        <v>32441926</v>
      </c>
      <c r="K5169" t="n">
        <v>0</v>
      </c>
      <c r="L5169" t="inlineStr">
        <is>
          <t>N</t>
        </is>
      </c>
      <c r="M5169" t="inlineStr"/>
      <c r="N5169" t="inlineStr">
        <is>
          <t>N</t>
        </is>
      </c>
      <c r="O5169" t="inlineStr">
        <is>
          <t>LAREDO COMMUNITY COLLEGE</t>
        </is>
      </c>
      <c r="P5169" t="inlineStr">
        <is>
          <t>P031C160115</t>
        </is>
      </c>
      <c r="Q5169" t="inlineStr">
        <is>
          <t>N</t>
        </is>
      </c>
      <c r="R5169" t="inlineStr"/>
      <c r="S5169" t="inlineStr">
        <is>
          <t>N</t>
        </is>
      </c>
      <c r="T5169" t="inlineStr"/>
      <c r="U5169" t="n">
        <v>0</v>
      </c>
      <c r="V5169" t="inlineStr">
        <is>
          <t>84.031</t>
        </is>
      </c>
    </row>
    <row r="5170">
      <c r="A5170" t="inlineStr">
        <is>
          <t>AWARD-5169</t>
        </is>
      </c>
      <c r="B5170" t="inlineStr">
        <is>
          <t>93</t>
        </is>
      </c>
      <c r="C5170" t="inlineStr">
        <is>
          <t>855</t>
        </is>
      </c>
      <c r="D5170" t="inlineStr"/>
      <c r="E5170" t="inlineStr">
        <is>
          <t>ALLERGY AND INFECTIOUS DISEASES RESEARCH</t>
        </is>
      </c>
      <c r="F5170" t="n">
        <v>430912</v>
      </c>
      <c r="G5170" t="inlineStr">
        <is>
          <t>RESEARCH AND DEVELOPMENT</t>
        </is>
      </c>
      <c r="H5170" t="inlineStr"/>
      <c r="I5170" t="inlineStr"/>
      <c r="J5170" t="n">
        <v>151650201</v>
      </c>
      <c r="K5170" t="n">
        <v>2540031433</v>
      </c>
      <c r="L5170" t="inlineStr">
        <is>
          <t>N</t>
        </is>
      </c>
      <c r="M5170" t="inlineStr"/>
      <c r="N5170" t="inlineStr">
        <is>
          <t>N</t>
        </is>
      </c>
      <c r="O5170" t="inlineStr">
        <is>
          <t>METHODIST HOSPITAL RESEARCH INSTITUTE</t>
        </is>
      </c>
      <c r="P5170" t="inlineStr">
        <is>
          <t>5R01AI120749-05</t>
        </is>
      </c>
      <c r="Q5170" t="inlineStr">
        <is>
          <t>N</t>
        </is>
      </c>
      <c r="R5170" t="inlineStr"/>
      <c r="S5170" t="inlineStr">
        <is>
          <t>N</t>
        </is>
      </c>
      <c r="T5170" t="inlineStr"/>
      <c r="U5170" t="n">
        <v>0</v>
      </c>
      <c r="V5170" t="inlineStr">
        <is>
          <t>93.855</t>
        </is>
      </c>
    </row>
    <row r="5171">
      <c r="A5171" t="inlineStr">
        <is>
          <t>AWARD-5170</t>
        </is>
      </c>
      <c r="B5171" t="inlineStr">
        <is>
          <t>93</t>
        </is>
      </c>
      <c r="C5171" t="inlineStr">
        <is>
          <t>855</t>
        </is>
      </c>
      <c r="D5171" t="inlineStr"/>
      <c r="E5171" t="inlineStr">
        <is>
          <t>ALLERGY AND INFECTIOUS DISEASES RESEARCH</t>
        </is>
      </c>
      <c r="F5171" t="n">
        <v>379087</v>
      </c>
      <c r="G5171" t="inlineStr">
        <is>
          <t>RESEARCH AND DEVELOPMENT</t>
        </is>
      </c>
      <c r="H5171" t="inlineStr"/>
      <c r="I5171" t="inlineStr"/>
      <c r="J5171" t="n">
        <v>151650201</v>
      </c>
      <c r="K5171" t="n">
        <v>2540031433</v>
      </c>
      <c r="L5171" t="inlineStr">
        <is>
          <t>N</t>
        </is>
      </c>
      <c r="M5171" t="inlineStr"/>
      <c r="N5171" t="inlineStr">
        <is>
          <t>N</t>
        </is>
      </c>
      <c r="O5171" t="inlineStr">
        <is>
          <t>METHODIST HOSPITAL RESEARCH INSTITUTE</t>
        </is>
      </c>
      <c r="P5171" t="inlineStr">
        <is>
          <t>5R01AI16101502</t>
        </is>
      </c>
      <c r="Q5171" t="inlineStr">
        <is>
          <t>N</t>
        </is>
      </c>
      <c r="R5171" t="inlineStr"/>
      <c r="S5171" t="inlineStr">
        <is>
          <t>N</t>
        </is>
      </c>
      <c r="T5171" t="inlineStr"/>
      <c r="U5171" t="n">
        <v>0</v>
      </c>
      <c r="V5171" t="inlineStr">
        <is>
          <t>93.855</t>
        </is>
      </c>
    </row>
    <row r="5172">
      <c r="A5172" t="inlineStr">
        <is>
          <t>AWARD-5171</t>
        </is>
      </c>
      <c r="B5172" t="inlineStr">
        <is>
          <t>93</t>
        </is>
      </c>
      <c r="C5172" t="inlineStr">
        <is>
          <t>855</t>
        </is>
      </c>
      <c r="D5172" t="inlineStr"/>
      <c r="E5172" t="inlineStr">
        <is>
          <t>ALLERGY AND INFECTIOUS DISEASES RESEARCH</t>
        </is>
      </c>
      <c r="F5172" t="n">
        <v>51314</v>
      </c>
      <c r="G5172" t="inlineStr">
        <is>
          <t>RESEARCH AND DEVELOPMENT</t>
        </is>
      </c>
      <c r="H5172" t="inlineStr"/>
      <c r="I5172" t="inlineStr"/>
      <c r="J5172" t="n">
        <v>151650201</v>
      </c>
      <c r="K5172" t="n">
        <v>2540031433</v>
      </c>
      <c r="L5172" t="inlineStr">
        <is>
          <t>N</t>
        </is>
      </c>
      <c r="M5172" t="inlineStr"/>
      <c r="N5172" t="inlineStr">
        <is>
          <t>N</t>
        </is>
      </c>
      <c r="O5172" t="inlineStr">
        <is>
          <t>MIRAVISTA DIAGNOSTICS, LLC</t>
        </is>
      </c>
      <c r="P5172" t="inlineStr">
        <is>
          <t>1R43AI152654-01A1-UT</t>
        </is>
      </c>
      <c r="Q5172" t="inlineStr">
        <is>
          <t>N</t>
        </is>
      </c>
      <c r="R5172" t="inlineStr"/>
      <c r="S5172" t="inlineStr">
        <is>
          <t>N</t>
        </is>
      </c>
      <c r="T5172" t="inlineStr"/>
      <c r="U5172" t="n">
        <v>0</v>
      </c>
      <c r="V5172" t="inlineStr">
        <is>
          <t>93.855</t>
        </is>
      </c>
    </row>
    <row r="5173">
      <c r="A5173" t="inlineStr">
        <is>
          <t>AWARD-5172</t>
        </is>
      </c>
      <c r="B5173" t="inlineStr">
        <is>
          <t>93</t>
        </is>
      </c>
      <c r="C5173" t="inlineStr">
        <is>
          <t>855</t>
        </is>
      </c>
      <c r="D5173" t="inlineStr"/>
      <c r="E5173" t="inlineStr">
        <is>
          <t>ALLERGY AND INFECTIOUS DISEASES RESEARCH</t>
        </is>
      </c>
      <c r="F5173" t="n">
        <v>321692</v>
      </c>
      <c r="G5173" t="inlineStr">
        <is>
          <t>RESEARCH AND DEVELOPMENT</t>
        </is>
      </c>
      <c r="H5173" t="inlineStr"/>
      <c r="I5173" t="inlineStr"/>
      <c r="J5173" t="n">
        <v>151650201</v>
      </c>
      <c r="K5173" t="n">
        <v>2540031433</v>
      </c>
      <c r="L5173" t="inlineStr">
        <is>
          <t>N</t>
        </is>
      </c>
      <c r="M5173" t="inlineStr"/>
      <c r="N5173" t="inlineStr">
        <is>
          <t>N</t>
        </is>
      </c>
      <c r="O5173" t="inlineStr">
        <is>
          <t>MOONLIGHT THERAPEUTICS, INC.</t>
        </is>
      </c>
      <c r="P5173" t="inlineStr">
        <is>
          <t>T-061901</t>
        </is>
      </c>
      <c r="Q5173" t="inlineStr">
        <is>
          <t>N</t>
        </is>
      </c>
      <c r="R5173" t="inlineStr"/>
      <c r="S5173" t="inlineStr">
        <is>
          <t>N</t>
        </is>
      </c>
      <c r="T5173" t="inlineStr"/>
      <c r="U5173" t="n">
        <v>0</v>
      </c>
      <c r="V5173" t="inlineStr">
        <is>
          <t>93.855</t>
        </is>
      </c>
    </row>
    <row r="5174">
      <c r="A5174" t="inlineStr">
        <is>
          <t>AWARD-5173</t>
        </is>
      </c>
      <c r="B5174" t="inlineStr">
        <is>
          <t>93</t>
        </is>
      </c>
      <c r="C5174" t="inlineStr">
        <is>
          <t>855</t>
        </is>
      </c>
      <c r="D5174" t="inlineStr"/>
      <c r="E5174" t="inlineStr">
        <is>
          <t>ALLERGY AND INFECTIOUS DISEASES RESEARCH</t>
        </is>
      </c>
      <c r="F5174" t="n">
        <v>-9032</v>
      </c>
      <c r="G5174" t="inlineStr">
        <is>
          <t>RESEARCH AND DEVELOPMENT</t>
        </is>
      </c>
      <c r="H5174" t="inlineStr"/>
      <c r="I5174" t="inlineStr"/>
      <c r="J5174" t="n">
        <v>151650201</v>
      </c>
      <c r="K5174" t="n">
        <v>2540031433</v>
      </c>
      <c r="L5174" t="inlineStr">
        <is>
          <t>N</t>
        </is>
      </c>
      <c r="M5174" t="inlineStr"/>
      <c r="N5174" t="inlineStr">
        <is>
          <t>N</t>
        </is>
      </c>
      <c r="O5174" t="inlineStr">
        <is>
          <t>MOUNT SINAI MEDICAL CENTER</t>
        </is>
      </c>
      <c r="P5174" t="inlineStr">
        <is>
          <t>0255-8462-4609</t>
        </is>
      </c>
      <c r="Q5174" t="inlineStr">
        <is>
          <t>N</t>
        </is>
      </c>
      <c r="R5174" t="inlineStr"/>
      <c r="S5174" t="inlineStr">
        <is>
          <t>N</t>
        </is>
      </c>
      <c r="T5174" t="inlineStr"/>
      <c r="U5174" t="n">
        <v>0</v>
      </c>
      <c r="V5174" t="inlineStr">
        <is>
          <t>93.855</t>
        </is>
      </c>
    </row>
    <row r="5175">
      <c r="A5175" t="inlineStr">
        <is>
          <t>AWARD-5174</t>
        </is>
      </c>
      <c r="B5175" t="inlineStr">
        <is>
          <t>93</t>
        </is>
      </c>
      <c r="C5175" t="inlineStr">
        <is>
          <t>855</t>
        </is>
      </c>
      <c r="D5175" t="inlineStr"/>
      <c r="E5175" t="inlineStr">
        <is>
          <t>ALLERGY AND INFECTIOUS DISEASES RESEARCH</t>
        </is>
      </c>
      <c r="F5175" t="n">
        <v>44338</v>
      </c>
      <c r="G5175" t="inlineStr">
        <is>
          <t>RESEARCH AND DEVELOPMENT</t>
        </is>
      </c>
      <c r="H5175" t="inlineStr"/>
      <c r="I5175" t="inlineStr"/>
      <c r="J5175" t="n">
        <v>151650201</v>
      </c>
      <c r="K5175" t="n">
        <v>2540031433</v>
      </c>
      <c r="L5175" t="inlineStr">
        <is>
          <t>N</t>
        </is>
      </c>
      <c r="M5175" t="inlineStr"/>
      <c r="N5175" t="inlineStr">
        <is>
          <t>N</t>
        </is>
      </c>
      <c r="O5175" t="inlineStr">
        <is>
          <t>NANOSPECTRA BIOSCIENCES, INC.</t>
        </is>
      </c>
      <c r="P5175" t="inlineStr">
        <is>
          <t>M2101034</t>
        </is>
      </c>
      <c r="Q5175" t="inlineStr">
        <is>
          <t>N</t>
        </is>
      </c>
      <c r="R5175" t="inlineStr"/>
      <c r="S5175" t="inlineStr">
        <is>
          <t>N</t>
        </is>
      </c>
      <c r="T5175" t="inlineStr"/>
      <c r="U5175" t="n">
        <v>0</v>
      </c>
      <c r="V5175" t="inlineStr">
        <is>
          <t>93.855</t>
        </is>
      </c>
    </row>
    <row r="5176">
      <c r="A5176" t="inlineStr">
        <is>
          <t>AWARD-5175</t>
        </is>
      </c>
      <c r="B5176" t="inlineStr">
        <is>
          <t>93</t>
        </is>
      </c>
      <c r="C5176" t="inlineStr">
        <is>
          <t>855</t>
        </is>
      </c>
      <c r="D5176" t="inlineStr"/>
      <c r="E5176" t="inlineStr">
        <is>
          <t>ALLERGY AND INFECTIOUS DISEASES RESEARCH</t>
        </is>
      </c>
      <c r="F5176" t="n">
        <v>543780</v>
      </c>
      <c r="G5176" t="inlineStr">
        <is>
          <t>RESEARCH AND DEVELOPMENT</t>
        </is>
      </c>
      <c r="H5176" t="inlineStr"/>
      <c r="I5176" t="inlineStr"/>
      <c r="J5176" t="n">
        <v>151650201</v>
      </c>
      <c r="K5176" t="n">
        <v>2540031433</v>
      </c>
      <c r="L5176" t="inlineStr">
        <is>
          <t>N</t>
        </is>
      </c>
      <c r="M5176" t="inlineStr"/>
      <c r="N5176" t="inlineStr">
        <is>
          <t>N</t>
        </is>
      </c>
      <c r="O5176" t="inlineStr">
        <is>
          <t>NEW MEXICO STATE UNIVERSITY</t>
        </is>
      </c>
      <c r="P5176" t="inlineStr">
        <is>
          <t>1R01AI14591801A1</t>
        </is>
      </c>
      <c r="Q5176" t="inlineStr">
        <is>
          <t>N</t>
        </is>
      </c>
      <c r="R5176" t="inlineStr"/>
      <c r="S5176" t="inlineStr">
        <is>
          <t>N</t>
        </is>
      </c>
      <c r="T5176" t="inlineStr"/>
      <c r="U5176" t="n">
        <v>0</v>
      </c>
      <c r="V5176" t="inlineStr">
        <is>
          <t>93.855</t>
        </is>
      </c>
    </row>
    <row r="5177">
      <c r="A5177" t="inlineStr">
        <is>
          <t>AWARD-5176</t>
        </is>
      </c>
      <c r="B5177" t="inlineStr">
        <is>
          <t>93</t>
        </is>
      </c>
      <c r="C5177" t="inlineStr">
        <is>
          <t>855</t>
        </is>
      </c>
      <c r="D5177" t="inlineStr"/>
      <c r="E5177" t="inlineStr">
        <is>
          <t>ALLERGY AND INFECTIOUS DISEASES RESEARCH</t>
        </is>
      </c>
      <c r="F5177" t="n">
        <v>17228</v>
      </c>
      <c r="G5177" t="inlineStr">
        <is>
          <t>RESEARCH AND DEVELOPMENT</t>
        </is>
      </c>
      <c r="H5177" t="inlineStr"/>
      <c r="I5177" t="inlineStr"/>
      <c r="J5177" t="n">
        <v>151650201</v>
      </c>
      <c r="K5177" t="n">
        <v>2540031433</v>
      </c>
      <c r="L5177" t="inlineStr">
        <is>
          <t>N</t>
        </is>
      </c>
      <c r="M5177" t="inlineStr"/>
      <c r="N5177" t="inlineStr">
        <is>
          <t>N</t>
        </is>
      </c>
      <c r="O5177" t="inlineStr">
        <is>
          <t>NEW YORK MEDICAL COLLEGE</t>
        </is>
      </c>
      <c r="P5177" t="inlineStr">
        <is>
          <t>124420</t>
        </is>
      </c>
      <c r="Q5177" t="inlineStr">
        <is>
          <t>N</t>
        </is>
      </c>
      <c r="R5177" t="inlineStr"/>
      <c r="S5177" t="inlineStr">
        <is>
          <t>N</t>
        </is>
      </c>
      <c r="T5177" t="inlineStr"/>
      <c r="U5177" t="n">
        <v>0</v>
      </c>
      <c r="V5177" t="inlineStr">
        <is>
          <t>93.855</t>
        </is>
      </c>
    </row>
    <row r="5178">
      <c r="A5178" t="inlineStr">
        <is>
          <t>AWARD-5177</t>
        </is>
      </c>
      <c r="B5178" t="inlineStr">
        <is>
          <t>93</t>
        </is>
      </c>
      <c r="C5178" t="inlineStr">
        <is>
          <t>855</t>
        </is>
      </c>
      <c r="D5178" t="inlineStr"/>
      <c r="E5178" t="inlineStr">
        <is>
          <t>ALLERGY AND INFECTIOUS DISEASES RESEARCH</t>
        </is>
      </c>
      <c r="F5178" t="n">
        <v>37043</v>
      </c>
      <c r="G5178" t="inlineStr">
        <is>
          <t>RESEARCH AND DEVELOPMENT</t>
        </is>
      </c>
      <c r="H5178" t="inlineStr"/>
      <c r="I5178" t="inlineStr"/>
      <c r="J5178" t="n">
        <v>151650201</v>
      </c>
      <c r="K5178" t="n">
        <v>2540031433</v>
      </c>
      <c r="L5178" t="inlineStr">
        <is>
          <t>N</t>
        </is>
      </c>
      <c r="M5178" t="inlineStr"/>
      <c r="N5178" t="inlineStr">
        <is>
          <t>N</t>
        </is>
      </c>
      <c r="O5178" t="inlineStr">
        <is>
          <t>NORTHWESTERN UNIVERSITY</t>
        </is>
      </c>
      <c r="P5178" t="inlineStr">
        <is>
          <t>5R01AI147498-04</t>
        </is>
      </c>
      <c r="Q5178" t="inlineStr">
        <is>
          <t>N</t>
        </is>
      </c>
      <c r="R5178" t="inlineStr"/>
      <c r="S5178" t="inlineStr">
        <is>
          <t>N</t>
        </is>
      </c>
      <c r="T5178" t="inlineStr"/>
      <c r="U5178" t="n">
        <v>0</v>
      </c>
      <c r="V5178" t="inlineStr">
        <is>
          <t>93.855</t>
        </is>
      </c>
    </row>
    <row r="5179">
      <c r="A5179" t="inlineStr">
        <is>
          <t>AWARD-5178</t>
        </is>
      </c>
      <c r="B5179" t="inlineStr">
        <is>
          <t>93</t>
        </is>
      </c>
      <c r="C5179" t="inlineStr">
        <is>
          <t>855</t>
        </is>
      </c>
      <c r="D5179" t="inlineStr"/>
      <c r="E5179" t="inlineStr">
        <is>
          <t>ALLERGY AND INFECTIOUS DISEASES RESEARCH</t>
        </is>
      </c>
      <c r="F5179" t="n">
        <v>-2</v>
      </c>
      <c r="G5179" t="inlineStr">
        <is>
          <t>RESEARCH AND DEVELOPMENT</t>
        </is>
      </c>
      <c r="H5179" t="inlineStr"/>
      <c r="I5179" t="inlineStr"/>
      <c r="J5179" t="n">
        <v>151650201</v>
      </c>
      <c r="K5179" t="n">
        <v>2540031433</v>
      </c>
      <c r="L5179" t="inlineStr">
        <is>
          <t>N</t>
        </is>
      </c>
      <c r="M5179" t="inlineStr"/>
      <c r="N5179" t="inlineStr">
        <is>
          <t>N</t>
        </is>
      </c>
      <c r="O5179" t="inlineStr">
        <is>
          <t>NORWELL, INC.</t>
        </is>
      </c>
      <c r="P5179" t="inlineStr">
        <is>
          <t>5R44AI07163405</t>
        </is>
      </c>
      <c r="Q5179" t="inlineStr">
        <is>
          <t>N</t>
        </is>
      </c>
      <c r="R5179" t="inlineStr"/>
      <c r="S5179" t="inlineStr">
        <is>
          <t>N</t>
        </is>
      </c>
      <c r="T5179" t="inlineStr"/>
      <c r="U5179" t="n">
        <v>0</v>
      </c>
      <c r="V5179" t="inlineStr">
        <is>
          <t>93.855</t>
        </is>
      </c>
    </row>
    <row r="5180">
      <c r="A5180" t="inlineStr">
        <is>
          <t>AWARD-5179</t>
        </is>
      </c>
      <c r="B5180" t="inlineStr">
        <is>
          <t>84</t>
        </is>
      </c>
      <c r="C5180" t="inlineStr">
        <is>
          <t>031</t>
        </is>
      </c>
      <c r="D5180" t="inlineStr"/>
      <c r="E5180" t="inlineStr">
        <is>
          <t>TITLE III PART B, STRENGTHENING HISTORICALLY BLACK COLLEGES AND UNIVERSITIES PROGRAM - FUTURE ACT</t>
        </is>
      </c>
      <c r="F5180" t="n">
        <v>3960901</v>
      </c>
      <c r="G5180" t="inlineStr">
        <is>
          <t>N/A</t>
        </is>
      </c>
      <c r="H5180" t="inlineStr"/>
      <c r="I5180" t="inlineStr"/>
      <c r="J5180" t="n">
        <v>32441926</v>
      </c>
      <c r="K5180" t="n">
        <v>0</v>
      </c>
      <c r="L5180" t="inlineStr">
        <is>
          <t>N</t>
        </is>
      </c>
      <c r="M5180" t="inlineStr"/>
      <c r="N5180" t="inlineStr">
        <is>
          <t>Y</t>
        </is>
      </c>
      <c r="O5180" t="inlineStr"/>
      <c r="P5180" t="inlineStr"/>
      <c r="Q5180" t="inlineStr">
        <is>
          <t>N</t>
        </is>
      </c>
      <c r="R5180" t="inlineStr"/>
      <c r="S5180" t="inlineStr">
        <is>
          <t>N</t>
        </is>
      </c>
      <c r="T5180" t="inlineStr"/>
      <c r="U5180" t="n">
        <v>0</v>
      </c>
      <c r="V5180" t="inlineStr">
        <is>
          <t>84.031</t>
        </is>
      </c>
    </row>
    <row r="5181">
      <c r="A5181" t="inlineStr">
        <is>
          <t>AWARD-5180</t>
        </is>
      </c>
      <c r="B5181" t="inlineStr">
        <is>
          <t>93</t>
        </is>
      </c>
      <c r="C5181" t="inlineStr">
        <is>
          <t>855</t>
        </is>
      </c>
      <c r="D5181" t="inlineStr"/>
      <c r="E5181" t="inlineStr">
        <is>
          <t>ALLERGY AND INFECTIOUS DISEASES RESEARCH</t>
        </is>
      </c>
      <c r="F5181" t="n">
        <v>271867</v>
      </c>
      <c r="G5181" t="inlineStr">
        <is>
          <t>RESEARCH AND DEVELOPMENT</t>
        </is>
      </c>
      <c r="H5181" t="inlineStr"/>
      <c r="I5181" t="inlineStr"/>
      <c r="J5181" t="n">
        <v>151650201</v>
      </c>
      <c r="K5181" t="n">
        <v>2540031433</v>
      </c>
      <c r="L5181" t="inlineStr">
        <is>
          <t>N</t>
        </is>
      </c>
      <c r="M5181" t="inlineStr"/>
      <c r="N5181" t="inlineStr">
        <is>
          <t>N</t>
        </is>
      </c>
      <c r="O5181" t="inlineStr">
        <is>
          <t>NOVOBIOTIC PHARMACEUTICALS LLC</t>
        </is>
      </c>
      <c r="P5181" t="inlineStr">
        <is>
          <t>5R44AI15265702</t>
        </is>
      </c>
      <c r="Q5181" t="inlineStr">
        <is>
          <t>N</t>
        </is>
      </c>
      <c r="R5181" t="inlineStr"/>
      <c r="S5181" t="inlineStr">
        <is>
          <t>N</t>
        </is>
      </c>
      <c r="T5181" t="inlineStr"/>
      <c r="U5181" t="n">
        <v>0</v>
      </c>
      <c r="V5181" t="inlineStr">
        <is>
          <t>93.855</t>
        </is>
      </c>
    </row>
    <row r="5182">
      <c r="A5182" t="inlineStr">
        <is>
          <t>AWARD-5181</t>
        </is>
      </c>
      <c r="B5182" t="inlineStr">
        <is>
          <t>93</t>
        </is>
      </c>
      <c r="C5182" t="inlineStr">
        <is>
          <t>855</t>
        </is>
      </c>
      <c r="D5182" t="inlineStr"/>
      <c r="E5182" t="inlineStr">
        <is>
          <t>ALLERGY AND INFECTIOUS DISEASES RESEARCH</t>
        </is>
      </c>
      <c r="F5182" t="n">
        <v>123234</v>
      </c>
      <c r="G5182" t="inlineStr">
        <is>
          <t>RESEARCH AND DEVELOPMENT</t>
        </is>
      </c>
      <c r="H5182" t="inlineStr"/>
      <c r="I5182" t="inlineStr"/>
      <c r="J5182" t="n">
        <v>151650201</v>
      </c>
      <c r="K5182" t="n">
        <v>2540031433</v>
      </c>
      <c r="L5182" t="inlineStr">
        <is>
          <t>N</t>
        </is>
      </c>
      <c r="M5182" t="inlineStr"/>
      <c r="N5182" t="inlineStr">
        <is>
          <t>N</t>
        </is>
      </c>
      <c r="O5182" t="inlineStr">
        <is>
          <t>OAK CREST INSTITUTE OF SCIENCE</t>
        </is>
      </c>
      <c r="P5182" t="inlineStr">
        <is>
          <t>1R01AI16215101A1</t>
        </is>
      </c>
      <c r="Q5182" t="inlineStr">
        <is>
          <t>N</t>
        </is>
      </c>
      <c r="R5182" t="inlineStr"/>
      <c r="S5182" t="inlineStr">
        <is>
          <t>N</t>
        </is>
      </c>
      <c r="T5182" t="inlineStr"/>
      <c r="U5182" t="n">
        <v>0</v>
      </c>
      <c r="V5182" t="inlineStr">
        <is>
          <t>93.855</t>
        </is>
      </c>
    </row>
    <row r="5183">
      <c r="A5183" t="inlineStr">
        <is>
          <t>AWARD-5182</t>
        </is>
      </c>
      <c r="B5183" t="inlineStr">
        <is>
          <t>93</t>
        </is>
      </c>
      <c r="C5183" t="inlineStr">
        <is>
          <t>855</t>
        </is>
      </c>
      <c r="D5183" t="inlineStr"/>
      <c r="E5183" t="inlineStr">
        <is>
          <t>ALLERGY AND INFECTIOUS DISEASES RESEARCH</t>
        </is>
      </c>
      <c r="F5183" t="n">
        <v>144165</v>
      </c>
      <c r="G5183" t="inlineStr">
        <is>
          <t>RESEARCH AND DEVELOPMENT</t>
        </is>
      </c>
      <c r="H5183" t="inlineStr"/>
      <c r="I5183" t="inlineStr"/>
      <c r="J5183" t="n">
        <v>151650201</v>
      </c>
      <c r="K5183" t="n">
        <v>2540031433</v>
      </c>
      <c r="L5183" t="inlineStr">
        <is>
          <t>N</t>
        </is>
      </c>
      <c r="M5183" t="inlineStr"/>
      <c r="N5183" t="inlineStr">
        <is>
          <t>N</t>
        </is>
      </c>
      <c r="O5183" t="inlineStr">
        <is>
          <t>OAK CREST INSTITUTE OF SCIENCE</t>
        </is>
      </c>
      <c r="P5183" t="inlineStr">
        <is>
          <t>5R01AI15456102</t>
        </is>
      </c>
      <c r="Q5183" t="inlineStr">
        <is>
          <t>N</t>
        </is>
      </c>
      <c r="R5183" t="inlineStr"/>
      <c r="S5183" t="inlineStr">
        <is>
          <t>N</t>
        </is>
      </c>
      <c r="T5183" t="inlineStr"/>
      <c r="U5183" t="n">
        <v>0</v>
      </c>
      <c r="V5183" t="inlineStr">
        <is>
          <t>93.855</t>
        </is>
      </c>
    </row>
    <row r="5184">
      <c r="A5184" t="inlineStr">
        <is>
          <t>AWARD-5183</t>
        </is>
      </c>
      <c r="B5184" t="inlineStr">
        <is>
          <t>93</t>
        </is>
      </c>
      <c r="C5184" t="inlineStr">
        <is>
          <t>855</t>
        </is>
      </c>
      <c r="D5184" t="inlineStr"/>
      <c r="E5184" t="inlineStr">
        <is>
          <t>ALLERGY AND INFECTIOUS DISEASES RESEARCH</t>
        </is>
      </c>
      <c r="F5184" t="n">
        <v>-450</v>
      </c>
      <c r="G5184" t="inlineStr">
        <is>
          <t>RESEARCH AND DEVELOPMENT</t>
        </is>
      </c>
      <c r="H5184" t="inlineStr"/>
      <c r="I5184" t="inlineStr"/>
      <c r="J5184" t="n">
        <v>151650201</v>
      </c>
      <c r="K5184" t="n">
        <v>2540031433</v>
      </c>
      <c r="L5184" t="inlineStr">
        <is>
          <t>N</t>
        </is>
      </c>
      <c r="M5184" t="inlineStr"/>
      <c r="N5184" t="inlineStr">
        <is>
          <t>N</t>
        </is>
      </c>
      <c r="O5184" t="inlineStr">
        <is>
          <t>OAK CREST INSTITUTE OF SCIENCE</t>
        </is>
      </c>
      <c r="P5184" t="inlineStr">
        <is>
          <t>5U19AI11304807</t>
        </is>
      </c>
      <c r="Q5184" t="inlineStr">
        <is>
          <t>N</t>
        </is>
      </c>
      <c r="R5184" t="inlineStr"/>
      <c r="S5184" t="inlineStr">
        <is>
          <t>N</t>
        </is>
      </c>
      <c r="T5184" t="inlineStr"/>
      <c r="U5184" t="n">
        <v>0</v>
      </c>
      <c r="V5184" t="inlineStr">
        <is>
          <t>93.855</t>
        </is>
      </c>
    </row>
    <row r="5185">
      <c r="A5185" t="inlineStr">
        <is>
          <t>AWARD-5184</t>
        </is>
      </c>
      <c r="B5185" t="inlineStr">
        <is>
          <t>93</t>
        </is>
      </c>
      <c r="C5185" t="inlineStr">
        <is>
          <t>855</t>
        </is>
      </c>
      <c r="D5185" t="inlineStr"/>
      <c r="E5185" t="inlineStr">
        <is>
          <t>ALLERGY AND INFECTIOUS DISEASES RESEARCH</t>
        </is>
      </c>
      <c r="F5185" t="n">
        <v>81146</v>
      </c>
      <c r="G5185" t="inlineStr">
        <is>
          <t>RESEARCH AND DEVELOPMENT</t>
        </is>
      </c>
      <c r="H5185" t="inlineStr"/>
      <c r="I5185" t="inlineStr"/>
      <c r="J5185" t="n">
        <v>151650201</v>
      </c>
      <c r="K5185" t="n">
        <v>2540031433</v>
      </c>
      <c r="L5185" t="inlineStr">
        <is>
          <t>N</t>
        </is>
      </c>
      <c r="M5185" t="inlineStr"/>
      <c r="N5185" t="inlineStr">
        <is>
          <t>N</t>
        </is>
      </c>
      <c r="O5185" t="inlineStr">
        <is>
          <t>OHIO STATE UNIVERSITY</t>
        </is>
      </c>
      <c r="P5185" t="inlineStr">
        <is>
          <t>60075856</t>
        </is>
      </c>
      <c r="Q5185" t="inlineStr">
        <is>
          <t>N</t>
        </is>
      </c>
      <c r="R5185" t="inlineStr"/>
      <c r="S5185" t="inlineStr">
        <is>
          <t>N</t>
        </is>
      </c>
      <c r="T5185" t="inlineStr"/>
      <c r="U5185" t="n">
        <v>0</v>
      </c>
      <c r="V5185" t="inlineStr">
        <is>
          <t>93.855</t>
        </is>
      </c>
    </row>
    <row r="5186">
      <c r="A5186" t="inlineStr">
        <is>
          <t>AWARD-5185</t>
        </is>
      </c>
      <c r="B5186" t="inlineStr">
        <is>
          <t>93</t>
        </is>
      </c>
      <c r="C5186" t="inlineStr">
        <is>
          <t>855</t>
        </is>
      </c>
      <c r="D5186" t="inlineStr"/>
      <c r="E5186" t="inlineStr">
        <is>
          <t>ALLERGY AND INFECTIOUS DISEASES RESEARCH</t>
        </is>
      </c>
      <c r="F5186" t="n">
        <v>188420</v>
      </c>
      <c r="G5186" t="inlineStr">
        <is>
          <t>RESEARCH AND DEVELOPMENT</t>
        </is>
      </c>
      <c r="H5186" t="inlineStr"/>
      <c r="I5186" t="inlineStr"/>
      <c r="J5186" t="n">
        <v>151650201</v>
      </c>
      <c r="K5186" t="n">
        <v>2540031433</v>
      </c>
      <c r="L5186" t="inlineStr">
        <is>
          <t>N</t>
        </is>
      </c>
      <c r="M5186" t="inlineStr"/>
      <c r="N5186" t="inlineStr">
        <is>
          <t>N</t>
        </is>
      </c>
      <c r="O5186" t="inlineStr">
        <is>
          <t>OKLAHOMA MEDICAL RESEARCH FOUNDATION</t>
        </is>
      </c>
      <c r="P5186" t="inlineStr">
        <is>
          <t>5U19AI062629-18</t>
        </is>
      </c>
      <c r="Q5186" t="inlineStr">
        <is>
          <t>N</t>
        </is>
      </c>
      <c r="R5186" t="inlineStr"/>
      <c r="S5186" t="inlineStr">
        <is>
          <t>N</t>
        </is>
      </c>
      <c r="T5186" t="inlineStr"/>
      <c r="U5186" t="n">
        <v>0</v>
      </c>
      <c r="V5186" t="inlineStr">
        <is>
          <t>93.855</t>
        </is>
      </c>
    </row>
    <row r="5187">
      <c r="A5187" t="inlineStr">
        <is>
          <t>AWARD-5186</t>
        </is>
      </c>
      <c r="B5187" t="inlineStr">
        <is>
          <t>93</t>
        </is>
      </c>
      <c r="C5187" t="inlineStr">
        <is>
          <t>855</t>
        </is>
      </c>
      <c r="D5187" t="inlineStr"/>
      <c r="E5187" t="inlineStr">
        <is>
          <t>ALLERGY AND INFECTIOUS DISEASES RESEARCH</t>
        </is>
      </c>
      <c r="F5187" t="n">
        <v>45453</v>
      </c>
      <c r="G5187" t="inlineStr">
        <is>
          <t>RESEARCH AND DEVELOPMENT</t>
        </is>
      </c>
      <c r="H5187" t="inlineStr"/>
      <c r="I5187" t="inlineStr"/>
      <c r="J5187" t="n">
        <v>151650201</v>
      </c>
      <c r="K5187" t="n">
        <v>2540031433</v>
      </c>
      <c r="L5187" t="inlineStr">
        <is>
          <t>N</t>
        </is>
      </c>
      <c r="M5187" t="inlineStr"/>
      <c r="N5187" t="inlineStr">
        <is>
          <t>N</t>
        </is>
      </c>
      <c r="O5187" t="inlineStr">
        <is>
          <t>OKLAHOMA STATE UNIVERSITY</t>
        </is>
      </c>
      <c r="P5187" t="inlineStr">
        <is>
          <t>2-581590 UTHSCSA/1R21AI14</t>
        </is>
      </c>
      <c r="Q5187" t="inlineStr">
        <is>
          <t>N</t>
        </is>
      </c>
      <c r="R5187" t="inlineStr"/>
      <c r="S5187" t="inlineStr">
        <is>
          <t>N</t>
        </is>
      </c>
      <c r="T5187" t="inlineStr"/>
      <c r="U5187" t="n">
        <v>0</v>
      </c>
      <c r="V5187" t="inlineStr">
        <is>
          <t>93.855</t>
        </is>
      </c>
    </row>
    <row r="5188">
      <c r="A5188" t="inlineStr">
        <is>
          <t>AWARD-5187</t>
        </is>
      </c>
      <c r="B5188" t="inlineStr">
        <is>
          <t>93</t>
        </is>
      </c>
      <c r="C5188" t="inlineStr">
        <is>
          <t>855</t>
        </is>
      </c>
      <c r="D5188" t="inlineStr"/>
      <c r="E5188" t="inlineStr">
        <is>
          <t>ALLERGY AND INFECTIOUS DISEASES RESEARCH</t>
        </is>
      </c>
      <c r="F5188" t="n">
        <v>18173</v>
      </c>
      <c r="G5188" t="inlineStr">
        <is>
          <t>RESEARCH AND DEVELOPMENT</t>
        </is>
      </c>
      <c r="H5188" t="inlineStr"/>
      <c r="I5188" t="inlineStr"/>
      <c r="J5188" t="n">
        <v>151650201</v>
      </c>
      <c r="K5188" t="n">
        <v>2540031433</v>
      </c>
      <c r="L5188" t="inlineStr">
        <is>
          <t>N</t>
        </is>
      </c>
      <c r="M5188" t="inlineStr"/>
      <c r="N5188" t="inlineStr">
        <is>
          <t>N</t>
        </is>
      </c>
      <c r="O5188" t="inlineStr">
        <is>
          <t>PLEX PHARMACEUTICALS, INC.</t>
        </is>
      </c>
      <c r="P5188" t="inlineStr">
        <is>
          <t>1R43AI14561701A1</t>
        </is>
      </c>
      <c r="Q5188" t="inlineStr">
        <is>
          <t>N</t>
        </is>
      </c>
      <c r="R5188" t="inlineStr"/>
      <c r="S5188" t="inlineStr">
        <is>
          <t>N</t>
        </is>
      </c>
      <c r="T5188" t="inlineStr"/>
      <c r="U5188" t="n">
        <v>0</v>
      </c>
      <c r="V5188" t="inlineStr">
        <is>
          <t>93.855</t>
        </is>
      </c>
    </row>
    <row r="5189">
      <c r="A5189" t="inlineStr">
        <is>
          <t>AWARD-5188</t>
        </is>
      </c>
      <c r="B5189" t="inlineStr">
        <is>
          <t>93</t>
        </is>
      </c>
      <c r="C5189" t="inlineStr">
        <is>
          <t>855</t>
        </is>
      </c>
      <c r="D5189" t="inlineStr"/>
      <c r="E5189" t="inlineStr">
        <is>
          <t>ALLERGY AND INFECTIOUS DISEASES RESEARCH</t>
        </is>
      </c>
      <c r="F5189" t="n">
        <v>8550</v>
      </c>
      <c r="G5189" t="inlineStr">
        <is>
          <t>RESEARCH AND DEVELOPMENT</t>
        </is>
      </c>
      <c r="H5189" t="inlineStr"/>
      <c r="I5189" t="inlineStr"/>
      <c r="J5189" t="n">
        <v>151650201</v>
      </c>
      <c r="K5189" t="n">
        <v>2540031433</v>
      </c>
      <c r="L5189" t="inlineStr">
        <is>
          <t>N</t>
        </is>
      </c>
      <c r="M5189" t="inlineStr"/>
      <c r="N5189" t="inlineStr">
        <is>
          <t>N</t>
        </is>
      </c>
      <c r="O5189" t="inlineStr">
        <is>
          <t>OKLAHOMA STATE UNIVERSITY</t>
        </is>
      </c>
      <c r="P5189" t="inlineStr">
        <is>
          <t>2-581690 UTHSCSA/1R21AI15</t>
        </is>
      </c>
      <c r="Q5189" t="inlineStr">
        <is>
          <t>N</t>
        </is>
      </c>
      <c r="R5189" t="inlineStr"/>
      <c r="S5189" t="inlineStr">
        <is>
          <t>N</t>
        </is>
      </c>
      <c r="T5189" t="inlineStr"/>
      <c r="U5189" t="n">
        <v>0</v>
      </c>
      <c r="V5189" t="inlineStr">
        <is>
          <t>93.855</t>
        </is>
      </c>
    </row>
    <row r="5190">
      <c r="A5190" t="inlineStr">
        <is>
          <t>AWARD-5189</t>
        </is>
      </c>
      <c r="B5190" t="inlineStr">
        <is>
          <t>93</t>
        </is>
      </c>
      <c r="C5190" t="inlineStr">
        <is>
          <t>855</t>
        </is>
      </c>
      <c r="D5190" t="inlineStr"/>
      <c r="E5190" t="inlineStr">
        <is>
          <t>ALLERGY AND INFECTIOUS DISEASES RESEARCH</t>
        </is>
      </c>
      <c r="F5190" t="n">
        <v>140073</v>
      </c>
      <c r="G5190" t="inlineStr">
        <is>
          <t>RESEARCH AND DEVELOPMENT</t>
        </is>
      </c>
      <c r="H5190" t="inlineStr"/>
      <c r="I5190" t="inlineStr"/>
      <c r="J5190" t="n">
        <v>151650201</v>
      </c>
      <c r="K5190" t="n">
        <v>2540031433</v>
      </c>
      <c r="L5190" t="inlineStr">
        <is>
          <t>N</t>
        </is>
      </c>
      <c r="M5190" t="inlineStr"/>
      <c r="N5190" t="inlineStr">
        <is>
          <t>N</t>
        </is>
      </c>
      <c r="O5190" t="inlineStr">
        <is>
          <t>PAI LIFE SCIENCES, INC.</t>
        </is>
      </c>
      <c r="P5190" t="inlineStr">
        <is>
          <t>R44AI103983</t>
        </is>
      </c>
      <c r="Q5190" t="inlineStr">
        <is>
          <t>N</t>
        </is>
      </c>
      <c r="R5190" t="inlineStr"/>
      <c r="S5190" t="inlineStr">
        <is>
          <t>N</t>
        </is>
      </c>
      <c r="T5190" t="inlineStr"/>
      <c r="U5190" t="n">
        <v>0</v>
      </c>
      <c r="V5190" t="inlineStr">
        <is>
          <t>93.855</t>
        </is>
      </c>
    </row>
    <row r="5191">
      <c r="A5191" t="inlineStr">
        <is>
          <t>AWARD-5190</t>
        </is>
      </c>
      <c r="B5191" t="inlineStr">
        <is>
          <t>84</t>
        </is>
      </c>
      <c r="C5191" t="inlineStr">
        <is>
          <t>031</t>
        </is>
      </c>
      <c r="D5191" t="inlineStr"/>
      <c r="E5191" t="inlineStr">
        <is>
          <t>STRENGTHENING HISTORICALLY BLACK GRADUATE INSTITUTIONS PROGRAM</t>
        </is>
      </c>
      <c r="F5191" t="n">
        <v>297715</v>
      </c>
      <c r="G5191" t="inlineStr">
        <is>
          <t>N/A</t>
        </is>
      </c>
      <c r="H5191" t="inlineStr"/>
      <c r="I5191" t="inlineStr"/>
      <c r="J5191" t="n">
        <v>32441926</v>
      </c>
      <c r="K5191" t="n">
        <v>0</v>
      </c>
      <c r="L5191" t="inlineStr">
        <is>
          <t>N</t>
        </is>
      </c>
      <c r="M5191" t="inlineStr"/>
      <c r="N5191" t="inlineStr">
        <is>
          <t>Y</t>
        </is>
      </c>
      <c r="O5191" t="inlineStr"/>
      <c r="P5191" t="inlineStr"/>
      <c r="Q5191" t="inlineStr">
        <is>
          <t>N</t>
        </is>
      </c>
      <c r="R5191" t="inlineStr"/>
      <c r="S5191" t="inlineStr">
        <is>
          <t>N</t>
        </is>
      </c>
      <c r="T5191" t="inlineStr"/>
      <c r="U5191" t="n">
        <v>0</v>
      </c>
      <c r="V5191" t="inlineStr">
        <is>
          <t>84.031</t>
        </is>
      </c>
    </row>
    <row r="5192">
      <c r="A5192" t="inlineStr">
        <is>
          <t>AWARD-5191</t>
        </is>
      </c>
      <c r="B5192" t="inlineStr">
        <is>
          <t>93</t>
        </is>
      </c>
      <c r="C5192" t="inlineStr">
        <is>
          <t>855</t>
        </is>
      </c>
      <c r="D5192" t="inlineStr"/>
      <c r="E5192" t="inlineStr">
        <is>
          <t>ALLERGY AND INFECTIOUS DISEASES RESEARCH</t>
        </is>
      </c>
      <c r="F5192" t="n">
        <v>537023</v>
      </c>
      <c r="G5192" t="inlineStr">
        <is>
          <t>RESEARCH AND DEVELOPMENT</t>
        </is>
      </c>
      <c r="H5192" t="inlineStr"/>
      <c r="I5192" t="inlineStr"/>
      <c r="J5192" t="n">
        <v>151650201</v>
      </c>
      <c r="K5192" t="n">
        <v>2540031433</v>
      </c>
      <c r="L5192" t="inlineStr">
        <is>
          <t>N</t>
        </is>
      </c>
      <c r="M5192" t="inlineStr"/>
      <c r="N5192" t="inlineStr">
        <is>
          <t>N</t>
        </is>
      </c>
      <c r="O5192" t="inlineStr">
        <is>
          <t>REGENTS OF THE UNIVERSITY OF CALIFORNIA - UCLA</t>
        </is>
      </c>
      <c r="P5192" t="inlineStr">
        <is>
          <t>PO# 1560BYB255 SITE 31473</t>
        </is>
      </c>
      <c r="Q5192" t="inlineStr">
        <is>
          <t>N</t>
        </is>
      </c>
      <c r="R5192" t="inlineStr"/>
      <c r="S5192" t="inlineStr">
        <is>
          <t>N</t>
        </is>
      </c>
      <c r="T5192" t="inlineStr"/>
      <c r="U5192" t="n">
        <v>0</v>
      </c>
      <c r="V5192" t="inlineStr">
        <is>
          <t>93.855</t>
        </is>
      </c>
    </row>
    <row r="5193">
      <c r="A5193" t="inlineStr">
        <is>
          <t>AWARD-5192</t>
        </is>
      </c>
      <c r="B5193" t="inlineStr">
        <is>
          <t>93</t>
        </is>
      </c>
      <c r="C5193" t="inlineStr">
        <is>
          <t>855</t>
        </is>
      </c>
      <c r="D5193" t="inlineStr"/>
      <c r="E5193" t="inlineStr">
        <is>
          <t>ALLERGY AND INFECTIOUS DISEASES RESEARCH</t>
        </is>
      </c>
      <c r="F5193" t="n">
        <v>984</v>
      </c>
      <c r="G5193" t="inlineStr">
        <is>
          <t>RESEARCH AND DEVELOPMENT</t>
        </is>
      </c>
      <c r="H5193" t="inlineStr"/>
      <c r="I5193" t="inlineStr"/>
      <c r="J5193" t="n">
        <v>151650201</v>
      </c>
      <c r="K5193" t="n">
        <v>2540031433</v>
      </c>
      <c r="L5193" t="inlineStr">
        <is>
          <t>N</t>
        </is>
      </c>
      <c r="M5193" t="inlineStr"/>
      <c r="N5193" t="inlineStr">
        <is>
          <t>N</t>
        </is>
      </c>
      <c r="O5193" t="inlineStr">
        <is>
          <t>REGENTS OF THE UNIVERSITY OF CALIFORNIA - UCLA</t>
        </is>
      </c>
      <c r="P5193" t="inlineStr">
        <is>
          <t>1560 B YB255</t>
        </is>
      </c>
      <c r="Q5193" t="inlineStr">
        <is>
          <t>N</t>
        </is>
      </c>
      <c r="R5193" t="inlineStr"/>
      <c r="S5193" t="inlineStr">
        <is>
          <t>N</t>
        </is>
      </c>
      <c r="T5193" t="inlineStr"/>
      <c r="U5193" t="n">
        <v>0</v>
      </c>
      <c r="V5193" t="inlineStr">
        <is>
          <t>93.855</t>
        </is>
      </c>
    </row>
    <row r="5194">
      <c r="A5194" t="inlineStr">
        <is>
          <t>AWARD-5193</t>
        </is>
      </c>
      <c r="B5194" t="inlineStr">
        <is>
          <t>93</t>
        </is>
      </c>
      <c r="C5194" t="inlineStr">
        <is>
          <t>855</t>
        </is>
      </c>
      <c r="D5194" t="inlineStr"/>
      <c r="E5194" t="inlineStr">
        <is>
          <t>ALLERGY AND INFECTIOUS DISEASES RESEARCH</t>
        </is>
      </c>
      <c r="F5194" t="n">
        <v>20512</v>
      </c>
      <c r="G5194" t="inlineStr">
        <is>
          <t>RESEARCH AND DEVELOPMENT</t>
        </is>
      </c>
      <c r="H5194" t="inlineStr"/>
      <c r="I5194" t="inlineStr"/>
      <c r="J5194" t="n">
        <v>151650201</v>
      </c>
      <c r="K5194" t="n">
        <v>2540031433</v>
      </c>
      <c r="L5194" t="inlineStr">
        <is>
          <t>N</t>
        </is>
      </c>
      <c r="M5194" t="inlineStr"/>
      <c r="N5194" t="inlineStr">
        <is>
          <t>N</t>
        </is>
      </c>
      <c r="O5194" t="inlineStr">
        <is>
          <t>REGENTS OF THE UNIVERSITY OF CALIFORNIA - UCLA</t>
        </is>
      </c>
      <c r="P5194" t="inlineStr">
        <is>
          <t>1560 G YC241</t>
        </is>
      </c>
      <c r="Q5194" t="inlineStr">
        <is>
          <t>N</t>
        </is>
      </c>
      <c r="R5194" t="inlineStr"/>
      <c r="S5194" t="inlineStr">
        <is>
          <t>N</t>
        </is>
      </c>
      <c r="T5194" t="inlineStr"/>
      <c r="U5194" t="n">
        <v>0</v>
      </c>
      <c r="V5194" t="inlineStr">
        <is>
          <t>93.855</t>
        </is>
      </c>
    </row>
    <row r="5195">
      <c r="A5195" t="inlineStr">
        <is>
          <t>AWARD-5194</t>
        </is>
      </c>
      <c r="B5195" t="inlineStr">
        <is>
          <t>93</t>
        </is>
      </c>
      <c r="C5195" t="inlineStr">
        <is>
          <t>855</t>
        </is>
      </c>
      <c r="D5195" t="inlineStr"/>
      <c r="E5195" t="inlineStr">
        <is>
          <t>ALLERGY AND INFECTIOUS DISEASES RESEARCH</t>
        </is>
      </c>
      <c r="F5195" t="n">
        <v>37642</v>
      </c>
      <c r="G5195" t="inlineStr">
        <is>
          <t>RESEARCH AND DEVELOPMENT</t>
        </is>
      </c>
      <c r="H5195" t="inlineStr"/>
      <c r="I5195" t="inlineStr"/>
      <c r="J5195" t="n">
        <v>151650201</v>
      </c>
      <c r="K5195" t="n">
        <v>2540031433</v>
      </c>
      <c r="L5195" t="inlineStr">
        <is>
          <t>N</t>
        </is>
      </c>
      <c r="M5195" t="inlineStr"/>
      <c r="N5195" t="inlineStr">
        <is>
          <t>N</t>
        </is>
      </c>
      <c r="O5195" t="inlineStr">
        <is>
          <t>REGENTS OF THE UNIVERSITY OF CALIFORNIA - UCLA</t>
        </is>
      </c>
      <c r="P5195" t="inlineStr">
        <is>
          <t>1560 G YC310</t>
        </is>
      </c>
      <c r="Q5195" t="inlineStr">
        <is>
          <t>N</t>
        </is>
      </c>
      <c r="R5195" t="inlineStr"/>
      <c r="S5195" t="inlineStr">
        <is>
          <t>N</t>
        </is>
      </c>
      <c r="T5195" t="inlineStr"/>
      <c r="U5195" t="n">
        <v>0</v>
      </c>
      <c r="V5195" t="inlineStr">
        <is>
          <t>93.855</t>
        </is>
      </c>
    </row>
    <row r="5196">
      <c r="A5196" t="inlineStr">
        <is>
          <t>AWARD-5195</t>
        </is>
      </c>
      <c r="B5196" t="inlineStr">
        <is>
          <t>93</t>
        </is>
      </c>
      <c r="C5196" t="inlineStr">
        <is>
          <t>855</t>
        </is>
      </c>
      <c r="D5196" t="inlineStr"/>
      <c r="E5196" t="inlineStr">
        <is>
          <t>ALLERGY AND INFECTIOUS DISEASES RESEARCH</t>
        </is>
      </c>
      <c r="F5196" t="n">
        <v>22453</v>
      </c>
      <c r="G5196" t="inlineStr">
        <is>
          <t>RESEARCH AND DEVELOPMENT</t>
        </is>
      </c>
      <c r="H5196" t="inlineStr"/>
      <c r="I5196" t="inlineStr"/>
      <c r="J5196" t="n">
        <v>151650201</v>
      </c>
      <c r="K5196" t="n">
        <v>2540031433</v>
      </c>
      <c r="L5196" t="inlineStr">
        <is>
          <t>N</t>
        </is>
      </c>
      <c r="M5196" t="inlineStr"/>
      <c r="N5196" t="inlineStr">
        <is>
          <t>N</t>
        </is>
      </c>
      <c r="O5196" t="inlineStr">
        <is>
          <t>REGENTS OF THE UNIVERSITY OF CALIFORNIA - UCLA</t>
        </is>
      </c>
      <c r="P5196" t="inlineStr">
        <is>
          <t>1560 G YD163</t>
        </is>
      </c>
      <c r="Q5196" t="inlineStr">
        <is>
          <t>N</t>
        </is>
      </c>
      <c r="R5196" t="inlineStr"/>
      <c r="S5196" t="inlineStr">
        <is>
          <t>N</t>
        </is>
      </c>
      <c r="T5196" t="inlineStr"/>
      <c r="U5196" t="n">
        <v>0</v>
      </c>
      <c r="V5196" t="inlineStr">
        <is>
          <t>93.855</t>
        </is>
      </c>
    </row>
    <row r="5197">
      <c r="A5197" t="inlineStr">
        <is>
          <t>AWARD-5196</t>
        </is>
      </c>
      <c r="B5197" t="inlineStr">
        <is>
          <t>93</t>
        </is>
      </c>
      <c r="C5197" t="inlineStr">
        <is>
          <t>855</t>
        </is>
      </c>
      <c r="D5197" t="inlineStr"/>
      <c r="E5197" t="inlineStr">
        <is>
          <t>ALLERGY AND INFECTIOUS DISEASES RESEARCH</t>
        </is>
      </c>
      <c r="F5197" t="n">
        <v>7677</v>
      </c>
      <c r="G5197" t="inlineStr">
        <is>
          <t>RESEARCH AND DEVELOPMENT</t>
        </is>
      </c>
      <c r="H5197" t="inlineStr"/>
      <c r="I5197" t="inlineStr"/>
      <c r="J5197" t="n">
        <v>151650201</v>
      </c>
      <c r="K5197" t="n">
        <v>2540031433</v>
      </c>
      <c r="L5197" t="inlineStr">
        <is>
          <t>N</t>
        </is>
      </c>
      <c r="M5197" t="inlineStr"/>
      <c r="N5197" t="inlineStr">
        <is>
          <t>N</t>
        </is>
      </c>
      <c r="O5197" t="inlineStr">
        <is>
          <t>REGENTS OF THE UNIVERSITY OF CALIFORNIA - UCLA</t>
        </is>
      </c>
      <c r="P5197" t="inlineStr">
        <is>
          <t>1560 G ZB478</t>
        </is>
      </c>
      <c r="Q5197" t="inlineStr">
        <is>
          <t>N</t>
        </is>
      </c>
      <c r="R5197" t="inlineStr"/>
      <c r="S5197" t="inlineStr">
        <is>
          <t>N</t>
        </is>
      </c>
      <c r="T5197" t="inlineStr"/>
      <c r="U5197" t="n">
        <v>0</v>
      </c>
      <c r="V5197" t="inlineStr">
        <is>
          <t>93.855</t>
        </is>
      </c>
    </row>
    <row r="5198">
      <c r="A5198" t="inlineStr">
        <is>
          <t>AWARD-5197</t>
        </is>
      </c>
      <c r="B5198" t="inlineStr">
        <is>
          <t>93</t>
        </is>
      </c>
      <c r="C5198" t="inlineStr">
        <is>
          <t>855</t>
        </is>
      </c>
      <c r="D5198" t="inlineStr"/>
      <c r="E5198" t="inlineStr">
        <is>
          <t>ALLERGY AND INFECTIOUS DISEASES RESEARCH</t>
        </is>
      </c>
      <c r="F5198" t="n">
        <v>12742</v>
      </c>
      <c r="G5198" t="inlineStr">
        <is>
          <t>RESEARCH AND DEVELOPMENT</t>
        </is>
      </c>
      <c r="H5198" t="inlineStr"/>
      <c r="I5198" t="inlineStr"/>
      <c r="J5198" t="n">
        <v>151650201</v>
      </c>
      <c r="K5198" t="n">
        <v>2540031433</v>
      </c>
      <c r="L5198" t="inlineStr">
        <is>
          <t>N</t>
        </is>
      </c>
      <c r="M5198" t="inlineStr"/>
      <c r="N5198" t="inlineStr">
        <is>
          <t>N</t>
        </is>
      </c>
      <c r="O5198" t="inlineStr">
        <is>
          <t>REGENTS OF THE UNIVERSITY OF CALIFORNIA - UCLA</t>
        </is>
      </c>
      <c r="P5198" t="inlineStr">
        <is>
          <t>1560GYC242</t>
        </is>
      </c>
      <c r="Q5198" t="inlineStr">
        <is>
          <t>N</t>
        </is>
      </c>
      <c r="R5198" t="inlineStr"/>
      <c r="S5198" t="inlineStr">
        <is>
          <t>N</t>
        </is>
      </c>
      <c r="T5198" t="inlineStr"/>
      <c r="U5198" t="n">
        <v>0</v>
      </c>
      <c r="V5198" t="inlineStr">
        <is>
          <t>93.855</t>
        </is>
      </c>
    </row>
    <row r="5199">
      <c r="A5199" t="inlineStr">
        <is>
          <t>AWARD-5198</t>
        </is>
      </c>
      <c r="B5199" t="inlineStr">
        <is>
          <t>93</t>
        </is>
      </c>
      <c r="C5199" t="inlineStr">
        <is>
          <t>855</t>
        </is>
      </c>
      <c r="D5199" t="inlineStr"/>
      <c r="E5199" t="inlineStr">
        <is>
          <t>ALLERGY AND INFECTIOUS DISEASES RESEARCH</t>
        </is>
      </c>
      <c r="F5199" t="n">
        <v>145081</v>
      </c>
      <c r="G5199" t="inlineStr">
        <is>
          <t>RESEARCH AND DEVELOPMENT</t>
        </is>
      </c>
      <c r="H5199" t="inlineStr"/>
      <c r="I5199" t="inlineStr"/>
      <c r="J5199" t="n">
        <v>151650201</v>
      </c>
      <c r="K5199" t="n">
        <v>2540031433</v>
      </c>
      <c r="L5199" t="inlineStr">
        <is>
          <t>N</t>
        </is>
      </c>
      <c r="M5199" t="inlineStr"/>
      <c r="N5199" t="inlineStr">
        <is>
          <t>N</t>
        </is>
      </c>
      <c r="O5199" t="inlineStr">
        <is>
          <t>REGENTS OF THE UNIVERSITY OF COLORADO</t>
        </is>
      </c>
      <c r="P5199" t="inlineStr">
        <is>
          <t>FY19 785 001 2-5-A7665</t>
        </is>
      </c>
      <c r="Q5199" t="inlineStr">
        <is>
          <t>N</t>
        </is>
      </c>
      <c r="R5199" t="inlineStr"/>
      <c r="S5199" t="inlineStr">
        <is>
          <t>N</t>
        </is>
      </c>
      <c r="T5199" t="inlineStr"/>
      <c r="U5199" t="n">
        <v>0</v>
      </c>
      <c r="V5199" t="inlineStr">
        <is>
          <t>93.855</t>
        </is>
      </c>
    </row>
    <row r="5200">
      <c r="A5200" t="inlineStr">
        <is>
          <t>AWARD-5199</t>
        </is>
      </c>
      <c r="B5200" t="inlineStr">
        <is>
          <t>93</t>
        </is>
      </c>
      <c r="C5200" t="inlineStr">
        <is>
          <t>855</t>
        </is>
      </c>
      <c r="D5200" t="inlineStr"/>
      <c r="E5200" t="inlineStr">
        <is>
          <t>ALLERGY AND INFECTIOUS DISEASES RESEARCH</t>
        </is>
      </c>
      <c r="F5200" t="n">
        <v>30328</v>
      </c>
      <c r="G5200" t="inlineStr">
        <is>
          <t>RESEARCH AND DEVELOPMENT</t>
        </is>
      </c>
      <c r="H5200" t="inlineStr"/>
      <c r="I5200" t="inlineStr"/>
      <c r="J5200" t="n">
        <v>151650201</v>
      </c>
      <c r="K5200" t="n">
        <v>2540031433</v>
      </c>
      <c r="L5200" t="inlineStr">
        <is>
          <t>N</t>
        </is>
      </c>
      <c r="M5200" t="inlineStr"/>
      <c r="N5200" t="inlineStr">
        <is>
          <t>N</t>
        </is>
      </c>
      <c r="O5200" t="inlineStr">
        <is>
          <t>RUTGERS, THE STATE UNIVERSITY OF NEW JERSEY</t>
        </is>
      </c>
      <c r="P5200" t="inlineStr">
        <is>
          <t>00002304 PO251670</t>
        </is>
      </c>
      <c r="Q5200" t="inlineStr">
        <is>
          <t>N</t>
        </is>
      </c>
      <c r="R5200" t="inlineStr"/>
      <c r="S5200" t="inlineStr">
        <is>
          <t>N</t>
        </is>
      </c>
      <c r="T5200" t="inlineStr"/>
      <c r="U5200" t="n">
        <v>0</v>
      </c>
      <c r="V5200" t="inlineStr">
        <is>
          <t>93.855</t>
        </is>
      </c>
    </row>
    <row r="5201">
      <c r="A5201" t="inlineStr">
        <is>
          <t>AWARD-5200</t>
        </is>
      </c>
      <c r="B5201" t="inlineStr">
        <is>
          <t>93</t>
        </is>
      </c>
      <c r="C5201" t="inlineStr">
        <is>
          <t>855</t>
        </is>
      </c>
      <c r="D5201" t="inlineStr"/>
      <c r="E5201" t="inlineStr">
        <is>
          <t>ALLERGY AND INFECTIOUS DISEASES RESEARCH</t>
        </is>
      </c>
      <c r="F5201" t="n">
        <v>244034</v>
      </c>
      <c r="G5201" t="inlineStr">
        <is>
          <t>RESEARCH AND DEVELOPMENT</t>
        </is>
      </c>
      <c r="H5201" t="inlineStr"/>
      <c r="I5201" t="inlineStr"/>
      <c r="J5201" t="n">
        <v>151650201</v>
      </c>
      <c r="K5201" t="n">
        <v>2540031433</v>
      </c>
      <c r="L5201" t="inlineStr">
        <is>
          <t>N</t>
        </is>
      </c>
      <c r="M5201" t="inlineStr"/>
      <c r="N5201" t="inlineStr">
        <is>
          <t>N</t>
        </is>
      </c>
      <c r="O5201" t="inlineStr">
        <is>
          <t>SANO CHEMICALS</t>
        </is>
      </c>
      <c r="P5201" t="inlineStr">
        <is>
          <t>M1901305</t>
        </is>
      </c>
      <c r="Q5201" t="inlineStr">
        <is>
          <t>N</t>
        </is>
      </c>
      <c r="R5201" t="inlineStr"/>
      <c r="S5201" t="inlineStr">
        <is>
          <t>N</t>
        </is>
      </c>
      <c r="T5201" t="inlineStr"/>
      <c r="U5201" t="n">
        <v>0</v>
      </c>
      <c r="V5201" t="inlineStr">
        <is>
          <t>93.855</t>
        </is>
      </c>
    </row>
    <row r="5202">
      <c r="A5202" t="inlineStr">
        <is>
          <t>AWARD-5201</t>
        </is>
      </c>
      <c r="B5202" t="inlineStr">
        <is>
          <t>84</t>
        </is>
      </c>
      <c r="C5202" t="inlineStr">
        <is>
          <t>031</t>
        </is>
      </c>
      <c r="D5202" t="inlineStr"/>
      <c r="E5202" t="inlineStr">
        <is>
          <t>PROMOTING POSTBACCALAUREATE OPPORTUNITIES FOR HISPANIC AMERICANS PROGRAM</t>
        </is>
      </c>
      <c r="F5202" t="n">
        <v>300679</v>
      </c>
      <c r="G5202" t="inlineStr">
        <is>
          <t>N/A</t>
        </is>
      </c>
      <c r="H5202" t="inlineStr"/>
      <c r="I5202" t="inlineStr"/>
      <c r="J5202" t="n">
        <v>32441926</v>
      </c>
      <c r="K5202" t="n">
        <v>0</v>
      </c>
      <c r="L5202" t="inlineStr">
        <is>
          <t>N</t>
        </is>
      </c>
      <c r="M5202" t="inlineStr"/>
      <c r="N5202" t="inlineStr">
        <is>
          <t>Y</t>
        </is>
      </c>
      <c r="O5202" t="inlineStr"/>
      <c r="P5202" t="inlineStr"/>
      <c r="Q5202" t="inlineStr">
        <is>
          <t>N</t>
        </is>
      </c>
      <c r="R5202" t="inlineStr"/>
      <c r="S5202" t="inlineStr">
        <is>
          <t>N</t>
        </is>
      </c>
      <c r="T5202" t="inlineStr"/>
      <c r="U5202" t="n">
        <v>0</v>
      </c>
      <c r="V5202" t="inlineStr">
        <is>
          <t>84.031</t>
        </is>
      </c>
    </row>
    <row r="5203">
      <c r="A5203" t="inlineStr">
        <is>
          <t>AWARD-5202</t>
        </is>
      </c>
      <c r="B5203" t="inlineStr">
        <is>
          <t>93</t>
        </is>
      </c>
      <c r="C5203" t="inlineStr">
        <is>
          <t>855</t>
        </is>
      </c>
      <c r="D5203" t="inlineStr"/>
      <c r="E5203" t="inlineStr">
        <is>
          <t>ALLERGY AND INFECTIOUS DISEASES RESEARCH</t>
        </is>
      </c>
      <c r="F5203" t="n">
        <v>72465</v>
      </c>
      <c r="G5203" t="inlineStr">
        <is>
          <t>RESEARCH AND DEVELOPMENT</t>
        </is>
      </c>
      <c r="H5203" t="inlineStr"/>
      <c r="I5203" t="inlineStr"/>
      <c r="J5203" t="n">
        <v>151650201</v>
      </c>
      <c r="K5203" t="n">
        <v>2540031433</v>
      </c>
      <c r="L5203" t="inlineStr">
        <is>
          <t>N</t>
        </is>
      </c>
      <c r="M5203" t="inlineStr"/>
      <c r="N5203" t="inlineStr">
        <is>
          <t>N</t>
        </is>
      </c>
      <c r="O5203" t="inlineStr">
        <is>
          <t>SANO CHEMICALS</t>
        </is>
      </c>
      <c r="P5203" t="inlineStr">
        <is>
          <t>M2100125</t>
        </is>
      </c>
      <c r="Q5203" t="inlineStr">
        <is>
          <t>N</t>
        </is>
      </c>
      <c r="R5203" t="inlineStr"/>
      <c r="S5203" t="inlineStr">
        <is>
          <t>N</t>
        </is>
      </c>
      <c r="T5203" t="inlineStr"/>
      <c r="U5203" t="n">
        <v>0</v>
      </c>
      <c r="V5203" t="inlineStr">
        <is>
          <t>93.855</t>
        </is>
      </c>
    </row>
    <row r="5204">
      <c r="A5204" t="inlineStr">
        <is>
          <t>AWARD-5203</t>
        </is>
      </c>
      <c r="B5204" t="inlineStr">
        <is>
          <t>93</t>
        </is>
      </c>
      <c r="C5204" t="inlineStr">
        <is>
          <t>855</t>
        </is>
      </c>
      <c r="D5204" t="inlineStr"/>
      <c r="E5204" t="inlineStr">
        <is>
          <t>ALLERGY AND INFECTIOUS DISEASES RESEARCH</t>
        </is>
      </c>
      <c r="F5204" t="n">
        <v>186107</v>
      </c>
      <c r="G5204" t="inlineStr">
        <is>
          <t>RESEARCH AND DEVELOPMENT</t>
        </is>
      </c>
      <c r="H5204" t="inlineStr"/>
      <c r="I5204" t="inlineStr"/>
      <c r="J5204" t="n">
        <v>151650201</v>
      </c>
      <c r="K5204" t="n">
        <v>2540031433</v>
      </c>
      <c r="L5204" t="inlineStr">
        <is>
          <t>N</t>
        </is>
      </c>
      <c r="M5204" t="inlineStr"/>
      <c r="N5204" t="inlineStr">
        <is>
          <t>N</t>
        </is>
      </c>
      <c r="O5204" t="inlineStr">
        <is>
          <t>SOLENIC MEDICAL, INC.</t>
        </is>
      </c>
      <c r="P5204" t="inlineStr">
        <is>
          <t>5R44AI155291-02</t>
        </is>
      </c>
      <c r="Q5204" t="inlineStr">
        <is>
          <t>N</t>
        </is>
      </c>
      <c r="R5204" t="inlineStr"/>
      <c r="S5204" t="inlineStr">
        <is>
          <t>N</t>
        </is>
      </c>
      <c r="T5204" t="inlineStr"/>
      <c r="U5204" t="n">
        <v>0</v>
      </c>
      <c r="V5204" t="inlineStr">
        <is>
          <t>93.855</t>
        </is>
      </c>
    </row>
    <row r="5205">
      <c r="A5205" t="inlineStr">
        <is>
          <t>AWARD-5204</t>
        </is>
      </c>
      <c r="B5205" t="inlineStr">
        <is>
          <t>93</t>
        </is>
      </c>
      <c r="C5205" t="inlineStr">
        <is>
          <t>855</t>
        </is>
      </c>
      <c r="D5205" t="inlineStr"/>
      <c r="E5205" t="inlineStr">
        <is>
          <t>ALLERGY AND INFECTIOUS DISEASES RESEARCH</t>
        </is>
      </c>
      <c r="F5205" t="n">
        <v>406</v>
      </c>
      <c r="G5205" t="inlineStr">
        <is>
          <t>RESEARCH AND DEVELOPMENT</t>
        </is>
      </c>
      <c r="H5205" t="inlineStr"/>
      <c r="I5205" t="inlineStr"/>
      <c r="J5205" t="n">
        <v>151650201</v>
      </c>
      <c r="K5205" t="n">
        <v>2540031433</v>
      </c>
      <c r="L5205" t="inlineStr">
        <is>
          <t>N</t>
        </is>
      </c>
      <c r="M5205" t="inlineStr"/>
      <c r="N5205" t="inlineStr">
        <is>
          <t>N</t>
        </is>
      </c>
      <c r="O5205" t="inlineStr">
        <is>
          <t>TEXAS BIOMEDICAL RESEARCH INSTITUTE</t>
        </is>
      </c>
      <c r="P5205" t="inlineStr">
        <is>
          <t>PO 50199/R01AI123434-01</t>
        </is>
      </c>
      <c r="Q5205" t="inlineStr">
        <is>
          <t>N</t>
        </is>
      </c>
      <c r="R5205" t="inlineStr"/>
      <c r="S5205" t="inlineStr">
        <is>
          <t>N</t>
        </is>
      </c>
      <c r="T5205" t="inlineStr"/>
      <c r="U5205" t="n">
        <v>0</v>
      </c>
      <c r="V5205" t="inlineStr">
        <is>
          <t>93.855</t>
        </is>
      </c>
    </row>
    <row r="5206">
      <c r="A5206" t="inlineStr">
        <is>
          <t>AWARD-5205</t>
        </is>
      </c>
      <c r="B5206" t="inlineStr">
        <is>
          <t>93</t>
        </is>
      </c>
      <c r="C5206" t="inlineStr">
        <is>
          <t>855</t>
        </is>
      </c>
      <c r="D5206" t="inlineStr"/>
      <c r="E5206" t="inlineStr">
        <is>
          <t>ALLERGY AND INFECTIOUS DISEASES RESEARCH</t>
        </is>
      </c>
      <c r="F5206" t="n">
        <v>-10083</v>
      </c>
      <c r="G5206" t="inlineStr">
        <is>
          <t>RESEARCH AND DEVELOPMENT</t>
        </is>
      </c>
      <c r="H5206" t="inlineStr"/>
      <c r="I5206" t="inlineStr"/>
      <c r="J5206" t="n">
        <v>151650201</v>
      </c>
      <c r="K5206" t="n">
        <v>2540031433</v>
      </c>
      <c r="L5206" t="inlineStr">
        <is>
          <t>N</t>
        </is>
      </c>
      <c r="M5206" t="inlineStr"/>
      <c r="N5206" t="inlineStr">
        <is>
          <t>N</t>
        </is>
      </c>
      <c r="O5206" t="inlineStr">
        <is>
          <t>TEXAS BIOMEDICAL RESEARCH INSTITUTE</t>
        </is>
      </c>
      <c r="P5206" t="inlineStr">
        <is>
          <t>PO#77757/1R01AI136831-01A</t>
        </is>
      </c>
      <c r="Q5206" t="inlineStr">
        <is>
          <t>N</t>
        </is>
      </c>
      <c r="R5206" t="inlineStr"/>
      <c r="S5206" t="inlineStr">
        <is>
          <t>N</t>
        </is>
      </c>
      <c r="T5206" t="inlineStr"/>
      <c r="U5206" t="n">
        <v>0</v>
      </c>
      <c r="V5206" t="inlineStr">
        <is>
          <t>93.855</t>
        </is>
      </c>
    </row>
    <row r="5207">
      <c r="A5207" t="inlineStr">
        <is>
          <t>AWARD-5206</t>
        </is>
      </c>
      <c r="B5207" t="inlineStr">
        <is>
          <t>93</t>
        </is>
      </c>
      <c r="C5207" t="inlineStr">
        <is>
          <t>855</t>
        </is>
      </c>
      <c r="D5207" t="inlineStr"/>
      <c r="E5207" t="inlineStr">
        <is>
          <t>ALLERGY AND INFECTIOUS DISEASES RESEARCH</t>
        </is>
      </c>
      <c r="F5207" t="n">
        <v>6975</v>
      </c>
      <c r="G5207" t="inlineStr">
        <is>
          <t>RESEARCH AND DEVELOPMENT</t>
        </is>
      </c>
      <c r="H5207" t="inlineStr"/>
      <c r="I5207" t="inlineStr"/>
      <c r="J5207" t="n">
        <v>151650201</v>
      </c>
      <c r="K5207" t="n">
        <v>2540031433</v>
      </c>
      <c r="L5207" t="inlineStr">
        <is>
          <t>N</t>
        </is>
      </c>
      <c r="M5207" t="inlineStr"/>
      <c r="N5207" t="inlineStr">
        <is>
          <t>N</t>
        </is>
      </c>
      <c r="O5207" t="inlineStr">
        <is>
          <t>TEXAS BIOMEDICAL RESEARCH INSTITUTE</t>
        </is>
      </c>
      <c r="P5207" t="inlineStr">
        <is>
          <t>22-05000-101</t>
        </is>
      </c>
      <c r="Q5207" t="inlineStr">
        <is>
          <t>N</t>
        </is>
      </c>
      <c r="R5207" t="inlineStr"/>
      <c r="S5207" t="inlineStr">
        <is>
          <t>N</t>
        </is>
      </c>
      <c r="T5207" t="inlineStr"/>
      <c r="U5207" t="n">
        <v>0</v>
      </c>
      <c r="V5207" t="inlineStr">
        <is>
          <t>93.855</t>
        </is>
      </c>
    </row>
    <row r="5208">
      <c r="A5208" t="inlineStr">
        <is>
          <t>AWARD-5207</t>
        </is>
      </c>
      <c r="B5208" t="inlineStr">
        <is>
          <t>93</t>
        </is>
      </c>
      <c r="C5208" t="inlineStr">
        <is>
          <t>855</t>
        </is>
      </c>
      <c r="D5208" t="inlineStr"/>
      <c r="E5208" t="inlineStr">
        <is>
          <t>ALLERGY AND INFECTIOUS DISEASES RESEARCH</t>
        </is>
      </c>
      <c r="F5208" t="n">
        <v>5377</v>
      </c>
      <c r="G5208" t="inlineStr">
        <is>
          <t>RESEARCH AND DEVELOPMENT</t>
        </is>
      </c>
      <c r="H5208" t="inlineStr"/>
      <c r="I5208" t="inlineStr"/>
      <c r="J5208" t="n">
        <v>151650201</v>
      </c>
      <c r="K5208" t="n">
        <v>2540031433</v>
      </c>
      <c r="L5208" t="inlineStr">
        <is>
          <t>N</t>
        </is>
      </c>
      <c r="M5208" t="inlineStr"/>
      <c r="N5208" t="inlineStr">
        <is>
          <t>N</t>
        </is>
      </c>
      <c r="O5208" t="inlineStr">
        <is>
          <t>THE SCRIPPS RESEARCH INSTITUTE</t>
        </is>
      </c>
      <c r="P5208" t="inlineStr">
        <is>
          <t>5-54337</t>
        </is>
      </c>
      <c r="Q5208" t="inlineStr">
        <is>
          <t>N</t>
        </is>
      </c>
      <c r="R5208" t="inlineStr"/>
      <c r="S5208" t="inlineStr">
        <is>
          <t>N</t>
        </is>
      </c>
      <c r="T5208" t="inlineStr"/>
      <c r="U5208" t="n">
        <v>0</v>
      </c>
      <c r="V5208" t="inlineStr">
        <is>
          <t>93.855</t>
        </is>
      </c>
    </row>
    <row r="5209">
      <c r="A5209" t="inlineStr">
        <is>
          <t>AWARD-5208</t>
        </is>
      </c>
      <c r="B5209" t="inlineStr">
        <is>
          <t>93</t>
        </is>
      </c>
      <c r="C5209" t="inlineStr">
        <is>
          <t>855</t>
        </is>
      </c>
      <c r="D5209" t="inlineStr"/>
      <c r="E5209" t="inlineStr">
        <is>
          <t>ALLERGY AND INFECTIOUS DISEASES RESEARCH</t>
        </is>
      </c>
      <c r="F5209" t="n">
        <v>673</v>
      </c>
      <c r="G5209" t="inlineStr">
        <is>
          <t>RESEARCH AND DEVELOPMENT</t>
        </is>
      </c>
      <c r="H5209" t="inlineStr"/>
      <c r="I5209" t="inlineStr"/>
      <c r="J5209" t="n">
        <v>151650201</v>
      </c>
      <c r="K5209" t="n">
        <v>2540031433</v>
      </c>
      <c r="L5209" t="inlineStr">
        <is>
          <t>N</t>
        </is>
      </c>
      <c r="M5209" t="inlineStr"/>
      <c r="N5209" t="inlineStr">
        <is>
          <t>N</t>
        </is>
      </c>
      <c r="O5209" t="inlineStr">
        <is>
          <t>THE SCRIPPS RESEARCH INSTITUTE</t>
        </is>
      </c>
      <c r="P5209" t="inlineStr">
        <is>
          <t>5-54338</t>
        </is>
      </c>
      <c r="Q5209" t="inlineStr">
        <is>
          <t>N</t>
        </is>
      </c>
      <c r="R5209" t="inlineStr"/>
      <c r="S5209" t="inlineStr">
        <is>
          <t>N</t>
        </is>
      </c>
      <c r="T5209" t="inlineStr"/>
      <c r="U5209" t="n">
        <v>0</v>
      </c>
      <c r="V5209" t="inlineStr">
        <is>
          <t>93.855</t>
        </is>
      </c>
    </row>
    <row r="5210">
      <c r="A5210" t="inlineStr">
        <is>
          <t>AWARD-5209</t>
        </is>
      </c>
      <c r="B5210" t="inlineStr">
        <is>
          <t>93</t>
        </is>
      </c>
      <c r="C5210" t="inlineStr">
        <is>
          <t>855</t>
        </is>
      </c>
      <c r="D5210" t="inlineStr"/>
      <c r="E5210" t="inlineStr">
        <is>
          <t>ALLERGY AND INFECTIOUS DISEASES RESEARCH</t>
        </is>
      </c>
      <c r="F5210" t="n">
        <v>541113</v>
      </c>
      <c r="G5210" t="inlineStr">
        <is>
          <t>RESEARCH AND DEVELOPMENT</t>
        </is>
      </c>
      <c r="H5210" t="inlineStr"/>
      <c r="I5210" t="inlineStr"/>
      <c r="J5210" t="n">
        <v>151650201</v>
      </c>
      <c r="K5210" t="n">
        <v>2540031433</v>
      </c>
      <c r="L5210" t="inlineStr">
        <is>
          <t>N</t>
        </is>
      </c>
      <c r="M5210" t="inlineStr"/>
      <c r="N5210" t="inlineStr">
        <is>
          <t>N</t>
        </is>
      </c>
      <c r="O5210" t="inlineStr">
        <is>
          <t>THE SCRIPPS RESEARCH INSTITUTE</t>
        </is>
      </c>
      <c r="P5210" t="inlineStr">
        <is>
          <t>5-54603</t>
        </is>
      </c>
      <c r="Q5210" t="inlineStr">
        <is>
          <t>N</t>
        </is>
      </c>
      <c r="R5210" t="inlineStr"/>
      <c r="S5210" t="inlineStr">
        <is>
          <t>N</t>
        </is>
      </c>
      <c r="T5210" t="inlineStr"/>
      <c r="U5210" t="n">
        <v>0</v>
      </c>
      <c r="V5210" t="inlineStr">
        <is>
          <t>93.855</t>
        </is>
      </c>
    </row>
    <row r="5211">
      <c r="A5211" t="inlineStr">
        <is>
          <t>AWARD-5210</t>
        </is>
      </c>
      <c r="B5211" t="inlineStr">
        <is>
          <t>93</t>
        </is>
      </c>
      <c r="C5211" t="inlineStr">
        <is>
          <t>855</t>
        </is>
      </c>
      <c r="D5211" t="inlineStr"/>
      <c r="E5211" t="inlineStr">
        <is>
          <t>ALLERGY AND INFECTIOUS DISEASES RESEARCH</t>
        </is>
      </c>
      <c r="F5211" t="n">
        <v>123591</v>
      </c>
      <c r="G5211" t="inlineStr">
        <is>
          <t>RESEARCH AND DEVELOPMENT</t>
        </is>
      </c>
      <c r="H5211" t="inlineStr"/>
      <c r="I5211" t="inlineStr"/>
      <c r="J5211" t="n">
        <v>151650201</v>
      </c>
      <c r="K5211" t="n">
        <v>2540031433</v>
      </c>
      <c r="L5211" t="inlineStr">
        <is>
          <t>N</t>
        </is>
      </c>
      <c r="M5211" t="inlineStr"/>
      <c r="N5211" t="inlineStr">
        <is>
          <t>N</t>
        </is>
      </c>
      <c r="O5211" t="inlineStr">
        <is>
          <t>THE SCRIPPS RESEARCH INSTITUTE</t>
        </is>
      </c>
      <c r="P5211" t="inlineStr">
        <is>
          <t>5-54604</t>
        </is>
      </c>
      <c r="Q5211" t="inlineStr">
        <is>
          <t>N</t>
        </is>
      </c>
      <c r="R5211" t="inlineStr"/>
      <c r="S5211" t="inlineStr">
        <is>
          <t>N</t>
        </is>
      </c>
      <c r="T5211" t="inlineStr"/>
      <c r="U5211" t="n">
        <v>0</v>
      </c>
      <c r="V5211" t="inlineStr">
        <is>
          <t>93.855</t>
        </is>
      </c>
    </row>
    <row r="5212">
      <c r="A5212" t="inlineStr">
        <is>
          <t>AWARD-5211</t>
        </is>
      </c>
      <c r="B5212" t="inlineStr">
        <is>
          <t>93</t>
        </is>
      </c>
      <c r="C5212" t="inlineStr">
        <is>
          <t>855</t>
        </is>
      </c>
      <c r="D5212" t="inlineStr"/>
      <c r="E5212" t="inlineStr">
        <is>
          <t>ALLERGY AND INFECTIOUS DISEASES RESEARCH</t>
        </is>
      </c>
      <c r="F5212" t="n">
        <v>128503</v>
      </c>
      <c r="G5212" t="inlineStr">
        <is>
          <t>RESEARCH AND DEVELOPMENT</t>
        </is>
      </c>
      <c r="H5212" t="inlineStr"/>
      <c r="I5212" t="inlineStr"/>
      <c r="J5212" t="n">
        <v>151650201</v>
      </c>
      <c r="K5212" t="n">
        <v>2540031433</v>
      </c>
      <c r="L5212" t="inlineStr">
        <is>
          <t>N</t>
        </is>
      </c>
      <c r="M5212" t="inlineStr"/>
      <c r="N5212" t="inlineStr">
        <is>
          <t>N</t>
        </is>
      </c>
      <c r="O5212" t="inlineStr">
        <is>
          <t>THE TRUSTEES OF COLUMBIA UNIVERSITY</t>
        </is>
      </c>
      <c r="P5212" t="inlineStr">
        <is>
          <t>5R01AI12134905</t>
        </is>
      </c>
      <c r="Q5212" t="inlineStr">
        <is>
          <t>N</t>
        </is>
      </c>
      <c r="R5212" t="inlineStr"/>
      <c r="S5212" t="inlineStr">
        <is>
          <t>N</t>
        </is>
      </c>
      <c r="T5212" t="inlineStr"/>
      <c r="U5212" t="n">
        <v>0</v>
      </c>
      <c r="V5212" t="inlineStr">
        <is>
          <t>93.855</t>
        </is>
      </c>
    </row>
    <row r="5213">
      <c r="A5213" t="inlineStr">
        <is>
          <t>AWARD-5212</t>
        </is>
      </c>
      <c r="B5213" t="inlineStr">
        <is>
          <t>84</t>
        </is>
      </c>
      <c r="C5213" t="inlineStr">
        <is>
          <t>031</t>
        </is>
      </c>
      <c r="D5213" t="inlineStr"/>
      <c r="E5213" t="inlineStr">
        <is>
          <t>DEVELOPING HISPANIC-SERVING INSTITUTIONS PROGRAM</t>
        </is>
      </c>
      <c r="F5213" t="n">
        <v>3661399</v>
      </c>
      <c r="G5213" t="inlineStr">
        <is>
          <t>N/A</t>
        </is>
      </c>
      <c r="H5213" t="inlineStr"/>
      <c r="I5213" t="inlineStr"/>
      <c r="J5213" t="n">
        <v>32441926</v>
      </c>
      <c r="K5213" t="n">
        <v>0</v>
      </c>
      <c r="L5213" t="inlineStr">
        <is>
          <t>N</t>
        </is>
      </c>
      <c r="M5213" t="inlineStr"/>
      <c r="N5213" t="inlineStr">
        <is>
          <t>Y</t>
        </is>
      </c>
      <c r="O5213" t="inlineStr"/>
      <c r="P5213" t="inlineStr"/>
      <c r="Q5213" t="inlineStr">
        <is>
          <t>N</t>
        </is>
      </c>
      <c r="R5213" t="inlineStr"/>
      <c r="S5213" t="inlineStr">
        <is>
          <t>N</t>
        </is>
      </c>
      <c r="T5213" t="inlineStr"/>
      <c r="U5213" t="n">
        <v>0</v>
      </c>
      <c r="V5213" t="inlineStr">
        <is>
          <t>84.031</t>
        </is>
      </c>
    </row>
    <row r="5214">
      <c r="A5214" t="inlineStr">
        <is>
          <t>AWARD-5213</t>
        </is>
      </c>
      <c r="B5214" t="inlineStr">
        <is>
          <t>93</t>
        </is>
      </c>
      <c r="C5214" t="inlineStr">
        <is>
          <t>855</t>
        </is>
      </c>
      <c r="D5214" t="inlineStr"/>
      <c r="E5214" t="inlineStr">
        <is>
          <t>ALLERGY AND INFECTIOUS DISEASES RESEARCH</t>
        </is>
      </c>
      <c r="F5214" t="n">
        <v>122817</v>
      </c>
      <c r="G5214" t="inlineStr">
        <is>
          <t>RESEARCH AND DEVELOPMENT</t>
        </is>
      </c>
      <c r="H5214" t="inlineStr"/>
      <c r="I5214" t="inlineStr"/>
      <c r="J5214" t="n">
        <v>151650201</v>
      </c>
      <c r="K5214" t="n">
        <v>2540031433</v>
      </c>
      <c r="L5214" t="inlineStr">
        <is>
          <t>N</t>
        </is>
      </c>
      <c r="M5214" t="inlineStr"/>
      <c r="N5214" t="inlineStr">
        <is>
          <t>N</t>
        </is>
      </c>
      <c r="O5214" t="inlineStr">
        <is>
          <t>UNIVERSAL STABILIZATION TECHNOLOGIES</t>
        </is>
      </c>
      <c r="P5214" t="inlineStr">
        <is>
          <t>1R41AI16520501</t>
        </is>
      </c>
      <c r="Q5214" t="inlineStr">
        <is>
          <t>N</t>
        </is>
      </c>
      <c r="R5214" t="inlineStr"/>
      <c r="S5214" t="inlineStr">
        <is>
          <t>N</t>
        </is>
      </c>
      <c r="T5214" t="inlineStr"/>
      <c r="U5214" t="n">
        <v>0</v>
      </c>
      <c r="V5214" t="inlineStr">
        <is>
          <t>93.855</t>
        </is>
      </c>
    </row>
    <row r="5215">
      <c r="A5215" t="inlineStr">
        <is>
          <t>AWARD-5214</t>
        </is>
      </c>
      <c r="B5215" t="inlineStr">
        <is>
          <t>93</t>
        </is>
      </c>
      <c r="C5215" t="inlineStr">
        <is>
          <t>855</t>
        </is>
      </c>
      <c r="D5215" t="inlineStr"/>
      <c r="E5215" t="inlineStr">
        <is>
          <t>ALLERGY AND INFECTIOUS DISEASES RESEARCH</t>
        </is>
      </c>
      <c r="F5215" t="n">
        <v>238891</v>
      </c>
      <c r="G5215" t="inlineStr">
        <is>
          <t>RESEARCH AND DEVELOPMENT</t>
        </is>
      </c>
      <c r="H5215" t="inlineStr"/>
      <c r="I5215" t="inlineStr"/>
      <c r="J5215" t="n">
        <v>151650201</v>
      </c>
      <c r="K5215" t="n">
        <v>2540031433</v>
      </c>
      <c r="L5215" t="inlineStr">
        <is>
          <t>N</t>
        </is>
      </c>
      <c r="M5215" t="inlineStr"/>
      <c r="N5215" t="inlineStr">
        <is>
          <t>N</t>
        </is>
      </c>
      <c r="O5215" t="inlineStr">
        <is>
          <t>TUFTS UNIVERSITY</t>
        </is>
      </c>
      <c r="P5215" t="inlineStr">
        <is>
          <t>HH1656 /PO EP0160305A</t>
        </is>
      </c>
      <c r="Q5215" t="inlineStr">
        <is>
          <t>N</t>
        </is>
      </c>
      <c r="R5215" t="inlineStr"/>
      <c r="S5215" t="inlineStr">
        <is>
          <t>N</t>
        </is>
      </c>
      <c r="T5215" t="inlineStr"/>
      <c r="U5215" t="n">
        <v>0</v>
      </c>
      <c r="V5215" t="inlineStr">
        <is>
          <t>93.855</t>
        </is>
      </c>
    </row>
    <row r="5216">
      <c r="A5216" t="inlineStr">
        <is>
          <t>AWARD-5215</t>
        </is>
      </c>
      <c r="B5216" t="inlineStr">
        <is>
          <t>93</t>
        </is>
      </c>
      <c r="C5216" t="inlineStr">
        <is>
          <t>855</t>
        </is>
      </c>
      <c r="D5216" t="inlineStr"/>
      <c r="E5216" t="inlineStr">
        <is>
          <t>ALLERGY AND INFECTIOUS DISEASES RESEARCH</t>
        </is>
      </c>
      <c r="F5216" t="n">
        <v>457575</v>
      </c>
      <c r="G5216" t="inlineStr">
        <is>
          <t>RESEARCH AND DEVELOPMENT</t>
        </is>
      </c>
      <c r="H5216" t="inlineStr"/>
      <c r="I5216" t="inlineStr"/>
      <c r="J5216" t="n">
        <v>151650201</v>
      </c>
      <c r="K5216" t="n">
        <v>2540031433</v>
      </c>
      <c r="L5216" t="inlineStr">
        <is>
          <t>N</t>
        </is>
      </c>
      <c r="M5216" t="inlineStr"/>
      <c r="N5216" t="inlineStr">
        <is>
          <t>N</t>
        </is>
      </c>
      <c r="O5216" t="inlineStr">
        <is>
          <t>TULANE UNIVERSITY MEDICAL CENTER</t>
        </is>
      </c>
      <c r="P5216" t="inlineStr">
        <is>
          <t>5R01AI13222305</t>
        </is>
      </c>
      <c r="Q5216" t="inlineStr">
        <is>
          <t>N</t>
        </is>
      </c>
      <c r="R5216" t="inlineStr"/>
      <c r="S5216" t="inlineStr">
        <is>
          <t>N</t>
        </is>
      </c>
      <c r="T5216" t="inlineStr"/>
      <c r="U5216" t="n">
        <v>0</v>
      </c>
      <c r="V5216" t="inlineStr">
        <is>
          <t>93.855</t>
        </is>
      </c>
    </row>
    <row r="5217">
      <c r="A5217" t="inlineStr">
        <is>
          <t>AWARD-5216</t>
        </is>
      </c>
      <c r="B5217" t="inlineStr">
        <is>
          <t>93</t>
        </is>
      </c>
      <c r="C5217" t="inlineStr">
        <is>
          <t>855</t>
        </is>
      </c>
      <c r="D5217" t="inlineStr"/>
      <c r="E5217" t="inlineStr">
        <is>
          <t>ALLERGY AND INFECTIOUS DISEASES RESEARCH</t>
        </is>
      </c>
      <c r="F5217" t="n">
        <v>389260</v>
      </c>
      <c r="G5217" t="inlineStr">
        <is>
          <t>RESEARCH AND DEVELOPMENT</t>
        </is>
      </c>
      <c r="H5217" t="inlineStr"/>
      <c r="I5217" t="inlineStr"/>
      <c r="J5217" t="n">
        <v>151650201</v>
      </c>
      <c r="K5217" t="n">
        <v>2540031433</v>
      </c>
      <c r="L5217" t="inlineStr">
        <is>
          <t>N</t>
        </is>
      </c>
      <c r="M5217" t="inlineStr"/>
      <c r="N5217" t="inlineStr">
        <is>
          <t>N</t>
        </is>
      </c>
      <c r="O5217" t="inlineStr">
        <is>
          <t>TULANE UNIVERSITY MEDICAL CENTER</t>
        </is>
      </c>
      <c r="P5217" t="inlineStr">
        <is>
          <t>5R01AI13224405</t>
        </is>
      </c>
      <c r="Q5217" t="inlineStr">
        <is>
          <t>N</t>
        </is>
      </c>
      <c r="R5217" t="inlineStr"/>
      <c r="S5217" t="inlineStr">
        <is>
          <t>N</t>
        </is>
      </c>
      <c r="T5217" t="inlineStr"/>
      <c r="U5217" t="n">
        <v>0</v>
      </c>
      <c r="V5217" t="inlineStr">
        <is>
          <t>93.855</t>
        </is>
      </c>
    </row>
    <row r="5218">
      <c r="A5218" t="inlineStr">
        <is>
          <t>AWARD-5217</t>
        </is>
      </c>
      <c r="B5218" t="inlineStr">
        <is>
          <t>93</t>
        </is>
      </c>
      <c r="C5218" t="inlineStr">
        <is>
          <t>855</t>
        </is>
      </c>
      <c r="D5218" t="inlineStr"/>
      <c r="E5218" t="inlineStr">
        <is>
          <t>ALLERGY AND INFECTIOUS DISEASES RESEARCH</t>
        </is>
      </c>
      <c r="F5218" t="n">
        <v>953</v>
      </c>
      <c r="G5218" t="inlineStr">
        <is>
          <t>RESEARCH AND DEVELOPMENT</t>
        </is>
      </c>
      <c r="H5218" t="inlineStr"/>
      <c r="I5218" t="inlineStr"/>
      <c r="J5218" t="n">
        <v>151650201</v>
      </c>
      <c r="K5218" t="n">
        <v>2540031433</v>
      </c>
      <c r="L5218" t="inlineStr">
        <is>
          <t>N</t>
        </is>
      </c>
      <c r="M5218" t="inlineStr"/>
      <c r="N5218" t="inlineStr">
        <is>
          <t>N</t>
        </is>
      </c>
      <c r="O5218" t="inlineStr">
        <is>
          <t>UNIVERSITY AT BUFFALO - SUNY</t>
        </is>
      </c>
      <c r="P5218" t="inlineStr">
        <is>
          <t>R1142123</t>
        </is>
      </c>
      <c r="Q5218" t="inlineStr">
        <is>
          <t>N</t>
        </is>
      </c>
      <c r="R5218" t="inlineStr"/>
      <c r="S5218" t="inlineStr">
        <is>
          <t>N</t>
        </is>
      </c>
      <c r="T5218" t="inlineStr"/>
      <c r="U5218" t="n">
        <v>0</v>
      </c>
      <c r="V5218" t="inlineStr">
        <is>
          <t>93.855</t>
        </is>
      </c>
    </row>
    <row r="5219">
      <c r="A5219" t="inlineStr">
        <is>
          <t>AWARD-5218</t>
        </is>
      </c>
      <c r="B5219" t="inlineStr">
        <is>
          <t>93</t>
        </is>
      </c>
      <c r="C5219" t="inlineStr">
        <is>
          <t>855</t>
        </is>
      </c>
      <c r="D5219" t="inlineStr"/>
      <c r="E5219" t="inlineStr">
        <is>
          <t>ALLERGY AND INFECTIOUS DISEASES RESEARCH</t>
        </is>
      </c>
      <c r="F5219" t="n">
        <v>292144</v>
      </c>
      <c r="G5219" t="inlineStr">
        <is>
          <t>RESEARCH AND DEVELOPMENT</t>
        </is>
      </c>
      <c r="H5219" t="inlineStr"/>
      <c r="I5219" t="inlineStr"/>
      <c r="J5219" t="n">
        <v>151650201</v>
      </c>
      <c r="K5219" t="n">
        <v>2540031433</v>
      </c>
      <c r="L5219" t="inlineStr">
        <is>
          <t>N</t>
        </is>
      </c>
      <c r="M5219" t="inlineStr"/>
      <c r="N5219" t="inlineStr">
        <is>
          <t>N</t>
        </is>
      </c>
      <c r="O5219" t="inlineStr">
        <is>
          <t>UNIVERSITY OF ALABAMA</t>
        </is>
      </c>
      <c r="P5219" t="inlineStr">
        <is>
          <t>5U19AI14275903</t>
        </is>
      </c>
      <c r="Q5219" t="inlineStr">
        <is>
          <t>N</t>
        </is>
      </c>
      <c r="R5219" t="inlineStr"/>
      <c r="S5219" t="inlineStr">
        <is>
          <t>N</t>
        </is>
      </c>
      <c r="T5219" t="inlineStr"/>
      <c r="U5219" t="n">
        <v>0</v>
      </c>
      <c r="V5219" t="inlineStr">
        <is>
          <t>93.855</t>
        </is>
      </c>
    </row>
    <row r="5220">
      <c r="A5220" t="inlineStr">
        <is>
          <t>AWARD-5219</t>
        </is>
      </c>
      <c r="B5220" t="inlineStr">
        <is>
          <t>93</t>
        </is>
      </c>
      <c r="C5220" t="inlineStr">
        <is>
          <t>855</t>
        </is>
      </c>
      <c r="D5220" t="inlineStr"/>
      <c r="E5220" t="inlineStr">
        <is>
          <t>ALLERGY AND INFECTIOUS DISEASES RESEARCH</t>
        </is>
      </c>
      <c r="F5220" t="n">
        <v>1665</v>
      </c>
      <c r="G5220" t="inlineStr">
        <is>
          <t>RESEARCH AND DEVELOPMENT</t>
        </is>
      </c>
      <c r="H5220" t="inlineStr"/>
      <c r="I5220" t="inlineStr"/>
      <c r="J5220" t="n">
        <v>151650201</v>
      </c>
      <c r="K5220" t="n">
        <v>2540031433</v>
      </c>
      <c r="L5220" t="inlineStr">
        <is>
          <t>N</t>
        </is>
      </c>
      <c r="M5220" t="inlineStr"/>
      <c r="N5220" t="inlineStr">
        <is>
          <t>N</t>
        </is>
      </c>
      <c r="O5220" t="inlineStr">
        <is>
          <t>UNIVERSITY OF ALABAMA - BIRMINGHAM</t>
        </is>
      </c>
      <c r="P5220" t="inlineStr">
        <is>
          <t>000522211-SC032</t>
        </is>
      </c>
      <c r="Q5220" t="inlineStr">
        <is>
          <t>N</t>
        </is>
      </c>
      <c r="R5220" t="inlineStr"/>
      <c r="S5220" t="inlineStr">
        <is>
          <t>N</t>
        </is>
      </c>
      <c r="T5220" t="inlineStr"/>
      <c r="U5220" t="n">
        <v>0</v>
      </c>
      <c r="V5220" t="inlineStr">
        <is>
          <t>93.855</t>
        </is>
      </c>
    </row>
    <row r="5221">
      <c r="A5221" t="inlineStr">
        <is>
          <t>AWARD-5220</t>
        </is>
      </c>
      <c r="B5221" t="inlineStr">
        <is>
          <t>93</t>
        </is>
      </c>
      <c r="C5221" t="inlineStr">
        <is>
          <t>855</t>
        </is>
      </c>
      <c r="D5221" t="inlineStr"/>
      <c r="E5221" t="inlineStr">
        <is>
          <t>ALLERGY AND INFECTIOUS DISEASES RESEARCH</t>
        </is>
      </c>
      <c r="F5221" t="n">
        <v>180973</v>
      </c>
      <c r="G5221" t="inlineStr">
        <is>
          <t>RESEARCH AND DEVELOPMENT</t>
        </is>
      </c>
      <c r="H5221" t="inlineStr"/>
      <c r="I5221" t="inlineStr"/>
      <c r="J5221" t="n">
        <v>151650201</v>
      </c>
      <c r="K5221" t="n">
        <v>2540031433</v>
      </c>
      <c r="L5221" t="inlineStr">
        <is>
          <t>N</t>
        </is>
      </c>
      <c r="M5221" t="inlineStr"/>
      <c r="N5221" t="inlineStr">
        <is>
          <t>N</t>
        </is>
      </c>
      <c r="O5221" t="inlineStr">
        <is>
          <t>UNIVERSITY OF ARIZONA</t>
        </is>
      </c>
      <c r="P5221" t="inlineStr">
        <is>
          <t>5R01AI14072604</t>
        </is>
      </c>
      <c r="Q5221" t="inlineStr">
        <is>
          <t>N</t>
        </is>
      </c>
      <c r="R5221" t="inlineStr"/>
      <c r="S5221" t="inlineStr">
        <is>
          <t>N</t>
        </is>
      </c>
      <c r="T5221" t="inlineStr"/>
      <c r="U5221" t="n">
        <v>0</v>
      </c>
      <c r="V5221" t="inlineStr">
        <is>
          <t>93.855</t>
        </is>
      </c>
    </row>
    <row r="5222">
      <c r="A5222" t="inlineStr">
        <is>
          <t>AWARD-5221</t>
        </is>
      </c>
      <c r="B5222" t="inlineStr">
        <is>
          <t>93</t>
        </is>
      </c>
      <c r="C5222" t="inlineStr">
        <is>
          <t>855</t>
        </is>
      </c>
      <c r="D5222" t="inlineStr"/>
      <c r="E5222" t="inlineStr">
        <is>
          <t>ALLERGY AND INFECTIOUS DISEASES RESEARCH</t>
        </is>
      </c>
      <c r="F5222" t="n">
        <v>93025</v>
      </c>
      <c r="G5222" t="inlineStr">
        <is>
          <t>RESEARCH AND DEVELOPMENT</t>
        </is>
      </c>
      <c r="H5222" t="inlineStr"/>
      <c r="I5222" t="inlineStr"/>
      <c r="J5222" t="n">
        <v>151650201</v>
      </c>
      <c r="K5222" t="n">
        <v>2540031433</v>
      </c>
      <c r="L5222" t="inlineStr">
        <is>
          <t>N</t>
        </is>
      </c>
      <c r="M5222" t="inlineStr"/>
      <c r="N5222" t="inlineStr">
        <is>
          <t>N</t>
        </is>
      </c>
      <c r="O5222" t="inlineStr">
        <is>
          <t>UNIVERSITY OF ARIZONA</t>
        </is>
      </c>
      <c r="P5222" t="inlineStr">
        <is>
          <t>5R01AI16184502</t>
        </is>
      </c>
      <c r="Q5222" t="inlineStr">
        <is>
          <t>N</t>
        </is>
      </c>
      <c r="R5222" t="inlineStr"/>
      <c r="S5222" t="inlineStr">
        <is>
          <t>N</t>
        </is>
      </c>
      <c r="T5222" t="inlineStr"/>
      <c r="U5222" t="n">
        <v>0</v>
      </c>
      <c r="V5222" t="inlineStr">
        <is>
          <t>93.855</t>
        </is>
      </c>
    </row>
    <row r="5223">
      <c r="A5223" t="inlineStr">
        <is>
          <t>AWARD-5222</t>
        </is>
      </c>
      <c r="B5223" t="inlineStr">
        <is>
          <t>93</t>
        </is>
      </c>
      <c r="C5223" t="inlineStr">
        <is>
          <t>855</t>
        </is>
      </c>
      <c r="D5223" t="inlineStr"/>
      <c r="E5223" t="inlineStr">
        <is>
          <t>ALLERGY AND INFECTIOUS DISEASES RESEARCH</t>
        </is>
      </c>
      <c r="F5223" t="n">
        <v>171245</v>
      </c>
      <c r="G5223" t="inlineStr">
        <is>
          <t>RESEARCH AND DEVELOPMENT</t>
        </is>
      </c>
      <c r="H5223" t="inlineStr"/>
      <c r="I5223" t="inlineStr"/>
      <c r="J5223" t="n">
        <v>151650201</v>
      </c>
      <c r="K5223" t="n">
        <v>2540031433</v>
      </c>
      <c r="L5223" t="inlineStr">
        <is>
          <t>N</t>
        </is>
      </c>
      <c r="M5223" t="inlineStr"/>
      <c r="N5223" t="inlineStr">
        <is>
          <t>N</t>
        </is>
      </c>
      <c r="O5223" t="inlineStr">
        <is>
          <t>UNIVERSITY OF ARIZONA</t>
        </is>
      </c>
      <c r="P5223" t="inlineStr">
        <is>
          <t>7R01AI13166904</t>
        </is>
      </c>
      <c r="Q5223" t="inlineStr">
        <is>
          <t>N</t>
        </is>
      </c>
      <c r="R5223" t="inlineStr"/>
      <c r="S5223" t="inlineStr">
        <is>
          <t>N</t>
        </is>
      </c>
      <c r="T5223" t="inlineStr"/>
      <c r="U5223" t="n">
        <v>0</v>
      </c>
      <c r="V5223" t="inlineStr">
        <is>
          <t>93.855</t>
        </is>
      </c>
    </row>
    <row r="5224">
      <c r="A5224" t="inlineStr">
        <is>
          <t>AWARD-5223</t>
        </is>
      </c>
      <c r="B5224" t="inlineStr">
        <is>
          <t>10</t>
        </is>
      </c>
      <c r="C5224" t="inlineStr">
        <is>
          <t>309</t>
        </is>
      </c>
      <c r="D5224" t="inlineStr"/>
      <c r="E5224" t="inlineStr">
        <is>
          <t>SPECIALTY CROP RESEARCH INITIATIVE</t>
        </is>
      </c>
      <c r="F5224" t="n">
        <v>27925</v>
      </c>
      <c r="G5224" t="inlineStr">
        <is>
          <t>N/A</t>
        </is>
      </c>
      <c r="H5224" t="inlineStr"/>
      <c r="I5224" t="inlineStr"/>
      <c r="J5224" t="n">
        <v>6143902</v>
      </c>
      <c r="K5224" t="n">
        <v>0</v>
      </c>
      <c r="L5224" t="inlineStr">
        <is>
          <t>N</t>
        </is>
      </c>
      <c r="M5224" t="inlineStr"/>
      <c r="N5224" t="inlineStr">
        <is>
          <t>N</t>
        </is>
      </c>
      <c r="O5224" t="inlineStr">
        <is>
          <t>TENNESSEE STATE UNIVERSITY</t>
        </is>
      </c>
      <c r="P5224" t="inlineStr">
        <is>
          <t>142881</t>
        </is>
      </c>
      <c r="Q5224" t="inlineStr">
        <is>
          <t>N</t>
        </is>
      </c>
      <c r="R5224" t="inlineStr"/>
      <c r="S5224" t="inlineStr">
        <is>
          <t>N</t>
        </is>
      </c>
      <c r="T5224" t="inlineStr"/>
      <c r="U5224" t="n">
        <v>0</v>
      </c>
      <c r="V5224" t="inlineStr">
        <is>
          <t>10.309</t>
        </is>
      </c>
    </row>
    <row r="5225">
      <c r="A5225" t="inlineStr">
        <is>
          <t>AWARD-5224</t>
        </is>
      </c>
      <c r="B5225" t="inlineStr">
        <is>
          <t>84</t>
        </is>
      </c>
      <c r="C5225" t="inlineStr">
        <is>
          <t>031</t>
        </is>
      </c>
      <c r="D5225" t="inlineStr"/>
      <c r="E5225" t="inlineStr">
        <is>
          <t>DEVELOPING HISPANIC-SERVING INSTITUTIONS PROGRAM</t>
        </is>
      </c>
      <c r="F5225" t="n">
        <v>101449</v>
      </c>
      <c r="G5225" t="inlineStr">
        <is>
          <t>N/A</t>
        </is>
      </c>
      <c r="H5225" t="inlineStr"/>
      <c r="I5225" t="inlineStr"/>
      <c r="J5225" t="n">
        <v>32441926</v>
      </c>
      <c r="K5225" t="n">
        <v>0</v>
      </c>
      <c r="L5225" t="inlineStr">
        <is>
          <t>N</t>
        </is>
      </c>
      <c r="M5225" t="inlineStr"/>
      <c r="N5225" t="inlineStr">
        <is>
          <t>N</t>
        </is>
      </c>
      <c r="O5225" t="inlineStr">
        <is>
          <t>NORTHEAST TEXAS COMMUNITY COLLEGE</t>
        </is>
      </c>
      <c r="P5225" t="inlineStr">
        <is>
          <t>440100</t>
        </is>
      </c>
      <c r="Q5225" t="inlineStr">
        <is>
          <t>N</t>
        </is>
      </c>
      <c r="R5225" t="inlineStr"/>
      <c r="S5225" t="inlineStr">
        <is>
          <t>N</t>
        </is>
      </c>
      <c r="T5225" t="inlineStr"/>
      <c r="U5225" t="n">
        <v>0</v>
      </c>
      <c r="V5225" t="inlineStr">
        <is>
          <t>84.031</t>
        </is>
      </c>
    </row>
    <row r="5226">
      <c r="A5226" t="inlineStr">
        <is>
          <t>AWARD-5225</t>
        </is>
      </c>
      <c r="B5226" t="inlineStr">
        <is>
          <t>93</t>
        </is>
      </c>
      <c r="C5226" t="inlineStr">
        <is>
          <t>855</t>
        </is>
      </c>
      <c r="D5226" t="inlineStr"/>
      <c r="E5226" t="inlineStr">
        <is>
          <t>ALLERGY AND INFECTIOUS DISEASES RESEARCH</t>
        </is>
      </c>
      <c r="F5226" t="n">
        <v>23804</v>
      </c>
      <c r="G5226" t="inlineStr">
        <is>
          <t>RESEARCH AND DEVELOPMENT</t>
        </is>
      </c>
      <c r="H5226" t="inlineStr"/>
      <c r="I5226" t="inlineStr"/>
      <c r="J5226" t="n">
        <v>151650201</v>
      </c>
      <c r="K5226" t="n">
        <v>2540031433</v>
      </c>
      <c r="L5226" t="inlineStr">
        <is>
          <t>N</t>
        </is>
      </c>
      <c r="M5226" t="inlineStr"/>
      <c r="N5226" t="inlineStr">
        <is>
          <t>N</t>
        </is>
      </c>
      <c r="O5226" t="inlineStr">
        <is>
          <t>UNIVERSITY OF ARIZONA</t>
        </is>
      </c>
      <c r="P5226" t="inlineStr">
        <is>
          <t>7R21AI14117803</t>
        </is>
      </c>
      <c r="Q5226" t="inlineStr">
        <is>
          <t>N</t>
        </is>
      </c>
      <c r="R5226" t="inlineStr"/>
      <c r="S5226" t="inlineStr">
        <is>
          <t>N</t>
        </is>
      </c>
      <c r="T5226" t="inlineStr"/>
      <c r="U5226" t="n">
        <v>0</v>
      </c>
      <c r="V5226" t="inlineStr">
        <is>
          <t>93.855</t>
        </is>
      </c>
    </row>
    <row r="5227">
      <c r="A5227" t="inlineStr">
        <is>
          <t>AWARD-5226</t>
        </is>
      </c>
      <c r="B5227" t="inlineStr">
        <is>
          <t>93</t>
        </is>
      </c>
      <c r="C5227" t="inlineStr">
        <is>
          <t>855</t>
        </is>
      </c>
      <c r="D5227" t="inlineStr"/>
      <c r="E5227" t="inlineStr">
        <is>
          <t>ALLERGY AND INFECTIOUS DISEASES RESEARCH</t>
        </is>
      </c>
      <c r="F5227" t="n">
        <v>61226</v>
      </c>
      <c r="G5227" t="inlineStr">
        <is>
          <t>RESEARCH AND DEVELOPMENT</t>
        </is>
      </c>
      <c r="H5227" t="inlineStr"/>
      <c r="I5227" t="inlineStr"/>
      <c r="J5227" t="n">
        <v>151650201</v>
      </c>
      <c r="K5227" t="n">
        <v>2540031433</v>
      </c>
      <c r="L5227" t="inlineStr">
        <is>
          <t>N</t>
        </is>
      </c>
      <c r="M5227" t="inlineStr"/>
      <c r="N5227" t="inlineStr">
        <is>
          <t>N</t>
        </is>
      </c>
      <c r="O5227" t="inlineStr">
        <is>
          <t>UNIVERSITY OF CALIFORNIA - DAVIS</t>
        </is>
      </c>
      <c r="P5227" t="inlineStr">
        <is>
          <t>5R01AI12590205</t>
        </is>
      </c>
      <c r="Q5227" t="inlineStr">
        <is>
          <t>N</t>
        </is>
      </c>
      <c r="R5227" t="inlineStr"/>
      <c r="S5227" t="inlineStr">
        <is>
          <t>N</t>
        </is>
      </c>
      <c r="T5227" t="inlineStr"/>
      <c r="U5227" t="n">
        <v>0</v>
      </c>
      <c r="V5227" t="inlineStr">
        <is>
          <t>93.855</t>
        </is>
      </c>
    </row>
    <row r="5228">
      <c r="A5228" t="inlineStr">
        <is>
          <t>AWARD-5227</t>
        </is>
      </c>
      <c r="B5228" t="inlineStr">
        <is>
          <t>93</t>
        </is>
      </c>
      <c r="C5228" t="inlineStr">
        <is>
          <t>855</t>
        </is>
      </c>
      <c r="D5228" t="inlineStr"/>
      <c r="E5228" t="inlineStr">
        <is>
          <t>ALLERGY AND INFECTIOUS DISEASES RESEARCH</t>
        </is>
      </c>
      <c r="F5228" t="n">
        <v>22681</v>
      </c>
      <c r="G5228" t="inlineStr">
        <is>
          <t>RESEARCH AND DEVELOPMENT</t>
        </is>
      </c>
      <c r="H5228" t="inlineStr"/>
      <c r="I5228" t="inlineStr"/>
      <c r="J5228" t="n">
        <v>151650201</v>
      </c>
      <c r="K5228" t="n">
        <v>2540031433</v>
      </c>
      <c r="L5228" t="inlineStr">
        <is>
          <t>N</t>
        </is>
      </c>
      <c r="M5228" t="inlineStr"/>
      <c r="N5228" t="inlineStr">
        <is>
          <t>N</t>
        </is>
      </c>
      <c r="O5228" t="inlineStr">
        <is>
          <t>UNIVERSITY OF CALIFORNIA - IRVINE</t>
        </is>
      </c>
      <c r="P5228" t="inlineStr">
        <is>
          <t>5R01AI14733603</t>
        </is>
      </c>
      <c r="Q5228" t="inlineStr">
        <is>
          <t>N</t>
        </is>
      </c>
      <c r="R5228" t="inlineStr"/>
      <c r="S5228" t="inlineStr">
        <is>
          <t>N</t>
        </is>
      </c>
      <c r="T5228" t="inlineStr"/>
      <c r="U5228" t="n">
        <v>0</v>
      </c>
      <c r="V5228" t="inlineStr">
        <is>
          <t>93.855</t>
        </is>
      </c>
    </row>
    <row r="5229">
      <c r="A5229" t="inlineStr">
        <is>
          <t>AWARD-5228</t>
        </is>
      </c>
      <c r="B5229" t="inlineStr">
        <is>
          <t>93</t>
        </is>
      </c>
      <c r="C5229" t="inlineStr">
        <is>
          <t>855</t>
        </is>
      </c>
      <c r="D5229" t="inlineStr"/>
      <c r="E5229" t="inlineStr">
        <is>
          <t>ALLERGY AND INFECTIOUS DISEASES RESEARCH</t>
        </is>
      </c>
      <c r="F5229" t="n">
        <v>43788</v>
      </c>
      <c r="G5229" t="inlineStr">
        <is>
          <t>RESEARCH AND DEVELOPMENT</t>
        </is>
      </c>
      <c r="H5229" t="inlineStr"/>
      <c r="I5229" t="inlineStr"/>
      <c r="J5229" t="n">
        <v>151650201</v>
      </c>
      <c r="K5229" t="n">
        <v>2540031433</v>
      </c>
      <c r="L5229" t="inlineStr">
        <is>
          <t>N</t>
        </is>
      </c>
      <c r="M5229" t="inlineStr"/>
      <c r="N5229" t="inlineStr">
        <is>
          <t>N</t>
        </is>
      </c>
      <c r="O5229" t="inlineStr">
        <is>
          <t>UNIVERSITY OF CALIFORNIA - LOS ANGELES</t>
        </is>
      </c>
      <c r="P5229" t="inlineStr">
        <is>
          <t>1560 G ZC590</t>
        </is>
      </c>
      <c r="Q5229" t="inlineStr">
        <is>
          <t>N</t>
        </is>
      </c>
      <c r="R5229" t="inlineStr"/>
      <c r="S5229" t="inlineStr">
        <is>
          <t>N</t>
        </is>
      </c>
      <c r="T5229" t="inlineStr"/>
      <c r="U5229" t="n">
        <v>0</v>
      </c>
      <c r="V5229" t="inlineStr">
        <is>
          <t>93.855</t>
        </is>
      </c>
    </row>
    <row r="5230">
      <c r="A5230" t="inlineStr">
        <is>
          <t>AWARD-5229</t>
        </is>
      </c>
      <c r="B5230" t="inlineStr">
        <is>
          <t>93</t>
        </is>
      </c>
      <c r="C5230" t="inlineStr">
        <is>
          <t>855</t>
        </is>
      </c>
      <c r="D5230" t="inlineStr"/>
      <c r="E5230" t="inlineStr">
        <is>
          <t>ALLERGY AND INFECTIOUS DISEASES RESEARCH</t>
        </is>
      </c>
      <c r="F5230" t="n">
        <v>64083</v>
      </c>
      <c r="G5230" t="inlineStr">
        <is>
          <t>RESEARCH AND DEVELOPMENT</t>
        </is>
      </c>
      <c r="H5230" t="inlineStr"/>
      <c r="I5230" t="inlineStr"/>
      <c r="J5230" t="n">
        <v>151650201</v>
      </c>
      <c r="K5230" t="n">
        <v>2540031433</v>
      </c>
      <c r="L5230" t="inlineStr">
        <is>
          <t>N</t>
        </is>
      </c>
      <c r="M5230" t="inlineStr"/>
      <c r="N5230" t="inlineStr">
        <is>
          <t>N</t>
        </is>
      </c>
      <c r="O5230" t="inlineStr">
        <is>
          <t>UNIVERSITY OF CALIFORNIA - RIVERSIDE</t>
        </is>
      </c>
      <c r="P5230" t="inlineStr">
        <is>
          <t>S-001207</t>
        </is>
      </c>
      <c r="Q5230" t="inlineStr">
        <is>
          <t>N</t>
        </is>
      </c>
      <c r="R5230" t="inlineStr"/>
      <c r="S5230" t="inlineStr">
        <is>
          <t>N</t>
        </is>
      </c>
      <c r="T5230" t="inlineStr"/>
      <c r="U5230" t="n">
        <v>0</v>
      </c>
      <c r="V5230" t="inlineStr">
        <is>
          <t>93.855</t>
        </is>
      </c>
    </row>
    <row r="5231">
      <c r="A5231" t="inlineStr">
        <is>
          <t>AWARD-5230</t>
        </is>
      </c>
      <c r="B5231" t="inlineStr">
        <is>
          <t>93</t>
        </is>
      </c>
      <c r="C5231" t="inlineStr">
        <is>
          <t>855</t>
        </is>
      </c>
      <c r="D5231" t="inlineStr"/>
      <c r="E5231" t="inlineStr">
        <is>
          <t>ALLERGY AND INFECTIOUS DISEASES RESEARCH</t>
        </is>
      </c>
      <c r="F5231" t="n">
        <v>8000</v>
      </c>
      <c r="G5231" t="inlineStr">
        <is>
          <t>RESEARCH AND DEVELOPMENT</t>
        </is>
      </c>
      <c r="H5231" t="inlineStr"/>
      <c r="I5231" t="inlineStr"/>
      <c r="J5231" t="n">
        <v>151650201</v>
      </c>
      <c r="K5231" t="n">
        <v>2540031433</v>
      </c>
      <c r="L5231" t="inlineStr">
        <is>
          <t>N</t>
        </is>
      </c>
      <c r="M5231" t="inlineStr"/>
      <c r="N5231" t="inlineStr">
        <is>
          <t>N</t>
        </is>
      </c>
      <c r="O5231" t="inlineStr">
        <is>
          <t>UNIVERSITY OF CALIFORNIA - SAN DIEGO</t>
        </is>
      </c>
      <c r="P5231" t="inlineStr">
        <is>
          <t>KR 704070</t>
        </is>
      </c>
      <c r="Q5231" t="inlineStr">
        <is>
          <t>N</t>
        </is>
      </c>
      <c r="R5231" t="inlineStr"/>
      <c r="S5231" t="inlineStr">
        <is>
          <t>N</t>
        </is>
      </c>
      <c r="T5231" t="inlineStr"/>
      <c r="U5231" t="n">
        <v>0</v>
      </c>
      <c r="V5231" t="inlineStr">
        <is>
          <t>93.855</t>
        </is>
      </c>
    </row>
    <row r="5232">
      <c r="A5232" t="inlineStr">
        <is>
          <t>AWARD-5231</t>
        </is>
      </c>
      <c r="B5232" t="inlineStr">
        <is>
          <t>93</t>
        </is>
      </c>
      <c r="C5232" t="inlineStr">
        <is>
          <t>855</t>
        </is>
      </c>
      <c r="D5232" t="inlineStr"/>
      <c r="E5232" t="inlineStr">
        <is>
          <t>ALLERGY AND INFECTIOUS DISEASES RESEARCH</t>
        </is>
      </c>
      <c r="F5232" t="n">
        <v>560988</v>
      </c>
      <c r="G5232" t="inlineStr">
        <is>
          <t>RESEARCH AND DEVELOPMENT</t>
        </is>
      </c>
      <c r="H5232" t="inlineStr"/>
      <c r="I5232" t="inlineStr"/>
      <c r="J5232" t="n">
        <v>151650201</v>
      </c>
      <c r="K5232" t="n">
        <v>2540031433</v>
      </c>
      <c r="L5232" t="inlineStr">
        <is>
          <t>N</t>
        </is>
      </c>
      <c r="M5232" t="inlineStr"/>
      <c r="N5232" t="inlineStr">
        <is>
          <t>N</t>
        </is>
      </c>
      <c r="O5232" t="inlineStr">
        <is>
          <t>UNIVERSITY OF CALIFORNIA - SAN DIEGO</t>
        </is>
      </c>
      <c r="P5232" t="inlineStr">
        <is>
          <t>KR 704111</t>
        </is>
      </c>
      <c r="Q5232" t="inlineStr">
        <is>
          <t>N</t>
        </is>
      </c>
      <c r="R5232" t="inlineStr"/>
      <c r="S5232" t="inlineStr">
        <is>
          <t>N</t>
        </is>
      </c>
      <c r="T5232" t="inlineStr"/>
      <c r="U5232" t="n">
        <v>0</v>
      </c>
      <c r="V5232" t="inlineStr">
        <is>
          <t>93.855</t>
        </is>
      </c>
    </row>
    <row r="5233">
      <c r="A5233" t="inlineStr">
        <is>
          <t>AWARD-5232</t>
        </is>
      </c>
      <c r="B5233" t="inlineStr">
        <is>
          <t>93</t>
        </is>
      </c>
      <c r="C5233" t="inlineStr">
        <is>
          <t>855</t>
        </is>
      </c>
      <c r="D5233" t="inlineStr"/>
      <c r="E5233" t="inlineStr">
        <is>
          <t>ALLERGY AND INFECTIOUS DISEASES RESEARCH</t>
        </is>
      </c>
      <c r="F5233" t="n">
        <v>385</v>
      </c>
      <c r="G5233" t="inlineStr">
        <is>
          <t>RESEARCH AND DEVELOPMENT</t>
        </is>
      </c>
      <c r="H5233" t="inlineStr"/>
      <c r="I5233" t="inlineStr"/>
      <c r="J5233" t="n">
        <v>151650201</v>
      </c>
      <c r="K5233" t="n">
        <v>2540031433</v>
      </c>
      <c r="L5233" t="inlineStr">
        <is>
          <t>N</t>
        </is>
      </c>
      <c r="M5233" t="inlineStr"/>
      <c r="N5233" t="inlineStr">
        <is>
          <t>N</t>
        </is>
      </c>
      <c r="O5233" t="inlineStr">
        <is>
          <t>UNIVERSITY OF CALIFORNIA - SAN FRANCISCO</t>
        </is>
      </c>
      <c r="P5233" t="inlineStr">
        <is>
          <t>SA/UCOP#2020 198756/PR#13</t>
        </is>
      </c>
      <c r="Q5233" t="inlineStr">
        <is>
          <t>N</t>
        </is>
      </c>
      <c r="R5233" t="inlineStr"/>
      <c r="S5233" t="inlineStr">
        <is>
          <t>N</t>
        </is>
      </c>
      <c r="T5233" t="inlineStr"/>
      <c r="U5233" t="n">
        <v>0</v>
      </c>
      <c r="V5233" t="inlineStr">
        <is>
          <t>93.855</t>
        </is>
      </c>
    </row>
    <row r="5234">
      <c r="A5234" t="inlineStr">
        <is>
          <t>AWARD-5233</t>
        </is>
      </c>
      <c r="B5234" t="inlineStr">
        <is>
          <t>93</t>
        </is>
      </c>
      <c r="C5234" t="inlineStr">
        <is>
          <t>855</t>
        </is>
      </c>
      <c r="D5234" t="inlineStr"/>
      <c r="E5234" t="inlineStr">
        <is>
          <t>ALLERGY AND INFECTIOUS DISEASES RESEARCH</t>
        </is>
      </c>
      <c r="F5234" t="n">
        <v>2352</v>
      </c>
      <c r="G5234" t="inlineStr">
        <is>
          <t>RESEARCH AND DEVELOPMENT</t>
        </is>
      </c>
      <c r="H5234" t="inlineStr"/>
      <c r="I5234" t="inlineStr"/>
      <c r="J5234" t="n">
        <v>151650201</v>
      </c>
      <c r="K5234" t="n">
        <v>2540031433</v>
      </c>
      <c r="L5234" t="inlineStr">
        <is>
          <t>N</t>
        </is>
      </c>
      <c r="M5234" t="inlineStr"/>
      <c r="N5234" t="inlineStr">
        <is>
          <t>N</t>
        </is>
      </c>
      <c r="O5234" t="inlineStr">
        <is>
          <t>UNIVERSITY OF CALIFORNIA - SAN FRANCISCO</t>
        </is>
      </c>
      <c r="P5234" t="inlineStr">
        <is>
          <t>11266SC/1R01AI35124</t>
        </is>
      </c>
      <c r="Q5234" t="inlineStr">
        <is>
          <t>N</t>
        </is>
      </c>
      <c r="R5234" t="inlineStr"/>
      <c r="S5234" t="inlineStr">
        <is>
          <t>N</t>
        </is>
      </c>
      <c r="T5234" t="inlineStr"/>
      <c r="U5234" t="n">
        <v>0</v>
      </c>
      <c r="V5234" t="inlineStr">
        <is>
          <t>93.855</t>
        </is>
      </c>
    </row>
    <row r="5235">
      <c r="A5235" t="inlineStr">
        <is>
          <t>AWARD-5234</t>
        </is>
      </c>
      <c r="B5235" t="inlineStr">
        <is>
          <t>93</t>
        </is>
      </c>
      <c r="C5235" t="inlineStr">
        <is>
          <t>855</t>
        </is>
      </c>
      <c r="D5235" t="inlineStr"/>
      <c r="E5235" t="inlineStr">
        <is>
          <t>ALLERGY AND INFECTIOUS DISEASES RESEARCH</t>
        </is>
      </c>
      <c r="F5235" t="n">
        <v>248</v>
      </c>
      <c r="G5235" t="inlineStr">
        <is>
          <t>RESEARCH AND DEVELOPMENT</t>
        </is>
      </c>
      <c r="H5235" t="inlineStr"/>
      <c r="I5235" t="inlineStr"/>
      <c r="J5235" t="n">
        <v>151650201</v>
      </c>
      <c r="K5235" t="n">
        <v>2540031433</v>
      </c>
      <c r="L5235" t="inlineStr">
        <is>
          <t>N</t>
        </is>
      </c>
      <c r="M5235" t="inlineStr"/>
      <c r="N5235" t="inlineStr">
        <is>
          <t>N</t>
        </is>
      </c>
      <c r="O5235" t="inlineStr">
        <is>
          <t>UNIVERSITY OF CALIFORNIA - SAN FRANCISCO</t>
        </is>
      </c>
      <c r="P5235" t="inlineStr">
        <is>
          <t>11870SC</t>
        </is>
      </c>
      <c r="Q5235" t="inlineStr">
        <is>
          <t>N</t>
        </is>
      </c>
      <c r="R5235" t="inlineStr"/>
      <c r="S5235" t="inlineStr">
        <is>
          <t>N</t>
        </is>
      </c>
      <c r="T5235" t="inlineStr"/>
      <c r="U5235" t="n">
        <v>0</v>
      </c>
      <c r="V5235" t="inlineStr">
        <is>
          <t>93.855</t>
        </is>
      </c>
    </row>
    <row r="5236">
      <c r="A5236" t="inlineStr">
        <is>
          <t>AWARD-5235</t>
        </is>
      </c>
      <c r="B5236" t="inlineStr">
        <is>
          <t>84</t>
        </is>
      </c>
      <c r="C5236" t="inlineStr">
        <is>
          <t>032</t>
        </is>
      </c>
      <c r="D5236" t="inlineStr"/>
      <c r="E5236" t="inlineStr">
        <is>
          <t>FEDERAL FAMILY EDUCATION LOANS - LENDERS</t>
        </is>
      </c>
      <c r="F5236" t="n">
        <v>2802577</v>
      </c>
      <c r="G5236" t="inlineStr">
        <is>
          <t>N/A</t>
        </is>
      </c>
      <c r="H5236" t="inlineStr"/>
      <c r="I5236" t="inlineStr"/>
      <c r="J5236" t="n">
        <v>2802577</v>
      </c>
      <c r="K5236" t="n">
        <v>0</v>
      </c>
      <c r="L5236" t="inlineStr">
        <is>
          <t>Y</t>
        </is>
      </c>
      <c r="M5236" t="n">
        <v>2305283</v>
      </c>
      <c r="N5236" t="inlineStr">
        <is>
          <t>Y</t>
        </is>
      </c>
      <c r="O5236" t="inlineStr"/>
      <c r="P5236" t="inlineStr"/>
      <c r="Q5236" t="inlineStr">
        <is>
          <t>N</t>
        </is>
      </c>
      <c r="R5236" t="inlineStr"/>
      <c r="S5236" t="inlineStr">
        <is>
          <t>N</t>
        </is>
      </c>
      <c r="T5236" t="inlineStr"/>
      <c r="U5236" t="n">
        <v>0</v>
      </c>
      <c r="V5236" t="inlineStr">
        <is>
          <t>84.032</t>
        </is>
      </c>
    </row>
    <row r="5237">
      <c r="A5237" t="inlineStr">
        <is>
          <t>AWARD-5236</t>
        </is>
      </c>
      <c r="B5237" t="inlineStr">
        <is>
          <t>93</t>
        </is>
      </c>
      <c r="C5237" t="inlineStr">
        <is>
          <t>855</t>
        </is>
      </c>
      <c r="D5237" t="inlineStr"/>
      <c r="E5237" t="inlineStr">
        <is>
          <t>ALLERGY AND INFECTIOUS DISEASES RESEARCH</t>
        </is>
      </c>
      <c r="F5237" t="n">
        <v>478</v>
      </c>
      <c r="G5237" t="inlineStr">
        <is>
          <t>RESEARCH AND DEVELOPMENT</t>
        </is>
      </c>
      <c r="H5237" t="inlineStr"/>
      <c r="I5237" t="inlineStr"/>
      <c r="J5237" t="n">
        <v>151650201</v>
      </c>
      <c r="K5237" t="n">
        <v>2540031433</v>
      </c>
      <c r="L5237" t="inlineStr">
        <is>
          <t>N</t>
        </is>
      </c>
      <c r="M5237" t="inlineStr"/>
      <c r="N5237" t="inlineStr">
        <is>
          <t>N</t>
        </is>
      </c>
      <c r="O5237" t="inlineStr">
        <is>
          <t>UNIVERSITY OF CALIFORNIA - SAN FRANCISCO</t>
        </is>
      </c>
      <c r="P5237" t="inlineStr">
        <is>
          <t>5 UM1AI110498-03 9886SC</t>
        </is>
      </c>
      <c r="Q5237" t="inlineStr">
        <is>
          <t>N</t>
        </is>
      </c>
      <c r="R5237" t="inlineStr"/>
      <c r="S5237" t="inlineStr">
        <is>
          <t>N</t>
        </is>
      </c>
      <c r="T5237" t="inlineStr"/>
      <c r="U5237" t="n">
        <v>0</v>
      </c>
      <c r="V5237" t="inlineStr">
        <is>
          <t>93.855</t>
        </is>
      </c>
    </row>
    <row r="5238">
      <c r="A5238" t="inlineStr">
        <is>
          <t>AWARD-5237</t>
        </is>
      </c>
      <c r="B5238" t="inlineStr">
        <is>
          <t>93</t>
        </is>
      </c>
      <c r="C5238" t="inlineStr">
        <is>
          <t>855</t>
        </is>
      </c>
      <c r="D5238" t="inlineStr"/>
      <c r="E5238" t="inlineStr">
        <is>
          <t>ALLERGY AND INFECTIOUS DISEASES RESEARCH</t>
        </is>
      </c>
      <c r="F5238" t="n">
        <v>13898</v>
      </c>
      <c r="G5238" t="inlineStr">
        <is>
          <t>RESEARCH AND DEVELOPMENT</t>
        </is>
      </c>
      <c r="H5238" t="inlineStr"/>
      <c r="I5238" t="inlineStr"/>
      <c r="J5238" t="n">
        <v>151650201</v>
      </c>
      <c r="K5238" t="n">
        <v>2540031433</v>
      </c>
      <c r="L5238" t="inlineStr">
        <is>
          <t>N</t>
        </is>
      </c>
      <c r="M5238" t="inlineStr"/>
      <c r="N5238" t="inlineStr">
        <is>
          <t>N</t>
        </is>
      </c>
      <c r="O5238" t="inlineStr">
        <is>
          <t>UNIVERSITY OF CENTRAL FLORIDA</t>
        </is>
      </c>
      <c r="P5238" t="inlineStr">
        <is>
          <t>22206A07</t>
        </is>
      </c>
      <c r="Q5238" t="inlineStr">
        <is>
          <t>N</t>
        </is>
      </c>
      <c r="R5238" t="inlineStr"/>
      <c r="S5238" t="inlineStr">
        <is>
          <t>N</t>
        </is>
      </c>
      <c r="T5238" t="inlineStr"/>
      <c r="U5238" t="n">
        <v>0</v>
      </c>
      <c r="V5238" t="inlineStr">
        <is>
          <t>93.855</t>
        </is>
      </c>
    </row>
    <row r="5239">
      <c r="A5239" t="inlineStr">
        <is>
          <t>AWARD-5238</t>
        </is>
      </c>
      <c r="B5239" t="inlineStr">
        <is>
          <t>93</t>
        </is>
      </c>
      <c r="C5239" t="inlineStr">
        <is>
          <t>855</t>
        </is>
      </c>
      <c r="D5239" t="inlineStr"/>
      <c r="E5239" t="inlineStr">
        <is>
          <t>ALLERGY AND INFECTIOUS DISEASES RESEARCH</t>
        </is>
      </c>
      <c r="F5239" t="n">
        <v>29839</v>
      </c>
      <c r="G5239" t="inlineStr">
        <is>
          <t>RESEARCH AND DEVELOPMENT</t>
        </is>
      </c>
      <c r="H5239" t="inlineStr"/>
      <c r="I5239" t="inlineStr"/>
      <c r="J5239" t="n">
        <v>151650201</v>
      </c>
      <c r="K5239" t="n">
        <v>2540031433</v>
      </c>
      <c r="L5239" t="inlineStr">
        <is>
          <t>N</t>
        </is>
      </c>
      <c r="M5239" t="inlineStr"/>
      <c r="N5239" t="inlineStr">
        <is>
          <t>N</t>
        </is>
      </c>
      <c r="O5239" t="inlineStr">
        <is>
          <t>UNIVERSITY OF CENTRAL FLORIDA</t>
        </is>
      </c>
      <c r="P5239" t="inlineStr">
        <is>
          <t>22206088-01</t>
        </is>
      </c>
      <c r="Q5239" t="inlineStr">
        <is>
          <t>N</t>
        </is>
      </c>
      <c r="R5239" t="inlineStr"/>
      <c r="S5239" t="inlineStr">
        <is>
          <t>N</t>
        </is>
      </c>
      <c r="T5239" t="inlineStr"/>
      <c r="U5239" t="n">
        <v>0</v>
      </c>
      <c r="V5239" t="inlineStr">
        <is>
          <t>93.855</t>
        </is>
      </c>
    </row>
    <row r="5240">
      <c r="A5240" t="inlineStr">
        <is>
          <t>AWARD-5239</t>
        </is>
      </c>
      <c r="B5240" t="inlineStr">
        <is>
          <t>93</t>
        </is>
      </c>
      <c r="C5240" t="inlineStr">
        <is>
          <t>855</t>
        </is>
      </c>
      <c r="D5240" t="inlineStr"/>
      <c r="E5240" t="inlineStr">
        <is>
          <t>ALLERGY AND INFECTIOUS DISEASES RESEARCH</t>
        </is>
      </c>
      <c r="F5240" t="n">
        <v>82546</v>
      </c>
      <c r="G5240" t="inlineStr">
        <is>
          <t>RESEARCH AND DEVELOPMENT</t>
        </is>
      </c>
      <c r="H5240" t="inlineStr"/>
      <c r="I5240" t="inlineStr"/>
      <c r="J5240" t="n">
        <v>151650201</v>
      </c>
      <c r="K5240" t="n">
        <v>2540031433</v>
      </c>
      <c r="L5240" t="inlineStr">
        <is>
          <t>N</t>
        </is>
      </c>
      <c r="M5240" t="inlineStr"/>
      <c r="N5240" t="inlineStr">
        <is>
          <t>N</t>
        </is>
      </c>
      <c r="O5240" t="inlineStr">
        <is>
          <t>UNIVERSITY OF CHICAGO</t>
        </is>
      </c>
      <c r="P5240" t="inlineStr">
        <is>
          <t>FP066835-C</t>
        </is>
      </c>
      <c r="Q5240" t="inlineStr">
        <is>
          <t>N</t>
        </is>
      </c>
      <c r="R5240" t="inlineStr"/>
      <c r="S5240" t="inlineStr">
        <is>
          <t>N</t>
        </is>
      </c>
      <c r="T5240" t="inlineStr"/>
      <c r="U5240" t="n">
        <v>0</v>
      </c>
      <c r="V5240" t="inlineStr">
        <is>
          <t>93.855</t>
        </is>
      </c>
    </row>
    <row r="5241">
      <c r="A5241" t="inlineStr">
        <is>
          <t>AWARD-5240</t>
        </is>
      </c>
      <c r="B5241" t="inlineStr">
        <is>
          <t>93</t>
        </is>
      </c>
      <c r="C5241" t="inlineStr">
        <is>
          <t>855</t>
        </is>
      </c>
      <c r="D5241" t="inlineStr"/>
      <c r="E5241" t="inlineStr">
        <is>
          <t>ALLERGY AND INFECTIOUS DISEASES RESEARCH</t>
        </is>
      </c>
      <c r="F5241" t="n">
        <v>244521</v>
      </c>
      <c r="G5241" t="inlineStr">
        <is>
          <t>RESEARCH AND DEVELOPMENT</t>
        </is>
      </c>
      <c r="H5241" t="inlineStr"/>
      <c r="I5241" t="inlineStr"/>
      <c r="J5241" t="n">
        <v>151650201</v>
      </c>
      <c r="K5241" t="n">
        <v>2540031433</v>
      </c>
      <c r="L5241" t="inlineStr">
        <is>
          <t>N</t>
        </is>
      </c>
      <c r="M5241" t="inlineStr"/>
      <c r="N5241" t="inlineStr">
        <is>
          <t>N</t>
        </is>
      </c>
      <c r="O5241" t="inlineStr">
        <is>
          <t>UNIVERSITY OF FLORIDA</t>
        </is>
      </c>
      <c r="P5241" t="inlineStr">
        <is>
          <t>00002919/R01AI154630</t>
        </is>
      </c>
      <c r="Q5241" t="inlineStr">
        <is>
          <t>N</t>
        </is>
      </c>
      <c r="R5241" t="inlineStr"/>
      <c r="S5241" t="inlineStr">
        <is>
          <t>N</t>
        </is>
      </c>
      <c r="T5241" t="inlineStr"/>
      <c r="U5241" t="n">
        <v>0</v>
      </c>
      <c r="V5241" t="inlineStr">
        <is>
          <t>93.855</t>
        </is>
      </c>
    </row>
    <row r="5242">
      <c r="A5242" t="inlineStr">
        <is>
          <t>AWARD-5241</t>
        </is>
      </c>
      <c r="B5242" t="inlineStr">
        <is>
          <t>93</t>
        </is>
      </c>
      <c r="C5242" t="inlineStr">
        <is>
          <t>855</t>
        </is>
      </c>
      <c r="D5242" t="inlineStr"/>
      <c r="E5242" t="inlineStr">
        <is>
          <t>ALLERGY AND INFECTIOUS DISEASES RESEARCH</t>
        </is>
      </c>
      <c r="F5242" t="n">
        <v>127356</v>
      </c>
      <c r="G5242" t="inlineStr">
        <is>
          <t>RESEARCH AND DEVELOPMENT</t>
        </is>
      </c>
      <c r="H5242" t="inlineStr"/>
      <c r="I5242" t="inlineStr"/>
      <c r="J5242" t="n">
        <v>151650201</v>
      </c>
      <c r="K5242" t="n">
        <v>2540031433</v>
      </c>
      <c r="L5242" t="inlineStr">
        <is>
          <t>N</t>
        </is>
      </c>
      <c r="M5242" t="inlineStr"/>
      <c r="N5242" t="inlineStr">
        <is>
          <t>N</t>
        </is>
      </c>
      <c r="O5242" t="inlineStr">
        <is>
          <t>UNIVERSITY OF COLORADO - DENVER</t>
        </is>
      </c>
      <c r="P5242" t="inlineStr">
        <is>
          <t>1R01AI16586601</t>
        </is>
      </c>
      <c r="Q5242" t="inlineStr">
        <is>
          <t>N</t>
        </is>
      </c>
      <c r="R5242" t="inlineStr"/>
      <c r="S5242" t="inlineStr">
        <is>
          <t>N</t>
        </is>
      </c>
      <c r="T5242" t="inlineStr"/>
      <c r="U5242" t="n">
        <v>0</v>
      </c>
      <c r="V5242" t="inlineStr">
        <is>
          <t>93.855</t>
        </is>
      </c>
    </row>
    <row r="5243">
      <c r="A5243" t="inlineStr">
        <is>
          <t>AWARD-5242</t>
        </is>
      </c>
      <c r="B5243" t="inlineStr">
        <is>
          <t>93</t>
        </is>
      </c>
      <c r="C5243" t="inlineStr">
        <is>
          <t>855</t>
        </is>
      </c>
      <c r="D5243" t="inlineStr"/>
      <c r="E5243" t="inlineStr">
        <is>
          <t>ALLERGY AND INFECTIOUS DISEASES RESEARCH</t>
        </is>
      </c>
      <c r="F5243" t="n">
        <v>13420</v>
      </c>
      <c r="G5243" t="inlineStr">
        <is>
          <t>RESEARCH AND DEVELOPMENT</t>
        </is>
      </c>
      <c r="H5243" t="inlineStr"/>
      <c r="I5243" t="inlineStr"/>
      <c r="J5243" t="n">
        <v>151650201</v>
      </c>
      <c r="K5243" t="n">
        <v>2540031433</v>
      </c>
      <c r="L5243" t="inlineStr">
        <is>
          <t>N</t>
        </is>
      </c>
      <c r="M5243" t="inlineStr"/>
      <c r="N5243" t="inlineStr">
        <is>
          <t>N</t>
        </is>
      </c>
      <c r="O5243" t="inlineStr">
        <is>
          <t>UNIVERSITY OF COLORADO - DENVER</t>
        </is>
      </c>
      <c r="P5243" t="inlineStr">
        <is>
          <t>5R01AI04218923</t>
        </is>
      </c>
      <c r="Q5243" t="inlineStr">
        <is>
          <t>N</t>
        </is>
      </c>
      <c r="R5243" t="inlineStr"/>
      <c r="S5243" t="inlineStr">
        <is>
          <t>N</t>
        </is>
      </c>
      <c r="T5243" t="inlineStr"/>
      <c r="U5243" t="n">
        <v>0</v>
      </c>
      <c r="V5243" t="inlineStr">
        <is>
          <t>93.855</t>
        </is>
      </c>
    </row>
    <row r="5244">
      <c r="A5244" t="inlineStr">
        <is>
          <t>AWARD-5243</t>
        </is>
      </c>
      <c r="B5244" t="inlineStr">
        <is>
          <t>93</t>
        </is>
      </c>
      <c r="C5244" t="inlineStr">
        <is>
          <t>855</t>
        </is>
      </c>
      <c r="D5244" t="inlineStr"/>
      <c r="E5244" t="inlineStr">
        <is>
          <t>ALLERGY AND INFECTIOUS DISEASES RESEARCH</t>
        </is>
      </c>
      <c r="F5244" t="n">
        <v>59357</v>
      </c>
      <c r="G5244" t="inlineStr">
        <is>
          <t>RESEARCH AND DEVELOPMENT</t>
        </is>
      </c>
      <c r="H5244" t="inlineStr"/>
      <c r="I5244" t="inlineStr"/>
      <c r="J5244" t="n">
        <v>151650201</v>
      </c>
      <c r="K5244" t="n">
        <v>2540031433</v>
      </c>
      <c r="L5244" t="inlineStr">
        <is>
          <t>N</t>
        </is>
      </c>
      <c r="M5244" t="inlineStr"/>
      <c r="N5244" t="inlineStr">
        <is>
          <t>N</t>
        </is>
      </c>
      <c r="O5244" t="inlineStr">
        <is>
          <t>UNIVERSITY OF FLORIDA</t>
        </is>
      </c>
      <c r="P5244" t="inlineStr">
        <is>
          <t>00002366</t>
        </is>
      </c>
      <c r="Q5244" t="inlineStr">
        <is>
          <t>N</t>
        </is>
      </c>
      <c r="R5244" t="inlineStr"/>
      <c r="S5244" t="inlineStr">
        <is>
          <t>N</t>
        </is>
      </c>
      <c r="T5244" t="inlineStr"/>
      <c r="U5244" t="n">
        <v>0</v>
      </c>
      <c r="V5244" t="inlineStr">
        <is>
          <t>93.855</t>
        </is>
      </c>
    </row>
    <row r="5245">
      <c r="A5245" t="inlineStr">
        <is>
          <t>AWARD-5244</t>
        </is>
      </c>
      <c r="B5245" t="inlineStr">
        <is>
          <t>93</t>
        </is>
      </c>
      <c r="C5245" t="inlineStr">
        <is>
          <t>855</t>
        </is>
      </c>
      <c r="D5245" t="inlineStr"/>
      <c r="E5245" t="inlineStr">
        <is>
          <t>ALLERGY AND INFECTIOUS DISEASES RESEARCH</t>
        </is>
      </c>
      <c r="F5245" t="n">
        <v>46392</v>
      </c>
      <c r="G5245" t="inlineStr">
        <is>
          <t>RESEARCH AND DEVELOPMENT</t>
        </is>
      </c>
      <c r="H5245" t="inlineStr"/>
      <c r="I5245" t="inlineStr"/>
      <c r="J5245" t="n">
        <v>151650201</v>
      </c>
      <c r="K5245" t="n">
        <v>2540031433</v>
      </c>
      <c r="L5245" t="inlineStr">
        <is>
          <t>N</t>
        </is>
      </c>
      <c r="M5245" t="inlineStr"/>
      <c r="N5245" t="inlineStr">
        <is>
          <t>N</t>
        </is>
      </c>
      <c r="O5245" t="inlineStr">
        <is>
          <t>UNIVERSITY OF FLORIDA</t>
        </is>
      </c>
      <c r="P5245" t="inlineStr">
        <is>
          <t>5R01AI14555903</t>
        </is>
      </c>
      <c r="Q5245" t="inlineStr">
        <is>
          <t>N</t>
        </is>
      </c>
      <c r="R5245" t="inlineStr"/>
      <c r="S5245" t="inlineStr">
        <is>
          <t>N</t>
        </is>
      </c>
      <c r="T5245" t="inlineStr"/>
      <c r="U5245" t="n">
        <v>0</v>
      </c>
      <c r="V5245" t="inlineStr">
        <is>
          <t>93.855</t>
        </is>
      </c>
    </row>
    <row r="5246">
      <c r="A5246" t="inlineStr">
        <is>
          <t>AWARD-5245</t>
        </is>
      </c>
      <c r="B5246" t="inlineStr">
        <is>
          <t>93</t>
        </is>
      </c>
      <c r="C5246" t="inlineStr">
        <is>
          <t>855</t>
        </is>
      </c>
      <c r="D5246" t="inlineStr"/>
      <c r="E5246" t="inlineStr">
        <is>
          <t>ALLERGY AND INFECTIOUS DISEASES RESEARCH</t>
        </is>
      </c>
      <c r="F5246" t="n">
        <v>48557</v>
      </c>
      <c r="G5246" t="inlineStr">
        <is>
          <t>RESEARCH AND DEVELOPMENT</t>
        </is>
      </c>
      <c r="H5246" t="inlineStr"/>
      <c r="I5246" t="inlineStr"/>
      <c r="J5246" t="n">
        <v>151650201</v>
      </c>
      <c r="K5246" t="n">
        <v>2540031433</v>
      </c>
      <c r="L5246" t="inlineStr">
        <is>
          <t>N</t>
        </is>
      </c>
      <c r="M5246" t="inlineStr"/>
      <c r="N5246" t="inlineStr">
        <is>
          <t>N</t>
        </is>
      </c>
      <c r="O5246" t="inlineStr">
        <is>
          <t>UNIVERSITY OF GEORGIA</t>
        </is>
      </c>
      <c r="P5246" t="inlineStr">
        <is>
          <t>5R01AI13923803</t>
        </is>
      </c>
      <c r="Q5246" t="inlineStr">
        <is>
          <t>N</t>
        </is>
      </c>
      <c r="R5246" t="inlineStr"/>
      <c r="S5246" t="inlineStr">
        <is>
          <t>N</t>
        </is>
      </c>
      <c r="T5246" t="inlineStr"/>
      <c r="U5246" t="n">
        <v>0</v>
      </c>
      <c r="V5246" t="inlineStr">
        <is>
          <t>93.855</t>
        </is>
      </c>
    </row>
    <row r="5247">
      <c r="A5247" t="inlineStr">
        <is>
          <t>AWARD-5246</t>
        </is>
      </c>
      <c r="B5247" t="inlineStr">
        <is>
          <t>84</t>
        </is>
      </c>
      <c r="C5247" t="inlineStr">
        <is>
          <t>048</t>
        </is>
      </c>
      <c r="D5247" t="inlineStr"/>
      <c r="E5247" t="inlineStr">
        <is>
          <t>VOCATIONAL EDUCATION - BASIC GRANTS TO STATES</t>
        </is>
      </c>
      <c r="F5247" t="n">
        <v>104756124</v>
      </c>
      <c r="G5247" t="inlineStr">
        <is>
          <t>N/A</t>
        </is>
      </c>
      <c r="H5247" t="inlineStr"/>
      <c r="I5247" t="inlineStr"/>
      <c r="J5247" t="n">
        <v>104756124</v>
      </c>
      <c r="K5247" t="n">
        <v>0</v>
      </c>
      <c r="L5247" t="inlineStr">
        <is>
          <t>N</t>
        </is>
      </c>
      <c r="M5247" t="inlineStr"/>
      <c r="N5247" t="inlineStr">
        <is>
          <t>Y</t>
        </is>
      </c>
      <c r="O5247" t="inlineStr"/>
      <c r="P5247" t="inlineStr"/>
      <c r="Q5247" t="inlineStr">
        <is>
          <t>Y</t>
        </is>
      </c>
      <c r="R5247" t="n">
        <v>94455659</v>
      </c>
      <c r="S5247" t="inlineStr">
        <is>
          <t>Y</t>
        </is>
      </c>
      <c r="T5247" t="inlineStr">
        <is>
          <t>U</t>
        </is>
      </c>
      <c r="U5247" t="n">
        <v>0</v>
      </c>
      <c r="V5247" t="inlineStr">
        <is>
          <t>84.048</t>
        </is>
      </c>
    </row>
    <row r="5248">
      <c r="A5248" t="inlineStr">
        <is>
          <t>AWARD-5247</t>
        </is>
      </c>
      <c r="B5248" t="inlineStr">
        <is>
          <t>93</t>
        </is>
      </c>
      <c r="C5248" t="inlineStr">
        <is>
          <t>855</t>
        </is>
      </c>
      <c r="D5248" t="inlineStr"/>
      <c r="E5248" t="inlineStr">
        <is>
          <t>ALLERGY AND INFECTIOUS DISEASES RESEARCH</t>
        </is>
      </c>
      <c r="F5248" t="n">
        <v>2019</v>
      </c>
      <c r="G5248" t="inlineStr">
        <is>
          <t>RESEARCH AND DEVELOPMENT</t>
        </is>
      </c>
      <c r="H5248" t="inlineStr"/>
      <c r="I5248" t="inlineStr"/>
      <c r="J5248" t="n">
        <v>151650201</v>
      </c>
      <c r="K5248" t="n">
        <v>2540031433</v>
      </c>
      <c r="L5248" t="inlineStr">
        <is>
          <t>N</t>
        </is>
      </c>
      <c r="M5248" t="inlineStr"/>
      <c r="N5248" t="inlineStr">
        <is>
          <t>N</t>
        </is>
      </c>
      <c r="O5248" t="inlineStr">
        <is>
          <t>UNIVERSITY OF GEORGIA</t>
        </is>
      </c>
      <c r="P5248" t="inlineStr">
        <is>
          <t>5R21AI142469-02</t>
        </is>
      </c>
      <c r="Q5248" t="inlineStr">
        <is>
          <t>N</t>
        </is>
      </c>
      <c r="R5248" t="inlineStr"/>
      <c r="S5248" t="inlineStr">
        <is>
          <t>N</t>
        </is>
      </c>
      <c r="T5248" t="inlineStr"/>
      <c r="U5248" t="n">
        <v>0</v>
      </c>
      <c r="V5248" t="inlineStr">
        <is>
          <t>93.855</t>
        </is>
      </c>
    </row>
    <row r="5249">
      <c r="A5249" t="inlineStr">
        <is>
          <t>AWARD-5248</t>
        </is>
      </c>
      <c r="B5249" t="inlineStr">
        <is>
          <t>93</t>
        </is>
      </c>
      <c r="C5249" t="inlineStr">
        <is>
          <t>855</t>
        </is>
      </c>
      <c r="D5249" t="inlineStr"/>
      <c r="E5249" t="inlineStr">
        <is>
          <t>ALLERGY AND INFECTIOUS DISEASES RESEARCH</t>
        </is>
      </c>
      <c r="F5249" t="n">
        <v>78296</v>
      </c>
      <c r="G5249" t="inlineStr">
        <is>
          <t>RESEARCH AND DEVELOPMENT</t>
        </is>
      </c>
      <c r="H5249" t="inlineStr"/>
      <c r="I5249" t="inlineStr"/>
      <c r="J5249" t="n">
        <v>151650201</v>
      </c>
      <c r="K5249" t="n">
        <v>2540031433</v>
      </c>
      <c r="L5249" t="inlineStr">
        <is>
          <t>N</t>
        </is>
      </c>
      <c r="M5249" t="inlineStr"/>
      <c r="N5249" t="inlineStr">
        <is>
          <t>N</t>
        </is>
      </c>
      <c r="O5249" t="inlineStr">
        <is>
          <t>UNIVERSITY OF HAWAII - MANOA</t>
        </is>
      </c>
      <c r="P5249" t="inlineStr">
        <is>
          <t>5R01AI13232305</t>
        </is>
      </c>
      <c r="Q5249" t="inlineStr">
        <is>
          <t>N</t>
        </is>
      </c>
      <c r="R5249" t="inlineStr"/>
      <c r="S5249" t="inlineStr">
        <is>
          <t>N</t>
        </is>
      </c>
      <c r="T5249" t="inlineStr"/>
      <c r="U5249" t="n">
        <v>0</v>
      </c>
      <c r="V5249" t="inlineStr">
        <is>
          <t>93.855</t>
        </is>
      </c>
    </row>
    <row r="5250">
      <c r="A5250" t="inlineStr">
        <is>
          <t>AWARD-5249</t>
        </is>
      </c>
      <c r="B5250" t="inlineStr">
        <is>
          <t>93</t>
        </is>
      </c>
      <c r="C5250" t="inlineStr">
        <is>
          <t>855</t>
        </is>
      </c>
      <c r="D5250" t="inlineStr"/>
      <c r="E5250" t="inlineStr">
        <is>
          <t>ALLERGY AND INFECTIOUS DISEASES RESEARCH</t>
        </is>
      </c>
      <c r="F5250" t="n">
        <v>91691</v>
      </c>
      <c r="G5250" t="inlineStr">
        <is>
          <t>RESEARCH AND DEVELOPMENT</t>
        </is>
      </c>
      <c r="H5250" t="inlineStr"/>
      <c r="I5250" t="inlineStr"/>
      <c r="J5250" t="n">
        <v>151650201</v>
      </c>
      <c r="K5250" t="n">
        <v>2540031433</v>
      </c>
      <c r="L5250" t="inlineStr">
        <is>
          <t>N</t>
        </is>
      </c>
      <c r="M5250" t="inlineStr"/>
      <c r="N5250" t="inlineStr">
        <is>
          <t>N</t>
        </is>
      </c>
      <c r="O5250" t="inlineStr">
        <is>
          <t>UNIVERSITY OF KANSAS CENTER FOR RESEARCH, INC.</t>
        </is>
      </c>
      <c r="P5250" t="inlineStr">
        <is>
          <t>1R01AI139198-01A1</t>
        </is>
      </c>
      <c r="Q5250" t="inlineStr">
        <is>
          <t>N</t>
        </is>
      </c>
      <c r="R5250" t="inlineStr"/>
      <c r="S5250" t="inlineStr">
        <is>
          <t>N</t>
        </is>
      </c>
      <c r="T5250" t="inlineStr"/>
      <c r="U5250" t="n">
        <v>0</v>
      </c>
      <c r="V5250" t="inlineStr">
        <is>
          <t>93.855</t>
        </is>
      </c>
    </row>
    <row r="5251">
      <c r="A5251" t="inlineStr">
        <is>
          <t>AWARD-5250</t>
        </is>
      </c>
      <c r="B5251" t="inlineStr">
        <is>
          <t>93</t>
        </is>
      </c>
      <c r="C5251" t="inlineStr">
        <is>
          <t>855</t>
        </is>
      </c>
      <c r="D5251" t="inlineStr"/>
      <c r="E5251" t="inlineStr">
        <is>
          <t>ALLERGY AND INFECTIOUS DISEASES RESEARCH</t>
        </is>
      </c>
      <c r="F5251" t="n">
        <v>58949</v>
      </c>
      <c r="G5251" t="inlineStr">
        <is>
          <t>RESEARCH AND DEVELOPMENT</t>
        </is>
      </c>
      <c r="H5251" t="inlineStr"/>
      <c r="I5251" t="inlineStr"/>
      <c r="J5251" t="n">
        <v>151650201</v>
      </c>
      <c r="K5251" t="n">
        <v>2540031433</v>
      </c>
      <c r="L5251" t="inlineStr">
        <is>
          <t>N</t>
        </is>
      </c>
      <c r="M5251" t="inlineStr"/>
      <c r="N5251" t="inlineStr">
        <is>
          <t>N</t>
        </is>
      </c>
      <c r="O5251" t="inlineStr">
        <is>
          <t>UNIVERSITY OF MASSACHUSETTS - WORCESTER</t>
        </is>
      </c>
      <c r="P5251" t="inlineStr">
        <is>
          <t>OSP 30143-00 / PO: WA00862803</t>
        </is>
      </c>
      <c r="Q5251" t="inlineStr">
        <is>
          <t>N</t>
        </is>
      </c>
      <c r="R5251" t="inlineStr"/>
      <c r="S5251" t="inlineStr">
        <is>
          <t>N</t>
        </is>
      </c>
      <c r="T5251" t="inlineStr"/>
      <c r="U5251" t="n">
        <v>0</v>
      </c>
      <c r="V5251" t="inlineStr">
        <is>
          <t>93.855</t>
        </is>
      </c>
    </row>
    <row r="5252">
      <c r="A5252" t="inlineStr">
        <is>
          <t>AWARD-5251</t>
        </is>
      </c>
      <c r="B5252" t="inlineStr">
        <is>
          <t>93</t>
        </is>
      </c>
      <c r="C5252" t="inlineStr">
        <is>
          <t>855</t>
        </is>
      </c>
      <c r="D5252" t="inlineStr"/>
      <c r="E5252" t="inlineStr">
        <is>
          <t>ALLERGY AND INFECTIOUS DISEASES RESEARCH</t>
        </is>
      </c>
      <c r="F5252" t="n">
        <v>39384</v>
      </c>
      <c r="G5252" t="inlineStr">
        <is>
          <t>RESEARCH AND DEVELOPMENT</t>
        </is>
      </c>
      <c r="H5252" t="inlineStr"/>
      <c r="I5252" t="inlineStr"/>
      <c r="J5252" t="n">
        <v>151650201</v>
      </c>
      <c r="K5252" t="n">
        <v>2540031433</v>
      </c>
      <c r="L5252" t="inlineStr">
        <is>
          <t>N</t>
        </is>
      </c>
      <c r="M5252" t="inlineStr"/>
      <c r="N5252" t="inlineStr">
        <is>
          <t>N</t>
        </is>
      </c>
      <c r="O5252" t="inlineStr">
        <is>
          <t>UNIVERSITY OF MICHIGAN</t>
        </is>
      </c>
      <c r="P5252" t="inlineStr">
        <is>
          <t>5R21AI15464702</t>
        </is>
      </c>
      <c r="Q5252" t="inlineStr">
        <is>
          <t>N</t>
        </is>
      </c>
      <c r="R5252" t="inlineStr"/>
      <c r="S5252" t="inlineStr">
        <is>
          <t>N</t>
        </is>
      </c>
      <c r="T5252" t="inlineStr"/>
      <c r="U5252" t="n">
        <v>0</v>
      </c>
      <c r="V5252" t="inlineStr">
        <is>
          <t>93.855</t>
        </is>
      </c>
    </row>
    <row r="5253">
      <c r="A5253" t="inlineStr">
        <is>
          <t>AWARD-5252</t>
        </is>
      </c>
      <c r="B5253" t="inlineStr">
        <is>
          <t>93</t>
        </is>
      </c>
      <c r="C5253" t="inlineStr">
        <is>
          <t>855</t>
        </is>
      </c>
      <c r="D5253" t="inlineStr"/>
      <c r="E5253" t="inlineStr">
        <is>
          <t>ALLERGY AND INFECTIOUS DISEASES RESEARCH</t>
        </is>
      </c>
      <c r="F5253" t="n">
        <v>96088</v>
      </c>
      <c r="G5253" t="inlineStr">
        <is>
          <t>RESEARCH AND DEVELOPMENT</t>
        </is>
      </c>
      <c r="H5253" t="inlineStr"/>
      <c r="I5253" t="inlineStr"/>
      <c r="J5253" t="n">
        <v>151650201</v>
      </c>
      <c r="K5253" t="n">
        <v>2540031433</v>
      </c>
      <c r="L5253" t="inlineStr">
        <is>
          <t>N</t>
        </is>
      </c>
      <c r="M5253" t="inlineStr"/>
      <c r="N5253" t="inlineStr">
        <is>
          <t>N</t>
        </is>
      </c>
      <c r="O5253" t="inlineStr">
        <is>
          <t>UNIVERSITY OF MINNESOTA</t>
        </is>
      </c>
      <c r="P5253" t="inlineStr">
        <is>
          <t>P006560603</t>
        </is>
      </c>
      <c r="Q5253" t="inlineStr">
        <is>
          <t>N</t>
        </is>
      </c>
      <c r="R5253" t="inlineStr"/>
      <c r="S5253" t="inlineStr">
        <is>
          <t>N</t>
        </is>
      </c>
      <c r="T5253" t="inlineStr"/>
      <c r="U5253" t="n">
        <v>0</v>
      </c>
      <c r="V5253" t="inlineStr">
        <is>
          <t>93.855</t>
        </is>
      </c>
    </row>
    <row r="5254">
      <c r="A5254" t="inlineStr">
        <is>
          <t>AWARD-5253</t>
        </is>
      </c>
      <c r="B5254" t="inlineStr">
        <is>
          <t>93</t>
        </is>
      </c>
      <c r="C5254" t="inlineStr">
        <is>
          <t>855</t>
        </is>
      </c>
      <c r="D5254" t="inlineStr"/>
      <c r="E5254" t="inlineStr">
        <is>
          <t>ALLERGY AND INFECTIOUS DISEASES RESEARCH</t>
        </is>
      </c>
      <c r="F5254" t="n">
        <v>238807</v>
      </c>
      <c r="G5254" t="inlineStr">
        <is>
          <t>RESEARCH AND DEVELOPMENT</t>
        </is>
      </c>
      <c r="H5254" t="inlineStr"/>
      <c r="I5254" t="inlineStr"/>
      <c r="J5254" t="n">
        <v>151650201</v>
      </c>
      <c r="K5254" t="n">
        <v>2540031433</v>
      </c>
      <c r="L5254" t="inlineStr">
        <is>
          <t>N</t>
        </is>
      </c>
      <c r="M5254" t="inlineStr"/>
      <c r="N5254" t="inlineStr">
        <is>
          <t>N</t>
        </is>
      </c>
      <c r="O5254" t="inlineStr">
        <is>
          <t>UNIVERSITY OF MINNESOTA</t>
        </is>
      </c>
      <c r="P5254" t="inlineStr">
        <is>
          <t>5R01AI13158605</t>
        </is>
      </c>
      <c r="Q5254" t="inlineStr">
        <is>
          <t>N</t>
        </is>
      </c>
      <c r="R5254" t="inlineStr"/>
      <c r="S5254" t="inlineStr">
        <is>
          <t>N</t>
        </is>
      </c>
      <c r="T5254" t="inlineStr"/>
      <c r="U5254" t="n">
        <v>0</v>
      </c>
      <c r="V5254" t="inlineStr">
        <is>
          <t>93.855</t>
        </is>
      </c>
    </row>
    <row r="5255">
      <c r="A5255" t="inlineStr">
        <is>
          <t>AWARD-5254</t>
        </is>
      </c>
      <c r="B5255" t="inlineStr">
        <is>
          <t>93</t>
        </is>
      </c>
      <c r="C5255" t="inlineStr">
        <is>
          <t>855</t>
        </is>
      </c>
      <c r="D5255" t="inlineStr"/>
      <c r="E5255" t="inlineStr">
        <is>
          <t>ALLERGY AND INFECTIOUS DISEASES RESEARCH</t>
        </is>
      </c>
      <c r="F5255" t="n">
        <v>-1947</v>
      </c>
      <c r="G5255" t="inlineStr">
        <is>
          <t>RESEARCH AND DEVELOPMENT</t>
        </is>
      </c>
      <c r="H5255" t="inlineStr"/>
      <c r="I5255" t="inlineStr"/>
      <c r="J5255" t="n">
        <v>151650201</v>
      </c>
      <c r="K5255" t="n">
        <v>2540031433</v>
      </c>
      <c r="L5255" t="inlineStr">
        <is>
          <t>N</t>
        </is>
      </c>
      <c r="M5255" t="inlineStr"/>
      <c r="N5255" t="inlineStr">
        <is>
          <t>N</t>
        </is>
      </c>
      <c r="O5255" t="inlineStr">
        <is>
          <t>UNIVERSITY OF NEBRASKA</t>
        </is>
      </c>
      <c r="P5255" t="inlineStr">
        <is>
          <t>1R56AI13716101A1</t>
        </is>
      </c>
      <c r="Q5255" t="inlineStr">
        <is>
          <t>N</t>
        </is>
      </c>
      <c r="R5255" t="inlineStr"/>
      <c r="S5255" t="inlineStr">
        <is>
          <t>N</t>
        </is>
      </c>
      <c r="T5255" t="inlineStr"/>
      <c r="U5255" t="n">
        <v>0</v>
      </c>
      <c r="V5255" t="inlineStr">
        <is>
          <t>93.855</t>
        </is>
      </c>
    </row>
    <row r="5256">
      <c r="A5256" t="inlineStr">
        <is>
          <t>AWARD-5255</t>
        </is>
      </c>
      <c r="B5256" t="inlineStr">
        <is>
          <t>93</t>
        </is>
      </c>
      <c r="C5256" t="inlineStr">
        <is>
          <t>855</t>
        </is>
      </c>
      <c r="D5256" t="inlineStr"/>
      <c r="E5256" t="inlineStr">
        <is>
          <t>ALLERGY AND INFECTIOUS DISEASES RESEARCH</t>
        </is>
      </c>
      <c r="F5256" t="n">
        <v>16729</v>
      </c>
      <c r="G5256" t="inlineStr">
        <is>
          <t>RESEARCH AND DEVELOPMENT</t>
        </is>
      </c>
      <c r="H5256" t="inlineStr"/>
      <c r="I5256" t="inlineStr"/>
      <c r="J5256" t="n">
        <v>151650201</v>
      </c>
      <c r="K5256" t="n">
        <v>2540031433</v>
      </c>
      <c r="L5256" t="inlineStr">
        <is>
          <t>N</t>
        </is>
      </c>
      <c r="M5256" t="inlineStr"/>
      <c r="N5256" t="inlineStr">
        <is>
          <t>N</t>
        </is>
      </c>
      <c r="O5256" t="inlineStr">
        <is>
          <t>UNIVERSITY OF NORTH CAROLINA</t>
        </is>
      </c>
      <c r="P5256" t="inlineStr">
        <is>
          <t>5121976</t>
        </is>
      </c>
      <c r="Q5256" t="inlineStr">
        <is>
          <t>N</t>
        </is>
      </c>
      <c r="R5256" t="inlineStr"/>
      <c r="S5256" t="inlineStr">
        <is>
          <t>N</t>
        </is>
      </c>
      <c r="T5256" t="inlineStr"/>
      <c r="U5256" t="n">
        <v>0</v>
      </c>
      <c r="V5256" t="inlineStr">
        <is>
          <t>93.855</t>
        </is>
      </c>
    </row>
    <row r="5257">
      <c r="A5257" t="inlineStr">
        <is>
          <t>AWARD-5256</t>
        </is>
      </c>
      <c r="B5257" t="inlineStr">
        <is>
          <t>93</t>
        </is>
      </c>
      <c r="C5257" t="inlineStr">
        <is>
          <t>855</t>
        </is>
      </c>
      <c r="D5257" t="inlineStr"/>
      <c r="E5257" t="inlineStr">
        <is>
          <t>ALLERGY AND INFECTIOUS DISEASES RESEARCH</t>
        </is>
      </c>
      <c r="F5257" t="n">
        <v>146178</v>
      </c>
      <c r="G5257" t="inlineStr">
        <is>
          <t>RESEARCH AND DEVELOPMENT</t>
        </is>
      </c>
      <c r="H5257" t="inlineStr"/>
      <c r="I5257" t="inlineStr"/>
      <c r="J5257" t="n">
        <v>151650201</v>
      </c>
      <c r="K5257" t="n">
        <v>2540031433</v>
      </c>
      <c r="L5257" t="inlineStr">
        <is>
          <t>N</t>
        </is>
      </c>
      <c r="M5257" t="inlineStr"/>
      <c r="N5257" t="inlineStr">
        <is>
          <t>N</t>
        </is>
      </c>
      <c r="O5257" t="inlineStr">
        <is>
          <t>UNIVERSITY OF NORTH CAROLINA - CHAPEL HILL</t>
        </is>
      </c>
      <c r="P5257" t="inlineStr">
        <is>
          <t>5R01AI13217805</t>
        </is>
      </c>
      <c r="Q5257" t="inlineStr">
        <is>
          <t>N</t>
        </is>
      </c>
      <c r="R5257" t="inlineStr"/>
      <c r="S5257" t="inlineStr">
        <is>
          <t>N</t>
        </is>
      </c>
      <c r="T5257" t="inlineStr"/>
      <c r="U5257" t="n">
        <v>0</v>
      </c>
      <c r="V5257" t="inlineStr">
        <is>
          <t>93.855</t>
        </is>
      </c>
    </row>
    <row r="5258">
      <c r="A5258" t="inlineStr">
        <is>
          <t>AWARD-5257</t>
        </is>
      </c>
      <c r="B5258" t="inlineStr">
        <is>
          <t>84</t>
        </is>
      </c>
      <c r="C5258" t="inlineStr">
        <is>
          <t>116</t>
        </is>
      </c>
      <c r="D5258" t="inlineStr"/>
      <c r="E5258" t="inlineStr">
        <is>
          <t>FUND FOR THE IMPROVEMENT OF POSTSECONDARY EDUCATION - FIRST IN THE WORLD - DEVELOPMENT</t>
        </is>
      </c>
      <c r="F5258" t="n">
        <v>94841</v>
      </c>
      <c r="G5258" t="inlineStr">
        <is>
          <t>N/A</t>
        </is>
      </c>
      <c r="H5258" t="inlineStr"/>
      <c r="I5258" t="inlineStr"/>
      <c r="J5258" t="n">
        <v>465247</v>
      </c>
      <c r="K5258" t="n">
        <v>0</v>
      </c>
      <c r="L5258" t="inlineStr">
        <is>
          <t>N</t>
        </is>
      </c>
      <c r="M5258" t="inlineStr"/>
      <c r="N5258" t="inlineStr">
        <is>
          <t>Y</t>
        </is>
      </c>
      <c r="O5258" t="inlineStr"/>
      <c r="P5258" t="inlineStr"/>
      <c r="Q5258" t="inlineStr">
        <is>
          <t>N</t>
        </is>
      </c>
      <c r="R5258" t="inlineStr"/>
      <c r="S5258" t="inlineStr">
        <is>
          <t>N</t>
        </is>
      </c>
      <c r="T5258" t="inlineStr"/>
      <c r="U5258" t="n">
        <v>0</v>
      </c>
      <c r="V5258" t="inlineStr">
        <is>
          <t>84.116</t>
        </is>
      </c>
    </row>
    <row r="5259">
      <c r="A5259" t="inlineStr">
        <is>
          <t>AWARD-5258</t>
        </is>
      </c>
      <c r="B5259" t="inlineStr">
        <is>
          <t>93</t>
        </is>
      </c>
      <c r="C5259" t="inlineStr">
        <is>
          <t>855</t>
        </is>
      </c>
      <c r="D5259" t="inlineStr"/>
      <c r="E5259" t="inlineStr">
        <is>
          <t>ALLERGY AND INFECTIOUS DISEASES RESEARCH</t>
        </is>
      </c>
      <c r="F5259" t="n">
        <v>162593</v>
      </c>
      <c r="G5259" t="inlineStr">
        <is>
          <t>RESEARCH AND DEVELOPMENT</t>
        </is>
      </c>
      <c r="H5259" t="inlineStr"/>
      <c r="I5259" t="inlineStr"/>
      <c r="J5259" t="n">
        <v>151650201</v>
      </c>
      <c r="K5259" t="n">
        <v>2540031433</v>
      </c>
      <c r="L5259" t="inlineStr">
        <is>
          <t>N</t>
        </is>
      </c>
      <c r="M5259" t="inlineStr"/>
      <c r="N5259" t="inlineStr">
        <is>
          <t>N</t>
        </is>
      </c>
      <c r="O5259" t="inlineStr">
        <is>
          <t>UNIVERSITY OF NORTH CAROLINA - CHAPEL HILL</t>
        </is>
      </c>
      <c r="P5259" t="inlineStr">
        <is>
          <t>5R01AI15035803</t>
        </is>
      </c>
      <c r="Q5259" t="inlineStr">
        <is>
          <t>N</t>
        </is>
      </c>
      <c r="R5259" t="inlineStr"/>
      <c r="S5259" t="inlineStr">
        <is>
          <t>N</t>
        </is>
      </c>
      <c r="T5259" t="inlineStr"/>
      <c r="U5259" t="n">
        <v>0</v>
      </c>
      <c r="V5259" t="inlineStr">
        <is>
          <t>93.855</t>
        </is>
      </c>
    </row>
    <row r="5260">
      <c r="A5260" t="inlineStr">
        <is>
          <t>AWARD-5259</t>
        </is>
      </c>
      <c r="B5260" t="inlineStr">
        <is>
          <t>93</t>
        </is>
      </c>
      <c r="C5260" t="inlineStr">
        <is>
          <t>855</t>
        </is>
      </c>
      <c r="D5260" t="inlineStr"/>
      <c r="E5260" t="inlineStr">
        <is>
          <t>ALLERGY AND INFECTIOUS DISEASES RESEARCH</t>
        </is>
      </c>
      <c r="F5260" t="n">
        <v>59251</v>
      </c>
      <c r="G5260" t="inlineStr">
        <is>
          <t>RESEARCH AND DEVELOPMENT</t>
        </is>
      </c>
      <c r="H5260" t="inlineStr"/>
      <c r="I5260" t="inlineStr"/>
      <c r="J5260" t="n">
        <v>151650201</v>
      </c>
      <c r="K5260" t="n">
        <v>2540031433</v>
      </c>
      <c r="L5260" t="inlineStr">
        <is>
          <t>N</t>
        </is>
      </c>
      <c r="M5260" t="inlineStr"/>
      <c r="N5260" t="inlineStr">
        <is>
          <t>N</t>
        </is>
      </c>
      <c r="O5260" t="inlineStr">
        <is>
          <t>UNIVERSITY OF NORTH CAROLINA - CHAPEL HILL</t>
        </is>
      </c>
      <c r="P5260" t="inlineStr">
        <is>
          <t>5116258</t>
        </is>
      </c>
      <c r="Q5260" t="inlineStr">
        <is>
          <t>N</t>
        </is>
      </c>
      <c r="R5260" t="inlineStr"/>
      <c r="S5260" t="inlineStr">
        <is>
          <t>N</t>
        </is>
      </c>
      <c r="T5260" t="inlineStr"/>
      <c r="U5260" t="n">
        <v>0</v>
      </c>
      <c r="V5260" t="inlineStr">
        <is>
          <t>93.855</t>
        </is>
      </c>
    </row>
    <row r="5261">
      <c r="A5261" t="inlineStr">
        <is>
          <t>AWARD-5260</t>
        </is>
      </c>
      <c r="B5261" t="inlineStr">
        <is>
          <t>93</t>
        </is>
      </c>
      <c r="C5261" t="inlineStr">
        <is>
          <t>855</t>
        </is>
      </c>
      <c r="D5261" t="inlineStr"/>
      <c r="E5261" t="inlineStr">
        <is>
          <t>ALLERGY AND INFECTIOUS DISEASES RESEARCH</t>
        </is>
      </c>
      <c r="F5261" t="n">
        <v>293203</v>
      </c>
      <c r="G5261" t="inlineStr">
        <is>
          <t>RESEARCH AND DEVELOPMENT</t>
        </is>
      </c>
      <c r="H5261" t="inlineStr"/>
      <c r="I5261" t="inlineStr"/>
      <c r="J5261" t="n">
        <v>151650201</v>
      </c>
      <c r="K5261" t="n">
        <v>2540031433</v>
      </c>
      <c r="L5261" t="inlineStr">
        <is>
          <t>N</t>
        </is>
      </c>
      <c r="M5261" t="inlineStr"/>
      <c r="N5261" t="inlineStr">
        <is>
          <t>N</t>
        </is>
      </c>
      <c r="O5261" t="inlineStr">
        <is>
          <t>UNIVERSITY OF NORTH CAROLINA - CHAPEL HILL</t>
        </is>
      </c>
      <c r="P5261" t="inlineStr">
        <is>
          <t>5117069</t>
        </is>
      </c>
      <c r="Q5261" t="inlineStr">
        <is>
          <t>N</t>
        </is>
      </c>
      <c r="R5261" t="inlineStr"/>
      <c r="S5261" t="inlineStr">
        <is>
          <t>N</t>
        </is>
      </c>
      <c r="T5261" t="inlineStr"/>
      <c r="U5261" t="n">
        <v>0</v>
      </c>
      <c r="V5261" t="inlineStr">
        <is>
          <t>93.855</t>
        </is>
      </c>
    </row>
    <row r="5262">
      <c r="A5262" t="inlineStr">
        <is>
          <t>AWARD-5261</t>
        </is>
      </c>
      <c r="B5262" t="inlineStr">
        <is>
          <t>93</t>
        </is>
      </c>
      <c r="C5262" t="inlineStr">
        <is>
          <t>855</t>
        </is>
      </c>
      <c r="D5262" t="inlineStr"/>
      <c r="E5262" t="inlineStr">
        <is>
          <t>ALLERGY AND INFECTIOUS DISEASES RESEARCH</t>
        </is>
      </c>
      <c r="F5262" t="n">
        <v>27983</v>
      </c>
      <c r="G5262" t="inlineStr">
        <is>
          <t>RESEARCH AND DEVELOPMENT</t>
        </is>
      </c>
      <c r="H5262" t="inlineStr"/>
      <c r="I5262" t="inlineStr"/>
      <c r="J5262" t="n">
        <v>151650201</v>
      </c>
      <c r="K5262" t="n">
        <v>2540031433</v>
      </c>
      <c r="L5262" t="inlineStr">
        <is>
          <t>N</t>
        </is>
      </c>
      <c r="M5262" t="inlineStr"/>
      <c r="N5262" t="inlineStr">
        <is>
          <t>N</t>
        </is>
      </c>
      <c r="O5262" t="inlineStr">
        <is>
          <t>UNIVERSITY OF NORTH CAROLINA - CHARLOTTE</t>
        </is>
      </c>
      <c r="P5262" t="inlineStr">
        <is>
          <t>5124366</t>
        </is>
      </c>
      <c r="Q5262" t="inlineStr">
        <is>
          <t>N</t>
        </is>
      </c>
      <c r="R5262" t="inlineStr"/>
      <c r="S5262" t="inlineStr">
        <is>
          <t>N</t>
        </is>
      </c>
      <c r="T5262" t="inlineStr"/>
      <c r="U5262" t="n">
        <v>0</v>
      </c>
      <c r="V5262" t="inlineStr">
        <is>
          <t>93.855</t>
        </is>
      </c>
    </row>
    <row r="5263">
      <c r="A5263" t="inlineStr">
        <is>
          <t>AWARD-5262</t>
        </is>
      </c>
      <c r="B5263" t="inlineStr">
        <is>
          <t>93</t>
        </is>
      </c>
      <c r="C5263" t="inlineStr">
        <is>
          <t>855</t>
        </is>
      </c>
      <c r="D5263" t="inlineStr"/>
      <c r="E5263" t="inlineStr">
        <is>
          <t>ALLERGY AND INFECTIOUS DISEASES RESEARCH</t>
        </is>
      </c>
      <c r="F5263" t="n">
        <v>93979</v>
      </c>
      <c r="G5263" t="inlineStr">
        <is>
          <t>RESEARCH AND DEVELOPMENT</t>
        </is>
      </c>
      <c r="H5263" t="inlineStr"/>
      <c r="I5263" t="inlineStr"/>
      <c r="J5263" t="n">
        <v>151650201</v>
      </c>
      <c r="K5263" t="n">
        <v>2540031433</v>
      </c>
      <c r="L5263" t="inlineStr">
        <is>
          <t>N</t>
        </is>
      </c>
      <c r="M5263" t="inlineStr"/>
      <c r="N5263" t="inlineStr">
        <is>
          <t>N</t>
        </is>
      </c>
      <c r="O5263" t="inlineStr">
        <is>
          <t>UNIVERSITY OF NORTH DAKOTA</t>
        </is>
      </c>
      <c r="P5263" t="inlineStr">
        <is>
          <t>R01AI164721</t>
        </is>
      </c>
      <c r="Q5263" t="inlineStr">
        <is>
          <t>N</t>
        </is>
      </c>
      <c r="R5263" t="inlineStr"/>
      <c r="S5263" t="inlineStr">
        <is>
          <t>N</t>
        </is>
      </c>
      <c r="T5263" t="inlineStr"/>
      <c r="U5263" t="n">
        <v>0</v>
      </c>
      <c r="V5263" t="inlineStr">
        <is>
          <t>93.855</t>
        </is>
      </c>
    </row>
    <row r="5264">
      <c r="A5264" t="inlineStr">
        <is>
          <t>AWARD-5263</t>
        </is>
      </c>
      <c r="B5264" t="inlineStr">
        <is>
          <t>93</t>
        </is>
      </c>
      <c r="C5264" t="inlineStr">
        <is>
          <t>855</t>
        </is>
      </c>
      <c r="D5264" t="inlineStr"/>
      <c r="E5264" t="inlineStr">
        <is>
          <t>ALLERGY AND INFECTIOUS DISEASES RESEARCH</t>
        </is>
      </c>
      <c r="F5264" t="n">
        <v>6591</v>
      </c>
      <c r="G5264" t="inlineStr">
        <is>
          <t>RESEARCH AND DEVELOPMENT</t>
        </is>
      </c>
      <c r="H5264" t="inlineStr"/>
      <c r="I5264" t="inlineStr"/>
      <c r="J5264" t="n">
        <v>151650201</v>
      </c>
      <c r="K5264" t="n">
        <v>2540031433</v>
      </c>
      <c r="L5264" t="inlineStr">
        <is>
          <t>N</t>
        </is>
      </c>
      <c r="M5264" t="inlineStr"/>
      <c r="N5264" t="inlineStr">
        <is>
          <t>N</t>
        </is>
      </c>
      <c r="O5264" t="inlineStr">
        <is>
          <t>UNIVERSITY OF PENNSYLVANIA</t>
        </is>
      </c>
      <c r="P5264" t="inlineStr">
        <is>
          <t>569199</t>
        </is>
      </c>
      <c r="Q5264" t="inlineStr">
        <is>
          <t>N</t>
        </is>
      </c>
      <c r="R5264" t="inlineStr"/>
      <c r="S5264" t="inlineStr">
        <is>
          <t>N</t>
        </is>
      </c>
      <c r="T5264" t="inlineStr"/>
      <c r="U5264" t="n">
        <v>0</v>
      </c>
      <c r="V5264" t="inlineStr">
        <is>
          <t>93.855</t>
        </is>
      </c>
    </row>
    <row r="5265">
      <c r="A5265" t="inlineStr">
        <is>
          <t>AWARD-5264</t>
        </is>
      </c>
      <c r="B5265" t="inlineStr">
        <is>
          <t>93</t>
        </is>
      </c>
      <c r="C5265" t="inlineStr">
        <is>
          <t>855</t>
        </is>
      </c>
      <c r="D5265" t="inlineStr"/>
      <c r="E5265" t="inlineStr">
        <is>
          <t>ALLERGY AND INFECTIOUS DISEASES RESEARCH</t>
        </is>
      </c>
      <c r="F5265" t="n">
        <v>58886</v>
      </c>
      <c r="G5265" t="inlineStr">
        <is>
          <t>RESEARCH AND DEVELOPMENT</t>
        </is>
      </c>
      <c r="H5265" t="inlineStr"/>
      <c r="I5265" t="inlineStr"/>
      <c r="J5265" t="n">
        <v>151650201</v>
      </c>
      <c r="K5265" t="n">
        <v>2540031433</v>
      </c>
      <c r="L5265" t="inlineStr">
        <is>
          <t>N</t>
        </is>
      </c>
      <c r="M5265" t="inlineStr"/>
      <c r="N5265" t="inlineStr">
        <is>
          <t>N</t>
        </is>
      </c>
      <c r="O5265" t="inlineStr">
        <is>
          <t>UNIVERSITY OF PENNSYLVANIA</t>
        </is>
      </c>
      <c r="P5265" t="inlineStr">
        <is>
          <t>569199 - UNIV PENN</t>
        </is>
      </c>
      <c r="Q5265" t="inlineStr">
        <is>
          <t>N</t>
        </is>
      </c>
      <c r="R5265" t="inlineStr"/>
      <c r="S5265" t="inlineStr">
        <is>
          <t>N</t>
        </is>
      </c>
      <c r="T5265" t="inlineStr"/>
      <c r="U5265" t="n">
        <v>0</v>
      </c>
      <c r="V5265" t="inlineStr">
        <is>
          <t>93.855</t>
        </is>
      </c>
    </row>
    <row r="5266">
      <c r="A5266" t="inlineStr">
        <is>
          <t>AWARD-5265</t>
        </is>
      </c>
      <c r="B5266" t="inlineStr">
        <is>
          <t>93</t>
        </is>
      </c>
      <c r="C5266" t="inlineStr">
        <is>
          <t>855</t>
        </is>
      </c>
      <c r="D5266" t="inlineStr"/>
      <c r="E5266" t="inlineStr">
        <is>
          <t>ALLERGY AND INFECTIOUS DISEASES RESEARCH</t>
        </is>
      </c>
      <c r="F5266" t="n">
        <v>244498</v>
      </c>
      <c r="G5266" t="inlineStr">
        <is>
          <t>RESEARCH AND DEVELOPMENT</t>
        </is>
      </c>
      <c r="H5266" t="inlineStr"/>
      <c r="I5266" t="inlineStr"/>
      <c r="J5266" t="n">
        <v>151650201</v>
      </c>
      <c r="K5266" t="n">
        <v>2540031433</v>
      </c>
      <c r="L5266" t="inlineStr">
        <is>
          <t>N</t>
        </is>
      </c>
      <c r="M5266" t="inlineStr"/>
      <c r="N5266" t="inlineStr">
        <is>
          <t>N</t>
        </is>
      </c>
      <c r="O5266" t="inlineStr">
        <is>
          <t>UNIVERSITY OF PENNSYLVANIA</t>
        </is>
      </c>
      <c r="P5266" t="inlineStr">
        <is>
          <t>583486</t>
        </is>
      </c>
      <c r="Q5266" t="inlineStr">
        <is>
          <t>N</t>
        </is>
      </c>
      <c r="R5266" t="inlineStr"/>
      <c r="S5266" t="inlineStr">
        <is>
          <t>N</t>
        </is>
      </c>
      <c r="T5266" t="inlineStr"/>
      <c r="U5266" t="n">
        <v>0</v>
      </c>
      <c r="V5266" t="inlineStr">
        <is>
          <t>93.855</t>
        </is>
      </c>
    </row>
    <row r="5267">
      <c r="A5267" t="inlineStr">
        <is>
          <t>AWARD-5266</t>
        </is>
      </c>
      <c r="B5267" t="inlineStr">
        <is>
          <t>93</t>
        </is>
      </c>
      <c r="C5267" t="inlineStr">
        <is>
          <t>855</t>
        </is>
      </c>
      <c r="D5267" t="inlineStr"/>
      <c r="E5267" t="inlineStr">
        <is>
          <t>ALLERGY AND INFECTIOUS DISEASES RESEARCH</t>
        </is>
      </c>
      <c r="F5267" t="n">
        <v>61295</v>
      </c>
      <c r="G5267" t="inlineStr">
        <is>
          <t>RESEARCH AND DEVELOPMENT</t>
        </is>
      </c>
      <c r="H5267" t="inlineStr"/>
      <c r="I5267" t="inlineStr"/>
      <c r="J5267" t="n">
        <v>151650201</v>
      </c>
      <c r="K5267" t="n">
        <v>2540031433</v>
      </c>
      <c r="L5267" t="inlineStr">
        <is>
          <t>N</t>
        </is>
      </c>
      <c r="M5267" t="inlineStr"/>
      <c r="N5267" t="inlineStr">
        <is>
          <t>N</t>
        </is>
      </c>
      <c r="O5267" t="inlineStr">
        <is>
          <t>UNIVERSITY OF TENNESSEE HEALTH SCIENCE CENTER</t>
        </is>
      </c>
      <c r="P5267" t="inlineStr">
        <is>
          <t>5U19AI14276204</t>
        </is>
      </c>
      <c r="Q5267" t="inlineStr">
        <is>
          <t>N</t>
        </is>
      </c>
      <c r="R5267" t="inlineStr"/>
      <c r="S5267" t="inlineStr">
        <is>
          <t>N</t>
        </is>
      </c>
      <c r="T5267" t="inlineStr"/>
      <c r="U5267" t="n">
        <v>0</v>
      </c>
      <c r="V5267" t="inlineStr">
        <is>
          <t>93.855</t>
        </is>
      </c>
    </row>
    <row r="5268">
      <c r="A5268" t="inlineStr">
        <is>
          <t>AWARD-5267</t>
        </is>
      </c>
      <c r="B5268" t="inlineStr">
        <is>
          <t>93</t>
        </is>
      </c>
      <c r="C5268" t="inlineStr">
        <is>
          <t>855</t>
        </is>
      </c>
      <c r="D5268" t="inlineStr"/>
      <c r="E5268" t="inlineStr">
        <is>
          <t>ALLERGY AND INFECTIOUS DISEASES RESEARCH</t>
        </is>
      </c>
      <c r="F5268" t="n">
        <v>62038</v>
      </c>
      <c r="G5268" t="inlineStr">
        <is>
          <t>RESEARCH AND DEVELOPMENT</t>
        </is>
      </c>
      <c r="H5268" t="inlineStr"/>
      <c r="I5268" t="inlineStr"/>
      <c r="J5268" t="n">
        <v>151650201</v>
      </c>
      <c r="K5268" t="n">
        <v>2540031433</v>
      </c>
      <c r="L5268" t="inlineStr">
        <is>
          <t>N</t>
        </is>
      </c>
      <c r="M5268" t="inlineStr"/>
      <c r="N5268" t="inlineStr">
        <is>
          <t>N</t>
        </is>
      </c>
      <c r="O5268" t="inlineStr">
        <is>
          <t>UNIVERSITY OF PITTSBURGH</t>
        </is>
      </c>
      <c r="P5268" t="inlineStr">
        <is>
          <t>5R01AI09543610</t>
        </is>
      </c>
      <c r="Q5268" t="inlineStr">
        <is>
          <t>N</t>
        </is>
      </c>
      <c r="R5268" t="inlineStr"/>
      <c r="S5268" t="inlineStr">
        <is>
          <t>N</t>
        </is>
      </c>
      <c r="T5268" t="inlineStr"/>
      <c r="U5268" t="n">
        <v>0</v>
      </c>
      <c r="V5268" t="inlineStr">
        <is>
          <t>93.855</t>
        </is>
      </c>
    </row>
    <row r="5269">
      <c r="A5269" t="inlineStr">
        <is>
          <t>AWARD-5268</t>
        </is>
      </c>
      <c r="B5269" t="inlineStr">
        <is>
          <t>93</t>
        </is>
      </c>
      <c r="C5269" t="inlineStr">
        <is>
          <t>855</t>
        </is>
      </c>
      <c r="D5269" t="inlineStr"/>
      <c r="E5269" t="inlineStr">
        <is>
          <t>ALLERGY AND INFECTIOUS DISEASES RESEARCH</t>
        </is>
      </c>
      <c r="F5269" t="n">
        <v>68938</v>
      </c>
      <c r="G5269" t="inlineStr">
        <is>
          <t>RESEARCH AND DEVELOPMENT</t>
        </is>
      </c>
      <c r="H5269" t="inlineStr"/>
      <c r="I5269" t="inlineStr"/>
      <c r="J5269" t="n">
        <v>151650201</v>
      </c>
      <c r="K5269" t="n">
        <v>2540031433</v>
      </c>
      <c r="L5269" t="inlineStr">
        <is>
          <t>N</t>
        </is>
      </c>
      <c r="M5269" t="inlineStr"/>
      <c r="N5269" t="inlineStr">
        <is>
          <t>N</t>
        </is>
      </c>
      <c r="O5269" t="inlineStr">
        <is>
          <t>UNIVERSITY OF PITTSBURGH</t>
        </is>
      </c>
      <c r="P5269" t="inlineStr">
        <is>
          <t>5R21AI14701702</t>
        </is>
      </c>
      <c r="Q5269" t="inlineStr">
        <is>
          <t>N</t>
        </is>
      </c>
      <c r="R5269" t="inlineStr"/>
      <c r="S5269" t="inlineStr">
        <is>
          <t>N</t>
        </is>
      </c>
      <c r="T5269" t="inlineStr"/>
      <c r="U5269" t="n">
        <v>0</v>
      </c>
      <c r="V5269" t="inlineStr">
        <is>
          <t>93.855</t>
        </is>
      </c>
    </row>
    <row r="5270">
      <c r="A5270" t="inlineStr">
        <is>
          <t>AWARD-5269</t>
        </is>
      </c>
      <c r="B5270" t="inlineStr">
        <is>
          <t>84</t>
        </is>
      </c>
      <c r="C5270" t="inlineStr">
        <is>
          <t>116</t>
        </is>
      </c>
      <c r="D5270" t="inlineStr"/>
      <c r="E5270" t="inlineStr">
        <is>
          <t>RURAL POSTSECONDARY &amp; ECONOMIC DEVELOPMENT (RPED) PROGRAM</t>
        </is>
      </c>
      <c r="F5270" t="n">
        <v>67343</v>
      </c>
      <c r="G5270" t="inlineStr">
        <is>
          <t>N/A</t>
        </is>
      </c>
      <c r="H5270" t="inlineStr"/>
      <c r="I5270" t="inlineStr"/>
      <c r="J5270" t="n">
        <v>465247</v>
      </c>
      <c r="K5270" t="n">
        <v>0</v>
      </c>
      <c r="L5270" t="inlineStr">
        <is>
          <t>N</t>
        </is>
      </c>
      <c r="M5270" t="inlineStr"/>
      <c r="N5270" t="inlineStr">
        <is>
          <t>Y</t>
        </is>
      </c>
      <c r="O5270" t="inlineStr"/>
      <c r="P5270" t="inlineStr"/>
      <c r="Q5270" t="inlineStr">
        <is>
          <t>N</t>
        </is>
      </c>
      <c r="R5270" t="inlineStr"/>
      <c r="S5270" t="inlineStr">
        <is>
          <t>N</t>
        </is>
      </c>
      <c r="T5270" t="inlineStr"/>
      <c r="U5270" t="n">
        <v>0</v>
      </c>
      <c r="V5270" t="inlineStr">
        <is>
          <t>84.116</t>
        </is>
      </c>
    </row>
    <row r="5271">
      <c r="A5271" t="inlineStr">
        <is>
          <t>AWARD-5270</t>
        </is>
      </c>
      <c r="B5271" t="inlineStr">
        <is>
          <t>93</t>
        </is>
      </c>
      <c r="C5271" t="inlineStr">
        <is>
          <t>855</t>
        </is>
      </c>
      <c r="D5271" t="inlineStr"/>
      <c r="E5271" t="inlineStr">
        <is>
          <t>ALLERGY AND INFECTIOUS DISEASES RESEARCH</t>
        </is>
      </c>
      <c r="F5271" t="n">
        <v>13976</v>
      </c>
      <c r="G5271" t="inlineStr">
        <is>
          <t>RESEARCH AND DEVELOPMENT</t>
        </is>
      </c>
      <c r="H5271" t="inlineStr"/>
      <c r="I5271" t="inlineStr"/>
      <c r="J5271" t="n">
        <v>151650201</v>
      </c>
      <c r="K5271" t="n">
        <v>2540031433</v>
      </c>
      <c r="L5271" t="inlineStr">
        <is>
          <t>N</t>
        </is>
      </c>
      <c r="M5271" t="inlineStr"/>
      <c r="N5271" t="inlineStr">
        <is>
          <t>N</t>
        </is>
      </c>
      <c r="O5271" t="inlineStr">
        <is>
          <t>UNIVERSITY OF VERMONT</t>
        </is>
      </c>
      <c r="P5271" t="inlineStr">
        <is>
          <t>5R21AI15419802</t>
        </is>
      </c>
      <c r="Q5271" t="inlineStr">
        <is>
          <t>N</t>
        </is>
      </c>
      <c r="R5271" t="inlineStr"/>
      <c r="S5271" t="inlineStr">
        <is>
          <t>N</t>
        </is>
      </c>
      <c r="T5271" t="inlineStr"/>
      <c r="U5271" t="n">
        <v>0</v>
      </c>
      <c r="V5271" t="inlineStr">
        <is>
          <t>93.855</t>
        </is>
      </c>
    </row>
    <row r="5272">
      <c r="A5272" t="inlineStr">
        <is>
          <t>AWARD-5271</t>
        </is>
      </c>
      <c r="B5272" t="inlineStr">
        <is>
          <t>93</t>
        </is>
      </c>
      <c r="C5272" t="inlineStr">
        <is>
          <t>855</t>
        </is>
      </c>
      <c r="D5272" t="inlineStr"/>
      <c r="E5272" t="inlineStr">
        <is>
          <t>ALLERGY AND INFECTIOUS DISEASES RESEARCH</t>
        </is>
      </c>
      <c r="F5272" t="n">
        <v>-589</v>
      </c>
      <c r="G5272" t="inlineStr">
        <is>
          <t>RESEARCH AND DEVELOPMENT</t>
        </is>
      </c>
      <c r="H5272" t="inlineStr"/>
      <c r="I5272" t="inlineStr"/>
      <c r="J5272" t="n">
        <v>151650201</v>
      </c>
      <c r="K5272" t="n">
        <v>2540031433</v>
      </c>
      <c r="L5272" t="inlineStr">
        <is>
          <t>N</t>
        </is>
      </c>
      <c r="M5272" t="inlineStr"/>
      <c r="N5272" t="inlineStr">
        <is>
          <t>N</t>
        </is>
      </c>
      <c r="O5272" t="inlineStr">
        <is>
          <t>UNIVERSITY OF WASHINGTON</t>
        </is>
      </c>
      <c r="P5272" t="inlineStr">
        <is>
          <t>5R01AI11134103</t>
        </is>
      </c>
      <c r="Q5272" t="inlineStr">
        <is>
          <t>N</t>
        </is>
      </c>
      <c r="R5272" t="inlineStr"/>
      <c r="S5272" t="inlineStr">
        <is>
          <t>N</t>
        </is>
      </c>
      <c r="T5272" t="inlineStr"/>
      <c r="U5272" t="n">
        <v>0</v>
      </c>
      <c r="V5272" t="inlineStr">
        <is>
          <t>93.855</t>
        </is>
      </c>
    </row>
    <row r="5273">
      <c r="A5273" t="inlineStr">
        <is>
          <t>AWARD-5272</t>
        </is>
      </c>
      <c r="B5273" t="inlineStr">
        <is>
          <t>93</t>
        </is>
      </c>
      <c r="C5273" t="inlineStr">
        <is>
          <t>855</t>
        </is>
      </c>
      <c r="D5273" t="inlineStr"/>
      <c r="E5273" t="inlineStr">
        <is>
          <t>ALLERGY AND INFECTIOUS DISEASES RESEARCH</t>
        </is>
      </c>
      <c r="F5273" t="n">
        <v>-111</v>
      </c>
      <c r="G5273" t="inlineStr">
        <is>
          <t>RESEARCH AND DEVELOPMENT</t>
        </is>
      </c>
      <c r="H5273" t="inlineStr"/>
      <c r="I5273" t="inlineStr"/>
      <c r="J5273" t="n">
        <v>151650201</v>
      </c>
      <c r="K5273" t="n">
        <v>2540031433</v>
      </c>
      <c r="L5273" t="inlineStr">
        <is>
          <t>N</t>
        </is>
      </c>
      <c r="M5273" t="inlineStr"/>
      <c r="N5273" t="inlineStr">
        <is>
          <t>N</t>
        </is>
      </c>
      <c r="O5273" t="inlineStr">
        <is>
          <t>UNIVERSITY OF WISCONSIN - MADISON</t>
        </is>
      </c>
      <c r="P5273" t="inlineStr">
        <is>
          <t>0000000181</t>
        </is>
      </c>
      <c r="Q5273" t="inlineStr">
        <is>
          <t>N</t>
        </is>
      </c>
      <c r="R5273" t="inlineStr"/>
      <c r="S5273" t="inlineStr">
        <is>
          <t>N</t>
        </is>
      </c>
      <c r="T5273" t="inlineStr"/>
      <c r="U5273" t="n">
        <v>0</v>
      </c>
      <c r="V5273" t="inlineStr">
        <is>
          <t>93.855</t>
        </is>
      </c>
    </row>
    <row r="5274">
      <c r="A5274" t="inlineStr">
        <is>
          <t>AWARD-5273</t>
        </is>
      </c>
      <c r="B5274" t="inlineStr">
        <is>
          <t>93</t>
        </is>
      </c>
      <c r="C5274" t="inlineStr">
        <is>
          <t>855</t>
        </is>
      </c>
      <c r="D5274" t="inlineStr"/>
      <c r="E5274" t="inlineStr">
        <is>
          <t>ALLERGY AND INFECTIOUS DISEASES RESEARCH</t>
        </is>
      </c>
      <c r="F5274" t="n">
        <v>-13741</v>
      </c>
      <c r="G5274" t="inlineStr">
        <is>
          <t>RESEARCH AND DEVELOPMENT</t>
        </is>
      </c>
      <c r="H5274" t="inlineStr"/>
      <c r="I5274" t="inlineStr"/>
      <c r="J5274" t="n">
        <v>151650201</v>
      </c>
      <c r="K5274" t="n">
        <v>2540031433</v>
      </c>
      <c r="L5274" t="inlineStr">
        <is>
          <t>N</t>
        </is>
      </c>
      <c r="M5274" t="inlineStr"/>
      <c r="N5274" t="inlineStr">
        <is>
          <t>N</t>
        </is>
      </c>
      <c r="O5274" t="inlineStr">
        <is>
          <t>UNIVERSITY OF WISCONSIN - MADISON</t>
        </is>
      </c>
      <c r="P5274" t="inlineStr">
        <is>
          <t>182</t>
        </is>
      </c>
      <c r="Q5274" t="inlineStr">
        <is>
          <t>N</t>
        </is>
      </c>
      <c r="R5274" t="inlineStr"/>
      <c r="S5274" t="inlineStr">
        <is>
          <t>N</t>
        </is>
      </c>
      <c r="T5274" t="inlineStr"/>
      <c r="U5274" t="n">
        <v>0</v>
      </c>
      <c r="V5274" t="inlineStr">
        <is>
          <t>93.855</t>
        </is>
      </c>
    </row>
    <row r="5275">
      <c r="A5275" t="inlineStr">
        <is>
          <t>AWARD-5274</t>
        </is>
      </c>
      <c r="B5275" t="inlineStr">
        <is>
          <t>93</t>
        </is>
      </c>
      <c r="C5275" t="inlineStr">
        <is>
          <t>855</t>
        </is>
      </c>
      <c r="D5275" t="inlineStr"/>
      <c r="E5275" t="inlineStr">
        <is>
          <t>ALLERGY AND INFECTIOUS DISEASES RESEARCH</t>
        </is>
      </c>
      <c r="F5275" t="n">
        <v>-17</v>
      </c>
      <c r="G5275" t="inlineStr">
        <is>
          <t>RESEARCH AND DEVELOPMENT</t>
        </is>
      </c>
      <c r="H5275" t="inlineStr"/>
      <c r="I5275" t="inlineStr"/>
      <c r="J5275" t="n">
        <v>151650201</v>
      </c>
      <c r="K5275" t="n">
        <v>2540031433</v>
      </c>
      <c r="L5275" t="inlineStr">
        <is>
          <t>N</t>
        </is>
      </c>
      <c r="M5275" t="inlineStr"/>
      <c r="N5275" t="inlineStr">
        <is>
          <t>N</t>
        </is>
      </c>
      <c r="O5275" t="inlineStr">
        <is>
          <t>UNIVERSITY OF WISCONSIN - MADISON</t>
        </is>
      </c>
      <c r="P5275" t="inlineStr">
        <is>
          <t>5UM1AI1142715</t>
        </is>
      </c>
      <c r="Q5275" t="inlineStr">
        <is>
          <t>N</t>
        </is>
      </c>
      <c r="R5275" t="inlineStr"/>
      <c r="S5275" t="inlineStr">
        <is>
          <t>N</t>
        </is>
      </c>
      <c r="T5275" t="inlineStr"/>
      <c r="U5275" t="n">
        <v>0</v>
      </c>
      <c r="V5275" t="inlineStr">
        <is>
          <t>93.855</t>
        </is>
      </c>
    </row>
    <row r="5276">
      <c r="A5276" t="inlineStr">
        <is>
          <t>AWARD-5275</t>
        </is>
      </c>
      <c r="B5276" t="inlineStr">
        <is>
          <t>93</t>
        </is>
      </c>
      <c r="C5276" t="inlineStr">
        <is>
          <t>855</t>
        </is>
      </c>
      <c r="D5276" t="inlineStr"/>
      <c r="E5276" t="inlineStr">
        <is>
          <t>ALLERGY AND INFECTIOUS DISEASES RESEARCH</t>
        </is>
      </c>
      <c r="F5276" t="n">
        <v>269</v>
      </c>
      <c r="G5276" t="inlineStr">
        <is>
          <t>RESEARCH AND DEVELOPMENT</t>
        </is>
      </c>
      <c r="H5276" t="inlineStr"/>
      <c r="I5276" t="inlineStr"/>
      <c r="J5276" t="n">
        <v>151650201</v>
      </c>
      <c r="K5276" t="n">
        <v>2540031433</v>
      </c>
      <c r="L5276" t="inlineStr">
        <is>
          <t>N</t>
        </is>
      </c>
      <c r="M5276" t="inlineStr"/>
      <c r="N5276" t="inlineStr">
        <is>
          <t>N</t>
        </is>
      </c>
      <c r="O5276" t="inlineStr">
        <is>
          <t>UNIVERSITY OF WISCONSIN - MADISON</t>
        </is>
      </c>
      <c r="P5276" t="inlineStr">
        <is>
          <t>5U01AI13699402</t>
        </is>
      </c>
      <c r="Q5276" t="inlineStr">
        <is>
          <t>N</t>
        </is>
      </c>
      <c r="R5276" t="inlineStr"/>
      <c r="S5276" t="inlineStr">
        <is>
          <t>N</t>
        </is>
      </c>
      <c r="T5276" t="inlineStr"/>
      <c r="U5276" t="n">
        <v>0</v>
      </c>
      <c r="V5276" t="inlineStr">
        <is>
          <t>93.855</t>
        </is>
      </c>
    </row>
    <row r="5277">
      <c r="A5277" t="inlineStr">
        <is>
          <t>AWARD-5276</t>
        </is>
      </c>
      <c r="B5277" t="inlineStr">
        <is>
          <t>93</t>
        </is>
      </c>
      <c r="C5277" t="inlineStr">
        <is>
          <t>855</t>
        </is>
      </c>
      <c r="D5277" t="inlineStr"/>
      <c r="E5277" t="inlineStr">
        <is>
          <t>ALLERGY AND INFECTIOUS DISEASES RESEARCH</t>
        </is>
      </c>
      <c r="F5277" t="n">
        <v>132406</v>
      </c>
      <c r="G5277" t="inlineStr">
        <is>
          <t>RESEARCH AND DEVELOPMENT</t>
        </is>
      </c>
      <c r="H5277" t="inlineStr"/>
      <c r="I5277" t="inlineStr"/>
      <c r="J5277" t="n">
        <v>151650201</v>
      </c>
      <c r="K5277" t="n">
        <v>2540031433</v>
      </c>
      <c r="L5277" t="inlineStr">
        <is>
          <t>N</t>
        </is>
      </c>
      <c r="M5277" t="inlineStr"/>
      <c r="N5277" t="inlineStr">
        <is>
          <t>N</t>
        </is>
      </c>
      <c r="O5277" t="inlineStr">
        <is>
          <t>UNIVERSITY OF WISCONSIN - MADISON</t>
        </is>
      </c>
      <c r="P5277" t="inlineStr">
        <is>
          <t>5U01AI13699403</t>
        </is>
      </c>
      <c r="Q5277" t="inlineStr">
        <is>
          <t>N</t>
        </is>
      </c>
      <c r="R5277" t="inlineStr"/>
      <c r="S5277" t="inlineStr">
        <is>
          <t>N</t>
        </is>
      </c>
      <c r="T5277" t="inlineStr"/>
      <c r="U5277" t="n">
        <v>0</v>
      </c>
      <c r="V5277" t="inlineStr">
        <is>
          <t>93.855</t>
        </is>
      </c>
    </row>
    <row r="5278">
      <c r="A5278" t="inlineStr">
        <is>
          <t>AWARD-5277</t>
        </is>
      </c>
      <c r="B5278" t="inlineStr">
        <is>
          <t>93</t>
        </is>
      </c>
      <c r="C5278" t="inlineStr">
        <is>
          <t>855</t>
        </is>
      </c>
      <c r="D5278" t="inlineStr"/>
      <c r="E5278" t="inlineStr">
        <is>
          <t>ALLERGY AND INFECTIOUS DISEASES RESEARCH</t>
        </is>
      </c>
      <c r="F5278" t="n">
        <v>230682</v>
      </c>
      <c r="G5278" t="inlineStr">
        <is>
          <t>RESEARCH AND DEVELOPMENT</t>
        </is>
      </c>
      <c r="H5278" t="inlineStr"/>
      <c r="I5278" t="inlineStr"/>
      <c r="J5278" t="n">
        <v>151650201</v>
      </c>
      <c r="K5278" t="n">
        <v>2540031433</v>
      </c>
      <c r="L5278" t="inlineStr">
        <is>
          <t>N</t>
        </is>
      </c>
      <c r="M5278" t="inlineStr"/>
      <c r="N5278" t="inlineStr">
        <is>
          <t>N</t>
        </is>
      </c>
      <c r="O5278" t="inlineStr">
        <is>
          <t>UNIVERSITY OF WISCONSIN - MADISON</t>
        </is>
      </c>
      <c r="P5278" t="inlineStr">
        <is>
          <t>5U01AI13699404</t>
        </is>
      </c>
      <c r="Q5278" t="inlineStr">
        <is>
          <t>N</t>
        </is>
      </c>
      <c r="R5278" t="inlineStr"/>
      <c r="S5278" t="inlineStr">
        <is>
          <t>N</t>
        </is>
      </c>
      <c r="T5278" t="inlineStr"/>
      <c r="U5278" t="n">
        <v>0</v>
      </c>
      <c r="V5278" t="inlineStr">
        <is>
          <t>93.855</t>
        </is>
      </c>
    </row>
    <row r="5279">
      <c r="A5279" t="inlineStr">
        <is>
          <t>AWARD-5278</t>
        </is>
      </c>
      <c r="B5279" t="inlineStr">
        <is>
          <t>93</t>
        </is>
      </c>
      <c r="C5279" t="inlineStr">
        <is>
          <t>855</t>
        </is>
      </c>
      <c r="D5279" t="inlineStr"/>
      <c r="E5279" t="inlineStr">
        <is>
          <t>ALLERGY AND INFECTIOUS DISEASES RESEARCH</t>
        </is>
      </c>
      <c r="F5279" t="n">
        <v>2172</v>
      </c>
      <c r="G5279" t="inlineStr">
        <is>
          <t>RESEARCH AND DEVELOPMENT</t>
        </is>
      </c>
      <c r="H5279" t="inlineStr"/>
      <c r="I5279" t="inlineStr"/>
      <c r="J5279" t="n">
        <v>151650201</v>
      </c>
      <c r="K5279" t="n">
        <v>2540031433</v>
      </c>
      <c r="L5279" t="inlineStr">
        <is>
          <t>N</t>
        </is>
      </c>
      <c r="M5279" t="inlineStr"/>
      <c r="N5279" t="inlineStr">
        <is>
          <t>N</t>
        </is>
      </c>
      <c r="O5279" t="inlineStr">
        <is>
          <t>UNIVERSITY OF WISCONSIN - MADISON</t>
        </is>
      </c>
      <c r="P5279" t="inlineStr">
        <is>
          <t>819</t>
        </is>
      </c>
      <c r="Q5279" t="inlineStr">
        <is>
          <t>N</t>
        </is>
      </c>
      <c r="R5279" t="inlineStr"/>
      <c r="S5279" t="inlineStr">
        <is>
          <t>N</t>
        </is>
      </c>
      <c r="T5279" t="inlineStr"/>
      <c r="U5279" t="n">
        <v>0</v>
      </c>
      <c r="V5279" t="inlineStr">
        <is>
          <t>93.855</t>
        </is>
      </c>
    </row>
    <row r="5280">
      <c r="A5280" t="inlineStr">
        <is>
          <t>AWARD-5279</t>
        </is>
      </c>
      <c r="B5280" t="inlineStr">
        <is>
          <t>84</t>
        </is>
      </c>
      <c r="C5280" t="inlineStr">
        <is>
          <t>120</t>
        </is>
      </c>
      <c r="D5280" t="inlineStr"/>
      <c r="E5280" t="inlineStr">
        <is>
          <t>MINORITY SCIENCE AND ENGINEERING IMPROVEMENT</t>
        </is>
      </c>
      <c r="F5280" t="n">
        <v>690423</v>
      </c>
      <c r="G5280" t="inlineStr">
        <is>
          <t>N/A</t>
        </is>
      </c>
      <c r="H5280" t="inlineStr"/>
      <c r="I5280" t="inlineStr"/>
      <c r="J5280" t="n">
        <v>1881411</v>
      </c>
      <c r="K5280" t="n">
        <v>0</v>
      </c>
      <c r="L5280" t="inlineStr">
        <is>
          <t>N</t>
        </is>
      </c>
      <c r="M5280" t="inlineStr"/>
      <c r="N5280" t="inlineStr">
        <is>
          <t>Y</t>
        </is>
      </c>
      <c r="O5280" t="inlineStr"/>
      <c r="P5280" t="inlineStr"/>
      <c r="Q5280" t="inlineStr">
        <is>
          <t>N</t>
        </is>
      </c>
      <c r="R5280" t="inlineStr"/>
      <c r="S5280" t="inlineStr">
        <is>
          <t>N</t>
        </is>
      </c>
      <c r="T5280" t="inlineStr"/>
      <c r="U5280" t="n">
        <v>0</v>
      </c>
      <c r="V5280" t="inlineStr">
        <is>
          <t>84.120</t>
        </is>
      </c>
    </row>
    <row r="5281">
      <c r="A5281" t="inlineStr">
        <is>
          <t>AWARD-5280</t>
        </is>
      </c>
      <c r="B5281" t="inlineStr">
        <is>
          <t>93</t>
        </is>
      </c>
      <c r="C5281" t="inlineStr">
        <is>
          <t>855</t>
        </is>
      </c>
      <c r="D5281" t="inlineStr"/>
      <c r="E5281" t="inlineStr">
        <is>
          <t>ALLERGY AND INFECTIOUS DISEASES RESEARCH</t>
        </is>
      </c>
      <c r="F5281" t="n">
        <v>74505</v>
      </c>
      <c r="G5281" t="inlineStr">
        <is>
          <t>RESEARCH AND DEVELOPMENT</t>
        </is>
      </c>
      <c r="H5281" t="inlineStr"/>
      <c r="I5281" t="inlineStr"/>
      <c r="J5281" t="n">
        <v>151650201</v>
      </c>
      <c r="K5281" t="n">
        <v>2540031433</v>
      </c>
      <c r="L5281" t="inlineStr">
        <is>
          <t>N</t>
        </is>
      </c>
      <c r="M5281" t="inlineStr"/>
      <c r="N5281" t="inlineStr">
        <is>
          <t>N</t>
        </is>
      </c>
      <c r="O5281" t="inlineStr">
        <is>
          <t>UTAH STATE UNIVERSITY</t>
        </is>
      </c>
      <c r="P5281" t="inlineStr">
        <is>
          <t>75N93019D00021</t>
        </is>
      </c>
      <c r="Q5281" t="inlineStr">
        <is>
          <t>N</t>
        </is>
      </c>
      <c r="R5281" t="inlineStr"/>
      <c r="S5281" t="inlineStr">
        <is>
          <t>N</t>
        </is>
      </c>
      <c r="T5281" t="inlineStr"/>
      <c r="U5281" t="n">
        <v>0</v>
      </c>
      <c r="V5281" t="inlineStr">
        <is>
          <t>93.855</t>
        </is>
      </c>
    </row>
    <row r="5282">
      <c r="A5282" t="inlineStr">
        <is>
          <t>AWARD-5281</t>
        </is>
      </c>
      <c r="B5282" t="inlineStr">
        <is>
          <t>93</t>
        </is>
      </c>
      <c r="C5282" t="inlineStr">
        <is>
          <t>855</t>
        </is>
      </c>
      <c r="D5282" t="inlineStr"/>
      <c r="E5282" t="inlineStr">
        <is>
          <t>ALLERGY AND INFECTIOUS DISEASES RESEARCH</t>
        </is>
      </c>
      <c r="F5282" t="n">
        <v>137776</v>
      </c>
      <c r="G5282" t="inlineStr">
        <is>
          <t>RESEARCH AND DEVELOPMENT</t>
        </is>
      </c>
      <c r="H5282" t="inlineStr"/>
      <c r="I5282" t="inlineStr"/>
      <c r="J5282" t="n">
        <v>151650201</v>
      </c>
      <c r="K5282" t="n">
        <v>2540031433</v>
      </c>
      <c r="L5282" t="inlineStr">
        <is>
          <t>N</t>
        </is>
      </c>
      <c r="M5282" t="inlineStr"/>
      <c r="N5282" t="inlineStr">
        <is>
          <t>N</t>
        </is>
      </c>
      <c r="O5282" t="inlineStr">
        <is>
          <t>VANDERBILT UNIVERSITY</t>
        </is>
      </c>
      <c r="P5282" t="inlineStr">
        <is>
          <t>UNIV60380</t>
        </is>
      </c>
      <c r="Q5282" t="inlineStr">
        <is>
          <t>N</t>
        </is>
      </c>
      <c r="R5282" t="inlineStr"/>
      <c r="S5282" t="inlineStr">
        <is>
          <t>N</t>
        </is>
      </c>
      <c r="T5282" t="inlineStr"/>
      <c r="U5282" t="n">
        <v>0</v>
      </c>
      <c r="V5282" t="inlineStr">
        <is>
          <t>93.855</t>
        </is>
      </c>
    </row>
    <row r="5283">
      <c r="A5283" t="inlineStr">
        <is>
          <t>AWARD-5282</t>
        </is>
      </c>
      <c r="B5283" t="inlineStr">
        <is>
          <t>93</t>
        </is>
      </c>
      <c r="C5283" t="inlineStr">
        <is>
          <t>855</t>
        </is>
      </c>
      <c r="D5283" t="inlineStr"/>
      <c r="E5283" t="inlineStr">
        <is>
          <t>ALLERGY AND INFECTIOUS DISEASES RESEARCH</t>
        </is>
      </c>
      <c r="F5283" t="n">
        <v>215006</v>
      </c>
      <c r="G5283" t="inlineStr">
        <is>
          <t>RESEARCH AND DEVELOPMENT</t>
        </is>
      </c>
      <c r="H5283" t="inlineStr"/>
      <c r="I5283" t="inlineStr"/>
      <c r="J5283" t="n">
        <v>151650201</v>
      </c>
      <c r="K5283" t="n">
        <v>2540031433</v>
      </c>
      <c r="L5283" t="inlineStr">
        <is>
          <t>N</t>
        </is>
      </c>
      <c r="M5283" t="inlineStr"/>
      <c r="N5283" t="inlineStr">
        <is>
          <t>N</t>
        </is>
      </c>
      <c r="O5283" t="inlineStr">
        <is>
          <t>VANDERBILT UNIVERSITY MEDICAL CENTER</t>
        </is>
      </c>
      <c r="P5283" t="inlineStr">
        <is>
          <t>VUMC 85600; PO# 4022018894</t>
        </is>
      </c>
      <c r="Q5283" t="inlineStr">
        <is>
          <t>N</t>
        </is>
      </c>
      <c r="R5283" t="inlineStr"/>
      <c r="S5283" t="inlineStr">
        <is>
          <t>N</t>
        </is>
      </c>
      <c r="T5283" t="inlineStr"/>
      <c r="U5283" t="n">
        <v>0</v>
      </c>
      <c r="V5283" t="inlineStr">
        <is>
          <t>93.855</t>
        </is>
      </c>
    </row>
    <row r="5284">
      <c r="A5284" t="inlineStr">
        <is>
          <t>AWARD-5283</t>
        </is>
      </c>
      <c r="B5284" t="inlineStr">
        <is>
          <t>93</t>
        </is>
      </c>
      <c r="C5284" t="inlineStr">
        <is>
          <t>855</t>
        </is>
      </c>
      <c r="D5284" t="inlineStr"/>
      <c r="E5284" t="inlineStr">
        <is>
          <t>ALLERGY AND INFECTIOUS DISEASES RESEARCH</t>
        </is>
      </c>
      <c r="F5284" t="n">
        <v>-24</v>
      </c>
      <c r="G5284" t="inlineStr">
        <is>
          <t>RESEARCH AND DEVELOPMENT</t>
        </is>
      </c>
      <c r="H5284" t="inlineStr"/>
      <c r="I5284" t="inlineStr"/>
      <c r="J5284" t="n">
        <v>151650201</v>
      </c>
      <c r="K5284" t="n">
        <v>2540031433</v>
      </c>
      <c r="L5284" t="inlineStr">
        <is>
          <t>N</t>
        </is>
      </c>
      <c r="M5284" t="inlineStr"/>
      <c r="N5284" t="inlineStr">
        <is>
          <t>N</t>
        </is>
      </c>
      <c r="O5284" t="inlineStr">
        <is>
          <t>VANDERBILT UNIVERSITY MEDICAL CENTER</t>
        </is>
      </c>
      <c r="P5284" t="inlineStr">
        <is>
          <t>VUMC85030</t>
        </is>
      </c>
      <c r="Q5284" t="inlineStr">
        <is>
          <t>N</t>
        </is>
      </c>
      <c r="R5284" t="inlineStr"/>
      <c r="S5284" t="inlineStr">
        <is>
          <t>N</t>
        </is>
      </c>
      <c r="T5284" t="inlineStr"/>
      <c r="U5284" t="n">
        <v>0</v>
      </c>
      <c r="V5284" t="inlineStr">
        <is>
          <t>93.855</t>
        </is>
      </c>
    </row>
    <row r="5285">
      <c r="A5285" t="inlineStr">
        <is>
          <t>AWARD-5284</t>
        </is>
      </c>
      <c r="B5285" t="inlineStr">
        <is>
          <t>93</t>
        </is>
      </c>
      <c r="C5285" t="inlineStr">
        <is>
          <t>855</t>
        </is>
      </c>
      <c r="D5285" t="inlineStr"/>
      <c r="E5285" t="inlineStr">
        <is>
          <t>ALLERGY AND INFECTIOUS DISEASES RESEARCH</t>
        </is>
      </c>
      <c r="F5285" t="n">
        <v>11402</v>
      </c>
      <c r="G5285" t="inlineStr">
        <is>
          <t>RESEARCH AND DEVELOPMENT</t>
        </is>
      </c>
      <c r="H5285" t="inlineStr"/>
      <c r="I5285" t="inlineStr"/>
      <c r="J5285" t="n">
        <v>151650201</v>
      </c>
      <c r="K5285" t="n">
        <v>2540031433</v>
      </c>
      <c r="L5285" t="inlineStr">
        <is>
          <t>N</t>
        </is>
      </c>
      <c r="M5285" t="inlineStr"/>
      <c r="N5285" t="inlineStr">
        <is>
          <t>N</t>
        </is>
      </c>
      <c r="O5285" t="inlineStr">
        <is>
          <t>VANDERBILT UNIVERSITY MEDICAL CENTER</t>
        </is>
      </c>
      <c r="P5285" t="inlineStr">
        <is>
          <t>5U01AI15465903</t>
        </is>
      </c>
      <c r="Q5285" t="inlineStr">
        <is>
          <t>N</t>
        </is>
      </c>
      <c r="R5285" t="inlineStr"/>
      <c r="S5285" t="inlineStr">
        <is>
          <t>N</t>
        </is>
      </c>
      <c r="T5285" t="inlineStr"/>
      <c r="U5285" t="n">
        <v>0</v>
      </c>
      <c r="V5285" t="inlineStr">
        <is>
          <t>93.855</t>
        </is>
      </c>
    </row>
    <row r="5286">
      <c r="A5286" t="inlineStr">
        <is>
          <t>AWARD-5285</t>
        </is>
      </c>
      <c r="B5286" t="inlineStr">
        <is>
          <t>93</t>
        </is>
      </c>
      <c r="C5286" t="inlineStr">
        <is>
          <t>855</t>
        </is>
      </c>
      <c r="D5286" t="inlineStr"/>
      <c r="E5286" t="inlineStr">
        <is>
          <t>ALLERGY AND INFECTIOUS DISEASES RESEARCH</t>
        </is>
      </c>
      <c r="F5286" t="n">
        <v>1981</v>
      </c>
      <c r="G5286" t="inlineStr">
        <is>
          <t>RESEARCH AND DEVELOPMENT</t>
        </is>
      </c>
      <c r="H5286" t="inlineStr"/>
      <c r="I5286" t="inlineStr"/>
      <c r="J5286" t="n">
        <v>151650201</v>
      </c>
      <c r="K5286" t="n">
        <v>2540031433</v>
      </c>
      <c r="L5286" t="inlineStr">
        <is>
          <t>N</t>
        </is>
      </c>
      <c r="M5286" t="inlineStr"/>
      <c r="N5286" t="inlineStr">
        <is>
          <t>N</t>
        </is>
      </c>
      <c r="O5286" t="inlineStr">
        <is>
          <t>WASHINGTON UNIVERSITY - ST. LOUIS</t>
        </is>
      </c>
      <c r="P5286" t="inlineStr">
        <is>
          <t>WU-21-194</t>
        </is>
      </c>
      <c r="Q5286" t="inlineStr">
        <is>
          <t>N</t>
        </is>
      </c>
      <c r="R5286" t="inlineStr"/>
      <c r="S5286" t="inlineStr">
        <is>
          <t>N</t>
        </is>
      </c>
      <c r="T5286" t="inlineStr"/>
      <c r="U5286" t="n">
        <v>0</v>
      </c>
      <c r="V5286" t="inlineStr">
        <is>
          <t>93.855</t>
        </is>
      </c>
    </row>
    <row r="5287">
      <c r="A5287" t="inlineStr">
        <is>
          <t>AWARD-5286</t>
        </is>
      </c>
      <c r="B5287" t="inlineStr">
        <is>
          <t>93</t>
        </is>
      </c>
      <c r="C5287" t="inlineStr">
        <is>
          <t>855</t>
        </is>
      </c>
      <c r="D5287" t="inlineStr"/>
      <c r="E5287" t="inlineStr">
        <is>
          <t>ALLERGY AND INFECTIOUS DISEASES RESEARCH</t>
        </is>
      </c>
      <c r="F5287" t="n">
        <v>18576</v>
      </c>
      <c r="G5287" t="inlineStr">
        <is>
          <t>RESEARCH AND DEVELOPMENT</t>
        </is>
      </c>
      <c r="H5287" t="inlineStr"/>
      <c r="I5287" t="inlineStr"/>
      <c r="J5287" t="n">
        <v>151650201</v>
      </c>
      <c r="K5287" t="n">
        <v>2540031433</v>
      </c>
      <c r="L5287" t="inlineStr">
        <is>
          <t>N</t>
        </is>
      </c>
      <c r="M5287" t="inlineStr"/>
      <c r="N5287" t="inlineStr">
        <is>
          <t>N</t>
        </is>
      </c>
      <c r="O5287" t="inlineStr">
        <is>
          <t>WASHINGTON UNIVERSITY - ST. LOUIS</t>
        </is>
      </c>
      <c r="P5287" t="inlineStr">
        <is>
          <t>5R01AI13027806</t>
        </is>
      </c>
      <c r="Q5287" t="inlineStr">
        <is>
          <t>N</t>
        </is>
      </c>
      <c r="R5287" t="inlineStr"/>
      <c r="S5287" t="inlineStr">
        <is>
          <t>N</t>
        </is>
      </c>
      <c r="T5287" t="inlineStr"/>
      <c r="U5287" t="n">
        <v>0</v>
      </c>
      <c r="V5287" t="inlineStr">
        <is>
          <t>93.855</t>
        </is>
      </c>
    </row>
    <row r="5288">
      <c r="A5288" t="inlineStr">
        <is>
          <t>AWARD-5287</t>
        </is>
      </c>
      <c r="B5288" t="inlineStr">
        <is>
          <t>93</t>
        </is>
      </c>
      <c r="C5288" t="inlineStr">
        <is>
          <t>855</t>
        </is>
      </c>
      <c r="D5288" t="inlineStr"/>
      <c r="E5288" t="inlineStr">
        <is>
          <t>ALLERGY AND INFECTIOUS DISEASES RESEARCH</t>
        </is>
      </c>
      <c r="F5288" t="n">
        <v>204727</v>
      </c>
      <c r="G5288" t="inlineStr">
        <is>
          <t>RESEARCH AND DEVELOPMENT</t>
        </is>
      </c>
      <c r="H5288" t="inlineStr"/>
      <c r="I5288" t="inlineStr"/>
      <c r="J5288" t="n">
        <v>151650201</v>
      </c>
      <c r="K5288" t="n">
        <v>2540031433</v>
      </c>
      <c r="L5288" t="inlineStr">
        <is>
          <t>N</t>
        </is>
      </c>
      <c r="M5288" t="inlineStr"/>
      <c r="N5288" t="inlineStr">
        <is>
          <t>N</t>
        </is>
      </c>
      <c r="O5288" t="inlineStr">
        <is>
          <t>WEILL CORNELL MEDICINE</t>
        </is>
      </c>
      <c r="P5288" t="inlineStr">
        <is>
          <t>203763 CHG 222469</t>
        </is>
      </c>
      <c r="Q5288" t="inlineStr">
        <is>
          <t>N</t>
        </is>
      </c>
      <c r="R5288" t="inlineStr"/>
      <c r="S5288" t="inlineStr">
        <is>
          <t>N</t>
        </is>
      </c>
      <c r="T5288" t="inlineStr"/>
      <c r="U5288" t="n">
        <v>0</v>
      </c>
      <c r="V5288" t="inlineStr">
        <is>
          <t>93.855</t>
        </is>
      </c>
    </row>
    <row r="5289">
      <c r="A5289" t="inlineStr">
        <is>
          <t>AWARD-5288</t>
        </is>
      </c>
      <c r="B5289" t="inlineStr">
        <is>
          <t>93</t>
        </is>
      </c>
      <c r="C5289" t="inlineStr">
        <is>
          <t>855</t>
        </is>
      </c>
      <c r="D5289" t="inlineStr"/>
      <c r="E5289" t="inlineStr">
        <is>
          <t>ALLERGY AND INFECTIOUS DISEASES RESEARCH</t>
        </is>
      </c>
      <c r="F5289" t="n">
        <v>35966</v>
      </c>
      <c r="G5289" t="inlineStr">
        <is>
          <t>RESEARCH AND DEVELOPMENT</t>
        </is>
      </c>
      <c r="H5289" t="inlineStr"/>
      <c r="I5289" t="inlineStr"/>
      <c r="J5289" t="n">
        <v>151650201</v>
      </c>
      <c r="K5289" t="n">
        <v>2540031433</v>
      </c>
      <c r="L5289" t="inlineStr">
        <is>
          <t>N</t>
        </is>
      </c>
      <c r="M5289" t="inlineStr"/>
      <c r="N5289" t="inlineStr">
        <is>
          <t>N</t>
        </is>
      </c>
      <c r="O5289" t="inlineStr">
        <is>
          <t>WEILL MEDICAL COLLEGE OF CORNELL UNIVERSITY</t>
        </is>
      </c>
      <c r="P5289" t="inlineStr">
        <is>
          <t>200543</t>
        </is>
      </c>
      <c r="Q5289" t="inlineStr">
        <is>
          <t>N</t>
        </is>
      </c>
      <c r="R5289" t="inlineStr"/>
      <c r="S5289" t="inlineStr">
        <is>
          <t>N</t>
        </is>
      </c>
      <c r="T5289" t="inlineStr"/>
      <c r="U5289" t="n">
        <v>0</v>
      </c>
      <c r="V5289" t="inlineStr">
        <is>
          <t>93.855</t>
        </is>
      </c>
    </row>
    <row r="5290">
      <c r="A5290" t="inlineStr">
        <is>
          <t>AWARD-5289</t>
        </is>
      </c>
      <c r="B5290" t="inlineStr">
        <is>
          <t>93</t>
        </is>
      </c>
      <c r="C5290" t="inlineStr">
        <is>
          <t>855</t>
        </is>
      </c>
      <c r="D5290" t="inlineStr"/>
      <c r="E5290" t="inlineStr">
        <is>
          <t>ALLERGY AND INFECTIOUS DISEASES RESEARCH</t>
        </is>
      </c>
      <c r="F5290" t="n">
        <v>77394</v>
      </c>
      <c r="G5290" t="inlineStr">
        <is>
          <t>RESEARCH AND DEVELOPMENT</t>
        </is>
      </c>
      <c r="H5290" t="inlineStr"/>
      <c r="I5290" t="inlineStr"/>
      <c r="J5290" t="n">
        <v>151650201</v>
      </c>
      <c r="K5290" t="n">
        <v>2540031433</v>
      </c>
      <c r="L5290" t="inlineStr">
        <is>
          <t>N</t>
        </is>
      </c>
      <c r="M5290" t="inlineStr"/>
      <c r="N5290" t="inlineStr">
        <is>
          <t>N</t>
        </is>
      </c>
      <c r="O5290" t="inlineStr">
        <is>
          <t>WEILL MEDICAL COLLEGE OF CORNELL UNIVERSITY</t>
        </is>
      </c>
      <c r="P5290" t="inlineStr">
        <is>
          <t>5R01AI151038-02</t>
        </is>
      </c>
      <c r="Q5290" t="inlineStr">
        <is>
          <t>N</t>
        </is>
      </c>
      <c r="R5290" t="inlineStr"/>
      <c r="S5290" t="inlineStr">
        <is>
          <t>N</t>
        </is>
      </c>
      <c r="T5290" t="inlineStr"/>
      <c r="U5290" t="n">
        <v>0</v>
      </c>
      <c r="V5290" t="inlineStr">
        <is>
          <t>93.855</t>
        </is>
      </c>
    </row>
    <row r="5291">
      <c r="A5291" t="inlineStr">
        <is>
          <t>AWARD-5290</t>
        </is>
      </c>
      <c r="B5291" t="inlineStr">
        <is>
          <t>84</t>
        </is>
      </c>
      <c r="C5291" t="inlineStr">
        <is>
          <t>120</t>
        </is>
      </c>
      <c r="D5291" t="inlineStr"/>
      <c r="E5291" t="inlineStr">
        <is>
          <t>MINORITY SCIENCE AND ENGINEERING IMPROVEMENT</t>
        </is>
      </c>
      <c r="F5291" t="n">
        <v>58853</v>
      </c>
      <c r="G5291" t="inlineStr">
        <is>
          <t>N/A</t>
        </is>
      </c>
      <c r="H5291" t="inlineStr"/>
      <c r="I5291" t="inlineStr"/>
      <c r="J5291" t="n">
        <v>1881411</v>
      </c>
      <c r="K5291" t="n">
        <v>0</v>
      </c>
      <c r="L5291" t="inlineStr">
        <is>
          <t>N</t>
        </is>
      </c>
      <c r="M5291" t="inlineStr"/>
      <c r="N5291" t="inlineStr">
        <is>
          <t>N</t>
        </is>
      </c>
      <c r="O5291" t="inlineStr">
        <is>
          <t>HOWARD UNIVERSITY</t>
        </is>
      </c>
      <c r="P5291" t="inlineStr">
        <is>
          <t>P120A190033</t>
        </is>
      </c>
      <c r="Q5291" t="inlineStr">
        <is>
          <t>N</t>
        </is>
      </c>
      <c r="R5291" t="inlineStr"/>
      <c r="S5291" t="inlineStr">
        <is>
          <t>N</t>
        </is>
      </c>
      <c r="T5291" t="inlineStr"/>
      <c r="U5291" t="n">
        <v>0</v>
      </c>
      <c r="V5291" t="inlineStr">
        <is>
          <t>84.120</t>
        </is>
      </c>
    </row>
    <row r="5292">
      <c r="A5292" t="inlineStr">
        <is>
          <t>AWARD-5291</t>
        </is>
      </c>
      <c r="B5292" t="inlineStr">
        <is>
          <t>93</t>
        </is>
      </c>
      <c r="C5292" t="inlineStr">
        <is>
          <t>855</t>
        </is>
      </c>
      <c r="D5292" t="inlineStr"/>
      <c r="E5292" t="inlineStr">
        <is>
          <t>ALLERGY AND INFECTIOUS DISEASES RESEARCH</t>
        </is>
      </c>
      <c r="F5292" t="n">
        <v>177</v>
      </c>
      <c r="G5292" t="inlineStr">
        <is>
          <t>RESEARCH AND DEVELOPMENT</t>
        </is>
      </c>
      <c r="H5292" t="inlineStr"/>
      <c r="I5292" t="inlineStr"/>
      <c r="J5292" t="n">
        <v>151650201</v>
      </c>
      <c r="K5292" t="n">
        <v>2540031433</v>
      </c>
      <c r="L5292" t="inlineStr">
        <is>
          <t>N</t>
        </is>
      </c>
      <c r="M5292" t="inlineStr"/>
      <c r="N5292" t="inlineStr">
        <is>
          <t>N</t>
        </is>
      </c>
      <c r="O5292" t="inlineStr">
        <is>
          <t>WILLIAM MARSH RICE UNIVERSITY</t>
        </is>
      </c>
      <c r="P5292" t="inlineStr">
        <is>
          <t>PURCHASE X03031583</t>
        </is>
      </c>
      <c r="Q5292" t="inlineStr">
        <is>
          <t>N</t>
        </is>
      </c>
      <c r="R5292" t="inlineStr"/>
      <c r="S5292" t="inlineStr">
        <is>
          <t>N</t>
        </is>
      </c>
      <c r="T5292" t="inlineStr"/>
      <c r="U5292" t="n">
        <v>0</v>
      </c>
      <c r="V5292" t="inlineStr">
        <is>
          <t>93.855</t>
        </is>
      </c>
    </row>
    <row r="5293">
      <c r="A5293" t="inlineStr">
        <is>
          <t>AWARD-5292</t>
        </is>
      </c>
      <c r="B5293" t="inlineStr">
        <is>
          <t>93</t>
        </is>
      </c>
      <c r="C5293" t="inlineStr">
        <is>
          <t>855</t>
        </is>
      </c>
      <c r="D5293" t="inlineStr"/>
      <c r="E5293" t="inlineStr">
        <is>
          <t>ALLERGY AND INFECTIOUS DISEASES RESEARCH</t>
        </is>
      </c>
      <c r="F5293" t="n">
        <v>142211</v>
      </c>
      <c r="G5293" t="inlineStr">
        <is>
          <t>RESEARCH AND DEVELOPMENT</t>
        </is>
      </c>
      <c r="H5293" t="inlineStr"/>
      <c r="I5293" t="inlineStr"/>
      <c r="J5293" t="n">
        <v>151650201</v>
      </c>
      <c r="K5293" t="n">
        <v>2540031433</v>
      </c>
      <c r="L5293" t="inlineStr">
        <is>
          <t>N</t>
        </is>
      </c>
      <c r="M5293" t="inlineStr"/>
      <c r="N5293" t="inlineStr">
        <is>
          <t>N</t>
        </is>
      </c>
      <c r="O5293" t="inlineStr">
        <is>
          <t>ZALGEN LABS, LLC</t>
        </is>
      </c>
      <c r="P5293" t="inlineStr">
        <is>
          <t>5R01AI14125103</t>
        </is>
      </c>
      <c r="Q5293" t="inlineStr">
        <is>
          <t>N</t>
        </is>
      </c>
      <c r="R5293" t="inlineStr"/>
      <c r="S5293" t="inlineStr">
        <is>
          <t>N</t>
        </is>
      </c>
      <c r="T5293" t="inlineStr"/>
      <c r="U5293" t="n">
        <v>0</v>
      </c>
      <c r="V5293" t="inlineStr">
        <is>
          <t>93.855</t>
        </is>
      </c>
    </row>
    <row r="5294">
      <c r="A5294" t="inlineStr">
        <is>
          <t>AWARD-5293</t>
        </is>
      </c>
      <c r="B5294" t="inlineStr">
        <is>
          <t>93</t>
        </is>
      </c>
      <c r="C5294" t="inlineStr">
        <is>
          <t>855</t>
        </is>
      </c>
      <c r="D5294" t="inlineStr"/>
      <c r="E5294" t="inlineStr">
        <is>
          <t>ALLERGY AND INFECTIOUS DISEASES RESEARCH</t>
        </is>
      </c>
      <c r="F5294" t="n">
        <v>227134</v>
      </c>
      <c r="G5294" t="inlineStr">
        <is>
          <t>RESEARCH AND DEVELOPMENT</t>
        </is>
      </c>
      <c r="H5294" t="inlineStr"/>
      <c r="I5294" t="inlineStr"/>
      <c r="J5294" t="n">
        <v>151650201</v>
      </c>
      <c r="K5294" t="n">
        <v>2540031433</v>
      </c>
      <c r="L5294" t="inlineStr">
        <is>
          <t>N</t>
        </is>
      </c>
      <c r="M5294" t="inlineStr"/>
      <c r="N5294" t="inlineStr">
        <is>
          <t>N</t>
        </is>
      </c>
      <c r="O5294" t="inlineStr">
        <is>
          <t>YALE UNIVERSITY</t>
        </is>
      </c>
      <c r="P5294" t="inlineStr">
        <is>
          <t>GR113556 (CON-80003165)</t>
        </is>
      </c>
      <c r="Q5294" t="inlineStr">
        <is>
          <t>N</t>
        </is>
      </c>
      <c r="R5294" t="inlineStr"/>
      <c r="S5294" t="inlineStr">
        <is>
          <t>N</t>
        </is>
      </c>
      <c r="T5294" t="inlineStr"/>
      <c r="U5294" t="n">
        <v>0</v>
      </c>
      <c r="V5294" t="inlineStr">
        <is>
          <t>93.855</t>
        </is>
      </c>
    </row>
    <row r="5295">
      <c r="A5295" t="inlineStr">
        <is>
          <t>AWARD-5294</t>
        </is>
      </c>
      <c r="B5295" t="inlineStr">
        <is>
          <t>93</t>
        </is>
      </c>
      <c r="C5295" t="inlineStr">
        <is>
          <t>855</t>
        </is>
      </c>
      <c r="D5295" t="inlineStr"/>
      <c r="E5295" t="inlineStr">
        <is>
          <t>ALLERGY AND INFECTIOUS DISEASES RESEARCH</t>
        </is>
      </c>
      <c r="F5295" t="n">
        <v>-143</v>
      </c>
      <c r="G5295" t="inlineStr">
        <is>
          <t>RESEARCH AND DEVELOPMENT</t>
        </is>
      </c>
      <c r="H5295" t="inlineStr"/>
      <c r="I5295" t="inlineStr"/>
      <c r="J5295" t="n">
        <v>151650201</v>
      </c>
      <c r="K5295" t="n">
        <v>2540031433</v>
      </c>
      <c r="L5295" t="inlineStr">
        <is>
          <t>N</t>
        </is>
      </c>
      <c r="M5295" t="inlineStr"/>
      <c r="N5295" t="inlineStr">
        <is>
          <t>N</t>
        </is>
      </c>
      <c r="O5295" t="inlineStr">
        <is>
          <t>ZENVAX, LLC</t>
        </is>
      </c>
      <c r="P5295" t="inlineStr">
        <is>
          <t>CONTRCT OF R41AI1</t>
        </is>
      </c>
      <c r="Q5295" t="inlineStr">
        <is>
          <t>N</t>
        </is>
      </c>
      <c r="R5295" t="inlineStr"/>
      <c r="S5295" t="inlineStr">
        <is>
          <t>N</t>
        </is>
      </c>
      <c r="T5295" t="inlineStr"/>
      <c r="U5295" t="n">
        <v>0</v>
      </c>
      <c r="V5295" t="inlineStr">
        <is>
          <t>93.855</t>
        </is>
      </c>
    </row>
    <row r="5296">
      <c r="A5296" t="inlineStr">
        <is>
          <t>AWARD-5295</t>
        </is>
      </c>
      <c r="B5296" t="inlineStr">
        <is>
          <t>93</t>
        </is>
      </c>
      <c r="C5296" t="inlineStr">
        <is>
          <t>855</t>
        </is>
      </c>
      <c r="D5296" t="inlineStr"/>
      <c r="E5296" t="inlineStr">
        <is>
          <t>COVID-19 - ALLERGY AND INFECTIOUS DISEASES RESEARCH</t>
        </is>
      </c>
      <c r="F5296" t="n">
        <v>3650150</v>
      </c>
      <c r="G5296" t="inlineStr">
        <is>
          <t>RESEARCH AND DEVELOPMENT</t>
        </is>
      </c>
      <c r="H5296" t="inlineStr"/>
      <c r="I5296" t="inlineStr"/>
      <c r="J5296" t="n">
        <v>151650201</v>
      </c>
      <c r="K5296" t="n">
        <v>2540031433</v>
      </c>
      <c r="L5296" t="inlineStr">
        <is>
          <t>N</t>
        </is>
      </c>
      <c r="M5296" t="inlineStr"/>
      <c r="N5296" t="inlineStr">
        <is>
          <t>Y</t>
        </is>
      </c>
      <c r="O5296" t="inlineStr"/>
      <c r="P5296" t="inlineStr"/>
      <c r="Q5296" t="inlineStr">
        <is>
          <t>Y</t>
        </is>
      </c>
      <c r="R5296" t="n">
        <v>503366</v>
      </c>
      <c r="S5296" t="inlineStr">
        <is>
          <t>N</t>
        </is>
      </c>
      <c r="T5296" t="inlineStr"/>
      <c r="U5296" t="n">
        <v>0</v>
      </c>
      <c r="V5296" t="inlineStr">
        <is>
          <t>93.855</t>
        </is>
      </c>
    </row>
    <row r="5297">
      <c r="A5297" t="inlineStr">
        <is>
          <t>AWARD-5296</t>
        </is>
      </c>
      <c r="B5297" t="inlineStr">
        <is>
          <t>93</t>
        </is>
      </c>
      <c r="C5297" t="inlineStr">
        <is>
          <t>855</t>
        </is>
      </c>
      <c r="D5297" t="inlineStr"/>
      <c r="E5297" t="inlineStr">
        <is>
          <t>COVID-19 - ALLERGY AND INFECTIOUS DISEASES RESEARCH</t>
        </is>
      </c>
      <c r="F5297" t="n">
        <v>97579</v>
      </c>
      <c r="G5297" t="inlineStr">
        <is>
          <t>RESEARCH AND DEVELOPMENT</t>
        </is>
      </c>
      <c r="H5297" t="inlineStr"/>
      <c r="I5297" t="inlineStr"/>
      <c r="J5297" t="n">
        <v>151650201</v>
      </c>
      <c r="K5297" t="n">
        <v>2540031433</v>
      </c>
      <c r="L5297" t="inlineStr">
        <is>
          <t>N</t>
        </is>
      </c>
      <c r="M5297" t="inlineStr"/>
      <c r="N5297" t="inlineStr">
        <is>
          <t>N</t>
        </is>
      </c>
      <c r="O5297" t="inlineStr">
        <is>
          <t>ACCEL DIAGNOSTICS, LLC</t>
        </is>
      </c>
      <c r="P5297" t="inlineStr">
        <is>
          <t>1R44AI157776-01</t>
        </is>
      </c>
      <c r="Q5297" t="inlineStr">
        <is>
          <t>N</t>
        </is>
      </c>
      <c r="R5297" t="inlineStr"/>
      <c r="S5297" t="inlineStr">
        <is>
          <t>N</t>
        </is>
      </c>
      <c r="T5297" t="inlineStr"/>
      <c r="U5297" t="n">
        <v>0</v>
      </c>
      <c r="V5297" t="inlineStr">
        <is>
          <t>93.855</t>
        </is>
      </c>
    </row>
    <row r="5298">
      <c r="A5298" t="inlineStr">
        <is>
          <t>AWARD-5297</t>
        </is>
      </c>
      <c r="B5298" t="inlineStr">
        <is>
          <t>93</t>
        </is>
      </c>
      <c r="C5298" t="inlineStr">
        <is>
          <t>855</t>
        </is>
      </c>
      <c r="D5298" t="inlineStr"/>
      <c r="E5298" t="inlineStr">
        <is>
          <t>COVID-19 - ALLERGY AND INFECTIOUS DISEASES RESEARCH</t>
        </is>
      </c>
      <c r="F5298" t="n">
        <v>29875</v>
      </c>
      <c r="G5298" t="inlineStr">
        <is>
          <t>RESEARCH AND DEVELOPMENT</t>
        </is>
      </c>
      <c r="H5298" t="inlineStr"/>
      <c r="I5298" t="inlineStr"/>
      <c r="J5298" t="n">
        <v>151650201</v>
      </c>
      <c r="K5298" t="n">
        <v>2540031433</v>
      </c>
      <c r="L5298" t="inlineStr">
        <is>
          <t>N</t>
        </is>
      </c>
      <c r="M5298" t="inlineStr"/>
      <c r="N5298" t="inlineStr">
        <is>
          <t>N</t>
        </is>
      </c>
      <c r="O5298" t="inlineStr">
        <is>
          <t>ACCEL DIAGNOSTICS, LLC</t>
        </is>
      </c>
      <c r="P5298" t="inlineStr">
        <is>
          <t>1R44A1157776-02</t>
        </is>
      </c>
      <c r="Q5298" t="inlineStr">
        <is>
          <t>N</t>
        </is>
      </c>
      <c r="R5298" t="inlineStr"/>
      <c r="S5298" t="inlineStr">
        <is>
          <t>N</t>
        </is>
      </c>
      <c r="T5298" t="inlineStr"/>
      <c r="U5298" t="n">
        <v>0</v>
      </c>
      <c r="V5298" t="inlineStr">
        <is>
          <t>93.855</t>
        </is>
      </c>
    </row>
    <row r="5299">
      <c r="A5299" t="inlineStr">
        <is>
          <t>AWARD-5298</t>
        </is>
      </c>
      <c r="B5299" t="inlineStr">
        <is>
          <t>93</t>
        </is>
      </c>
      <c r="C5299" t="inlineStr">
        <is>
          <t>855</t>
        </is>
      </c>
      <c r="D5299" t="inlineStr"/>
      <c r="E5299" t="inlineStr">
        <is>
          <t>COVID-19 - ALLERGY AND INFECTIOUS DISEASES RESEARCH</t>
        </is>
      </c>
      <c r="F5299" t="n">
        <v>50866</v>
      </c>
      <c r="G5299" t="inlineStr">
        <is>
          <t>RESEARCH AND DEVELOPMENT</t>
        </is>
      </c>
      <c r="H5299" t="inlineStr"/>
      <c r="I5299" t="inlineStr"/>
      <c r="J5299" t="n">
        <v>151650201</v>
      </c>
      <c r="K5299" t="n">
        <v>2540031433</v>
      </c>
      <c r="L5299" t="inlineStr">
        <is>
          <t>N</t>
        </is>
      </c>
      <c r="M5299" t="inlineStr"/>
      <c r="N5299" t="inlineStr">
        <is>
          <t>N</t>
        </is>
      </c>
      <c r="O5299" t="inlineStr">
        <is>
          <t>AMERICAN TYPE CULTURE COLLECTION</t>
        </is>
      </c>
      <c r="P5299" t="inlineStr">
        <is>
          <t>HHSN272201600013C</t>
        </is>
      </c>
      <c r="Q5299" t="inlineStr">
        <is>
          <t>N</t>
        </is>
      </c>
      <c r="R5299" t="inlineStr"/>
      <c r="S5299" t="inlineStr">
        <is>
          <t>N</t>
        </is>
      </c>
      <c r="T5299" t="inlineStr"/>
      <c r="U5299" t="n">
        <v>0</v>
      </c>
      <c r="V5299" t="inlineStr">
        <is>
          <t>93.855</t>
        </is>
      </c>
    </row>
    <row r="5300">
      <c r="A5300" t="inlineStr">
        <is>
          <t>AWARD-5299</t>
        </is>
      </c>
      <c r="B5300" t="inlineStr">
        <is>
          <t>93</t>
        </is>
      </c>
      <c r="C5300" t="inlineStr">
        <is>
          <t>855</t>
        </is>
      </c>
      <c r="D5300" t="inlineStr"/>
      <c r="E5300" t="inlineStr">
        <is>
          <t>COVID-19 - ALLERGY AND INFECTIOUS DISEASES RESEARCH</t>
        </is>
      </c>
      <c r="F5300" t="n">
        <v>395814</v>
      </c>
      <c r="G5300" t="inlineStr">
        <is>
          <t>RESEARCH AND DEVELOPMENT</t>
        </is>
      </c>
      <c r="H5300" t="inlineStr"/>
      <c r="I5300" t="inlineStr"/>
      <c r="J5300" t="n">
        <v>151650201</v>
      </c>
      <c r="K5300" t="n">
        <v>2540031433</v>
      </c>
      <c r="L5300" t="inlineStr">
        <is>
          <t>N</t>
        </is>
      </c>
      <c r="M5300" t="inlineStr"/>
      <c r="N5300" t="inlineStr">
        <is>
          <t>N</t>
        </is>
      </c>
      <c r="O5300" t="inlineStr">
        <is>
          <t>BAYLOR COLLEGE OF MEDICINE</t>
        </is>
      </c>
      <c r="P5300" t="inlineStr">
        <is>
          <t>3UM1AI14857503S2</t>
        </is>
      </c>
      <c r="Q5300" t="inlineStr">
        <is>
          <t>N</t>
        </is>
      </c>
      <c r="R5300" t="inlineStr"/>
      <c r="S5300" t="inlineStr">
        <is>
          <t>N</t>
        </is>
      </c>
      <c r="T5300" t="inlineStr"/>
      <c r="U5300" t="n">
        <v>0</v>
      </c>
      <c r="V5300" t="inlineStr">
        <is>
          <t>93.855</t>
        </is>
      </c>
    </row>
    <row r="5301">
      <c r="A5301" t="inlineStr">
        <is>
          <t>AWARD-5300</t>
        </is>
      </c>
      <c r="B5301" t="inlineStr">
        <is>
          <t>93</t>
        </is>
      </c>
      <c r="C5301" t="inlineStr">
        <is>
          <t>855</t>
        </is>
      </c>
      <c r="D5301" t="inlineStr"/>
      <c r="E5301" t="inlineStr">
        <is>
          <t>COVID-19 - ALLERGY AND INFECTIOUS DISEASES RESEARCH</t>
        </is>
      </c>
      <c r="F5301" t="n">
        <v>316384</v>
      </c>
      <c r="G5301" t="inlineStr">
        <is>
          <t>RESEARCH AND DEVELOPMENT</t>
        </is>
      </c>
      <c r="H5301" t="inlineStr"/>
      <c r="I5301" t="inlineStr"/>
      <c r="J5301" t="n">
        <v>151650201</v>
      </c>
      <c r="K5301" t="n">
        <v>2540031433</v>
      </c>
      <c r="L5301" t="inlineStr">
        <is>
          <t>N</t>
        </is>
      </c>
      <c r="M5301" t="inlineStr"/>
      <c r="N5301" t="inlineStr">
        <is>
          <t>N</t>
        </is>
      </c>
      <c r="O5301" t="inlineStr">
        <is>
          <t>BAYLOR COLLEGE OF MEDICINE</t>
        </is>
      </c>
      <c r="P5301" t="inlineStr">
        <is>
          <t>5UM1AI14857502</t>
        </is>
      </c>
      <c r="Q5301" t="inlineStr">
        <is>
          <t>N</t>
        </is>
      </c>
      <c r="R5301" t="inlineStr"/>
      <c r="S5301" t="inlineStr">
        <is>
          <t>N</t>
        </is>
      </c>
      <c r="T5301" t="inlineStr"/>
      <c r="U5301" t="n">
        <v>0</v>
      </c>
      <c r="V5301" t="inlineStr">
        <is>
          <t>93.855</t>
        </is>
      </c>
    </row>
    <row r="5302">
      <c r="A5302" t="inlineStr">
        <is>
          <t>AWARD-5301</t>
        </is>
      </c>
      <c r="B5302" t="inlineStr">
        <is>
          <t>84</t>
        </is>
      </c>
      <c r="C5302" t="inlineStr">
        <is>
          <t>126</t>
        </is>
      </c>
      <c r="D5302" t="inlineStr"/>
      <c r="E5302" t="inlineStr">
        <is>
          <t>REHABILITATION SERVICES VOCATIONAL REHABILITATION GRANTS TO STATES</t>
        </is>
      </c>
      <c r="F5302" t="n">
        <v>302143650</v>
      </c>
      <c r="G5302" t="inlineStr">
        <is>
          <t>N/A</t>
        </is>
      </c>
      <c r="H5302" t="inlineStr"/>
      <c r="I5302" t="inlineStr"/>
      <c r="J5302" t="n">
        <v>302143650</v>
      </c>
      <c r="K5302" t="n">
        <v>0</v>
      </c>
      <c r="L5302" t="inlineStr">
        <is>
          <t>N</t>
        </is>
      </c>
      <c r="M5302" t="inlineStr"/>
      <c r="N5302" t="inlineStr">
        <is>
          <t>Y</t>
        </is>
      </c>
      <c r="O5302" t="inlineStr"/>
      <c r="P5302" t="inlineStr"/>
      <c r="Q5302" t="inlineStr">
        <is>
          <t>Y</t>
        </is>
      </c>
      <c r="R5302" t="n">
        <v>6553268</v>
      </c>
      <c r="S5302" t="inlineStr">
        <is>
          <t>N</t>
        </is>
      </c>
      <c r="T5302" t="inlineStr"/>
      <c r="U5302" t="n">
        <v>0</v>
      </c>
      <c r="V5302" t="inlineStr">
        <is>
          <t>84.126</t>
        </is>
      </c>
    </row>
    <row r="5303">
      <c r="A5303" t="inlineStr">
        <is>
          <t>AWARD-5302</t>
        </is>
      </c>
      <c r="B5303" t="inlineStr">
        <is>
          <t>93</t>
        </is>
      </c>
      <c r="C5303" t="inlineStr">
        <is>
          <t>855</t>
        </is>
      </c>
      <c r="D5303" t="inlineStr"/>
      <c r="E5303" t="inlineStr">
        <is>
          <t>COVID-19 - ALLERGY AND INFECTIOUS DISEASES RESEARCH</t>
        </is>
      </c>
      <c r="F5303" t="n">
        <v>37132</v>
      </c>
      <c r="G5303" t="inlineStr">
        <is>
          <t>RESEARCH AND DEVELOPMENT</t>
        </is>
      </c>
      <c r="H5303" t="inlineStr"/>
      <c r="I5303" t="inlineStr"/>
      <c r="J5303" t="n">
        <v>151650201</v>
      </c>
      <c r="K5303" t="n">
        <v>2540031433</v>
      </c>
      <c r="L5303" t="inlineStr">
        <is>
          <t>N</t>
        </is>
      </c>
      <c r="M5303" t="inlineStr"/>
      <c r="N5303" t="inlineStr">
        <is>
          <t>N</t>
        </is>
      </c>
      <c r="O5303" t="inlineStr">
        <is>
          <t>BENAROYA RESEARCH INSTITUTE AT VIRGINIA MASON</t>
        </is>
      </c>
      <c r="P5303" t="inlineStr">
        <is>
          <t>FY21ITN454</t>
        </is>
      </c>
      <c r="Q5303" t="inlineStr">
        <is>
          <t>N</t>
        </is>
      </c>
      <c r="R5303" t="inlineStr"/>
      <c r="S5303" t="inlineStr">
        <is>
          <t>N</t>
        </is>
      </c>
      <c r="T5303" t="inlineStr"/>
      <c r="U5303" t="n">
        <v>0</v>
      </c>
      <c r="V5303" t="inlineStr">
        <is>
          <t>93.855</t>
        </is>
      </c>
    </row>
    <row r="5304">
      <c r="A5304" t="inlineStr">
        <is>
          <t>AWARD-5303</t>
        </is>
      </c>
      <c r="B5304" t="inlineStr">
        <is>
          <t>93</t>
        </is>
      </c>
      <c r="C5304" t="inlineStr">
        <is>
          <t>855</t>
        </is>
      </c>
      <c r="D5304" t="inlineStr"/>
      <c r="E5304" t="inlineStr">
        <is>
          <t>COVID-19 - ALLERGY AND INFECTIOUS DISEASES RESEARCH</t>
        </is>
      </c>
      <c r="F5304" t="n">
        <v>6264</v>
      </c>
      <c r="G5304" t="inlineStr">
        <is>
          <t>RESEARCH AND DEVELOPMENT</t>
        </is>
      </c>
      <c r="H5304" t="inlineStr"/>
      <c r="I5304" t="inlineStr"/>
      <c r="J5304" t="n">
        <v>151650201</v>
      </c>
      <c r="K5304" t="n">
        <v>2540031433</v>
      </c>
      <c r="L5304" t="inlineStr">
        <is>
          <t>N</t>
        </is>
      </c>
      <c r="M5304" t="inlineStr"/>
      <c r="N5304" t="inlineStr">
        <is>
          <t>N</t>
        </is>
      </c>
      <c r="O5304" t="inlineStr">
        <is>
          <t>BENAROYA RESEARCH INSTITUTE AT VIRGINIA MASON</t>
        </is>
      </c>
      <c r="P5304" t="inlineStr">
        <is>
          <t>FY22ITN454</t>
        </is>
      </c>
      <c r="Q5304" t="inlineStr">
        <is>
          <t>N</t>
        </is>
      </c>
      <c r="R5304" t="inlineStr"/>
      <c r="S5304" t="inlineStr">
        <is>
          <t>N</t>
        </is>
      </c>
      <c r="T5304" t="inlineStr"/>
      <c r="U5304" t="n">
        <v>0</v>
      </c>
      <c r="V5304" t="inlineStr">
        <is>
          <t>93.855</t>
        </is>
      </c>
    </row>
    <row r="5305">
      <c r="A5305" t="inlineStr">
        <is>
          <t>AWARD-5304</t>
        </is>
      </c>
      <c r="B5305" t="inlineStr">
        <is>
          <t>93</t>
        </is>
      </c>
      <c r="C5305" t="inlineStr">
        <is>
          <t>855</t>
        </is>
      </c>
      <c r="D5305" t="inlineStr"/>
      <c r="E5305" t="inlineStr">
        <is>
          <t>COVID-19 - ALLERGY AND INFECTIOUS DISEASES RESEARCH</t>
        </is>
      </c>
      <c r="F5305" t="n">
        <v>3361</v>
      </c>
      <c r="G5305" t="inlineStr">
        <is>
          <t>RESEARCH AND DEVELOPMENT</t>
        </is>
      </c>
      <c r="H5305" t="inlineStr"/>
      <c r="I5305" t="inlineStr"/>
      <c r="J5305" t="n">
        <v>151650201</v>
      </c>
      <c r="K5305" t="n">
        <v>2540031433</v>
      </c>
      <c r="L5305" t="inlineStr">
        <is>
          <t>N</t>
        </is>
      </c>
      <c r="M5305" t="inlineStr"/>
      <c r="N5305" t="inlineStr">
        <is>
          <t>N</t>
        </is>
      </c>
      <c r="O5305" t="inlineStr">
        <is>
          <t>EMORY UNIVERSITY</t>
        </is>
      </c>
      <c r="P5305" t="inlineStr">
        <is>
          <t>5U19AI110483-08</t>
        </is>
      </c>
      <c r="Q5305" t="inlineStr">
        <is>
          <t>N</t>
        </is>
      </c>
      <c r="R5305" t="inlineStr"/>
      <c r="S5305" t="inlineStr">
        <is>
          <t>N</t>
        </is>
      </c>
      <c r="T5305" t="inlineStr"/>
      <c r="U5305" t="n">
        <v>0</v>
      </c>
      <c r="V5305" t="inlineStr">
        <is>
          <t>93.855</t>
        </is>
      </c>
    </row>
    <row r="5306">
      <c r="A5306" t="inlineStr">
        <is>
          <t>AWARD-5305</t>
        </is>
      </c>
      <c r="B5306" t="inlineStr">
        <is>
          <t>93</t>
        </is>
      </c>
      <c r="C5306" t="inlineStr">
        <is>
          <t>855</t>
        </is>
      </c>
      <c r="D5306" t="inlineStr"/>
      <c r="E5306" t="inlineStr">
        <is>
          <t>COVID-19 - ALLERGY AND INFECTIOUS DISEASES RESEARCH</t>
        </is>
      </c>
      <c r="F5306" t="n">
        <v>912026</v>
      </c>
      <c r="G5306" t="inlineStr">
        <is>
          <t>RESEARCH AND DEVELOPMENT</t>
        </is>
      </c>
      <c r="H5306" t="inlineStr"/>
      <c r="I5306" t="inlineStr"/>
      <c r="J5306" t="n">
        <v>151650201</v>
      </c>
      <c r="K5306" t="n">
        <v>2540031433</v>
      </c>
      <c r="L5306" t="inlineStr">
        <is>
          <t>N</t>
        </is>
      </c>
      <c r="M5306" t="inlineStr"/>
      <c r="N5306" t="inlineStr">
        <is>
          <t>N</t>
        </is>
      </c>
      <c r="O5306" t="inlineStr">
        <is>
          <t>FAMILY HEALTH INTERNATIONAL</t>
        </is>
      </c>
      <c r="P5306" t="inlineStr">
        <is>
          <t>HART CRS #31473 /UM1AI068619</t>
        </is>
      </c>
      <c r="Q5306" t="inlineStr">
        <is>
          <t>N</t>
        </is>
      </c>
      <c r="R5306" t="inlineStr"/>
      <c r="S5306" t="inlineStr">
        <is>
          <t>N</t>
        </is>
      </c>
      <c r="T5306" t="inlineStr"/>
      <c r="U5306" t="n">
        <v>0</v>
      </c>
      <c r="V5306" t="inlineStr">
        <is>
          <t>93.855</t>
        </is>
      </c>
    </row>
    <row r="5307">
      <c r="A5307" t="inlineStr">
        <is>
          <t>AWARD-5306</t>
        </is>
      </c>
      <c r="B5307" t="inlineStr">
        <is>
          <t>93</t>
        </is>
      </c>
      <c r="C5307" t="inlineStr">
        <is>
          <t>855</t>
        </is>
      </c>
      <c r="D5307" t="inlineStr"/>
      <c r="E5307" t="inlineStr">
        <is>
          <t>COVID-19 - ALLERGY AND INFECTIOUS DISEASES RESEARCH</t>
        </is>
      </c>
      <c r="F5307" t="n">
        <v>977893</v>
      </c>
      <c r="G5307" t="inlineStr">
        <is>
          <t>RESEARCH AND DEVELOPMENT</t>
        </is>
      </c>
      <c r="H5307" t="inlineStr"/>
      <c r="I5307" t="inlineStr"/>
      <c r="J5307" t="n">
        <v>151650201</v>
      </c>
      <c r="K5307" t="n">
        <v>2540031433</v>
      </c>
      <c r="L5307" t="inlineStr">
        <is>
          <t>N</t>
        </is>
      </c>
      <c r="M5307" t="inlineStr"/>
      <c r="N5307" t="inlineStr">
        <is>
          <t>N</t>
        </is>
      </c>
      <c r="O5307" t="inlineStr">
        <is>
          <t>FAMILY HEALTH INTERNATIONAL</t>
        </is>
      </c>
      <c r="P5307" t="inlineStr">
        <is>
          <t>UM1AI068619</t>
        </is>
      </c>
      <c r="Q5307" t="inlineStr">
        <is>
          <t>N</t>
        </is>
      </c>
      <c r="R5307" t="inlineStr"/>
      <c r="S5307" t="inlineStr">
        <is>
          <t>N</t>
        </is>
      </c>
      <c r="T5307" t="inlineStr"/>
      <c r="U5307" t="n">
        <v>0</v>
      </c>
      <c r="V5307" t="inlineStr">
        <is>
          <t>93.855</t>
        </is>
      </c>
    </row>
    <row r="5308">
      <c r="A5308" t="inlineStr">
        <is>
          <t>AWARD-5307</t>
        </is>
      </c>
      <c r="B5308" t="inlineStr">
        <is>
          <t>93</t>
        </is>
      </c>
      <c r="C5308" t="inlineStr">
        <is>
          <t>855</t>
        </is>
      </c>
      <c r="D5308" t="inlineStr"/>
      <c r="E5308" t="inlineStr">
        <is>
          <t>COVID-19 - ALLERGY AND INFECTIOUS DISEASES RESEARCH</t>
        </is>
      </c>
      <c r="F5308" t="n">
        <v>294634</v>
      </c>
      <c r="G5308" t="inlineStr">
        <is>
          <t>RESEARCH AND DEVELOPMENT</t>
        </is>
      </c>
      <c r="H5308" t="inlineStr"/>
      <c r="I5308" t="inlineStr"/>
      <c r="J5308" t="n">
        <v>151650201</v>
      </c>
      <c r="K5308" t="n">
        <v>2540031433</v>
      </c>
      <c r="L5308" t="inlineStr">
        <is>
          <t>N</t>
        </is>
      </c>
      <c r="M5308" t="inlineStr"/>
      <c r="N5308" t="inlineStr">
        <is>
          <t>N</t>
        </is>
      </c>
      <c r="O5308" t="inlineStr">
        <is>
          <t>FRED HUTCHINSON CANCER RESEARCH CENTER</t>
        </is>
      </c>
      <c r="P5308" t="inlineStr">
        <is>
          <t>0001041478/3UM1AI068614-1</t>
        </is>
      </c>
      <c r="Q5308" t="inlineStr">
        <is>
          <t>N</t>
        </is>
      </c>
      <c r="R5308" t="inlineStr"/>
      <c r="S5308" t="inlineStr">
        <is>
          <t>N</t>
        </is>
      </c>
      <c r="T5308" t="inlineStr"/>
      <c r="U5308" t="n">
        <v>0</v>
      </c>
      <c r="V5308" t="inlineStr">
        <is>
          <t>93.855</t>
        </is>
      </c>
    </row>
    <row r="5309">
      <c r="A5309" t="inlineStr">
        <is>
          <t>AWARD-5308</t>
        </is>
      </c>
      <c r="B5309" t="inlineStr">
        <is>
          <t>93</t>
        </is>
      </c>
      <c r="C5309" t="inlineStr">
        <is>
          <t>855</t>
        </is>
      </c>
      <c r="D5309" t="inlineStr"/>
      <c r="E5309" t="inlineStr">
        <is>
          <t>COVID-19 - ALLERGY AND INFECTIOUS DISEASES RESEARCH</t>
        </is>
      </c>
      <c r="F5309" t="n">
        <v>439</v>
      </c>
      <c r="G5309" t="inlineStr">
        <is>
          <t>RESEARCH AND DEVELOPMENT</t>
        </is>
      </c>
      <c r="H5309" t="inlineStr"/>
      <c r="I5309" t="inlineStr"/>
      <c r="J5309" t="n">
        <v>151650201</v>
      </c>
      <c r="K5309" t="n">
        <v>2540031433</v>
      </c>
      <c r="L5309" t="inlineStr">
        <is>
          <t>N</t>
        </is>
      </c>
      <c r="M5309" t="inlineStr"/>
      <c r="N5309" t="inlineStr">
        <is>
          <t>N</t>
        </is>
      </c>
      <c r="O5309" t="inlineStr">
        <is>
          <t>FRED HUTCHINSON CANCER RESEARCH CENTER</t>
        </is>
      </c>
      <c r="P5309" t="inlineStr">
        <is>
          <t>0001042509/3UM1AI068614-1</t>
        </is>
      </c>
      <c r="Q5309" t="inlineStr">
        <is>
          <t>N</t>
        </is>
      </c>
      <c r="R5309" t="inlineStr"/>
      <c r="S5309" t="inlineStr">
        <is>
          <t>N</t>
        </is>
      </c>
      <c r="T5309" t="inlineStr"/>
      <c r="U5309" t="n">
        <v>0</v>
      </c>
      <c r="V5309" t="inlineStr">
        <is>
          <t>93.855</t>
        </is>
      </c>
    </row>
    <row r="5310">
      <c r="A5310" t="inlineStr">
        <is>
          <t>AWARD-5309</t>
        </is>
      </c>
      <c r="B5310" t="inlineStr">
        <is>
          <t>93</t>
        </is>
      </c>
      <c r="C5310" t="inlineStr">
        <is>
          <t>855</t>
        </is>
      </c>
      <c r="D5310" t="inlineStr"/>
      <c r="E5310" t="inlineStr">
        <is>
          <t>COVID-19 - ALLERGY AND INFECTIOUS DISEASES RESEARCH</t>
        </is>
      </c>
      <c r="F5310" t="n">
        <v>25056</v>
      </c>
      <c r="G5310" t="inlineStr">
        <is>
          <t>RESEARCH AND DEVELOPMENT</t>
        </is>
      </c>
      <c r="H5310" t="inlineStr"/>
      <c r="I5310" t="inlineStr"/>
      <c r="J5310" t="n">
        <v>151650201</v>
      </c>
      <c r="K5310" t="n">
        <v>2540031433</v>
      </c>
      <c r="L5310" t="inlineStr">
        <is>
          <t>N</t>
        </is>
      </c>
      <c r="M5310" t="inlineStr"/>
      <c r="N5310" t="inlineStr">
        <is>
          <t>N</t>
        </is>
      </c>
      <c r="O5310" t="inlineStr">
        <is>
          <t>GEOVAX, INC.</t>
        </is>
      </c>
      <c r="P5310" t="inlineStr">
        <is>
          <t>1R43AI15757801</t>
        </is>
      </c>
      <c r="Q5310" t="inlineStr">
        <is>
          <t>N</t>
        </is>
      </c>
      <c r="R5310" t="inlineStr"/>
      <c r="S5310" t="inlineStr">
        <is>
          <t>N</t>
        </is>
      </c>
      <c r="T5310" t="inlineStr"/>
      <c r="U5310" t="n">
        <v>0</v>
      </c>
      <c r="V5310" t="inlineStr">
        <is>
          <t>93.855</t>
        </is>
      </c>
    </row>
    <row r="5311">
      <c r="A5311" t="inlineStr">
        <is>
          <t>AWARD-5310</t>
        </is>
      </c>
      <c r="B5311" t="inlineStr">
        <is>
          <t>93</t>
        </is>
      </c>
      <c r="C5311" t="inlineStr">
        <is>
          <t>855</t>
        </is>
      </c>
      <c r="D5311" t="inlineStr"/>
      <c r="E5311" t="inlineStr">
        <is>
          <t>COVID-19 - ALLERGY AND INFECTIOUS DISEASES RESEARCH</t>
        </is>
      </c>
      <c r="F5311" t="n">
        <v>231237</v>
      </c>
      <c r="G5311" t="inlineStr">
        <is>
          <t>RESEARCH AND DEVELOPMENT</t>
        </is>
      </c>
      <c r="H5311" t="inlineStr"/>
      <c r="I5311" t="inlineStr"/>
      <c r="J5311" t="n">
        <v>151650201</v>
      </c>
      <c r="K5311" t="n">
        <v>2540031433</v>
      </c>
      <c r="L5311" t="inlineStr">
        <is>
          <t>N</t>
        </is>
      </c>
      <c r="M5311" t="inlineStr"/>
      <c r="N5311" t="inlineStr">
        <is>
          <t>N</t>
        </is>
      </c>
      <c r="O5311" t="inlineStr">
        <is>
          <t>LA JOLLA INSTITUTE FOR ALLERGY AND IMMUNOLOGY</t>
        </is>
      </c>
      <c r="P5311" t="inlineStr">
        <is>
          <t>3U19AI14279003S1</t>
        </is>
      </c>
      <c r="Q5311" t="inlineStr">
        <is>
          <t>N</t>
        </is>
      </c>
      <c r="R5311" t="inlineStr"/>
      <c r="S5311" t="inlineStr">
        <is>
          <t>N</t>
        </is>
      </c>
      <c r="T5311" t="inlineStr"/>
      <c r="U5311" t="n">
        <v>0</v>
      </c>
      <c r="V5311" t="inlineStr">
        <is>
          <t>93.855</t>
        </is>
      </c>
    </row>
    <row r="5312">
      <c r="A5312" t="inlineStr">
        <is>
          <t>AWARD-5311</t>
        </is>
      </c>
      <c r="B5312" t="inlineStr">
        <is>
          <t>93</t>
        </is>
      </c>
      <c r="C5312" t="inlineStr">
        <is>
          <t>855</t>
        </is>
      </c>
      <c r="D5312" t="inlineStr"/>
      <c r="E5312" t="inlineStr">
        <is>
          <t>COVID-19 - ALLERGY AND INFECTIOUS DISEASES RESEARCH</t>
        </is>
      </c>
      <c r="F5312" t="n">
        <v>3272</v>
      </c>
      <c r="G5312" t="inlineStr">
        <is>
          <t>RESEARCH AND DEVELOPMENT</t>
        </is>
      </c>
      <c r="H5312" t="inlineStr"/>
      <c r="I5312" t="inlineStr"/>
      <c r="J5312" t="n">
        <v>151650201</v>
      </c>
      <c r="K5312" t="n">
        <v>2540031433</v>
      </c>
      <c r="L5312" t="inlineStr">
        <is>
          <t>N</t>
        </is>
      </c>
      <c r="M5312" t="inlineStr"/>
      <c r="N5312" t="inlineStr">
        <is>
          <t>N</t>
        </is>
      </c>
      <c r="O5312" t="inlineStr">
        <is>
          <t>LA JOLLA INSTITUTE FOR ALLERGY AND IMMUNOLOGY</t>
        </is>
      </c>
      <c r="P5312" t="inlineStr">
        <is>
          <t>5U19AI14279003S1</t>
        </is>
      </c>
      <c r="Q5312" t="inlineStr">
        <is>
          <t>N</t>
        </is>
      </c>
      <c r="R5312" t="inlineStr"/>
      <c r="S5312" t="inlineStr">
        <is>
          <t>N</t>
        </is>
      </c>
      <c r="T5312" t="inlineStr"/>
      <c r="U5312" t="n">
        <v>0</v>
      </c>
      <c r="V5312" t="inlineStr">
        <is>
          <t>93.855</t>
        </is>
      </c>
    </row>
    <row r="5313">
      <c r="A5313" t="inlineStr">
        <is>
          <t>AWARD-5312</t>
        </is>
      </c>
      <c r="B5313" t="inlineStr">
        <is>
          <t>84</t>
        </is>
      </c>
      <c r="C5313" t="inlineStr">
        <is>
          <t>129</t>
        </is>
      </c>
      <c r="D5313" t="inlineStr"/>
      <c r="E5313" t="inlineStr">
        <is>
          <t>REHABILITATION COUNSELING</t>
        </is>
      </c>
      <c r="F5313" t="n">
        <v>329227</v>
      </c>
      <c r="G5313" t="inlineStr">
        <is>
          <t>N/A</t>
        </is>
      </c>
      <c r="H5313" t="inlineStr"/>
      <c r="I5313" t="inlineStr"/>
      <c r="J5313" t="n">
        <v>518601</v>
      </c>
      <c r="K5313" t="n">
        <v>0</v>
      </c>
      <c r="L5313" t="inlineStr">
        <is>
          <t>N</t>
        </is>
      </c>
      <c r="M5313" t="inlineStr"/>
      <c r="N5313" t="inlineStr">
        <is>
          <t>Y</t>
        </is>
      </c>
      <c r="O5313" t="inlineStr"/>
      <c r="P5313" t="inlineStr"/>
      <c r="Q5313" t="inlineStr">
        <is>
          <t>N</t>
        </is>
      </c>
      <c r="R5313" t="inlineStr"/>
      <c r="S5313" t="inlineStr">
        <is>
          <t>N</t>
        </is>
      </c>
      <c r="T5313" t="inlineStr"/>
      <c r="U5313" t="n">
        <v>0</v>
      </c>
      <c r="V5313" t="inlineStr">
        <is>
          <t>84.129</t>
        </is>
      </c>
    </row>
    <row r="5314">
      <c r="A5314" t="inlineStr">
        <is>
          <t>AWARD-5313</t>
        </is>
      </c>
      <c r="B5314" t="inlineStr">
        <is>
          <t>93</t>
        </is>
      </c>
      <c r="C5314" t="inlineStr">
        <is>
          <t>855</t>
        </is>
      </c>
      <c r="D5314" t="inlineStr"/>
      <c r="E5314" t="inlineStr">
        <is>
          <t>COVID-19 - ALLERGY AND INFECTIOUS DISEASES RESEARCH</t>
        </is>
      </c>
      <c r="F5314" t="n">
        <v>109460</v>
      </c>
      <c r="G5314" t="inlineStr">
        <is>
          <t>RESEARCH AND DEVELOPMENT</t>
        </is>
      </c>
      <c r="H5314" t="inlineStr"/>
      <c r="I5314" t="inlineStr"/>
      <c r="J5314" t="n">
        <v>151650201</v>
      </c>
      <c r="K5314" t="n">
        <v>2540031433</v>
      </c>
      <c r="L5314" t="inlineStr">
        <is>
          <t>N</t>
        </is>
      </c>
      <c r="M5314" t="inlineStr"/>
      <c r="N5314" t="inlineStr">
        <is>
          <t>N</t>
        </is>
      </c>
      <c r="O5314" t="inlineStr">
        <is>
          <t>LEIDOS BIOMEDICAL RESEARCH, INC.</t>
        </is>
      </c>
      <c r="P5314" t="inlineStr">
        <is>
          <t>5UM1AI14868403</t>
        </is>
      </c>
      <c r="Q5314" t="inlineStr">
        <is>
          <t>N</t>
        </is>
      </c>
      <c r="R5314" t="inlineStr"/>
      <c r="S5314" t="inlineStr">
        <is>
          <t>N</t>
        </is>
      </c>
      <c r="T5314" t="inlineStr"/>
      <c r="U5314" t="n">
        <v>0</v>
      </c>
      <c r="V5314" t="inlineStr">
        <is>
          <t>93.855</t>
        </is>
      </c>
    </row>
    <row r="5315">
      <c r="A5315" t="inlineStr">
        <is>
          <t>AWARD-5314</t>
        </is>
      </c>
      <c r="B5315" t="inlineStr">
        <is>
          <t>93</t>
        </is>
      </c>
      <c r="C5315" t="inlineStr">
        <is>
          <t>855</t>
        </is>
      </c>
      <c r="D5315" t="inlineStr"/>
      <c r="E5315" t="inlineStr">
        <is>
          <t>COVID-19 - ALLERGY AND INFECTIOUS DISEASES RESEARCH</t>
        </is>
      </c>
      <c r="F5315" t="n">
        <v>17841</v>
      </c>
      <c r="G5315" t="inlineStr">
        <is>
          <t>RESEARCH AND DEVELOPMENT</t>
        </is>
      </c>
      <c r="H5315" t="inlineStr"/>
      <c r="I5315" t="inlineStr"/>
      <c r="J5315" t="n">
        <v>151650201</v>
      </c>
      <c r="K5315" t="n">
        <v>2540031433</v>
      </c>
      <c r="L5315" t="inlineStr">
        <is>
          <t>N</t>
        </is>
      </c>
      <c r="M5315" t="inlineStr"/>
      <c r="N5315" t="inlineStr">
        <is>
          <t>N</t>
        </is>
      </c>
      <c r="O5315" t="inlineStr">
        <is>
          <t>REGENTS OF THE UNIVERSITY OF CALIFORNIA - UCLA</t>
        </is>
      </c>
      <c r="P5315" t="inlineStr">
        <is>
          <t>FAU # 441344-15-31646-A5401</t>
        </is>
      </c>
      <c r="Q5315" t="inlineStr">
        <is>
          <t>N</t>
        </is>
      </c>
      <c r="R5315" t="inlineStr"/>
      <c r="S5315" t="inlineStr">
        <is>
          <t>N</t>
        </is>
      </c>
      <c r="T5315" t="inlineStr"/>
      <c r="U5315" t="n">
        <v>0</v>
      </c>
      <c r="V5315" t="inlineStr">
        <is>
          <t>93.855</t>
        </is>
      </c>
    </row>
    <row r="5316">
      <c r="A5316" t="inlineStr">
        <is>
          <t>AWARD-5315</t>
        </is>
      </c>
      <c r="B5316" t="inlineStr">
        <is>
          <t>93</t>
        </is>
      </c>
      <c r="C5316" t="inlineStr">
        <is>
          <t>855</t>
        </is>
      </c>
      <c r="D5316" t="inlineStr"/>
      <c r="E5316" t="inlineStr">
        <is>
          <t>COVID-19 - ALLERGY AND INFECTIOUS DISEASES RESEARCH</t>
        </is>
      </c>
      <c r="F5316" t="n">
        <v>74639</v>
      </c>
      <c r="G5316" t="inlineStr">
        <is>
          <t>RESEARCH AND DEVELOPMENT</t>
        </is>
      </c>
      <c r="H5316" t="inlineStr"/>
      <c r="I5316" t="inlineStr"/>
      <c r="J5316" t="n">
        <v>151650201</v>
      </c>
      <c r="K5316" t="n">
        <v>2540031433</v>
      </c>
      <c r="L5316" t="inlineStr">
        <is>
          <t>N</t>
        </is>
      </c>
      <c r="M5316" t="inlineStr"/>
      <c r="N5316" t="inlineStr">
        <is>
          <t>N</t>
        </is>
      </c>
      <c r="O5316" t="inlineStr">
        <is>
          <t>ST. JUDE CHILDREN'S RESEARCH HOSPITAL</t>
        </is>
      </c>
      <c r="P5316" t="inlineStr">
        <is>
          <t>75N93021C00016</t>
        </is>
      </c>
      <c r="Q5316" t="inlineStr">
        <is>
          <t>N</t>
        </is>
      </c>
      <c r="R5316" t="inlineStr"/>
      <c r="S5316" t="inlineStr">
        <is>
          <t>N</t>
        </is>
      </c>
      <c r="T5316" t="inlineStr"/>
      <c r="U5316" t="n">
        <v>0</v>
      </c>
      <c r="V5316" t="inlineStr">
        <is>
          <t>93.855</t>
        </is>
      </c>
    </row>
    <row r="5317">
      <c r="A5317" t="inlineStr">
        <is>
          <t>AWARD-5316</t>
        </is>
      </c>
      <c r="B5317" t="inlineStr">
        <is>
          <t>93</t>
        </is>
      </c>
      <c r="C5317" t="inlineStr">
        <is>
          <t>855</t>
        </is>
      </c>
      <c r="D5317" t="inlineStr"/>
      <c r="E5317" t="inlineStr">
        <is>
          <t>COVID-19 - ALLERGY AND INFECTIOUS DISEASES RESEARCH</t>
        </is>
      </c>
      <c r="F5317" t="n">
        <v>13556</v>
      </c>
      <c r="G5317" t="inlineStr">
        <is>
          <t>RESEARCH AND DEVELOPMENT</t>
        </is>
      </c>
      <c r="H5317" t="inlineStr"/>
      <c r="I5317" t="inlineStr"/>
      <c r="J5317" t="n">
        <v>151650201</v>
      </c>
      <c r="K5317" t="n">
        <v>2540031433</v>
      </c>
      <c r="L5317" t="inlineStr">
        <is>
          <t>N</t>
        </is>
      </c>
      <c r="M5317" t="inlineStr"/>
      <c r="N5317" t="inlineStr">
        <is>
          <t>N</t>
        </is>
      </c>
      <c r="O5317" t="inlineStr">
        <is>
          <t>UNIVERSITY OF NORTH CAROLINA - CHAPEL HILL</t>
        </is>
      </c>
      <c r="P5317" t="inlineStr">
        <is>
          <t>5U19AI10062510</t>
        </is>
      </c>
      <c r="Q5317" t="inlineStr">
        <is>
          <t>N</t>
        </is>
      </c>
      <c r="R5317" t="inlineStr"/>
      <c r="S5317" t="inlineStr">
        <is>
          <t>N</t>
        </is>
      </c>
      <c r="T5317" t="inlineStr"/>
      <c r="U5317" t="n">
        <v>0</v>
      </c>
      <c r="V5317" t="inlineStr">
        <is>
          <t>93.855</t>
        </is>
      </c>
    </row>
    <row r="5318">
      <c r="A5318" t="inlineStr">
        <is>
          <t>AWARD-5317</t>
        </is>
      </c>
      <c r="B5318" t="inlineStr">
        <is>
          <t>93</t>
        </is>
      </c>
      <c r="C5318" t="inlineStr">
        <is>
          <t>855</t>
        </is>
      </c>
      <c r="D5318" t="inlineStr"/>
      <c r="E5318" t="inlineStr">
        <is>
          <t>COVID-19 - ALLERGY AND INFECTIOUS DISEASES RESEARCH</t>
        </is>
      </c>
      <c r="F5318" t="n">
        <v>-11013</v>
      </c>
      <c r="G5318" t="inlineStr">
        <is>
          <t>RESEARCH AND DEVELOPMENT</t>
        </is>
      </c>
      <c r="H5318" t="inlineStr"/>
      <c r="I5318" t="inlineStr"/>
      <c r="J5318" t="n">
        <v>151650201</v>
      </c>
      <c r="K5318" t="n">
        <v>2540031433</v>
      </c>
      <c r="L5318" t="inlineStr">
        <is>
          <t>N</t>
        </is>
      </c>
      <c r="M5318" t="inlineStr"/>
      <c r="N5318" t="inlineStr">
        <is>
          <t>N</t>
        </is>
      </c>
      <c r="O5318" t="inlineStr">
        <is>
          <t>UNIVERSITY OF WISCONSIN - MADISON</t>
        </is>
      </c>
      <c r="P5318" t="inlineStr">
        <is>
          <t>0000000641 COVID</t>
        </is>
      </c>
      <c r="Q5318" t="inlineStr">
        <is>
          <t>N</t>
        </is>
      </c>
      <c r="R5318" t="inlineStr"/>
      <c r="S5318" t="inlineStr">
        <is>
          <t>N</t>
        </is>
      </c>
      <c r="T5318" t="inlineStr"/>
      <c r="U5318" t="n">
        <v>0</v>
      </c>
      <c r="V5318" t="inlineStr">
        <is>
          <t>93.855</t>
        </is>
      </c>
    </row>
    <row r="5319">
      <c r="A5319" t="inlineStr">
        <is>
          <t>AWARD-5318</t>
        </is>
      </c>
      <c r="B5319" t="inlineStr">
        <is>
          <t>93</t>
        </is>
      </c>
      <c r="C5319" t="inlineStr">
        <is>
          <t>859</t>
        </is>
      </c>
      <c r="D5319" t="inlineStr"/>
      <c r="E5319" t="inlineStr">
        <is>
          <t>BIOMEDICAL RESEARCH AND RESEARCH TRAINING</t>
        </is>
      </c>
      <c r="F5319" t="n">
        <v>36429</v>
      </c>
      <c r="G5319" t="inlineStr">
        <is>
          <t>RESEARCH AND DEVELOPMENT</t>
        </is>
      </c>
      <c r="H5319" t="inlineStr"/>
      <c r="I5319" t="inlineStr"/>
      <c r="J5319" t="n">
        <v>128584256</v>
      </c>
      <c r="K5319" t="n">
        <v>2540031433</v>
      </c>
      <c r="L5319" t="inlineStr">
        <is>
          <t>N</t>
        </is>
      </c>
      <c r="M5319" t="inlineStr"/>
      <c r="N5319" t="inlineStr">
        <is>
          <t>N</t>
        </is>
      </c>
      <c r="O5319" t="inlineStr">
        <is>
          <t>BAYLOR COLLEGE OF MEDICINE</t>
        </is>
      </c>
      <c r="P5319" t="inlineStr">
        <is>
          <t>5T32GM008280-33</t>
        </is>
      </c>
      <c r="Q5319" t="inlineStr">
        <is>
          <t>N</t>
        </is>
      </c>
      <c r="R5319" t="inlineStr"/>
      <c r="S5319" t="inlineStr">
        <is>
          <t>N</t>
        </is>
      </c>
      <c r="T5319" t="inlineStr"/>
      <c r="U5319" t="n">
        <v>0</v>
      </c>
      <c r="V5319" t="inlineStr">
        <is>
          <t>93.859</t>
        </is>
      </c>
    </row>
    <row r="5320">
      <c r="A5320" t="inlineStr">
        <is>
          <t>AWARD-5319</t>
        </is>
      </c>
      <c r="B5320" t="inlineStr">
        <is>
          <t>93</t>
        </is>
      </c>
      <c r="C5320" t="inlineStr">
        <is>
          <t>855</t>
        </is>
      </c>
      <c r="D5320" t="inlineStr"/>
      <c r="E5320" t="inlineStr">
        <is>
          <t>COVID-19 - ALLERGY AND INFECTIOUS DISEASES RESEARCH</t>
        </is>
      </c>
      <c r="F5320" t="n">
        <v>64879</v>
      </c>
      <c r="G5320" t="inlineStr">
        <is>
          <t>RESEARCH AND DEVELOPMENT</t>
        </is>
      </c>
      <c r="H5320" t="inlineStr"/>
      <c r="I5320" t="inlineStr"/>
      <c r="J5320" t="n">
        <v>151650201</v>
      </c>
      <c r="K5320" t="n">
        <v>2540031433</v>
      </c>
      <c r="L5320" t="inlineStr">
        <is>
          <t>N</t>
        </is>
      </c>
      <c r="M5320" t="inlineStr"/>
      <c r="N5320" t="inlineStr">
        <is>
          <t>N</t>
        </is>
      </c>
      <c r="O5320" t="inlineStr">
        <is>
          <t>7 HILLS PHARMA, LLC</t>
        </is>
      </c>
      <c r="P5320" t="inlineStr">
        <is>
          <t>R43AI162169</t>
        </is>
      </c>
      <c r="Q5320" t="inlineStr">
        <is>
          <t>N</t>
        </is>
      </c>
      <c r="R5320" t="inlineStr"/>
      <c r="S5320" t="inlineStr">
        <is>
          <t>N</t>
        </is>
      </c>
      <c r="T5320" t="inlineStr"/>
      <c r="U5320" t="n">
        <v>0</v>
      </c>
      <c r="V5320" t="inlineStr">
        <is>
          <t>93.855</t>
        </is>
      </c>
    </row>
    <row r="5321">
      <c r="A5321" t="inlineStr">
        <is>
          <t>AWARD-5320</t>
        </is>
      </c>
      <c r="B5321" t="inlineStr">
        <is>
          <t>93</t>
        </is>
      </c>
      <c r="C5321" t="inlineStr">
        <is>
          <t>856</t>
        </is>
      </c>
      <c r="D5321" t="inlineStr"/>
      <c r="E5321" t="inlineStr">
        <is>
          <t>MICROBIOLOGY AND INFECTIOUS DISEASES RESEARCH</t>
        </is>
      </c>
      <c r="F5321" t="n">
        <v>1549874</v>
      </c>
      <c r="G5321" t="inlineStr">
        <is>
          <t>RESEARCH AND DEVELOPMENT</t>
        </is>
      </c>
      <c r="H5321" t="inlineStr"/>
      <c r="I5321" t="inlineStr"/>
      <c r="J5321" t="n">
        <v>1549874</v>
      </c>
      <c r="K5321" t="n">
        <v>2540031433</v>
      </c>
      <c r="L5321" t="inlineStr">
        <is>
          <t>N</t>
        </is>
      </c>
      <c r="M5321" t="inlineStr"/>
      <c r="N5321" t="inlineStr">
        <is>
          <t>Y</t>
        </is>
      </c>
      <c r="O5321" t="inlineStr"/>
      <c r="P5321" t="inlineStr"/>
      <c r="Q5321" t="inlineStr">
        <is>
          <t>Y</t>
        </is>
      </c>
      <c r="R5321" t="n">
        <v>735167</v>
      </c>
      <c r="S5321" t="inlineStr">
        <is>
          <t>N</t>
        </is>
      </c>
      <c r="T5321" t="inlineStr"/>
      <c r="U5321" t="n">
        <v>0</v>
      </c>
      <c r="V5321" t="inlineStr">
        <is>
          <t>93.856</t>
        </is>
      </c>
    </row>
    <row r="5322">
      <c r="A5322" t="inlineStr">
        <is>
          <t>AWARD-5321</t>
        </is>
      </c>
      <c r="B5322" t="inlineStr">
        <is>
          <t>93</t>
        </is>
      </c>
      <c r="C5322" t="inlineStr">
        <is>
          <t>859</t>
        </is>
      </c>
      <c r="D5322" t="inlineStr"/>
      <c r="E5322" t="inlineStr">
        <is>
          <t>BIOMEDICAL RESEARCH AND RESEARCH TRAINING</t>
        </is>
      </c>
      <c r="F5322" t="n">
        <v>121500496</v>
      </c>
      <c r="G5322" t="inlineStr">
        <is>
          <t>RESEARCH AND DEVELOPMENT</t>
        </is>
      </c>
      <c r="H5322" t="inlineStr"/>
      <c r="I5322" t="inlineStr"/>
      <c r="J5322" t="n">
        <v>128584256</v>
      </c>
      <c r="K5322" t="n">
        <v>2540031433</v>
      </c>
      <c r="L5322" t="inlineStr">
        <is>
          <t>N</t>
        </is>
      </c>
      <c r="M5322" t="inlineStr"/>
      <c r="N5322" t="inlineStr">
        <is>
          <t>Y</t>
        </is>
      </c>
      <c r="O5322" t="inlineStr"/>
      <c r="P5322" t="inlineStr"/>
      <c r="Q5322" t="inlineStr">
        <is>
          <t>Y</t>
        </is>
      </c>
      <c r="R5322" t="n">
        <v>3399524</v>
      </c>
      <c r="S5322" t="inlineStr">
        <is>
          <t>N</t>
        </is>
      </c>
      <c r="T5322" t="inlineStr"/>
      <c r="U5322" t="n">
        <v>0</v>
      </c>
      <c r="V5322" t="inlineStr">
        <is>
          <t>93.859</t>
        </is>
      </c>
    </row>
    <row r="5323">
      <c r="A5323" t="inlineStr">
        <is>
          <t>AWARD-5322</t>
        </is>
      </c>
      <c r="B5323" t="inlineStr">
        <is>
          <t>93</t>
        </is>
      </c>
      <c r="C5323" t="inlineStr">
        <is>
          <t>859</t>
        </is>
      </c>
      <c r="D5323" t="inlineStr"/>
      <c r="E5323" t="inlineStr">
        <is>
          <t>BIOMEDICAL RESEARCH AND RESEARCH TRAINING</t>
        </is>
      </c>
      <c r="F5323" t="n">
        <v>155869</v>
      </c>
      <c r="G5323" t="inlineStr">
        <is>
          <t>RESEARCH AND DEVELOPMENT</t>
        </is>
      </c>
      <c r="H5323" t="inlineStr"/>
      <c r="I5323" t="inlineStr"/>
      <c r="J5323" t="n">
        <v>128584256</v>
      </c>
      <c r="K5323" t="n">
        <v>2540031433</v>
      </c>
      <c r="L5323" t="inlineStr">
        <is>
          <t>N</t>
        </is>
      </c>
      <c r="M5323" t="inlineStr"/>
      <c r="N5323" t="inlineStr">
        <is>
          <t>N</t>
        </is>
      </c>
      <c r="O5323" t="inlineStr">
        <is>
          <t>BAYLOR COLLEGE OF MEDICINE</t>
        </is>
      </c>
      <c r="P5323" t="inlineStr">
        <is>
          <t>5T32GM00828033</t>
        </is>
      </c>
      <c r="Q5323" t="inlineStr">
        <is>
          <t>N</t>
        </is>
      </c>
      <c r="R5323" t="inlineStr"/>
      <c r="S5323" t="inlineStr">
        <is>
          <t>N</t>
        </is>
      </c>
      <c r="T5323" t="inlineStr"/>
      <c r="U5323" t="n">
        <v>0</v>
      </c>
      <c r="V5323" t="inlineStr">
        <is>
          <t>93.859</t>
        </is>
      </c>
    </row>
    <row r="5324">
      <c r="A5324" t="inlineStr">
        <is>
          <t>AWARD-5323</t>
        </is>
      </c>
      <c r="B5324" t="inlineStr">
        <is>
          <t>84</t>
        </is>
      </c>
      <c r="C5324" t="inlineStr">
        <is>
          <t>141</t>
        </is>
      </c>
      <c r="D5324" t="inlineStr"/>
      <c r="E5324" t="inlineStr">
        <is>
          <t>MIGRANT EDUCATION HIGH SCHOOL EQUIVALENCY PROGRAM</t>
        </is>
      </c>
      <c r="F5324" t="n">
        <v>993195</v>
      </c>
      <c r="G5324" t="inlineStr">
        <is>
          <t>N/A</t>
        </is>
      </c>
      <c r="H5324" t="inlineStr"/>
      <c r="I5324" t="inlineStr"/>
      <c r="J5324" t="n">
        <v>993195</v>
      </c>
      <c r="K5324" t="n">
        <v>0</v>
      </c>
      <c r="L5324" t="inlineStr">
        <is>
          <t>N</t>
        </is>
      </c>
      <c r="M5324" t="inlineStr"/>
      <c r="N5324" t="inlineStr">
        <is>
          <t>Y</t>
        </is>
      </c>
      <c r="O5324" t="inlineStr"/>
      <c r="P5324" t="inlineStr"/>
      <c r="Q5324" t="inlineStr">
        <is>
          <t>N</t>
        </is>
      </c>
      <c r="R5324" t="inlineStr"/>
      <c r="S5324" t="inlineStr">
        <is>
          <t>N</t>
        </is>
      </c>
      <c r="T5324" t="inlineStr"/>
      <c r="U5324" t="n">
        <v>0</v>
      </c>
      <c r="V5324" t="inlineStr">
        <is>
          <t>84.141</t>
        </is>
      </c>
    </row>
    <row r="5325">
      <c r="A5325" t="inlineStr">
        <is>
          <t>AWARD-5324</t>
        </is>
      </c>
      <c r="B5325" t="inlineStr">
        <is>
          <t>93</t>
        </is>
      </c>
      <c r="C5325" t="inlineStr">
        <is>
          <t>859</t>
        </is>
      </c>
      <c r="D5325" t="inlineStr"/>
      <c r="E5325" t="inlineStr">
        <is>
          <t>BIOMEDICAL RESEARCH AND RESEARCH TRAINING</t>
        </is>
      </c>
      <c r="F5325" t="n">
        <v>2279</v>
      </c>
      <c r="G5325" t="inlineStr">
        <is>
          <t>RESEARCH AND DEVELOPMENT</t>
        </is>
      </c>
      <c r="H5325" t="inlineStr"/>
      <c r="I5325" t="inlineStr"/>
      <c r="J5325" t="n">
        <v>128584256</v>
      </c>
      <c r="K5325" t="n">
        <v>2540031433</v>
      </c>
      <c r="L5325" t="inlineStr">
        <is>
          <t>N</t>
        </is>
      </c>
      <c r="M5325" t="inlineStr"/>
      <c r="N5325" t="inlineStr">
        <is>
          <t>N</t>
        </is>
      </c>
      <c r="O5325" t="inlineStr">
        <is>
          <t>BAYLOR COLLEGE OF MEDICINE</t>
        </is>
      </c>
      <c r="P5325" t="inlineStr">
        <is>
          <t>7000000686</t>
        </is>
      </c>
      <c r="Q5325" t="inlineStr">
        <is>
          <t>N</t>
        </is>
      </c>
      <c r="R5325" t="inlineStr"/>
      <c r="S5325" t="inlineStr">
        <is>
          <t>N</t>
        </is>
      </c>
      <c r="T5325" t="inlineStr"/>
      <c r="U5325" t="n">
        <v>0</v>
      </c>
      <c r="V5325" t="inlineStr">
        <is>
          <t>93.859</t>
        </is>
      </c>
    </row>
    <row r="5326">
      <c r="A5326" t="inlineStr">
        <is>
          <t>AWARD-5325</t>
        </is>
      </c>
      <c r="B5326" t="inlineStr">
        <is>
          <t>93</t>
        </is>
      </c>
      <c r="C5326" t="inlineStr">
        <is>
          <t>859</t>
        </is>
      </c>
      <c r="D5326" t="inlineStr"/>
      <c r="E5326" t="inlineStr">
        <is>
          <t>BIOMEDICAL RESEARCH AND RESEARCH TRAINING</t>
        </is>
      </c>
      <c r="F5326" t="n">
        <v>36427</v>
      </c>
      <c r="G5326" t="inlineStr">
        <is>
          <t>RESEARCH AND DEVELOPMENT</t>
        </is>
      </c>
      <c r="H5326" t="inlineStr"/>
      <c r="I5326" t="inlineStr"/>
      <c r="J5326" t="n">
        <v>128584256</v>
      </c>
      <c r="K5326" t="n">
        <v>2540031433</v>
      </c>
      <c r="L5326" t="inlineStr">
        <is>
          <t>N</t>
        </is>
      </c>
      <c r="M5326" t="inlineStr"/>
      <c r="N5326" t="inlineStr">
        <is>
          <t>N</t>
        </is>
      </c>
      <c r="O5326" t="inlineStr">
        <is>
          <t>BAYLOR COLLEGE OF MEDICINE</t>
        </is>
      </c>
      <c r="P5326" t="inlineStr">
        <is>
          <t>7000001006 /5T32GM008280-33</t>
        </is>
      </c>
      <c r="Q5326" t="inlineStr">
        <is>
          <t>N</t>
        </is>
      </c>
      <c r="R5326" t="inlineStr"/>
      <c r="S5326" t="inlineStr">
        <is>
          <t>N</t>
        </is>
      </c>
      <c r="T5326" t="inlineStr"/>
      <c r="U5326" t="n">
        <v>0</v>
      </c>
      <c r="V5326" t="inlineStr">
        <is>
          <t>93.859</t>
        </is>
      </c>
    </row>
    <row r="5327">
      <c r="A5327" t="inlineStr">
        <is>
          <t>AWARD-5326</t>
        </is>
      </c>
      <c r="B5327" t="inlineStr">
        <is>
          <t>93</t>
        </is>
      </c>
      <c r="C5327" t="inlineStr">
        <is>
          <t>859</t>
        </is>
      </c>
      <c r="D5327" t="inlineStr"/>
      <c r="E5327" t="inlineStr">
        <is>
          <t>BIOMEDICAL RESEARCH AND RESEARCH TRAINING</t>
        </is>
      </c>
      <c r="F5327" t="n">
        <v>35846</v>
      </c>
      <c r="G5327" t="inlineStr">
        <is>
          <t>RESEARCH AND DEVELOPMENT</t>
        </is>
      </c>
      <c r="H5327" t="inlineStr"/>
      <c r="I5327" t="inlineStr"/>
      <c r="J5327" t="n">
        <v>128584256</v>
      </c>
      <c r="K5327" t="n">
        <v>2540031433</v>
      </c>
      <c r="L5327" t="inlineStr">
        <is>
          <t>N</t>
        </is>
      </c>
      <c r="M5327" t="inlineStr"/>
      <c r="N5327" t="inlineStr">
        <is>
          <t>N</t>
        </is>
      </c>
      <c r="O5327" t="inlineStr">
        <is>
          <t>BAYLOR COLLEGE OF MEDICINE</t>
        </is>
      </c>
      <c r="P5327" t="inlineStr">
        <is>
          <t>7000001011</t>
        </is>
      </c>
      <c r="Q5327" t="inlineStr">
        <is>
          <t>N</t>
        </is>
      </c>
      <c r="R5327" t="inlineStr"/>
      <c r="S5327" t="inlineStr">
        <is>
          <t>N</t>
        </is>
      </c>
      <c r="T5327" t="inlineStr"/>
      <c r="U5327" t="n">
        <v>0</v>
      </c>
      <c r="V5327" t="inlineStr">
        <is>
          <t>93.859</t>
        </is>
      </c>
    </row>
    <row r="5328">
      <c r="A5328" t="inlineStr">
        <is>
          <t>AWARD-5327</t>
        </is>
      </c>
      <c r="B5328" t="inlineStr">
        <is>
          <t>93</t>
        </is>
      </c>
      <c r="C5328" t="inlineStr">
        <is>
          <t>859</t>
        </is>
      </c>
      <c r="D5328" t="inlineStr"/>
      <c r="E5328" t="inlineStr">
        <is>
          <t>BIOMEDICAL RESEARCH AND RESEARCH TRAINING</t>
        </is>
      </c>
      <c r="F5328" t="n">
        <v>345643</v>
      </c>
      <c r="G5328" t="inlineStr">
        <is>
          <t>RESEARCH AND DEVELOPMENT</t>
        </is>
      </c>
      <c r="H5328" t="inlineStr"/>
      <c r="I5328" t="inlineStr"/>
      <c r="J5328" t="n">
        <v>128584256</v>
      </c>
      <c r="K5328" t="n">
        <v>2540031433</v>
      </c>
      <c r="L5328" t="inlineStr">
        <is>
          <t>N</t>
        </is>
      </c>
      <c r="M5328" t="inlineStr"/>
      <c r="N5328" t="inlineStr">
        <is>
          <t>N</t>
        </is>
      </c>
      <c r="O5328" t="inlineStr">
        <is>
          <t>BOSTON UNIVERSITY</t>
        </is>
      </c>
      <c r="P5328" t="inlineStr">
        <is>
          <t>4500003378 001</t>
        </is>
      </c>
      <c r="Q5328" t="inlineStr">
        <is>
          <t>N</t>
        </is>
      </c>
      <c r="R5328" t="inlineStr"/>
      <c r="S5328" t="inlineStr">
        <is>
          <t>N</t>
        </is>
      </c>
      <c r="T5328" t="inlineStr"/>
      <c r="U5328" t="n">
        <v>0</v>
      </c>
      <c r="V5328" t="inlineStr">
        <is>
          <t>93.859</t>
        </is>
      </c>
    </row>
    <row r="5329">
      <c r="A5329" t="inlineStr">
        <is>
          <t>AWARD-5328</t>
        </is>
      </c>
      <c r="B5329" t="inlineStr">
        <is>
          <t>93</t>
        </is>
      </c>
      <c r="C5329" t="inlineStr">
        <is>
          <t>859</t>
        </is>
      </c>
      <c r="D5329" t="inlineStr"/>
      <c r="E5329" t="inlineStr">
        <is>
          <t>BIOMEDICAL RESEARCH AND RESEARCH TRAINING</t>
        </is>
      </c>
      <c r="F5329" t="n">
        <v>6894</v>
      </c>
      <c r="G5329" t="inlineStr">
        <is>
          <t>RESEARCH AND DEVELOPMENT</t>
        </is>
      </c>
      <c r="H5329" t="inlineStr"/>
      <c r="I5329" t="inlineStr"/>
      <c r="J5329" t="n">
        <v>128584256</v>
      </c>
      <c r="K5329" t="n">
        <v>2540031433</v>
      </c>
      <c r="L5329" t="inlineStr">
        <is>
          <t>N</t>
        </is>
      </c>
      <c r="M5329" t="inlineStr"/>
      <c r="N5329" t="inlineStr">
        <is>
          <t>N</t>
        </is>
      </c>
      <c r="O5329" t="inlineStr">
        <is>
          <t>CLEMSON UNIVERSITY</t>
        </is>
      </c>
      <c r="P5329" t="inlineStr">
        <is>
          <t>2291-209-2014266</t>
        </is>
      </c>
      <c r="Q5329" t="inlineStr">
        <is>
          <t>N</t>
        </is>
      </c>
      <c r="R5329" t="inlineStr"/>
      <c r="S5329" t="inlineStr">
        <is>
          <t>N</t>
        </is>
      </c>
      <c r="T5329" t="inlineStr"/>
      <c r="U5329" t="n">
        <v>0</v>
      </c>
      <c r="V5329" t="inlineStr">
        <is>
          <t>93.859</t>
        </is>
      </c>
    </row>
    <row r="5330">
      <c r="A5330" t="inlineStr">
        <is>
          <t>AWARD-5329</t>
        </is>
      </c>
      <c r="B5330" t="inlineStr">
        <is>
          <t>93</t>
        </is>
      </c>
      <c r="C5330" t="inlineStr">
        <is>
          <t>859</t>
        </is>
      </c>
      <c r="D5330" t="inlineStr"/>
      <c r="E5330" t="inlineStr">
        <is>
          <t>BIOMEDICAL RESEARCH AND RESEARCH TRAINING</t>
        </is>
      </c>
      <c r="F5330" t="n">
        <v>240535</v>
      </c>
      <c r="G5330" t="inlineStr">
        <is>
          <t>RESEARCH AND DEVELOPMENT</t>
        </is>
      </c>
      <c r="H5330" t="inlineStr"/>
      <c r="I5330" t="inlineStr"/>
      <c r="J5330" t="n">
        <v>128584256</v>
      </c>
      <c r="K5330" t="n">
        <v>2540031433</v>
      </c>
      <c r="L5330" t="inlineStr">
        <is>
          <t>N</t>
        </is>
      </c>
      <c r="M5330" t="inlineStr"/>
      <c r="N5330" t="inlineStr">
        <is>
          <t>N</t>
        </is>
      </c>
      <c r="O5330" t="inlineStr">
        <is>
          <t>CLEVELAND CLINIC FOUNDATION</t>
        </is>
      </c>
      <c r="P5330" t="inlineStr">
        <is>
          <t>5R01GM133989-05</t>
        </is>
      </c>
      <c r="Q5330" t="inlineStr">
        <is>
          <t>N</t>
        </is>
      </c>
      <c r="R5330" t="inlineStr"/>
      <c r="S5330" t="inlineStr">
        <is>
          <t>N</t>
        </is>
      </c>
      <c r="T5330" t="inlineStr"/>
      <c r="U5330" t="n">
        <v>0</v>
      </c>
      <c r="V5330" t="inlineStr">
        <is>
          <t>93.859</t>
        </is>
      </c>
    </row>
    <row r="5331">
      <c r="A5331" t="inlineStr">
        <is>
          <t>AWARD-5330</t>
        </is>
      </c>
      <c r="B5331" t="inlineStr">
        <is>
          <t>93</t>
        </is>
      </c>
      <c r="C5331" t="inlineStr">
        <is>
          <t>859</t>
        </is>
      </c>
      <c r="D5331" t="inlineStr"/>
      <c r="E5331" t="inlineStr">
        <is>
          <t>BIOMEDICAL RESEARCH AND RESEARCH TRAINING</t>
        </is>
      </c>
      <c r="F5331" t="n">
        <v>194849</v>
      </c>
      <c r="G5331" t="inlineStr">
        <is>
          <t>RESEARCH AND DEVELOPMENT</t>
        </is>
      </c>
      <c r="H5331" t="inlineStr"/>
      <c r="I5331" t="inlineStr"/>
      <c r="J5331" t="n">
        <v>128584256</v>
      </c>
      <c r="K5331" t="n">
        <v>2540031433</v>
      </c>
      <c r="L5331" t="inlineStr">
        <is>
          <t>N</t>
        </is>
      </c>
      <c r="M5331" t="inlineStr"/>
      <c r="N5331" t="inlineStr">
        <is>
          <t>N</t>
        </is>
      </c>
      <c r="O5331" t="inlineStr">
        <is>
          <t>COOPER MEDICAL SCHOOL OF ROWAN UNIVERSITY</t>
        </is>
      </c>
      <c r="P5331" t="inlineStr">
        <is>
          <t>51300-1</t>
        </is>
      </c>
      <c r="Q5331" t="inlineStr">
        <is>
          <t>N</t>
        </is>
      </c>
      <c r="R5331" t="inlineStr"/>
      <c r="S5331" t="inlineStr">
        <is>
          <t>N</t>
        </is>
      </c>
      <c r="T5331" t="inlineStr"/>
      <c r="U5331" t="n">
        <v>0</v>
      </c>
      <c r="V5331" t="inlineStr">
        <is>
          <t>93.859</t>
        </is>
      </c>
    </row>
    <row r="5332">
      <c r="A5332" t="inlineStr">
        <is>
          <t>AWARD-5331</t>
        </is>
      </c>
      <c r="B5332" t="inlineStr">
        <is>
          <t>93</t>
        </is>
      </c>
      <c r="C5332" t="inlineStr">
        <is>
          <t>859</t>
        </is>
      </c>
      <c r="D5332" t="inlineStr"/>
      <c r="E5332" t="inlineStr">
        <is>
          <t>BIOMEDICAL RESEARCH AND RESEARCH TRAINING</t>
        </is>
      </c>
      <c r="F5332" t="n">
        <v>24918</v>
      </c>
      <c r="G5332" t="inlineStr">
        <is>
          <t>RESEARCH AND DEVELOPMENT</t>
        </is>
      </c>
      <c r="H5332" t="inlineStr"/>
      <c r="I5332" t="inlineStr"/>
      <c r="J5332" t="n">
        <v>128584256</v>
      </c>
      <c r="K5332" t="n">
        <v>2540031433</v>
      </c>
      <c r="L5332" t="inlineStr">
        <is>
          <t>N</t>
        </is>
      </c>
      <c r="M5332" t="inlineStr"/>
      <c r="N5332" t="inlineStr">
        <is>
          <t>N</t>
        </is>
      </c>
      <c r="O5332" t="inlineStr">
        <is>
          <t>DUKE UNIVERSITY</t>
        </is>
      </c>
      <c r="P5332" t="inlineStr">
        <is>
          <t>2037848/R01GM120221</t>
        </is>
      </c>
      <c r="Q5332" t="inlineStr">
        <is>
          <t>N</t>
        </is>
      </c>
      <c r="R5332" t="inlineStr"/>
      <c r="S5332" t="inlineStr">
        <is>
          <t>N</t>
        </is>
      </c>
      <c r="T5332" t="inlineStr"/>
      <c r="U5332" t="n">
        <v>0</v>
      </c>
      <c r="V5332" t="inlineStr">
        <is>
          <t>93.859</t>
        </is>
      </c>
    </row>
    <row r="5333">
      <c r="A5333" t="inlineStr">
        <is>
          <t>AWARD-5332</t>
        </is>
      </c>
      <c r="B5333" t="inlineStr">
        <is>
          <t>93</t>
        </is>
      </c>
      <c r="C5333" t="inlineStr">
        <is>
          <t>859</t>
        </is>
      </c>
      <c r="D5333" t="inlineStr"/>
      <c r="E5333" t="inlineStr">
        <is>
          <t>BIOMEDICAL RESEARCH AND RESEARCH TRAINING</t>
        </is>
      </c>
      <c r="F5333" t="n">
        <v>26607</v>
      </c>
      <c r="G5333" t="inlineStr">
        <is>
          <t>RESEARCH AND DEVELOPMENT</t>
        </is>
      </c>
      <c r="H5333" t="inlineStr"/>
      <c r="I5333" t="inlineStr"/>
      <c r="J5333" t="n">
        <v>128584256</v>
      </c>
      <c r="K5333" t="n">
        <v>2540031433</v>
      </c>
      <c r="L5333" t="inlineStr">
        <is>
          <t>N</t>
        </is>
      </c>
      <c r="M5333" t="inlineStr"/>
      <c r="N5333" t="inlineStr">
        <is>
          <t>N</t>
        </is>
      </c>
      <c r="O5333" t="inlineStr">
        <is>
          <t>EL PASO COMMUNITY COLLEGE</t>
        </is>
      </c>
      <c r="P5333" t="inlineStr">
        <is>
          <t>CI004956/21197F21199-7184</t>
        </is>
      </c>
      <c r="Q5333" t="inlineStr">
        <is>
          <t>N</t>
        </is>
      </c>
      <c r="R5333" t="inlineStr"/>
      <c r="S5333" t="inlineStr">
        <is>
          <t>N</t>
        </is>
      </c>
      <c r="T5333" t="inlineStr"/>
      <c r="U5333" t="n">
        <v>0</v>
      </c>
      <c r="V5333" t="inlineStr">
        <is>
          <t>93.859</t>
        </is>
      </c>
    </row>
    <row r="5334">
      <c r="A5334" t="inlineStr">
        <is>
          <t>AWARD-5333</t>
        </is>
      </c>
      <c r="B5334" t="inlineStr">
        <is>
          <t>93</t>
        </is>
      </c>
      <c r="C5334" t="inlineStr">
        <is>
          <t>859</t>
        </is>
      </c>
      <c r="D5334" t="inlineStr"/>
      <c r="E5334" t="inlineStr">
        <is>
          <t>BIOMEDICAL RESEARCH AND RESEARCH TRAINING</t>
        </is>
      </c>
      <c r="F5334" t="n">
        <v>10031</v>
      </c>
      <c r="G5334" t="inlineStr">
        <is>
          <t>RESEARCH AND DEVELOPMENT</t>
        </is>
      </c>
      <c r="H5334" t="inlineStr"/>
      <c r="I5334" t="inlineStr"/>
      <c r="J5334" t="n">
        <v>128584256</v>
      </c>
      <c r="K5334" t="n">
        <v>2540031433</v>
      </c>
      <c r="L5334" t="inlineStr">
        <is>
          <t>N</t>
        </is>
      </c>
      <c r="M5334" t="inlineStr"/>
      <c r="N5334" t="inlineStr">
        <is>
          <t>N</t>
        </is>
      </c>
      <c r="O5334" t="inlineStr">
        <is>
          <t>EMORY UNIVERSITY</t>
        </is>
      </c>
      <c r="P5334" t="inlineStr">
        <is>
          <t>A489590</t>
        </is>
      </c>
      <c r="Q5334" t="inlineStr">
        <is>
          <t>N</t>
        </is>
      </c>
      <c r="R5334" t="inlineStr"/>
      <c r="S5334" t="inlineStr">
        <is>
          <t>N</t>
        </is>
      </c>
      <c r="T5334" t="inlineStr"/>
      <c r="U5334" t="n">
        <v>0</v>
      </c>
      <c r="V5334" t="inlineStr">
        <is>
          <t>93.859</t>
        </is>
      </c>
    </row>
    <row r="5335">
      <c r="A5335" t="inlineStr">
        <is>
          <t>AWARD-5334</t>
        </is>
      </c>
      <c r="B5335" t="inlineStr">
        <is>
          <t>10</t>
        </is>
      </c>
      <c r="C5335" t="inlineStr">
        <is>
          <t>309</t>
        </is>
      </c>
      <c r="D5335" t="inlineStr"/>
      <c r="E5335" t="inlineStr">
        <is>
          <t>SPECIALTY CROP RESEARCH INITIATIVE</t>
        </is>
      </c>
      <c r="F5335" t="n">
        <v>110802</v>
      </c>
      <c r="G5335" t="inlineStr">
        <is>
          <t>N/A</t>
        </is>
      </c>
      <c r="H5335" t="inlineStr"/>
      <c r="I5335" t="inlineStr"/>
      <c r="J5335" t="n">
        <v>6143902</v>
      </c>
      <c r="K5335" t="n">
        <v>0</v>
      </c>
      <c r="L5335" t="inlineStr">
        <is>
          <t>N</t>
        </is>
      </c>
      <c r="M5335" t="inlineStr"/>
      <c r="N5335" t="inlineStr">
        <is>
          <t>N</t>
        </is>
      </c>
      <c r="O5335" t="inlineStr">
        <is>
          <t>VIRGINIA POLYTECHNIC INSTITUTE AND STATE UNIVERSITY</t>
        </is>
      </c>
      <c r="P5335" t="inlineStr">
        <is>
          <t>423537-19911</t>
        </is>
      </c>
      <c r="Q5335" t="inlineStr">
        <is>
          <t>N</t>
        </is>
      </c>
      <c r="R5335" t="inlineStr"/>
      <c r="S5335" t="inlineStr">
        <is>
          <t>N</t>
        </is>
      </c>
      <c r="T5335" t="inlineStr"/>
      <c r="U5335" t="n">
        <v>0</v>
      </c>
      <c r="V5335" t="inlineStr">
        <is>
          <t>10.309</t>
        </is>
      </c>
    </row>
    <row r="5336">
      <c r="A5336" t="inlineStr">
        <is>
          <t>AWARD-5335</t>
        </is>
      </c>
      <c r="B5336" t="inlineStr">
        <is>
          <t>84</t>
        </is>
      </c>
      <c r="C5336" t="inlineStr">
        <is>
          <t>149</t>
        </is>
      </c>
      <c r="D5336" t="inlineStr"/>
      <c r="E5336" t="inlineStr">
        <is>
          <t>MIGRANT EDUCATION COLLEGE ASSISTANCE MIGRANT PROGRAM</t>
        </is>
      </c>
      <c r="F5336" t="n">
        <v>1908780</v>
      </c>
      <c r="G5336" t="inlineStr">
        <is>
          <t>N/A</t>
        </is>
      </c>
      <c r="H5336" t="inlineStr"/>
      <c r="I5336" t="inlineStr"/>
      <c r="J5336" t="n">
        <v>2176138</v>
      </c>
      <c r="K5336" t="n">
        <v>0</v>
      </c>
      <c r="L5336" t="inlineStr">
        <is>
          <t>N</t>
        </is>
      </c>
      <c r="M5336" t="inlineStr"/>
      <c r="N5336" t="inlineStr">
        <is>
          <t>Y</t>
        </is>
      </c>
      <c r="O5336" t="inlineStr"/>
      <c r="P5336" t="inlineStr"/>
      <c r="Q5336" t="inlineStr">
        <is>
          <t>N</t>
        </is>
      </c>
      <c r="R5336" t="inlineStr"/>
      <c r="S5336" t="inlineStr">
        <is>
          <t>N</t>
        </is>
      </c>
      <c r="T5336" t="inlineStr"/>
      <c r="U5336" t="n">
        <v>0</v>
      </c>
      <c r="V5336" t="inlineStr">
        <is>
          <t>84.149</t>
        </is>
      </c>
    </row>
    <row r="5337">
      <c r="A5337" t="inlineStr">
        <is>
          <t>AWARD-5336</t>
        </is>
      </c>
      <c r="B5337" t="inlineStr">
        <is>
          <t>93</t>
        </is>
      </c>
      <c r="C5337" t="inlineStr">
        <is>
          <t>859</t>
        </is>
      </c>
      <c r="D5337" t="inlineStr"/>
      <c r="E5337" t="inlineStr">
        <is>
          <t>BIOMEDICAL RESEARCH AND RESEARCH TRAINING</t>
        </is>
      </c>
      <c r="F5337" t="n">
        <v>171</v>
      </c>
      <c r="G5337" t="inlineStr">
        <is>
          <t>RESEARCH AND DEVELOPMENT</t>
        </is>
      </c>
      <c r="H5337" t="inlineStr"/>
      <c r="I5337" t="inlineStr"/>
      <c r="J5337" t="n">
        <v>128584256</v>
      </c>
      <c r="K5337" t="n">
        <v>2540031433</v>
      </c>
      <c r="L5337" t="inlineStr">
        <is>
          <t>N</t>
        </is>
      </c>
      <c r="M5337" t="inlineStr"/>
      <c r="N5337" t="inlineStr">
        <is>
          <t>N</t>
        </is>
      </c>
      <c r="O5337" t="inlineStr">
        <is>
          <t>HARVARD UNIVERSITY</t>
        </is>
      </c>
      <c r="P5337" t="inlineStr">
        <is>
          <t>5R01GM13453902</t>
        </is>
      </c>
      <c r="Q5337" t="inlineStr">
        <is>
          <t>N</t>
        </is>
      </c>
      <c r="R5337" t="inlineStr"/>
      <c r="S5337" t="inlineStr">
        <is>
          <t>N</t>
        </is>
      </c>
      <c r="T5337" t="inlineStr"/>
      <c r="U5337" t="n">
        <v>0</v>
      </c>
      <c r="V5337" t="inlineStr">
        <is>
          <t>93.859</t>
        </is>
      </c>
    </row>
    <row r="5338">
      <c r="A5338" t="inlineStr">
        <is>
          <t>AWARD-5337</t>
        </is>
      </c>
      <c r="B5338" t="inlineStr">
        <is>
          <t>93</t>
        </is>
      </c>
      <c r="C5338" t="inlineStr">
        <is>
          <t>859</t>
        </is>
      </c>
      <c r="D5338" t="inlineStr"/>
      <c r="E5338" t="inlineStr">
        <is>
          <t>BIOMEDICAL RESEARCH AND RESEARCH TRAINING</t>
        </is>
      </c>
      <c r="F5338" t="n">
        <v>156152</v>
      </c>
      <c r="G5338" t="inlineStr">
        <is>
          <t>RESEARCH AND DEVELOPMENT</t>
        </is>
      </c>
      <c r="H5338" t="inlineStr"/>
      <c r="I5338" t="inlineStr"/>
      <c r="J5338" t="n">
        <v>128584256</v>
      </c>
      <c r="K5338" t="n">
        <v>2540031433</v>
      </c>
      <c r="L5338" t="inlineStr">
        <is>
          <t>N</t>
        </is>
      </c>
      <c r="M5338" t="inlineStr"/>
      <c r="N5338" t="inlineStr">
        <is>
          <t>N</t>
        </is>
      </c>
      <c r="O5338" t="inlineStr">
        <is>
          <t>ICAHN SCHOOL OF MEDICINE - MOUNT SINAI</t>
        </is>
      </c>
      <c r="P5338" t="inlineStr">
        <is>
          <t>5R01GM12404704</t>
        </is>
      </c>
      <c r="Q5338" t="inlineStr">
        <is>
          <t>N</t>
        </is>
      </c>
      <c r="R5338" t="inlineStr"/>
      <c r="S5338" t="inlineStr">
        <is>
          <t>N</t>
        </is>
      </c>
      <c r="T5338" t="inlineStr"/>
      <c r="U5338" t="n">
        <v>0</v>
      </c>
      <c r="V5338" t="inlineStr">
        <is>
          <t>93.859</t>
        </is>
      </c>
    </row>
    <row r="5339">
      <c r="A5339" t="inlineStr">
        <is>
          <t>AWARD-5338</t>
        </is>
      </c>
      <c r="B5339" t="inlineStr">
        <is>
          <t>93</t>
        </is>
      </c>
      <c r="C5339" t="inlineStr">
        <is>
          <t>859</t>
        </is>
      </c>
      <c r="D5339" t="inlineStr"/>
      <c r="E5339" t="inlineStr">
        <is>
          <t>BIOMEDICAL RESEARCH AND RESEARCH TRAINING</t>
        </is>
      </c>
      <c r="F5339" t="n">
        <v>56678</v>
      </c>
      <c r="G5339" t="inlineStr">
        <is>
          <t>RESEARCH AND DEVELOPMENT</t>
        </is>
      </c>
      <c r="H5339" t="inlineStr"/>
      <c r="I5339" t="inlineStr"/>
      <c r="J5339" t="n">
        <v>128584256</v>
      </c>
      <c r="K5339" t="n">
        <v>2540031433</v>
      </c>
      <c r="L5339" t="inlineStr">
        <is>
          <t>N</t>
        </is>
      </c>
      <c r="M5339" t="inlineStr"/>
      <c r="N5339" t="inlineStr">
        <is>
          <t>N</t>
        </is>
      </c>
      <c r="O5339" t="inlineStr">
        <is>
          <t>INDIANA UNIVERSITY</t>
        </is>
      </c>
      <c r="P5339" t="inlineStr">
        <is>
          <t>BL4624920TAMU/0114625</t>
        </is>
      </c>
      <c r="Q5339" t="inlineStr">
        <is>
          <t>N</t>
        </is>
      </c>
      <c r="R5339" t="inlineStr"/>
      <c r="S5339" t="inlineStr">
        <is>
          <t>N</t>
        </is>
      </c>
      <c r="T5339" t="inlineStr"/>
      <c r="U5339" t="n">
        <v>0</v>
      </c>
      <c r="V5339" t="inlineStr">
        <is>
          <t>93.859</t>
        </is>
      </c>
    </row>
    <row r="5340">
      <c r="A5340" t="inlineStr">
        <is>
          <t>AWARD-5339</t>
        </is>
      </c>
      <c r="B5340" t="inlineStr">
        <is>
          <t>93</t>
        </is>
      </c>
      <c r="C5340" t="inlineStr">
        <is>
          <t>859</t>
        </is>
      </c>
      <c r="D5340" t="inlineStr"/>
      <c r="E5340" t="inlineStr">
        <is>
          <t>BIOMEDICAL RESEARCH AND RESEARCH TRAINING</t>
        </is>
      </c>
      <c r="F5340" t="n">
        <v>9789</v>
      </c>
      <c r="G5340" t="inlineStr">
        <is>
          <t>RESEARCH AND DEVELOPMENT</t>
        </is>
      </c>
      <c r="H5340" t="inlineStr"/>
      <c r="I5340" t="inlineStr"/>
      <c r="J5340" t="n">
        <v>128584256</v>
      </c>
      <c r="K5340" t="n">
        <v>2540031433</v>
      </c>
      <c r="L5340" t="inlineStr">
        <is>
          <t>N</t>
        </is>
      </c>
      <c r="M5340" t="inlineStr"/>
      <c r="N5340" t="inlineStr">
        <is>
          <t>N</t>
        </is>
      </c>
      <c r="O5340" t="inlineStr">
        <is>
          <t>INDIANA UNIVERSITY</t>
        </is>
      </c>
      <c r="P5340" t="inlineStr">
        <is>
          <t>BL4624920TU/114617</t>
        </is>
      </c>
      <c r="Q5340" t="inlineStr">
        <is>
          <t>N</t>
        </is>
      </c>
      <c r="R5340" t="inlineStr"/>
      <c r="S5340" t="inlineStr">
        <is>
          <t>N</t>
        </is>
      </c>
      <c r="T5340" t="inlineStr"/>
      <c r="U5340" t="n">
        <v>0</v>
      </c>
      <c r="V5340" t="inlineStr">
        <is>
          <t>93.859</t>
        </is>
      </c>
    </row>
    <row r="5341">
      <c r="A5341" t="inlineStr">
        <is>
          <t>AWARD-5340</t>
        </is>
      </c>
      <c r="B5341" t="inlineStr">
        <is>
          <t>93</t>
        </is>
      </c>
      <c r="C5341" t="inlineStr">
        <is>
          <t>859</t>
        </is>
      </c>
      <c r="D5341" t="inlineStr"/>
      <c r="E5341" t="inlineStr">
        <is>
          <t>BIOMEDICAL RESEARCH AND RESEARCH TRAINING</t>
        </is>
      </c>
      <c r="F5341" t="n">
        <v>174140</v>
      </c>
      <c r="G5341" t="inlineStr">
        <is>
          <t>RESEARCH AND DEVELOPMENT</t>
        </is>
      </c>
      <c r="H5341" t="inlineStr"/>
      <c r="I5341" t="inlineStr"/>
      <c r="J5341" t="n">
        <v>128584256</v>
      </c>
      <c r="K5341" t="n">
        <v>2540031433</v>
      </c>
      <c r="L5341" t="inlineStr">
        <is>
          <t>N</t>
        </is>
      </c>
      <c r="M5341" t="inlineStr"/>
      <c r="N5341" t="inlineStr">
        <is>
          <t>N</t>
        </is>
      </c>
      <c r="O5341" t="inlineStr">
        <is>
          <t>INDIANA UNIVERSITY</t>
        </is>
      </c>
      <c r="P5341" t="inlineStr">
        <is>
          <t>8543-UTA; PO# PO0262623</t>
        </is>
      </c>
      <c r="Q5341" t="inlineStr">
        <is>
          <t>N</t>
        </is>
      </c>
      <c r="R5341" t="inlineStr"/>
      <c r="S5341" t="inlineStr">
        <is>
          <t>N</t>
        </is>
      </c>
      <c r="T5341" t="inlineStr"/>
      <c r="U5341" t="n">
        <v>0</v>
      </c>
      <c r="V5341" t="inlineStr">
        <is>
          <t>93.859</t>
        </is>
      </c>
    </row>
    <row r="5342">
      <c r="A5342" t="inlineStr">
        <is>
          <t>AWARD-5341</t>
        </is>
      </c>
      <c r="B5342" t="inlineStr">
        <is>
          <t>93</t>
        </is>
      </c>
      <c r="C5342" t="inlineStr">
        <is>
          <t>859</t>
        </is>
      </c>
      <c r="D5342" t="inlineStr"/>
      <c r="E5342" t="inlineStr">
        <is>
          <t>BIOMEDICAL RESEARCH AND RESEARCH TRAINING</t>
        </is>
      </c>
      <c r="F5342" t="n">
        <v>16155</v>
      </c>
      <c r="G5342" t="inlineStr">
        <is>
          <t>RESEARCH AND DEVELOPMENT</t>
        </is>
      </c>
      <c r="H5342" t="inlineStr"/>
      <c r="I5342" t="inlineStr"/>
      <c r="J5342" t="n">
        <v>128584256</v>
      </c>
      <c r="K5342" t="n">
        <v>2540031433</v>
      </c>
      <c r="L5342" t="inlineStr">
        <is>
          <t>N</t>
        </is>
      </c>
      <c r="M5342" t="inlineStr"/>
      <c r="N5342" t="inlineStr">
        <is>
          <t>N</t>
        </is>
      </c>
      <c r="O5342" t="inlineStr">
        <is>
          <t>JOHNS HOPKINS UNIVERSITY</t>
        </is>
      </c>
      <c r="P5342" t="inlineStr">
        <is>
          <t>1R01GM142175-01</t>
        </is>
      </c>
      <c r="Q5342" t="inlineStr">
        <is>
          <t>N</t>
        </is>
      </c>
      <c r="R5342" t="inlineStr"/>
      <c r="S5342" t="inlineStr">
        <is>
          <t>N</t>
        </is>
      </c>
      <c r="T5342" t="inlineStr"/>
      <c r="U5342" t="n">
        <v>0</v>
      </c>
      <c r="V5342" t="inlineStr">
        <is>
          <t>93.859</t>
        </is>
      </c>
    </row>
    <row r="5343">
      <c r="A5343" t="inlineStr">
        <is>
          <t>AWARD-5342</t>
        </is>
      </c>
      <c r="B5343" t="inlineStr">
        <is>
          <t>93</t>
        </is>
      </c>
      <c r="C5343" t="inlineStr">
        <is>
          <t>859</t>
        </is>
      </c>
      <c r="D5343" t="inlineStr"/>
      <c r="E5343" t="inlineStr">
        <is>
          <t>BIOMEDICAL RESEARCH AND RESEARCH TRAINING</t>
        </is>
      </c>
      <c r="F5343" t="n">
        <v>19498</v>
      </c>
      <c r="G5343" t="inlineStr">
        <is>
          <t>RESEARCH AND DEVELOPMENT</t>
        </is>
      </c>
      <c r="H5343" t="inlineStr"/>
      <c r="I5343" t="inlineStr"/>
      <c r="J5343" t="n">
        <v>128584256</v>
      </c>
      <c r="K5343" t="n">
        <v>2540031433</v>
      </c>
      <c r="L5343" t="inlineStr">
        <is>
          <t>N</t>
        </is>
      </c>
      <c r="M5343" t="inlineStr"/>
      <c r="N5343" t="inlineStr">
        <is>
          <t>N</t>
        </is>
      </c>
      <c r="O5343" t="inlineStr">
        <is>
          <t>LAWRENCE BERKELEY NATIONAL LABORATORY</t>
        </is>
      </c>
      <c r="P5343" t="inlineStr">
        <is>
          <t>5P30GM124169-04</t>
        </is>
      </c>
      <c r="Q5343" t="inlineStr">
        <is>
          <t>N</t>
        </is>
      </c>
      <c r="R5343" t="inlineStr"/>
      <c r="S5343" t="inlineStr">
        <is>
          <t>N</t>
        </is>
      </c>
      <c r="T5343" t="inlineStr"/>
      <c r="U5343" t="n">
        <v>0</v>
      </c>
      <c r="V5343" t="inlineStr">
        <is>
          <t>93.859</t>
        </is>
      </c>
    </row>
    <row r="5344">
      <c r="A5344" t="inlineStr">
        <is>
          <t>AWARD-5343</t>
        </is>
      </c>
      <c r="B5344" t="inlineStr">
        <is>
          <t>93</t>
        </is>
      </c>
      <c r="C5344" t="inlineStr">
        <is>
          <t>859</t>
        </is>
      </c>
      <c r="D5344" t="inlineStr"/>
      <c r="E5344" t="inlineStr">
        <is>
          <t>BIOMEDICAL RESEARCH AND RESEARCH TRAINING</t>
        </is>
      </c>
      <c r="F5344" t="n">
        <v>56094</v>
      </c>
      <c r="G5344" t="inlineStr">
        <is>
          <t>RESEARCH AND DEVELOPMENT</t>
        </is>
      </c>
      <c r="H5344" t="inlineStr"/>
      <c r="I5344" t="inlineStr"/>
      <c r="J5344" t="n">
        <v>128584256</v>
      </c>
      <c r="K5344" t="n">
        <v>2540031433</v>
      </c>
      <c r="L5344" t="inlineStr">
        <is>
          <t>N</t>
        </is>
      </c>
      <c r="M5344" t="inlineStr"/>
      <c r="N5344" t="inlineStr">
        <is>
          <t>N</t>
        </is>
      </c>
      <c r="O5344" t="inlineStr">
        <is>
          <t>LAWRENCE BERKELEY NATIONAL LABORATORY</t>
        </is>
      </c>
      <c r="P5344" t="inlineStr">
        <is>
          <t>7611289</t>
        </is>
      </c>
      <c r="Q5344" t="inlineStr">
        <is>
          <t>N</t>
        </is>
      </c>
      <c r="R5344" t="inlineStr"/>
      <c r="S5344" t="inlineStr">
        <is>
          <t>N</t>
        </is>
      </c>
      <c r="T5344" t="inlineStr"/>
      <c r="U5344" t="n">
        <v>0</v>
      </c>
      <c r="V5344" t="inlineStr">
        <is>
          <t>93.859</t>
        </is>
      </c>
    </row>
    <row r="5345">
      <c r="A5345" t="inlineStr">
        <is>
          <t>AWARD-5344</t>
        </is>
      </c>
      <c r="B5345" t="inlineStr">
        <is>
          <t>93</t>
        </is>
      </c>
      <c r="C5345" t="inlineStr">
        <is>
          <t>859</t>
        </is>
      </c>
      <c r="D5345" t="inlineStr"/>
      <c r="E5345" t="inlineStr">
        <is>
          <t>BIOMEDICAL RESEARCH AND RESEARCH TRAINING</t>
        </is>
      </c>
      <c r="F5345" t="n">
        <v>17305</v>
      </c>
      <c r="G5345" t="inlineStr">
        <is>
          <t>RESEARCH AND DEVELOPMENT</t>
        </is>
      </c>
      <c r="H5345" t="inlineStr"/>
      <c r="I5345" t="inlineStr"/>
      <c r="J5345" t="n">
        <v>128584256</v>
      </c>
      <c r="K5345" t="n">
        <v>2540031433</v>
      </c>
      <c r="L5345" t="inlineStr">
        <is>
          <t>N</t>
        </is>
      </c>
      <c r="M5345" t="inlineStr"/>
      <c r="N5345" t="inlineStr">
        <is>
          <t>N</t>
        </is>
      </c>
      <c r="O5345" t="inlineStr">
        <is>
          <t>LEHIGH UNIVERSITY</t>
        </is>
      </c>
      <c r="P5345" t="inlineStr">
        <is>
          <t>544219-78001</t>
        </is>
      </c>
      <c r="Q5345" t="inlineStr">
        <is>
          <t>N</t>
        </is>
      </c>
      <c r="R5345" t="inlineStr"/>
      <c r="S5345" t="inlineStr">
        <is>
          <t>N</t>
        </is>
      </c>
      <c r="T5345" t="inlineStr"/>
      <c r="U5345" t="n">
        <v>0</v>
      </c>
      <c r="V5345" t="inlineStr">
        <is>
          <t>93.859</t>
        </is>
      </c>
    </row>
    <row r="5346">
      <c r="A5346" t="inlineStr">
        <is>
          <t>AWARD-5345</t>
        </is>
      </c>
      <c r="B5346" t="inlineStr">
        <is>
          <t>93</t>
        </is>
      </c>
      <c r="C5346" t="inlineStr">
        <is>
          <t>859</t>
        </is>
      </c>
      <c r="D5346" t="inlineStr"/>
      <c r="E5346" t="inlineStr">
        <is>
          <t>BIOMEDICAL RESEARCH AND RESEARCH TRAINING</t>
        </is>
      </c>
      <c r="F5346" t="n">
        <v>172414</v>
      </c>
      <c r="G5346" t="inlineStr">
        <is>
          <t>RESEARCH AND DEVELOPMENT</t>
        </is>
      </c>
      <c r="H5346" t="inlineStr"/>
      <c r="I5346" t="inlineStr"/>
      <c r="J5346" t="n">
        <v>128584256</v>
      </c>
      <c r="K5346" t="n">
        <v>2540031433</v>
      </c>
      <c r="L5346" t="inlineStr">
        <is>
          <t>N</t>
        </is>
      </c>
      <c r="M5346" t="inlineStr"/>
      <c r="N5346" t="inlineStr">
        <is>
          <t>N</t>
        </is>
      </c>
      <c r="O5346" t="inlineStr">
        <is>
          <t>MAGEE-WOMENS RESEARCH INSTITUTE &amp; FOUNDATION</t>
        </is>
      </c>
      <c r="P5346" t="inlineStr">
        <is>
          <t>3626</t>
        </is>
      </c>
      <c r="Q5346" t="inlineStr">
        <is>
          <t>N</t>
        </is>
      </c>
      <c r="R5346" t="inlineStr"/>
      <c r="S5346" t="inlineStr">
        <is>
          <t>N</t>
        </is>
      </c>
      <c r="T5346" t="inlineStr"/>
      <c r="U5346" t="n">
        <v>0</v>
      </c>
      <c r="V5346" t="inlineStr">
        <is>
          <t>93.859</t>
        </is>
      </c>
    </row>
    <row r="5347">
      <c r="A5347" t="inlineStr">
        <is>
          <t>AWARD-5346</t>
        </is>
      </c>
      <c r="B5347" t="inlineStr">
        <is>
          <t>93</t>
        </is>
      </c>
      <c r="C5347" t="inlineStr">
        <is>
          <t>859</t>
        </is>
      </c>
      <c r="D5347" t="inlineStr"/>
      <c r="E5347" t="inlineStr">
        <is>
          <t>BIOMEDICAL RESEARCH AND RESEARCH TRAINING</t>
        </is>
      </c>
      <c r="F5347" t="n">
        <v>40009</v>
      </c>
      <c r="G5347" t="inlineStr">
        <is>
          <t>RESEARCH AND DEVELOPMENT</t>
        </is>
      </c>
      <c r="H5347" t="inlineStr"/>
      <c r="I5347" t="inlineStr"/>
      <c r="J5347" t="n">
        <v>128584256</v>
      </c>
      <c r="K5347" t="n">
        <v>2540031433</v>
      </c>
      <c r="L5347" t="inlineStr">
        <is>
          <t>N</t>
        </is>
      </c>
      <c r="M5347" t="inlineStr"/>
      <c r="N5347" t="inlineStr">
        <is>
          <t>N</t>
        </is>
      </c>
      <c r="O5347" t="inlineStr">
        <is>
          <t>LIGO ANALYTICS, INC</t>
        </is>
      </c>
      <c r="P5347" t="inlineStr">
        <is>
          <t>LIGO 2022 SBIR</t>
        </is>
      </c>
      <c r="Q5347" t="inlineStr">
        <is>
          <t>N</t>
        </is>
      </c>
      <c r="R5347" t="inlineStr"/>
      <c r="S5347" t="inlineStr">
        <is>
          <t>N</t>
        </is>
      </c>
      <c r="T5347" t="inlineStr"/>
      <c r="U5347" t="n">
        <v>0</v>
      </c>
      <c r="V5347" t="inlineStr">
        <is>
          <t>93.859</t>
        </is>
      </c>
    </row>
    <row r="5348">
      <c r="A5348" t="inlineStr">
        <is>
          <t>AWARD-5347</t>
        </is>
      </c>
      <c r="B5348" t="inlineStr">
        <is>
          <t>84</t>
        </is>
      </c>
      <c r="C5348" t="inlineStr">
        <is>
          <t>153</t>
        </is>
      </c>
      <c r="D5348" t="inlineStr"/>
      <c r="E5348" t="inlineStr">
        <is>
          <t>BUSINESS AND INTERNATIONAL EDUCATION PROJECTS</t>
        </is>
      </c>
      <c r="F5348" t="n">
        <v>54028</v>
      </c>
      <c r="G5348" t="inlineStr">
        <is>
          <t>N/A</t>
        </is>
      </c>
      <c r="H5348" t="inlineStr"/>
      <c r="I5348" t="inlineStr"/>
      <c r="J5348" t="n">
        <v>54028</v>
      </c>
      <c r="K5348" t="n">
        <v>0</v>
      </c>
      <c r="L5348" t="inlineStr">
        <is>
          <t>N</t>
        </is>
      </c>
      <c r="M5348" t="inlineStr"/>
      <c r="N5348" t="inlineStr">
        <is>
          <t>Y</t>
        </is>
      </c>
      <c r="O5348" t="inlineStr"/>
      <c r="P5348" t="inlineStr"/>
      <c r="Q5348" t="inlineStr">
        <is>
          <t>N</t>
        </is>
      </c>
      <c r="R5348" t="inlineStr"/>
      <c r="S5348" t="inlineStr">
        <is>
          <t>N</t>
        </is>
      </c>
      <c r="T5348" t="inlineStr"/>
      <c r="U5348" t="n">
        <v>0</v>
      </c>
      <c r="V5348" t="inlineStr">
        <is>
          <t>84.153</t>
        </is>
      </c>
    </row>
    <row r="5349">
      <c r="A5349" t="inlineStr">
        <is>
          <t>AWARD-5348</t>
        </is>
      </c>
      <c r="B5349" t="inlineStr">
        <is>
          <t>93</t>
        </is>
      </c>
      <c r="C5349" t="inlineStr">
        <is>
          <t>859</t>
        </is>
      </c>
      <c r="D5349" t="inlineStr"/>
      <c r="E5349" t="inlineStr">
        <is>
          <t>BIOMEDICAL RESEARCH AND RESEARCH TRAINING</t>
        </is>
      </c>
      <c r="F5349" t="n">
        <v>-5053</v>
      </c>
      <c r="G5349" t="inlineStr">
        <is>
          <t>RESEARCH AND DEVELOPMENT</t>
        </is>
      </c>
      <c r="H5349" t="inlineStr"/>
      <c r="I5349" t="inlineStr"/>
      <c r="J5349" t="n">
        <v>128584256</v>
      </c>
      <c r="K5349" t="n">
        <v>2540031433</v>
      </c>
      <c r="L5349" t="inlineStr">
        <is>
          <t>N</t>
        </is>
      </c>
      <c r="M5349" t="inlineStr"/>
      <c r="N5349" t="inlineStr">
        <is>
          <t>N</t>
        </is>
      </c>
      <c r="O5349" t="inlineStr">
        <is>
          <t>LIGO ANALYTICS, INC</t>
        </is>
      </c>
      <c r="P5349" t="inlineStr">
        <is>
          <t>LIGO2020</t>
        </is>
      </c>
      <c r="Q5349" t="inlineStr">
        <is>
          <t>N</t>
        </is>
      </c>
      <c r="R5349" t="inlineStr"/>
      <c r="S5349" t="inlineStr">
        <is>
          <t>N</t>
        </is>
      </c>
      <c r="T5349" t="inlineStr"/>
      <c r="U5349" t="n">
        <v>0</v>
      </c>
      <c r="V5349" t="inlineStr">
        <is>
          <t>93.859</t>
        </is>
      </c>
    </row>
    <row r="5350">
      <c r="A5350" t="inlineStr">
        <is>
          <t>AWARD-5349</t>
        </is>
      </c>
      <c r="B5350" t="inlineStr">
        <is>
          <t>93</t>
        </is>
      </c>
      <c r="C5350" t="inlineStr">
        <is>
          <t>859</t>
        </is>
      </c>
      <c r="D5350" t="inlineStr"/>
      <c r="E5350" t="inlineStr">
        <is>
          <t>BIOMEDICAL RESEARCH AND RESEARCH TRAINING</t>
        </is>
      </c>
      <c r="F5350" t="n">
        <v>2260</v>
      </c>
      <c r="G5350" t="inlineStr">
        <is>
          <t>RESEARCH AND DEVELOPMENT</t>
        </is>
      </c>
      <c r="H5350" t="inlineStr"/>
      <c r="I5350" t="inlineStr"/>
      <c r="J5350" t="n">
        <v>128584256</v>
      </c>
      <c r="K5350" t="n">
        <v>2540031433</v>
      </c>
      <c r="L5350" t="inlineStr">
        <is>
          <t>N</t>
        </is>
      </c>
      <c r="M5350" t="inlineStr"/>
      <c r="N5350" t="inlineStr">
        <is>
          <t>N</t>
        </is>
      </c>
      <c r="O5350" t="inlineStr">
        <is>
          <t>MARSHALL UNIVERSITY RESEARCH CORPORATION</t>
        </is>
      </c>
      <c r="P5350" t="inlineStr">
        <is>
          <t>P2001677</t>
        </is>
      </c>
      <c r="Q5350" t="inlineStr">
        <is>
          <t>N</t>
        </is>
      </c>
      <c r="R5350" t="inlineStr"/>
      <c r="S5350" t="inlineStr">
        <is>
          <t>N</t>
        </is>
      </c>
      <c r="T5350" t="inlineStr"/>
      <c r="U5350" t="n">
        <v>0</v>
      </c>
      <c r="V5350" t="inlineStr">
        <is>
          <t>93.859</t>
        </is>
      </c>
    </row>
    <row r="5351">
      <c r="A5351" t="inlineStr">
        <is>
          <t>AWARD-5350</t>
        </is>
      </c>
      <c r="B5351" t="inlineStr">
        <is>
          <t>93</t>
        </is>
      </c>
      <c r="C5351" t="inlineStr">
        <is>
          <t>859</t>
        </is>
      </c>
      <c r="D5351" t="inlineStr"/>
      <c r="E5351" t="inlineStr">
        <is>
          <t>BIOMEDICAL RESEARCH AND RESEARCH TRAINING</t>
        </is>
      </c>
      <c r="F5351" t="n">
        <v>69004</v>
      </c>
      <c r="G5351" t="inlineStr">
        <is>
          <t>RESEARCH AND DEVELOPMENT</t>
        </is>
      </c>
      <c r="H5351" t="inlineStr"/>
      <c r="I5351" t="inlineStr"/>
      <c r="J5351" t="n">
        <v>128584256</v>
      </c>
      <c r="K5351" t="n">
        <v>2540031433</v>
      </c>
      <c r="L5351" t="inlineStr">
        <is>
          <t>N</t>
        </is>
      </c>
      <c r="M5351" t="inlineStr"/>
      <c r="N5351" t="inlineStr">
        <is>
          <t>N</t>
        </is>
      </c>
      <c r="O5351" t="inlineStr">
        <is>
          <t>MARSHALL UNIVERSITY RESEARCH CORPORATION</t>
        </is>
      </c>
      <c r="P5351" t="inlineStr">
        <is>
          <t>UTA20-000113; PO# P2001803-3</t>
        </is>
      </c>
      <c r="Q5351" t="inlineStr">
        <is>
          <t>N</t>
        </is>
      </c>
      <c r="R5351" t="inlineStr"/>
      <c r="S5351" t="inlineStr">
        <is>
          <t>N</t>
        </is>
      </c>
      <c r="T5351" t="inlineStr"/>
      <c r="U5351" t="n">
        <v>0</v>
      </c>
      <c r="V5351" t="inlineStr">
        <is>
          <t>93.859</t>
        </is>
      </c>
    </row>
    <row r="5352">
      <c r="A5352" t="inlineStr">
        <is>
          <t>AWARD-5351</t>
        </is>
      </c>
      <c r="B5352" t="inlineStr">
        <is>
          <t>93</t>
        </is>
      </c>
      <c r="C5352" t="inlineStr">
        <is>
          <t>859</t>
        </is>
      </c>
      <c r="D5352" t="inlineStr"/>
      <c r="E5352" t="inlineStr">
        <is>
          <t>BIOMEDICAL RESEARCH AND RESEARCH TRAINING</t>
        </is>
      </c>
      <c r="F5352" t="n">
        <v>74170</v>
      </c>
      <c r="G5352" t="inlineStr">
        <is>
          <t>RESEARCH AND DEVELOPMENT</t>
        </is>
      </c>
      <c r="H5352" t="inlineStr"/>
      <c r="I5352" t="inlineStr"/>
      <c r="J5352" t="n">
        <v>128584256</v>
      </c>
      <c r="K5352" t="n">
        <v>2540031433</v>
      </c>
      <c r="L5352" t="inlineStr">
        <is>
          <t>N</t>
        </is>
      </c>
      <c r="M5352" t="inlineStr"/>
      <c r="N5352" t="inlineStr">
        <is>
          <t>N</t>
        </is>
      </c>
      <c r="O5352" t="inlineStr">
        <is>
          <t>MAYO CLINIC</t>
        </is>
      </c>
      <c r="P5352" t="inlineStr">
        <is>
          <t>TEX-232782/67468902</t>
        </is>
      </c>
      <c r="Q5352" t="inlineStr">
        <is>
          <t>N</t>
        </is>
      </c>
      <c r="R5352" t="inlineStr"/>
      <c r="S5352" t="inlineStr">
        <is>
          <t>N</t>
        </is>
      </c>
      <c r="T5352" t="inlineStr"/>
      <c r="U5352" t="n">
        <v>0</v>
      </c>
      <c r="V5352" t="inlineStr">
        <is>
          <t>93.859</t>
        </is>
      </c>
    </row>
    <row r="5353">
      <c r="A5353" t="inlineStr">
        <is>
          <t>AWARD-5352</t>
        </is>
      </c>
      <c r="B5353" t="inlineStr">
        <is>
          <t>93</t>
        </is>
      </c>
      <c r="C5353" t="inlineStr">
        <is>
          <t>859</t>
        </is>
      </c>
      <c r="D5353" t="inlineStr"/>
      <c r="E5353" t="inlineStr">
        <is>
          <t>BIOMEDICAL RESEARCH AND RESEARCH TRAINING</t>
        </is>
      </c>
      <c r="F5353" t="n">
        <v>11721</v>
      </c>
      <c r="G5353" t="inlineStr">
        <is>
          <t>RESEARCH AND DEVELOPMENT</t>
        </is>
      </c>
      <c r="H5353" t="inlineStr"/>
      <c r="I5353" t="inlineStr"/>
      <c r="J5353" t="n">
        <v>128584256</v>
      </c>
      <c r="K5353" t="n">
        <v>2540031433</v>
      </c>
      <c r="L5353" t="inlineStr">
        <is>
          <t>N</t>
        </is>
      </c>
      <c r="M5353" t="inlineStr"/>
      <c r="N5353" t="inlineStr">
        <is>
          <t>N</t>
        </is>
      </c>
      <c r="O5353" t="inlineStr">
        <is>
          <t>MAYO CLINIC</t>
        </is>
      </c>
      <c r="P5353" t="inlineStr">
        <is>
          <t>TEX-295247/#68622442</t>
        </is>
      </c>
      <c r="Q5353" t="inlineStr">
        <is>
          <t>N</t>
        </is>
      </c>
      <c r="R5353" t="inlineStr"/>
      <c r="S5353" t="inlineStr">
        <is>
          <t>N</t>
        </is>
      </c>
      <c r="T5353" t="inlineStr"/>
      <c r="U5353" t="n">
        <v>0</v>
      </c>
      <c r="V5353" t="inlineStr">
        <is>
          <t>93.859</t>
        </is>
      </c>
    </row>
    <row r="5354">
      <c r="A5354" t="inlineStr">
        <is>
          <t>AWARD-5353</t>
        </is>
      </c>
      <c r="B5354" t="inlineStr">
        <is>
          <t>93</t>
        </is>
      </c>
      <c r="C5354" t="inlineStr">
        <is>
          <t>859</t>
        </is>
      </c>
      <c r="D5354" t="inlineStr"/>
      <c r="E5354" t="inlineStr">
        <is>
          <t>BIOMEDICAL RESEARCH AND RESEARCH TRAINING</t>
        </is>
      </c>
      <c r="F5354" t="n">
        <v>61860</v>
      </c>
      <c r="G5354" t="inlineStr">
        <is>
          <t>RESEARCH AND DEVELOPMENT</t>
        </is>
      </c>
      <c r="H5354" t="inlineStr"/>
      <c r="I5354" t="inlineStr"/>
      <c r="J5354" t="n">
        <v>128584256</v>
      </c>
      <c r="K5354" t="n">
        <v>2540031433</v>
      </c>
      <c r="L5354" t="inlineStr">
        <is>
          <t>N</t>
        </is>
      </c>
      <c r="M5354" t="inlineStr"/>
      <c r="N5354" t="inlineStr">
        <is>
          <t>N</t>
        </is>
      </c>
      <c r="O5354" t="inlineStr">
        <is>
          <t>MAYO CLINIC</t>
        </is>
      </c>
      <c r="P5354" t="inlineStr">
        <is>
          <t>UTX-248321-01/R01GM126086</t>
        </is>
      </c>
      <c r="Q5354" t="inlineStr">
        <is>
          <t>N</t>
        </is>
      </c>
      <c r="R5354" t="inlineStr"/>
      <c r="S5354" t="inlineStr">
        <is>
          <t>N</t>
        </is>
      </c>
      <c r="T5354" t="inlineStr"/>
      <c r="U5354" t="n">
        <v>0</v>
      </c>
      <c r="V5354" t="inlineStr">
        <is>
          <t>93.859</t>
        </is>
      </c>
    </row>
    <row r="5355">
      <c r="A5355" t="inlineStr">
        <is>
          <t>AWARD-5354</t>
        </is>
      </c>
      <c r="B5355" t="inlineStr">
        <is>
          <t>93</t>
        </is>
      </c>
      <c r="C5355" t="inlineStr">
        <is>
          <t>859</t>
        </is>
      </c>
      <c r="D5355" t="inlineStr"/>
      <c r="E5355" t="inlineStr">
        <is>
          <t>BIOMEDICAL RESEARCH AND RESEARCH TRAINING</t>
        </is>
      </c>
      <c r="F5355" t="n">
        <v>12063</v>
      </c>
      <c r="G5355" t="inlineStr">
        <is>
          <t>RESEARCH AND DEVELOPMENT</t>
        </is>
      </c>
      <c r="H5355" t="inlineStr"/>
      <c r="I5355" t="inlineStr"/>
      <c r="J5355" t="n">
        <v>128584256</v>
      </c>
      <c r="K5355" t="n">
        <v>2540031433</v>
      </c>
      <c r="L5355" t="inlineStr">
        <is>
          <t>N</t>
        </is>
      </c>
      <c r="M5355" t="inlineStr"/>
      <c r="N5355" t="inlineStr">
        <is>
          <t>N</t>
        </is>
      </c>
      <c r="O5355" t="inlineStr">
        <is>
          <t>MERCURY BIOMED, LLC</t>
        </is>
      </c>
      <c r="P5355" t="inlineStr">
        <is>
          <t>UTA18-001508 1</t>
        </is>
      </c>
      <c r="Q5355" t="inlineStr">
        <is>
          <t>N</t>
        </is>
      </c>
      <c r="R5355" t="inlineStr"/>
      <c r="S5355" t="inlineStr">
        <is>
          <t>N</t>
        </is>
      </c>
      <c r="T5355" t="inlineStr"/>
      <c r="U5355" t="n">
        <v>0</v>
      </c>
      <c r="V5355" t="inlineStr">
        <is>
          <t>93.859</t>
        </is>
      </c>
    </row>
    <row r="5356">
      <c r="A5356" t="inlineStr">
        <is>
          <t>AWARD-5355</t>
        </is>
      </c>
      <c r="B5356" t="inlineStr">
        <is>
          <t>93</t>
        </is>
      </c>
      <c r="C5356" t="inlineStr">
        <is>
          <t>859</t>
        </is>
      </c>
      <c r="D5356" t="inlineStr"/>
      <c r="E5356" t="inlineStr">
        <is>
          <t>BIOMEDICAL RESEARCH AND RESEARCH TRAINING</t>
        </is>
      </c>
      <c r="F5356" t="n">
        <v>-2470</v>
      </c>
      <c r="G5356" t="inlineStr">
        <is>
          <t>RESEARCH AND DEVELOPMENT</t>
        </is>
      </c>
      <c r="H5356" t="inlineStr"/>
      <c r="I5356" t="inlineStr"/>
      <c r="J5356" t="n">
        <v>128584256</v>
      </c>
      <c r="K5356" t="n">
        <v>2540031433</v>
      </c>
      <c r="L5356" t="inlineStr">
        <is>
          <t>N</t>
        </is>
      </c>
      <c r="M5356" t="inlineStr"/>
      <c r="N5356" t="inlineStr">
        <is>
          <t>N</t>
        </is>
      </c>
      <c r="O5356" t="inlineStr">
        <is>
          <t>NORTH DAKOTA STATE UNIVERSITY</t>
        </is>
      </c>
      <c r="P5356" t="inlineStr">
        <is>
          <t>FAR0027126</t>
        </is>
      </c>
      <c r="Q5356" t="inlineStr">
        <is>
          <t>N</t>
        </is>
      </c>
      <c r="R5356" t="inlineStr"/>
      <c r="S5356" t="inlineStr">
        <is>
          <t>N</t>
        </is>
      </c>
      <c r="T5356" t="inlineStr"/>
      <c r="U5356" t="n">
        <v>0</v>
      </c>
      <c r="V5356" t="inlineStr">
        <is>
          <t>93.859</t>
        </is>
      </c>
    </row>
    <row r="5357">
      <c r="A5357" t="inlineStr">
        <is>
          <t>AWARD-5356</t>
        </is>
      </c>
      <c r="B5357" t="inlineStr">
        <is>
          <t>93</t>
        </is>
      </c>
      <c r="C5357" t="inlineStr">
        <is>
          <t>859</t>
        </is>
      </c>
      <c r="D5357" t="inlineStr"/>
      <c r="E5357" t="inlineStr">
        <is>
          <t>BIOMEDICAL RESEARCH AND RESEARCH TRAINING</t>
        </is>
      </c>
      <c r="F5357" t="n">
        <v>260176</v>
      </c>
      <c r="G5357" t="inlineStr">
        <is>
          <t>RESEARCH AND DEVELOPMENT</t>
        </is>
      </c>
      <c r="H5357" t="inlineStr"/>
      <c r="I5357" t="inlineStr"/>
      <c r="J5357" t="n">
        <v>128584256</v>
      </c>
      <c r="K5357" t="n">
        <v>2540031433</v>
      </c>
      <c r="L5357" t="inlineStr">
        <is>
          <t>N</t>
        </is>
      </c>
      <c r="M5357" t="inlineStr"/>
      <c r="N5357" t="inlineStr">
        <is>
          <t>N</t>
        </is>
      </c>
      <c r="O5357" t="inlineStr">
        <is>
          <t>NORTHWESTERN UNIVERSITY MEDICAL SCHOOL</t>
        </is>
      </c>
      <c r="P5357" t="inlineStr">
        <is>
          <t>NUMS 2018 60051124 UTSW</t>
        </is>
      </c>
      <c r="Q5357" t="inlineStr">
        <is>
          <t>N</t>
        </is>
      </c>
      <c r="R5357" t="inlineStr"/>
      <c r="S5357" t="inlineStr">
        <is>
          <t>N</t>
        </is>
      </c>
      <c r="T5357" t="inlineStr"/>
      <c r="U5357" t="n">
        <v>0</v>
      </c>
      <c r="V5357" t="inlineStr">
        <is>
          <t>93.859</t>
        </is>
      </c>
    </row>
    <row r="5358">
      <c r="A5358" t="inlineStr">
        <is>
          <t>AWARD-5357</t>
        </is>
      </c>
      <c r="B5358" t="inlineStr">
        <is>
          <t>84</t>
        </is>
      </c>
      <c r="C5358" t="inlineStr">
        <is>
          <t>177</t>
        </is>
      </c>
      <c r="D5358" t="inlineStr"/>
      <c r="E5358" t="inlineStr">
        <is>
          <t>REHABILITATION SERVICES INDEPENDENT LIVING SERVICES FOR OLDER INDIVIDUALS WHO ARE BLIND</t>
        </is>
      </c>
      <c r="F5358" t="n">
        <v>3478570</v>
      </c>
      <c r="G5358" t="inlineStr">
        <is>
          <t>N/A</t>
        </is>
      </c>
      <c r="H5358" t="inlineStr"/>
      <c r="I5358" t="inlineStr"/>
      <c r="J5358" t="n">
        <v>3478570</v>
      </c>
      <c r="K5358" t="n">
        <v>0</v>
      </c>
      <c r="L5358" t="inlineStr">
        <is>
          <t>N</t>
        </is>
      </c>
      <c r="M5358" t="inlineStr"/>
      <c r="N5358" t="inlineStr">
        <is>
          <t>Y</t>
        </is>
      </c>
      <c r="O5358" t="inlineStr"/>
      <c r="P5358" t="inlineStr"/>
      <c r="Q5358" t="inlineStr">
        <is>
          <t>N</t>
        </is>
      </c>
      <c r="R5358" t="inlineStr"/>
      <c r="S5358" t="inlineStr">
        <is>
          <t>N</t>
        </is>
      </c>
      <c r="T5358" t="inlineStr"/>
      <c r="U5358" t="n">
        <v>0</v>
      </c>
      <c r="V5358" t="inlineStr">
        <is>
          <t>84.177</t>
        </is>
      </c>
    </row>
    <row r="5359">
      <c r="A5359" t="inlineStr">
        <is>
          <t>AWARD-5358</t>
        </is>
      </c>
      <c r="B5359" t="inlineStr">
        <is>
          <t>93</t>
        </is>
      </c>
      <c r="C5359" t="inlineStr">
        <is>
          <t>859</t>
        </is>
      </c>
      <c r="D5359" t="inlineStr"/>
      <c r="E5359" t="inlineStr">
        <is>
          <t>BIOMEDICAL RESEARCH AND RESEARCH TRAINING</t>
        </is>
      </c>
      <c r="F5359" t="n">
        <v>8748</v>
      </c>
      <c r="G5359" t="inlineStr">
        <is>
          <t>RESEARCH AND DEVELOPMENT</t>
        </is>
      </c>
      <c r="H5359" t="inlineStr"/>
      <c r="I5359" t="inlineStr"/>
      <c r="J5359" t="n">
        <v>128584256</v>
      </c>
      <c r="K5359" t="n">
        <v>2540031433</v>
      </c>
      <c r="L5359" t="inlineStr">
        <is>
          <t>N</t>
        </is>
      </c>
      <c r="M5359" t="inlineStr"/>
      <c r="N5359" t="inlineStr">
        <is>
          <t>N</t>
        </is>
      </c>
      <c r="O5359" t="inlineStr">
        <is>
          <t>OHIO STATE UNIVERSITY</t>
        </is>
      </c>
      <c r="P5359" t="inlineStr">
        <is>
          <t>SPC-100000511/GR123761</t>
        </is>
      </c>
      <c r="Q5359" t="inlineStr">
        <is>
          <t>N</t>
        </is>
      </c>
      <c r="R5359" t="inlineStr"/>
      <c r="S5359" t="inlineStr">
        <is>
          <t>N</t>
        </is>
      </c>
      <c r="T5359" t="inlineStr"/>
      <c r="U5359" t="n">
        <v>0</v>
      </c>
      <c r="V5359" t="inlineStr">
        <is>
          <t>93.859</t>
        </is>
      </c>
    </row>
    <row r="5360">
      <c r="A5360" t="inlineStr">
        <is>
          <t>AWARD-5359</t>
        </is>
      </c>
      <c r="B5360" t="inlineStr">
        <is>
          <t>93</t>
        </is>
      </c>
      <c r="C5360" t="inlineStr">
        <is>
          <t>859</t>
        </is>
      </c>
      <c r="D5360" t="inlineStr"/>
      <c r="E5360" t="inlineStr">
        <is>
          <t>BIOMEDICAL RESEARCH AND RESEARCH TRAINING</t>
        </is>
      </c>
      <c r="F5360" t="n">
        <v>68673</v>
      </c>
      <c r="G5360" t="inlineStr">
        <is>
          <t>RESEARCH AND DEVELOPMENT</t>
        </is>
      </c>
      <c r="H5360" t="inlineStr"/>
      <c r="I5360" t="inlineStr"/>
      <c r="J5360" t="n">
        <v>128584256</v>
      </c>
      <c r="K5360" t="n">
        <v>2540031433</v>
      </c>
      <c r="L5360" t="inlineStr">
        <is>
          <t>N</t>
        </is>
      </c>
      <c r="M5360" t="inlineStr"/>
      <c r="N5360" t="inlineStr">
        <is>
          <t>N</t>
        </is>
      </c>
      <c r="O5360" t="inlineStr">
        <is>
          <t>OHIO STATE UNIVERSITY</t>
        </is>
      </c>
      <c r="P5360" t="inlineStr">
        <is>
          <t>SPC-1000005112/GR123762</t>
        </is>
      </c>
      <c r="Q5360" t="inlineStr">
        <is>
          <t>N</t>
        </is>
      </c>
      <c r="R5360" t="inlineStr"/>
      <c r="S5360" t="inlineStr">
        <is>
          <t>N</t>
        </is>
      </c>
      <c r="T5360" t="inlineStr"/>
      <c r="U5360" t="n">
        <v>0</v>
      </c>
      <c r="V5360" t="inlineStr">
        <is>
          <t>93.859</t>
        </is>
      </c>
    </row>
    <row r="5361">
      <c r="A5361" t="inlineStr">
        <is>
          <t>AWARD-5360</t>
        </is>
      </c>
      <c r="B5361" t="inlineStr">
        <is>
          <t>93</t>
        </is>
      </c>
      <c r="C5361" t="inlineStr">
        <is>
          <t>859</t>
        </is>
      </c>
      <c r="D5361" t="inlineStr"/>
      <c r="E5361" t="inlineStr">
        <is>
          <t>BIOMEDICAL RESEARCH AND RESEARCH TRAINING</t>
        </is>
      </c>
      <c r="F5361" t="n">
        <v>27215</v>
      </c>
      <c r="G5361" t="inlineStr">
        <is>
          <t>RESEARCH AND DEVELOPMENT</t>
        </is>
      </c>
      <c r="H5361" t="inlineStr"/>
      <c r="I5361" t="inlineStr"/>
      <c r="J5361" t="n">
        <v>128584256</v>
      </c>
      <c r="K5361" t="n">
        <v>2540031433</v>
      </c>
      <c r="L5361" t="inlineStr">
        <is>
          <t>N</t>
        </is>
      </c>
      <c r="M5361" t="inlineStr"/>
      <c r="N5361" t="inlineStr">
        <is>
          <t>N</t>
        </is>
      </c>
      <c r="O5361" t="inlineStr">
        <is>
          <t>OHIO STATE UNIVERSITY</t>
        </is>
      </c>
      <c r="P5361" t="inlineStr">
        <is>
          <t>SPC-1000005114/GR123774</t>
        </is>
      </c>
      <c r="Q5361" t="inlineStr">
        <is>
          <t>N</t>
        </is>
      </c>
      <c r="R5361" t="inlineStr"/>
      <c r="S5361" t="inlineStr">
        <is>
          <t>N</t>
        </is>
      </c>
      <c r="T5361" t="inlineStr"/>
      <c r="U5361" t="n">
        <v>0</v>
      </c>
      <c r="V5361" t="inlineStr">
        <is>
          <t>93.859</t>
        </is>
      </c>
    </row>
    <row r="5362">
      <c r="A5362" t="inlineStr">
        <is>
          <t>AWARD-5361</t>
        </is>
      </c>
      <c r="B5362" t="inlineStr">
        <is>
          <t>93</t>
        </is>
      </c>
      <c r="C5362" t="inlineStr">
        <is>
          <t>859</t>
        </is>
      </c>
      <c r="D5362" t="inlineStr"/>
      <c r="E5362" t="inlineStr">
        <is>
          <t>BIOMEDICAL RESEARCH AND RESEARCH TRAINING</t>
        </is>
      </c>
      <c r="F5362" t="n">
        <v>41141</v>
      </c>
      <c r="G5362" t="inlineStr">
        <is>
          <t>RESEARCH AND DEVELOPMENT</t>
        </is>
      </c>
      <c r="H5362" t="inlineStr"/>
      <c r="I5362" t="inlineStr"/>
      <c r="J5362" t="n">
        <v>128584256</v>
      </c>
      <c r="K5362" t="n">
        <v>2540031433</v>
      </c>
      <c r="L5362" t="inlineStr">
        <is>
          <t>N</t>
        </is>
      </c>
      <c r="M5362" t="inlineStr"/>
      <c r="N5362" t="inlineStr">
        <is>
          <t>N</t>
        </is>
      </c>
      <c r="O5362" t="inlineStr">
        <is>
          <t>OHIO STATE UNIVERSITY</t>
        </is>
      </c>
      <c r="P5362" t="inlineStr">
        <is>
          <t>SPC-1000005115/GR123765</t>
        </is>
      </c>
      <c r="Q5362" t="inlineStr">
        <is>
          <t>N</t>
        </is>
      </c>
      <c r="R5362" t="inlineStr"/>
      <c r="S5362" t="inlineStr">
        <is>
          <t>N</t>
        </is>
      </c>
      <c r="T5362" t="inlineStr"/>
      <c r="U5362" t="n">
        <v>0</v>
      </c>
      <c r="V5362" t="inlineStr">
        <is>
          <t>93.859</t>
        </is>
      </c>
    </row>
    <row r="5363">
      <c r="A5363" t="inlineStr">
        <is>
          <t>AWARD-5362</t>
        </is>
      </c>
      <c r="B5363" t="inlineStr">
        <is>
          <t>93</t>
        </is>
      </c>
      <c r="C5363" t="inlineStr">
        <is>
          <t>859</t>
        </is>
      </c>
      <c r="D5363" t="inlineStr"/>
      <c r="E5363" t="inlineStr">
        <is>
          <t>BIOMEDICAL RESEARCH AND RESEARCH TRAINING</t>
        </is>
      </c>
      <c r="F5363" t="n">
        <v>44826</v>
      </c>
      <c r="G5363" t="inlineStr">
        <is>
          <t>RESEARCH AND DEVELOPMENT</t>
        </is>
      </c>
      <c r="H5363" t="inlineStr"/>
      <c r="I5363" t="inlineStr"/>
      <c r="J5363" t="n">
        <v>128584256</v>
      </c>
      <c r="K5363" t="n">
        <v>2540031433</v>
      </c>
      <c r="L5363" t="inlineStr">
        <is>
          <t>N</t>
        </is>
      </c>
      <c r="M5363" t="inlineStr"/>
      <c r="N5363" t="inlineStr">
        <is>
          <t>N</t>
        </is>
      </c>
      <c r="O5363" t="inlineStr">
        <is>
          <t>OHIO STATE UNIVERSITY</t>
        </is>
      </c>
      <c r="P5363" t="inlineStr">
        <is>
          <t>SPC-1000005120 / GR123778</t>
        </is>
      </c>
      <c r="Q5363" t="inlineStr">
        <is>
          <t>N</t>
        </is>
      </c>
      <c r="R5363" t="inlineStr"/>
      <c r="S5363" t="inlineStr">
        <is>
          <t>N</t>
        </is>
      </c>
      <c r="T5363" t="inlineStr"/>
      <c r="U5363" t="n">
        <v>0</v>
      </c>
      <c r="V5363" t="inlineStr">
        <is>
          <t>93.859</t>
        </is>
      </c>
    </row>
    <row r="5364">
      <c r="A5364" t="inlineStr">
        <is>
          <t>AWARD-5363</t>
        </is>
      </c>
      <c r="B5364" t="inlineStr">
        <is>
          <t>93</t>
        </is>
      </c>
      <c r="C5364" t="inlineStr">
        <is>
          <t>859</t>
        </is>
      </c>
      <c r="D5364" t="inlineStr"/>
      <c r="E5364" t="inlineStr">
        <is>
          <t>BIOMEDICAL RESEARCH AND RESEARCH TRAINING</t>
        </is>
      </c>
      <c r="F5364" t="n">
        <v>79748</v>
      </c>
      <c r="G5364" t="inlineStr">
        <is>
          <t>RESEARCH AND DEVELOPMENT</t>
        </is>
      </c>
      <c r="H5364" t="inlineStr"/>
      <c r="I5364" t="inlineStr"/>
      <c r="J5364" t="n">
        <v>128584256</v>
      </c>
      <c r="K5364" t="n">
        <v>2540031433</v>
      </c>
      <c r="L5364" t="inlineStr">
        <is>
          <t>N</t>
        </is>
      </c>
      <c r="M5364" t="inlineStr"/>
      <c r="N5364" t="inlineStr">
        <is>
          <t>N</t>
        </is>
      </c>
      <c r="O5364" t="inlineStr">
        <is>
          <t>PENN STATE HERSHEY COLLEGE OF MEDICINE</t>
        </is>
      </c>
      <c r="P5364" t="inlineStr">
        <is>
          <t>UTXSMCGM126479</t>
        </is>
      </c>
      <c r="Q5364" t="inlineStr">
        <is>
          <t>N</t>
        </is>
      </c>
      <c r="R5364" t="inlineStr"/>
      <c r="S5364" t="inlineStr">
        <is>
          <t>N</t>
        </is>
      </c>
      <c r="T5364" t="inlineStr"/>
      <c r="U5364" t="n">
        <v>0</v>
      </c>
      <c r="V5364" t="inlineStr">
        <is>
          <t>93.859</t>
        </is>
      </c>
    </row>
    <row r="5365">
      <c r="A5365" t="inlineStr">
        <is>
          <t>AWARD-5364</t>
        </is>
      </c>
      <c r="B5365" t="inlineStr">
        <is>
          <t>93</t>
        </is>
      </c>
      <c r="C5365" t="inlineStr">
        <is>
          <t>859</t>
        </is>
      </c>
      <c r="D5365" t="inlineStr"/>
      <c r="E5365" t="inlineStr">
        <is>
          <t>BIOMEDICAL RESEARCH AND RESEARCH TRAINING</t>
        </is>
      </c>
      <c r="F5365" t="n">
        <v>1628</v>
      </c>
      <c r="G5365" t="inlineStr">
        <is>
          <t>RESEARCH AND DEVELOPMENT</t>
        </is>
      </c>
      <c r="H5365" t="inlineStr"/>
      <c r="I5365" t="inlineStr"/>
      <c r="J5365" t="n">
        <v>128584256</v>
      </c>
      <c r="K5365" t="n">
        <v>2540031433</v>
      </c>
      <c r="L5365" t="inlineStr">
        <is>
          <t>N</t>
        </is>
      </c>
      <c r="M5365" t="inlineStr"/>
      <c r="N5365" t="inlineStr">
        <is>
          <t>N</t>
        </is>
      </c>
      <c r="O5365" t="inlineStr">
        <is>
          <t>PRINCETON UNIVERSITY</t>
        </is>
      </c>
      <c r="P5365" t="inlineStr">
        <is>
          <t>0000393</t>
        </is>
      </c>
      <c r="Q5365" t="inlineStr">
        <is>
          <t>N</t>
        </is>
      </c>
      <c r="R5365" t="inlineStr"/>
      <c r="S5365" t="inlineStr">
        <is>
          <t>N</t>
        </is>
      </c>
      <c r="T5365" t="inlineStr"/>
      <c r="U5365" t="n">
        <v>0</v>
      </c>
      <c r="V5365" t="inlineStr">
        <is>
          <t>93.859</t>
        </is>
      </c>
    </row>
    <row r="5366">
      <c r="A5366" t="inlineStr">
        <is>
          <t>AWARD-5365</t>
        </is>
      </c>
      <c r="B5366" t="inlineStr">
        <is>
          <t>93</t>
        </is>
      </c>
      <c r="C5366" t="inlineStr">
        <is>
          <t>859</t>
        </is>
      </c>
      <c r="D5366" t="inlineStr"/>
      <c r="E5366" t="inlineStr">
        <is>
          <t>BIOMEDICAL RESEARCH AND RESEARCH TRAINING</t>
        </is>
      </c>
      <c r="F5366" t="n">
        <v>125447</v>
      </c>
      <c r="G5366" t="inlineStr">
        <is>
          <t>RESEARCH AND DEVELOPMENT</t>
        </is>
      </c>
      <c r="H5366" t="inlineStr"/>
      <c r="I5366" t="inlineStr"/>
      <c r="J5366" t="n">
        <v>128584256</v>
      </c>
      <c r="K5366" t="n">
        <v>2540031433</v>
      </c>
      <c r="L5366" t="inlineStr">
        <is>
          <t>N</t>
        </is>
      </c>
      <c r="M5366" t="inlineStr"/>
      <c r="N5366" t="inlineStr">
        <is>
          <t>N</t>
        </is>
      </c>
      <c r="O5366" t="inlineStr">
        <is>
          <t>PROTEIN METRICS, INC.</t>
        </is>
      </c>
      <c r="P5366" t="inlineStr">
        <is>
          <t>M2101767</t>
        </is>
      </c>
      <c r="Q5366" t="inlineStr">
        <is>
          <t>N</t>
        </is>
      </c>
      <c r="R5366" t="inlineStr"/>
      <c r="S5366" t="inlineStr">
        <is>
          <t>N</t>
        </is>
      </c>
      <c r="T5366" t="inlineStr"/>
      <c r="U5366" t="n">
        <v>0</v>
      </c>
      <c r="V5366" t="inlineStr">
        <is>
          <t>93.859</t>
        </is>
      </c>
    </row>
    <row r="5367">
      <c r="A5367" t="inlineStr">
        <is>
          <t>AWARD-5366</t>
        </is>
      </c>
      <c r="B5367" t="inlineStr">
        <is>
          <t>93</t>
        </is>
      </c>
      <c r="C5367" t="inlineStr">
        <is>
          <t>859</t>
        </is>
      </c>
      <c r="D5367" t="inlineStr"/>
      <c r="E5367" t="inlineStr">
        <is>
          <t>BIOMEDICAL RESEARCH AND RESEARCH TRAINING</t>
        </is>
      </c>
      <c r="F5367" t="n">
        <v>1085</v>
      </c>
      <c r="G5367" t="inlineStr">
        <is>
          <t>RESEARCH AND DEVELOPMENT</t>
        </is>
      </c>
      <c r="H5367" t="inlineStr"/>
      <c r="I5367" t="inlineStr"/>
      <c r="J5367" t="n">
        <v>128584256</v>
      </c>
      <c r="K5367" t="n">
        <v>2540031433</v>
      </c>
      <c r="L5367" t="inlineStr">
        <is>
          <t>N</t>
        </is>
      </c>
      <c r="M5367" t="inlineStr"/>
      <c r="N5367" t="inlineStr">
        <is>
          <t>N</t>
        </is>
      </c>
      <c r="O5367" t="inlineStr">
        <is>
          <t>PURDUE UNIVERSITY</t>
        </is>
      </c>
      <c r="P5367" t="inlineStr">
        <is>
          <t>11001041 -063</t>
        </is>
      </c>
      <c r="Q5367" t="inlineStr">
        <is>
          <t>N</t>
        </is>
      </c>
      <c r="R5367" t="inlineStr"/>
      <c r="S5367" t="inlineStr">
        <is>
          <t>N</t>
        </is>
      </c>
      <c r="T5367" t="inlineStr"/>
      <c r="U5367" t="n">
        <v>0</v>
      </c>
      <c r="V5367" t="inlineStr">
        <is>
          <t>93.859</t>
        </is>
      </c>
    </row>
    <row r="5368">
      <c r="A5368" t="inlineStr">
        <is>
          <t>AWARD-5367</t>
        </is>
      </c>
      <c r="B5368" t="inlineStr">
        <is>
          <t>93</t>
        </is>
      </c>
      <c r="C5368" t="inlineStr">
        <is>
          <t>859</t>
        </is>
      </c>
      <c r="D5368" t="inlineStr"/>
      <c r="E5368" t="inlineStr">
        <is>
          <t>BIOMEDICAL RESEARCH AND RESEARCH TRAINING</t>
        </is>
      </c>
      <c r="F5368" t="n">
        <v>84435</v>
      </c>
      <c r="G5368" t="inlineStr">
        <is>
          <t>RESEARCH AND DEVELOPMENT</t>
        </is>
      </c>
      <c r="H5368" t="inlineStr"/>
      <c r="I5368" t="inlineStr"/>
      <c r="J5368" t="n">
        <v>128584256</v>
      </c>
      <c r="K5368" t="n">
        <v>2540031433</v>
      </c>
      <c r="L5368" t="inlineStr">
        <is>
          <t>N</t>
        </is>
      </c>
      <c r="M5368" t="inlineStr"/>
      <c r="N5368" t="inlineStr">
        <is>
          <t>N</t>
        </is>
      </c>
      <c r="O5368" t="inlineStr">
        <is>
          <t>REGENTS OF THE UNIVERSITY OF CALIFORNIA</t>
        </is>
      </c>
      <c r="P5368" t="inlineStr">
        <is>
          <t>0830 G ZA111</t>
        </is>
      </c>
      <c r="Q5368" t="inlineStr">
        <is>
          <t>N</t>
        </is>
      </c>
      <c r="R5368" t="inlineStr"/>
      <c r="S5368" t="inlineStr">
        <is>
          <t>N</t>
        </is>
      </c>
      <c r="T5368" t="inlineStr"/>
      <c r="U5368" t="n">
        <v>0</v>
      </c>
      <c r="V5368" t="inlineStr">
        <is>
          <t>93.859</t>
        </is>
      </c>
    </row>
    <row r="5369">
      <c r="A5369" t="inlineStr">
        <is>
          <t>AWARD-5368</t>
        </is>
      </c>
      <c r="B5369" t="inlineStr">
        <is>
          <t>84</t>
        </is>
      </c>
      <c r="C5369" t="inlineStr">
        <is>
          <t>181</t>
        </is>
      </c>
      <c r="D5369" t="inlineStr"/>
      <c r="E5369" t="inlineStr">
        <is>
          <t>SPECIAL EDUCATION-GRANTS FOR INFANTS AND FAMILIES</t>
        </is>
      </c>
      <c r="F5369" t="n">
        <v>43098363</v>
      </c>
      <c r="G5369" t="inlineStr">
        <is>
          <t>N/A</t>
        </is>
      </c>
      <c r="H5369" t="inlineStr"/>
      <c r="I5369" t="inlineStr"/>
      <c r="J5369" t="n">
        <v>43098363</v>
      </c>
      <c r="K5369" t="n">
        <v>0</v>
      </c>
      <c r="L5369" t="inlineStr">
        <is>
          <t>N</t>
        </is>
      </c>
      <c r="M5369" t="inlineStr"/>
      <c r="N5369" t="inlineStr">
        <is>
          <t>Y</t>
        </is>
      </c>
      <c r="O5369" t="inlineStr"/>
      <c r="P5369" t="inlineStr"/>
      <c r="Q5369" t="inlineStr">
        <is>
          <t>Y</t>
        </is>
      </c>
      <c r="R5369" t="n">
        <v>41391845</v>
      </c>
      <c r="S5369" t="inlineStr">
        <is>
          <t>N</t>
        </is>
      </c>
      <c r="T5369" t="inlineStr"/>
      <c r="U5369" t="n">
        <v>1</v>
      </c>
      <c r="V5369" t="inlineStr">
        <is>
          <t>84.181</t>
        </is>
      </c>
    </row>
    <row r="5370">
      <c r="A5370" t="inlineStr">
        <is>
          <t>AWARD-5369</t>
        </is>
      </c>
      <c r="B5370" t="inlineStr">
        <is>
          <t>93</t>
        </is>
      </c>
      <c r="C5370" t="inlineStr">
        <is>
          <t>859</t>
        </is>
      </c>
      <c r="D5370" t="inlineStr"/>
      <c r="E5370" t="inlineStr">
        <is>
          <t>BIOMEDICAL RESEARCH AND RESEARCH TRAINING</t>
        </is>
      </c>
      <c r="F5370" t="n">
        <v>71924</v>
      </c>
      <c r="G5370" t="inlineStr">
        <is>
          <t>RESEARCH AND DEVELOPMENT</t>
        </is>
      </c>
      <c r="H5370" t="inlineStr"/>
      <c r="I5370" t="inlineStr"/>
      <c r="J5370" t="n">
        <v>128584256</v>
      </c>
      <c r="K5370" t="n">
        <v>2540031433</v>
      </c>
      <c r="L5370" t="inlineStr">
        <is>
          <t>N</t>
        </is>
      </c>
      <c r="M5370" t="inlineStr"/>
      <c r="N5370" t="inlineStr">
        <is>
          <t>N</t>
        </is>
      </c>
      <c r="O5370" t="inlineStr">
        <is>
          <t>REGENTS OF THE UNIVERSITY OF CALIFORNIA - UCLA</t>
        </is>
      </c>
      <c r="P5370" t="inlineStr">
        <is>
          <t>1445GXD924</t>
        </is>
      </c>
      <c r="Q5370" t="inlineStr">
        <is>
          <t>N</t>
        </is>
      </c>
      <c r="R5370" t="inlineStr"/>
      <c r="S5370" t="inlineStr">
        <is>
          <t>N</t>
        </is>
      </c>
      <c r="T5370" t="inlineStr"/>
      <c r="U5370" t="n">
        <v>0</v>
      </c>
      <c r="V5370" t="inlineStr">
        <is>
          <t>93.859</t>
        </is>
      </c>
    </row>
    <row r="5371">
      <c r="A5371" t="inlineStr">
        <is>
          <t>AWARD-5370</t>
        </is>
      </c>
      <c r="B5371" t="inlineStr">
        <is>
          <t>93</t>
        </is>
      </c>
      <c r="C5371" t="inlineStr">
        <is>
          <t>859</t>
        </is>
      </c>
      <c r="D5371" t="inlineStr"/>
      <c r="E5371" t="inlineStr">
        <is>
          <t>BIOMEDICAL RESEARCH AND RESEARCH TRAINING</t>
        </is>
      </c>
      <c r="F5371" t="n">
        <v>65170</v>
      </c>
      <c r="G5371" t="inlineStr">
        <is>
          <t>RESEARCH AND DEVELOPMENT</t>
        </is>
      </c>
      <c r="H5371" t="inlineStr"/>
      <c r="I5371" t="inlineStr"/>
      <c r="J5371" t="n">
        <v>128584256</v>
      </c>
      <c r="K5371" t="n">
        <v>2540031433</v>
      </c>
      <c r="L5371" t="inlineStr">
        <is>
          <t>N</t>
        </is>
      </c>
      <c r="M5371" t="inlineStr"/>
      <c r="N5371" t="inlineStr">
        <is>
          <t>N</t>
        </is>
      </c>
      <c r="O5371" t="inlineStr">
        <is>
          <t>RENSSELAER POLYTECHNIC INSTITUTE</t>
        </is>
      </c>
      <c r="P5371" t="inlineStr">
        <is>
          <t>A12403 - PO270128</t>
        </is>
      </c>
      <c r="Q5371" t="inlineStr">
        <is>
          <t>N</t>
        </is>
      </c>
      <c r="R5371" t="inlineStr"/>
      <c r="S5371" t="inlineStr">
        <is>
          <t>N</t>
        </is>
      </c>
      <c r="T5371" t="inlineStr"/>
      <c r="U5371" t="n">
        <v>0</v>
      </c>
      <c r="V5371" t="inlineStr">
        <is>
          <t>93.859</t>
        </is>
      </c>
    </row>
    <row r="5372">
      <c r="A5372" t="inlineStr">
        <is>
          <t>AWARD-5371</t>
        </is>
      </c>
      <c r="B5372" t="inlineStr">
        <is>
          <t>93</t>
        </is>
      </c>
      <c r="C5372" t="inlineStr">
        <is>
          <t>859</t>
        </is>
      </c>
      <c r="D5372" t="inlineStr"/>
      <c r="E5372" t="inlineStr">
        <is>
          <t>BIOMEDICAL RESEARCH AND RESEARCH TRAINING</t>
        </is>
      </c>
      <c r="F5372" t="n">
        <v>184366</v>
      </c>
      <c r="G5372" t="inlineStr">
        <is>
          <t>RESEARCH AND DEVELOPMENT</t>
        </is>
      </c>
      <c r="H5372" t="inlineStr"/>
      <c r="I5372" t="inlineStr"/>
      <c r="J5372" t="n">
        <v>128584256</v>
      </c>
      <c r="K5372" t="n">
        <v>2540031433</v>
      </c>
      <c r="L5372" t="inlineStr">
        <is>
          <t>N</t>
        </is>
      </c>
      <c r="M5372" t="inlineStr"/>
      <c r="N5372" t="inlineStr">
        <is>
          <t>N</t>
        </is>
      </c>
      <c r="O5372" t="inlineStr">
        <is>
          <t>TERASAKI INSTITUTE FOR BIOMEDICAL INNOVATION</t>
        </is>
      </c>
      <c r="P5372" t="inlineStr">
        <is>
          <t>20064-S</t>
        </is>
      </c>
      <c r="Q5372" t="inlineStr">
        <is>
          <t>N</t>
        </is>
      </c>
      <c r="R5372" t="inlineStr"/>
      <c r="S5372" t="inlineStr">
        <is>
          <t>N</t>
        </is>
      </c>
      <c r="T5372" t="inlineStr"/>
      <c r="U5372" t="n">
        <v>0</v>
      </c>
      <c r="V5372" t="inlineStr">
        <is>
          <t>93.859</t>
        </is>
      </c>
    </row>
    <row r="5373">
      <c r="A5373" t="inlineStr">
        <is>
          <t>AWARD-5372</t>
        </is>
      </c>
      <c r="B5373" t="inlineStr">
        <is>
          <t>93</t>
        </is>
      </c>
      <c r="C5373" t="inlineStr">
        <is>
          <t>859</t>
        </is>
      </c>
      <c r="D5373" t="inlineStr"/>
      <c r="E5373" t="inlineStr">
        <is>
          <t>BIOMEDICAL RESEARCH AND RESEARCH TRAINING</t>
        </is>
      </c>
      <c r="F5373" t="n">
        <v>-929</v>
      </c>
      <c r="G5373" t="inlineStr">
        <is>
          <t>RESEARCH AND DEVELOPMENT</t>
        </is>
      </c>
      <c r="H5373" t="inlineStr"/>
      <c r="I5373" t="inlineStr"/>
      <c r="J5373" t="n">
        <v>128584256</v>
      </c>
      <c r="K5373" t="n">
        <v>2540031433</v>
      </c>
      <c r="L5373" t="inlineStr">
        <is>
          <t>N</t>
        </is>
      </c>
      <c r="M5373" t="inlineStr"/>
      <c r="N5373" t="inlineStr">
        <is>
          <t>N</t>
        </is>
      </c>
      <c r="O5373" t="inlineStr">
        <is>
          <t>SANFORD BURNHAM PREBYS MED DISCOVERY ISI</t>
        </is>
      </c>
      <c r="P5373" t="inlineStr">
        <is>
          <t>60283-12969-UTH</t>
        </is>
      </c>
      <c r="Q5373" t="inlineStr">
        <is>
          <t>N</t>
        </is>
      </c>
      <c r="R5373" t="inlineStr"/>
      <c r="S5373" t="inlineStr">
        <is>
          <t>N</t>
        </is>
      </c>
      <c r="T5373" t="inlineStr"/>
      <c r="U5373" t="n">
        <v>0</v>
      </c>
      <c r="V5373" t="inlineStr">
        <is>
          <t>93.859</t>
        </is>
      </c>
    </row>
    <row r="5374">
      <c r="A5374" t="inlineStr">
        <is>
          <t>AWARD-5373</t>
        </is>
      </c>
      <c r="B5374" t="inlineStr">
        <is>
          <t>93</t>
        </is>
      </c>
      <c r="C5374" t="inlineStr">
        <is>
          <t>859</t>
        </is>
      </c>
      <c r="D5374" t="inlineStr"/>
      <c r="E5374" t="inlineStr">
        <is>
          <t>BIOMEDICAL RESEARCH AND RESEARCH TRAINING</t>
        </is>
      </c>
      <c r="F5374" t="n">
        <v>26105</v>
      </c>
      <c r="G5374" t="inlineStr">
        <is>
          <t>RESEARCH AND DEVELOPMENT</t>
        </is>
      </c>
      <c r="H5374" t="inlineStr"/>
      <c r="I5374" t="inlineStr"/>
      <c r="J5374" t="n">
        <v>128584256</v>
      </c>
      <c r="K5374" t="n">
        <v>2540031433</v>
      </c>
      <c r="L5374" t="inlineStr">
        <is>
          <t>N</t>
        </is>
      </c>
      <c r="M5374" t="inlineStr"/>
      <c r="N5374" t="inlineStr">
        <is>
          <t>N</t>
        </is>
      </c>
      <c r="O5374" t="inlineStr">
        <is>
          <t>SEATTLE CHILDREN'S HOSPITAL</t>
        </is>
      </c>
      <c r="P5374" t="inlineStr">
        <is>
          <t>7U54AI15047210</t>
        </is>
      </c>
      <c r="Q5374" t="inlineStr">
        <is>
          <t>N</t>
        </is>
      </c>
      <c r="R5374" t="inlineStr"/>
      <c r="S5374" t="inlineStr">
        <is>
          <t>N</t>
        </is>
      </c>
      <c r="T5374" t="inlineStr"/>
      <c r="U5374" t="n">
        <v>0</v>
      </c>
      <c r="V5374" t="inlineStr">
        <is>
          <t>93.859</t>
        </is>
      </c>
    </row>
    <row r="5375">
      <c r="A5375" t="inlineStr">
        <is>
          <t>AWARD-5374</t>
        </is>
      </c>
      <c r="B5375" t="inlineStr">
        <is>
          <t>93</t>
        </is>
      </c>
      <c r="C5375" t="inlineStr">
        <is>
          <t>859</t>
        </is>
      </c>
      <c r="D5375" t="inlineStr"/>
      <c r="E5375" t="inlineStr">
        <is>
          <t>BIOMEDICAL RESEARCH AND RESEARCH TRAINING</t>
        </is>
      </c>
      <c r="F5375" t="n">
        <v>137234</v>
      </c>
      <c r="G5375" t="inlineStr">
        <is>
          <t>RESEARCH AND DEVELOPMENT</t>
        </is>
      </c>
      <c r="H5375" t="inlineStr"/>
      <c r="I5375" t="inlineStr"/>
      <c r="J5375" t="n">
        <v>128584256</v>
      </c>
      <c r="K5375" t="n">
        <v>2540031433</v>
      </c>
      <c r="L5375" t="inlineStr">
        <is>
          <t>N</t>
        </is>
      </c>
      <c r="M5375" t="inlineStr"/>
      <c r="N5375" t="inlineStr">
        <is>
          <t>N</t>
        </is>
      </c>
      <c r="O5375" t="inlineStr">
        <is>
          <t>SYGNAMAP, INC.</t>
        </is>
      </c>
      <c r="P5375" t="inlineStr">
        <is>
          <t>UTA21-000358</t>
        </is>
      </c>
      <c r="Q5375" t="inlineStr">
        <is>
          <t>N</t>
        </is>
      </c>
      <c r="R5375" t="inlineStr"/>
      <c r="S5375" t="inlineStr">
        <is>
          <t>N</t>
        </is>
      </c>
      <c r="T5375" t="inlineStr"/>
      <c r="U5375" t="n">
        <v>0</v>
      </c>
      <c r="V5375" t="inlineStr">
        <is>
          <t>93.859</t>
        </is>
      </c>
    </row>
    <row r="5376">
      <c r="A5376" t="inlineStr">
        <is>
          <t>AWARD-5375</t>
        </is>
      </c>
      <c r="B5376" t="inlineStr">
        <is>
          <t>93</t>
        </is>
      </c>
      <c r="C5376" t="inlineStr">
        <is>
          <t>859</t>
        </is>
      </c>
      <c r="D5376" t="inlineStr"/>
      <c r="E5376" t="inlineStr">
        <is>
          <t>BIOMEDICAL RESEARCH AND RESEARCH TRAINING</t>
        </is>
      </c>
      <c r="F5376" t="n">
        <v>2249</v>
      </c>
      <c r="G5376" t="inlineStr">
        <is>
          <t>RESEARCH AND DEVELOPMENT</t>
        </is>
      </c>
      <c r="H5376" t="inlineStr"/>
      <c r="I5376" t="inlineStr"/>
      <c r="J5376" t="n">
        <v>128584256</v>
      </c>
      <c r="K5376" t="n">
        <v>2540031433</v>
      </c>
      <c r="L5376" t="inlineStr">
        <is>
          <t>N</t>
        </is>
      </c>
      <c r="M5376" t="inlineStr"/>
      <c r="N5376" t="inlineStr">
        <is>
          <t>N</t>
        </is>
      </c>
      <c r="O5376" t="inlineStr">
        <is>
          <t>TEXAS CHRISTIAN UNIVERSITY</t>
        </is>
      </c>
      <c r="P5376" t="inlineStr">
        <is>
          <t>25943-22-00</t>
        </is>
      </c>
      <c r="Q5376" t="inlineStr">
        <is>
          <t>N</t>
        </is>
      </c>
      <c r="R5376" t="inlineStr"/>
      <c r="S5376" t="inlineStr">
        <is>
          <t>N</t>
        </is>
      </c>
      <c r="T5376" t="inlineStr"/>
      <c r="U5376" t="n">
        <v>0</v>
      </c>
      <c r="V5376" t="inlineStr">
        <is>
          <t>93.859</t>
        </is>
      </c>
    </row>
    <row r="5377">
      <c r="A5377" t="inlineStr">
        <is>
          <t>AWARD-5376</t>
        </is>
      </c>
      <c r="B5377" t="inlineStr">
        <is>
          <t>93</t>
        </is>
      </c>
      <c r="C5377" t="inlineStr">
        <is>
          <t>859</t>
        </is>
      </c>
      <c r="D5377" t="inlineStr"/>
      <c r="E5377" t="inlineStr">
        <is>
          <t>BIOMEDICAL RESEARCH AND RESEARCH TRAINING</t>
        </is>
      </c>
      <c r="F5377" t="n">
        <v>46858</v>
      </c>
      <c r="G5377" t="inlineStr">
        <is>
          <t>RESEARCH AND DEVELOPMENT</t>
        </is>
      </c>
      <c r="H5377" t="inlineStr"/>
      <c r="I5377" t="inlineStr"/>
      <c r="J5377" t="n">
        <v>128584256</v>
      </c>
      <c r="K5377" t="n">
        <v>2540031433</v>
      </c>
      <c r="L5377" t="inlineStr">
        <is>
          <t>N</t>
        </is>
      </c>
      <c r="M5377" t="inlineStr"/>
      <c r="N5377" t="inlineStr">
        <is>
          <t>N</t>
        </is>
      </c>
      <c r="O5377" t="inlineStr">
        <is>
          <t>UNIVERSITY OF CALIFORNIA - SAN DIEGO</t>
        </is>
      </c>
      <c r="P5377" t="inlineStr">
        <is>
          <t>106689336 S9002032</t>
        </is>
      </c>
      <c r="Q5377" t="inlineStr">
        <is>
          <t>N</t>
        </is>
      </c>
      <c r="R5377" t="inlineStr"/>
      <c r="S5377" t="inlineStr">
        <is>
          <t>N</t>
        </is>
      </c>
      <c r="T5377" t="inlineStr"/>
      <c r="U5377" t="n">
        <v>0</v>
      </c>
      <c r="V5377" t="inlineStr">
        <is>
          <t>93.859</t>
        </is>
      </c>
    </row>
    <row r="5378">
      <c r="A5378" t="inlineStr">
        <is>
          <t>AWARD-5377</t>
        </is>
      </c>
      <c r="B5378" t="inlineStr">
        <is>
          <t>93</t>
        </is>
      </c>
      <c r="C5378" t="inlineStr">
        <is>
          <t>859</t>
        </is>
      </c>
      <c r="D5378" t="inlineStr"/>
      <c r="E5378" t="inlineStr">
        <is>
          <t>BIOMEDICAL RESEARCH AND RESEARCH TRAINING</t>
        </is>
      </c>
      <c r="F5378" t="n">
        <v>48814</v>
      </c>
      <c r="G5378" t="inlineStr">
        <is>
          <t>RESEARCH AND DEVELOPMENT</t>
        </is>
      </c>
      <c r="H5378" t="inlineStr"/>
      <c r="I5378" t="inlineStr"/>
      <c r="J5378" t="n">
        <v>128584256</v>
      </c>
      <c r="K5378" t="n">
        <v>2540031433</v>
      </c>
      <c r="L5378" t="inlineStr">
        <is>
          <t>N</t>
        </is>
      </c>
      <c r="M5378" t="inlineStr"/>
      <c r="N5378" t="inlineStr">
        <is>
          <t>N</t>
        </is>
      </c>
      <c r="O5378" t="inlineStr">
        <is>
          <t>UNIVERSITY OF CALIFORNIA - SAN FRANCISCO</t>
        </is>
      </c>
      <c r="P5378" t="inlineStr">
        <is>
          <t>12206SC</t>
        </is>
      </c>
      <c r="Q5378" t="inlineStr">
        <is>
          <t>N</t>
        </is>
      </c>
      <c r="R5378" t="inlineStr"/>
      <c r="S5378" t="inlineStr">
        <is>
          <t>N</t>
        </is>
      </c>
      <c r="T5378" t="inlineStr"/>
      <c r="U5378" t="n">
        <v>0</v>
      </c>
      <c r="V5378" t="inlineStr">
        <is>
          <t>93.859</t>
        </is>
      </c>
    </row>
    <row r="5379">
      <c r="A5379" t="inlineStr">
        <is>
          <t>AWARD-5378</t>
        </is>
      </c>
      <c r="B5379" t="inlineStr">
        <is>
          <t>93</t>
        </is>
      </c>
      <c r="C5379" t="inlineStr">
        <is>
          <t>859</t>
        </is>
      </c>
      <c r="D5379" t="inlineStr"/>
      <c r="E5379" t="inlineStr">
        <is>
          <t>BIOMEDICAL RESEARCH AND RESEARCH TRAINING</t>
        </is>
      </c>
      <c r="F5379" t="n">
        <v>93797</v>
      </c>
      <c r="G5379" t="inlineStr">
        <is>
          <t>RESEARCH AND DEVELOPMENT</t>
        </is>
      </c>
      <c r="H5379" t="inlineStr"/>
      <c r="I5379" t="inlineStr"/>
      <c r="J5379" t="n">
        <v>128584256</v>
      </c>
      <c r="K5379" t="n">
        <v>2540031433</v>
      </c>
      <c r="L5379" t="inlineStr">
        <is>
          <t>N</t>
        </is>
      </c>
      <c r="M5379" t="inlineStr"/>
      <c r="N5379" t="inlineStr">
        <is>
          <t>N</t>
        </is>
      </c>
      <c r="O5379" t="inlineStr">
        <is>
          <t>UNIVERSITY OF CHICAGO</t>
        </is>
      </c>
      <c r="P5379" t="inlineStr">
        <is>
          <t>AWD100473 (00000170)</t>
        </is>
      </c>
      <c r="Q5379" t="inlineStr">
        <is>
          <t>N</t>
        </is>
      </c>
      <c r="R5379" t="inlineStr"/>
      <c r="S5379" t="inlineStr">
        <is>
          <t>N</t>
        </is>
      </c>
      <c r="T5379" t="inlineStr"/>
      <c r="U5379" t="n">
        <v>0</v>
      </c>
      <c r="V5379" t="inlineStr">
        <is>
          <t>93.859</t>
        </is>
      </c>
    </row>
    <row r="5380">
      <c r="A5380" t="inlineStr">
        <is>
          <t>AWARD-5379</t>
        </is>
      </c>
      <c r="B5380" t="inlineStr">
        <is>
          <t>84</t>
        </is>
      </c>
      <c r="C5380" t="inlineStr">
        <is>
          <t>187</t>
        </is>
      </c>
      <c r="D5380" t="inlineStr"/>
      <c r="E5380" t="inlineStr">
        <is>
          <t>SUPPORTED EMPLOYMENT SERVICES FOR INDIVIDUALS WITH THE MOST SIGNIFICANT DISABILITIES</t>
        </is>
      </c>
      <c r="F5380" t="n">
        <v>1484466</v>
      </c>
      <c r="G5380" t="inlineStr">
        <is>
          <t>N/A</t>
        </is>
      </c>
      <c r="H5380" t="inlineStr"/>
      <c r="I5380" t="inlineStr"/>
      <c r="J5380" t="n">
        <v>1484466</v>
      </c>
      <c r="K5380" t="n">
        <v>0</v>
      </c>
      <c r="L5380" t="inlineStr">
        <is>
          <t>N</t>
        </is>
      </c>
      <c r="M5380" t="inlineStr"/>
      <c r="N5380" t="inlineStr">
        <is>
          <t>Y</t>
        </is>
      </c>
      <c r="O5380" t="inlineStr"/>
      <c r="P5380" t="inlineStr"/>
      <c r="Q5380" t="inlineStr">
        <is>
          <t>N</t>
        </is>
      </c>
      <c r="R5380" t="inlineStr"/>
      <c r="S5380" t="inlineStr">
        <is>
          <t>N</t>
        </is>
      </c>
      <c r="T5380" t="inlineStr"/>
      <c r="U5380" t="n">
        <v>0</v>
      </c>
      <c r="V5380" t="inlineStr">
        <is>
          <t>84.187</t>
        </is>
      </c>
    </row>
    <row r="5381">
      <c r="A5381" t="inlineStr">
        <is>
          <t>AWARD-5380</t>
        </is>
      </c>
      <c r="B5381" t="inlineStr">
        <is>
          <t>93</t>
        </is>
      </c>
      <c r="C5381" t="inlineStr">
        <is>
          <t>859</t>
        </is>
      </c>
      <c r="D5381" t="inlineStr"/>
      <c r="E5381" t="inlineStr">
        <is>
          <t>BIOMEDICAL RESEARCH AND RESEARCH TRAINING</t>
        </is>
      </c>
      <c r="F5381" t="n">
        <v>89012</v>
      </c>
      <c r="G5381" t="inlineStr">
        <is>
          <t>RESEARCH AND DEVELOPMENT</t>
        </is>
      </c>
      <c r="H5381" t="inlineStr"/>
      <c r="I5381" t="inlineStr"/>
      <c r="J5381" t="n">
        <v>128584256</v>
      </c>
      <c r="K5381" t="n">
        <v>2540031433</v>
      </c>
      <c r="L5381" t="inlineStr">
        <is>
          <t>N</t>
        </is>
      </c>
      <c r="M5381" t="inlineStr"/>
      <c r="N5381" t="inlineStr">
        <is>
          <t>N</t>
        </is>
      </c>
      <c r="O5381" t="inlineStr">
        <is>
          <t>UNIVERSITY OF COLORADO - DENVER</t>
        </is>
      </c>
      <c r="P5381" t="inlineStr">
        <is>
          <t>5R01GM12736504</t>
        </is>
      </c>
      <c r="Q5381" t="inlineStr">
        <is>
          <t>N</t>
        </is>
      </c>
      <c r="R5381" t="inlineStr"/>
      <c r="S5381" t="inlineStr">
        <is>
          <t>N</t>
        </is>
      </c>
      <c r="T5381" t="inlineStr"/>
      <c r="U5381" t="n">
        <v>0</v>
      </c>
      <c r="V5381" t="inlineStr">
        <is>
          <t>93.859</t>
        </is>
      </c>
    </row>
    <row r="5382">
      <c r="A5382" t="inlineStr">
        <is>
          <t>AWARD-5381</t>
        </is>
      </c>
      <c r="B5382" t="inlineStr">
        <is>
          <t>93</t>
        </is>
      </c>
      <c r="C5382" t="inlineStr">
        <is>
          <t>859</t>
        </is>
      </c>
      <c r="D5382" t="inlineStr"/>
      <c r="E5382" t="inlineStr">
        <is>
          <t>BIOMEDICAL RESEARCH AND RESEARCH TRAINING</t>
        </is>
      </c>
      <c r="F5382" t="n">
        <v>205370</v>
      </c>
      <c r="G5382" t="inlineStr">
        <is>
          <t>RESEARCH AND DEVELOPMENT</t>
        </is>
      </c>
      <c r="H5382" t="inlineStr"/>
      <c r="I5382" t="inlineStr"/>
      <c r="J5382" t="n">
        <v>128584256</v>
      </c>
      <c r="K5382" t="n">
        <v>2540031433</v>
      </c>
      <c r="L5382" t="inlineStr">
        <is>
          <t>N</t>
        </is>
      </c>
      <c r="M5382" t="inlineStr"/>
      <c r="N5382" t="inlineStr">
        <is>
          <t>N</t>
        </is>
      </c>
      <c r="O5382" t="inlineStr">
        <is>
          <t>UNIVERSITY OF DELAWARE</t>
        </is>
      </c>
      <c r="P5382" t="inlineStr">
        <is>
          <t>58097</t>
        </is>
      </c>
      <c r="Q5382" t="inlineStr">
        <is>
          <t>N</t>
        </is>
      </c>
      <c r="R5382" t="inlineStr"/>
      <c r="S5382" t="inlineStr">
        <is>
          <t>N</t>
        </is>
      </c>
      <c r="T5382" t="inlineStr"/>
      <c r="U5382" t="n">
        <v>0</v>
      </c>
      <c r="V5382" t="inlineStr">
        <is>
          <t>93.859</t>
        </is>
      </c>
    </row>
    <row r="5383">
      <c r="A5383" t="inlineStr">
        <is>
          <t>AWARD-5382</t>
        </is>
      </c>
      <c r="B5383" t="inlineStr">
        <is>
          <t>93</t>
        </is>
      </c>
      <c r="C5383" t="inlineStr">
        <is>
          <t>859</t>
        </is>
      </c>
      <c r="D5383" t="inlineStr"/>
      <c r="E5383" t="inlineStr">
        <is>
          <t>BIOMEDICAL RESEARCH AND RESEARCH TRAINING</t>
        </is>
      </c>
      <c r="F5383" t="n">
        <v>25187</v>
      </c>
      <c r="G5383" t="inlineStr">
        <is>
          <t>RESEARCH AND DEVELOPMENT</t>
        </is>
      </c>
      <c r="H5383" t="inlineStr"/>
      <c r="I5383" t="inlineStr"/>
      <c r="J5383" t="n">
        <v>128584256</v>
      </c>
      <c r="K5383" t="n">
        <v>2540031433</v>
      </c>
      <c r="L5383" t="inlineStr">
        <is>
          <t>N</t>
        </is>
      </c>
      <c r="M5383" t="inlineStr"/>
      <c r="N5383" t="inlineStr">
        <is>
          <t>N</t>
        </is>
      </c>
      <c r="O5383" t="inlineStr">
        <is>
          <t>UNIVERSITY OF FLORIDA</t>
        </is>
      </c>
      <c r="P5383" t="inlineStr">
        <is>
          <t>UFDSP00012273</t>
        </is>
      </c>
      <c r="Q5383" t="inlineStr">
        <is>
          <t>N</t>
        </is>
      </c>
      <c r="R5383" t="inlineStr"/>
      <c r="S5383" t="inlineStr">
        <is>
          <t>N</t>
        </is>
      </c>
      <c r="T5383" t="inlineStr"/>
      <c r="U5383" t="n">
        <v>0</v>
      </c>
      <c r="V5383" t="inlineStr">
        <is>
          <t>93.859</t>
        </is>
      </c>
    </row>
    <row r="5384">
      <c r="A5384" t="inlineStr">
        <is>
          <t>AWARD-5383</t>
        </is>
      </c>
      <c r="B5384" t="inlineStr">
        <is>
          <t>93</t>
        </is>
      </c>
      <c r="C5384" t="inlineStr">
        <is>
          <t>859</t>
        </is>
      </c>
      <c r="D5384" t="inlineStr"/>
      <c r="E5384" t="inlineStr">
        <is>
          <t>BIOMEDICAL RESEARCH AND RESEARCH TRAINING</t>
        </is>
      </c>
      <c r="F5384" t="n">
        <v>12958</v>
      </c>
      <c r="G5384" t="inlineStr">
        <is>
          <t>RESEARCH AND DEVELOPMENT</t>
        </is>
      </c>
      <c r="H5384" t="inlineStr"/>
      <c r="I5384" t="inlineStr"/>
      <c r="J5384" t="n">
        <v>128584256</v>
      </c>
      <c r="K5384" t="n">
        <v>2540031433</v>
      </c>
      <c r="L5384" t="inlineStr">
        <is>
          <t>N</t>
        </is>
      </c>
      <c r="M5384" t="inlineStr"/>
      <c r="N5384" t="inlineStr">
        <is>
          <t>N</t>
        </is>
      </c>
      <c r="O5384" t="inlineStr">
        <is>
          <t>UNIVERSITY OF ILLINOIS</t>
        </is>
      </c>
      <c r="P5384" t="inlineStr">
        <is>
          <t>17113-02</t>
        </is>
      </c>
      <c r="Q5384" t="inlineStr">
        <is>
          <t>N</t>
        </is>
      </c>
      <c r="R5384" t="inlineStr"/>
      <c r="S5384" t="inlineStr">
        <is>
          <t>N</t>
        </is>
      </c>
      <c r="T5384" t="inlineStr"/>
      <c r="U5384" t="n">
        <v>0</v>
      </c>
      <c r="V5384" t="inlineStr">
        <is>
          <t>93.859</t>
        </is>
      </c>
    </row>
    <row r="5385">
      <c r="A5385" t="inlineStr">
        <is>
          <t>AWARD-5384</t>
        </is>
      </c>
      <c r="B5385" t="inlineStr">
        <is>
          <t>93</t>
        </is>
      </c>
      <c r="C5385" t="inlineStr">
        <is>
          <t>859</t>
        </is>
      </c>
      <c r="D5385" t="inlineStr"/>
      <c r="E5385" t="inlineStr">
        <is>
          <t>BIOMEDICAL RESEARCH AND RESEARCH TRAINING</t>
        </is>
      </c>
      <c r="F5385" t="n">
        <v>49054</v>
      </c>
      <c r="G5385" t="inlineStr">
        <is>
          <t>RESEARCH AND DEVELOPMENT</t>
        </is>
      </c>
      <c r="H5385" t="inlineStr"/>
      <c r="I5385" t="inlineStr"/>
      <c r="J5385" t="n">
        <v>128584256</v>
      </c>
      <c r="K5385" t="n">
        <v>2540031433</v>
      </c>
      <c r="L5385" t="inlineStr">
        <is>
          <t>N</t>
        </is>
      </c>
      <c r="M5385" t="inlineStr"/>
      <c r="N5385" t="inlineStr">
        <is>
          <t>N</t>
        </is>
      </c>
      <c r="O5385" t="inlineStr">
        <is>
          <t>UNIVERSITY OF IOWA</t>
        </is>
      </c>
      <c r="P5385" t="inlineStr">
        <is>
          <t>1001744149 GP# 11281200</t>
        </is>
      </c>
      <c r="Q5385" t="inlineStr">
        <is>
          <t>N</t>
        </is>
      </c>
      <c r="R5385" t="inlineStr"/>
      <c r="S5385" t="inlineStr">
        <is>
          <t>N</t>
        </is>
      </c>
      <c r="T5385" t="inlineStr"/>
      <c r="U5385" t="n">
        <v>0</v>
      </c>
      <c r="V5385" t="inlineStr">
        <is>
          <t>93.859</t>
        </is>
      </c>
    </row>
    <row r="5386">
      <c r="A5386" t="inlineStr">
        <is>
          <t>AWARD-5385</t>
        </is>
      </c>
      <c r="B5386" t="inlineStr">
        <is>
          <t>93</t>
        </is>
      </c>
      <c r="C5386" t="inlineStr">
        <is>
          <t>859</t>
        </is>
      </c>
      <c r="D5386" t="inlineStr"/>
      <c r="E5386" t="inlineStr">
        <is>
          <t>BIOMEDICAL RESEARCH AND RESEARCH TRAINING</t>
        </is>
      </c>
      <c r="F5386" t="n">
        <v>63171</v>
      </c>
      <c r="G5386" t="inlineStr">
        <is>
          <t>RESEARCH AND DEVELOPMENT</t>
        </is>
      </c>
      <c r="H5386" t="inlineStr"/>
      <c r="I5386" t="inlineStr"/>
      <c r="J5386" t="n">
        <v>128584256</v>
      </c>
      <c r="K5386" t="n">
        <v>2540031433</v>
      </c>
      <c r="L5386" t="inlineStr">
        <is>
          <t>N</t>
        </is>
      </c>
      <c r="M5386" t="inlineStr"/>
      <c r="N5386" t="inlineStr">
        <is>
          <t>N</t>
        </is>
      </c>
      <c r="O5386" t="inlineStr">
        <is>
          <t>UNIVERSITY OF KANSAS MEDICAL CENTER</t>
        </is>
      </c>
      <c r="P5386" t="inlineStr">
        <is>
          <t>ZAS00080</t>
        </is>
      </c>
      <c r="Q5386" t="inlineStr">
        <is>
          <t>N</t>
        </is>
      </c>
      <c r="R5386" t="inlineStr"/>
      <c r="S5386" t="inlineStr">
        <is>
          <t>N</t>
        </is>
      </c>
      <c r="T5386" t="inlineStr"/>
      <c r="U5386" t="n">
        <v>0</v>
      </c>
      <c r="V5386" t="inlineStr">
        <is>
          <t>93.859</t>
        </is>
      </c>
    </row>
    <row r="5387">
      <c r="A5387" t="inlineStr">
        <is>
          <t>AWARD-5386</t>
        </is>
      </c>
      <c r="B5387" t="inlineStr">
        <is>
          <t>93</t>
        </is>
      </c>
      <c r="C5387" t="inlineStr">
        <is>
          <t>859</t>
        </is>
      </c>
      <c r="D5387" t="inlineStr"/>
      <c r="E5387" t="inlineStr">
        <is>
          <t>BIOMEDICAL RESEARCH AND RESEARCH TRAINING</t>
        </is>
      </c>
      <c r="F5387" t="n">
        <v>-4</v>
      </c>
      <c r="G5387" t="inlineStr">
        <is>
          <t>RESEARCH AND DEVELOPMENT</t>
        </is>
      </c>
      <c r="H5387" t="inlineStr"/>
      <c r="I5387" t="inlineStr"/>
      <c r="J5387" t="n">
        <v>128584256</v>
      </c>
      <c r="K5387" t="n">
        <v>2540031433</v>
      </c>
      <c r="L5387" t="inlineStr">
        <is>
          <t>N</t>
        </is>
      </c>
      <c r="M5387" t="inlineStr"/>
      <c r="N5387" t="inlineStr">
        <is>
          <t>N</t>
        </is>
      </c>
      <c r="O5387" t="inlineStr">
        <is>
          <t>UNIVERSITY OF KENTUCKY</t>
        </is>
      </c>
      <c r="P5387" t="inlineStr">
        <is>
          <t>3200001651-18-236</t>
        </is>
      </c>
      <c r="Q5387" t="inlineStr">
        <is>
          <t>N</t>
        </is>
      </c>
      <c r="R5387" t="inlineStr"/>
      <c r="S5387" t="inlineStr">
        <is>
          <t>N</t>
        </is>
      </c>
      <c r="T5387" t="inlineStr"/>
      <c r="U5387" t="n">
        <v>0</v>
      </c>
      <c r="V5387" t="inlineStr">
        <is>
          <t>93.859</t>
        </is>
      </c>
    </row>
    <row r="5388">
      <c r="A5388" t="inlineStr">
        <is>
          <t>AWARD-5387</t>
        </is>
      </c>
      <c r="B5388" t="inlineStr">
        <is>
          <t>93</t>
        </is>
      </c>
      <c r="C5388" t="inlineStr">
        <is>
          <t>859</t>
        </is>
      </c>
      <c r="D5388" t="inlineStr"/>
      <c r="E5388" t="inlineStr">
        <is>
          <t>BIOMEDICAL RESEARCH AND RESEARCH TRAINING</t>
        </is>
      </c>
      <c r="F5388" t="n">
        <v>237477</v>
      </c>
      <c r="G5388" t="inlineStr">
        <is>
          <t>RESEARCH AND DEVELOPMENT</t>
        </is>
      </c>
      <c r="H5388" t="inlineStr"/>
      <c r="I5388" t="inlineStr"/>
      <c r="J5388" t="n">
        <v>128584256</v>
      </c>
      <c r="K5388" t="n">
        <v>2540031433</v>
      </c>
      <c r="L5388" t="inlineStr">
        <is>
          <t>N</t>
        </is>
      </c>
      <c r="M5388" t="inlineStr"/>
      <c r="N5388" t="inlineStr">
        <is>
          <t>N</t>
        </is>
      </c>
      <c r="O5388" t="inlineStr">
        <is>
          <t>UNIVERSITY OF MASSACHUSETTS</t>
        </is>
      </c>
      <c r="P5388" t="inlineStr">
        <is>
          <t>OSP32331-UTSWMC</t>
        </is>
      </c>
      <c r="Q5388" t="inlineStr">
        <is>
          <t>N</t>
        </is>
      </c>
      <c r="R5388" t="inlineStr"/>
      <c r="S5388" t="inlineStr">
        <is>
          <t>N</t>
        </is>
      </c>
      <c r="T5388" t="inlineStr"/>
      <c r="U5388" t="n">
        <v>0</v>
      </c>
      <c r="V5388" t="inlineStr">
        <is>
          <t>93.859</t>
        </is>
      </c>
    </row>
    <row r="5389">
      <c r="A5389" t="inlineStr">
        <is>
          <t>AWARD-5388</t>
        </is>
      </c>
      <c r="B5389" t="inlineStr">
        <is>
          <t>93</t>
        </is>
      </c>
      <c r="C5389" t="inlineStr">
        <is>
          <t>859</t>
        </is>
      </c>
      <c r="D5389" t="inlineStr"/>
      <c r="E5389" t="inlineStr">
        <is>
          <t>BIOMEDICAL RESEARCH AND RESEARCH TRAINING</t>
        </is>
      </c>
      <c r="F5389" t="n">
        <v>234489</v>
      </c>
      <c r="G5389" t="inlineStr">
        <is>
          <t>RESEARCH AND DEVELOPMENT</t>
        </is>
      </c>
      <c r="H5389" t="inlineStr"/>
      <c r="I5389" t="inlineStr"/>
      <c r="J5389" t="n">
        <v>128584256</v>
      </c>
      <c r="K5389" t="n">
        <v>2540031433</v>
      </c>
      <c r="L5389" t="inlineStr">
        <is>
          <t>N</t>
        </is>
      </c>
      <c r="M5389" t="inlineStr"/>
      <c r="N5389" t="inlineStr">
        <is>
          <t>N</t>
        </is>
      </c>
      <c r="O5389" t="inlineStr">
        <is>
          <t>UNIVERSITY OF MINNESOTA</t>
        </is>
      </c>
      <c r="P5389" t="inlineStr">
        <is>
          <t>2R01GM12297905</t>
        </is>
      </c>
      <c r="Q5389" t="inlineStr">
        <is>
          <t>N</t>
        </is>
      </c>
      <c r="R5389" t="inlineStr"/>
      <c r="S5389" t="inlineStr">
        <is>
          <t>N</t>
        </is>
      </c>
      <c r="T5389" t="inlineStr"/>
      <c r="U5389" t="n">
        <v>0</v>
      </c>
      <c r="V5389" t="inlineStr">
        <is>
          <t>93.859</t>
        </is>
      </c>
    </row>
    <row r="5390">
      <c r="A5390" t="inlineStr">
        <is>
          <t>AWARD-5389</t>
        </is>
      </c>
      <c r="B5390" t="inlineStr">
        <is>
          <t>93</t>
        </is>
      </c>
      <c r="C5390" t="inlineStr">
        <is>
          <t>859</t>
        </is>
      </c>
      <c r="D5390" t="inlineStr"/>
      <c r="E5390" t="inlineStr">
        <is>
          <t>BIOMEDICAL RESEARCH AND RESEARCH TRAINING</t>
        </is>
      </c>
      <c r="F5390" t="n">
        <v>43456</v>
      </c>
      <c r="G5390" t="inlineStr">
        <is>
          <t>RESEARCH AND DEVELOPMENT</t>
        </is>
      </c>
      <c r="H5390" t="inlineStr"/>
      <c r="I5390" t="inlineStr"/>
      <c r="J5390" t="n">
        <v>128584256</v>
      </c>
      <c r="K5390" t="n">
        <v>2540031433</v>
      </c>
      <c r="L5390" t="inlineStr">
        <is>
          <t>N</t>
        </is>
      </c>
      <c r="M5390" t="inlineStr"/>
      <c r="N5390" t="inlineStr">
        <is>
          <t>N</t>
        </is>
      </c>
      <c r="O5390" t="inlineStr">
        <is>
          <t>UNIVERSITY OF MINNESOTA</t>
        </is>
      </c>
      <c r="P5390" t="inlineStr">
        <is>
          <t>5R01GM12297904</t>
        </is>
      </c>
      <c r="Q5390" t="inlineStr">
        <is>
          <t>N</t>
        </is>
      </c>
      <c r="R5390" t="inlineStr"/>
      <c r="S5390" t="inlineStr">
        <is>
          <t>N</t>
        </is>
      </c>
      <c r="T5390" t="inlineStr"/>
      <c r="U5390" t="n">
        <v>0</v>
      </c>
      <c r="V5390" t="inlineStr">
        <is>
          <t>93.859</t>
        </is>
      </c>
    </row>
    <row r="5391">
      <c r="A5391" t="inlineStr">
        <is>
          <t>AWARD-5390</t>
        </is>
      </c>
      <c r="B5391" t="inlineStr">
        <is>
          <t>84</t>
        </is>
      </c>
      <c r="C5391" t="inlineStr">
        <is>
          <t>196</t>
        </is>
      </c>
      <c r="D5391" t="inlineStr"/>
      <c r="E5391" t="inlineStr">
        <is>
          <t>EDUCATION FOR HOMELESS CHILDREN AND YOUTH</t>
        </is>
      </c>
      <c r="F5391" t="n">
        <v>9168415</v>
      </c>
      <c r="G5391" t="inlineStr">
        <is>
          <t>N/A</t>
        </is>
      </c>
      <c r="H5391" t="inlineStr"/>
      <c r="I5391" t="inlineStr"/>
      <c r="J5391" t="n">
        <v>9168415</v>
      </c>
      <c r="K5391" t="n">
        <v>0</v>
      </c>
      <c r="L5391" t="inlineStr">
        <is>
          <t>N</t>
        </is>
      </c>
      <c r="M5391" t="inlineStr"/>
      <c r="N5391" t="inlineStr">
        <is>
          <t>Y</t>
        </is>
      </c>
      <c r="O5391" t="inlineStr"/>
      <c r="P5391" t="inlineStr"/>
      <c r="Q5391" t="inlineStr">
        <is>
          <t>Y</t>
        </is>
      </c>
      <c r="R5391" t="n">
        <v>9167889</v>
      </c>
      <c r="S5391" t="inlineStr">
        <is>
          <t>N</t>
        </is>
      </c>
      <c r="T5391" t="inlineStr"/>
      <c r="U5391" t="n">
        <v>0</v>
      </c>
      <c r="V5391" t="inlineStr">
        <is>
          <t>84.196</t>
        </is>
      </c>
    </row>
    <row r="5392">
      <c r="A5392" t="inlineStr">
        <is>
          <t>AWARD-5391</t>
        </is>
      </c>
      <c r="B5392" t="inlineStr">
        <is>
          <t>93</t>
        </is>
      </c>
      <c r="C5392" t="inlineStr">
        <is>
          <t>859</t>
        </is>
      </c>
      <c r="D5392" t="inlineStr"/>
      <c r="E5392" t="inlineStr">
        <is>
          <t>BIOMEDICAL RESEARCH AND RESEARCH TRAINING</t>
        </is>
      </c>
      <c r="F5392" t="n">
        <v>4243</v>
      </c>
      <c r="G5392" t="inlineStr">
        <is>
          <t>RESEARCH AND DEVELOPMENT</t>
        </is>
      </c>
      <c r="H5392" t="inlineStr"/>
      <c r="I5392" t="inlineStr"/>
      <c r="J5392" t="n">
        <v>128584256</v>
      </c>
      <c r="K5392" t="n">
        <v>2540031433</v>
      </c>
      <c r="L5392" t="inlineStr">
        <is>
          <t>N</t>
        </is>
      </c>
      <c r="M5392" t="inlineStr"/>
      <c r="N5392" t="inlineStr">
        <is>
          <t>N</t>
        </is>
      </c>
      <c r="O5392" t="inlineStr">
        <is>
          <t>UNIVERSITY OF MISSOURI</t>
        </is>
      </c>
      <c r="P5392" t="inlineStr">
        <is>
          <t>C00067660-1</t>
        </is>
      </c>
      <c r="Q5392" t="inlineStr">
        <is>
          <t>N</t>
        </is>
      </c>
      <c r="R5392" t="inlineStr"/>
      <c r="S5392" t="inlineStr">
        <is>
          <t>N</t>
        </is>
      </c>
      <c r="T5392" t="inlineStr"/>
      <c r="U5392" t="n">
        <v>0</v>
      </c>
      <c r="V5392" t="inlineStr">
        <is>
          <t>93.859</t>
        </is>
      </c>
    </row>
    <row r="5393">
      <c r="A5393" t="inlineStr">
        <is>
          <t>AWARD-5392</t>
        </is>
      </c>
      <c r="B5393" t="inlineStr">
        <is>
          <t>93</t>
        </is>
      </c>
      <c r="C5393" t="inlineStr">
        <is>
          <t>859</t>
        </is>
      </c>
      <c r="D5393" t="inlineStr"/>
      <c r="E5393" t="inlineStr">
        <is>
          <t>BIOMEDICAL RESEARCH AND RESEARCH TRAINING</t>
        </is>
      </c>
      <c r="F5393" t="n">
        <v>171848</v>
      </c>
      <c r="G5393" t="inlineStr">
        <is>
          <t>RESEARCH AND DEVELOPMENT</t>
        </is>
      </c>
      <c r="H5393" t="inlineStr"/>
      <c r="I5393" t="inlineStr"/>
      <c r="J5393" t="n">
        <v>128584256</v>
      </c>
      <c r="K5393" t="n">
        <v>2540031433</v>
      </c>
      <c r="L5393" t="inlineStr">
        <is>
          <t>N</t>
        </is>
      </c>
      <c r="M5393" t="inlineStr"/>
      <c r="N5393" t="inlineStr">
        <is>
          <t>N</t>
        </is>
      </c>
      <c r="O5393" t="inlineStr">
        <is>
          <t>UNIVERSITY OF NEW MEXICO HEALTH SCIENCE CENTER</t>
        </is>
      </c>
      <c r="P5393" t="inlineStr">
        <is>
          <t>3REY1</t>
        </is>
      </c>
      <c r="Q5393" t="inlineStr">
        <is>
          <t>N</t>
        </is>
      </c>
      <c r="R5393" t="inlineStr"/>
      <c r="S5393" t="inlineStr">
        <is>
          <t>N</t>
        </is>
      </c>
      <c r="T5393" t="inlineStr"/>
      <c r="U5393" t="n">
        <v>0</v>
      </c>
      <c r="V5393" t="inlineStr">
        <is>
          <t>93.859</t>
        </is>
      </c>
    </row>
    <row r="5394">
      <c r="A5394" t="inlineStr">
        <is>
          <t>AWARD-5393</t>
        </is>
      </c>
      <c r="B5394" t="inlineStr">
        <is>
          <t>93</t>
        </is>
      </c>
      <c r="C5394" t="inlineStr">
        <is>
          <t>859</t>
        </is>
      </c>
      <c r="D5394" t="inlineStr"/>
      <c r="E5394" t="inlineStr">
        <is>
          <t>BIOMEDICAL RESEARCH AND RESEARCH TRAINING</t>
        </is>
      </c>
      <c r="F5394" t="n">
        <v>4155</v>
      </c>
      <c r="G5394" t="inlineStr">
        <is>
          <t>RESEARCH AND DEVELOPMENT</t>
        </is>
      </c>
      <c r="H5394" t="inlineStr"/>
      <c r="I5394" t="inlineStr"/>
      <c r="J5394" t="n">
        <v>128584256</v>
      </c>
      <c r="K5394" t="n">
        <v>2540031433</v>
      </c>
      <c r="L5394" t="inlineStr">
        <is>
          <t>N</t>
        </is>
      </c>
      <c r="M5394" t="inlineStr"/>
      <c r="N5394" t="inlineStr">
        <is>
          <t>N</t>
        </is>
      </c>
      <c r="O5394" t="inlineStr">
        <is>
          <t>UNIVERSITY OF OKLAHOMA</t>
        </is>
      </c>
      <c r="P5394" t="inlineStr">
        <is>
          <t>1R01GM107490-01A1NIH</t>
        </is>
      </c>
      <c r="Q5394" t="inlineStr">
        <is>
          <t>N</t>
        </is>
      </c>
      <c r="R5394" t="inlineStr"/>
      <c r="S5394" t="inlineStr">
        <is>
          <t>N</t>
        </is>
      </c>
      <c r="T5394" t="inlineStr"/>
      <c r="U5394" t="n">
        <v>0</v>
      </c>
      <c r="V5394" t="inlineStr">
        <is>
          <t>93.859</t>
        </is>
      </c>
    </row>
    <row r="5395">
      <c r="A5395" t="inlineStr">
        <is>
          <t>AWARD-5394</t>
        </is>
      </c>
      <c r="B5395" t="inlineStr">
        <is>
          <t>93</t>
        </is>
      </c>
      <c r="C5395" t="inlineStr">
        <is>
          <t>859</t>
        </is>
      </c>
      <c r="D5395" t="inlineStr"/>
      <c r="E5395" t="inlineStr">
        <is>
          <t>BIOMEDICAL RESEARCH AND RESEARCH TRAINING</t>
        </is>
      </c>
      <c r="F5395" t="n">
        <v>151551</v>
      </c>
      <c r="G5395" t="inlineStr">
        <is>
          <t>RESEARCH AND DEVELOPMENT</t>
        </is>
      </c>
      <c r="H5395" t="inlineStr"/>
      <c r="I5395" t="inlineStr"/>
      <c r="J5395" t="n">
        <v>128584256</v>
      </c>
      <c r="K5395" t="n">
        <v>2540031433</v>
      </c>
      <c r="L5395" t="inlineStr">
        <is>
          <t>N</t>
        </is>
      </c>
      <c r="M5395" t="inlineStr"/>
      <c r="N5395" t="inlineStr">
        <is>
          <t>N</t>
        </is>
      </c>
      <c r="O5395" t="inlineStr">
        <is>
          <t>UNIVERSITY OF PENNSYLVANIA</t>
        </is>
      </c>
      <c r="P5395" t="inlineStr">
        <is>
          <t>PO# 4555742 UPENN FUND 572650</t>
        </is>
      </c>
      <c r="Q5395" t="inlineStr">
        <is>
          <t>N</t>
        </is>
      </c>
      <c r="R5395" t="inlineStr"/>
      <c r="S5395" t="inlineStr">
        <is>
          <t>N</t>
        </is>
      </c>
      <c r="T5395" t="inlineStr"/>
      <c r="U5395" t="n">
        <v>0</v>
      </c>
      <c r="V5395" t="inlineStr">
        <is>
          <t>93.859</t>
        </is>
      </c>
    </row>
    <row r="5396">
      <c r="A5396" t="inlineStr">
        <is>
          <t>AWARD-5395</t>
        </is>
      </c>
      <c r="B5396" t="inlineStr">
        <is>
          <t>93</t>
        </is>
      </c>
      <c r="C5396" t="inlineStr">
        <is>
          <t>859</t>
        </is>
      </c>
      <c r="D5396" t="inlineStr"/>
      <c r="E5396" t="inlineStr">
        <is>
          <t>BIOMEDICAL RESEARCH AND RESEARCH TRAINING</t>
        </is>
      </c>
      <c r="F5396" t="n">
        <v>30896</v>
      </c>
      <c r="G5396" t="inlineStr">
        <is>
          <t>RESEARCH AND DEVELOPMENT</t>
        </is>
      </c>
      <c r="H5396" t="inlineStr"/>
      <c r="I5396" t="inlineStr"/>
      <c r="J5396" t="n">
        <v>128584256</v>
      </c>
      <c r="K5396" t="n">
        <v>2540031433</v>
      </c>
      <c r="L5396" t="inlineStr">
        <is>
          <t>N</t>
        </is>
      </c>
      <c r="M5396" t="inlineStr"/>
      <c r="N5396" t="inlineStr">
        <is>
          <t>N</t>
        </is>
      </c>
      <c r="O5396" t="inlineStr">
        <is>
          <t>UNIVERSITY OF PITTSBURGH</t>
        </is>
      </c>
      <c r="P5396" t="inlineStr">
        <is>
          <t>AWD00000238 (136372-3) 2 W/EXT</t>
        </is>
      </c>
      <c r="Q5396" t="inlineStr">
        <is>
          <t>N</t>
        </is>
      </c>
      <c r="R5396" t="inlineStr"/>
      <c r="S5396" t="inlineStr">
        <is>
          <t>N</t>
        </is>
      </c>
      <c r="T5396" t="inlineStr"/>
      <c r="U5396" t="n">
        <v>0</v>
      </c>
      <c r="V5396" t="inlineStr">
        <is>
          <t>93.859</t>
        </is>
      </c>
    </row>
    <row r="5397">
      <c r="A5397" t="inlineStr">
        <is>
          <t>AWARD-5396</t>
        </is>
      </c>
      <c r="B5397" t="inlineStr">
        <is>
          <t>93</t>
        </is>
      </c>
      <c r="C5397" t="inlineStr">
        <is>
          <t>859</t>
        </is>
      </c>
      <c r="D5397" t="inlineStr"/>
      <c r="E5397" t="inlineStr">
        <is>
          <t>BIOMEDICAL RESEARCH AND RESEARCH TRAINING</t>
        </is>
      </c>
      <c r="F5397" t="n">
        <v>3</v>
      </c>
      <c r="G5397" t="inlineStr">
        <is>
          <t>RESEARCH AND DEVELOPMENT</t>
        </is>
      </c>
      <c r="H5397" t="inlineStr"/>
      <c r="I5397" t="inlineStr"/>
      <c r="J5397" t="n">
        <v>128584256</v>
      </c>
      <c r="K5397" t="n">
        <v>2540031433</v>
      </c>
      <c r="L5397" t="inlineStr">
        <is>
          <t>N</t>
        </is>
      </c>
      <c r="M5397" t="inlineStr"/>
      <c r="N5397" t="inlineStr">
        <is>
          <t>N</t>
        </is>
      </c>
      <c r="O5397" t="inlineStr">
        <is>
          <t>UNIVERSITY OF PITTSBURGH</t>
        </is>
      </c>
      <c r="P5397" t="inlineStr">
        <is>
          <t>AWD00000238(132555-3)</t>
        </is>
      </c>
      <c r="Q5397" t="inlineStr">
        <is>
          <t>N</t>
        </is>
      </c>
      <c r="R5397" t="inlineStr"/>
      <c r="S5397" t="inlineStr">
        <is>
          <t>N</t>
        </is>
      </c>
      <c r="T5397" t="inlineStr"/>
      <c r="U5397" t="n">
        <v>0</v>
      </c>
      <c r="V5397" t="inlineStr">
        <is>
          <t>93.859</t>
        </is>
      </c>
    </row>
    <row r="5398">
      <c r="A5398" t="inlineStr">
        <is>
          <t>AWARD-5397</t>
        </is>
      </c>
      <c r="B5398" t="inlineStr">
        <is>
          <t>93</t>
        </is>
      </c>
      <c r="C5398" t="inlineStr">
        <is>
          <t>859</t>
        </is>
      </c>
      <c r="D5398" t="inlineStr"/>
      <c r="E5398" t="inlineStr">
        <is>
          <t>BIOMEDICAL RESEARCH AND RESEARCH TRAINING</t>
        </is>
      </c>
      <c r="F5398" t="n">
        <v>183144</v>
      </c>
      <c r="G5398" t="inlineStr">
        <is>
          <t>RESEARCH AND DEVELOPMENT</t>
        </is>
      </c>
      <c r="H5398" t="inlineStr"/>
      <c r="I5398" t="inlineStr"/>
      <c r="J5398" t="n">
        <v>128584256</v>
      </c>
      <c r="K5398" t="n">
        <v>2540031433</v>
      </c>
      <c r="L5398" t="inlineStr">
        <is>
          <t>N</t>
        </is>
      </c>
      <c r="M5398" t="inlineStr"/>
      <c r="N5398" t="inlineStr">
        <is>
          <t>N</t>
        </is>
      </c>
      <c r="O5398" t="inlineStr">
        <is>
          <t>UNIVERSITY OF TENNESSEE</t>
        </is>
      </c>
      <c r="P5398" t="inlineStr">
        <is>
          <t>A21-0401-S001</t>
        </is>
      </c>
      <c r="Q5398" t="inlineStr">
        <is>
          <t>N</t>
        </is>
      </c>
      <c r="R5398" t="inlineStr"/>
      <c r="S5398" t="inlineStr">
        <is>
          <t>N</t>
        </is>
      </c>
      <c r="T5398" t="inlineStr"/>
      <c r="U5398" t="n">
        <v>0</v>
      </c>
      <c r="V5398" t="inlineStr">
        <is>
          <t>93.859</t>
        </is>
      </c>
    </row>
    <row r="5399">
      <c r="A5399" t="inlineStr">
        <is>
          <t>AWARD-5398</t>
        </is>
      </c>
      <c r="B5399" t="inlineStr">
        <is>
          <t>93</t>
        </is>
      </c>
      <c r="C5399" t="inlineStr">
        <is>
          <t>859</t>
        </is>
      </c>
      <c r="D5399" t="inlineStr"/>
      <c r="E5399" t="inlineStr">
        <is>
          <t>BIOMEDICAL RESEARCH AND RESEARCH TRAINING</t>
        </is>
      </c>
      <c r="F5399" t="n">
        <v>70275</v>
      </c>
      <c r="G5399" t="inlineStr">
        <is>
          <t>RESEARCH AND DEVELOPMENT</t>
        </is>
      </c>
      <c r="H5399" t="inlineStr"/>
      <c r="I5399" t="inlineStr"/>
      <c r="J5399" t="n">
        <v>128584256</v>
      </c>
      <c r="K5399" t="n">
        <v>2540031433</v>
      </c>
      <c r="L5399" t="inlineStr">
        <is>
          <t>N</t>
        </is>
      </c>
      <c r="M5399" t="inlineStr"/>
      <c r="N5399" t="inlineStr">
        <is>
          <t>N</t>
        </is>
      </c>
      <c r="O5399" t="inlineStr">
        <is>
          <t>UNIVERSITY OF SOUTHERN CALIFORNIA</t>
        </is>
      </c>
      <c r="P5399" t="inlineStr">
        <is>
          <t>95367003</t>
        </is>
      </c>
      <c r="Q5399" t="inlineStr">
        <is>
          <t>N</t>
        </is>
      </c>
      <c r="R5399" t="inlineStr"/>
      <c r="S5399" t="inlineStr">
        <is>
          <t>N</t>
        </is>
      </c>
      <c r="T5399" t="inlineStr"/>
      <c r="U5399" t="n">
        <v>0</v>
      </c>
      <c r="V5399" t="inlineStr">
        <is>
          <t>93.859</t>
        </is>
      </c>
    </row>
    <row r="5400">
      <c r="A5400" t="inlineStr">
        <is>
          <t>AWARD-5399</t>
        </is>
      </c>
      <c r="B5400" t="inlineStr">
        <is>
          <t>93</t>
        </is>
      </c>
      <c r="C5400" t="inlineStr">
        <is>
          <t>859</t>
        </is>
      </c>
      <c r="D5400" t="inlineStr"/>
      <c r="E5400" t="inlineStr">
        <is>
          <t>BIOMEDICAL RESEARCH AND RESEARCH TRAINING</t>
        </is>
      </c>
      <c r="F5400" t="n">
        <v>50283</v>
      </c>
      <c r="G5400" t="inlineStr">
        <is>
          <t>RESEARCH AND DEVELOPMENT</t>
        </is>
      </c>
      <c r="H5400" t="inlineStr"/>
      <c r="I5400" t="inlineStr"/>
      <c r="J5400" t="n">
        <v>128584256</v>
      </c>
      <c r="K5400" t="n">
        <v>2540031433</v>
      </c>
      <c r="L5400" t="inlineStr">
        <is>
          <t>N</t>
        </is>
      </c>
      <c r="M5400" t="inlineStr"/>
      <c r="N5400" t="inlineStr">
        <is>
          <t>N</t>
        </is>
      </c>
      <c r="O5400" t="inlineStr">
        <is>
          <t>UNIVERSITY OF WASHINGTON</t>
        </is>
      </c>
      <c r="P5400" t="inlineStr">
        <is>
          <t>R01GM097553</t>
        </is>
      </c>
      <c r="Q5400" t="inlineStr">
        <is>
          <t>N</t>
        </is>
      </c>
      <c r="R5400" t="inlineStr"/>
      <c r="S5400" t="inlineStr">
        <is>
          <t>N</t>
        </is>
      </c>
      <c r="T5400" t="inlineStr"/>
      <c r="U5400" t="n">
        <v>0</v>
      </c>
      <c r="V5400" t="inlineStr">
        <is>
          <t>93.859</t>
        </is>
      </c>
    </row>
    <row r="5401">
      <c r="A5401" t="inlineStr">
        <is>
          <t>AWARD-5400</t>
        </is>
      </c>
      <c r="B5401" t="inlineStr">
        <is>
          <t>93</t>
        </is>
      </c>
      <c r="C5401" t="inlineStr">
        <is>
          <t>859</t>
        </is>
      </c>
      <c r="D5401" t="inlineStr"/>
      <c r="E5401" t="inlineStr">
        <is>
          <t>BIOMEDICAL RESEARCH AND RESEARCH TRAINING</t>
        </is>
      </c>
      <c r="F5401" t="n">
        <v>163516</v>
      </c>
      <c r="G5401" t="inlineStr">
        <is>
          <t>RESEARCH AND DEVELOPMENT</t>
        </is>
      </c>
      <c r="H5401" t="inlineStr"/>
      <c r="I5401" t="inlineStr"/>
      <c r="J5401" t="n">
        <v>128584256</v>
      </c>
      <c r="K5401" t="n">
        <v>2540031433</v>
      </c>
      <c r="L5401" t="inlineStr">
        <is>
          <t>N</t>
        </is>
      </c>
      <c r="M5401" t="inlineStr"/>
      <c r="N5401" t="inlineStr">
        <is>
          <t>N</t>
        </is>
      </c>
      <c r="O5401" t="inlineStr">
        <is>
          <t>VANDERBILT UNIVERSITY MEDICAL CENTER</t>
        </is>
      </c>
      <c r="P5401" t="inlineStr">
        <is>
          <t>5R01GM133169-03</t>
        </is>
      </c>
      <c r="Q5401" t="inlineStr">
        <is>
          <t>N</t>
        </is>
      </c>
      <c r="R5401" t="inlineStr"/>
      <c r="S5401" t="inlineStr">
        <is>
          <t>N</t>
        </is>
      </c>
      <c r="T5401" t="inlineStr"/>
      <c r="U5401" t="n">
        <v>0</v>
      </c>
      <c r="V5401" t="inlineStr">
        <is>
          <t>93.859</t>
        </is>
      </c>
    </row>
    <row r="5402">
      <c r="A5402" t="inlineStr">
        <is>
          <t>AWARD-5401</t>
        </is>
      </c>
      <c r="B5402" t="inlineStr">
        <is>
          <t>84</t>
        </is>
      </c>
      <c r="C5402" t="inlineStr">
        <is>
          <t>200</t>
        </is>
      </c>
      <c r="D5402" t="inlineStr"/>
      <c r="E5402" t="inlineStr">
        <is>
          <t>GRADUATE ASSISTANCE IN AREAS OF NATIONAL NEED</t>
        </is>
      </c>
      <c r="F5402" t="n">
        <v>186534</v>
      </c>
      <c r="G5402" t="inlineStr">
        <is>
          <t>N/A</t>
        </is>
      </c>
      <c r="H5402" t="inlineStr"/>
      <c r="I5402" t="inlineStr"/>
      <c r="J5402" t="n">
        <v>361334</v>
      </c>
      <c r="K5402" t="n">
        <v>0</v>
      </c>
      <c r="L5402" t="inlineStr">
        <is>
          <t>N</t>
        </is>
      </c>
      <c r="M5402" t="inlineStr"/>
      <c r="N5402" t="inlineStr">
        <is>
          <t>Y</t>
        </is>
      </c>
      <c r="O5402" t="inlineStr"/>
      <c r="P5402" t="inlineStr"/>
      <c r="Q5402" t="inlineStr">
        <is>
          <t>N</t>
        </is>
      </c>
      <c r="R5402" t="inlineStr"/>
      <c r="S5402" t="inlineStr">
        <is>
          <t>N</t>
        </is>
      </c>
      <c r="T5402" t="inlineStr"/>
      <c r="U5402" t="n">
        <v>0</v>
      </c>
      <c r="V5402" t="inlineStr">
        <is>
          <t>84.200</t>
        </is>
      </c>
    </row>
    <row r="5403">
      <c r="A5403" t="inlineStr">
        <is>
          <t>AWARD-5402</t>
        </is>
      </c>
      <c r="B5403" t="inlineStr">
        <is>
          <t>93</t>
        </is>
      </c>
      <c r="C5403" t="inlineStr">
        <is>
          <t>859</t>
        </is>
      </c>
      <c r="D5403" t="inlineStr"/>
      <c r="E5403" t="inlineStr">
        <is>
          <t>BIOMEDICAL RESEARCH AND RESEARCH TRAINING</t>
        </is>
      </c>
      <c r="F5403" t="n">
        <v>5900</v>
      </c>
      <c r="G5403" t="inlineStr">
        <is>
          <t>RESEARCH AND DEVELOPMENT</t>
        </is>
      </c>
      <c r="H5403" t="inlineStr"/>
      <c r="I5403" t="inlineStr"/>
      <c r="J5403" t="n">
        <v>128584256</v>
      </c>
      <c r="K5403" t="n">
        <v>2540031433</v>
      </c>
      <c r="L5403" t="inlineStr">
        <is>
          <t>N</t>
        </is>
      </c>
      <c r="M5403" t="inlineStr"/>
      <c r="N5403" t="inlineStr">
        <is>
          <t>N</t>
        </is>
      </c>
      <c r="O5403" t="inlineStr">
        <is>
          <t>VIRGINIA POLYTECHNIC INSTITUTE AND STATE UNIVERSITY</t>
        </is>
      </c>
      <c r="P5403" t="inlineStr">
        <is>
          <t>412612-19093</t>
        </is>
      </c>
      <c r="Q5403" t="inlineStr">
        <is>
          <t>N</t>
        </is>
      </c>
      <c r="R5403" t="inlineStr"/>
      <c r="S5403" t="inlineStr">
        <is>
          <t>N</t>
        </is>
      </c>
      <c r="T5403" t="inlineStr"/>
      <c r="U5403" t="n">
        <v>0</v>
      </c>
      <c r="V5403" t="inlineStr">
        <is>
          <t>93.859</t>
        </is>
      </c>
    </row>
    <row r="5404">
      <c r="A5404" t="inlineStr">
        <is>
          <t>AWARD-5403</t>
        </is>
      </c>
      <c r="B5404" t="inlineStr">
        <is>
          <t>93</t>
        </is>
      </c>
      <c r="C5404" t="inlineStr">
        <is>
          <t>859</t>
        </is>
      </c>
      <c r="D5404" t="inlineStr"/>
      <c r="E5404" t="inlineStr">
        <is>
          <t>BIOMEDICAL RESEARCH AND RESEARCH TRAINING</t>
        </is>
      </c>
      <c r="F5404" t="n">
        <v>216930</v>
      </c>
      <c r="G5404" t="inlineStr">
        <is>
          <t>RESEARCH AND DEVELOPMENT</t>
        </is>
      </c>
      <c r="H5404" t="inlineStr"/>
      <c r="I5404" t="inlineStr"/>
      <c r="J5404" t="n">
        <v>128584256</v>
      </c>
      <c r="K5404" t="n">
        <v>2540031433</v>
      </c>
      <c r="L5404" t="inlineStr">
        <is>
          <t>N</t>
        </is>
      </c>
      <c r="M5404" t="inlineStr"/>
      <c r="N5404" t="inlineStr">
        <is>
          <t>N</t>
        </is>
      </c>
      <c r="O5404" t="inlineStr">
        <is>
          <t>WASHINGTON UNIVERSITY</t>
        </is>
      </c>
      <c r="P5404" t="inlineStr">
        <is>
          <t>WU-19-199; PO 2934574G</t>
        </is>
      </c>
      <c r="Q5404" t="inlineStr">
        <is>
          <t>N</t>
        </is>
      </c>
      <c r="R5404" t="inlineStr"/>
      <c r="S5404" t="inlineStr">
        <is>
          <t>N</t>
        </is>
      </c>
      <c r="T5404" t="inlineStr"/>
      <c r="U5404" t="n">
        <v>0</v>
      </c>
      <c r="V5404" t="inlineStr">
        <is>
          <t>93.859</t>
        </is>
      </c>
    </row>
    <row r="5405">
      <c r="A5405" t="inlineStr">
        <is>
          <t>AWARD-5404</t>
        </is>
      </c>
      <c r="B5405" t="inlineStr">
        <is>
          <t>93</t>
        </is>
      </c>
      <c r="C5405" t="inlineStr">
        <is>
          <t>859</t>
        </is>
      </c>
      <c r="D5405" t="inlineStr"/>
      <c r="E5405" t="inlineStr">
        <is>
          <t>BIOMEDICAL RESEARCH AND RESEARCH TRAINING</t>
        </is>
      </c>
      <c r="F5405" t="n">
        <v>117617</v>
      </c>
      <c r="G5405" t="inlineStr">
        <is>
          <t>RESEARCH AND DEVELOPMENT</t>
        </is>
      </c>
      <c r="H5405" t="inlineStr"/>
      <c r="I5405" t="inlineStr"/>
      <c r="J5405" t="n">
        <v>128584256</v>
      </c>
      <c r="K5405" t="n">
        <v>2540031433</v>
      </c>
      <c r="L5405" t="inlineStr">
        <is>
          <t>N</t>
        </is>
      </c>
      <c r="M5405" t="inlineStr"/>
      <c r="N5405" t="inlineStr">
        <is>
          <t>N</t>
        </is>
      </c>
      <c r="O5405" t="inlineStr">
        <is>
          <t>YALE UNIVERSITY</t>
        </is>
      </c>
      <c r="P5405" t="inlineStr">
        <is>
          <t>CON-80003111(GR112168);2R01GM110243-06A1</t>
        </is>
      </c>
      <c r="Q5405" t="inlineStr">
        <is>
          <t>N</t>
        </is>
      </c>
      <c r="R5405" t="inlineStr"/>
      <c r="S5405" t="inlineStr">
        <is>
          <t>N</t>
        </is>
      </c>
      <c r="T5405" t="inlineStr"/>
      <c r="U5405" t="n">
        <v>0</v>
      </c>
      <c r="V5405" t="inlineStr">
        <is>
          <t>93.859</t>
        </is>
      </c>
    </row>
    <row r="5406">
      <c r="A5406" t="inlineStr">
        <is>
          <t>AWARD-5405</t>
        </is>
      </c>
      <c r="B5406" t="inlineStr">
        <is>
          <t>93</t>
        </is>
      </c>
      <c r="C5406" t="inlineStr">
        <is>
          <t>859</t>
        </is>
      </c>
      <c r="D5406" t="inlineStr"/>
      <c r="E5406" t="inlineStr">
        <is>
          <t>COVID-19 - BIOMEDICAL RESEARCH AND RESEARCH TRAINING</t>
        </is>
      </c>
      <c r="F5406" t="n">
        <v>0</v>
      </c>
      <c r="G5406" t="inlineStr">
        <is>
          <t>RESEARCH AND DEVELOPMENT</t>
        </is>
      </c>
      <c r="H5406" t="inlineStr"/>
      <c r="I5406" t="inlineStr"/>
      <c r="J5406" t="n">
        <v>128584256</v>
      </c>
      <c r="K5406" t="n">
        <v>2540031433</v>
      </c>
      <c r="L5406" t="inlineStr">
        <is>
          <t>N</t>
        </is>
      </c>
      <c r="M5406" t="inlineStr"/>
      <c r="N5406" t="inlineStr">
        <is>
          <t>Y</t>
        </is>
      </c>
      <c r="O5406" t="inlineStr"/>
      <c r="P5406" t="inlineStr"/>
      <c r="Q5406" t="inlineStr">
        <is>
          <t>N</t>
        </is>
      </c>
      <c r="R5406" t="inlineStr"/>
      <c r="S5406" t="inlineStr">
        <is>
          <t>N</t>
        </is>
      </c>
      <c r="T5406" t="inlineStr"/>
      <c r="U5406" t="n">
        <v>0</v>
      </c>
      <c r="V5406" t="inlineStr">
        <is>
          <t>93.859</t>
        </is>
      </c>
    </row>
    <row r="5407">
      <c r="A5407" t="inlineStr">
        <is>
          <t>AWARD-5406</t>
        </is>
      </c>
      <c r="B5407" t="inlineStr">
        <is>
          <t>93</t>
        </is>
      </c>
      <c r="C5407" t="inlineStr">
        <is>
          <t>859</t>
        </is>
      </c>
      <c r="D5407" t="inlineStr"/>
      <c r="E5407" t="inlineStr">
        <is>
          <t>COVID-19 - BIOMEDICAL RESEARCH AND RESEARCH TRAINING</t>
        </is>
      </c>
      <c r="F5407" t="n">
        <v>28582</v>
      </c>
      <c r="G5407" t="inlineStr">
        <is>
          <t>RESEARCH AND DEVELOPMENT</t>
        </is>
      </c>
      <c r="H5407" t="inlineStr"/>
      <c r="I5407" t="inlineStr"/>
      <c r="J5407" t="n">
        <v>128584256</v>
      </c>
      <c r="K5407" t="n">
        <v>2540031433</v>
      </c>
      <c r="L5407" t="inlineStr">
        <is>
          <t>N</t>
        </is>
      </c>
      <c r="M5407" t="inlineStr"/>
      <c r="N5407" t="inlineStr">
        <is>
          <t>N</t>
        </is>
      </c>
      <c r="O5407" t="inlineStr">
        <is>
          <t>CHRISTIANA CARE HEALTH SERVICES</t>
        </is>
      </c>
      <c r="P5407" t="inlineStr">
        <is>
          <t>U54GM10494</t>
        </is>
      </c>
      <c r="Q5407" t="inlineStr">
        <is>
          <t>N</t>
        </is>
      </c>
      <c r="R5407" t="inlineStr"/>
      <c r="S5407" t="inlineStr">
        <is>
          <t>N</t>
        </is>
      </c>
      <c r="T5407" t="inlineStr"/>
      <c r="U5407" t="n">
        <v>0</v>
      </c>
      <c r="V5407" t="inlineStr">
        <is>
          <t>93.859</t>
        </is>
      </c>
    </row>
    <row r="5408">
      <c r="A5408" t="inlineStr">
        <is>
          <t>AWARD-5407</t>
        </is>
      </c>
      <c r="B5408" t="inlineStr">
        <is>
          <t>93</t>
        </is>
      </c>
      <c r="C5408" t="inlineStr">
        <is>
          <t>859</t>
        </is>
      </c>
      <c r="D5408" t="inlineStr"/>
      <c r="E5408" t="inlineStr">
        <is>
          <t>COVID-19 - BIOMEDICAL RESEARCH AND RESEARCH TRAINING</t>
        </is>
      </c>
      <c r="F5408" t="n">
        <v>43377</v>
      </c>
      <c r="G5408" t="inlineStr">
        <is>
          <t>RESEARCH AND DEVELOPMENT</t>
        </is>
      </c>
      <c r="H5408" t="inlineStr"/>
      <c r="I5408" t="inlineStr"/>
      <c r="J5408" t="n">
        <v>128584256</v>
      </c>
      <c r="K5408" t="n">
        <v>2540031433</v>
      </c>
      <c r="L5408" t="inlineStr">
        <is>
          <t>N</t>
        </is>
      </c>
      <c r="M5408" t="inlineStr"/>
      <c r="N5408" t="inlineStr">
        <is>
          <t>N</t>
        </is>
      </c>
      <c r="O5408" t="inlineStr">
        <is>
          <t>IDAHO STATE UNIVERSITY</t>
        </is>
      </c>
      <c r="P5408" t="inlineStr">
        <is>
          <t>5R01GM137083-02</t>
        </is>
      </c>
      <c r="Q5408" t="inlineStr">
        <is>
          <t>N</t>
        </is>
      </c>
      <c r="R5408" t="inlineStr"/>
      <c r="S5408" t="inlineStr">
        <is>
          <t>N</t>
        </is>
      </c>
      <c r="T5408" t="inlineStr"/>
      <c r="U5408" t="n">
        <v>0</v>
      </c>
      <c r="V5408" t="inlineStr">
        <is>
          <t>93.859</t>
        </is>
      </c>
    </row>
    <row r="5409">
      <c r="A5409" t="inlineStr">
        <is>
          <t>AWARD-5408</t>
        </is>
      </c>
      <c r="B5409" t="inlineStr">
        <is>
          <t>93</t>
        </is>
      </c>
      <c r="C5409" t="inlineStr">
        <is>
          <t>860</t>
        </is>
      </c>
      <c r="D5409" t="inlineStr"/>
      <c r="E5409" t="inlineStr">
        <is>
          <t>COVID-19 - BIOMEDICAL RESEARCH AND RESEARCH TRAINING</t>
        </is>
      </c>
      <c r="F5409" t="n">
        <v>-132</v>
      </c>
      <c r="G5409" t="inlineStr">
        <is>
          <t>RESEARCH AND DEVELOPMENT</t>
        </is>
      </c>
      <c r="H5409" t="inlineStr"/>
      <c r="I5409" t="inlineStr"/>
      <c r="J5409" t="n">
        <v>33868</v>
      </c>
      <c r="K5409" t="n">
        <v>2540031433</v>
      </c>
      <c r="L5409" t="inlineStr">
        <is>
          <t>N</t>
        </is>
      </c>
      <c r="M5409" t="inlineStr"/>
      <c r="N5409" t="inlineStr">
        <is>
          <t>N</t>
        </is>
      </c>
      <c r="O5409" t="inlineStr">
        <is>
          <t>OLIVE VIEW UCLA EDUCATION AND RESEARCH INSTITUTE, INC.</t>
        </is>
      </c>
      <c r="P5409" t="inlineStr">
        <is>
          <t>20-21</t>
        </is>
      </c>
      <c r="Q5409" t="inlineStr">
        <is>
          <t>N</t>
        </is>
      </c>
      <c r="R5409" t="inlineStr"/>
      <c r="S5409" t="inlineStr">
        <is>
          <t>N</t>
        </is>
      </c>
      <c r="T5409" t="inlineStr"/>
      <c r="U5409" t="n">
        <v>0</v>
      </c>
      <c r="V5409" t="inlineStr">
        <is>
          <t>93.860</t>
        </is>
      </c>
    </row>
    <row r="5410">
      <c r="A5410" t="inlineStr">
        <is>
          <t>AWARD-5409</t>
        </is>
      </c>
      <c r="B5410" t="inlineStr">
        <is>
          <t>93</t>
        </is>
      </c>
      <c r="C5410" t="inlineStr">
        <is>
          <t>860</t>
        </is>
      </c>
      <c r="D5410" t="inlineStr"/>
      <c r="E5410" t="inlineStr">
        <is>
          <t>COVID-19 - BIOMEDICAL RESEARCH AND RESEARCH TRAINING</t>
        </is>
      </c>
      <c r="F5410" t="n">
        <v>34000</v>
      </c>
      <c r="G5410" t="inlineStr">
        <is>
          <t>RESEARCH AND DEVELOPMENT</t>
        </is>
      </c>
      <c r="H5410" t="inlineStr"/>
      <c r="I5410" t="inlineStr"/>
      <c r="J5410" t="n">
        <v>33868</v>
      </c>
      <c r="K5410" t="n">
        <v>2540031433</v>
      </c>
      <c r="L5410" t="inlineStr">
        <is>
          <t>N</t>
        </is>
      </c>
      <c r="M5410" t="inlineStr"/>
      <c r="N5410" t="inlineStr">
        <is>
          <t>N</t>
        </is>
      </c>
      <c r="O5410" t="inlineStr">
        <is>
          <t>UNIVERSITY OF CALIFORNIA - LOS ANGELES</t>
        </is>
      </c>
      <c r="P5410" t="inlineStr">
        <is>
          <t>#19-27</t>
        </is>
      </c>
      <c r="Q5410" t="inlineStr">
        <is>
          <t>N</t>
        </is>
      </c>
      <c r="R5410" t="inlineStr"/>
      <c r="S5410" t="inlineStr">
        <is>
          <t>N</t>
        </is>
      </c>
      <c r="T5410" t="inlineStr"/>
      <c r="U5410" t="n">
        <v>0</v>
      </c>
      <c r="V5410" t="inlineStr">
        <is>
          <t>93.860</t>
        </is>
      </c>
    </row>
    <row r="5411">
      <c r="A5411" t="inlineStr">
        <is>
          <t>AWARD-5410</t>
        </is>
      </c>
      <c r="B5411" t="inlineStr">
        <is>
          <t>93</t>
        </is>
      </c>
      <c r="C5411" t="inlineStr">
        <is>
          <t>865</t>
        </is>
      </c>
      <c r="D5411" t="inlineStr"/>
      <c r="E5411" t="inlineStr">
        <is>
          <t>CHILD HEALTH AND HUMAN DEVELOPMENT EXTRAMURAL RESEARCH</t>
        </is>
      </c>
      <c r="F5411" t="n">
        <v>34231662</v>
      </c>
      <c r="G5411" t="inlineStr">
        <is>
          <t>RESEARCH AND DEVELOPMENT</t>
        </is>
      </c>
      <c r="H5411" t="inlineStr"/>
      <c r="I5411" t="inlineStr"/>
      <c r="J5411" t="n">
        <v>42020810</v>
      </c>
      <c r="K5411" t="n">
        <v>2540031433</v>
      </c>
      <c r="L5411" t="inlineStr">
        <is>
          <t>N</t>
        </is>
      </c>
      <c r="M5411" t="inlineStr"/>
      <c r="N5411" t="inlineStr">
        <is>
          <t>Y</t>
        </is>
      </c>
      <c r="O5411" t="inlineStr"/>
      <c r="P5411" t="inlineStr"/>
      <c r="Q5411" t="inlineStr">
        <is>
          <t>Y</t>
        </is>
      </c>
      <c r="R5411" t="n">
        <v>4083082</v>
      </c>
      <c r="S5411" t="inlineStr">
        <is>
          <t>N</t>
        </is>
      </c>
      <c r="T5411" t="inlineStr"/>
      <c r="U5411" t="n">
        <v>0</v>
      </c>
      <c r="V5411" t="inlineStr">
        <is>
          <t>93.865</t>
        </is>
      </c>
    </row>
    <row r="5412">
      <c r="A5412" t="inlineStr">
        <is>
          <t>AWARD-5411</t>
        </is>
      </c>
      <c r="B5412" t="inlineStr">
        <is>
          <t>93</t>
        </is>
      </c>
      <c r="C5412" t="inlineStr">
        <is>
          <t>865</t>
        </is>
      </c>
      <c r="D5412" t="inlineStr"/>
      <c r="E5412" t="inlineStr">
        <is>
          <t>CHILD HEALTH AND HUMAN DEVELOPMENT EXTRAMURAL RESEARCH</t>
        </is>
      </c>
      <c r="F5412" t="n">
        <v>10736</v>
      </c>
      <c r="G5412" t="inlineStr">
        <is>
          <t>RESEARCH AND DEVELOPMENT</t>
        </is>
      </c>
      <c r="H5412" t="inlineStr"/>
      <c r="I5412" t="inlineStr"/>
      <c r="J5412" t="n">
        <v>42020810</v>
      </c>
      <c r="K5412" t="n">
        <v>2540031433</v>
      </c>
      <c r="L5412" t="inlineStr">
        <is>
          <t>N</t>
        </is>
      </c>
      <c r="M5412" t="inlineStr"/>
      <c r="N5412" t="inlineStr">
        <is>
          <t>N</t>
        </is>
      </c>
      <c r="O5412" t="inlineStr">
        <is>
          <t>ARKANSAS CHILDRENS HOSPITAL RESEARCH INSTITUTE</t>
        </is>
      </c>
      <c r="P5412" t="inlineStr">
        <is>
          <t>GR034939 AITKEN</t>
        </is>
      </c>
      <c r="Q5412" t="inlineStr">
        <is>
          <t>N</t>
        </is>
      </c>
      <c r="R5412" t="inlineStr"/>
      <c r="S5412" t="inlineStr">
        <is>
          <t>N</t>
        </is>
      </c>
      <c r="T5412" t="inlineStr"/>
      <c r="U5412" t="n">
        <v>0</v>
      </c>
      <c r="V5412" t="inlineStr">
        <is>
          <t>93.865</t>
        </is>
      </c>
    </row>
    <row r="5413">
      <c r="A5413" t="inlineStr">
        <is>
          <t>AWARD-5412</t>
        </is>
      </c>
      <c r="B5413" t="inlineStr">
        <is>
          <t>84</t>
        </is>
      </c>
      <c r="C5413" t="inlineStr">
        <is>
          <t>215</t>
        </is>
      </c>
      <c r="D5413" t="inlineStr"/>
      <c r="E5413" t="inlineStr">
        <is>
          <t>K-12 CONGRESSIONALLY FUNDED COMMUNITY PROJECTS</t>
        </is>
      </c>
      <c r="F5413" t="n">
        <v>15385</v>
      </c>
      <c r="G5413" t="inlineStr">
        <is>
          <t>N/A</t>
        </is>
      </c>
      <c r="H5413" t="inlineStr"/>
      <c r="I5413" t="inlineStr"/>
      <c r="J5413" t="n">
        <v>15385</v>
      </c>
      <c r="K5413" t="n">
        <v>0</v>
      </c>
      <c r="L5413" t="inlineStr">
        <is>
          <t>N</t>
        </is>
      </c>
      <c r="M5413" t="inlineStr"/>
      <c r="N5413" t="inlineStr">
        <is>
          <t>Y</t>
        </is>
      </c>
      <c r="O5413" t="inlineStr"/>
      <c r="P5413" t="inlineStr"/>
      <c r="Q5413" t="inlineStr">
        <is>
          <t>N</t>
        </is>
      </c>
      <c r="R5413" t="inlineStr"/>
      <c r="S5413" t="inlineStr">
        <is>
          <t>N</t>
        </is>
      </c>
      <c r="T5413" t="inlineStr"/>
      <c r="U5413" t="n">
        <v>0</v>
      </c>
      <c r="V5413" t="inlineStr">
        <is>
          <t>84.215</t>
        </is>
      </c>
    </row>
    <row r="5414">
      <c r="A5414" t="inlineStr">
        <is>
          <t>AWARD-5413</t>
        </is>
      </c>
      <c r="B5414" t="inlineStr">
        <is>
          <t>93</t>
        </is>
      </c>
      <c r="C5414" t="inlineStr">
        <is>
          <t>865</t>
        </is>
      </c>
      <c r="D5414" t="inlineStr"/>
      <c r="E5414" t="inlineStr">
        <is>
          <t>CHILD HEALTH AND HUMAN DEVELOPMENT EXTRAMURAL RESEARCH</t>
        </is>
      </c>
      <c r="F5414" t="n">
        <v>3516</v>
      </c>
      <c r="G5414" t="inlineStr">
        <is>
          <t>RESEARCH AND DEVELOPMENT</t>
        </is>
      </c>
      <c r="H5414" t="inlineStr"/>
      <c r="I5414" t="inlineStr"/>
      <c r="J5414" t="n">
        <v>42020810</v>
      </c>
      <c r="K5414" t="n">
        <v>2540031433</v>
      </c>
      <c r="L5414" t="inlineStr">
        <is>
          <t>N</t>
        </is>
      </c>
      <c r="M5414" t="inlineStr"/>
      <c r="N5414" t="inlineStr">
        <is>
          <t>N</t>
        </is>
      </c>
      <c r="O5414" t="inlineStr">
        <is>
          <t>AUGUSTA UNIVERSITY</t>
        </is>
      </c>
      <c r="P5414" t="inlineStr">
        <is>
          <t>R25HL106365</t>
        </is>
      </c>
      <c r="Q5414" t="inlineStr">
        <is>
          <t>N</t>
        </is>
      </c>
      <c r="R5414" t="inlineStr"/>
      <c r="S5414" t="inlineStr">
        <is>
          <t>N</t>
        </is>
      </c>
      <c r="T5414" t="inlineStr"/>
      <c r="U5414" t="n">
        <v>0</v>
      </c>
      <c r="V5414" t="inlineStr">
        <is>
          <t>93.865</t>
        </is>
      </c>
    </row>
    <row r="5415">
      <c r="A5415" t="inlineStr">
        <is>
          <t>AWARD-5414</t>
        </is>
      </c>
      <c r="B5415" t="inlineStr">
        <is>
          <t>93</t>
        </is>
      </c>
      <c r="C5415" t="inlineStr">
        <is>
          <t>865</t>
        </is>
      </c>
      <c r="D5415" t="inlineStr"/>
      <c r="E5415" t="inlineStr">
        <is>
          <t>CHILD HEALTH AND HUMAN DEVELOPMENT EXTRAMURAL RESEARCH</t>
        </is>
      </c>
      <c r="F5415" t="n">
        <v>99966</v>
      </c>
      <c r="G5415" t="inlineStr">
        <is>
          <t>RESEARCH AND DEVELOPMENT</t>
        </is>
      </c>
      <c r="H5415" t="inlineStr"/>
      <c r="I5415" t="inlineStr"/>
      <c r="J5415" t="n">
        <v>42020810</v>
      </c>
      <c r="K5415" t="n">
        <v>2540031433</v>
      </c>
      <c r="L5415" t="inlineStr">
        <is>
          <t>N</t>
        </is>
      </c>
      <c r="M5415" t="inlineStr"/>
      <c r="N5415" t="inlineStr">
        <is>
          <t>N</t>
        </is>
      </c>
      <c r="O5415" t="inlineStr">
        <is>
          <t>BAYLOR COLLEGE OF MEDICINE</t>
        </is>
      </c>
      <c r="P5415" t="inlineStr">
        <is>
          <t>T32HD098068</t>
        </is>
      </c>
      <c r="Q5415" t="inlineStr">
        <is>
          <t>N</t>
        </is>
      </c>
      <c r="R5415" t="inlineStr"/>
      <c r="S5415" t="inlineStr">
        <is>
          <t>N</t>
        </is>
      </c>
      <c r="T5415" t="inlineStr"/>
      <c r="U5415" t="n">
        <v>0</v>
      </c>
      <c r="V5415" t="inlineStr">
        <is>
          <t>93.865</t>
        </is>
      </c>
    </row>
    <row r="5416">
      <c r="A5416" t="inlineStr">
        <is>
          <t>AWARD-5415</t>
        </is>
      </c>
      <c r="B5416" t="inlineStr">
        <is>
          <t>93</t>
        </is>
      </c>
      <c r="C5416" t="inlineStr">
        <is>
          <t>865</t>
        </is>
      </c>
      <c r="D5416" t="inlineStr"/>
      <c r="E5416" t="inlineStr">
        <is>
          <t>CHILD HEALTH AND HUMAN DEVELOPMENT EXTRAMURAL RESEARCH</t>
        </is>
      </c>
      <c r="F5416" t="n">
        <v>40540</v>
      </c>
      <c r="G5416" t="inlineStr">
        <is>
          <t>RESEARCH AND DEVELOPMENT</t>
        </is>
      </c>
      <c r="H5416" t="inlineStr"/>
      <c r="I5416" t="inlineStr"/>
      <c r="J5416" t="n">
        <v>42020810</v>
      </c>
      <c r="K5416" t="n">
        <v>2540031433</v>
      </c>
      <c r="L5416" t="inlineStr">
        <is>
          <t>N</t>
        </is>
      </c>
      <c r="M5416" t="inlineStr"/>
      <c r="N5416" t="inlineStr">
        <is>
          <t>N</t>
        </is>
      </c>
      <c r="O5416" t="inlineStr">
        <is>
          <t>BAYLOR COLLEGE OF MEDICINE</t>
        </is>
      </c>
      <c r="P5416" t="inlineStr">
        <is>
          <t>1P20HD091005-01</t>
        </is>
      </c>
      <c r="Q5416" t="inlineStr">
        <is>
          <t>N</t>
        </is>
      </c>
      <c r="R5416" t="inlineStr"/>
      <c r="S5416" t="inlineStr">
        <is>
          <t>N</t>
        </is>
      </c>
      <c r="T5416" t="inlineStr"/>
      <c r="U5416" t="n">
        <v>0</v>
      </c>
      <c r="V5416" t="inlineStr">
        <is>
          <t>93.865</t>
        </is>
      </c>
    </row>
    <row r="5417">
      <c r="A5417" t="inlineStr">
        <is>
          <t>AWARD-5416</t>
        </is>
      </c>
      <c r="B5417" t="inlineStr">
        <is>
          <t>93</t>
        </is>
      </c>
      <c r="C5417" t="inlineStr">
        <is>
          <t>865</t>
        </is>
      </c>
      <c r="D5417" t="inlineStr"/>
      <c r="E5417" t="inlineStr">
        <is>
          <t>CHILD HEALTH AND HUMAN DEVELOPMENT EXTRAMURAL RESEARCH</t>
        </is>
      </c>
      <c r="F5417" t="n">
        <v>19077</v>
      </c>
      <c r="G5417" t="inlineStr">
        <is>
          <t>RESEARCH AND DEVELOPMENT</t>
        </is>
      </c>
      <c r="H5417" t="inlineStr"/>
      <c r="I5417" t="inlineStr"/>
      <c r="J5417" t="n">
        <v>42020810</v>
      </c>
      <c r="K5417" t="n">
        <v>2540031433</v>
      </c>
      <c r="L5417" t="inlineStr">
        <is>
          <t>N</t>
        </is>
      </c>
      <c r="M5417" t="inlineStr"/>
      <c r="N5417" t="inlineStr">
        <is>
          <t>N</t>
        </is>
      </c>
      <c r="O5417" t="inlineStr">
        <is>
          <t>BAYLOR COLLEGE OF MEDICINE</t>
        </is>
      </c>
      <c r="P5417" t="inlineStr">
        <is>
          <t>5R01HD096335-09</t>
        </is>
      </c>
      <c r="Q5417" t="inlineStr">
        <is>
          <t>N</t>
        </is>
      </c>
      <c r="R5417" t="inlineStr"/>
      <c r="S5417" t="inlineStr">
        <is>
          <t>N</t>
        </is>
      </c>
      <c r="T5417" t="inlineStr"/>
      <c r="U5417" t="n">
        <v>0</v>
      </c>
      <c r="V5417" t="inlineStr">
        <is>
          <t>93.865</t>
        </is>
      </c>
    </row>
    <row r="5418">
      <c r="A5418" t="inlineStr">
        <is>
          <t>AWARD-5417</t>
        </is>
      </c>
      <c r="B5418" t="inlineStr">
        <is>
          <t>93</t>
        </is>
      </c>
      <c r="C5418" t="inlineStr">
        <is>
          <t>865</t>
        </is>
      </c>
      <c r="D5418" t="inlineStr"/>
      <c r="E5418" t="inlineStr">
        <is>
          <t>CHILD HEALTH AND HUMAN DEVELOPMENT EXTRAMURAL RESEARCH</t>
        </is>
      </c>
      <c r="F5418" t="n">
        <v>26610</v>
      </c>
      <c r="G5418" t="inlineStr">
        <is>
          <t>RESEARCH AND DEVELOPMENT</t>
        </is>
      </c>
      <c r="H5418" t="inlineStr"/>
      <c r="I5418" t="inlineStr"/>
      <c r="J5418" t="n">
        <v>42020810</v>
      </c>
      <c r="K5418" t="n">
        <v>2540031433</v>
      </c>
      <c r="L5418" t="inlineStr">
        <is>
          <t>N</t>
        </is>
      </c>
      <c r="M5418" t="inlineStr"/>
      <c r="N5418" t="inlineStr">
        <is>
          <t>N</t>
        </is>
      </c>
      <c r="O5418" t="inlineStr">
        <is>
          <t>BAYLOR COLLEGE OF MEDICINE</t>
        </is>
      </c>
      <c r="P5418" t="inlineStr">
        <is>
          <t>5R01HD100985-02</t>
        </is>
      </c>
      <c r="Q5418" t="inlineStr">
        <is>
          <t>N</t>
        </is>
      </c>
      <c r="R5418" t="inlineStr"/>
      <c r="S5418" t="inlineStr">
        <is>
          <t>N</t>
        </is>
      </c>
      <c r="T5418" t="inlineStr"/>
      <c r="U5418" t="n">
        <v>0</v>
      </c>
      <c r="V5418" t="inlineStr">
        <is>
          <t>93.865</t>
        </is>
      </c>
    </row>
    <row r="5419">
      <c r="A5419" t="inlineStr">
        <is>
          <t>AWARD-5418</t>
        </is>
      </c>
      <c r="B5419" t="inlineStr">
        <is>
          <t>93</t>
        </is>
      </c>
      <c r="C5419" t="inlineStr">
        <is>
          <t>865</t>
        </is>
      </c>
      <c r="D5419" t="inlineStr"/>
      <c r="E5419" t="inlineStr">
        <is>
          <t>CHILD HEALTH AND HUMAN DEVELOPMENT EXTRAMURAL RESEARCH</t>
        </is>
      </c>
      <c r="F5419" t="n">
        <v>204284</v>
      </c>
      <c r="G5419" t="inlineStr">
        <is>
          <t>RESEARCH AND DEVELOPMENT</t>
        </is>
      </c>
      <c r="H5419" t="inlineStr"/>
      <c r="I5419" t="inlineStr"/>
      <c r="J5419" t="n">
        <v>42020810</v>
      </c>
      <c r="K5419" t="n">
        <v>2540031433</v>
      </c>
      <c r="L5419" t="inlineStr">
        <is>
          <t>N</t>
        </is>
      </c>
      <c r="M5419" t="inlineStr"/>
      <c r="N5419" t="inlineStr">
        <is>
          <t>N</t>
        </is>
      </c>
      <c r="O5419" t="inlineStr">
        <is>
          <t>BAYLOR COLLEGE OF MEDICINE</t>
        </is>
      </c>
      <c r="P5419" t="inlineStr">
        <is>
          <t>7000000325</t>
        </is>
      </c>
      <c r="Q5419" t="inlineStr">
        <is>
          <t>N</t>
        </is>
      </c>
      <c r="R5419" t="inlineStr"/>
      <c r="S5419" t="inlineStr">
        <is>
          <t>N</t>
        </is>
      </c>
      <c r="T5419" t="inlineStr"/>
      <c r="U5419" t="n">
        <v>0</v>
      </c>
      <c r="V5419" t="inlineStr">
        <is>
          <t>93.865</t>
        </is>
      </c>
    </row>
    <row r="5420">
      <c r="A5420" t="inlineStr">
        <is>
          <t>AWARD-5419</t>
        </is>
      </c>
      <c r="B5420" t="inlineStr">
        <is>
          <t>93</t>
        </is>
      </c>
      <c r="C5420" t="inlineStr">
        <is>
          <t>865</t>
        </is>
      </c>
      <c r="D5420" t="inlineStr"/>
      <c r="E5420" t="inlineStr">
        <is>
          <t>CHILD HEALTH AND HUMAN DEVELOPMENT EXTRAMURAL RESEARCH</t>
        </is>
      </c>
      <c r="F5420" t="n">
        <v>92481</v>
      </c>
      <c r="G5420" t="inlineStr">
        <is>
          <t>RESEARCH AND DEVELOPMENT</t>
        </is>
      </c>
      <c r="H5420" t="inlineStr"/>
      <c r="I5420" t="inlineStr"/>
      <c r="J5420" t="n">
        <v>42020810</v>
      </c>
      <c r="K5420" t="n">
        <v>2540031433</v>
      </c>
      <c r="L5420" t="inlineStr">
        <is>
          <t>N</t>
        </is>
      </c>
      <c r="M5420" t="inlineStr"/>
      <c r="N5420" t="inlineStr">
        <is>
          <t>N</t>
        </is>
      </c>
      <c r="O5420" t="inlineStr">
        <is>
          <t>BAYLOR COLLEGE OF MEDICINE</t>
        </is>
      </c>
      <c r="P5420" t="inlineStr">
        <is>
          <t>7000000621- 4</t>
        </is>
      </c>
      <c r="Q5420" t="inlineStr">
        <is>
          <t>N</t>
        </is>
      </c>
      <c r="R5420" t="inlineStr"/>
      <c r="S5420" t="inlineStr">
        <is>
          <t>N</t>
        </is>
      </c>
      <c r="T5420" t="inlineStr"/>
      <c r="U5420" t="n">
        <v>0</v>
      </c>
      <c r="V5420" t="inlineStr">
        <is>
          <t>93.865</t>
        </is>
      </c>
    </row>
    <row r="5421">
      <c r="A5421" t="inlineStr">
        <is>
          <t>AWARD-5420</t>
        </is>
      </c>
      <c r="B5421" t="inlineStr">
        <is>
          <t>93</t>
        </is>
      </c>
      <c r="C5421" t="inlineStr">
        <is>
          <t>865</t>
        </is>
      </c>
      <c r="D5421" t="inlineStr"/>
      <c r="E5421" t="inlineStr">
        <is>
          <t>CHILD HEALTH AND HUMAN DEVELOPMENT EXTRAMURAL RESEARCH</t>
        </is>
      </c>
      <c r="F5421" t="n">
        <v>188630</v>
      </c>
      <c r="G5421" t="inlineStr">
        <is>
          <t>RESEARCH AND DEVELOPMENT</t>
        </is>
      </c>
      <c r="H5421" t="inlineStr"/>
      <c r="I5421" t="inlineStr"/>
      <c r="J5421" t="n">
        <v>42020810</v>
      </c>
      <c r="K5421" t="n">
        <v>2540031433</v>
      </c>
      <c r="L5421" t="inlineStr">
        <is>
          <t>N</t>
        </is>
      </c>
      <c r="M5421" t="inlineStr"/>
      <c r="N5421" t="inlineStr">
        <is>
          <t>N</t>
        </is>
      </c>
      <c r="O5421" t="inlineStr">
        <is>
          <t>BAYLOR COLLEGE OF MEDICINE</t>
        </is>
      </c>
      <c r="P5421" t="inlineStr">
        <is>
          <t>7000000706</t>
        </is>
      </c>
      <c r="Q5421" t="inlineStr">
        <is>
          <t>N</t>
        </is>
      </c>
      <c r="R5421" t="inlineStr"/>
      <c r="S5421" t="inlineStr">
        <is>
          <t>N</t>
        </is>
      </c>
      <c r="T5421" t="inlineStr"/>
      <c r="U5421" t="n">
        <v>0</v>
      </c>
      <c r="V5421" t="inlineStr">
        <is>
          <t>93.865</t>
        </is>
      </c>
    </row>
    <row r="5422">
      <c r="A5422" t="inlineStr">
        <is>
          <t>AWARD-5421</t>
        </is>
      </c>
      <c r="B5422" t="inlineStr">
        <is>
          <t>93</t>
        </is>
      </c>
      <c r="C5422" t="inlineStr">
        <is>
          <t>865</t>
        </is>
      </c>
      <c r="D5422" t="inlineStr"/>
      <c r="E5422" t="inlineStr">
        <is>
          <t>CHILD HEALTH AND HUMAN DEVELOPMENT EXTRAMURAL RESEARCH</t>
        </is>
      </c>
      <c r="F5422" t="n">
        <v>145683</v>
      </c>
      <c r="G5422" t="inlineStr">
        <is>
          <t>RESEARCH AND DEVELOPMENT</t>
        </is>
      </c>
      <c r="H5422" t="inlineStr"/>
      <c r="I5422" t="inlineStr"/>
      <c r="J5422" t="n">
        <v>42020810</v>
      </c>
      <c r="K5422" t="n">
        <v>2540031433</v>
      </c>
      <c r="L5422" t="inlineStr">
        <is>
          <t>N</t>
        </is>
      </c>
      <c r="M5422" t="inlineStr"/>
      <c r="N5422" t="inlineStr">
        <is>
          <t>N</t>
        </is>
      </c>
      <c r="O5422" t="inlineStr">
        <is>
          <t>BAYLOR COLLEGE OF MEDICINE</t>
        </is>
      </c>
      <c r="P5422" t="inlineStr">
        <is>
          <t>7000000864- 3 (ON CREDIT)</t>
        </is>
      </c>
      <c r="Q5422" t="inlineStr">
        <is>
          <t>N</t>
        </is>
      </c>
      <c r="R5422" t="inlineStr"/>
      <c r="S5422" t="inlineStr">
        <is>
          <t>N</t>
        </is>
      </c>
      <c r="T5422" t="inlineStr"/>
      <c r="U5422" t="n">
        <v>0</v>
      </c>
      <c r="V5422" t="inlineStr">
        <is>
          <t>93.865</t>
        </is>
      </c>
    </row>
    <row r="5423">
      <c r="A5423" t="inlineStr">
        <is>
          <t>AWARD-5422</t>
        </is>
      </c>
      <c r="B5423" t="inlineStr">
        <is>
          <t>93</t>
        </is>
      </c>
      <c r="C5423" t="inlineStr">
        <is>
          <t>865</t>
        </is>
      </c>
      <c r="D5423" t="inlineStr"/>
      <c r="E5423" t="inlineStr">
        <is>
          <t>CHILD HEALTH AND HUMAN DEVELOPMENT EXTRAMURAL RESEARCH</t>
        </is>
      </c>
      <c r="F5423" t="n">
        <v>41230</v>
      </c>
      <c r="G5423" t="inlineStr">
        <is>
          <t>RESEARCH AND DEVELOPMENT</t>
        </is>
      </c>
      <c r="H5423" t="inlineStr"/>
      <c r="I5423" t="inlineStr"/>
      <c r="J5423" t="n">
        <v>42020810</v>
      </c>
      <c r="K5423" t="n">
        <v>2540031433</v>
      </c>
      <c r="L5423" t="inlineStr">
        <is>
          <t>N</t>
        </is>
      </c>
      <c r="M5423" t="inlineStr"/>
      <c r="N5423" t="inlineStr">
        <is>
          <t>N</t>
        </is>
      </c>
      <c r="O5423" t="inlineStr">
        <is>
          <t>CHILDREN'S HOSPITAL OF PHILADELPHIA</t>
        </is>
      </c>
      <c r="P5423" t="inlineStr">
        <is>
          <t>GRT-00000762/PO#20270400</t>
        </is>
      </c>
      <c r="Q5423" t="inlineStr">
        <is>
          <t>N</t>
        </is>
      </c>
      <c r="R5423" t="inlineStr"/>
      <c r="S5423" t="inlineStr">
        <is>
          <t>N</t>
        </is>
      </c>
      <c r="T5423" t="inlineStr"/>
      <c r="U5423" t="n">
        <v>0</v>
      </c>
      <c r="V5423" t="inlineStr">
        <is>
          <t>93.865</t>
        </is>
      </c>
    </row>
    <row r="5424">
      <c r="A5424" t="inlineStr">
        <is>
          <t>AWARD-5423</t>
        </is>
      </c>
      <c r="B5424" t="inlineStr">
        <is>
          <t>93</t>
        </is>
      </c>
      <c r="C5424" t="inlineStr">
        <is>
          <t>865</t>
        </is>
      </c>
      <c r="D5424" t="inlineStr"/>
      <c r="E5424" t="inlineStr">
        <is>
          <t>CHILD HEALTH AND HUMAN DEVELOPMENT EXTRAMURAL RESEARCH</t>
        </is>
      </c>
      <c r="F5424" t="n">
        <v>513892</v>
      </c>
      <c r="G5424" t="inlineStr">
        <is>
          <t>RESEARCH AND DEVELOPMENT</t>
        </is>
      </c>
      <c r="H5424" t="inlineStr"/>
      <c r="I5424" t="inlineStr"/>
      <c r="J5424" t="n">
        <v>42020810</v>
      </c>
      <c r="K5424" t="n">
        <v>2540031433</v>
      </c>
      <c r="L5424" t="inlineStr">
        <is>
          <t>N</t>
        </is>
      </c>
      <c r="M5424" t="inlineStr"/>
      <c r="N5424" t="inlineStr">
        <is>
          <t>N</t>
        </is>
      </c>
      <c r="O5424" t="inlineStr">
        <is>
          <t>BOSTON UNIVERSITY</t>
        </is>
      </c>
      <c r="P5424" t="inlineStr">
        <is>
          <t>4500002474</t>
        </is>
      </c>
      <c r="Q5424" t="inlineStr">
        <is>
          <t>N</t>
        </is>
      </c>
      <c r="R5424" t="inlineStr"/>
      <c r="S5424" t="inlineStr">
        <is>
          <t>N</t>
        </is>
      </c>
      <c r="T5424" t="inlineStr"/>
      <c r="U5424" t="n">
        <v>0</v>
      </c>
      <c r="V5424" t="inlineStr">
        <is>
          <t>93.865</t>
        </is>
      </c>
    </row>
    <row r="5425">
      <c r="A5425" t="inlineStr">
        <is>
          <t>AWARD-5424</t>
        </is>
      </c>
      <c r="B5425" t="inlineStr">
        <is>
          <t>84</t>
        </is>
      </c>
      <c r="C5425" t="inlineStr">
        <is>
          <t>229</t>
        </is>
      </c>
      <c r="D5425" t="inlineStr"/>
      <c r="E5425" t="inlineStr">
        <is>
          <t>LANGUAGE RESOURCE CENTERS</t>
        </is>
      </c>
      <c r="F5425" t="n">
        <v>112647</v>
      </c>
      <c r="G5425" t="inlineStr">
        <is>
          <t>N/A</t>
        </is>
      </c>
      <c r="H5425" t="inlineStr"/>
      <c r="I5425" t="inlineStr"/>
      <c r="J5425" t="n">
        <v>112647</v>
      </c>
      <c r="K5425" t="n">
        <v>0</v>
      </c>
      <c r="L5425" t="inlineStr">
        <is>
          <t>N</t>
        </is>
      </c>
      <c r="M5425" t="inlineStr"/>
      <c r="N5425" t="inlineStr">
        <is>
          <t>Y</t>
        </is>
      </c>
      <c r="O5425" t="inlineStr"/>
      <c r="P5425" t="inlineStr"/>
      <c r="Q5425" t="inlineStr">
        <is>
          <t>N</t>
        </is>
      </c>
      <c r="R5425" t="inlineStr"/>
      <c r="S5425" t="inlineStr">
        <is>
          <t>N</t>
        </is>
      </c>
      <c r="T5425" t="inlineStr"/>
      <c r="U5425" t="n">
        <v>0</v>
      </c>
      <c r="V5425" t="inlineStr">
        <is>
          <t>84.229</t>
        </is>
      </c>
    </row>
    <row r="5426">
      <c r="A5426" t="inlineStr">
        <is>
          <t>AWARD-5425</t>
        </is>
      </c>
      <c r="B5426" t="inlineStr">
        <is>
          <t>93</t>
        </is>
      </c>
      <c r="C5426" t="inlineStr">
        <is>
          <t>865</t>
        </is>
      </c>
      <c r="D5426" t="inlineStr"/>
      <c r="E5426" t="inlineStr">
        <is>
          <t>CHILD HEALTH AND HUMAN DEVELOPMENT EXTRAMURAL RESEARCH</t>
        </is>
      </c>
      <c r="F5426" t="n">
        <v>176115</v>
      </c>
      <c r="G5426" t="inlineStr">
        <is>
          <t>RESEARCH AND DEVELOPMENT</t>
        </is>
      </c>
      <c r="H5426" t="inlineStr"/>
      <c r="I5426" t="inlineStr"/>
      <c r="J5426" t="n">
        <v>42020810</v>
      </c>
      <c r="K5426" t="n">
        <v>2540031433</v>
      </c>
      <c r="L5426" t="inlineStr">
        <is>
          <t>N</t>
        </is>
      </c>
      <c r="M5426" t="inlineStr"/>
      <c r="N5426" t="inlineStr">
        <is>
          <t>N</t>
        </is>
      </c>
      <c r="O5426" t="inlineStr">
        <is>
          <t>CASE WESTERN RESERVE UNIVERSITY</t>
        </is>
      </c>
      <c r="P5426" t="inlineStr">
        <is>
          <t>RES515580</t>
        </is>
      </c>
      <c r="Q5426" t="inlineStr">
        <is>
          <t>N</t>
        </is>
      </c>
      <c r="R5426" t="inlineStr"/>
      <c r="S5426" t="inlineStr">
        <is>
          <t>N</t>
        </is>
      </c>
      <c r="T5426" t="inlineStr"/>
      <c r="U5426" t="n">
        <v>0</v>
      </c>
      <c r="V5426" t="inlineStr">
        <is>
          <t>93.865</t>
        </is>
      </c>
    </row>
    <row r="5427">
      <c r="A5427" t="inlineStr">
        <is>
          <t>AWARD-5426</t>
        </is>
      </c>
      <c r="B5427" t="inlineStr">
        <is>
          <t>93</t>
        </is>
      </c>
      <c r="C5427" t="inlineStr">
        <is>
          <t>865</t>
        </is>
      </c>
      <c r="D5427" t="inlineStr"/>
      <c r="E5427" t="inlineStr">
        <is>
          <t>CHILD HEALTH AND HUMAN DEVELOPMENT EXTRAMURAL RESEARCH</t>
        </is>
      </c>
      <c r="F5427" t="n">
        <v>39726</v>
      </c>
      <c r="G5427" t="inlineStr">
        <is>
          <t>RESEARCH AND DEVELOPMENT</t>
        </is>
      </c>
      <c r="H5427" t="inlineStr"/>
      <c r="I5427" t="inlineStr"/>
      <c r="J5427" t="n">
        <v>42020810</v>
      </c>
      <c r="K5427" t="n">
        <v>2540031433</v>
      </c>
      <c r="L5427" t="inlineStr">
        <is>
          <t>N</t>
        </is>
      </c>
      <c r="M5427" t="inlineStr"/>
      <c r="N5427" t="inlineStr">
        <is>
          <t>N</t>
        </is>
      </c>
      <c r="O5427" t="inlineStr">
        <is>
          <t>CHILDREN'S HOSPITAL OF PHILADELPHIA</t>
        </is>
      </c>
      <c r="P5427" t="inlineStr">
        <is>
          <t>8233030621 20330763</t>
        </is>
      </c>
      <c r="Q5427" t="inlineStr">
        <is>
          <t>N</t>
        </is>
      </c>
      <c r="R5427" t="inlineStr"/>
      <c r="S5427" t="inlineStr">
        <is>
          <t>N</t>
        </is>
      </c>
      <c r="T5427" t="inlineStr"/>
      <c r="U5427" t="n">
        <v>0</v>
      </c>
      <c r="V5427" t="inlineStr">
        <is>
          <t>93.865</t>
        </is>
      </c>
    </row>
    <row r="5428">
      <c r="A5428" t="inlineStr">
        <is>
          <t>AWARD-5427</t>
        </is>
      </c>
      <c r="B5428" t="inlineStr">
        <is>
          <t>93</t>
        </is>
      </c>
      <c r="C5428" t="inlineStr">
        <is>
          <t>865</t>
        </is>
      </c>
      <c r="D5428" t="inlineStr"/>
      <c r="E5428" t="inlineStr">
        <is>
          <t>CHILD HEALTH AND HUMAN DEVELOPMENT EXTRAMURAL RESEARCH</t>
        </is>
      </c>
      <c r="F5428" t="n">
        <v>-2797</v>
      </c>
      <c r="G5428" t="inlineStr">
        <is>
          <t>RESEARCH AND DEVELOPMENT</t>
        </is>
      </c>
      <c r="H5428" t="inlineStr"/>
      <c r="I5428" t="inlineStr"/>
      <c r="J5428" t="n">
        <v>42020810</v>
      </c>
      <c r="K5428" t="n">
        <v>2540031433</v>
      </c>
      <c r="L5428" t="inlineStr">
        <is>
          <t>N</t>
        </is>
      </c>
      <c r="M5428" t="inlineStr"/>
      <c r="N5428" t="inlineStr">
        <is>
          <t>N</t>
        </is>
      </c>
      <c r="O5428" t="inlineStr">
        <is>
          <t>CINCINNATI CHILDREN'S HOSPITAL MEDICAL CENTER</t>
        </is>
      </c>
      <c r="P5428" t="inlineStr">
        <is>
          <t>312997 AND 310300</t>
        </is>
      </c>
      <c r="Q5428" t="inlineStr">
        <is>
          <t>N</t>
        </is>
      </c>
      <c r="R5428" t="inlineStr"/>
      <c r="S5428" t="inlineStr">
        <is>
          <t>N</t>
        </is>
      </c>
      <c r="T5428" t="inlineStr"/>
      <c r="U5428" t="n">
        <v>0</v>
      </c>
      <c r="V5428" t="inlineStr">
        <is>
          <t>93.865</t>
        </is>
      </c>
    </row>
    <row r="5429">
      <c r="A5429" t="inlineStr">
        <is>
          <t>AWARD-5428</t>
        </is>
      </c>
      <c r="B5429" t="inlineStr">
        <is>
          <t>93</t>
        </is>
      </c>
      <c r="C5429" t="inlineStr">
        <is>
          <t>865</t>
        </is>
      </c>
      <c r="D5429" t="inlineStr"/>
      <c r="E5429" t="inlineStr">
        <is>
          <t>CHILD HEALTH AND HUMAN DEVELOPMENT EXTRAMURAL RESEARCH</t>
        </is>
      </c>
      <c r="F5429" t="n">
        <v>518665</v>
      </c>
      <c r="G5429" t="inlineStr">
        <is>
          <t>RESEARCH AND DEVELOPMENT</t>
        </is>
      </c>
      <c r="H5429" t="inlineStr"/>
      <c r="I5429" t="inlineStr"/>
      <c r="J5429" t="n">
        <v>42020810</v>
      </c>
      <c r="K5429" t="n">
        <v>2540031433</v>
      </c>
      <c r="L5429" t="inlineStr">
        <is>
          <t>N</t>
        </is>
      </c>
      <c r="M5429" t="inlineStr"/>
      <c r="N5429" t="inlineStr">
        <is>
          <t>N</t>
        </is>
      </c>
      <c r="O5429" t="inlineStr">
        <is>
          <t>CINCINNATI CHILDREN'S HOSPITAL MEDICAL CENTER</t>
        </is>
      </c>
      <c r="P5429" t="inlineStr">
        <is>
          <t>312997/313000</t>
        </is>
      </c>
      <c r="Q5429" t="inlineStr">
        <is>
          <t>N</t>
        </is>
      </c>
      <c r="R5429" t="inlineStr"/>
      <c r="S5429" t="inlineStr">
        <is>
          <t>N</t>
        </is>
      </c>
      <c r="T5429" t="inlineStr"/>
      <c r="U5429" t="n">
        <v>0</v>
      </c>
      <c r="V5429" t="inlineStr">
        <is>
          <t>93.865</t>
        </is>
      </c>
    </row>
    <row r="5430">
      <c r="A5430" t="inlineStr">
        <is>
          <t>AWARD-5429</t>
        </is>
      </c>
      <c r="B5430" t="inlineStr">
        <is>
          <t>93</t>
        </is>
      </c>
      <c r="C5430" t="inlineStr">
        <is>
          <t>865</t>
        </is>
      </c>
      <c r="D5430" t="inlineStr"/>
      <c r="E5430" t="inlineStr">
        <is>
          <t>CHILD HEALTH AND HUMAN DEVELOPMENT EXTRAMURAL RESEARCH</t>
        </is>
      </c>
      <c r="F5430" t="n">
        <v>25514</v>
      </c>
      <c r="G5430" t="inlineStr">
        <is>
          <t>RESEARCH AND DEVELOPMENT</t>
        </is>
      </c>
      <c r="H5430" t="inlineStr"/>
      <c r="I5430" t="inlineStr"/>
      <c r="J5430" t="n">
        <v>42020810</v>
      </c>
      <c r="K5430" t="n">
        <v>2540031433</v>
      </c>
      <c r="L5430" t="inlineStr">
        <is>
          <t>N</t>
        </is>
      </c>
      <c r="M5430" t="inlineStr"/>
      <c r="N5430" t="inlineStr">
        <is>
          <t>N</t>
        </is>
      </c>
      <c r="O5430" t="inlineStr">
        <is>
          <t>COOK CHILDREN'S HEALTH CARE SYSTEM</t>
        </is>
      </c>
      <c r="P5430" t="inlineStr">
        <is>
          <t>UTA P2 CHD 101912A</t>
        </is>
      </c>
      <c r="Q5430" t="inlineStr">
        <is>
          <t>N</t>
        </is>
      </c>
      <c r="R5430" t="inlineStr"/>
      <c r="S5430" t="inlineStr">
        <is>
          <t>N</t>
        </is>
      </c>
      <c r="T5430" t="inlineStr"/>
      <c r="U5430" t="n">
        <v>0</v>
      </c>
      <c r="V5430" t="inlineStr">
        <is>
          <t>93.865</t>
        </is>
      </c>
    </row>
    <row r="5431">
      <c r="A5431" t="inlineStr">
        <is>
          <t>AWARD-5430</t>
        </is>
      </c>
      <c r="B5431" t="inlineStr">
        <is>
          <t>93</t>
        </is>
      </c>
      <c r="C5431" t="inlineStr">
        <is>
          <t>865</t>
        </is>
      </c>
      <c r="D5431" t="inlineStr"/>
      <c r="E5431" t="inlineStr">
        <is>
          <t>CHILD HEALTH AND HUMAN DEVELOPMENT EXTRAMURAL RESEARCH</t>
        </is>
      </c>
      <c r="F5431" t="n">
        <v>102056</v>
      </c>
      <c r="G5431" t="inlineStr">
        <is>
          <t>RESEARCH AND DEVELOPMENT</t>
        </is>
      </c>
      <c r="H5431" t="inlineStr"/>
      <c r="I5431" t="inlineStr"/>
      <c r="J5431" t="n">
        <v>42020810</v>
      </c>
      <c r="K5431" t="n">
        <v>2540031433</v>
      </c>
      <c r="L5431" t="inlineStr">
        <is>
          <t>N</t>
        </is>
      </c>
      <c r="M5431" t="inlineStr"/>
      <c r="N5431" t="inlineStr">
        <is>
          <t>N</t>
        </is>
      </c>
      <c r="O5431" t="inlineStr">
        <is>
          <t>DARTMOUTH COLLEGE</t>
        </is>
      </c>
      <c r="P5431" t="inlineStr">
        <is>
          <t>R1521</t>
        </is>
      </c>
      <c r="Q5431" t="inlineStr">
        <is>
          <t>N</t>
        </is>
      </c>
      <c r="R5431" t="inlineStr"/>
      <c r="S5431" t="inlineStr">
        <is>
          <t>N</t>
        </is>
      </c>
      <c r="T5431" t="inlineStr"/>
      <c r="U5431" t="n">
        <v>0</v>
      </c>
      <c r="V5431" t="inlineStr">
        <is>
          <t>93.865</t>
        </is>
      </c>
    </row>
    <row r="5432">
      <c r="A5432" t="inlineStr">
        <is>
          <t>AWARD-5431</t>
        </is>
      </c>
      <c r="B5432" t="inlineStr">
        <is>
          <t>93</t>
        </is>
      </c>
      <c r="C5432" t="inlineStr">
        <is>
          <t>865</t>
        </is>
      </c>
      <c r="D5432" t="inlineStr"/>
      <c r="E5432" t="inlineStr">
        <is>
          <t>CHILD HEALTH AND HUMAN DEVELOPMENT EXTRAMURAL RESEARCH</t>
        </is>
      </c>
      <c r="F5432" t="n">
        <v>1158</v>
      </c>
      <c r="G5432" t="inlineStr">
        <is>
          <t>RESEARCH AND DEVELOPMENT</t>
        </is>
      </c>
      <c r="H5432" t="inlineStr"/>
      <c r="I5432" t="inlineStr"/>
      <c r="J5432" t="n">
        <v>42020810</v>
      </c>
      <c r="K5432" t="n">
        <v>2540031433</v>
      </c>
      <c r="L5432" t="inlineStr">
        <is>
          <t>N</t>
        </is>
      </c>
      <c r="M5432" t="inlineStr"/>
      <c r="N5432" t="inlineStr">
        <is>
          <t>N</t>
        </is>
      </c>
      <c r="O5432" t="inlineStr">
        <is>
          <t>DUKE UNIVERSITY</t>
        </is>
      </c>
      <c r="P5432" t="inlineStr">
        <is>
          <t>FWA00005087</t>
        </is>
      </c>
      <c r="Q5432" t="inlineStr">
        <is>
          <t>N</t>
        </is>
      </c>
      <c r="R5432" t="inlineStr"/>
      <c r="S5432" t="inlineStr">
        <is>
          <t>N</t>
        </is>
      </c>
      <c r="T5432" t="inlineStr"/>
      <c r="U5432" t="n">
        <v>0</v>
      </c>
      <c r="V5432" t="inlineStr">
        <is>
          <t>93.865</t>
        </is>
      </c>
    </row>
    <row r="5433">
      <c r="A5433" t="inlineStr">
        <is>
          <t>AWARD-5432</t>
        </is>
      </c>
      <c r="B5433" t="inlineStr">
        <is>
          <t>93</t>
        </is>
      </c>
      <c r="C5433" t="inlineStr">
        <is>
          <t>865</t>
        </is>
      </c>
      <c r="D5433" t="inlineStr"/>
      <c r="E5433" t="inlineStr">
        <is>
          <t>CHILD HEALTH AND HUMAN DEVELOPMENT EXTRAMURAL RESEARCH</t>
        </is>
      </c>
      <c r="F5433" t="n">
        <v>21762</v>
      </c>
      <c r="G5433" t="inlineStr">
        <is>
          <t>RESEARCH AND DEVELOPMENT</t>
        </is>
      </c>
      <c r="H5433" t="inlineStr"/>
      <c r="I5433" t="inlineStr"/>
      <c r="J5433" t="n">
        <v>42020810</v>
      </c>
      <c r="K5433" t="n">
        <v>2540031433</v>
      </c>
      <c r="L5433" t="inlineStr">
        <is>
          <t>N</t>
        </is>
      </c>
      <c r="M5433" t="inlineStr"/>
      <c r="N5433" t="inlineStr">
        <is>
          <t>N</t>
        </is>
      </c>
      <c r="O5433" t="inlineStr">
        <is>
          <t>EAST CAROLINA UNIVERSITY</t>
        </is>
      </c>
      <c r="P5433" t="inlineStr">
        <is>
          <t>A17-0265-S001 213876</t>
        </is>
      </c>
      <c r="Q5433" t="inlineStr">
        <is>
          <t>N</t>
        </is>
      </c>
      <c r="R5433" t="inlineStr"/>
      <c r="S5433" t="inlineStr">
        <is>
          <t>N</t>
        </is>
      </c>
      <c r="T5433" t="inlineStr"/>
      <c r="U5433" t="n">
        <v>0</v>
      </c>
      <c r="V5433" t="inlineStr">
        <is>
          <t>93.865</t>
        </is>
      </c>
    </row>
    <row r="5434">
      <c r="A5434" t="inlineStr">
        <is>
          <t>AWARD-5433</t>
        </is>
      </c>
      <c r="B5434" t="inlineStr">
        <is>
          <t>93</t>
        </is>
      </c>
      <c r="C5434" t="inlineStr">
        <is>
          <t>865</t>
        </is>
      </c>
      <c r="D5434" t="inlineStr"/>
      <c r="E5434" t="inlineStr">
        <is>
          <t>CHILD HEALTH AND HUMAN DEVELOPMENT EXTRAMURAL RESEARCH</t>
        </is>
      </c>
      <c r="F5434" t="n">
        <v>82426</v>
      </c>
      <c r="G5434" t="inlineStr">
        <is>
          <t>RESEARCH AND DEVELOPMENT</t>
        </is>
      </c>
      <c r="H5434" t="inlineStr"/>
      <c r="I5434" t="inlineStr"/>
      <c r="J5434" t="n">
        <v>42020810</v>
      </c>
      <c r="K5434" t="n">
        <v>2540031433</v>
      </c>
      <c r="L5434" t="inlineStr">
        <is>
          <t>N</t>
        </is>
      </c>
      <c r="M5434" t="inlineStr"/>
      <c r="N5434" t="inlineStr">
        <is>
          <t>N</t>
        </is>
      </c>
      <c r="O5434" t="inlineStr">
        <is>
          <t>FANNIN PARTNERS, LLC</t>
        </is>
      </c>
      <c r="P5434" t="inlineStr">
        <is>
          <t>M1903888</t>
        </is>
      </c>
      <c r="Q5434" t="inlineStr">
        <is>
          <t>N</t>
        </is>
      </c>
      <c r="R5434" t="inlineStr"/>
      <c r="S5434" t="inlineStr">
        <is>
          <t>N</t>
        </is>
      </c>
      <c r="T5434" t="inlineStr"/>
      <c r="U5434" t="n">
        <v>0</v>
      </c>
      <c r="V5434" t="inlineStr">
        <is>
          <t>93.865</t>
        </is>
      </c>
    </row>
    <row r="5435">
      <c r="A5435" t="inlineStr">
        <is>
          <t>AWARD-5434</t>
        </is>
      </c>
      <c r="B5435" t="inlineStr">
        <is>
          <t>84</t>
        </is>
      </c>
      <c r="C5435" t="inlineStr">
        <is>
          <t>282</t>
        </is>
      </c>
      <c r="D5435" t="inlineStr"/>
      <c r="E5435" t="inlineStr">
        <is>
          <t>CHARTER SCHOOLS PROGRAM STATE EDUCATIONAL AGENCIES (SEA) GRANT</t>
        </is>
      </c>
      <c r="F5435" t="n">
        <v>10140173</v>
      </c>
      <c r="G5435" t="inlineStr">
        <is>
          <t>N/A</t>
        </is>
      </c>
      <c r="H5435" t="inlineStr"/>
      <c r="I5435" t="inlineStr"/>
      <c r="J5435" t="n">
        <v>10140173</v>
      </c>
      <c r="K5435" t="n">
        <v>0</v>
      </c>
      <c r="L5435" t="inlineStr">
        <is>
          <t>N</t>
        </is>
      </c>
      <c r="M5435" t="inlineStr"/>
      <c r="N5435" t="inlineStr">
        <is>
          <t>Y</t>
        </is>
      </c>
      <c r="O5435" t="inlineStr"/>
      <c r="P5435" t="inlineStr"/>
      <c r="Q5435" t="inlineStr">
        <is>
          <t>Y</t>
        </is>
      </c>
      <c r="R5435" t="n">
        <v>9796845</v>
      </c>
      <c r="S5435" t="inlineStr">
        <is>
          <t>N</t>
        </is>
      </c>
      <c r="T5435" t="inlineStr"/>
      <c r="U5435" t="n">
        <v>0</v>
      </c>
      <c r="V5435" t="inlineStr">
        <is>
          <t>84.282</t>
        </is>
      </c>
    </row>
    <row r="5436">
      <c r="A5436" t="inlineStr">
        <is>
          <t>AWARD-5435</t>
        </is>
      </c>
      <c r="B5436" t="inlineStr">
        <is>
          <t>93</t>
        </is>
      </c>
      <c r="C5436" t="inlineStr">
        <is>
          <t>865</t>
        </is>
      </c>
      <c r="D5436" t="inlineStr"/>
      <c r="E5436" t="inlineStr">
        <is>
          <t>CHILD HEALTH AND HUMAN DEVELOPMENT EXTRAMURAL RESEARCH</t>
        </is>
      </c>
      <c r="F5436" t="n">
        <v>35089</v>
      </c>
      <c r="G5436" t="inlineStr">
        <is>
          <t>RESEARCH AND DEVELOPMENT</t>
        </is>
      </c>
      <c r="H5436" t="inlineStr"/>
      <c r="I5436" t="inlineStr"/>
      <c r="J5436" t="n">
        <v>42020810</v>
      </c>
      <c r="K5436" t="n">
        <v>2540031433</v>
      </c>
      <c r="L5436" t="inlineStr">
        <is>
          <t>N</t>
        </is>
      </c>
      <c r="M5436" t="inlineStr"/>
      <c r="N5436" t="inlineStr">
        <is>
          <t>N</t>
        </is>
      </c>
      <c r="O5436" t="inlineStr">
        <is>
          <t>GEORGE WASHINGTON UNIVERSITY</t>
        </is>
      </c>
      <c r="P5436" t="inlineStr">
        <is>
          <t>U10HD036801</t>
        </is>
      </c>
      <c r="Q5436" t="inlineStr">
        <is>
          <t>Y</t>
        </is>
      </c>
      <c r="R5436" t="n">
        <v>22711</v>
      </c>
      <c r="S5436" t="inlineStr">
        <is>
          <t>N</t>
        </is>
      </c>
      <c r="T5436" t="inlineStr"/>
      <c r="U5436" t="n">
        <v>0</v>
      </c>
      <c r="V5436" t="inlineStr">
        <is>
          <t>93.865</t>
        </is>
      </c>
    </row>
    <row r="5437">
      <c r="A5437" t="inlineStr">
        <is>
          <t>AWARD-5436</t>
        </is>
      </c>
      <c r="B5437" t="inlineStr">
        <is>
          <t>93</t>
        </is>
      </c>
      <c r="C5437" t="inlineStr">
        <is>
          <t>865</t>
        </is>
      </c>
      <c r="D5437" t="inlineStr"/>
      <c r="E5437" t="inlineStr">
        <is>
          <t>CHILD HEALTH AND HUMAN DEVELOPMENT EXTRAMURAL RESEARCH</t>
        </is>
      </c>
      <c r="F5437" t="n">
        <v>911343</v>
      </c>
      <c r="G5437" t="inlineStr">
        <is>
          <t>RESEARCH AND DEVELOPMENT</t>
        </is>
      </c>
      <c r="H5437" t="inlineStr"/>
      <c r="I5437" t="inlineStr"/>
      <c r="J5437" t="n">
        <v>42020810</v>
      </c>
      <c r="K5437" t="n">
        <v>2540031433</v>
      </c>
      <c r="L5437" t="inlineStr">
        <is>
          <t>N</t>
        </is>
      </c>
      <c r="M5437" t="inlineStr"/>
      <c r="N5437" t="inlineStr">
        <is>
          <t>N</t>
        </is>
      </c>
      <c r="O5437" t="inlineStr">
        <is>
          <t>GEORGE WASHINGTON UNIVERSITY</t>
        </is>
      </c>
      <c r="P5437" t="inlineStr">
        <is>
          <t>U24HD036801</t>
        </is>
      </c>
      <c r="Q5437" t="inlineStr">
        <is>
          <t>N</t>
        </is>
      </c>
      <c r="R5437" t="inlineStr"/>
      <c r="S5437" t="inlineStr">
        <is>
          <t>N</t>
        </is>
      </c>
      <c r="T5437" t="inlineStr"/>
      <c r="U5437" t="n">
        <v>0</v>
      </c>
      <c r="V5437" t="inlineStr">
        <is>
          <t>93.865</t>
        </is>
      </c>
    </row>
    <row r="5438">
      <c r="A5438" t="inlineStr">
        <is>
          <t>AWARD-5437</t>
        </is>
      </c>
      <c r="B5438" t="inlineStr">
        <is>
          <t>93</t>
        </is>
      </c>
      <c r="C5438" t="inlineStr">
        <is>
          <t>865</t>
        </is>
      </c>
      <c r="D5438" t="inlineStr"/>
      <c r="E5438" t="inlineStr">
        <is>
          <t>CHILD HEALTH AND HUMAN DEVELOPMENT EXTRAMURAL RESEARCH</t>
        </is>
      </c>
      <c r="F5438" t="n">
        <v>347711</v>
      </c>
      <c r="G5438" t="inlineStr">
        <is>
          <t>RESEARCH AND DEVELOPMENT</t>
        </is>
      </c>
      <c r="H5438" t="inlineStr"/>
      <c r="I5438" t="inlineStr"/>
      <c r="J5438" t="n">
        <v>42020810</v>
      </c>
      <c r="K5438" t="n">
        <v>2540031433</v>
      </c>
      <c r="L5438" t="inlineStr">
        <is>
          <t>N</t>
        </is>
      </c>
      <c r="M5438" t="inlineStr"/>
      <c r="N5438" t="inlineStr">
        <is>
          <t>N</t>
        </is>
      </c>
      <c r="O5438" t="inlineStr">
        <is>
          <t>GEORGE WASHINGTON UNIVERSITY</t>
        </is>
      </c>
      <c r="P5438" t="inlineStr">
        <is>
          <t>2U24HD03680124</t>
        </is>
      </c>
      <c r="Q5438" t="inlineStr">
        <is>
          <t>Y</t>
        </is>
      </c>
      <c r="R5438" t="n">
        <v>109720</v>
      </c>
      <c r="S5438" t="inlineStr">
        <is>
          <t>N</t>
        </is>
      </c>
      <c r="T5438" t="inlineStr"/>
      <c r="U5438" t="n">
        <v>0</v>
      </c>
      <c r="V5438" t="inlineStr">
        <is>
          <t>93.865</t>
        </is>
      </c>
    </row>
    <row r="5439">
      <c r="A5439" t="inlineStr">
        <is>
          <t>AWARD-5438</t>
        </is>
      </c>
      <c r="B5439" t="inlineStr">
        <is>
          <t>93</t>
        </is>
      </c>
      <c r="C5439" t="inlineStr">
        <is>
          <t>865</t>
        </is>
      </c>
      <c r="D5439" t="inlineStr"/>
      <c r="E5439" t="inlineStr">
        <is>
          <t>CHILD HEALTH AND HUMAN DEVELOPMENT EXTRAMURAL RESEARCH</t>
        </is>
      </c>
      <c r="F5439" t="n">
        <v>4301</v>
      </c>
      <c r="G5439" t="inlineStr">
        <is>
          <t>RESEARCH AND DEVELOPMENT</t>
        </is>
      </c>
      <c r="H5439" t="inlineStr"/>
      <c r="I5439" t="inlineStr"/>
      <c r="J5439" t="n">
        <v>42020810</v>
      </c>
      <c r="K5439" t="n">
        <v>2540031433</v>
      </c>
      <c r="L5439" t="inlineStr">
        <is>
          <t>N</t>
        </is>
      </c>
      <c r="M5439" t="inlineStr"/>
      <c r="N5439" t="inlineStr">
        <is>
          <t>N</t>
        </is>
      </c>
      <c r="O5439" t="inlineStr">
        <is>
          <t>GEORGIA STATE UNIVERSITY RESEARCH FOUNDATION</t>
        </is>
      </c>
      <c r="P5439" t="inlineStr">
        <is>
          <t>SP00012603-02</t>
        </is>
      </c>
      <c r="Q5439" t="inlineStr">
        <is>
          <t>N</t>
        </is>
      </c>
      <c r="R5439" t="inlineStr"/>
      <c r="S5439" t="inlineStr">
        <is>
          <t>N</t>
        </is>
      </c>
      <c r="T5439" t="inlineStr"/>
      <c r="U5439" t="n">
        <v>0</v>
      </c>
      <c r="V5439" t="inlineStr">
        <is>
          <t>93.865</t>
        </is>
      </c>
    </row>
    <row r="5440">
      <c r="A5440" t="inlineStr">
        <is>
          <t>AWARD-5439</t>
        </is>
      </c>
      <c r="B5440" t="inlineStr">
        <is>
          <t>93</t>
        </is>
      </c>
      <c r="C5440" t="inlineStr">
        <is>
          <t>865</t>
        </is>
      </c>
      <c r="D5440" t="inlineStr"/>
      <c r="E5440" t="inlineStr">
        <is>
          <t>CHILD HEALTH AND HUMAN DEVELOPMENT EXTRAMURAL RESEARCH</t>
        </is>
      </c>
      <c r="F5440" t="n">
        <v>-1332</v>
      </c>
      <c r="G5440" t="inlineStr">
        <is>
          <t>RESEARCH AND DEVELOPMENT</t>
        </is>
      </c>
      <c r="H5440" t="inlineStr"/>
      <c r="I5440" t="inlineStr"/>
      <c r="J5440" t="n">
        <v>42020810</v>
      </c>
      <c r="K5440" t="n">
        <v>2540031433</v>
      </c>
      <c r="L5440" t="inlineStr">
        <is>
          <t>N</t>
        </is>
      </c>
      <c r="M5440" t="inlineStr"/>
      <c r="N5440" t="inlineStr">
        <is>
          <t>N</t>
        </is>
      </c>
      <c r="O5440" t="inlineStr">
        <is>
          <t>INDIANA UNIVERSITY</t>
        </is>
      </c>
      <c r="P5440" t="inlineStr">
        <is>
          <t>5R01HD074587-05</t>
        </is>
      </c>
      <c r="Q5440" t="inlineStr">
        <is>
          <t>N</t>
        </is>
      </c>
      <c r="R5440" t="inlineStr"/>
      <c r="S5440" t="inlineStr">
        <is>
          <t>N</t>
        </is>
      </c>
      <c r="T5440" t="inlineStr"/>
      <c r="U5440" t="n">
        <v>0</v>
      </c>
      <c r="V5440" t="inlineStr">
        <is>
          <t>93.865</t>
        </is>
      </c>
    </row>
    <row r="5441">
      <c r="A5441" t="inlineStr">
        <is>
          <t>AWARD-5440</t>
        </is>
      </c>
      <c r="B5441" t="inlineStr">
        <is>
          <t>93</t>
        </is>
      </c>
      <c r="C5441" t="inlineStr">
        <is>
          <t>865</t>
        </is>
      </c>
      <c r="D5441" t="inlineStr"/>
      <c r="E5441" t="inlineStr">
        <is>
          <t>CHILD HEALTH AND HUMAN DEVELOPMENT EXTRAMURAL RESEARCH</t>
        </is>
      </c>
      <c r="F5441" t="n">
        <v>120861</v>
      </c>
      <c r="G5441" t="inlineStr">
        <is>
          <t>RESEARCH AND DEVELOPMENT</t>
        </is>
      </c>
      <c r="H5441" t="inlineStr"/>
      <c r="I5441" t="inlineStr"/>
      <c r="J5441" t="n">
        <v>42020810</v>
      </c>
      <c r="K5441" t="n">
        <v>2540031433</v>
      </c>
      <c r="L5441" t="inlineStr">
        <is>
          <t>N</t>
        </is>
      </c>
      <c r="M5441" t="inlineStr"/>
      <c r="N5441" t="inlineStr">
        <is>
          <t>N</t>
        </is>
      </c>
      <c r="O5441" t="inlineStr">
        <is>
          <t>INDIANA UNIVERSITY</t>
        </is>
      </c>
      <c r="P5441" t="inlineStr">
        <is>
          <t>9234-UTA</t>
        </is>
      </c>
      <c r="Q5441" t="inlineStr">
        <is>
          <t>N</t>
        </is>
      </c>
      <c r="R5441" t="inlineStr"/>
      <c r="S5441" t="inlineStr">
        <is>
          <t>N</t>
        </is>
      </c>
      <c r="T5441" t="inlineStr"/>
      <c r="U5441" t="n">
        <v>0</v>
      </c>
      <c r="V5441" t="inlineStr">
        <is>
          <t>93.865</t>
        </is>
      </c>
    </row>
    <row r="5442">
      <c r="A5442" t="inlineStr">
        <is>
          <t>AWARD-5441</t>
        </is>
      </c>
      <c r="B5442" t="inlineStr">
        <is>
          <t>93</t>
        </is>
      </c>
      <c r="C5442" t="inlineStr">
        <is>
          <t>865</t>
        </is>
      </c>
      <c r="D5442" t="inlineStr"/>
      <c r="E5442" t="inlineStr">
        <is>
          <t>CHILD HEALTH AND HUMAN DEVELOPMENT EXTRAMURAL RESEARCH</t>
        </is>
      </c>
      <c r="F5442" t="n">
        <v>41017</v>
      </c>
      <c r="G5442" t="inlineStr">
        <is>
          <t>RESEARCH AND DEVELOPMENT</t>
        </is>
      </c>
      <c r="H5442" t="inlineStr"/>
      <c r="I5442" t="inlineStr"/>
      <c r="J5442" t="n">
        <v>42020810</v>
      </c>
      <c r="K5442" t="n">
        <v>2540031433</v>
      </c>
      <c r="L5442" t="inlineStr">
        <is>
          <t>N</t>
        </is>
      </c>
      <c r="M5442" t="inlineStr"/>
      <c r="N5442" t="inlineStr">
        <is>
          <t>N</t>
        </is>
      </c>
      <c r="O5442" t="inlineStr">
        <is>
          <t>INDIANA UNIVERSITY - PURDUE UNIVERSITY</t>
        </is>
      </c>
      <c r="P5442" t="inlineStr">
        <is>
          <t>R01HD101246</t>
        </is>
      </c>
      <c r="Q5442" t="inlineStr">
        <is>
          <t>N</t>
        </is>
      </c>
      <c r="R5442" t="inlineStr"/>
      <c r="S5442" t="inlineStr">
        <is>
          <t>N</t>
        </is>
      </c>
      <c r="T5442" t="inlineStr"/>
      <c r="U5442" t="n">
        <v>0</v>
      </c>
      <c r="V5442" t="inlineStr">
        <is>
          <t>93.865</t>
        </is>
      </c>
    </row>
    <row r="5443">
      <c r="A5443" t="inlineStr">
        <is>
          <t>AWARD-5442</t>
        </is>
      </c>
      <c r="B5443" t="inlineStr">
        <is>
          <t>93</t>
        </is>
      </c>
      <c r="C5443" t="inlineStr">
        <is>
          <t>865</t>
        </is>
      </c>
      <c r="D5443" t="inlineStr"/>
      <c r="E5443" t="inlineStr">
        <is>
          <t>CHILD HEALTH AND HUMAN DEVELOPMENT EXTRAMURAL RESEARCH</t>
        </is>
      </c>
      <c r="F5443" t="n">
        <v>2403</v>
      </c>
      <c r="G5443" t="inlineStr">
        <is>
          <t>RESEARCH AND DEVELOPMENT</t>
        </is>
      </c>
      <c r="H5443" t="inlineStr"/>
      <c r="I5443" t="inlineStr"/>
      <c r="J5443" t="n">
        <v>42020810</v>
      </c>
      <c r="K5443" t="n">
        <v>2540031433</v>
      </c>
      <c r="L5443" t="inlineStr">
        <is>
          <t>N</t>
        </is>
      </c>
      <c r="M5443" t="inlineStr"/>
      <c r="N5443" t="inlineStr">
        <is>
          <t>N</t>
        </is>
      </c>
      <c r="O5443" t="inlineStr">
        <is>
          <t>MAGEE-WOMENS RESEARCH INSTITUTE &amp; FOUNDATION</t>
        </is>
      </c>
      <c r="P5443" t="inlineStr">
        <is>
          <t>1428</t>
        </is>
      </c>
      <c r="Q5443" t="inlineStr">
        <is>
          <t>N</t>
        </is>
      </c>
      <c r="R5443" t="inlineStr"/>
      <c r="S5443" t="inlineStr">
        <is>
          <t>N</t>
        </is>
      </c>
      <c r="T5443" t="inlineStr"/>
      <c r="U5443" t="n">
        <v>0</v>
      </c>
      <c r="V5443" t="inlineStr">
        <is>
          <t>93.865</t>
        </is>
      </c>
    </row>
    <row r="5444">
      <c r="A5444" t="inlineStr">
        <is>
          <t>AWARD-5443</t>
        </is>
      </c>
      <c r="B5444" t="inlineStr">
        <is>
          <t>93</t>
        </is>
      </c>
      <c r="C5444" t="inlineStr">
        <is>
          <t>865</t>
        </is>
      </c>
      <c r="D5444" t="inlineStr"/>
      <c r="E5444" t="inlineStr">
        <is>
          <t>CHILD HEALTH AND HUMAN DEVELOPMENT EXTRAMURAL RESEARCH</t>
        </is>
      </c>
      <c r="F5444" t="n">
        <v>589667</v>
      </c>
      <c r="G5444" t="inlineStr">
        <is>
          <t>RESEARCH AND DEVELOPMENT</t>
        </is>
      </c>
      <c r="H5444" t="inlineStr"/>
      <c r="I5444" t="inlineStr"/>
      <c r="J5444" t="n">
        <v>42020810</v>
      </c>
      <c r="K5444" t="n">
        <v>2540031433</v>
      </c>
      <c r="L5444" t="inlineStr">
        <is>
          <t>N</t>
        </is>
      </c>
      <c r="M5444" t="inlineStr"/>
      <c r="N5444" t="inlineStr">
        <is>
          <t>N</t>
        </is>
      </c>
      <c r="O5444" t="inlineStr">
        <is>
          <t>MAGEE-WOMENS RESEARCH INSTITUTE &amp; FOUNDATION</t>
        </is>
      </c>
      <c r="P5444" t="inlineStr">
        <is>
          <t>5R01HD100197-03</t>
        </is>
      </c>
      <c r="Q5444" t="inlineStr">
        <is>
          <t>N</t>
        </is>
      </c>
      <c r="R5444" t="inlineStr"/>
      <c r="S5444" t="inlineStr">
        <is>
          <t>N</t>
        </is>
      </c>
      <c r="T5444" t="inlineStr"/>
      <c r="U5444" t="n">
        <v>0</v>
      </c>
      <c r="V5444" t="inlineStr">
        <is>
          <t>93.865</t>
        </is>
      </c>
    </row>
    <row r="5445">
      <c r="A5445" t="inlineStr">
        <is>
          <t>AWARD-5444</t>
        </is>
      </c>
      <c r="B5445" t="inlineStr">
        <is>
          <t>93</t>
        </is>
      </c>
      <c r="C5445" t="inlineStr">
        <is>
          <t>865</t>
        </is>
      </c>
      <c r="D5445" t="inlineStr"/>
      <c r="E5445" t="inlineStr">
        <is>
          <t>CHILD HEALTH AND HUMAN DEVELOPMENT EXTRAMURAL RESEARCH</t>
        </is>
      </c>
      <c r="F5445" t="n">
        <v>-4106</v>
      </c>
      <c r="G5445" t="inlineStr">
        <is>
          <t>RESEARCH AND DEVELOPMENT</t>
        </is>
      </c>
      <c r="H5445" t="inlineStr"/>
      <c r="I5445" t="inlineStr"/>
      <c r="J5445" t="n">
        <v>42020810</v>
      </c>
      <c r="K5445" t="n">
        <v>2540031433</v>
      </c>
      <c r="L5445" t="inlineStr">
        <is>
          <t>N</t>
        </is>
      </c>
      <c r="M5445" t="inlineStr"/>
      <c r="N5445" t="inlineStr">
        <is>
          <t>N</t>
        </is>
      </c>
      <c r="O5445" t="inlineStr">
        <is>
          <t>MAGEE-WOMENS RESEARCH INSTITUTE &amp; FOUNDATION</t>
        </is>
      </c>
      <c r="P5445" t="inlineStr">
        <is>
          <t>5U54HD04790515</t>
        </is>
      </c>
      <c r="Q5445" t="inlineStr">
        <is>
          <t>N</t>
        </is>
      </c>
      <c r="R5445" t="inlineStr"/>
      <c r="S5445" t="inlineStr">
        <is>
          <t>N</t>
        </is>
      </c>
      <c r="T5445" t="inlineStr"/>
      <c r="U5445" t="n">
        <v>0</v>
      </c>
      <c r="V5445" t="inlineStr">
        <is>
          <t>93.865</t>
        </is>
      </c>
    </row>
    <row r="5446">
      <c r="A5446" t="inlineStr">
        <is>
          <t>AWARD-5445</t>
        </is>
      </c>
      <c r="B5446" t="inlineStr">
        <is>
          <t>10</t>
        </is>
      </c>
      <c r="C5446" t="inlineStr">
        <is>
          <t>310</t>
        </is>
      </c>
      <c r="D5446" t="inlineStr"/>
      <c r="E5446" t="inlineStr">
        <is>
          <t>AGRICULTURE AND FOOD RESEARCH INITIATIVE (AFRI)</t>
        </is>
      </c>
      <c r="F5446" t="n">
        <v>615601</v>
      </c>
      <c r="G5446" t="inlineStr">
        <is>
          <t>N/A</t>
        </is>
      </c>
      <c r="H5446" t="inlineStr"/>
      <c r="I5446" t="inlineStr"/>
      <c r="J5446" t="n">
        <v>17591426</v>
      </c>
      <c r="K5446" t="n">
        <v>0</v>
      </c>
      <c r="L5446" t="inlineStr">
        <is>
          <t>N</t>
        </is>
      </c>
      <c r="M5446" t="inlineStr"/>
      <c r="N5446" t="inlineStr">
        <is>
          <t>Y</t>
        </is>
      </c>
      <c r="O5446" t="inlineStr"/>
      <c r="P5446" t="inlineStr"/>
      <c r="Q5446" t="inlineStr">
        <is>
          <t>Y</t>
        </is>
      </c>
      <c r="R5446" t="n">
        <v>49759</v>
      </c>
      <c r="S5446" t="inlineStr">
        <is>
          <t>N</t>
        </is>
      </c>
      <c r="T5446" t="inlineStr"/>
      <c r="U5446" t="n">
        <v>0</v>
      </c>
      <c r="V5446" t="inlineStr">
        <is>
          <t>10.310</t>
        </is>
      </c>
    </row>
    <row r="5447">
      <c r="A5447" t="inlineStr">
        <is>
          <t>AWARD-5446</t>
        </is>
      </c>
      <c r="B5447" t="inlineStr">
        <is>
          <t>84</t>
        </is>
      </c>
      <c r="C5447" t="inlineStr">
        <is>
          <t>287</t>
        </is>
      </c>
      <c r="D5447" t="inlineStr"/>
      <c r="E5447" t="inlineStr">
        <is>
          <t>TWENTY-FIRST CENTURY COMMUNITY LEARNING CENTERS</t>
        </is>
      </c>
      <c r="F5447" t="n">
        <v>123653601</v>
      </c>
      <c r="G5447" t="inlineStr">
        <is>
          <t>N/A</t>
        </is>
      </c>
      <c r="H5447" t="inlineStr"/>
      <c r="I5447" t="inlineStr"/>
      <c r="J5447" t="n">
        <v>123669219</v>
      </c>
      <c r="K5447" t="n">
        <v>0</v>
      </c>
      <c r="L5447" t="inlineStr">
        <is>
          <t>N</t>
        </is>
      </c>
      <c r="M5447" t="inlineStr"/>
      <c r="N5447" t="inlineStr">
        <is>
          <t>Y</t>
        </is>
      </c>
      <c r="O5447" t="inlineStr"/>
      <c r="P5447" t="inlineStr"/>
      <c r="Q5447" t="inlineStr">
        <is>
          <t>Y</t>
        </is>
      </c>
      <c r="R5447" t="n">
        <v>120064065</v>
      </c>
      <c r="S5447" t="inlineStr">
        <is>
          <t>N</t>
        </is>
      </c>
      <c r="T5447" t="inlineStr"/>
      <c r="U5447" t="n">
        <v>0</v>
      </c>
      <c r="V5447" t="inlineStr">
        <is>
          <t>84.287</t>
        </is>
      </c>
    </row>
    <row r="5448">
      <c r="A5448" t="inlineStr">
        <is>
          <t>AWARD-5447</t>
        </is>
      </c>
      <c r="B5448" t="inlineStr">
        <is>
          <t>93</t>
        </is>
      </c>
      <c r="C5448" t="inlineStr">
        <is>
          <t>865</t>
        </is>
      </c>
      <c r="D5448" t="inlineStr"/>
      <c r="E5448" t="inlineStr">
        <is>
          <t>CHILD HEALTH AND HUMAN DEVELOPMENT EXTRAMURAL RESEARCH</t>
        </is>
      </c>
      <c r="F5448" t="n">
        <v>158856</v>
      </c>
      <c r="G5448" t="inlineStr">
        <is>
          <t>RESEARCH AND DEVELOPMENT</t>
        </is>
      </c>
      <c r="H5448" t="inlineStr"/>
      <c r="I5448" t="inlineStr"/>
      <c r="J5448" t="n">
        <v>42020810</v>
      </c>
      <c r="K5448" t="n">
        <v>2540031433</v>
      </c>
      <c r="L5448" t="inlineStr">
        <is>
          <t>N</t>
        </is>
      </c>
      <c r="M5448" t="inlineStr"/>
      <c r="N5448" t="inlineStr">
        <is>
          <t>N</t>
        </is>
      </c>
      <c r="O5448" t="inlineStr">
        <is>
          <t>MICROGEN LLC</t>
        </is>
      </c>
      <c r="P5448" t="inlineStr">
        <is>
          <t>UTH-001</t>
        </is>
      </c>
      <c r="Q5448" t="inlineStr">
        <is>
          <t>N</t>
        </is>
      </c>
      <c r="R5448" t="inlineStr"/>
      <c r="S5448" t="inlineStr">
        <is>
          <t>N</t>
        </is>
      </c>
      <c r="T5448" t="inlineStr"/>
      <c r="U5448" t="n">
        <v>0</v>
      </c>
      <c r="V5448" t="inlineStr">
        <is>
          <t>93.865</t>
        </is>
      </c>
    </row>
    <row r="5449">
      <c r="A5449" t="inlineStr">
        <is>
          <t>AWARD-5448</t>
        </is>
      </c>
      <c r="B5449" t="inlineStr">
        <is>
          <t>93</t>
        </is>
      </c>
      <c r="C5449" t="inlineStr">
        <is>
          <t>865</t>
        </is>
      </c>
      <c r="D5449" t="inlineStr"/>
      <c r="E5449" t="inlineStr">
        <is>
          <t>CHILD HEALTH AND HUMAN DEVELOPMENT EXTRAMURAL RESEARCH</t>
        </is>
      </c>
      <c r="F5449" t="n">
        <v>21370</v>
      </c>
      <c r="G5449" t="inlineStr">
        <is>
          <t>RESEARCH AND DEVELOPMENT</t>
        </is>
      </c>
      <c r="H5449" t="inlineStr"/>
      <c r="I5449" t="inlineStr"/>
      <c r="J5449" t="n">
        <v>42020810</v>
      </c>
      <c r="K5449" t="n">
        <v>2540031433</v>
      </c>
      <c r="L5449" t="inlineStr">
        <is>
          <t>N</t>
        </is>
      </c>
      <c r="M5449" t="inlineStr"/>
      <c r="N5449" t="inlineStr">
        <is>
          <t>N</t>
        </is>
      </c>
      <c r="O5449" t="inlineStr">
        <is>
          <t>MEDICAL COLLEGE OF WISCONSIN</t>
        </is>
      </c>
      <c r="P5449" t="inlineStr">
        <is>
          <t>1R01HD104607-01</t>
        </is>
      </c>
      <c r="Q5449" t="inlineStr">
        <is>
          <t>N</t>
        </is>
      </c>
      <c r="R5449" t="inlineStr"/>
      <c r="S5449" t="inlineStr">
        <is>
          <t>N</t>
        </is>
      </c>
      <c r="T5449" t="inlineStr"/>
      <c r="U5449" t="n">
        <v>0</v>
      </c>
      <c r="V5449" t="inlineStr">
        <is>
          <t>93.865</t>
        </is>
      </c>
    </row>
    <row r="5450">
      <c r="A5450" t="inlineStr">
        <is>
          <t>AWARD-5449</t>
        </is>
      </c>
      <c r="B5450" t="inlineStr">
        <is>
          <t>93</t>
        </is>
      </c>
      <c r="C5450" t="inlineStr">
        <is>
          <t>865</t>
        </is>
      </c>
      <c r="D5450" t="inlineStr"/>
      <c r="E5450" t="inlineStr">
        <is>
          <t>CHILD HEALTH AND HUMAN DEVELOPMENT EXTRAMURAL RESEARCH</t>
        </is>
      </c>
      <c r="F5450" t="n">
        <v>3985</v>
      </c>
      <c r="G5450" t="inlineStr">
        <is>
          <t>RESEARCH AND DEVELOPMENT</t>
        </is>
      </c>
      <c r="H5450" t="inlineStr"/>
      <c r="I5450" t="inlineStr"/>
      <c r="J5450" t="n">
        <v>42020810</v>
      </c>
      <c r="K5450" t="n">
        <v>2540031433</v>
      </c>
      <c r="L5450" t="inlineStr">
        <is>
          <t>N</t>
        </is>
      </c>
      <c r="M5450" t="inlineStr"/>
      <c r="N5450" t="inlineStr">
        <is>
          <t>N</t>
        </is>
      </c>
      <c r="O5450" t="inlineStr">
        <is>
          <t>MEDICAL UNIVERSITY OF SOUTH CAROLINA</t>
        </is>
      </c>
      <c r="P5450" t="inlineStr">
        <is>
          <t>A00-2240-S014</t>
        </is>
      </c>
      <c r="Q5450" t="inlineStr">
        <is>
          <t>N</t>
        </is>
      </c>
      <c r="R5450" t="inlineStr"/>
      <c r="S5450" t="inlineStr">
        <is>
          <t>N</t>
        </is>
      </c>
      <c r="T5450" t="inlineStr"/>
      <c r="U5450" t="n">
        <v>0</v>
      </c>
      <c r="V5450" t="inlineStr">
        <is>
          <t>93.865</t>
        </is>
      </c>
    </row>
    <row r="5451">
      <c r="A5451" t="inlineStr">
        <is>
          <t>AWARD-5450</t>
        </is>
      </c>
      <c r="B5451" t="inlineStr">
        <is>
          <t>93</t>
        </is>
      </c>
      <c r="C5451" t="inlineStr">
        <is>
          <t>865</t>
        </is>
      </c>
      <c r="D5451" t="inlineStr"/>
      <c r="E5451" t="inlineStr">
        <is>
          <t>CHILD HEALTH AND HUMAN DEVELOPMENT EXTRAMURAL RESEARCH</t>
        </is>
      </c>
      <c r="F5451" t="n">
        <v>51289</v>
      </c>
      <c r="G5451" t="inlineStr">
        <is>
          <t>RESEARCH AND DEVELOPMENT</t>
        </is>
      </c>
      <c r="H5451" t="inlineStr"/>
      <c r="I5451" t="inlineStr"/>
      <c r="J5451" t="n">
        <v>42020810</v>
      </c>
      <c r="K5451" t="n">
        <v>2540031433</v>
      </c>
      <c r="L5451" t="inlineStr">
        <is>
          <t>N</t>
        </is>
      </c>
      <c r="M5451" t="inlineStr"/>
      <c r="N5451" t="inlineStr">
        <is>
          <t>N</t>
        </is>
      </c>
      <c r="O5451" t="inlineStr">
        <is>
          <t>MICHIGAN STATE UNIVERSITY</t>
        </is>
      </c>
      <c r="P5451" t="inlineStr">
        <is>
          <t>RC112935A</t>
        </is>
      </c>
      <c r="Q5451" t="inlineStr">
        <is>
          <t>N</t>
        </is>
      </c>
      <c r="R5451" t="inlineStr"/>
      <c r="S5451" t="inlineStr">
        <is>
          <t>N</t>
        </is>
      </c>
      <c r="T5451" t="inlineStr"/>
      <c r="U5451" t="n">
        <v>0</v>
      </c>
      <c r="V5451" t="inlineStr">
        <is>
          <t>93.865</t>
        </is>
      </c>
    </row>
    <row r="5452">
      <c r="A5452" t="inlineStr">
        <is>
          <t>AWARD-5451</t>
        </is>
      </c>
      <c r="B5452" t="inlineStr">
        <is>
          <t>93</t>
        </is>
      </c>
      <c r="C5452" t="inlineStr">
        <is>
          <t>865</t>
        </is>
      </c>
      <c r="D5452" t="inlineStr"/>
      <c r="E5452" t="inlineStr">
        <is>
          <t>CHILD HEALTH AND HUMAN DEVELOPMENT EXTRAMURAL RESEARCH</t>
        </is>
      </c>
      <c r="F5452" t="n">
        <v>78913</v>
      </c>
      <c r="G5452" t="inlineStr">
        <is>
          <t>RESEARCH AND DEVELOPMENT</t>
        </is>
      </c>
      <c r="H5452" t="inlineStr"/>
      <c r="I5452" t="inlineStr"/>
      <c r="J5452" t="n">
        <v>42020810</v>
      </c>
      <c r="K5452" t="n">
        <v>2540031433</v>
      </c>
      <c r="L5452" t="inlineStr">
        <is>
          <t>N</t>
        </is>
      </c>
      <c r="M5452" t="inlineStr"/>
      <c r="N5452" t="inlineStr">
        <is>
          <t>N</t>
        </is>
      </c>
      <c r="O5452" t="inlineStr">
        <is>
          <t>MUCOMMUNE</t>
        </is>
      </c>
      <c r="P5452" t="inlineStr">
        <is>
          <t>5R44HD10023102</t>
        </is>
      </c>
      <c r="Q5452" t="inlineStr">
        <is>
          <t>N</t>
        </is>
      </c>
      <c r="R5452" t="inlineStr"/>
      <c r="S5452" t="inlineStr">
        <is>
          <t>N</t>
        </is>
      </c>
      <c r="T5452" t="inlineStr"/>
      <c r="U5452" t="n">
        <v>0</v>
      </c>
      <c r="V5452" t="inlineStr">
        <is>
          <t>93.865</t>
        </is>
      </c>
    </row>
    <row r="5453">
      <c r="A5453" t="inlineStr">
        <is>
          <t>AWARD-5452</t>
        </is>
      </c>
      <c r="B5453" t="inlineStr">
        <is>
          <t>93</t>
        </is>
      </c>
      <c r="C5453" t="inlineStr">
        <is>
          <t>865</t>
        </is>
      </c>
      <c r="D5453" t="inlineStr"/>
      <c r="E5453" t="inlineStr">
        <is>
          <t>CHILD HEALTH AND HUMAN DEVELOPMENT EXTRAMURAL RESEARCH</t>
        </is>
      </c>
      <c r="F5453" t="n">
        <v>71533</v>
      </c>
      <c r="G5453" t="inlineStr">
        <is>
          <t>RESEARCH AND DEVELOPMENT</t>
        </is>
      </c>
      <c r="H5453" t="inlineStr"/>
      <c r="I5453" t="inlineStr"/>
      <c r="J5453" t="n">
        <v>42020810</v>
      </c>
      <c r="K5453" t="n">
        <v>2540031433</v>
      </c>
      <c r="L5453" t="inlineStr">
        <is>
          <t>N</t>
        </is>
      </c>
      <c r="M5453" t="inlineStr"/>
      <c r="N5453" t="inlineStr">
        <is>
          <t>N</t>
        </is>
      </c>
      <c r="O5453" t="inlineStr">
        <is>
          <t>MUCOMMUNE</t>
        </is>
      </c>
      <c r="P5453" t="inlineStr">
        <is>
          <t>5R61HD09974702</t>
        </is>
      </c>
      <c r="Q5453" t="inlineStr">
        <is>
          <t>N</t>
        </is>
      </c>
      <c r="R5453" t="inlineStr"/>
      <c r="S5453" t="inlineStr">
        <is>
          <t>N</t>
        </is>
      </c>
      <c r="T5453" t="inlineStr"/>
      <c r="U5453" t="n">
        <v>0</v>
      </c>
      <c r="V5453" t="inlineStr">
        <is>
          <t>93.865</t>
        </is>
      </c>
    </row>
    <row r="5454">
      <c r="A5454" t="inlineStr">
        <is>
          <t>AWARD-5453</t>
        </is>
      </c>
      <c r="B5454" t="inlineStr">
        <is>
          <t>93</t>
        </is>
      </c>
      <c r="C5454" t="inlineStr">
        <is>
          <t>865</t>
        </is>
      </c>
      <c r="D5454" t="inlineStr"/>
      <c r="E5454" t="inlineStr">
        <is>
          <t>CHILD HEALTH AND HUMAN DEVELOPMENT EXTRAMURAL RESEARCH</t>
        </is>
      </c>
      <c r="F5454" t="n">
        <v>15877</v>
      </c>
      <c r="G5454" t="inlineStr">
        <is>
          <t>RESEARCH AND DEVELOPMENT</t>
        </is>
      </c>
      <c r="H5454" t="inlineStr"/>
      <c r="I5454" t="inlineStr"/>
      <c r="J5454" t="n">
        <v>42020810</v>
      </c>
      <c r="K5454" t="n">
        <v>2540031433</v>
      </c>
      <c r="L5454" t="inlineStr">
        <is>
          <t>N</t>
        </is>
      </c>
      <c r="M5454" t="inlineStr"/>
      <c r="N5454" t="inlineStr">
        <is>
          <t>N</t>
        </is>
      </c>
      <c r="O5454" t="inlineStr">
        <is>
          <t>NATIONWIDE CHILDREN'S HOSPITAL</t>
        </is>
      </c>
      <c r="P5454" t="inlineStr">
        <is>
          <t>700171-0722-00</t>
        </is>
      </c>
      <c r="Q5454" t="inlineStr">
        <is>
          <t>N</t>
        </is>
      </c>
      <c r="R5454" t="inlineStr"/>
      <c r="S5454" t="inlineStr">
        <is>
          <t>N</t>
        </is>
      </c>
      <c r="T5454" t="inlineStr"/>
      <c r="U5454" t="n">
        <v>0</v>
      </c>
      <c r="V5454" t="inlineStr">
        <is>
          <t>93.865</t>
        </is>
      </c>
    </row>
    <row r="5455">
      <c r="A5455" t="inlineStr">
        <is>
          <t>AWARD-5454</t>
        </is>
      </c>
      <c r="B5455" t="inlineStr">
        <is>
          <t>93</t>
        </is>
      </c>
      <c r="C5455" t="inlineStr">
        <is>
          <t>865</t>
        </is>
      </c>
      <c r="D5455" t="inlineStr"/>
      <c r="E5455" t="inlineStr">
        <is>
          <t>CHILD HEALTH AND HUMAN DEVELOPMENT EXTRAMURAL RESEARCH</t>
        </is>
      </c>
      <c r="F5455" t="n">
        <v>938</v>
      </c>
      <c r="G5455" t="inlineStr">
        <is>
          <t>RESEARCH AND DEVELOPMENT</t>
        </is>
      </c>
      <c r="H5455" t="inlineStr"/>
      <c r="I5455" t="inlineStr"/>
      <c r="J5455" t="n">
        <v>42020810</v>
      </c>
      <c r="K5455" t="n">
        <v>2540031433</v>
      </c>
      <c r="L5455" t="inlineStr">
        <is>
          <t>N</t>
        </is>
      </c>
      <c r="M5455" t="inlineStr"/>
      <c r="N5455" t="inlineStr">
        <is>
          <t>N</t>
        </is>
      </c>
      <c r="O5455" t="inlineStr">
        <is>
          <t>NORTHWESTERN UNIVERSITY</t>
        </is>
      </c>
      <c r="P5455" t="inlineStr">
        <is>
          <t>5U54HD08560104</t>
        </is>
      </c>
      <c r="Q5455" t="inlineStr">
        <is>
          <t>N</t>
        </is>
      </c>
      <c r="R5455" t="inlineStr"/>
      <c r="S5455" t="inlineStr">
        <is>
          <t>N</t>
        </is>
      </c>
      <c r="T5455" t="inlineStr"/>
      <c r="U5455" t="n">
        <v>0</v>
      </c>
      <c r="V5455" t="inlineStr">
        <is>
          <t>93.865</t>
        </is>
      </c>
    </row>
    <row r="5456">
      <c r="A5456" t="inlineStr">
        <is>
          <t>AWARD-5455</t>
        </is>
      </c>
      <c r="B5456" t="inlineStr">
        <is>
          <t>93</t>
        </is>
      </c>
      <c r="C5456" t="inlineStr">
        <is>
          <t>865</t>
        </is>
      </c>
      <c r="D5456" t="inlineStr"/>
      <c r="E5456" t="inlineStr">
        <is>
          <t>CHILD HEALTH AND HUMAN DEVELOPMENT EXTRAMURAL RESEARCH</t>
        </is>
      </c>
      <c r="F5456" t="n">
        <v>134</v>
      </c>
      <c r="G5456" t="inlineStr">
        <is>
          <t>RESEARCH AND DEVELOPMENT</t>
        </is>
      </c>
      <c r="H5456" t="inlineStr"/>
      <c r="I5456" t="inlineStr"/>
      <c r="J5456" t="n">
        <v>42020810</v>
      </c>
      <c r="K5456" t="n">
        <v>2540031433</v>
      </c>
      <c r="L5456" t="inlineStr">
        <is>
          <t>N</t>
        </is>
      </c>
      <c r="M5456" t="inlineStr"/>
      <c r="N5456" t="inlineStr">
        <is>
          <t>N</t>
        </is>
      </c>
      <c r="O5456" t="inlineStr">
        <is>
          <t>NORTHWESTERN UNIVERSITY</t>
        </is>
      </c>
      <c r="P5456" t="inlineStr">
        <is>
          <t>60055120 UTH</t>
        </is>
      </c>
      <c r="Q5456" t="inlineStr">
        <is>
          <t>N</t>
        </is>
      </c>
      <c r="R5456" t="inlineStr"/>
      <c r="S5456" t="inlineStr">
        <is>
          <t>N</t>
        </is>
      </c>
      <c r="T5456" t="inlineStr"/>
      <c r="U5456" t="n">
        <v>0</v>
      </c>
      <c r="V5456" t="inlineStr">
        <is>
          <t>93.865</t>
        </is>
      </c>
    </row>
    <row r="5457">
      <c r="A5457" t="inlineStr">
        <is>
          <t>AWARD-5456</t>
        </is>
      </c>
      <c r="B5457" t="inlineStr">
        <is>
          <t>93</t>
        </is>
      </c>
      <c r="C5457" t="inlineStr">
        <is>
          <t>865</t>
        </is>
      </c>
      <c r="D5457" t="inlineStr"/>
      <c r="E5457" t="inlineStr">
        <is>
          <t>CHILD HEALTH AND HUMAN DEVELOPMENT EXTRAMURAL RESEARCH</t>
        </is>
      </c>
      <c r="F5457" t="n">
        <v>29556</v>
      </c>
      <c r="G5457" t="inlineStr">
        <is>
          <t>RESEARCH AND DEVELOPMENT</t>
        </is>
      </c>
      <c r="H5457" t="inlineStr"/>
      <c r="I5457" t="inlineStr"/>
      <c r="J5457" t="n">
        <v>42020810</v>
      </c>
      <c r="K5457" t="n">
        <v>2540031433</v>
      </c>
      <c r="L5457" t="inlineStr">
        <is>
          <t>N</t>
        </is>
      </c>
      <c r="M5457" t="inlineStr"/>
      <c r="N5457" t="inlineStr">
        <is>
          <t>N</t>
        </is>
      </c>
      <c r="O5457" t="inlineStr">
        <is>
          <t>OHIO STATE UNIVERSITY</t>
        </is>
      </c>
      <c r="P5457" t="inlineStr">
        <is>
          <t>1P30HD10645101</t>
        </is>
      </c>
      <c r="Q5457" t="inlineStr">
        <is>
          <t>N</t>
        </is>
      </c>
      <c r="R5457" t="inlineStr"/>
      <c r="S5457" t="inlineStr">
        <is>
          <t>N</t>
        </is>
      </c>
      <c r="T5457" t="inlineStr"/>
      <c r="U5457" t="n">
        <v>0</v>
      </c>
      <c r="V5457" t="inlineStr">
        <is>
          <t>93.865</t>
        </is>
      </c>
    </row>
    <row r="5458">
      <c r="A5458" t="inlineStr">
        <is>
          <t>AWARD-5457</t>
        </is>
      </c>
      <c r="B5458" t="inlineStr">
        <is>
          <t>84</t>
        </is>
      </c>
      <c r="C5458" t="inlineStr">
        <is>
          <t>305</t>
        </is>
      </c>
      <c r="D5458" t="inlineStr"/>
      <c r="E5458" t="inlineStr">
        <is>
          <t>EDUCATION RESEARCH</t>
        </is>
      </c>
      <c r="F5458" t="n">
        <v>27114</v>
      </c>
      <c r="G5458" t="inlineStr">
        <is>
          <t>N/A</t>
        </is>
      </c>
      <c r="H5458" t="inlineStr"/>
      <c r="I5458" t="inlineStr"/>
      <c r="J5458" t="n">
        <v>8493108</v>
      </c>
      <c r="K5458" t="n">
        <v>0</v>
      </c>
      <c r="L5458" t="inlineStr">
        <is>
          <t>N</t>
        </is>
      </c>
      <c r="M5458" t="inlineStr"/>
      <c r="N5458" t="inlineStr">
        <is>
          <t>Y</t>
        </is>
      </c>
      <c r="O5458" t="inlineStr"/>
      <c r="P5458" t="inlineStr"/>
      <c r="Q5458" t="inlineStr">
        <is>
          <t>N</t>
        </is>
      </c>
      <c r="R5458" t="inlineStr"/>
      <c r="S5458" t="inlineStr">
        <is>
          <t>N</t>
        </is>
      </c>
      <c r="T5458" t="inlineStr"/>
      <c r="U5458" t="n">
        <v>0</v>
      </c>
      <c r="V5458" t="inlineStr">
        <is>
          <t>84.305</t>
        </is>
      </c>
    </row>
    <row r="5459">
      <c r="A5459" t="inlineStr">
        <is>
          <t>AWARD-5458</t>
        </is>
      </c>
      <c r="B5459" t="inlineStr">
        <is>
          <t>93</t>
        </is>
      </c>
      <c r="C5459" t="inlineStr">
        <is>
          <t>865</t>
        </is>
      </c>
      <c r="D5459" t="inlineStr"/>
      <c r="E5459" t="inlineStr">
        <is>
          <t>CHILD HEALTH AND HUMAN DEVELOPMENT EXTRAMURAL RESEARCH</t>
        </is>
      </c>
      <c r="F5459" t="n">
        <v>377299</v>
      </c>
      <c r="G5459" t="inlineStr">
        <is>
          <t>RESEARCH AND DEVELOPMENT</t>
        </is>
      </c>
      <c r="H5459" t="inlineStr"/>
      <c r="I5459" t="inlineStr"/>
      <c r="J5459" t="n">
        <v>42020810</v>
      </c>
      <c r="K5459" t="n">
        <v>2540031433</v>
      </c>
      <c r="L5459" t="inlineStr">
        <is>
          <t>N</t>
        </is>
      </c>
      <c r="M5459" t="inlineStr"/>
      <c r="N5459" t="inlineStr">
        <is>
          <t>N</t>
        </is>
      </c>
      <c r="O5459" t="inlineStr">
        <is>
          <t>RADIANT CREATIVE GROUP, LLC</t>
        </is>
      </c>
      <c r="P5459" t="inlineStr">
        <is>
          <t>4R42HD100233</t>
        </is>
      </c>
      <c r="Q5459" t="inlineStr">
        <is>
          <t>N</t>
        </is>
      </c>
      <c r="R5459" t="inlineStr"/>
      <c r="S5459" t="inlineStr">
        <is>
          <t>N</t>
        </is>
      </c>
      <c r="T5459" t="inlineStr"/>
      <c r="U5459" t="n">
        <v>0</v>
      </c>
      <c r="V5459" t="inlineStr">
        <is>
          <t>93.865</t>
        </is>
      </c>
    </row>
    <row r="5460">
      <c r="A5460" t="inlineStr">
        <is>
          <t>AWARD-5459</t>
        </is>
      </c>
      <c r="B5460" t="inlineStr">
        <is>
          <t>93</t>
        </is>
      </c>
      <c r="C5460" t="inlineStr">
        <is>
          <t>865</t>
        </is>
      </c>
      <c r="D5460" t="inlineStr"/>
      <c r="E5460" t="inlineStr">
        <is>
          <t>CHILD HEALTH AND HUMAN DEVELOPMENT EXTRAMURAL RESEARCH</t>
        </is>
      </c>
      <c r="F5460" t="n">
        <v>279317</v>
      </c>
      <c r="G5460" t="inlineStr">
        <is>
          <t>RESEARCH AND DEVELOPMENT</t>
        </is>
      </c>
      <c r="H5460" t="inlineStr"/>
      <c r="I5460" t="inlineStr"/>
      <c r="J5460" t="n">
        <v>42020810</v>
      </c>
      <c r="K5460" t="n">
        <v>2540031433</v>
      </c>
      <c r="L5460" t="inlineStr">
        <is>
          <t>N</t>
        </is>
      </c>
      <c r="M5460" t="inlineStr"/>
      <c r="N5460" t="inlineStr">
        <is>
          <t>N</t>
        </is>
      </c>
      <c r="O5460" t="inlineStr">
        <is>
          <t>RTI INTERNATIONAL</t>
        </is>
      </c>
      <c r="P5460" t="inlineStr">
        <is>
          <t>NRN 0216392 TOP5 216651</t>
        </is>
      </c>
      <c r="Q5460" t="inlineStr">
        <is>
          <t>N</t>
        </is>
      </c>
      <c r="R5460" t="inlineStr"/>
      <c r="S5460" t="inlineStr">
        <is>
          <t>N</t>
        </is>
      </c>
      <c r="T5460" t="inlineStr"/>
      <c r="U5460" t="n">
        <v>0</v>
      </c>
      <c r="V5460" t="inlineStr">
        <is>
          <t>93.865</t>
        </is>
      </c>
    </row>
    <row r="5461">
      <c r="A5461" t="inlineStr">
        <is>
          <t>AWARD-5460</t>
        </is>
      </c>
      <c r="B5461" t="inlineStr">
        <is>
          <t>93</t>
        </is>
      </c>
      <c r="C5461" t="inlineStr">
        <is>
          <t>865</t>
        </is>
      </c>
      <c r="D5461" t="inlineStr"/>
      <c r="E5461" t="inlineStr">
        <is>
          <t>CHILD HEALTH AND HUMAN DEVELOPMENT EXTRAMURAL RESEARCH</t>
        </is>
      </c>
      <c r="F5461" t="n">
        <v>231463</v>
      </c>
      <c r="G5461" t="inlineStr">
        <is>
          <t>RESEARCH AND DEVELOPMENT</t>
        </is>
      </c>
      <c r="H5461" t="inlineStr"/>
      <c r="I5461" t="inlineStr"/>
      <c r="J5461" t="n">
        <v>42020810</v>
      </c>
      <c r="K5461" t="n">
        <v>2540031433</v>
      </c>
      <c r="L5461" t="inlineStr">
        <is>
          <t>N</t>
        </is>
      </c>
      <c r="M5461" t="inlineStr"/>
      <c r="N5461" t="inlineStr">
        <is>
          <t>N</t>
        </is>
      </c>
      <c r="O5461" t="inlineStr">
        <is>
          <t>RTI INTERNATIONAL</t>
        </is>
      </c>
      <c r="P5461" t="inlineStr">
        <is>
          <t>NRN: 0216392</t>
        </is>
      </c>
      <c r="Q5461" t="inlineStr">
        <is>
          <t>N</t>
        </is>
      </c>
      <c r="R5461" t="inlineStr"/>
      <c r="S5461" t="inlineStr">
        <is>
          <t>N</t>
        </is>
      </c>
      <c r="T5461" t="inlineStr"/>
      <c r="U5461" t="n">
        <v>0</v>
      </c>
      <c r="V5461" t="inlineStr">
        <is>
          <t>93.865</t>
        </is>
      </c>
    </row>
    <row r="5462">
      <c r="A5462" t="inlineStr">
        <is>
          <t>AWARD-5461</t>
        </is>
      </c>
      <c r="B5462" t="inlineStr">
        <is>
          <t>93</t>
        </is>
      </c>
      <c r="C5462" t="inlineStr">
        <is>
          <t>865</t>
        </is>
      </c>
      <c r="D5462" t="inlineStr"/>
      <c r="E5462" t="inlineStr">
        <is>
          <t>CHILD HEALTH AND HUMAN DEVELOPMENT EXTRAMURAL RESEARCH</t>
        </is>
      </c>
      <c r="F5462" t="n">
        <v>96115</v>
      </c>
      <c r="G5462" t="inlineStr">
        <is>
          <t>RESEARCH AND DEVELOPMENT</t>
        </is>
      </c>
      <c r="H5462" t="inlineStr"/>
      <c r="I5462" t="inlineStr"/>
      <c r="J5462" t="n">
        <v>42020810</v>
      </c>
      <c r="K5462" t="n">
        <v>2540031433</v>
      </c>
      <c r="L5462" t="inlineStr">
        <is>
          <t>N</t>
        </is>
      </c>
      <c r="M5462" t="inlineStr"/>
      <c r="N5462" t="inlineStr">
        <is>
          <t>N</t>
        </is>
      </c>
      <c r="O5462" t="inlineStr">
        <is>
          <t>RTI INTERNATIONAL</t>
        </is>
      </c>
      <c r="P5462" t="inlineStr">
        <is>
          <t>2-UG1HD054241</t>
        </is>
      </c>
      <c r="Q5462" t="inlineStr">
        <is>
          <t>N</t>
        </is>
      </c>
      <c r="R5462" t="inlineStr"/>
      <c r="S5462" t="inlineStr">
        <is>
          <t>N</t>
        </is>
      </c>
      <c r="T5462" t="inlineStr"/>
      <c r="U5462" t="n">
        <v>0</v>
      </c>
      <c r="V5462" t="inlineStr">
        <is>
          <t>93.865</t>
        </is>
      </c>
    </row>
    <row r="5463">
      <c r="A5463" t="inlineStr">
        <is>
          <t>AWARD-5462</t>
        </is>
      </c>
      <c r="B5463" t="inlineStr">
        <is>
          <t>93</t>
        </is>
      </c>
      <c r="C5463" t="inlineStr">
        <is>
          <t>865</t>
        </is>
      </c>
      <c r="D5463" t="inlineStr"/>
      <c r="E5463" t="inlineStr">
        <is>
          <t>CHILD HEALTH AND HUMAN DEVELOPMENT EXTRAMURAL RESEARCH</t>
        </is>
      </c>
      <c r="F5463" t="n">
        <v>20601</v>
      </c>
      <c r="G5463" t="inlineStr">
        <is>
          <t>RESEARCH AND DEVELOPMENT</t>
        </is>
      </c>
      <c r="H5463" t="inlineStr"/>
      <c r="I5463" t="inlineStr"/>
      <c r="J5463" t="n">
        <v>42020810</v>
      </c>
      <c r="K5463" t="n">
        <v>2540031433</v>
      </c>
      <c r="L5463" t="inlineStr">
        <is>
          <t>N</t>
        </is>
      </c>
      <c r="M5463" t="inlineStr"/>
      <c r="N5463" t="inlineStr">
        <is>
          <t>N</t>
        </is>
      </c>
      <c r="O5463" t="inlineStr">
        <is>
          <t>SEATTLE CHILDREN'S HOSPITAL</t>
        </is>
      </c>
      <c r="P5463" t="inlineStr">
        <is>
          <t>12738</t>
        </is>
      </c>
      <c r="Q5463" t="inlineStr">
        <is>
          <t>N</t>
        </is>
      </c>
      <c r="R5463" t="inlineStr"/>
      <c r="S5463" t="inlineStr">
        <is>
          <t>N</t>
        </is>
      </c>
      <c r="T5463" t="inlineStr"/>
      <c r="U5463" t="n">
        <v>0</v>
      </c>
      <c r="V5463" t="inlineStr">
        <is>
          <t>93.865</t>
        </is>
      </c>
    </row>
    <row r="5464">
      <c r="A5464" t="inlineStr">
        <is>
          <t>AWARD-5463</t>
        </is>
      </c>
      <c r="B5464" t="inlineStr">
        <is>
          <t>93</t>
        </is>
      </c>
      <c r="C5464" t="inlineStr">
        <is>
          <t>865</t>
        </is>
      </c>
      <c r="D5464" t="inlineStr"/>
      <c r="E5464" t="inlineStr">
        <is>
          <t>CHILD HEALTH AND HUMAN DEVELOPMENT EXTRAMURAL RESEARCH</t>
        </is>
      </c>
      <c r="F5464" t="n">
        <v>56680</v>
      </c>
      <c r="G5464" t="inlineStr">
        <is>
          <t>RESEARCH AND DEVELOPMENT</t>
        </is>
      </c>
      <c r="H5464" t="inlineStr"/>
      <c r="I5464" t="inlineStr"/>
      <c r="J5464" t="n">
        <v>42020810</v>
      </c>
      <c r="K5464" t="n">
        <v>2540031433</v>
      </c>
      <c r="L5464" t="inlineStr">
        <is>
          <t>N</t>
        </is>
      </c>
      <c r="M5464" t="inlineStr"/>
      <c r="N5464" t="inlineStr">
        <is>
          <t>N</t>
        </is>
      </c>
      <c r="O5464" t="inlineStr">
        <is>
          <t>STANFORD UNIVERSITY</t>
        </is>
      </c>
      <c r="P5464" t="inlineStr">
        <is>
          <t>62580683-165119</t>
        </is>
      </c>
      <c r="Q5464" t="inlineStr">
        <is>
          <t>N</t>
        </is>
      </c>
      <c r="R5464" t="inlineStr"/>
      <c r="S5464" t="inlineStr">
        <is>
          <t>N</t>
        </is>
      </c>
      <c r="T5464" t="inlineStr"/>
      <c r="U5464" t="n">
        <v>0</v>
      </c>
      <c r="V5464" t="inlineStr">
        <is>
          <t>93.865</t>
        </is>
      </c>
    </row>
    <row r="5465">
      <c r="A5465" t="inlineStr">
        <is>
          <t>AWARD-5464</t>
        </is>
      </c>
      <c r="B5465" t="inlineStr">
        <is>
          <t>93</t>
        </is>
      </c>
      <c r="C5465" t="inlineStr">
        <is>
          <t>865</t>
        </is>
      </c>
      <c r="D5465" t="inlineStr"/>
      <c r="E5465" t="inlineStr">
        <is>
          <t>CHILD HEALTH AND HUMAN DEVELOPMENT EXTRAMURAL RESEARCH</t>
        </is>
      </c>
      <c r="F5465" t="n">
        <v>19803</v>
      </c>
      <c r="G5465" t="inlineStr">
        <is>
          <t>RESEARCH AND DEVELOPMENT</t>
        </is>
      </c>
      <c r="H5465" t="inlineStr"/>
      <c r="I5465" t="inlineStr"/>
      <c r="J5465" t="n">
        <v>42020810</v>
      </c>
      <c r="K5465" t="n">
        <v>2540031433</v>
      </c>
      <c r="L5465" t="inlineStr">
        <is>
          <t>N</t>
        </is>
      </c>
      <c r="M5465" t="inlineStr"/>
      <c r="N5465" t="inlineStr">
        <is>
          <t>N</t>
        </is>
      </c>
      <c r="O5465" t="inlineStr">
        <is>
          <t>TEACHERS COLLEGE - COLUMBIA UNIVERSITY</t>
        </is>
      </c>
      <c r="P5465" t="inlineStr">
        <is>
          <t>512158-02</t>
        </is>
      </c>
      <c r="Q5465" t="inlineStr">
        <is>
          <t>N</t>
        </is>
      </c>
      <c r="R5465" t="inlineStr"/>
      <c r="S5465" t="inlineStr">
        <is>
          <t>N</t>
        </is>
      </c>
      <c r="T5465" t="inlineStr"/>
      <c r="U5465" t="n">
        <v>0</v>
      </c>
      <c r="V5465" t="inlineStr">
        <is>
          <t>93.865</t>
        </is>
      </c>
    </row>
    <row r="5466">
      <c r="A5466" t="inlineStr">
        <is>
          <t>AWARD-5465</t>
        </is>
      </c>
      <c r="B5466" t="inlineStr">
        <is>
          <t>93</t>
        </is>
      </c>
      <c r="C5466" t="inlineStr">
        <is>
          <t>865</t>
        </is>
      </c>
      <c r="D5466" t="inlineStr"/>
      <c r="E5466" t="inlineStr">
        <is>
          <t>CHILD HEALTH AND HUMAN DEVELOPMENT EXTRAMURAL RESEARCH</t>
        </is>
      </c>
      <c r="F5466" t="n">
        <v>3138</v>
      </c>
      <c r="G5466" t="inlineStr">
        <is>
          <t>RESEARCH AND DEVELOPMENT</t>
        </is>
      </c>
      <c r="H5466" t="inlineStr"/>
      <c r="I5466" t="inlineStr"/>
      <c r="J5466" t="n">
        <v>42020810</v>
      </c>
      <c r="K5466" t="n">
        <v>2540031433</v>
      </c>
      <c r="L5466" t="inlineStr">
        <is>
          <t>N</t>
        </is>
      </c>
      <c r="M5466" t="inlineStr"/>
      <c r="N5466" t="inlineStr">
        <is>
          <t>N</t>
        </is>
      </c>
      <c r="O5466" t="inlineStr">
        <is>
          <t>TULANE UNIVERSITY</t>
        </is>
      </c>
      <c r="P5466" t="inlineStr">
        <is>
          <t>TUL-HSC-560186-21/22</t>
        </is>
      </c>
      <c r="Q5466" t="inlineStr">
        <is>
          <t>N</t>
        </is>
      </c>
      <c r="R5466" t="inlineStr"/>
      <c r="S5466" t="inlineStr">
        <is>
          <t>N</t>
        </is>
      </c>
      <c r="T5466" t="inlineStr"/>
      <c r="U5466" t="n">
        <v>0</v>
      </c>
      <c r="V5466" t="inlineStr">
        <is>
          <t>93.865</t>
        </is>
      </c>
    </row>
    <row r="5467">
      <c r="A5467" t="inlineStr">
        <is>
          <t>AWARD-5466</t>
        </is>
      </c>
      <c r="B5467" t="inlineStr">
        <is>
          <t>93</t>
        </is>
      </c>
      <c r="C5467" t="inlineStr">
        <is>
          <t>865</t>
        </is>
      </c>
      <c r="D5467" t="inlineStr"/>
      <c r="E5467" t="inlineStr">
        <is>
          <t>CHILD HEALTH AND HUMAN DEVELOPMENT EXTRAMURAL RESEARCH</t>
        </is>
      </c>
      <c r="F5467" t="n">
        <v>22643</v>
      </c>
      <c r="G5467" t="inlineStr">
        <is>
          <t>RESEARCH AND DEVELOPMENT</t>
        </is>
      </c>
      <c r="H5467" t="inlineStr"/>
      <c r="I5467" t="inlineStr"/>
      <c r="J5467" t="n">
        <v>42020810</v>
      </c>
      <c r="K5467" t="n">
        <v>2540031433</v>
      </c>
      <c r="L5467" t="inlineStr">
        <is>
          <t>N</t>
        </is>
      </c>
      <c r="M5467" t="inlineStr"/>
      <c r="N5467" t="inlineStr">
        <is>
          <t>N</t>
        </is>
      </c>
      <c r="O5467" t="inlineStr">
        <is>
          <t>UNIVERSITY OF ALABAMA - BIRMINGHAM</t>
        </is>
      </c>
      <c r="P5467" t="inlineStr">
        <is>
          <t>000523794-SC007</t>
        </is>
      </c>
      <c r="Q5467" t="inlineStr">
        <is>
          <t>N</t>
        </is>
      </c>
      <c r="R5467" t="inlineStr"/>
      <c r="S5467" t="inlineStr">
        <is>
          <t>N</t>
        </is>
      </c>
      <c r="T5467" t="inlineStr"/>
      <c r="U5467" t="n">
        <v>0</v>
      </c>
      <c r="V5467" t="inlineStr">
        <is>
          <t>93.865</t>
        </is>
      </c>
    </row>
    <row r="5468">
      <c r="A5468" t="inlineStr">
        <is>
          <t>AWARD-5467</t>
        </is>
      </c>
      <c r="B5468" t="inlineStr">
        <is>
          <t>93</t>
        </is>
      </c>
      <c r="C5468" t="inlineStr">
        <is>
          <t>865</t>
        </is>
      </c>
      <c r="D5468" t="inlineStr"/>
      <c r="E5468" t="inlineStr">
        <is>
          <t>CHILD HEALTH AND HUMAN DEVELOPMENT EXTRAMURAL RESEARCH</t>
        </is>
      </c>
      <c r="F5468" t="n">
        <v>19575</v>
      </c>
      <c r="G5468" t="inlineStr">
        <is>
          <t>RESEARCH AND DEVELOPMENT</t>
        </is>
      </c>
      <c r="H5468" t="inlineStr"/>
      <c r="I5468" t="inlineStr"/>
      <c r="J5468" t="n">
        <v>42020810</v>
      </c>
      <c r="K5468" t="n">
        <v>2540031433</v>
      </c>
      <c r="L5468" t="inlineStr">
        <is>
          <t>N</t>
        </is>
      </c>
      <c r="M5468" t="inlineStr"/>
      <c r="N5468" t="inlineStr">
        <is>
          <t>N</t>
        </is>
      </c>
      <c r="O5468" t="inlineStr">
        <is>
          <t>UNIVERSITY OF ALABAMA - BIRMINGHAM</t>
        </is>
      </c>
      <c r="P5468" t="inlineStr">
        <is>
          <t>000526015-SC005</t>
        </is>
      </c>
      <c r="Q5468" t="inlineStr">
        <is>
          <t>N</t>
        </is>
      </c>
      <c r="R5468" t="inlineStr"/>
      <c r="S5468" t="inlineStr">
        <is>
          <t>N</t>
        </is>
      </c>
      <c r="T5468" t="inlineStr"/>
      <c r="U5468" t="n">
        <v>0</v>
      </c>
      <c r="V5468" t="inlineStr">
        <is>
          <t>93.865</t>
        </is>
      </c>
    </row>
    <row r="5469">
      <c r="A5469" t="inlineStr">
        <is>
          <t>AWARD-5468</t>
        </is>
      </c>
      <c r="B5469" t="inlineStr">
        <is>
          <t>84</t>
        </is>
      </c>
      <c r="C5469" t="inlineStr">
        <is>
          <t>305</t>
        </is>
      </c>
      <c r="D5469" t="inlineStr"/>
      <c r="E5469" t="inlineStr">
        <is>
          <t>EDUCATION RESEARCH</t>
        </is>
      </c>
      <c r="F5469" t="n">
        <v>92184</v>
      </c>
      <c r="G5469" t="inlineStr">
        <is>
          <t>N/A</t>
        </is>
      </c>
      <c r="H5469" t="inlineStr"/>
      <c r="I5469" t="inlineStr"/>
      <c r="J5469" t="n">
        <v>8493108</v>
      </c>
      <c r="K5469" t="n">
        <v>0</v>
      </c>
      <c r="L5469" t="inlineStr">
        <is>
          <t>N</t>
        </is>
      </c>
      <c r="M5469" t="inlineStr"/>
      <c r="N5469" t="inlineStr">
        <is>
          <t>N</t>
        </is>
      </c>
      <c r="O5469" t="inlineStr">
        <is>
          <t>AMERICAN INSTITUTES FOR RESEARCH</t>
        </is>
      </c>
      <c r="P5469" t="inlineStr">
        <is>
          <t>439600001</t>
        </is>
      </c>
      <c r="Q5469" t="inlineStr">
        <is>
          <t>N</t>
        </is>
      </c>
      <c r="R5469" t="inlineStr"/>
      <c r="S5469" t="inlineStr">
        <is>
          <t>N</t>
        </is>
      </c>
      <c r="T5469" t="inlineStr"/>
      <c r="U5469" t="n">
        <v>0</v>
      </c>
      <c r="V5469" t="inlineStr">
        <is>
          <t>84.305</t>
        </is>
      </c>
    </row>
    <row r="5470">
      <c r="A5470" t="inlineStr">
        <is>
          <t>AWARD-5469</t>
        </is>
      </c>
      <c r="B5470" t="inlineStr">
        <is>
          <t>93</t>
        </is>
      </c>
      <c r="C5470" t="inlineStr">
        <is>
          <t>865</t>
        </is>
      </c>
      <c r="D5470" t="inlineStr"/>
      <c r="E5470" t="inlineStr">
        <is>
          <t>CHILD HEALTH AND HUMAN DEVELOPMENT EXTRAMURAL RESEARCH</t>
        </is>
      </c>
      <c r="F5470" t="n">
        <v>31673</v>
      </c>
      <c r="G5470" t="inlineStr">
        <is>
          <t>RESEARCH AND DEVELOPMENT</t>
        </is>
      </c>
      <c r="H5470" t="inlineStr"/>
      <c r="I5470" t="inlineStr"/>
      <c r="J5470" t="n">
        <v>42020810</v>
      </c>
      <c r="K5470" t="n">
        <v>2540031433</v>
      </c>
      <c r="L5470" t="inlineStr">
        <is>
          <t>N</t>
        </is>
      </c>
      <c r="M5470" t="inlineStr"/>
      <c r="N5470" t="inlineStr">
        <is>
          <t>N</t>
        </is>
      </c>
      <c r="O5470" t="inlineStr">
        <is>
          <t>UNIVERSITY OF ALABAMA - BIRMINGHAM</t>
        </is>
      </c>
      <c r="P5470" t="inlineStr">
        <is>
          <t>5R01HD09813203</t>
        </is>
      </c>
      <c r="Q5470" t="inlineStr">
        <is>
          <t>N</t>
        </is>
      </c>
      <c r="R5470" t="inlineStr"/>
      <c r="S5470" t="inlineStr">
        <is>
          <t>N</t>
        </is>
      </c>
      <c r="T5470" t="inlineStr"/>
      <c r="U5470" t="n">
        <v>0</v>
      </c>
      <c r="V5470" t="inlineStr">
        <is>
          <t>93.865</t>
        </is>
      </c>
    </row>
    <row r="5471">
      <c r="A5471" t="inlineStr">
        <is>
          <t>AWARD-5470</t>
        </is>
      </c>
      <c r="B5471" t="inlineStr">
        <is>
          <t>93</t>
        </is>
      </c>
      <c r="C5471" t="inlineStr">
        <is>
          <t>865</t>
        </is>
      </c>
      <c r="D5471" t="inlineStr"/>
      <c r="E5471" t="inlineStr">
        <is>
          <t>CHILD HEALTH AND HUMAN DEVELOPMENT EXTRAMURAL RESEARCH</t>
        </is>
      </c>
      <c r="F5471" t="n">
        <v>32583</v>
      </c>
      <c r="G5471" t="inlineStr">
        <is>
          <t>RESEARCH AND DEVELOPMENT</t>
        </is>
      </c>
      <c r="H5471" t="inlineStr"/>
      <c r="I5471" t="inlineStr"/>
      <c r="J5471" t="n">
        <v>42020810</v>
      </c>
      <c r="K5471" t="n">
        <v>2540031433</v>
      </c>
      <c r="L5471" t="inlineStr">
        <is>
          <t>N</t>
        </is>
      </c>
      <c r="M5471" t="inlineStr"/>
      <c r="N5471" t="inlineStr">
        <is>
          <t>N</t>
        </is>
      </c>
      <c r="O5471" t="inlineStr">
        <is>
          <t>UNIVERSITY OF ALABAMA - BIRMINGHAM</t>
        </is>
      </c>
      <c r="P5471" t="inlineStr">
        <is>
          <t>5R01HD10296202</t>
        </is>
      </c>
      <c r="Q5471" t="inlineStr">
        <is>
          <t>N</t>
        </is>
      </c>
      <c r="R5471" t="inlineStr"/>
      <c r="S5471" t="inlineStr">
        <is>
          <t>N</t>
        </is>
      </c>
      <c r="T5471" t="inlineStr"/>
      <c r="U5471" t="n">
        <v>0</v>
      </c>
      <c r="V5471" t="inlineStr">
        <is>
          <t>93.865</t>
        </is>
      </c>
    </row>
    <row r="5472">
      <c r="A5472" t="inlineStr">
        <is>
          <t>AWARD-5471</t>
        </is>
      </c>
      <c r="B5472" t="inlineStr">
        <is>
          <t>93</t>
        </is>
      </c>
      <c r="C5472" t="inlineStr">
        <is>
          <t>865</t>
        </is>
      </c>
      <c r="D5472" t="inlineStr"/>
      <c r="E5472" t="inlineStr">
        <is>
          <t>CHILD HEALTH AND HUMAN DEVELOPMENT EXTRAMURAL RESEARCH</t>
        </is>
      </c>
      <c r="F5472" t="n">
        <v>10964</v>
      </c>
      <c r="G5472" t="inlineStr">
        <is>
          <t>RESEARCH AND DEVELOPMENT</t>
        </is>
      </c>
      <c r="H5472" t="inlineStr"/>
      <c r="I5472" t="inlineStr"/>
      <c r="J5472" t="n">
        <v>42020810</v>
      </c>
      <c r="K5472" t="n">
        <v>2540031433</v>
      </c>
      <c r="L5472" t="inlineStr">
        <is>
          <t>N</t>
        </is>
      </c>
      <c r="M5472" t="inlineStr"/>
      <c r="N5472" t="inlineStr">
        <is>
          <t>N</t>
        </is>
      </c>
      <c r="O5472" t="inlineStr">
        <is>
          <t>UNIVERSITY OF CALIFORNIA - DAVIS</t>
        </is>
      </c>
      <c r="P5472" t="inlineStr">
        <is>
          <t>A17-0003-S001</t>
        </is>
      </c>
      <c r="Q5472" t="inlineStr">
        <is>
          <t>N</t>
        </is>
      </c>
      <c r="R5472" t="inlineStr"/>
      <c r="S5472" t="inlineStr">
        <is>
          <t>N</t>
        </is>
      </c>
      <c r="T5472" t="inlineStr"/>
      <c r="U5472" t="n">
        <v>0</v>
      </c>
      <c r="V5472" t="inlineStr">
        <is>
          <t>93.865</t>
        </is>
      </c>
    </row>
    <row r="5473">
      <c r="A5473" t="inlineStr">
        <is>
          <t>AWARD-5472</t>
        </is>
      </c>
      <c r="B5473" t="inlineStr">
        <is>
          <t>93</t>
        </is>
      </c>
      <c r="C5473" t="inlineStr">
        <is>
          <t>865</t>
        </is>
      </c>
      <c r="D5473" t="inlineStr"/>
      <c r="E5473" t="inlineStr">
        <is>
          <t>CHILD HEALTH AND HUMAN DEVELOPMENT EXTRAMURAL RESEARCH</t>
        </is>
      </c>
      <c r="F5473" t="n">
        <v>145695</v>
      </c>
      <c r="G5473" t="inlineStr">
        <is>
          <t>RESEARCH AND DEVELOPMENT</t>
        </is>
      </c>
      <c r="H5473" t="inlineStr"/>
      <c r="I5473" t="inlineStr"/>
      <c r="J5473" t="n">
        <v>42020810</v>
      </c>
      <c r="K5473" t="n">
        <v>2540031433</v>
      </c>
      <c r="L5473" t="inlineStr">
        <is>
          <t>N</t>
        </is>
      </c>
      <c r="M5473" t="inlineStr"/>
      <c r="N5473" t="inlineStr">
        <is>
          <t>N</t>
        </is>
      </c>
      <c r="O5473" t="inlineStr">
        <is>
          <t>UNIVERSITY OF CALIFORNIA - LOS ANGELES</t>
        </is>
      </c>
      <c r="P5473" t="inlineStr">
        <is>
          <t>P50HD098593 / PO 210</t>
        </is>
      </c>
      <c r="Q5473" t="inlineStr">
        <is>
          <t>N</t>
        </is>
      </c>
      <c r="R5473" t="inlineStr"/>
      <c r="S5473" t="inlineStr">
        <is>
          <t>N</t>
        </is>
      </c>
      <c r="T5473" t="inlineStr"/>
      <c r="U5473" t="n">
        <v>0</v>
      </c>
      <c r="V5473" t="inlineStr">
        <is>
          <t>93.865</t>
        </is>
      </c>
    </row>
    <row r="5474">
      <c r="A5474" t="inlineStr">
        <is>
          <t>AWARD-5473</t>
        </is>
      </c>
      <c r="B5474" t="inlineStr">
        <is>
          <t>93</t>
        </is>
      </c>
      <c r="C5474" t="inlineStr">
        <is>
          <t>865</t>
        </is>
      </c>
      <c r="D5474" t="inlineStr"/>
      <c r="E5474" t="inlineStr">
        <is>
          <t>CHILD HEALTH AND HUMAN DEVELOPMENT EXTRAMURAL RESEARCH</t>
        </is>
      </c>
      <c r="F5474" t="n">
        <v>21320</v>
      </c>
      <c r="G5474" t="inlineStr">
        <is>
          <t>RESEARCH AND DEVELOPMENT</t>
        </is>
      </c>
      <c r="H5474" t="inlineStr"/>
      <c r="I5474" t="inlineStr"/>
      <c r="J5474" t="n">
        <v>42020810</v>
      </c>
      <c r="K5474" t="n">
        <v>2540031433</v>
      </c>
      <c r="L5474" t="inlineStr">
        <is>
          <t>N</t>
        </is>
      </c>
      <c r="M5474" t="inlineStr"/>
      <c r="N5474" t="inlineStr">
        <is>
          <t>N</t>
        </is>
      </c>
      <c r="O5474" t="inlineStr">
        <is>
          <t>UNIVERSITY OF CALIFORNIA - DAVIS</t>
        </is>
      </c>
      <c r="P5474" t="inlineStr">
        <is>
          <t>5R01HD084674-05</t>
        </is>
      </c>
      <c r="Q5474" t="inlineStr">
        <is>
          <t>N</t>
        </is>
      </c>
      <c r="R5474" t="inlineStr"/>
      <c r="S5474" t="inlineStr">
        <is>
          <t>N</t>
        </is>
      </c>
      <c r="T5474" t="inlineStr"/>
      <c r="U5474" t="n">
        <v>0</v>
      </c>
      <c r="V5474" t="inlineStr">
        <is>
          <t>93.865</t>
        </is>
      </c>
    </row>
    <row r="5475">
      <c r="A5475" t="inlineStr">
        <is>
          <t>AWARD-5474</t>
        </is>
      </c>
      <c r="B5475" t="inlineStr">
        <is>
          <t>93</t>
        </is>
      </c>
      <c r="C5475" t="inlineStr">
        <is>
          <t>865</t>
        </is>
      </c>
      <c r="D5475" t="inlineStr"/>
      <c r="E5475" t="inlineStr">
        <is>
          <t>CHILD HEALTH AND HUMAN DEVELOPMENT EXTRAMURAL RESEARCH</t>
        </is>
      </c>
      <c r="F5475" t="n">
        <v>97958</v>
      </c>
      <c r="G5475" t="inlineStr">
        <is>
          <t>RESEARCH AND DEVELOPMENT</t>
        </is>
      </c>
      <c r="H5475" t="inlineStr"/>
      <c r="I5475" t="inlineStr"/>
      <c r="J5475" t="n">
        <v>42020810</v>
      </c>
      <c r="K5475" t="n">
        <v>2540031433</v>
      </c>
      <c r="L5475" t="inlineStr">
        <is>
          <t>N</t>
        </is>
      </c>
      <c r="M5475" t="inlineStr"/>
      <c r="N5475" t="inlineStr">
        <is>
          <t>N</t>
        </is>
      </c>
      <c r="O5475" t="inlineStr">
        <is>
          <t>UNIVERSITY OF CALIFORNIA - LOS ANGELES</t>
        </is>
      </c>
      <c r="P5475" t="inlineStr">
        <is>
          <t>2000 G WC579</t>
        </is>
      </c>
      <c r="Q5475" t="inlineStr">
        <is>
          <t>N</t>
        </is>
      </c>
      <c r="R5475" t="inlineStr"/>
      <c r="S5475" t="inlineStr">
        <is>
          <t>N</t>
        </is>
      </c>
      <c r="T5475" t="inlineStr"/>
      <c r="U5475" t="n">
        <v>0</v>
      </c>
      <c r="V5475" t="inlineStr">
        <is>
          <t>93.865</t>
        </is>
      </c>
    </row>
    <row r="5476">
      <c r="A5476" t="inlineStr">
        <is>
          <t>AWARD-5475</t>
        </is>
      </c>
      <c r="B5476" t="inlineStr">
        <is>
          <t>93</t>
        </is>
      </c>
      <c r="C5476" t="inlineStr">
        <is>
          <t>865</t>
        </is>
      </c>
      <c r="D5476" t="inlineStr"/>
      <c r="E5476" t="inlineStr">
        <is>
          <t>CHILD HEALTH AND HUMAN DEVELOPMENT EXTRAMURAL RESEARCH</t>
        </is>
      </c>
      <c r="F5476" t="n">
        <v>40912</v>
      </c>
      <c r="G5476" t="inlineStr">
        <is>
          <t>RESEARCH AND DEVELOPMENT</t>
        </is>
      </c>
      <c r="H5476" t="inlineStr"/>
      <c r="I5476" t="inlineStr"/>
      <c r="J5476" t="n">
        <v>42020810</v>
      </c>
      <c r="K5476" t="n">
        <v>2540031433</v>
      </c>
      <c r="L5476" t="inlineStr">
        <is>
          <t>N</t>
        </is>
      </c>
      <c r="M5476" t="inlineStr"/>
      <c r="N5476" t="inlineStr">
        <is>
          <t>N</t>
        </is>
      </c>
      <c r="O5476" t="inlineStr">
        <is>
          <t>UNIVERSITY OF GEORGIA</t>
        </is>
      </c>
      <c r="P5476" t="inlineStr">
        <is>
          <t>RR274-467/S001511</t>
        </is>
      </c>
      <c r="Q5476" t="inlineStr">
        <is>
          <t>N</t>
        </is>
      </c>
      <c r="R5476" t="inlineStr"/>
      <c r="S5476" t="inlineStr">
        <is>
          <t>N</t>
        </is>
      </c>
      <c r="T5476" t="inlineStr"/>
      <c r="U5476" t="n">
        <v>0</v>
      </c>
      <c r="V5476" t="inlineStr">
        <is>
          <t>93.865</t>
        </is>
      </c>
    </row>
    <row r="5477">
      <c r="A5477" t="inlineStr">
        <is>
          <t>AWARD-5476</t>
        </is>
      </c>
      <c r="B5477" t="inlineStr">
        <is>
          <t>93</t>
        </is>
      </c>
      <c r="C5477" t="inlineStr">
        <is>
          <t>865</t>
        </is>
      </c>
      <c r="D5477" t="inlineStr"/>
      <c r="E5477" t="inlineStr">
        <is>
          <t>CHILD HEALTH AND HUMAN DEVELOPMENT EXTRAMURAL RESEARCH</t>
        </is>
      </c>
      <c r="F5477" t="n">
        <v>142243</v>
      </c>
      <c r="G5477" t="inlineStr">
        <is>
          <t>RESEARCH AND DEVELOPMENT</t>
        </is>
      </c>
      <c r="H5477" t="inlineStr"/>
      <c r="I5477" t="inlineStr"/>
      <c r="J5477" t="n">
        <v>42020810</v>
      </c>
      <c r="K5477" t="n">
        <v>2540031433</v>
      </c>
      <c r="L5477" t="inlineStr">
        <is>
          <t>N</t>
        </is>
      </c>
      <c r="M5477" t="inlineStr"/>
      <c r="N5477" t="inlineStr">
        <is>
          <t>N</t>
        </is>
      </c>
      <c r="O5477" t="inlineStr">
        <is>
          <t>UNIVERSITY OF GEORGIA</t>
        </is>
      </c>
      <c r="P5477" t="inlineStr">
        <is>
          <t>R01HD075311</t>
        </is>
      </c>
      <c r="Q5477" t="inlineStr">
        <is>
          <t>N</t>
        </is>
      </c>
      <c r="R5477" t="inlineStr"/>
      <c r="S5477" t="inlineStr">
        <is>
          <t>N</t>
        </is>
      </c>
      <c r="T5477" t="inlineStr"/>
      <c r="U5477" t="n">
        <v>0</v>
      </c>
      <c r="V5477" t="inlineStr">
        <is>
          <t>93.865</t>
        </is>
      </c>
    </row>
    <row r="5478">
      <c r="A5478" t="inlineStr">
        <is>
          <t>AWARD-5477</t>
        </is>
      </c>
      <c r="B5478" t="inlineStr">
        <is>
          <t>93</t>
        </is>
      </c>
      <c r="C5478" t="inlineStr">
        <is>
          <t>865</t>
        </is>
      </c>
      <c r="D5478" t="inlineStr"/>
      <c r="E5478" t="inlineStr">
        <is>
          <t>CHILD HEALTH AND HUMAN DEVELOPMENT EXTRAMURAL RESEARCH</t>
        </is>
      </c>
      <c r="F5478" t="n">
        <v>158738</v>
      </c>
      <c r="G5478" t="inlineStr">
        <is>
          <t>RESEARCH AND DEVELOPMENT</t>
        </is>
      </c>
      <c r="H5478" t="inlineStr"/>
      <c r="I5478" t="inlineStr"/>
      <c r="J5478" t="n">
        <v>42020810</v>
      </c>
      <c r="K5478" t="n">
        <v>2540031433</v>
      </c>
      <c r="L5478" t="inlineStr">
        <is>
          <t>N</t>
        </is>
      </c>
      <c r="M5478" t="inlineStr"/>
      <c r="N5478" t="inlineStr">
        <is>
          <t>N</t>
        </is>
      </c>
      <c r="O5478" t="inlineStr">
        <is>
          <t>UNIVERSITY OF GEORGIA</t>
        </is>
      </c>
      <c r="P5478" t="inlineStr">
        <is>
          <t>R01HD100557</t>
        </is>
      </c>
      <c r="Q5478" t="inlineStr">
        <is>
          <t>N</t>
        </is>
      </c>
      <c r="R5478" t="inlineStr"/>
      <c r="S5478" t="inlineStr">
        <is>
          <t>N</t>
        </is>
      </c>
      <c r="T5478" t="inlineStr"/>
      <c r="U5478" t="n">
        <v>0</v>
      </c>
      <c r="V5478" t="inlineStr">
        <is>
          <t>93.865</t>
        </is>
      </c>
    </row>
    <row r="5479">
      <c r="A5479" t="inlineStr">
        <is>
          <t>AWARD-5478</t>
        </is>
      </c>
      <c r="B5479" t="inlineStr">
        <is>
          <t>93</t>
        </is>
      </c>
      <c r="C5479" t="inlineStr">
        <is>
          <t>865</t>
        </is>
      </c>
      <c r="D5479" t="inlineStr"/>
      <c r="E5479" t="inlineStr">
        <is>
          <t>CHILD HEALTH AND HUMAN DEVELOPMENT EXTRAMURAL RESEARCH</t>
        </is>
      </c>
      <c r="F5479" t="n">
        <v>14228</v>
      </c>
      <c r="G5479" t="inlineStr">
        <is>
          <t>RESEARCH AND DEVELOPMENT</t>
        </is>
      </c>
      <c r="H5479" t="inlineStr"/>
      <c r="I5479" t="inlineStr"/>
      <c r="J5479" t="n">
        <v>42020810</v>
      </c>
      <c r="K5479" t="n">
        <v>2540031433</v>
      </c>
      <c r="L5479" t="inlineStr">
        <is>
          <t>N</t>
        </is>
      </c>
      <c r="M5479" t="inlineStr"/>
      <c r="N5479" t="inlineStr">
        <is>
          <t>N</t>
        </is>
      </c>
      <c r="O5479" t="inlineStr">
        <is>
          <t>UNIVERSITY OF KANSAS CENTER FOR RESEARCH, INC.</t>
        </is>
      </c>
      <c r="P5479" t="inlineStr">
        <is>
          <t>BSA20118</t>
        </is>
      </c>
      <c r="Q5479" t="inlineStr">
        <is>
          <t>N</t>
        </is>
      </c>
      <c r="R5479" t="inlineStr"/>
      <c r="S5479" t="inlineStr">
        <is>
          <t>N</t>
        </is>
      </c>
      <c r="T5479" t="inlineStr"/>
      <c r="U5479" t="n">
        <v>0</v>
      </c>
      <c r="V5479" t="inlineStr">
        <is>
          <t>93.865</t>
        </is>
      </c>
    </row>
    <row r="5480">
      <c r="A5480" t="inlineStr">
        <is>
          <t>AWARD-5479</t>
        </is>
      </c>
      <c r="B5480" t="inlineStr">
        <is>
          <t>84</t>
        </is>
      </c>
      <c r="C5480" t="inlineStr">
        <is>
          <t>318</t>
        </is>
      </c>
      <c r="D5480" t="inlineStr"/>
      <c r="E5480" t="inlineStr">
        <is>
          <t>EDUCATION TECHNOLOGY STATE GRANTS</t>
        </is>
      </c>
      <c r="F5480" t="n">
        <v>-27</v>
      </c>
      <c r="G5480" t="inlineStr">
        <is>
          <t>N/A</t>
        </is>
      </c>
      <c r="H5480" t="inlineStr"/>
      <c r="I5480" t="inlineStr"/>
      <c r="J5480" t="n">
        <v>-27</v>
      </c>
      <c r="K5480" t="n">
        <v>0</v>
      </c>
      <c r="L5480" t="inlineStr">
        <is>
          <t>N</t>
        </is>
      </c>
      <c r="M5480" t="inlineStr"/>
      <c r="N5480" t="inlineStr">
        <is>
          <t>Y</t>
        </is>
      </c>
      <c r="O5480" t="inlineStr"/>
      <c r="P5480" t="inlineStr"/>
      <c r="Q5480" t="inlineStr">
        <is>
          <t>Y</t>
        </is>
      </c>
      <c r="R5480" t="n">
        <v>-27</v>
      </c>
      <c r="S5480" t="inlineStr">
        <is>
          <t>N</t>
        </is>
      </c>
      <c r="T5480" t="inlineStr"/>
      <c r="U5480" t="n">
        <v>0</v>
      </c>
      <c r="V5480" t="inlineStr">
        <is>
          <t>84.318</t>
        </is>
      </c>
    </row>
    <row r="5481">
      <c r="A5481" t="inlineStr">
        <is>
          <t>AWARD-5480</t>
        </is>
      </c>
      <c r="B5481" t="inlineStr">
        <is>
          <t>93</t>
        </is>
      </c>
      <c r="C5481" t="inlineStr">
        <is>
          <t>865</t>
        </is>
      </c>
      <c r="D5481" t="inlineStr"/>
      <c r="E5481" t="inlineStr">
        <is>
          <t>CHILD HEALTH AND HUMAN DEVELOPMENT EXTRAMURAL RESEARCH</t>
        </is>
      </c>
      <c r="F5481" t="n">
        <v>950</v>
      </c>
      <c r="G5481" t="inlineStr">
        <is>
          <t>RESEARCH AND DEVELOPMENT</t>
        </is>
      </c>
      <c r="H5481" t="inlineStr"/>
      <c r="I5481" t="inlineStr"/>
      <c r="J5481" t="n">
        <v>42020810</v>
      </c>
      <c r="K5481" t="n">
        <v>2540031433</v>
      </c>
      <c r="L5481" t="inlineStr">
        <is>
          <t>N</t>
        </is>
      </c>
      <c r="M5481" t="inlineStr"/>
      <c r="N5481" t="inlineStr">
        <is>
          <t>N</t>
        </is>
      </c>
      <c r="O5481" t="inlineStr">
        <is>
          <t>UNIVERSITY OF MICHIGAN</t>
        </is>
      </c>
      <c r="P5481" t="inlineStr">
        <is>
          <t>K00013307</t>
        </is>
      </c>
      <c r="Q5481" t="inlineStr">
        <is>
          <t>N</t>
        </is>
      </c>
      <c r="R5481" t="inlineStr"/>
      <c r="S5481" t="inlineStr">
        <is>
          <t>N</t>
        </is>
      </c>
      <c r="T5481" t="inlineStr"/>
      <c r="U5481" t="n">
        <v>0</v>
      </c>
      <c r="V5481" t="inlineStr">
        <is>
          <t>93.865</t>
        </is>
      </c>
    </row>
    <row r="5482">
      <c r="A5482" t="inlineStr">
        <is>
          <t>AWARD-5481</t>
        </is>
      </c>
      <c r="B5482" t="inlineStr">
        <is>
          <t>93</t>
        </is>
      </c>
      <c r="C5482" t="inlineStr">
        <is>
          <t>865</t>
        </is>
      </c>
      <c r="D5482" t="inlineStr"/>
      <c r="E5482" t="inlineStr">
        <is>
          <t>CHILD HEALTH AND HUMAN DEVELOPMENT EXTRAMURAL RESEARCH</t>
        </is>
      </c>
      <c r="F5482" t="n">
        <v>261515</v>
      </c>
      <c r="G5482" t="inlineStr">
        <is>
          <t>RESEARCH AND DEVELOPMENT</t>
        </is>
      </c>
      <c r="H5482" t="inlineStr"/>
      <c r="I5482" t="inlineStr"/>
      <c r="J5482" t="n">
        <v>42020810</v>
      </c>
      <c r="K5482" t="n">
        <v>2540031433</v>
      </c>
      <c r="L5482" t="inlineStr">
        <is>
          <t>N</t>
        </is>
      </c>
      <c r="M5482" t="inlineStr"/>
      <c r="N5482" t="inlineStr">
        <is>
          <t>N</t>
        </is>
      </c>
      <c r="O5482" t="inlineStr">
        <is>
          <t>UNIVERSITY OF MICHIGAN</t>
        </is>
      </c>
      <c r="P5482" t="inlineStr">
        <is>
          <t>K00013518 - PO# 3006755525</t>
        </is>
      </c>
      <c r="Q5482" t="inlineStr">
        <is>
          <t>N</t>
        </is>
      </c>
      <c r="R5482" t="inlineStr"/>
      <c r="S5482" t="inlineStr">
        <is>
          <t>N</t>
        </is>
      </c>
      <c r="T5482" t="inlineStr"/>
      <c r="U5482" t="n">
        <v>0</v>
      </c>
      <c r="V5482" t="inlineStr">
        <is>
          <t>93.865</t>
        </is>
      </c>
    </row>
    <row r="5483">
      <c r="A5483" t="inlineStr">
        <is>
          <t>AWARD-5482</t>
        </is>
      </c>
      <c r="B5483" t="inlineStr">
        <is>
          <t>93</t>
        </is>
      </c>
      <c r="C5483" t="inlineStr">
        <is>
          <t>865</t>
        </is>
      </c>
      <c r="D5483" t="inlineStr"/>
      <c r="E5483" t="inlineStr">
        <is>
          <t>CHILD HEALTH AND HUMAN DEVELOPMENT EXTRAMURAL RESEARCH</t>
        </is>
      </c>
      <c r="F5483" t="n">
        <v>132428</v>
      </c>
      <c r="G5483" t="inlineStr">
        <is>
          <t>RESEARCH AND DEVELOPMENT</t>
        </is>
      </c>
      <c r="H5483" t="inlineStr"/>
      <c r="I5483" t="inlineStr"/>
      <c r="J5483" t="n">
        <v>42020810</v>
      </c>
      <c r="K5483" t="n">
        <v>2540031433</v>
      </c>
      <c r="L5483" t="inlineStr">
        <is>
          <t>N</t>
        </is>
      </c>
      <c r="M5483" t="inlineStr"/>
      <c r="N5483" t="inlineStr">
        <is>
          <t>N</t>
        </is>
      </c>
      <c r="O5483" t="inlineStr">
        <is>
          <t>UNIVERSITY OF MINNESOTA</t>
        </is>
      </c>
      <c r="P5483" t="inlineStr">
        <is>
          <t>P009079001</t>
        </is>
      </c>
      <c r="Q5483" t="inlineStr">
        <is>
          <t>N</t>
        </is>
      </c>
      <c r="R5483" t="inlineStr"/>
      <c r="S5483" t="inlineStr">
        <is>
          <t>N</t>
        </is>
      </c>
      <c r="T5483" t="inlineStr"/>
      <c r="U5483" t="n">
        <v>0</v>
      </c>
      <c r="V5483" t="inlineStr">
        <is>
          <t>93.865</t>
        </is>
      </c>
    </row>
    <row r="5484">
      <c r="A5484" t="inlineStr">
        <is>
          <t>AWARD-5483</t>
        </is>
      </c>
      <c r="B5484" t="inlineStr">
        <is>
          <t>93</t>
        </is>
      </c>
      <c r="C5484" t="inlineStr">
        <is>
          <t>865</t>
        </is>
      </c>
      <c r="D5484" t="inlineStr"/>
      <c r="E5484" t="inlineStr">
        <is>
          <t>CHILD HEALTH AND HUMAN DEVELOPMENT EXTRAMURAL RESEARCH</t>
        </is>
      </c>
      <c r="F5484" t="n">
        <v>18992</v>
      </c>
      <c r="G5484" t="inlineStr">
        <is>
          <t>RESEARCH AND DEVELOPMENT</t>
        </is>
      </c>
      <c r="H5484" t="inlineStr"/>
      <c r="I5484" t="inlineStr"/>
      <c r="J5484" t="n">
        <v>42020810</v>
      </c>
      <c r="K5484" t="n">
        <v>2540031433</v>
      </c>
      <c r="L5484" t="inlineStr">
        <is>
          <t>N</t>
        </is>
      </c>
      <c r="M5484" t="inlineStr"/>
      <c r="N5484" t="inlineStr">
        <is>
          <t>N</t>
        </is>
      </c>
      <c r="O5484" t="inlineStr">
        <is>
          <t>UNIVERSITY OF NEBRASKA - LINCOLN</t>
        </is>
      </c>
      <c r="P5484" t="inlineStr">
        <is>
          <t>24-1710-0157-005 / 1R01HD08608</t>
        </is>
      </c>
      <c r="Q5484" t="inlineStr">
        <is>
          <t>N</t>
        </is>
      </c>
      <c r="R5484" t="inlineStr"/>
      <c r="S5484" t="inlineStr">
        <is>
          <t>N</t>
        </is>
      </c>
      <c r="T5484" t="inlineStr"/>
      <c r="U5484" t="n">
        <v>0</v>
      </c>
      <c r="V5484" t="inlineStr">
        <is>
          <t>93.865</t>
        </is>
      </c>
    </row>
    <row r="5485">
      <c r="A5485" t="inlineStr">
        <is>
          <t>AWARD-5484</t>
        </is>
      </c>
      <c r="B5485" t="inlineStr">
        <is>
          <t>93</t>
        </is>
      </c>
      <c r="C5485" t="inlineStr">
        <is>
          <t>865</t>
        </is>
      </c>
      <c r="D5485" t="inlineStr"/>
      <c r="E5485" t="inlineStr">
        <is>
          <t>CHILD HEALTH AND HUMAN DEVELOPMENT EXTRAMURAL RESEARCH</t>
        </is>
      </c>
      <c r="F5485" t="n">
        <v>3072</v>
      </c>
      <c r="G5485" t="inlineStr">
        <is>
          <t>RESEARCH AND DEVELOPMENT</t>
        </is>
      </c>
      <c r="H5485" t="inlineStr"/>
      <c r="I5485" t="inlineStr"/>
      <c r="J5485" t="n">
        <v>42020810</v>
      </c>
      <c r="K5485" t="n">
        <v>2540031433</v>
      </c>
      <c r="L5485" t="inlineStr">
        <is>
          <t>N</t>
        </is>
      </c>
      <c r="M5485" t="inlineStr"/>
      <c r="N5485" t="inlineStr">
        <is>
          <t>N</t>
        </is>
      </c>
      <c r="O5485" t="inlineStr">
        <is>
          <t>UNIVERSITY OF NORTH CAROLINA - CHAPEL HILL</t>
        </is>
      </c>
      <c r="P5485" t="inlineStr">
        <is>
          <t>5R01HD08613904</t>
        </is>
      </c>
      <c r="Q5485" t="inlineStr">
        <is>
          <t>N</t>
        </is>
      </c>
      <c r="R5485" t="inlineStr"/>
      <c r="S5485" t="inlineStr">
        <is>
          <t>N</t>
        </is>
      </c>
      <c r="T5485" t="inlineStr"/>
      <c r="U5485" t="n">
        <v>0</v>
      </c>
      <c r="V5485" t="inlineStr">
        <is>
          <t>93.865</t>
        </is>
      </c>
    </row>
    <row r="5486">
      <c r="A5486" t="inlineStr">
        <is>
          <t>AWARD-5485</t>
        </is>
      </c>
      <c r="B5486" t="inlineStr">
        <is>
          <t>93</t>
        </is>
      </c>
      <c r="C5486" t="inlineStr">
        <is>
          <t>865</t>
        </is>
      </c>
      <c r="D5486" t="inlineStr"/>
      <c r="E5486" t="inlineStr">
        <is>
          <t>CHILD HEALTH AND HUMAN DEVELOPMENT EXTRAMURAL RESEARCH</t>
        </is>
      </c>
      <c r="F5486" t="n">
        <v>-3412</v>
      </c>
      <c r="G5486" t="inlineStr">
        <is>
          <t>RESEARCH AND DEVELOPMENT</t>
        </is>
      </c>
      <c r="H5486" t="inlineStr"/>
      <c r="I5486" t="inlineStr"/>
      <c r="J5486" t="n">
        <v>42020810</v>
      </c>
      <c r="K5486" t="n">
        <v>2540031433</v>
      </c>
      <c r="L5486" t="inlineStr">
        <is>
          <t>N</t>
        </is>
      </c>
      <c r="M5486" t="inlineStr"/>
      <c r="N5486" t="inlineStr">
        <is>
          <t>N</t>
        </is>
      </c>
      <c r="O5486" t="inlineStr">
        <is>
          <t>UNIVERSITY OF NORTH CAROLINA - CHAPEL HILL</t>
        </is>
      </c>
      <c r="P5486" t="inlineStr">
        <is>
          <t>5R01HD08613905</t>
        </is>
      </c>
      <c r="Q5486" t="inlineStr">
        <is>
          <t>N</t>
        </is>
      </c>
      <c r="R5486" t="inlineStr"/>
      <c r="S5486" t="inlineStr">
        <is>
          <t>N</t>
        </is>
      </c>
      <c r="T5486" t="inlineStr"/>
      <c r="U5486" t="n">
        <v>0</v>
      </c>
      <c r="V5486" t="inlineStr">
        <is>
          <t>93.865</t>
        </is>
      </c>
    </row>
    <row r="5487">
      <c r="A5487" t="inlineStr">
        <is>
          <t>AWARD-5486</t>
        </is>
      </c>
      <c r="B5487" t="inlineStr">
        <is>
          <t>93</t>
        </is>
      </c>
      <c r="C5487" t="inlineStr">
        <is>
          <t>865</t>
        </is>
      </c>
      <c r="D5487" t="inlineStr"/>
      <c r="E5487" t="inlineStr">
        <is>
          <t>CHILD HEALTH AND HUMAN DEVELOPMENT EXTRAMURAL RESEARCH</t>
        </is>
      </c>
      <c r="F5487" t="n">
        <v>1586</v>
      </c>
      <c r="G5487" t="inlineStr">
        <is>
          <t>RESEARCH AND DEVELOPMENT</t>
        </is>
      </c>
      <c r="H5487" t="inlineStr"/>
      <c r="I5487" t="inlineStr"/>
      <c r="J5487" t="n">
        <v>42020810</v>
      </c>
      <c r="K5487" t="n">
        <v>2540031433</v>
      </c>
      <c r="L5487" t="inlineStr">
        <is>
          <t>N</t>
        </is>
      </c>
      <c r="M5487" t="inlineStr"/>
      <c r="N5487" t="inlineStr">
        <is>
          <t>N</t>
        </is>
      </c>
      <c r="O5487" t="inlineStr">
        <is>
          <t>UNIVERSITY OF NORTH CAROLINA - CHAPEL HILL</t>
        </is>
      </c>
      <c r="P5487" t="inlineStr">
        <is>
          <t>5106231 / 800771594</t>
        </is>
      </c>
      <c r="Q5487" t="inlineStr">
        <is>
          <t>N</t>
        </is>
      </c>
      <c r="R5487" t="inlineStr"/>
      <c r="S5487" t="inlineStr">
        <is>
          <t>N</t>
        </is>
      </c>
      <c r="T5487" t="inlineStr"/>
      <c r="U5487" t="n">
        <v>0</v>
      </c>
      <c r="V5487" t="inlineStr">
        <is>
          <t>93.865</t>
        </is>
      </c>
    </row>
    <row r="5488">
      <c r="A5488" t="inlineStr">
        <is>
          <t>AWARD-5487</t>
        </is>
      </c>
      <c r="B5488" t="inlineStr">
        <is>
          <t>93</t>
        </is>
      </c>
      <c r="C5488" t="inlineStr">
        <is>
          <t>865</t>
        </is>
      </c>
      <c r="D5488" t="inlineStr"/>
      <c r="E5488" t="inlineStr">
        <is>
          <t>CHILD HEALTH AND HUMAN DEVELOPMENT EXTRAMURAL RESEARCH</t>
        </is>
      </c>
      <c r="F5488" t="n">
        <v>1224</v>
      </c>
      <c r="G5488" t="inlineStr">
        <is>
          <t>RESEARCH AND DEVELOPMENT</t>
        </is>
      </c>
      <c r="H5488" t="inlineStr"/>
      <c r="I5488" t="inlineStr"/>
      <c r="J5488" t="n">
        <v>42020810</v>
      </c>
      <c r="K5488" t="n">
        <v>2540031433</v>
      </c>
      <c r="L5488" t="inlineStr">
        <is>
          <t>N</t>
        </is>
      </c>
      <c r="M5488" t="inlineStr"/>
      <c r="N5488" t="inlineStr">
        <is>
          <t>N</t>
        </is>
      </c>
      <c r="O5488" t="inlineStr">
        <is>
          <t>UNIVERSITY OF PENNSYLVANIA</t>
        </is>
      </c>
      <c r="P5488" t="inlineStr">
        <is>
          <t>579920</t>
        </is>
      </c>
      <c r="Q5488" t="inlineStr">
        <is>
          <t>N</t>
        </is>
      </c>
      <c r="R5488" t="inlineStr"/>
      <c r="S5488" t="inlineStr">
        <is>
          <t>N</t>
        </is>
      </c>
      <c r="T5488" t="inlineStr"/>
      <c r="U5488" t="n">
        <v>0</v>
      </c>
      <c r="V5488" t="inlineStr">
        <is>
          <t>93.865</t>
        </is>
      </c>
    </row>
    <row r="5489">
      <c r="A5489" t="inlineStr">
        <is>
          <t>AWARD-5488</t>
        </is>
      </c>
      <c r="B5489" t="inlineStr">
        <is>
          <t>93</t>
        </is>
      </c>
      <c r="C5489" t="inlineStr">
        <is>
          <t>865</t>
        </is>
      </c>
      <c r="D5489" t="inlineStr"/>
      <c r="E5489" t="inlineStr">
        <is>
          <t>CHILD HEALTH AND HUMAN DEVELOPMENT EXTRAMURAL RESEARCH</t>
        </is>
      </c>
      <c r="F5489" t="n">
        <v>4461</v>
      </c>
      <c r="G5489" t="inlineStr">
        <is>
          <t>RESEARCH AND DEVELOPMENT</t>
        </is>
      </c>
      <c r="H5489" t="inlineStr"/>
      <c r="I5489" t="inlineStr"/>
      <c r="J5489" t="n">
        <v>42020810</v>
      </c>
      <c r="K5489" t="n">
        <v>2540031433</v>
      </c>
      <c r="L5489" t="inlineStr">
        <is>
          <t>N</t>
        </is>
      </c>
      <c r="M5489" t="inlineStr"/>
      <c r="N5489" t="inlineStr">
        <is>
          <t>N</t>
        </is>
      </c>
      <c r="O5489" t="inlineStr">
        <is>
          <t>UNIVERSITY OF PITTSBURGH</t>
        </is>
      </c>
      <c r="P5489" t="inlineStr">
        <is>
          <t>AWD00001006 (133613-8)/5R</t>
        </is>
      </c>
      <c r="Q5489" t="inlineStr">
        <is>
          <t>N</t>
        </is>
      </c>
      <c r="R5489" t="inlineStr"/>
      <c r="S5489" t="inlineStr">
        <is>
          <t>N</t>
        </is>
      </c>
      <c r="T5489" t="inlineStr"/>
      <c r="U5489" t="n">
        <v>0</v>
      </c>
      <c r="V5489" t="inlineStr">
        <is>
          <t>93.865</t>
        </is>
      </c>
    </row>
    <row r="5490">
      <c r="A5490" t="inlineStr">
        <is>
          <t>AWARD-5489</t>
        </is>
      </c>
      <c r="B5490" t="inlineStr">
        <is>
          <t>93</t>
        </is>
      </c>
      <c r="C5490" t="inlineStr">
        <is>
          <t>865</t>
        </is>
      </c>
      <c r="D5490" t="inlineStr"/>
      <c r="E5490" t="inlineStr">
        <is>
          <t>CHILD HEALTH AND HUMAN DEVELOPMENT EXTRAMURAL RESEARCH</t>
        </is>
      </c>
      <c r="F5490" t="n">
        <v>112645</v>
      </c>
      <c r="G5490" t="inlineStr">
        <is>
          <t>RESEARCH AND DEVELOPMENT</t>
        </is>
      </c>
      <c r="H5490" t="inlineStr"/>
      <c r="I5490" t="inlineStr"/>
      <c r="J5490" t="n">
        <v>42020810</v>
      </c>
      <c r="K5490" t="n">
        <v>2540031433</v>
      </c>
      <c r="L5490" t="inlineStr">
        <is>
          <t>N</t>
        </is>
      </c>
      <c r="M5490" t="inlineStr"/>
      <c r="N5490" t="inlineStr">
        <is>
          <t>N</t>
        </is>
      </c>
      <c r="O5490" t="inlineStr">
        <is>
          <t>UNIVERSITY OF PITTSBURGH</t>
        </is>
      </c>
      <c r="P5490" t="inlineStr">
        <is>
          <t>AWD00002588(135108-11)-ON CREDIT</t>
        </is>
      </c>
      <c r="Q5490" t="inlineStr">
        <is>
          <t>N</t>
        </is>
      </c>
      <c r="R5490" t="inlineStr"/>
      <c r="S5490" t="inlineStr">
        <is>
          <t>N</t>
        </is>
      </c>
      <c r="T5490" t="inlineStr"/>
      <c r="U5490" t="n">
        <v>0</v>
      </c>
      <c r="V5490" t="inlineStr">
        <is>
          <t>93.865</t>
        </is>
      </c>
    </row>
    <row r="5491">
      <c r="A5491" t="inlineStr">
        <is>
          <t>AWARD-5490</t>
        </is>
      </c>
      <c r="B5491" t="inlineStr">
        <is>
          <t>84</t>
        </is>
      </c>
      <c r="C5491" t="inlineStr">
        <is>
          <t>324</t>
        </is>
      </c>
      <c r="D5491" t="inlineStr"/>
      <c r="E5491" t="inlineStr">
        <is>
          <t>SPECIAL EDUCATION RESEARCH COGNITION AND STUDENT LEARNING</t>
        </is>
      </c>
      <c r="F5491" t="n">
        <v>253860</v>
      </c>
      <c r="G5491" t="inlineStr">
        <is>
          <t>N/A</t>
        </is>
      </c>
      <c r="H5491" t="inlineStr"/>
      <c r="I5491" t="inlineStr"/>
      <c r="J5491" t="n">
        <v>5330903</v>
      </c>
      <c r="K5491" t="n">
        <v>0</v>
      </c>
      <c r="L5491" t="inlineStr">
        <is>
          <t>N</t>
        </is>
      </c>
      <c r="M5491" t="inlineStr"/>
      <c r="N5491" t="inlineStr">
        <is>
          <t>Y</t>
        </is>
      </c>
      <c r="O5491" t="inlineStr"/>
      <c r="P5491" t="inlineStr"/>
      <c r="Q5491" t="inlineStr">
        <is>
          <t>Y</t>
        </is>
      </c>
      <c r="R5491" t="n">
        <v>41297</v>
      </c>
      <c r="S5491" t="inlineStr">
        <is>
          <t>N</t>
        </is>
      </c>
      <c r="T5491" t="inlineStr"/>
      <c r="U5491" t="n">
        <v>0</v>
      </c>
      <c r="V5491" t="inlineStr">
        <is>
          <t>84.324</t>
        </is>
      </c>
    </row>
    <row r="5492">
      <c r="A5492" t="inlineStr">
        <is>
          <t>AWARD-5491</t>
        </is>
      </c>
      <c r="B5492" t="inlineStr">
        <is>
          <t>93</t>
        </is>
      </c>
      <c r="C5492" t="inlineStr">
        <is>
          <t>865</t>
        </is>
      </c>
      <c r="D5492" t="inlineStr"/>
      <c r="E5492" t="inlineStr">
        <is>
          <t>CHILD HEALTH AND HUMAN DEVELOPMENT EXTRAMURAL RESEARCH</t>
        </is>
      </c>
      <c r="F5492" t="n">
        <v>9029</v>
      </c>
      <c r="G5492" t="inlineStr">
        <is>
          <t>RESEARCH AND DEVELOPMENT</t>
        </is>
      </c>
      <c r="H5492" t="inlineStr"/>
      <c r="I5492" t="inlineStr"/>
      <c r="J5492" t="n">
        <v>42020810</v>
      </c>
      <c r="K5492" t="n">
        <v>2540031433</v>
      </c>
      <c r="L5492" t="inlineStr">
        <is>
          <t>N</t>
        </is>
      </c>
      <c r="M5492" t="inlineStr"/>
      <c r="N5492" t="inlineStr">
        <is>
          <t>N</t>
        </is>
      </c>
      <c r="O5492" t="inlineStr">
        <is>
          <t>UNIVERSITY OF PITTSBURGH</t>
        </is>
      </c>
      <c r="P5492" t="inlineStr">
        <is>
          <t>AWD00002906 (135261-2)</t>
        </is>
      </c>
      <c r="Q5492" t="inlineStr">
        <is>
          <t>N</t>
        </is>
      </c>
      <c r="R5492" t="inlineStr"/>
      <c r="S5492" t="inlineStr">
        <is>
          <t>N</t>
        </is>
      </c>
      <c r="T5492" t="inlineStr"/>
      <c r="U5492" t="n">
        <v>0</v>
      </c>
      <c r="V5492" t="inlineStr">
        <is>
          <t>93.865</t>
        </is>
      </c>
    </row>
    <row r="5493">
      <c r="A5493" t="inlineStr">
        <is>
          <t>AWARD-5492</t>
        </is>
      </c>
      <c r="B5493" t="inlineStr">
        <is>
          <t>93</t>
        </is>
      </c>
      <c r="C5493" t="inlineStr">
        <is>
          <t>865</t>
        </is>
      </c>
      <c r="D5493" t="inlineStr"/>
      <c r="E5493" t="inlineStr">
        <is>
          <t>CHILD HEALTH AND HUMAN DEVELOPMENT EXTRAMURAL RESEARCH</t>
        </is>
      </c>
      <c r="F5493" t="n">
        <v>18666</v>
      </c>
      <c r="G5493" t="inlineStr">
        <is>
          <t>RESEARCH AND DEVELOPMENT</t>
        </is>
      </c>
      <c r="H5493" t="inlineStr"/>
      <c r="I5493" t="inlineStr"/>
      <c r="J5493" t="n">
        <v>42020810</v>
      </c>
      <c r="K5493" t="n">
        <v>2540031433</v>
      </c>
      <c r="L5493" t="inlineStr">
        <is>
          <t>N</t>
        </is>
      </c>
      <c r="M5493" t="inlineStr"/>
      <c r="N5493" t="inlineStr">
        <is>
          <t>N</t>
        </is>
      </c>
      <c r="O5493" t="inlineStr">
        <is>
          <t>UNIVERSITY OF PITTSBURGH</t>
        </is>
      </c>
      <c r="P5493" t="inlineStr">
        <is>
          <t>AWD00002906 (135261-2) LOA 1 THAXTON</t>
        </is>
      </c>
      <c r="Q5493" t="inlineStr">
        <is>
          <t>N</t>
        </is>
      </c>
      <c r="R5493" t="inlineStr"/>
      <c r="S5493" t="inlineStr">
        <is>
          <t>N</t>
        </is>
      </c>
      <c r="T5493" t="inlineStr"/>
      <c r="U5493" t="n">
        <v>0</v>
      </c>
      <c r="V5493" t="inlineStr">
        <is>
          <t>93.865</t>
        </is>
      </c>
    </row>
    <row r="5494">
      <c r="A5494" t="inlineStr">
        <is>
          <t>AWARD-5493</t>
        </is>
      </c>
      <c r="B5494" t="inlineStr">
        <is>
          <t>93</t>
        </is>
      </c>
      <c r="C5494" t="inlineStr">
        <is>
          <t>865</t>
        </is>
      </c>
      <c r="D5494" t="inlineStr"/>
      <c r="E5494" t="inlineStr">
        <is>
          <t>CHILD HEALTH AND HUMAN DEVELOPMENT EXTRAMURAL RESEARCH</t>
        </is>
      </c>
      <c r="F5494" t="n">
        <v>-3840</v>
      </c>
      <c r="G5494" t="inlineStr">
        <is>
          <t>RESEARCH AND DEVELOPMENT</t>
        </is>
      </c>
      <c r="H5494" t="inlineStr"/>
      <c r="I5494" t="inlineStr"/>
      <c r="J5494" t="n">
        <v>42020810</v>
      </c>
      <c r="K5494" t="n">
        <v>2540031433</v>
      </c>
      <c r="L5494" t="inlineStr">
        <is>
          <t>N</t>
        </is>
      </c>
      <c r="M5494" t="inlineStr"/>
      <c r="N5494" t="inlineStr">
        <is>
          <t>N</t>
        </is>
      </c>
      <c r="O5494" t="inlineStr">
        <is>
          <t>UNIVERSITY OF PITTSBURGH</t>
        </is>
      </c>
      <c r="P5494" t="inlineStr">
        <is>
          <t>LOA 001 ZOLDAN</t>
        </is>
      </c>
      <c r="Q5494" t="inlineStr">
        <is>
          <t>N</t>
        </is>
      </c>
      <c r="R5494" t="inlineStr"/>
      <c r="S5494" t="inlineStr">
        <is>
          <t>N</t>
        </is>
      </c>
      <c r="T5494" t="inlineStr"/>
      <c r="U5494" t="n">
        <v>0</v>
      </c>
      <c r="V5494" t="inlineStr">
        <is>
          <t>93.865</t>
        </is>
      </c>
    </row>
    <row r="5495">
      <c r="A5495" t="inlineStr">
        <is>
          <t>AWARD-5494</t>
        </is>
      </c>
      <c r="B5495" t="inlineStr">
        <is>
          <t>93</t>
        </is>
      </c>
      <c r="C5495" t="inlineStr">
        <is>
          <t>865</t>
        </is>
      </c>
      <c r="D5495" t="inlineStr"/>
      <c r="E5495" t="inlineStr">
        <is>
          <t>CHILD HEALTH AND HUMAN DEVELOPMENT EXTRAMURAL RESEARCH</t>
        </is>
      </c>
      <c r="F5495" t="n">
        <v>-35</v>
      </c>
      <c r="G5495" t="inlineStr">
        <is>
          <t>RESEARCH AND DEVELOPMENT</t>
        </is>
      </c>
      <c r="H5495" t="inlineStr"/>
      <c r="I5495" t="inlineStr"/>
      <c r="J5495" t="n">
        <v>42020810</v>
      </c>
      <c r="K5495" t="n">
        <v>2540031433</v>
      </c>
      <c r="L5495" t="inlineStr">
        <is>
          <t>N</t>
        </is>
      </c>
      <c r="M5495" t="inlineStr"/>
      <c r="N5495" t="inlineStr">
        <is>
          <t>N</t>
        </is>
      </c>
      <c r="O5495" t="inlineStr">
        <is>
          <t>UNIVERSITY OF PITTSBURGH</t>
        </is>
      </c>
      <c r="P5495" t="inlineStr">
        <is>
          <t>0048860 (126873-11)</t>
        </is>
      </c>
      <c r="Q5495" t="inlineStr">
        <is>
          <t>N</t>
        </is>
      </c>
      <c r="R5495" t="inlineStr"/>
      <c r="S5495" t="inlineStr">
        <is>
          <t>N</t>
        </is>
      </c>
      <c r="T5495" t="inlineStr"/>
      <c r="U5495" t="n">
        <v>0</v>
      </c>
      <c r="V5495" t="inlineStr">
        <is>
          <t>93.865</t>
        </is>
      </c>
    </row>
    <row r="5496">
      <c r="A5496" t="inlineStr">
        <is>
          <t>AWARD-5495</t>
        </is>
      </c>
      <c r="B5496" t="inlineStr">
        <is>
          <t>93</t>
        </is>
      </c>
      <c r="C5496" t="inlineStr">
        <is>
          <t>865</t>
        </is>
      </c>
      <c r="D5496" t="inlineStr"/>
      <c r="E5496" t="inlineStr">
        <is>
          <t>CHILD HEALTH AND HUMAN DEVELOPMENT EXTRAMURAL RESEARCH</t>
        </is>
      </c>
      <c r="F5496" t="n">
        <v>6086</v>
      </c>
      <c r="G5496" t="inlineStr">
        <is>
          <t>RESEARCH AND DEVELOPMENT</t>
        </is>
      </c>
      <c r="H5496" t="inlineStr"/>
      <c r="I5496" t="inlineStr"/>
      <c r="J5496" t="n">
        <v>42020810</v>
      </c>
      <c r="K5496" t="n">
        <v>2540031433</v>
      </c>
      <c r="L5496" t="inlineStr">
        <is>
          <t>N</t>
        </is>
      </c>
      <c r="M5496" t="inlineStr"/>
      <c r="N5496" t="inlineStr">
        <is>
          <t>N</t>
        </is>
      </c>
      <c r="O5496" t="inlineStr">
        <is>
          <t>UNIVERSITY OF PITTSBURGH</t>
        </is>
      </c>
      <c r="P5496" t="inlineStr">
        <is>
          <t>5P2CHD10189502</t>
        </is>
      </c>
      <c r="Q5496" t="inlineStr">
        <is>
          <t>N</t>
        </is>
      </c>
      <c r="R5496" t="inlineStr"/>
      <c r="S5496" t="inlineStr">
        <is>
          <t>N</t>
        </is>
      </c>
      <c r="T5496" t="inlineStr"/>
      <c r="U5496" t="n">
        <v>0</v>
      </c>
      <c r="V5496" t="inlineStr">
        <is>
          <t>93.865</t>
        </is>
      </c>
    </row>
    <row r="5497">
      <c r="A5497" t="inlineStr">
        <is>
          <t>AWARD-5496</t>
        </is>
      </c>
      <c r="B5497" t="inlineStr">
        <is>
          <t>93</t>
        </is>
      </c>
      <c r="C5497" t="inlineStr">
        <is>
          <t>865</t>
        </is>
      </c>
      <c r="D5497" t="inlineStr"/>
      <c r="E5497" t="inlineStr">
        <is>
          <t>CHILD HEALTH AND HUMAN DEVELOPMENT EXTRAMURAL RESEARCH</t>
        </is>
      </c>
      <c r="F5497" t="n">
        <v>17042</v>
      </c>
      <c r="G5497" t="inlineStr">
        <is>
          <t>RESEARCH AND DEVELOPMENT</t>
        </is>
      </c>
      <c r="H5497" t="inlineStr"/>
      <c r="I5497" t="inlineStr"/>
      <c r="J5497" t="n">
        <v>42020810</v>
      </c>
      <c r="K5497" t="n">
        <v>2540031433</v>
      </c>
      <c r="L5497" t="inlineStr">
        <is>
          <t>N</t>
        </is>
      </c>
      <c r="M5497" t="inlineStr"/>
      <c r="N5497" t="inlineStr">
        <is>
          <t>N</t>
        </is>
      </c>
      <c r="O5497" t="inlineStr">
        <is>
          <t>UNIVERSITY OF WASHINGTON</t>
        </is>
      </c>
      <c r="P5497" t="inlineStr">
        <is>
          <t>UWSC12379; BPO67868</t>
        </is>
      </c>
      <c r="Q5497" t="inlineStr">
        <is>
          <t>N</t>
        </is>
      </c>
      <c r="R5497" t="inlineStr"/>
      <c r="S5497" t="inlineStr">
        <is>
          <t>N</t>
        </is>
      </c>
      <c r="T5497" t="inlineStr"/>
      <c r="U5497" t="n">
        <v>0</v>
      </c>
      <c r="V5497" t="inlineStr">
        <is>
          <t>93.865</t>
        </is>
      </c>
    </row>
    <row r="5498">
      <c r="A5498" t="inlineStr">
        <is>
          <t>AWARD-5497</t>
        </is>
      </c>
      <c r="B5498" t="inlineStr">
        <is>
          <t>93</t>
        </is>
      </c>
      <c r="C5498" t="inlineStr">
        <is>
          <t>865</t>
        </is>
      </c>
      <c r="D5498" t="inlineStr"/>
      <c r="E5498" t="inlineStr">
        <is>
          <t>CHILD HEALTH AND HUMAN DEVELOPMENT EXTRAMURAL RESEARCH</t>
        </is>
      </c>
      <c r="F5498" t="n">
        <v>81826</v>
      </c>
      <c r="G5498" t="inlineStr">
        <is>
          <t>RESEARCH AND DEVELOPMENT</t>
        </is>
      </c>
      <c r="H5498" t="inlineStr"/>
      <c r="I5498" t="inlineStr"/>
      <c r="J5498" t="n">
        <v>42020810</v>
      </c>
      <c r="K5498" t="n">
        <v>2540031433</v>
      </c>
      <c r="L5498" t="inlineStr">
        <is>
          <t>N</t>
        </is>
      </c>
      <c r="M5498" t="inlineStr"/>
      <c r="N5498" t="inlineStr">
        <is>
          <t>N</t>
        </is>
      </c>
      <c r="O5498" t="inlineStr">
        <is>
          <t>UNIVERSITY OF SOUTH CAROLINA</t>
        </is>
      </c>
      <c r="P5498" t="inlineStr">
        <is>
          <t>22-4599; 2000060716</t>
        </is>
      </c>
      <c r="Q5498" t="inlineStr">
        <is>
          <t>N</t>
        </is>
      </c>
      <c r="R5498" t="inlineStr"/>
      <c r="S5498" t="inlineStr">
        <is>
          <t>N</t>
        </is>
      </c>
      <c r="T5498" t="inlineStr"/>
      <c r="U5498" t="n">
        <v>0</v>
      </c>
      <c r="V5498" t="inlineStr">
        <is>
          <t>93.865</t>
        </is>
      </c>
    </row>
    <row r="5499">
      <c r="A5499" t="inlineStr">
        <is>
          <t>AWARD-5498</t>
        </is>
      </c>
      <c r="B5499" t="inlineStr">
        <is>
          <t>93</t>
        </is>
      </c>
      <c r="C5499" t="inlineStr">
        <is>
          <t>865</t>
        </is>
      </c>
      <c r="D5499" t="inlineStr"/>
      <c r="E5499" t="inlineStr">
        <is>
          <t>CHILD HEALTH AND HUMAN DEVELOPMENT EXTRAMURAL RESEARCH</t>
        </is>
      </c>
      <c r="F5499" t="n">
        <v>140107</v>
      </c>
      <c r="G5499" t="inlineStr">
        <is>
          <t>RESEARCH AND DEVELOPMENT</t>
        </is>
      </c>
      <c r="H5499" t="inlineStr"/>
      <c r="I5499" t="inlineStr"/>
      <c r="J5499" t="n">
        <v>42020810</v>
      </c>
      <c r="K5499" t="n">
        <v>2540031433</v>
      </c>
      <c r="L5499" t="inlineStr">
        <is>
          <t>N</t>
        </is>
      </c>
      <c r="M5499" t="inlineStr"/>
      <c r="N5499" t="inlineStr">
        <is>
          <t>N</t>
        </is>
      </c>
      <c r="O5499" t="inlineStr">
        <is>
          <t>UNIVERSITY OF UTAH</t>
        </is>
      </c>
      <c r="P5499" t="inlineStr">
        <is>
          <t>PO# U000272115 10046978-03</t>
        </is>
      </c>
      <c r="Q5499" t="inlineStr">
        <is>
          <t>N</t>
        </is>
      </c>
      <c r="R5499" t="inlineStr"/>
      <c r="S5499" t="inlineStr">
        <is>
          <t>N</t>
        </is>
      </c>
      <c r="T5499" t="inlineStr"/>
      <c r="U5499" t="n">
        <v>0</v>
      </c>
      <c r="V5499" t="inlineStr">
        <is>
          <t>93.865</t>
        </is>
      </c>
    </row>
    <row r="5500">
      <c r="A5500" t="inlineStr">
        <is>
          <t>AWARD-5499</t>
        </is>
      </c>
      <c r="B5500" t="inlineStr">
        <is>
          <t>93</t>
        </is>
      </c>
      <c r="C5500" t="inlineStr">
        <is>
          <t>865</t>
        </is>
      </c>
      <c r="D5500" t="inlineStr"/>
      <c r="E5500" t="inlineStr">
        <is>
          <t>CHILD HEALTH AND HUMAN DEVELOPMENT EXTRAMURAL RESEARCH</t>
        </is>
      </c>
      <c r="F5500" t="n">
        <v>10801</v>
      </c>
      <c r="G5500" t="inlineStr">
        <is>
          <t>RESEARCH AND DEVELOPMENT</t>
        </is>
      </c>
      <c r="H5500" t="inlineStr"/>
      <c r="I5500" t="inlineStr"/>
      <c r="J5500" t="n">
        <v>42020810</v>
      </c>
      <c r="K5500" t="n">
        <v>2540031433</v>
      </c>
      <c r="L5500" t="inlineStr">
        <is>
          <t>N</t>
        </is>
      </c>
      <c r="M5500" t="inlineStr"/>
      <c r="N5500" t="inlineStr">
        <is>
          <t>N</t>
        </is>
      </c>
      <c r="O5500" t="inlineStr">
        <is>
          <t>UNIVERSITY OF WASHINGTON</t>
        </is>
      </c>
      <c r="P5500" t="inlineStr">
        <is>
          <t>UWSC12379 BPO59727</t>
        </is>
      </c>
      <c r="Q5500" t="inlineStr">
        <is>
          <t>N</t>
        </is>
      </c>
      <c r="R5500" t="inlineStr"/>
      <c r="S5500" t="inlineStr">
        <is>
          <t>N</t>
        </is>
      </c>
      <c r="T5500" t="inlineStr"/>
      <c r="U5500" t="n">
        <v>0</v>
      </c>
      <c r="V5500" t="inlineStr">
        <is>
          <t>93.865</t>
        </is>
      </c>
    </row>
    <row r="5501">
      <c r="A5501" t="inlineStr">
        <is>
          <t>AWARD-5500</t>
        </is>
      </c>
      <c r="B5501" t="inlineStr">
        <is>
          <t>93</t>
        </is>
      </c>
      <c r="C5501" t="inlineStr">
        <is>
          <t>865</t>
        </is>
      </c>
      <c r="D5501" t="inlineStr"/>
      <c r="E5501" t="inlineStr">
        <is>
          <t>CHILD HEALTH AND HUMAN DEVELOPMENT EXTRAMURAL RESEARCH</t>
        </is>
      </c>
      <c r="F5501" t="n">
        <v>29968</v>
      </c>
      <c r="G5501" t="inlineStr">
        <is>
          <t>RESEARCH AND DEVELOPMENT</t>
        </is>
      </c>
      <c r="H5501" t="inlineStr"/>
      <c r="I5501" t="inlineStr"/>
      <c r="J5501" t="n">
        <v>42020810</v>
      </c>
      <c r="K5501" t="n">
        <v>2540031433</v>
      </c>
      <c r="L5501" t="inlineStr">
        <is>
          <t>N</t>
        </is>
      </c>
      <c r="M5501" t="inlineStr"/>
      <c r="N5501" t="inlineStr">
        <is>
          <t>N</t>
        </is>
      </c>
      <c r="O5501" t="inlineStr">
        <is>
          <t>VANDERBILT UNIVERSITY MEDICAL CENTER</t>
        </is>
      </c>
      <c r="P5501" t="inlineStr">
        <is>
          <t>VUMC51520</t>
        </is>
      </c>
      <c r="Q5501" t="inlineStr">
        <is>
          <t>N</t>
        </is>
      </c>
      <c r="R5501" t="inlineStr"/>
      <c r="S5501" t="inlineStr">
        <is>
          <t>N</t>
        </is>
      </c>
      <c r="T5501" t="inlineStr"/>
      <c r="U5501" t="n">
        <v>0</v>
      </c>
      <c r="V5501" t="inlineStr">
        <is>
          <t>93.865</t>
        </is>
      </c>
    </row>
    <row r="5502">
      <c r="A5502" t="inlineStr">
        <is>
          <t>AWARD-5501</t>
        </is>
      </c>
      <c r="B5502" t="inlineStr">
        <is>
          <t>84</t>
        </is>
      </c>
      <c r="C5502" t="inlineStr">
        <is>
          <t>324</t>
        </is>
      </c>
      <c r="D5502" t="inlineStr"/>
      <c r="E5502" t="inlineStr">
        <is>
          <t>SPECIAL EDUCATION RESEARCH COGNITION AND STUDENT LEARNING</t>
        </is>
      </c>
      <c r="F5502" t="n">
        <v>132541</v>
      </c>
      <c r="G5502" t="inlineStr">
        <is>
          <t>N/A</t>
        </is>
      </c>
      <c r="H5502" t="inlineStr"/>
      <c r="I5502" t="inlineStr"/>
      <c r="J5502" t="n">
        <v>5330903</v>
      </c>
      <c r="K5502" t="n">
        <v>0</v>
      </c>
      <c r="L5502" t="inlineStr">
        <is>
          <t>N</t>
        </is>
      </c>
      <c r="M5502" t="inlineStr"/>
      <c r="N5502" t="inlineStr">
        <is>
          <t>N</t>
        </is>
      </c>
      <c r="O5502" t="inlineStr">
        <is>
          <t>GEORGE MASON UNIVERSITY</t>
        </is>
      </c>
      <c r="P5502" t="inlineStr">
        <is>
          <t>E2048161</t>
        </is>
      </c>
      <c r="Q5502" t="inlineStr">
        <is>
          <t>N</t>
        </is>
      </c>
      <c r="R5502" t="inlineStr"/>
      <c r="S5502" t="inlineStr">
        <is>
          <t>N</t>
        </is>
      </c>
      <c r="T5502" t="inlineStr"/>
      <c r="U5502" t="n">
        <v>0</v>
      </c>
      <c r="V5502" t="inlineStr">
        <is>
          <t>84.324</t>
        </is>
      </c>
    </row>
    <row r="5503">
      <c r="A5503" t="inlineStr">
        <is>
          <t>AWARD-5502</t>
        </is>
      </c>
      <c r="B5503" t="inlineStr">
        <is>
          <t>93</t>
        </is>
      </c>
      <c r="C5503" t="inlineStr">
        <is>
          <t>865</t>
        </is>
      </c>
      <c r="D5503" t="inlineStr"/>
      <c r="E5503" t="inlineStr">
        <is>
          <t>CHILD HEALTH AND HUMAN DEVELOPMENT EXTRAMURAL RESEARCH</t>
        </is>
      </c>
      <c r="F5503" t="n">
        <v>4030</v>
      </c>
      <c r="G5503" t="inlineStr">
        <is>
          <t>RESEARCH AND DEVELOPMENT</t>
        </is>
      </c>
      <c r="H5503" t="inlineStr"/>
      <c r="I5503" t="inlineStr"/>
      <c r="J5503" t="n">
        <v>42020810</v>
      </c>
      <c r="K5503" t="n">
        <v>2540031433</v>
      </c>
      <c r="L5503" t="inlineStr">
        <is>
          <t>N</t>
        </is>
      </c>
      <c r="M5503" t="inlineStr"/>
      <c r="N5503" t="inlineStr">
        <is>
          <t>N</t>
        </is>
      </c>
      <c r="O5503" t="inlineStr">
        <is>
          <t>VANDERBILT UNIVERSITY SCHOOL OF MEDICINE</t>
        </is>
      </c>
      <c r="P5503" t="inlineStr">
        <is>
          <t>VUMC51520</t>
        </is>
      </c>
      <c r="Q5503" t="inlineStr">
        <is>
          <t>N</t>
        </is>
      </c>
      <c r="R5503" t="inlineStr"/>
      <c r="S5503" t="inlineStr">
        <is>
          <t>N</t>
        </is>
      </c>
      <c r="T5503" t="inlineStr"/>
      <c r="U5503" t="n">
        <v>0</v>
      </c>
      <c r="V5503" t="inlineStr">
        <is>
          <t>93.865</t>
        </is>
      </c>
    </row>
    <row r="5504">
      <c r="A5504" t="inlineStr">
        <is>
          <t>AWARD-5503</t>
        </is>
      </c>
      <c r="B5504" t="inlineStr">
        <is>
          <t>93</t>
        </is>
      </c>
      <c r="C5504" t="inlineStr">
        <is>
          <t>865</t>
        </is>
      </c>
      <c r="D5504" t="inlineStr"/>
      <c r="E5504" t="inlineStr">
        <is>
          <t>CHILD HEALTH AND HUMAN DEVELOPMENT EXTRAMURAL RESEARCH</t>
        </is>
      </c>
      <c r="F5504" t="n">
        <v>54601</v>
      </c>
      <c r="G5504" t="inlineStr">
        <is>
          <t>RESEARCH AND DEVELOPMENT</t>
        </is>
      </c>
      <c r="H5504" t="inlineStr"/>
      <c r="I5504" t="inlineStr"/>
      <c r="J5504" t="n">
        <v>42020810</v>
      </c>
      <c r="K5504" t="n">
        <v>2540031433</v>
      </c>
      <c r="L5504" t="inlineStr">
        <is>
          <t>N</t>
        </is>
      </c>
      <c r="M5504" t="inlineStr"/>
      <c r="N5504" t="inlineStr">
        <is>
          <t>N</t>
        </is>
      </c>
      <c r="O5504" t="inlineStr">
        <is>
          <t>WASHINGTON STATE UNIVERSITY</t>
        </is>
      </c>
      <c r="P5504" t="inlineStr">
        <is>
          <t>WU-22-0320 PO:ST00006984</t>
        </is>
      </c>
      <c r="Q5504" t="inlineStr">
        <is>
          <t>N</t>
        </is>
      </c>
      <c r="R5504" t="inlineStr"/>
      <c r="S5504" t="inlineStr">
        <is>
          <t>N</t>
        </is>
      </c>
      <c r="T5504" t="inlineStr"/>
      <c r="U5504" t="n">
        <v>0</v>
      </c>
      <c r="V5504" t="inlineStr">
        <is>
          <t>93.865</t>
        </is>
      </c>
    </row>
    <row r="5505">
      <c r="A5505" t="inlineStr">
        <is>
          <t>AWARD-5504</t>
        </is>
      </c>
      <c r="B5505" t="inlineStr">
        <is>
          <t>93</t>
        </is>
      </c>
      <c r="C5505" t="inlineStr">
        <is>
          <t>865</t>
        </is>
      </c>
      <c r="D5505" t="inlineStr"/>
      <c r="E5505" t="inlineStr">
        <is>
          <t>CHILD HEALTH AND HUMAN DEVELOPMENT EXTRAMURAL RESEARCH</t>
        </is>
      </c>
      <c r="F5505" t="n">
        <v>31810</v>
      </c>
      <c r="G5505" t="inlineStr">
        <is>
          <t>RESEARCH AND DEVELOPMENT</t>
        </is>
      </c>
      <c r="H5505" t="inlineStr"/>
      <c r="I5505" t="inlineStr"/>
      <c r="J5505" t="n">
        <v>42020810</v>
      </c>
      <c r="K5505" t="n">
        <v>2540031433</v>
      </c>
      <c r="L5505" t="inlineStr">
        <is>
          <t>N</t>
        </is>
      </c>
      <c r="M5505" t="inlineStr"/>
      <c r="N5505" t="inlineStr">
        <is>
          <t>N</t>
        </is>
      </c>
      <c r="O5505" t="inlineStr">
        <is>
          <t>WASHINGTON UNIVERSITY</t>
        </is>
      </c>
      <c r="P5505" t="inlineStr">
        <is>
          <t>WU-20-109- 3; PO ST00000303</t>
        </is>
      </c>
      <c r="Q5505" t="inlineStr">
        <is>
          <t>N</t>
        </is>
      </c>
      <c r="R5505" t="inlineStr"/>
      <c r="S5505" t="inlineStr">
        <is>
          <t>N</t>
        </is>
      </c>
      <c r="T5505" t="inlineStr"/>
      <c r="U5505" t="n">
        <v>0</v>
      </c>
      <c r="V5505" t="inlineStr">
        <is>
          <t>93.865</t>
        </is>
      </c>
    </row>
    <row r="5506">
      <c r="A5506" t="inlineStr">
        <is>
          <t>AWARD-5505</t>
        </is>
      </c>
      <c r="B5506" t="inlineStr">
        <is>
          <t>93</t>
        </is>
      </c>
      <c r="C5506" t="inlineStr">
        <is>
          <t>865</t>
        </is>
      </c>
      <c r="D5506" t="inlineStr"/>
      <c r="E5506" t="inlineStr">
        <is>
          <t>CHILD HEALTH AND HUMAN DEVELOPMENT EXTRAMURAL RESEARCH</t>
        </is>
      </c>
      <c r="F5506" t="n">
        <v>102344</v>
      </c>
      <c r="G5506" t="inlineStr">
        <is>
          <t>RESEARCH AND DEVELOPMENT</t>
        </is>
      </c>
      <c r="H5506" t="inlineStr"/>
      <c r="I5506" t="inlineStr"/>
      <c r="J5506" t="n">
        <v>42020810</v>
      </c>
      <c r="K5506" t="n">
        <v>2540031433</v>
      </c>
      <c r="L5506" t="inlineStr">
        <is>
          <t>N</t>
        </is>
      </c>
      <c r="M5506" t="inlineStr"/>
      <c r="N5506" t="inlineStr">
        <is>
          <t>N</t>
        </is>
      </c>
      <c r="O5506" t="inlineStr">
        <is>
          <t>WEILL MEDICAL COLLEGE OF CORNELL UNIVERSITY</t>
        </is>
      </c>
      <c r="P5506" t="inlineStr">
        <is>
          <t>215518-7</t>
        </is>
      </c>
      <c r="Q5506" t="inlineStr">
        <is>
          <t>N</t>
        </is>
      </c>
      <c r="R5506" t="inlineStr"/>
      <c r="S5506" t="inlineStr">
        <is>
          <t>N</t>
        </is>
      </c>
      <c r="T5506" t="inlineStr"/>
      <c r="U5506" t="n">
        <v>0</v>
      </c>
      <c r="V5506" t="inlineStr">
        <is>
          <t>93.865</t>
        </is>
      </c>
    </row>
    <row r="5507">
      <c r="A5507" t="inlineStr">
        <is>
          <t>AWARD-5506</t>
        </is>
      </c>
      <c r="B5507" t="inlineStr">
        <is>
          <t>93</t>
        </is>
      </c>
      <c r="C5507" t="inlineStr">
        <is>
          <t>865</t>
        </is>
      </c>
      <c r="D5507" t="inlineStr"/>
      <c r="E5507" t="inlineStr">
        <is>
          <t>CHILD HEALTH AND HUMAN DEVELOPMENT EXTRAMURAL RESEARCH</t>
        </is>
      </c>
      <c r="F5507" t="n">
        <v>0</v>
      </c>
      <c r="G5507" t="inlineStr">
        <is>
          <t>RESEARCH AND DEVELOPMENT</t>
        </is>
      </c>
      <c r="H5507" t="inlineStr"/>
      <c r="I5507" t="inlineStr"/>
      <c r="J5507" t="n">
        <v>42020810</v>
      </c>
      <c r="K5507" t="n">
        <v>2540031433</v>
      </c>
      <c r="L5507" t="inlineStr">
        <is>
          <t>N</t>
        </is>
      </c>
      <c r="M5507" t="inlineStr"/>
      <c r="N5507" t="inlineStr">
        <is>
          <t>Y</t>
        </is>
      </c>
      <c r="O5507" t="inlineStr"/>
      <c r="P5507" t="inlineStr"/>
      <c r="Q5507" t="inlineStr">
        <is>
          <t>N</t>
        </is>
      </c>
      <c r="R5507" t="inlineStr"/>
      <c r="S5507" t="inlineStr">
        <is>
          <t>N</t>
        </is>
      </c>
      <c r="T5507" t="inlineStr"/>
      <c r="U5507" t="n">
        <v>0</v>
      </c>
      <c r="V5507" t="inlineStr">
        <is>
          <t>93.865</t>
        </is>
      </c>
    </row>
    <row r="5508">
      <c r="A5508" t="inlineStr">
        <is>
          <t>AWARD-5507</t>
        </is>
      </c>
      <c r="B5508" t="inlineStr">
        <is>
          <t>93</t>
        </is>
      </c>
      <c r="C5508" t="inlineStr">
        <is>
          <t>865</t>
        </is>
      </c>
      <c r="D5508" t="inlineStr"/>
      <c r="E5508" t="inlineStr">
        <is>
          <t>COVID-19 - CHILD HEALTH AND HUMAN DEVELOPMENT EXTRAMURAL RESEARCH</t>
        </is>
      </c>
      <c r="F5508" t="n">
        <v>64365</v>
      </c>
      <c r="G5508" t="inlineStr">
        <is>
          <t>RESEARCH AND DEVELOPMENT</t>
        </is>
      </c>
      <c r="H5508" t="inlineStr"/>
      <c r="I5508" t="inlineStr"/>
      <c r="J5508" t="n">
        <v>42020810</v>
      </c>
      <c r="K5508" t="n">
        <v>2540031433</v>
      </c>
      <c r="L5508" t="inlineStr">
        <is>
          <t>N</t>
        </is>
      </c>
      <c r="M5508" t="inlineStr"/>
      <c r="N5508" t="inlineStr">
        <is>
          <t>Y</t>
        </is>
      </c>
      <c r="O5508" t="inlineStr"/>
      <c r="P5508" t="inlineStr"/>
      <c r="Q5508" t="inlineStr">
        <is>
          <t>N</t>
        </is>
      </c>
      <c r="R5508" t="inlineStr"/>
      <c r="S5508" t="inlineStr">
        <is>
          <t>N</t>
        </is>
      </c>
      <c r="T5508" t="inlineStr"/>
      <c r="U5508" t="n">
        <v>0</v>
      </c>
      <c r="V5508" t="inlineStr">
        <is>
          <t>93.865</t>
        </is>
      </c>
    </row>
    <row r="5509">
      <c r="A5509" t="inlineStr">
        <is>
          <t>AWARD-5508</t>
        </is>
      </c>
      <c r="B5509" t="inlineStr">
        <is>
          <t>93</t>
        </is>
      </c>
      <c r="C5509" t="inlineStr">
        <is>
          <t>865</t>
        </is>
      </c>
      <c r="D5509" t="inlineStr"/>
      <c r="E5509" t="inlineStr">
        <is>
          <t>COVID-19 - CHILD HEALTH AND HUMAN DEVELOPMENT EXTRAMURAL RESEARCH</t>
        </is>
      </c>
      <c r="F5509" t="n">
        <v>-1270</v>
      </c>
      <c r="G5509" t="inlineStr">
        <is>
          <t>RESEARCH AND DEVELOPMENT</t>
        </is>
      </c>
      <c r="H5509" t="inlineStr"/>
      <c r="I5509" t="inlineStr"/>
      <c r="J5509" t="n">
        <v>42020810</v>
      </c>
      <c r="K5509" t="n">
        <v>2540031433</v>
      </c>
      <c r="L5509" t="inlineStr">
        <is>
          <t>N</t>
        </is>
      </c>
      <c r="M5509" t="inlineStr"/>
      <c r="N5509" t="inlineStr">
        <is>
          <t>N</t>
        </is>
      </c>
      <c r="O5509" t="inlineStr">
        <is>
          <t>GEORGE WASHINGTON UNIVERSITY</t>
        </is>
      </c>
      <c r="P5509" t="inlineStr">
        <is>
          <t>U10HD036801</t>
        </is>
      </c>
      <c r="Q5509" t="inlineStr">
        <is>
          <t>N</t>
        </is>
      </c>
      <c r="R5509" t="inlineStr"/>
      <c r="S5509" t="inlineStr">
        <is>
          <t>N</t>
        </is>
      </c>
      <c r="T5509" t="inlineStr"/>
      <c r="U5509" t="n">
        <v>0</v>
      </c>
      <c r="V5509" t="inlineStr">
        <is>
          <t>93.865</t>
        </is>
      </c>
    </row>
    <row r="5510">
      <c r="A5510" t="inlineStr">
        <is>
          <t>AWARD-5509</t>
        </is>
      </c>
      <c r="B5510" t="inlineStr">
        <is>
          <t>93</t>
        </is>
      </c>
      <c r="C5510" t="inlineStr">
        <is>
          <t>866</t>
        </is>
      </c>
      <c r="D5510" t="inlineStr"/>
      <c r="E5510" t="inlineStr">
        <is>
          <t>AGING RESEARCH</t>
        </is>
      </c>
      <c r="F5510" t="n">
        <v>89085195</v>
      </c>
      <c r="G5510" t="inlineStr">
        <is>
          <t>RESEARCH AND DEVELOPMENT</t>
        </is>
      </c>
      <c r="H5510" t="inlineStr"/>
      <c r="I5510" t="inlineStr"/>
      <c r="J5510" t="n">
        <v>105402517</v>
      </c>
      <c r="K5510" t="n">
        <v>2540031433</v>
      </c>
      <c r="L5510" t="inlineStr">
        <is>
          <t>N</t>
        </is>
      </c>
      <c r="M5510" t="inlineStr"/>
      <c r="N5510" t="inlineStr">
        <is>
          <t>Y</t>
        </is>
      </c>
      <c r="O5510" t="inlineStr"/>
      <c r="P5510" t="inlineStr"/>
      <c r="Q5510" t="inlineStr">
        <is>
          <t>Y</t>
        </is>
      </c>
      <c r="R5510" t="n">
        <v>13379591</v>
      </c>
      <c r="S5510" t="inlineStr">
        <is>
          <t>N</t>
        </is>
      </c>
      <c r="T5510" t="inlineStr"/>
      <c r="U5510" t="n">
        <v>0</v>
      </c>
      <c r="V5510" t="inlineStr">
        <is>
          <t>93.866</t>
        </is>
      </c>
    </row>
    <row r="5511">
      <c r="A5511" t="inlineStr">
        <is>
          <t>AWARD-5510</t>
        </is>
      </c>
      <c r="B5511" t="inlineStr">
        <is>
          <t>93</t>
        </is>
      </c>
      <c r="C5511" t="inlineStr">
        <is>
          <t>866</t>
        </is>
      </c>
      <c r="D5511" t="inlineStr"/>
      <c r="E5511" t="inlineStr">
        <is>
          <t>AGING RESEARCH</t>
        </is>
      </c>
      <c r="F5511" t="n">
        <v>-319</v>
      </c>
      <c r="G5511" t="inlineStr">
        <is>
          <t>RESEARCH AND DEVELOPMENT</t>
        </is>
      </c>
      <c r="H5511" t="inlineStr"/>
      <c r="I5511" t="inlineStr"/>
      <c r="J5511" t="n">
        <v>105402517</v>
      </c>
      <c r="K5511" t="n">
        <v>2540031433</v>
      </c>
      <c r="L5511" t="inlineStr">
        <is>
          <t>N</t>
        </is>
      </c>
      <c r="M5511" t="inlineStr"/>
      <c r="N5511" t="inlineStr">
        <is>
          <t>N</t>
        </is>
      </c>
      <c r="O5511" t="inlineStr">
        <is>
          <t>ALBERT EINSTEIN COLLEGE OF MEDICINE</t>
        </is>
      </c>
      <c r="P5511" t="inlineStr">
        <is>
          <t>31132H/P01AG017242</t>
        </is>
      </c>
      <c r="Q5511" t="inlineStr">
        <is>
          <t>N</t>
        </is>
      </c>
      <c r="R5511" t="inlineStr"/>
      <c r="S5511" t="inlineStr">
        <is>
          <t>N</t>
        </is>
      </c>
      <c r="T5511" t="inlineStr"/>
      <c r="U5511" t="n">
        <v>0</v>
      </c>
      <c r="V5511" t="inlineStr">
        <is>
          <t>93.866</t>
        </is>
      </c>
    </row>
    <row r="5512">
      <c r="A5512" t="inlineStr">
        <is>
          <t>AWARD-5511</t>
        </is>
      </c>
      <c r="B5512" t="inlineStr">
        <is>
          <t>93</t>
        </is>
      </c>
      <c r="C5512" t="inlineStr">
        <is>
          <t>866</t>
        </is>
      </c>
      <c r="D5512" t="inlineStr"/>
      <c r="E5512" t="inlineStr">
        <is>
          <t>AGING RESEARCH</t>
        </is>
      </c>
      <c r="F5512" t="n">
        <v>215519</v>
      </c>
      <c r="G5512" t="inlineStr">
        <is>
          <t>RESEARCH AND DEVELOPMENT</t>
        </is>
      </c>
      <c r="H5512" t="inlineStr"/>
      <c r="I5512" t="inlineStr"/>
      <c r="J5512" t="n">
        <v>105402517</v>
      </c>
      <c r="K5512" t="n">
        <v>2540031433</v>
      </c>
      <c r="L5512" t="inlineStr">
        <is>
          <t>N</t>
        </is>
      </c>
      <c r="M5512" t="inlineStr"/>
      <c r="N5512" t="inlineStr">
        <is>
          <t>N</t>
        </is>
      </c>
      <c r="O5512" t="inlineStr">
        <is>
          <t>AMPRION, INC.</t>
        </is>
      </c>
      <c r="P5512" t="inlineStr">
        <is>
          <t>R42AG058333</t>
        </is>
      </c>
      <c r="Q5512" t="inlineStr">
        <is>
          <t>N</t>
        </is>
      </c>
      <c r="R5512" t="inlineStr"/>
      <c r="S5512" t="inlineStr">
        <is>
          <t>N</t>
        </is>
      </c>
      <c r="T5512" t="inlineStr"/>
      <c r="U5512" t="n">
        <v>0</v>
      </c>
      <c r="V5512" t="inlineStr">
        <is>
          <t>93.866</t>
        </is>
      </c>
    </row>
    <row r="5513">
      <c r="A5513" t="inlineStr">
        <is>
          <t>AWARD-5512</t>
        </is>
      </c>
      <c r="B5513" t="inlineStr">
        <is>
          <t>84</t>
        </is>
      </c>
      <c r="C5513" t="inlineStr">
        <is>
          <t>324</t>
        </is>
      </c>
      <c r="D5513" t="inlineStr"/>
      <c r="E5513" t="inlineStr">
        <is>
          <t>RESEARCH TRAINING PROGRAMS IN SPECIAL EDUCATION</t>
        </is>
      </c>
      <c r="F5513" t="n">
        <v>158771</v>
      </c>
      <c r="G5513" t="inlineStr">
        <is>
          <t>N/A</t>
        </is>
      </c>
      <c r="H5513" t="inlineStr"/>
      <c r="I5513" t="inlineStr"/>
      <c r="J5513" t="n">
        <v>5330903</v>
      </c>
      <c r="K5513" t="n">
        <v>0</v>
      </c>
      <c r="L5513" t="inlineStr">
        <is>
          <t>N</t>
        </is>
      </c>
      <c r="M5513" t="inlineStr"/>
      <c r="N5513" t="inlineStr">
        <is>
          <t>Y</t>
        </is>
      </c>
      <c r="O5513" t="inlineStr"/>
      <c r="P5513" t="inlineStr"/>
      <c r="Q5513" t="inlineStr">
        <is>
          <t>N</t>
        </is>
      </c>
      <c r="R5513" t="inlineStr"/>
      <c r="S5513" t="inlineStr">
        <is>
          <t>N</t>
        </is>
      </c>
      <c r="T5513" t="inlineStr"/>
      <c r="U5513" t="n">
        <v>0</v>
      </c>
      <c r="V5513" t="inlineStr">
        <is>
          <t>84.324</t>
        </is>
      </c>
    </row>
    <row r="5514">
      <c r="A5514" t="inlineStr">
        <is>
          <t>AWARD-5513</t>
        </is>
      </c>
      <c r="B5514" t="inlineStr">
        <is>
          <t>93</t>
        </is>
      </c>
      <c r="C5514" t="inlineStr">
        <is>
          <t>866</t>
        </is>
      </c>
      <c r="D5514" t="inlineStr"/>
      <c r="E5514" t="inlineStr">
        <is>
          <t>AGING RESEARCH</t>
        </is>
      </c>
      <c r="F5514" t="n">
        <v>32</v>
      </c>
      <c r="G5514" t="inlineStr">
        <is>
          <t>RESEARCH AND DEVELOPMENT</t>
        </is>
      </c>
      <c r="H5514" t="inlineStr"/>
      <c r="I5514" t="inlineStr"/>
      <c r="J5514" t="n">
        <v>105402517</v>
      </c>
      <c r="K5514" t="n">
        <v>2540031433</v>
      </c>
      <c r="L5514" t="inlineStr">
        <is>
          <t>N</t>
        </is>
      </c>
      <c r="M5514" t="inlineStr"/>
      <c r="N5514" t="inlineStr">
        <is>
          <t>N</t>
        </is>
      </c>
      <c r="O5514" t="inlineStr">
        <is>
          <t>ASTROCYTE PHARMACEUTICALS INC.</t>
        </is>
      </c>
      <c r="P5514" t="inlineStr">
        <is>
          <t>R41AG062163-01</t>
        </is>
      </c>
      <c r="Q5514" t="inlineStr">
        <is>
          <t>N</t>
        </is>
      </c>
      <c r="R5514" t="inlineStr"/>
      <c r="S5514" t="inlineStr">
        <is>
          <t>N</t>
        </is>
      </c>
      <c r="T5514" t="inlineStr"/>
      <c r="U5514" t="n">
        <v>0</v>
      </c>
      <c r="V5514" t="inlineStr">
        <is>
          <t>93.866</t>
        </is>
      </c>
    </row>
    <row r="5515">
      <c r="A5515" t="inlineStr">
        <is>
          <t>AWARD-5514</t>
        </is>
      </c>
      <c r="B5515" t="inlineStr">
        <is>
          <t>93</t>
        </is>
      </c>
      <c r="C5515" t="inlineStr">
        <is>
          <t>866</t>
        </is>
      </c>
      <c r="D5515" t="inlineStr"/>
      <c r="E5515" t="inlineStr">
        <is>
          <t>AGING RESEARCH</t>
        </is>
      </c>
      <c r="F5515" t="n">
        <v>70539</v>
      </c>
      <c r="G5515" t="inlineStr">
        <is>
          <t>RESEARCH AND DEVELOPMENT</t>
        </is>
      </c>
      <c r="H5515" t="inlineStr"/>
      <c r="I5515" t="inlineStr"/>
      <c r="J5515" t="n">
        <v>105402517</v>
      </c>
      <c r="K5515" t="n">
        <v>2540031433</v>
      </c>
      <c r="L5515" t="inlineStr">
        <is>
          <t>N</t>
        </is>
      </c>
      <c r="M5515" t="inlineStr"/>
      <c r="N5515" t="inlineStr">
        <is>
          <t>N</t>
        </is>
      </c>
      <c r="O5515" t="inlineStr">
        <is>
          <t>BAYLOR COLLEGE OF MEDICINE</t>
        </is>
      </c>
      <c r="P5515" t="inlineStr">
        <is>
          <t>AG071152; PO 7000001369</t>
        </is>
      </c>
      <c r="Q5515" t="inlineStr">
        <is>
          <t>N</t>
        </is>
      </c>
      <c r="R5515" t="inlineStr"/>
      <c r="S5515" t="inlineStr">
        <is>
          <t>N</t>
        </is>
      </c>
      <c r="T5515" t="inlineStr"/>
      <c r="U5515" t="n">
        <v>0</v>
      </c>
      <c r="V5515" t="inlineStr">
        <is>
          <t>93.866</t>
        </is>
      </c>
    </row>
    <row r="5516">
      <c r="A5516" t="inlineStr">
        <is>
          <t>AWARD-5515</t>
        </is>
      </c>
      <c r="B5516" t="inlineStr">
        <is>
          <t>93</t>
        </is>
      </c>
      <c r="C5516" t="inlineStr">
        <is>
          <t>866</t>
        </is>
      </c>
      <c r="D5516" t="inlineStr"/>
      <c r="E5516" t="inlineStr">
        <is>
          <t>AGING RESEARCH</t>
        </is>
      </c>
      <c r="F5516" t="n">
        <v>188343</v>
      </c>
      <c r="G5516" t="inlineStr">
        <is>
          <t>RESEARCH AND DEVELOPMENT</t>
        </is>
      </c>
      <c r="H5516" t="inlineStr"/>
      <c r="I5516" t="inlineStr"/>
      <c r="J5516" t="n">
        <v>105402517</v>
      </c>
      <c r="K5516" t="n">
        <v>2540031433</v>
      </c>
      <c r="L5516" t="inlineStr">
        <is>
          <t>N</t>
        </is>
      </c>
      <c r="M5516" t="inlineStr"/>
      <c r="N5516" t="inlineStr">
        <is>
          <t>N</t>
        </is>
      </c>
      <c r="O5516" t="inlineStr">
        <is>
          <t>BAYLOR COLLEGE OF MEDICINE</t>
        </is>
      </c>
      <c r="P5516" t="inlineStr">
        <is>
          <t>7000000494</t>
        </is>
      </c>
      <c r="Q5516" t="inlineStr">
        <is>
          <t>N</t>
        </is>
      </c>
      <c r="R5516" t="inlineStr"/>
      <c r="S5516" t="inlineStr">
        <is>
          <t>N</t>
        </is>
      </c>
      <c r="T5516" t="inlineStr"/>
      <c r="U5516" t="n">
        <v>0</v>
      </c>
      <c r="V5516" t="inlineStr">
        <is>
          <t>93.866</t>
        </is>
      </c>
    </row>
    <row r="5517">
      <c r="A5517" t="inlineStr">
        <is>
          <t>AWARD-5516</t>
        </is>
      </c>
      <c r="B5517" t="inlineStr">
        <is>
          <t>93</t>
        </is>
      </c>
      <c r="C5517" t="inlineStr">
        <is>
          <t>866</t>
        </is>
      </c>
      <c r="D5517" t="inlineStr"/>
      <c r="E5517" t="inlineStr">
        <is>
          <t>AGING RESEARCH</t>
        </is>
      </c>
      <c r="F5517" t="n">
        <v>205162</v>
      </c>
      <c r="G5517" t="inlineStr">
        <is>
          <t>RESEARCH AND DEVELOPMENT</t>
        </is>
      </c>
      <c r="H5517" t="inlineStr"/>
      <c r="I5517" t="inlineStr"/>
      <c r="J5517" t="n">
        <v>105402517</v>
      </c>
      <c r="K5517" t="n">
        <v>2540031433</v>
      </c>
      <c r="L5517" t="inlineStr">
        <is>
          <t>N</t>
        </is>
      </c>
      <c r="M5517" t="inlineStr"/>
      <c r="N5517" t="inlineStr">
        <is>
          <t>N</t>
        </is>
      </c>
      <c r="O5517" t="inlineStr">
        <is>
          <t>BAYLOR COLLEGE OF MEDICINE</t>
        </is>
      </c>
      <c r="P5517" t="inlineStr">
        <is>
          <t>7000001218</t>
        </is>
      </c>
      <c r="Q5517" t="inlineStr">
        <is>
          <t>N</t>
        </is>
      </c>
      <c r="R5517" t="inlineStr"/>
      <c r="S5517" t="inlineStr">
        <is>
          <t>N</t>
        </is>
      </c>
      <c r="T5517" t="inlineStr"/>
      <c r="U5517" t="n">
        <v>0</v>
      </c>
      <c r="V5517" t="inlineStr">
        <is>
          <t>93.866</t>
        </is>
      </c>
    </row>
    <row r="5518">
      <c r="A5518" t="inlineStr">
        <is>
          <t>AWARD-5517</t>
        </is>
      </c>
      <c r="B5518" t="inlineStr">
        <is>
          <t>93</t>
        </is>
      </c>
      <c r="C5518" t="inlineStr">
        <is>
          <t>866</t>
        </is>
      </c>
      <c r="D5518" t="inlineStr"/>
      <c r="E5518" t="inlineStr">
        <is>
          <t>AGING RESEARCH</t>
        </is>
      </c>
      <c r="F5518" t="n">
        <v>5016</v>
      </c>
      <c r="G5518" t="inlineStr">
        <is>
          <t>RESEARCH AND DEVELOPMENT</t>
        </is>
      </c>
      <c r="H5518" t="inlineStr"/>
      <c r="I5518" t="inlineStr"/>
      <c r="J5518" t="n">
        <v>105402517</v>
      </c>
      <c r="K5518" t="n">
        <v>2540031433</v>
      </c>
      <c r="L5518" t="inlineStr">
        <is>
          <t>N</t>
        </is>
      </c>
      <c r="M5518" t="inlineStr"/>
      <c r="N5518" t="inlineStr">
        <is>
          <t>N</t>
        </is>
      </c>
      <c r="O5518" t="inlineStr">
        <is>
          <t>BAYLOR COLLEGE OF MEDICINE</t>
        </is>
      </c>
      <c r="P5518" t="inlineStr">
        <is>
          <t>7000001424</t>
        </is>
      </c>
      <c r="Q5518" t="inlineStr">
        <is>
          <t>N</t>
        </is>
      </c>
      <c r="R5518" t="inlineStr"/>
      <c r="S5518" t="inlineStr">
        <is>
          <t>N</t>
        </is>
      </c>
      <c r="T5518" t="inlineStr"/>
      <c r="U5518" t="n">
        <v>0</v>
      </c>
      <c r="V5518" t="inlineStr">
        <is>
          <t>93.866</t>
        </is>
      </c>
    </row>
    <row r="5519">
      <c r="A5519" t="inlineStr">
        <is>
          <t>AWARD-5518</t>
        </is>
      </c>
      <c r="B5519" t="inlineStr">
        <is>
          <t>93</t>
        </is>
      </c>
      <c r="C5519" t="inlineStr">
        <is>
          <t>866</t>
        </is>
      </c>
      <c r="D5519" t="inlineStr"/>
      <c r="E5519" t="inlineStr">
        <is>
          <t>AGING RESEARCH</t>
        </is>
      </c>
      <c r="F5519" t="n">
        <v>1815</v>
      </c>
      <c r="G5519" t="inlineStr">
        <is>
          <t>RESEARCH AND DEVELOPMENT</t>
        </is>
      </c>
      <c r="H5519" t="inlineStr"/>
      <c r="I5519" t="inlineStr"/>
      <c r="J5519" t="n">
        <v>105402517</v>
      </c>
      <c r="K5519" t="n">
        <v>2540031433</v>
      </c>
      <c r="L5519" t="inlineStr">
        <is>
          <t>N</t>
        </is>
      </c>
      <c r="M5519" t="inlineStr"/>
      <c r="N5519" t="inlineStr">
        <is>
          <t>N</t>
        </is>
      </c>
      <c r="O5519" t="inlineStr">
        <is>
          <t>BAYLOR COLLEGE OF MEDICINE</t>
        </is>
      </c>
      <c r="P5519" t="inlineStr">
        <is>
          <t>7000001448/1R01AG074283-0</t>
        </is>
      </c>
      <c r="Q5519" t="inlineStr">
        <is>
          <t>N</t>
        </is>
      </c>
      <c r="R5519" t="inlineStr"/>
      <c r="S5519" t="inlineStr">
        <is>
          <t>N</t>
        </is>
      </c>
      <c r="T5519" t="inlineStr"/>
      <c r="U5519" t="n">
        <v>0</v>
      </c>
      <c r="V5519" t="inlineStr">
        <is>
          <t>93.866</t>
        </is>
      </c>
    </row>
    <row r="5520">
      <c r="A5520" t="inlineStr">
        <is>
          <t>AWARD-5519</t>
        </is>
      </c>
      <c r="B5520" t="inlineStr">
        <is>
          <t>93</t>
        </is>
      </c>
      <c r="C5520" t="inlineStr">
        <is>
          <t>866</t>
        </is>
      </c>
      <c r="D5520" t="inlineStr"/>
      <c r="E5520" t="inlineStr">
        <is>
          <t>AGING RESEARCH</t>
        </is>
      </c>
      <c r="F5520" t="n">
        <v>41816</v>
      </c>
      <c r="G5520" t="inlineStr">
        <is>
          <t>RESEARCH AND DEVELOPMENT</t>
        </is>
      </c>
      <c r="H5520" t="inlineStr"/>
      <c r="I5520" t="inlineStr"/>
      <c r="J5520" t="n">
        <v>105402517</v>
      </c>
      <c r="K5520" t="n">
        <v>2540031433</v>
      </c>
      <c r="L5520" t="inlineStr">
        <is>
          <t>N</t>
        </is>
      </c>
      <c r="M5520" t="inlineStr"/>
      <c r="N5520" t="inlineStr">
        <is>
          <t>N</t>
        </is>
      </c>
      <c r="O5520" t="inlineStr">
        <is>
          <t>BAYLOR COLLEGE OF MEDICINE</t>
        </is>
      </c>
      <c r="P5520" t="inlineStr">
        <is>
          <t>7000001558</t>
        </is>
      </c>
      <c r="Q5520" t="inlineStr">
        <is>
          <t>N</t>
        </is>
      </c>
      <c r="R5520" t="inlineStr"/>
      <c r="S5520" t="inlineStr">
        <is>
          <t>N</t>
        </is>
      </c>
      <c r="T5520" t="inlineStr"/>
      <c r="U5520" t="n">
        <v>0</v>
      </c>
      <c r="V5520" t="inlineStr">
        <is>
          <t>93.866</t>
        </is>
      </c>
    </row>
    <row r="5521">
      <c r="A5521" t="inlineStr">
        <is>
          <t>AWARD-5520</t>
        </is>
      </c>
      <c r="B5521" t="inlineStr">
        <is>
          <t>93</t>
        </is>
      </c>
      <c r="C5521" t="inlineStr">
        <is>
          <t>866</t>
        </is>
      </c>
      <c r="D5521" t="inlineStr"/>
      <c r="E5521" t="inlineStr">
        <is>
          <t>AGING RESEARCH</t>
        </is>
      </c>
      <c r="F5521" t="n">
        <v>27498</v>
      </c>
      <c r="G5521" t="inlineStr">
        <is>
          <t>RESEARCH AND DEVELOPMENT</t>
        </is>
      </c>
      <c r="H5521" t="inlineStr"/>
      <c r="I5521" t="inlineStr"/>
      <c r="J5521" t="n">
        <v>105402517</v>
      </c>
      <c r="K5521" t="n">
        <v>2540031433</v>
      </c>
      <c r="L5521" t="inlineStr">
        <is>
          <t>N</t>
        </is>
      </c>
      <c r="M5521" t="inlineStr"/>
      <c r="N5521" t="inlineStr">
        <is>
          <t>N</t>
        </is>
      </c>
      <c r="O5521" t="inlineStr">
        <is>
          <t>BAYLOR COLLEGE OF MEDICINE</t>
        </is>
      </c>
      <c r="P5521" t="inlineStr">
        <is>
          <t>7000001576</t>
        </is>
      </c>
      <c r="Q5521" t="inlineStr">
        <is>
          <t>N</t>
        </is>
      </c>
      <c r="R5521" t="inlineStr"/>
      <c r="S5521" t="inlineStr">
        <is>
          <t>N</t>
        </is>
      </c>
      <c r="T5521" t="inlineStr"/>
      <c r="U5521" t="n">
        <v>0</v>
      </c>
      <c r="V5521" t="inlineStr">
        <is>
          <t>93.866</t>
        </is>
      </c>
    </row>
    <row r="5522">
      <c r="A5522" t="inlineStr">
        <is>
          <t>AWARD-5521</t>
        </is>
      </c>
      <c r="B5522" t="inlineStr">
        <is>
          <t>93</t>
        </is>
      </c>
      <c r="C5522" t="inlineStr">
        <is>
          <t>866</t>
        </is>
      </c>
      <c r="D5522" t="inlineStr"/>
      <c r="E5522" t="inlineStr">
        <is>
          <t>AGING RESEARCH</t>
        </is>
      </c>
      <c r="F5522" t="n">
        <v>29012</v>
      </c>
      <c r="G5522" t="inlineStr">
        <is>
          <t>RESEARCH AND DEVELOPMENT</t>
        </is>
      </c>
      <c r="H5522" t="inlineStr"/>
      <c r="I5522" t="inlineStr"/>
      <c r="J5522" t="n">
        <v>105402517</v>
      </c>
      <c r="K5522" t="n">
        <v>2540031433</v>
      </c>
      <c r="L5522" t="inlineStr">
        <is>
          <t>N</t>
        </is>
      </c>
      <c r="M5522" t="inlineStr"/>
      <c r="N5522" t="inlineStr">
        <is>
          <t>N</t>
        </is>
      </c>
      <c r="O5522" t="inlineStr">
        <is>
          <t>BAYLOR RESEARCH INSTITUTE</t>
        </is>
      </c>
      <c r="P5522" t="inlineStr">
        <is>
          <t>41010621801</t>
        </is>
      </c>
      <c r="Q5522" t="inlineStr">
        <is>
          <t>N</t>
        </is>
      </c>
      <c r="R5522" t="inlineStr"/>
      <c r="S5522" t="inlineStr">
        <is>
          <t>N</t>
        </is>
      </c>
      <c r="T5522" t="inlineStr"/>
      <c r="U5522" t="n">
        <v>0</v>
      </c>
      <c r="V5522" t="inlineStr">
        <is>
          <t>93.866</t>
        </is>
      </c>
    </row>
    <row r="5523">
      <c r="A5523" t="inlineStr">
        <is>
          <t>AWARD-5522</t>
        </is>
      </c>
      <c r="B5523" t="inlineStr">
        <is>
          <t>93</t>
        </is>
      </c>
      <c r="C5523" t="inlineStr">
        <is>
          <t>866</t>
        </is>
      </c>
      <c r="D5523" t="inlineStr"/>
      <c r="E5523" t="inlineStr">
        <is>
          <t>AGING RESEARCH</t>
        </is>
      </c>
      <c r="F5523" t="n">
        <v>7558</v>
      </c>
      <c r="G5523" t="inlineStr">
        <is>
          <t>RESEARCH AND DEVELOPMENT</t>
        </is>
      </c>
      <c r="H5523" t="inlineStr"/>
      <c r="I5523" t="inlineStr"/>
      <c r="J5523" t="n">
        <v>105402517</v>
      </c>
      <c r="K5523" t="n">
        <v>2540031433</v>
      </c>
      <c r="L5523" t="inlineStr">
        <is>
          <t>N</t>
        </is>
      </c>
      <c r="M5523" t="inlineStr"/>
      <c r="N5523" t="inlineStr">
        <is>
          <t>N</t>
        </is>
      </c>
      <c r="O5523" t="inlineStr">
        <is>
          <t>BAYLOR UNIVERSITY</t>
        </is>
      </c>
      <c r="P5523" t="inlineStr">
        <is>
          <t>1001124-03/R01AG064420</t>
        </is>
      </c>
      <c r="Q5523" t="inlineStr">
        <is>
          <t>N</t>
        </is>
      </c>
      <c r="R5523" t="inlineStr"/>
      <c r="S5523" t="inlineStr">
        <is>
          <t>N</t>
        </is>
      </c>
      <c r="T5523" t="inlineStr"/>
      <c r="U5523" t="n">
        <v>0</v>
      </c>
      <c r="V5523" t="inlineStr">
        <is>
          <t>93.866</t>
        </is>
      </c>
    </row>
    <row r="5524">
      <c r="A5524" t="inlineStr">
        <is>
          <t>AWARD-5523</t>
        </is>
      </c>
      <c r="B5524" t="inlineStr">
        <is>
          <t>84</t>
        </is>
      </c>
      <c r="C5524" t="inlineStr">
        <is>
          <t>324</t>
        </is>
      </c>
      <c r="D5524" t="inlineStr"/>
      <c r="E5524" t="inlineStr">
        <is>
          <t>COVID-19 - RESEARCH TO ACCELERATE PANDEMIC RECOVERY IN SPECIAL EDUCATION</t>
        </is>
      </c>
      <c r="F5524" t="n">
        <v>171</v>
      </c>
      <c r="G5524" t="inlineStr">
        <is>
          <t>N/A</t>
        </is>
      </c>
      <c r="H5524" t="inlineStr"/>
      <c r="I5524" t="inlineStr"/>
      <c r="J5524" t="n">
        <v>5330903</v>
      </c>
      <c r="K5524" t="n">
        <v>0</v>
      </c>
      <c r="L5524" t="inlineStr">
        <is>
          <t>N</t>
        </is>
      </c>
      <c r="M5524" t="inlineStr"/>
      <c r="N5524" t="inlineStr">
        <is>
          <t>Y</t>
        </is>
      </c>
      <c r="O5524" t="inlineStr"/>
      <c r="P5524" t="inlineStr"/>
      <c r="Q5524" t="inlineStr">
        <is>
          <t>N</t>
        </is>
      </c>
      <c r="R5524" t="inlineStr"/>
      <c r="S5524" t="inlineStr">
        <is>
          <t>N</t>
        </is>
      </c>
      <c r="T5524" t="inlineStr"/>
      <c r="U5524" t="n">
        <v>0</v>
      </c>
      <c r="V5524" t="inlineStr">
        <is>
          <t>84.324</t>
        </is>
      </c>
    </row>
    <row r="5525">
      <c r="A5525" t="inlineStr">
        <is>
          <t>AWARD-5524</t>
        </is>
      </c>
      <c r="B5525" t="inlineStr">
        <is>
          <t>93</t>
        </is>
      </c>
      <c r="C5525" t="inlineStr">
        <is>
          <t>866</t>
        </is>
      </c>
      <c r="D5525" t="inlineStr"/>
      <c r="E5525" t="inlineStr">
        <is>
          <t>AGING RESEARCH</t>
        </is>
      </c>
      <c r="F5525" t="n">
        <v>198105</v>
      </c>
      <c r="G5525" t="inlineStr">
        <is>
          <t>RESEARCH AND DEVELOPMENT</t>
        </is>
      </c>
      <c r="H5525" t="inlineStr"/>
      <c r="I5525" t="inlineStr"/>
      <c r="J5525" t="n">
        <v>105402517</v>
      </c>
      <c r="K5525" t="n">
        <v>2540031433</v>
      </c>
      <c r="L5525" t="inlineStr">
        <is>
          <t>N</t>
        </is>
      </c>
      <c r="M5525" t="inlineStr"/>
      <c r="N5525" t="inlineStr">
        <is>
          <t>N</t>
        </is>
      </c>
      <c r="O5525" t="inlineStr">
        <is>
          <t>BIRKELAND CURRENT LLC</t>
        </is>
      </c>
      <c r="P5525" t="inlineStr">
        <is>
          <t>M1903638</t>
        </is>
      </c>
      <c r="Q5525" t="inlineStr">
        <is>
          <t>N</t>
        </is>
      </c>
      <c r="R5525" t="inlineStr"/>
      <c r="S5525" t="inlineStr">
        <is>
          <t>N</t>
        </is>
      </c>
      <c r="T5525" t="inlineStr"/>
      <c r="U5525" t="n">
        <v>0</v>
      </c>
      <c r="V5525" t="inlineStr">
        <is>
          <t>93.866</t>
        </is>
      </c>
    </row>
    <row r="5526">
      <c r="A5526" t="inlineStr">
        <is>
          <t>AWARD-5525</t>
        </is>
      </c>
      <c r="B5526" t="inlineStr">
        <is>
          <t>93</t>
        </is>
      </c>
      <c r="C5526" t="inlineStr">
        <is>
          <t>866</t>
        </is>
      </c>
      <c r="D5526" t="inlineStr"/>
      <c r="E5526" t="inlineStr">
        <is>
          <t>AGING RESEARCH</t>
        </is>
      </c>
      <c r="F5526" t="n">
        <v>218919</v>
      </c>
      <c r="G5526" t="inlineStr">
        <is>
          <t>RESEARCH AND DEVELOPMENT</t>
        </is>
      </c>
      <c r="H5526" t="inlineStr"/>
      <c r="I5526" t="inlineStr"/>
      <c r="J5526" t="n">
        <v>105402517</v>
      </c>
      <c r="K5526" t="n">
        <v>2540031433</v>
      </c>
      <c r="L5526" t="inlineStr">
        <is>
          <t>N</t>
        </is>
      </c>
      <c r="M5526" t="inlineStr"/>
      <c r="N5526" t="inlineStr">
        <is>
          <t>N</t>
        </is>
      </c>
      <c r="O5526" t="inlineStr">
        <is>
          <t>BOSTON CHILDREN'S HOSPITAL</t>
        </is>
      </c>
      <c r="P5526" t="inlineStr">
        <is>
          <t>R01AG058464-01</t>
        </is>
      </c>
      <c r="Q5526" t="inlineStr">
        <is>
          <t>N</t>
        </is>
      </c>
      <c r="R5526" t="inlineStr"/>
      <c r="S5526" t="inlineStr">
        <is>
          <t>N</t>
        </is>
      </c>
      <c r="T5526" t="inlineStr"/>
      <c r="U5526" t="n">
        <v>0</v>
      </c>
      <c r="V5526" t="inlineStr">
        <is>
          <t>93.866</t>
        </is>
      </c>
    </row>
    <row r="5527">
      <c r="A5527" t="inlineStr">
        <is>
          <t>AWARD-5526</t>
        </is>
      </c>
      <c r="B5527" t="inlineStr">
        <is>
          <t>93</t>
        </is>
      </c>
      <c r="C5527" t="inlineStr">
        <is>
          <t>866</t>
        </is>
      </c>
      <c r="D5527" t="inlineStr"/>
      <c r="E5527" t="inlineStr">
        <is>
          <t>AGING RESEARCH</t>
        </is>
      </c>
      <c r="F5527" t="n">
        <v>1777</v>
      </c>
      <c r="G5527" t="inlineStr">
        <is>
          <t>RESEARCH AND DEVELOPMENT</t>
        </is>
      </c>
      <c r="H5527" t="inlineStr"/>
      <c r="I5527" t="inlineStr"/>
      <c r="J5527" t="n">
        <v>105402517</v>
      </c>
      <c r="K5527" t="n">
        <v>2540031433</v>
      </c>
      <c r="L5527" t="inlineStr">
        <is>
          <t>N</t>
        </is>
      </c>
      <c r="M5527" t="inlineStr"/>
      <c r="N5527" t="inlineStr">
        <is>
          <t>N</t>
        </is>
      </c>
      <c r="O5527" t="inlineStr">
        <is>
          <t>BLUE MARBLE SPACE</t>
        </is>
      </c>
      <c r="P5527" t="inlineStr">
        <is>
          <t>R44AG043191-04A1- 1</t>
        </is>
      </c>
      <c r="Q5527" t="inlineStr">
        <is>
          <t>N</t>
        </is>
      </c>
      <c r="R5527" t="inlineStr"/>
      <c r="S5527" t="inlineStr">
        <is>
          <t>N</t>
        </is>
      </c>
      <c r="T5527" t="inlineStr"/>
      <c r="U5527" t="n">
        <v>0</v>
      </c>
      <c r="V5527" t="inlineStr">
        <is>
          <t>93.866</t>
        </is>
      </c>
    </row>
    <row r="5528">
      <c r="A5528" t="inlineStr">
        <is>
          <t>AWARD-5527</t>
        </is>
      </c>
      <c r="B5528" t="inlineStr">
        <is>
          <t>93</t>
        </is>
      </c>
      <c r="C5528" t="inlineStr">
        <is>
          <t>866</t>
        </is>
      </c>
      <c r="D5528" t="inlineStr"/>
      <c r="E5528" t="inlineStr">
        <is>
          <t>AGING RESEARCH</t>
        </is>
      </c>
      <c r="F5528" t="n">
        <v>25025</v>
      </c>
      <c r="G5528" t="inlineStr">
        <is>
          <t>RESEARCH AND DEVELOPMENT</t>
        </is>
      </c>
      <c r="H5528" t="inlineStr"/>
      <c r="I5528" t="inlineStr"/>
      <c r="J5528" t="n">
        <v>105402517</v>
      </c>
      <c r="K5528" t="n">
        <v>2540031433</v>
      </c>
      <c r="L5528" t="inlineStr">
        <is>
          <t>N</t>
        </is>
      </c>
      <c r="M5528" t="inlineStr"/>
      <c r="N5528" t="inlineStr">
        <is>
          <t>N</t>
        </is>
      </c>
      <c r="O5528" t="inlineStr">
        <is>
          <t>BOSTON CHILDREN'S HOSPITAL</t>
        </is>
      </c>
      <c r="P5528" t="inlineStr">
        <is>
          <t>GENFD0002041614</t>
        </is>
      </c>
      <c r="Q5528" t="inlineStr">
        <is>
          <t>N</t>
        </is>
      </c>
      <c r="R5528" t="inlineStr"/>
      <c r="S5528" t="inlineStr">
        <is>
          <t>N</t>
        </is>
      </c>
      <c r="T5528" t="inlineStr"/>
      <c r="U5528" t="n">
        <v>0</v>
      </c>
      <c r="V5528" t="inlineStr">
        <is>
          <t>93.866</t>
        </is>
      </c>
    </row>
    <row r="5529">
      <c r="A5529" t="inlineStr">
        <is>
          <t>AWARD-5528</t>
        </is>
      </c>
      <c r="B5529" t="inlineStr">
        <is>
          <t>93</t>
        </is>
      </c>
      <c r="C5529" t="inlineStr">
        <is>
          <t>866</t>
        </is>
      </c>
      <c r="D5529" t="inlineStr"/>
      <c r="E5529" t="inlineStr">
        <is>
          <t>AGING RESEARCH</t>
        </is>
      </c>
      <c r="F5529" t="n">
        <v>100775</v>
      </c>
      <c r="G5529" t="inlineStr">
        <is>
          <t>RESEARCH AND DEVELOPMENT</t>
        </is>
      </c>
      <c r="H5529" t="inlineStr"/>
      <c r="I5529" t="inlineStr"/>
      <c r="J5529" t="n">
        <v>105402517</v>
      </c>
      <c r="K5529" t="n">
        <v>2540031433</v>
      </c>
      <c r="L5529" t="inlineStr">
        <is>
          <t>N</t>
        </is>
      </c>
      <c r="M5529" t="inlineStr"/>
      <c r="N5529" t="inlineStr">
        <is>
          <t>N</t>
        </is>
      </c>
      <c r="O5529" t="inlineStr">
        <is>
          <t>BOSTON CHILDREN'S HOSPITAL</t>
        </is>
      </c>
      <c r="P5529" t="inlineStr">
        <is>
          <t>GENFD0002237302</t>
        </is>
      </c>
      <c r="Q5529" t="inlineStr">
        <is>
          <t>N</t>
        </is>
      </c>
      <c r="R5529" t="inlineStr"/>
      <c r="S5529" t="inlineStr">
        <is>
          <t>N</t>
        </is>
      </c>
      <c r="T5529" t="inlineStr"/>
      <c r="U5529" t="n">
        <v>0</v>
      </c>
      <c r="V5529" t="inlineStr">
        <is>
          <t>93.866</t>
        </is>
      </c>
    </row>
    <row r="5530">
      <c r="A5530" t="inlineStr">
        <is>
          <t>AWARD-5529</t>
        </is>
      </c>
      <c r="B5530" t="inlineStr">
        <is>
          <t>93</t>
        </is>
      </c>
      <c r="C5530" t="inlineStr">
        <is>
          <t>866</t>
        </is>
      </c>
      <c r="D5530" t="inlineStr"/>
      <c r="E5530" t="inlineStr">
        <is>
          <t>AGING RESEARCH</t>
        </is>
      </c>
      <c r="F5530" t="n">
        <v>-878</v>
      </c>
      <c r="G5530" t="inlineStr">
        <is>
          <t>RESEARCH AND DEVELOPMENT</t>
        </is>
      </c>
      <c r="H5530" t="inlineStr"/>
      <c r="I5530" t="inlineStr"/>
      <c r="J5530" t="n">
        <v>105402517</v>
      </c>
      <c r="K5530" t="n">
        <v>2540031433</v>
      </c>
      <c r="L5530" t="inlineStr">
        <is>
          <t>N</t>
        </is>
      </c>
      <c r="M5530" t="inlineStr"/>
      <c r="N5530" t="inlineStr">
        <is>
          <t>N</t>
        </is>
      </c>
      <c r="O5530" t="inlineStr">
        <is>
          <t>BOSTON UNIVERSITY</t>
        </is>
      </c>
      <c r="P5530" t="inlineStr">
        <is>
          <t>R01AG033040-10</t>
        </is>
      </c>
      <c r="Q5530" t="inlineStr">
        <is>
          <t>N</t>
        </is>
      </c>
      <c r="R5530" t="inlineStr"/>
      <c r="S5530" t="inlineStr">
        <is>
          <t>N</t>
        </is>
      </c>
      <c r="T5530" t="inlineStr"/>
      <c r="U5530" t="n">
        <v>0</v>
      </c>
      <c r="V5530" t="inlineStr">
        <is>
          <t>93.866</t>
        </is>
      </c>
    </row>
    <row r="5531">
      <c r="A5531" t="inlineStr">
        <is>
          <t>AWARD-5530</t>
        </is>
      </c>
      <c r="B5531" t="inlineStr">
        <is>
          <t>93</t>
        </is>
      </c>
      <c r="C5531" t="inlineStr">
        <is>
          <t>866</t>
        </is>
      </c>
      <c r="D5531" t="inlineStr"/>
      <c r="E5531" t="inlineStr">
        <is>
          <t>AGING RESEARCH</t>
        </is>
      </c>
      <c r="F5531" t="n">
        <v>129041</v>
      </c>
      <c r="G5531" t="inlineStr">
        <is>
          <t>RESEARCH AND DEVELOPMENT</t>
        </is>
      </c>
      <c r="H5531" t="inlineStr"/>
      <c r="I5531" t="inlineStr"/>
      <c r="J5531" t="n">
        <v>105402517</v>
      </c>
      <c r="K5531" t="n">
        <v>2540031433</v>
      </c>
      <c r="L5531" t="inlineStr">
        <is>
          <t>N</t>
        </is>
      </c>
      <c r="M5531" t="inlineStr"/>
      <c r="N5531" t="inlineStr">
        <is>
          <t>N</t>
        </is>
      </c>
      <c r="O5531" t="inlineStr">
        <is>
          <t>BOSTON UNIVERSITY</t>
        </is>
      </c>
      <c r="P5531" t="inlineStr">
        <is>
          <t>4500003080</t>
        </is>
      </c>
      <c r="Q5531" t="inlineStr">
        <is>
          <t>N</t>
        </is>
      </c>
      <c r="R5531" t="inlineStr"/>
      <c r="S5531" t="inlineStr">
        <is>
          <t>N</t>
        </is>
      </c>
      <c r="T5531" t="inlineStr"/>
      <c r="U5531" t="n">
        <v>0</v>
      </c>
      <c r="V5531" t="inlineStr">
        <is>
          <t>93.866</t>
        </is>
      </c>
    </row>
    <row r="5532">
      <c r="A5532" t="inlineStr">
        <is>
          <t>AWARD-5531</t>
        </is>
      </c>
      <c r="B5532" t="inlineStr">
        <is>
          <t>93</t>
        </is>
      </c>
      <c r="C5532" t="inlineStr">
        <is>
          <t>866</t>
        </is>
      </c>
      <c r="D5532" t="inlineStr"/>
      <c r="E5532" t="inlineStr">
        <is>
          <t>AGING RESEARCH</t>
        </is>
      </c>
      <c r="F5532" t="n">
        <v>224113</v>
      </c>
      <c r="G5532" t="inlineStr">
        <is>
          <t>RESEARCH AND DEVELOPMENT</t>
        </is>
      </c>
      <c r="H5532" t="inlineStr"/>
      <c r="I5532" t="inlineStr"/>
      <c r="J5532" t="n">
        <v>105402517</v>
      </c>
      <c r="K5532" t="n">
        <v>2540031433</v>
      </c>
      <c r="L5532" t="inlineStr">
        <is>
          <t>N</t>
        </is>
      </c>
      <c r="M5532" t="inlineStr"/>
      <c r="N5532" t="inlineStr">
        <is>
          <t>N</t>
        </is>
      </c>
      <c r="O5532" t="inlineStr">
        <is>
          <t>BOSTON UNIVERSITY</t>
        </is>
      </c>
      <c r="P5532" t="inlineStr">
        <is>
          <t>4500003086/RF1AG063507-01</t>
        </is>
      </c>
      <c r="Q5532" t="inlineStr">
        <is>
          <t>N</t>
        </is>
      </c>
      <c r="R5532" t="inlineStr"/>
      <c r="S5532" t="inlineStr">
        <is>
          <t>N</t>
        </is>
      </c>
      <c r="T5532" t="inlineStr"/>
      <c r="U5532" t="n">
        <v>0</v>
      </c>
      <c r="V5532" t="inlineStr">
        <is>
          <t>93.866</t>
        </is>
      </c>
    </row>
    <row r="5533">
      <c r="A5533" t="inlineStr">
        <is>
          <t>AWARD-5532</t>
        </is>
      </c>
      <c r="B5533" t="inlineStr">
        <is>
          <t>93</t>
        </is>
      </c>
      <c r="C5533" t="inlineStr">
        <is>
          <t>866</t>
        </is>
      </c>
      <c r="D5533" t="inlineStr"/>
      <c r="E5533" t="inlineStr">
        <is>
          <t>AGING RESEARCH</t>
        </is>
      </c>
      <c r="F5533" t="n">
        <v>4339</v>
      </c>
      <c r="G5533" t="inlineStr">
        <is>
          <t>RESEARCH AND DEVELOPMENT</t>
        </is>
      </c>
      <c r="H5533" t="inlineStr"/>
      <c r="I5533" t="inlineStr"/>
      <c r="J5533" t="n">
        <v>105402517</v>
      </c>
      <c r="K5533" t="n">
        <v>2540031433</v>
      </c>
      <c r="L5533" t="inlineStr">
        <is>
          <t>N</t>
        </is>
      </c>
      <c r="M5533" t="inlineStr"/>
      <c r="N5533" t="inlineStr">
        <is>
          <t>N</t>
        </is>
      </c>
      <c r="O5533" t="inlineStr">
        <is>
          <t>BOSTON UNIVERSITY</t>
        </is>
      </c>
      <c r="P5533" t="inlineStr">
        <is>
          <t>4500003106/U01AG058589-01</t>
        </is>
      </c>
      <c r="Q5533" t="inlineStr">
        <is>
          <t>N</t>
        </is>
      </c>
      <c r="R5533" t="inlineStr"/>
      <c r="S5533" t="inlineStr">
        <is>
          <t>N</t>
        </is>
      </c>
      <c r="T5533" t="inlineStr"/>
      <c r="U5533" t="n">
        <v>0</v>
      </c>
      <c r="V5533" t="inlineStr">
        <is>
          <t>93.866</t>
        </is>
      </c>
    </row>
    <row r="5534">
      <c r="A5534" t="inlineStr">
        <is>
          <t>AWARD-5533</t>
        </is>
      </c>
      <c r="B5534" t="inlineStr">
        <is>
          <t>93</t>
        </is>
      </c>
      <c r="C5534" t="inlineStr">
        <is>
          <t>866</t>
        </is>
      </c>
      <c r="D5534" t="inlineStr"/>
      <c r="E5534" t="inlineStr">
        <is>
          <t>AGING RESEARCH</t>
        </is>
      </c>
      <c r="F5534" t="n">
        <v>9522</v>
      </c>
      <c r="G5534" t="inlineStr">
        <is>
          <t>RESEARCH AND DEVELOPMENT</t>
        </is>
      </c>
      <c r="H5534" t="inlineStr"/>
      <c r="I5534" t="inlineStr"/>
      <c r="J5534" t="n">
        <v>105402517</v>
      </c>
      <c r="K5534" t="n">
        <v>2540031433</v>
      </c>
      <c r="L5534" t="inlineStr">
        <is>
          <t>N</t>
        </is>
      </c>
      <c r="M5534" t="inlineStr"/>
      <c r="N5534" t="inlineStr">
        <is>
          <t>N</t>
        </is>
      </c>
      <c r="O5534" t="inlineStr">
        <is>
          <t>BOSTON UNIVERSITY</t>
        </is>
      </c>
      <c r="P5534" t="inlineStr">
        <is>
          <t>4500003207/1R01AG059725-0</t>
        </is>
      </c>
      <c r="Q5534" t="inlineStr">
        <is>
          <t>N</t>
        </is>
      </c>
      <c r="R5534" t="inlineStr"/>
      <c r="S5534" t="inlineStr">
        <is>
          <t>N</t>
        </is>
      </c>
      <c r="T5534" t="inlineStr"/>
      <c r="U5534" t="n">
        <v>0</v>
      </c>
      <c r="V5534" t="inlineStr">
        <is>
          <t>93.866</t>
        </is>
      </c>
    </row>
    <row r="5535">
      <c r="A5535" t="inlineStr">
        <is>
          <t>AWARD-5534</t>
        </is>
      </c>
      <c r="B5535" t="inlineStr">
        <is>
          <t>84</t>
        </is>
      </c>
      <c r="C5535" t="inlineStr">
        <is>
          <t>325</t>
        </is>
      </c>
      <c r="D5535" t="inlineStr"/>
      <c r="E5535" t="inlineStr">
        <is>
          <t>SPECIAL EDUCATION - PERSONNEL DEVELOPMENT TO IMPROVE SERVICES AND RESULTS FOR CHILDREN WITH DISABILITIES</t>
        </is>
      </c>
      <c r="F5535" t="n">
        <v>149839</v>
      </c>
      <c r="G5535" t="inlineStr">
        <is>
          <t>N/A</t>
        </is>
      </c>
      <c r="H5535" t="inlineStr"/>
      <c r="I5535" t="inlineStr"/>
      <c r="J5535" t="n">
        <v>3444209</v>
      </c>
      <c r="K5535" t="n">
        <v>0</v>
      </c>
      <c r="L5535" t="inlineStr">
        <is>
          <t>N</t>
        </is>
      </c>
      <c r="M5535" t="inlineStr"/>
      <c r="N5535" t="inlineStr">
        <is>
          <t>Y</t>
        </is>
      </c>
      <c r="O5535" t="inlineStr"/>
      <c r="P5535" t="inlineStr"/>
      <c r="Q5535" t="inlineStr">
        <is>
          <t>Y</t>
        </is>
      </c>
      <c r="R5535" t="n">
        <v>39920</v>
      </c>
      <c r="S5535" t="inlineStr">
        <is>
          <t>N</t>
        </is>
      </c>
      <c r="T5535" t="inlineStr"/>
      <c r="U5535" t="n">
        <v>0</v>
      </c>
      <c r="V5535" t="inlineStr">
        <is>
          <t>84.325</t>
        </is>
      </c>
    </row>
    <row r="5536">
      <c r="A5536" t="inlineStr">
        <is>
          <t>AWARD-5535</t>
        </is>
      </c>
      <c r="B5536" t="inlineStr">
        <is>
          <t>93</t>
        </is>
      </c>
      <c r="C5536" t="inlineStr">
        <is>
          <t>866</t>
        </is>
      </c>
      <c r="D5536" t="inlineStr"/>
      <c r="E5536" t="inlineStr">
        <is>
          <t>AGING RESEARCH</t>
        </is>
      </c>
      <c r="F5536" t="n">
        <v>8129</v>
      </c>
      <c r="G5536" t="inlineStr">
        <is>
          <t>RESEARCH AND DEVELOPMENT</t>
        </is>
      </c>
      <c r="H5536" t="inlineStr"/>
      <c r="I5536" t="inlineStr"/>
      <c r="J5536" t="n">
        <v>105402517</v>
      </c>
      <c r="K5536" t="n">
        <v>2540031433</v>
      </c>
      <c r="L5536" t="inlineStr">
        <is>
          <t>N</t>
        </is>
      </c>
      <c r="M5536" t="inlineStr"/>
      <c r="N5536" t="inlineStr">
        <is>
          <t>N</t>
        </is>
      </c>
      <c r="O5536" t="inlineStr">
        <is>
          <t>BOSTON UNIVERSITY</t>
        </is>
      </c>
      <c r="P5536" t="inlineStr">
        <is>
          <t>4500003451/5R01AG059727-0</t>
        </is>
      </c>
      <c r="Q5536" t="inlineStr">
        <is>
          <t>N</t>
        </is>
      </c>
      <c r="R5536" t="inlineStr"/>
      <c r="S5536" t="inlineStr">
        <is>
          <t>N</t>
        </is>
      </c>
      <c r="T5536" t="inlineStr"/>
      <c r="U5536" t="n">
        <v>0</v>
      </c>
      <c r="V5536" t="inlineStr">
        <is>
          <t>93.866</t>
        </is>
      </c>
    </row>
    <row r="5537">
      <c r="A5537" t="inlineStr">
        <is>
          <t>AWARD-5536</t>
        </is>
      </c>
      <c r="B5537" t="inlineStr">
        <is>
          <t>93</t>
        </is>
      </c>
      <c r="C5537" t="inlineStr">
        <is>
          <t>866</t>
        </is>
      </c>
      <c r="D5537" t="inlineStr"/>
      <c r="E5537" t="inlineStr">
        <is>
          <t>AGING RESEARCH</t>
        </is>
      </c>
      <c r="F5537" t="n">
        <v>26956</v>
      </c>
      <c r="G5537" t="inlineStr">
        <is>
          <t>RESEARCH AND DEVELOPMENT</t>
        </is>
      </c>
      <c r="H5537" t="inlineStr"/>
      <c r="I5537" t="inlineStr"/>
      <c r="J5537" t="n">
        <v>105402517</v>
      </c>
      <c r="K5537" t="n">
        <v>2540031433</v>
      </c>
      <c r="L5537" t="inlineStr">
        <is>
          <t>N</t>
        </is>
      </c>
      <c r="M5537" t="inlineStr"/>
      <c r="N5537" t="inlineStr">
        <is>
          <t>N</t>
        </is>
      </c>
      <c r="O5537" t="inlineStr">
        <is>
          <t>BOSTON UNIVERSITY</t>
        </is>
      </c>
      <c r="P5537" t="inlineStr">
        <is>
          <t>4500003621/1R01AG067457-0</t>
        </is>
      </c>
      <c r="Q5537" t="inlineStr">
        <is>
          <t>N</t>
        </is>
      </c>
      <c r="R5537" t="inlineStr"/>
      <c r="S5537" t="inlineStr">
        <is>
          <t>N</t>
        </is>
      </c>
      <c r="T5537" t="inlineStr"/>
      <c r="U5537" t="n">
        <v>0</v>
      </c>
      <c r="V5537" t="inlineStr">
        <is>
          <t>93.866</t>
        </is>
      </c>
    </row>
    <row r="5538">
      <c r="A5538" t="inlineStr">
        <is>
          <t>AWARD-5537</t>
        </is>
      </c>
      <c r="B5538" t="inlineStr">
        <is>
          <t>93</t>
        </is>
      </c>
      <c r="C5538" t="inlineStr">
        <is>
          <t>866</t>
        </is>
      </c>
      <c r="D5538" t="inlineStr"/>
      <c r="E5538" t="inlineStr">
        <is>
          <t>AGING RESEARCH</t>
        </is>
      </c>
      <c r="F5538" t="n">
        <v>24385</v>
      </c>
      <c r="G5538" t="inlineStr">
        <is>
          <t>RESEARCH AND DEVELOPMENT</t>
        </is>
      </c>
      <c r="H5538" t="inlineStr"/>
      <c r="I5538" t="inlineStr"/>
      <c r="J5538" t="n">
        <v>105402517</v>
      </c>
      <c r="K5538" t="n">
        <v>2540031433</v>
      </c>
      <c r="L5538" t="inlineStr">
        <is>
          <t>N</t>
        </is>
      </c>
      <c r="M5538" t="inlineStr"/>
      <c r="N5538" t="inlineStr">
        <is>
          <t>N</t>
        </is>
      </c>
      <c r="O5538" t="inlineStr">
        <is>
          <t>BOSTON UNIVERSITY</t>
        </is>
      </c>
      <c r="P5538" t="inlineStr">
        <is>
          <t>4500003683</t>
        </is>
      </c>
      <c r="Q5538" t="inlineStr">
        <is>
          <t>N</t>
        </is>
      </c>
      <c r="R5538" t="inlineStr"/>
      <c r="S5538" t="inlineStr">
        <is>
          <t>N</t>
        </is>
      </c>
      <c r="T5538" t="inlineStr"/>
      <c r="U5538" t="n">
        <v>0</v>
      </c>
      <c r="V5538" t="inlineStr">
        <is>
          <t>93.866</t>
        </is>
      </c>
    </row>
    <row r="5539">
      <c r="A5539" t="inlineStr">
        <is>
          <t>AWARD-5538</t>
        </is>
      </c>
      <c r="B5539" t="inlineStr">
        <is>
          <t>93</t>
        </is>
      </c>
      <c r="C5539" t="inlineStr">
        <is>
          <t>866</t>
        </is>
      </c>
      <c r="D5539" t="inlineStr"/>
      <c r="E5539" t="inlineStr">
        <is>
          <t>AGING RESEARCH</t>
        </is>
      </c>
      <c r="F5539" t="n">
        <v>172223</v>
      </c>
      <c r="G5539" t="inlineStr">
        <is>
          <t>RESEARCH AND DEVELOPMENT</t>
        </is>
      </c>
      <c r="H5539" t="inlineStr"/>
      <c r="I5539" t="inlineStr"/>
      <c r="J5539" t="n">
        <v>105402517</v>
      </c>
      <c r="K5539" t="n">
        <v>2540031433</v>
      </c>
      <c r="L5539" t="inlineStr">
        <is>
          <t>N</t>
        </is>
      </c>
      <c r="M5539" t="inlineStr"/>
      <c r="N5539" t="inlineStr">
        <is>
          <t>N</t>
        </is>
      </c>
      <c r="O5539" t="inlineStr">
        <is>
          <t>BOSTON UNIVERSITY</t>
        </is>
      </c>
      <c r="P5539" t="inlineStr">
        <is>
          <t>4500004109</t>
        </is>
      </c>
      <c r="Q5539" t="inlineStr">
        <is>
          <t>N</t>
        </is>
      </c>
      <c r="R5539" t="inlineStr"/>
      <c r="S5539" t="inlineStr">
        <is>
          <t>N</t>
        </is>
      </c>
      <c r="T5539" t="inlineStr"/>
      <c r="U5539" t="n">
        <v>0</v>
      </c>
      <c r="V5539" t="inlineStr">
        <is>
          <t>93.866</t>
        </is>
      </c>
    </row>
    <row r="5540">
      <c r="A5540" t="inlineStr">
        <is>
          <t>AWARD-5539</t>
        </is>
      </c>
      <c r="B5540" t="inlineStr">
        <is>
          <t>93</t>
        </is>
      </c>
      <c r="C5540" t="inlineStr">
        <is>
          <t>866</t>
        </is>
      </c>
      <c r="D5540" t="inlineStr"/>
      <c r="E5540" t="inlineStr">
        <is>
          <t>AGING RESEARCH</t>
        </is>
      </c>
      <c r="F5540" t="n">
        <v>25488</v>
      </c>
      <c r="G5540" t="inlineStr">
        <is>
          <t>RESEARCH AND DEVELOPMENT</t>
        </is>
      </c>
      <c r="H5540" t="inlineStr"/>
      <c r="I5540" t="inlineStr"/>
      <c r="J5540" t="n">
        <v>105402517</v>
      </c>
      <c r="K5540" t="n">
        <v>2540031433</v>
      </c>
      <c r="L5540" t="inlineStr">
        <is>
          <t>N</t>
        </is>
      </c>
      <c r="M5540" t="inlineStr"/>
      <c r="N5540" t="inlineStr">
        <is>
          <t>N</t>
        </is>
      </c>
      <c r="O5540" t="inlineStr">
        <is>
          <t>BOSTON UNIVERSITY</t>
        </is>
      </c>
      <c r="P5540" t="inlineStr">
        <is>
          <t>4500004116/1RF1AG057768-0</t>
        </is>
      </c>
      <c r="Q5540" t="inlineStr">
        <is>
          <t>N</t>
        </is>
      </c>
      <c r="R5540" t="inlineStr"/>
      <c r="S5540" t="inlineStr">
        <is>
          <t>N</t>
        </is>
      </c>
      <c r="T5540" t="inlineStr"/>
      <c r="U5540" t="n">
        <v>0</v>
      </c>
      <c r="V5540" t="inlineStr">
        <is>
          <t>93.866</t>
        </is>
      </c>
    </row>
    <row r="5541">
      <c r="A5541" t="inlineStr">
        <is>
          <t>AWARD-5540</t>
        </is>
      </c>
      <c r="B5541" t="inlineStr">
        <is>
          <t>93</t>
        </is>
      </c>
      <c r="C5541" t="inlineStr">
        <is>
          <t>866</t>
        </is>
      </c>
      <c r="D5541" t="inlineStr"/>
      <c r="E5541" t="inlineStr">
        <is>
          <t>AGING RESEARCH</t>
        </is>
      </c>
      <c r="F5541" t="n">
        <v>196759</v>
      </c>
      <c r="G5541" t="inlineStr">
        <is>
          <t>RESEARCH AND DEVELOPMENT</t>
        </is>
      </c>
      <c r="H5541" t="inlineStr"/>
      <c r="I5541" t="inlineStr"/>
      <c r="J5541" t="n">
        <v>105402517</v>
      </c>
      <c r="K5541" t="n">
        <v>2540031433</v>
      </c>
      <c r="L5541" t="inlineStr">
        <is>
          <t>N</t>
        </is>
      </c>
      <c r="M5541" t="inlineStr"/>
      <c r="N5541" t="inlineStr">
        <is>
          <t>N</t>
        </is>
      </c>
      <c r="O5541" t="inlineStr">
        <is>
          <t>BRONX VETERANS MEDICAL RESEARCH FOUNDATION, INC.,</t>
        </is>
      </c>
      <c r="P5541" t="inlineStr">
        <is>
          <t>1RO1AG060341-01-2</t>
        </is>
      </c>
      <c r="Q5541" t="inlineStr">
        <is>
          <t>N</t>
        </is>
      </c>
      <c r="R5541" t="inlineStr"/>
      <c r="S5541" t="inlineStr">
        <is>
          <t>N</t>
        </is>
      </c>
      <c r="T5541" t="inlineStr"/>
      <c r="U5541" t="n">
        <v>0</v>
      </c>
      <c r="V5541" t="inlineStr">
        <is>
          <t>93.866</t>
        </is>
      </c>
    </row>
    <row r="5542">
      <c r="A5542" t="inlineStr">
        <is>
          <t>AWARD-5541</t>
        </is>
      </c>
      <c r="B5542" t="inlineStr">
        <is>
          <t>93</t>
        </is>
      </c>
      <c r="C5542" t="inlineStr">
        <is>
          <t>866</t>
        </is>
      </c>
      <c r="D5542" t="inlineStr"/>
      <c r="E5542" t="inlineStr">
        <is>
          <t>AGING RESEARCH</t>
        </is>
      </c>
      <c r="F5542" t="n">
        <v>3095</v>
      </c>
      <c r="G5542" t="inlineStr">
        <is>
          <t>RESEARCH AND DEVELOPMENT</t>
        </is>
      </c>
      <c r="H5542" t="inlineStr"/>
      <c r="I5542" t="inlineStr"/>
      <c r="J5542" t="n">
        <v>105402517</v>
      </c>
      <c r="K5542" t="n">
        <v>2540031433</v>
      </c>
      <c r="L5542" t="inlineStr">
        <is>
          <t>N</t>
        </is>
      </c>
      <c r="M5542" t="inlineStr"/>
      <c r="N5542" t="inlineStr">
        <is>
          <t>N</t>
        </is>
      </c>
      <c r="O5542" t="inlineStr">
        <is>
          <t>BROWN UNIVERSITY</t>
        </is>
      </c>
      <c r="P5542" t="inlineStr">
        <is>
          <t>00002046</t>
        </is>
      </c>
      <c r="Q5542" t="inlineStr">
        <is>
          <t>N</t>
        </is>
      </c>
      <c r="R5542" t="inlineStr"/>
      <c r="S5542" t="inlineStr">
        <is>
          <t>N</t>
        </is>
      </c>
      <c r="T5542" t="inlineStr"/>
      <c r="U5542" t="n">
        <v>0</v>
      </c>
      <c r="V5542" t="inlineStr">
        <is>
          <t>93.866</t>
        </is>
      </c>
    </row>
    <row r="5543">
      <c r="A5543" t="inlineStr">
        <is>
          <t>AWARD-5542</t>
        </is>
      </c>
      <c r="B5543" t="inlineStr">
        <is>
          <t>93</t>
        </is>
      </c>
      <c r="C5543" t="inlineStr">
        <is>
          <t>866</t>
        </is>
      </c>
      <c r="D5543" t="inlineStr"/>
      <c r="E5543" t="inlineStr">
        <is>
          <t>AGING RESEARCH</t>
        </is>
      </c>
      <c r="F5543" t="n">
        <v>18653</v>
      </c>
      <c r="G5543" t="inlineStr">
        <is>
          <t>RESEARCH AND DEVELOPMENT</t>
        </is>
      </c>
      <c r="H5543" t="inlineStr"/>
      <c r="I5543" t="inlineStr"/>
      <c r="J5543" t="n">
        <v>105402517</v>
      </c>
      <c r="K5543" t="n">
        <v>2540031433</v>
      </c>
      <c r="L5543" t="inlineStr">
        <is>
          <t>N</t>
        </is>
      </c>
      <c r="M5543" t="inlineStr"/>
      <c r="N5543" t="inlineStr">
        <is>
          <t>N</t>
        </is>
      </c>
      <c r="O5543" t="inlineStr">
        <is>
          <t>CEDARS-SINAI MEDICAL CENTER</t>
        </is>
      </c>
      <c r="P5543" t="inlineStr">
        <is>
          <t>1774408 / 1933915</t>
        </is>
      </c>
      <c r="Q5543" t="inlineStr">
        <is>
          <t>N</t>
        </is>
      </c>
      <c r="R5543" t="inlineStr"/>
      <c r="S5543" t="inlineStr">
        <is>
          <t>N</t>
        </is>
      </c>
      <c r="T5543" t="inlineStr"/>
      <c r="U5543" t="n">
        <v>0</v>
      </c>
      <c r="V5543" t="inlineStr">
        <is>
          <t>93.866</t>
        </is>
      </c>
    </row>
    <row r="5544">
      <c r="A5544" t="inlineStr">
        <is>
          <t>AWARD-5543</t>
        </is>
      </c>
      <c r="B5544" t="inlineStr">
        <is>
          <t>93</t>
        </is>
      </c>
      <c r="C5544" t="inlineStr">
        <is>
          <t>866</t>
        </is>
      </c>
      <c r="D5544" t="inlineStr"/>
      <c r="E5544" t="inlineStr">
        <is>
          <t>AGING RESEARCH</t>
        </is>
      </c>
      <c r="F5544" t="n">
        <v>23770</v>
      </c>
      <c r="G5544" t="inlineStr">
        <is>
          <t>RESEARCH AND DEVELOPMENT</t>
        </is>
      </c>
      <c r="H5544" t="inlineStr"/>
      <c r="I5544" t="inlineStr"/>
      <c r="J5544" t="n">
        <v>105402517</v>
      </c>
      <c r="K5544" t="n">
        <v>2540031433</v>
      </c>
      <c r="L5544" t="inlineStr">
        <is>
          <t>N</t>
        </is>
      </c>
      <c r="M5544" t="inlineStr"/>
      <c r="N5544" t="inlineStr">
        <is>
          <t>N</t>
        </is>
      </c>
      <c r="O5544" t="inlineStr">
        <is>
          <t>CLEVELAND CLINIC FOUNDATION</t>
        </is>
      </c>
      <c r="P5544" t="inlineStr">
        <is>
          <t>CCF21432024</t>
        </is>
      </c>
      <c r="Q5544" t="inlineStr">
        <is>
          <t>N</t>
        </is>
      </c>
      <c r="R5544" t="inlineStr"/>
      <c r="S5544" t="inlineStr">
        <is>
          <t>N</t>
        </is>
      </c>
      <c r="T5544" t="inlineStr"/>
      <c r="U5544" t="n">
        <v>0</v>
      </c>
      <c r="V5544" t="inlineStr">
        <is>
          <t>93.866</t>
        </is>
      </c>
    </row>
    <row r="5545">
      <c r="A5545" t="inlineStr">
        <is>
          <t>AWARD-5544</t>
        </is>
      </c>
      <c r="B5545" t="inlineStr">
        <is>
          <t>93</t>
        </is>
      </c>
      <c r="C5545" t="inlineStr">
        <is>
          <t>866</t>
        </is>
      </c>
      <c r="D5545" t="inlineStr"/>
      <c r="E5545" t="inlineStr">
        <is>
          <t>AGING RESEARCH</t>
        </is>
      </c>
      <c r="F5545" t="n">
        <v>16081</v>
      </c>
      <c r="G5545" t="inlineStr">
        <is>
          <t>RESEARCH AND DEVELOPMENT</t>
        </is>
      </c>
      <c r="H5545" t="inlineStr"/>
      <c r="I5545" t="inlineStr"/>
      <c r="J5545" t="n">
        <v>105402517</v>
      </c>
      <c r="K5545" t="n">
        <v>2540031433</v>
      </c>
      <c r="L5545" t="inlineStr">
        <is>
          <t>N</t>
        </is>
      </c>
      <c r="M5545" t="inlineStr"/>
      <c r="N5545" t="inlineStr">
        <is>
          <t>N</t>
        </is>
      </c>
      <c r="O5545" t="inlineStr">
        <is>
          <t>COLUMBIA UNIVERSITY</t>
        </is>
      </c>
      <c r="P5545" t="inlineStr">
        <is>
          <t>SAPO: G16289/4(GG014803-01)</t>
        </is>
      </c>
      <c r="Q5545" t="inlineStr">
        <is>
          <t>N</t>
        </is>
      </c>
      <c r="R5545" t="inlineStr"/>
      <c r="S5545" t="inlineStr">
        <is>
          <t>N</t>
        </is>
      </c>
      <c r="T5545" t="inlineStr"/>
      <c r="U5545" t="n">
        <v>0</v>
      </c>
      <c r="V5545" t="inlineStr">
        <is>
          <t>93.866</t>
        </is>
      </c>
    </row>
    <row r="5546">
      <c r="A5546" t="inlineStr">
        <is>
          <t>AWARD-5545</t>
        </is>
      </c>
      <c r="B5546" t="inlineStr">
        <is>
          <t>84</t>
        </is>
      </c>
      <c r="C5546" t="inlineStr">
        <is>
          <t>325</t>
        </is>
      </c>
      <c r="D5546" t="inlineStr"/>
      <c r="E5546" t="inlineStr">
        <is>
          <t>PREPARATION OF SPECIAL EDUCATION, EARLY INTERVENTION, AND RELATED SERVICES LEADERSHIP PERSONNEL</t>
        </is>
      </c>
      <c r="F5546" t="n">
        <v>295968</v>
      </c>
      <c r="G5546" t="inlineStr">
        <is>
          <t>N/A</t>
        </is>
      </c>
      <c r="H5546" t="inlineStr"/>
      <c r="I5546" t="inlineStr"/>
      <c r="J5546" t="n">
        <v>3444209</v>
      </c>
      <c r="K5546" t="n">
        <v>0</v>
      </c>
      <c r="L5546" t="inlineStr">
        <is>
          <t>N</t>
        </is>
      </c>
      <c r="M5546" t="inlineStr"/>
      <c r="N5546" t="inlineStr">
        <is>
          <t>Y</t>
        </is>
      </c>
      <c r="O5546" t="inlineStr"/>
      <c r="P5546" t="inlineStr"/>
      <c r="Q5546" t="inlineStr">
        <is>
          <t>N</t>
        </is>
      </c>
      <c r="R5546" t="inlineStr"/>
      <c r="S5546" t="inlineStr">
        <is>
          <t>N</t>
        </is>
      </c>
      <c r="T5546" t="inlineStr"/>
      <c r="U5546" t="n">
        <v>0</v>
      </c>
      <c r="V5546" t="inlineStr">
        <is>
          <t>84.325</t>
        </is>
      </c>
    </row>
    <row r="5547">
      <c r="A5547" t="inlineStr">
        <is>
          <t>AWARD-5546</t>
        </is>
      </c>
      <c r="B5547" t="inlineStr">
        <is>
          <t>93</t>
        </is>
      </c>
      <c r="C5547" t="inlineStr">
        <is>
          <t>866</t>
        </is>
      </c>
      <c r="D5547" t="inlineStr"/>
      <c r="E5547" t="inlineStr">
        <is>
          <t>AGING RESEARCH</t>
        </is>
      </c>
      <c r="F5547" t="n">
        <v>177952</v>
      </c>
      <c r="G5547" t="inlineStr">
        <is>
          <t>RESEARCH AND DEVELOPMENT</t>
        </is>
      </c>
      <c r="H5547" t="inlineStr"/>
      <c r="I5547" t="inlineStr"/>
      <c r="J5547" t="n">
        <v>105402517</v>
      </c>
      <c r="K5547" t="n">
        <v>2540031433</v>
      </c>
      <c r="L5547" t="inlineStr">
        <is>
          <t>N</t>
        </is>
      </c>
      <c r="M5547" t="inlineStr"/>
      <c r="N5547" t="inlineStr">
        <is>
          <t>N</t>
        </is>
      </c>
      <c r="O5547" t="inlineStr">
        <is>
          <t>COLUMBIA UNIVERSITY</t>
        </is>
      </c>
      <c r="P5547" t="inlineStr">
        <is>
          <t>8(GG012955-06)</t>
        </is>
      </c>
      <c r="Q5547" t="inlineStr">
        <is>
          <t>N</t>
        </is>
      </c>
      <c r="R5547" t="inlineStr"/>
      <c r="S5547" t="inlineStr">
        <is>
          <t>N</t>
        </is>
      </c>
      <c r="T5547" t="inlineStr"/>
      <c r="U5547" t="n">
        <v>0</v>
      </c>
      <c r="V5547" t="inlineStr">
        <is>
          <t>93.866</t>
        </is>
      </c>
    </row>
    <row r="5548">
      <c r="A5548" t="inlineStr">
        <is>
          <t>AWARD-5547</t>
        </is>
      </c>
      <c r="B5548" t="inlineStr">
        <is>
          <t>93</t>
        </is>
      </c>
      <c r="C5548" t="inlineStr">
        <is>
          <t>866</t>
        </is>
      </c>
      <c r="D5548" t="inlineStr"/>
      <c r="E5548" t="inlineStr">
        <is>
          <t>AGING RESEARCH</t>
        </is>
      </c>
      <c r="F5548" t="n">
        <v>91140</v>
      </c>
      <c r="G5548" t="inlineStr">
        <is>
          <t>RESEARCH AND DEVELOPMENT</t>
        </is>
      </c>
      <c r="H5548" t="inlineStr"/>
      <c r="I5548" t="inlineStr"/>
      <c r="J5548" t="n">
        <v>105402517</v>
      </c>
      <c r="K5548" t="n">
        <v>2540031433</v>
      </c>
      <c r="L5548" t="inlineStr">
        <is>
          <t>N</t>
        </is>
      </c>
      <c r="M5548" t="inlineStr"/>
      <c r="N5548" t="inlineStr">
        <is>
          <t>N</t>
        </is>
      </c>
      <c r="O5548" t="inlineStr">
        <is>
          <t>DARTMOUTH COLLEGE</t>
        </is>
      </c>
      <c r="P5548" t="inlineStr">
        <is>
          <t>5R56AG06152202</t>
        </is>
      </c>
      <c r="Q5548" t="inlineStr">
        <is>
          <t>N</t>
        </is>
      </c>
      <c r="R5548" t="inlineStr"/>
      <c r="S5548" t="inlineStr">
        <is>
          <t>N</t>
        </is>
      </c>
      <c r="T5548" t="inlineStr"/>
      <c r="U5548" t="n">
        <v>0</v>
      </c>
      <c r="V5548" t="inlineStr">
        <is>
          <t>93.866</t>
        </is>
      </c>
    </row>
    <row r="5549">
      <c r="A5549" t="inlineStr">
        <is>
          <t>AWARD-5548</t>
        </is>
      </c>
      <c r="B5549" t="inlineStr">
        <is>
          <t>93</t>
        </is>
      </c>
      <c r="C5549" t="inlineStr">
        <is>
          <t>866</t>
        </is>
      </c>
      <c r="D5549" t="inlineStr"/>
      <c r="E5549" t="inlineStr">
        <is>
          <t>AGING RESEARCH</t>
        </is>
      </c>
      <c r="F5549" t="n">
        <v>49177</v>
      </c>
      <c r="G5549" t="inlineStr">
        <is>
          <t>RESEARCH AND DEVELOPMENT</t>
        </is>
      </c>
      <c r="H5549" t="inlineStr"/>
      <c r="I5549" t="inlineStr"/>
      <c r="J5549" t="n">
        <v>105402517</v>
      </c>
      <c r="K5549" t="n">
        <v>2540031433</v>
      </c>
      <c r="L5549" t="inlineStr">
        <is>
          <t>N</t>
        </is>
      </c>
      <c r="M5549" t="inlineStr"/>
      <c r="N5549" t="inlineStr">
        <is>
          <t>N</t>
        </is>
      </c>
      <c r="O5549" t="inlineStr">
        <is>
          <t>DUKE UNIVERSITY</t>
        </is>
      </c>
      <c r="P5549" t="inlineStr">
        <is>
          <t>A030455/RF1AG059093-01</t>
        </is>
      </c>
      <c r="Q5549" t="inlineStr">
        <is>
          <t>N</t>
        </is>
      </c>
      <c r="R5549" t="inlineStr"/>
      <c r="S5549" t="inlineStr">
        <is>
          <t>N</t>
        </is>
      </c>
      <c r="T5549" t="inlineStr"/>
      <c r="U5549" t="n">
        <v>0</v>
      </c>
      <c r="V5549" t="inlineStr">
        <is>
          <t>93.866</t>
        </is>
      </c>
    </row>
    <row r="5550">
      <c r="A5550" t="inlineStr">
        <is>
          <t>AWARD-5549</t>
        </is>
      </c>
      <c r="B5550" t="inlineStr">
        <is>
          <t>93</t>
        </is>
      </c>
      <c r="C5550" t="inlineStr">
        <is>
          <t>866</t>
        </is>
      </c>
      <c r="D5550" t="inlineStr"/>
      <c r="E5550" t="inlineStr">
        <is>
          <t>AGING RESEARCH</t>
        </is>
      </c>
      <c r="F5550" t="n">
        <v>25961</v>
      </c>
      <c r="G5550" t="inlineStr">
        <is>
          <t>RESEARCH AND DEVELOPMENT</t>
        </is>
      </c>
      <c r="H5550" t="inlineStr"/>
      <c r="I5550" t="inlineStr"/>
      <c r="J5550" t="n">
        <v>105402517</v>
      </c>
      <c r="K5550" t="n">
        <v>2540031433</v>
      </c>
      <c r="L5550" t="inlineStr">
        <is>
          <t>N</t>
        </is>
      </c>
      <c r="M5550" t="inlineStr"/>
      <c r="N5550" t="inlineStr">
        <is>
          <t>N</t>
        </is>
      </c>
      <c r="O5550" t="inlineStr">
        <is>
          <t>DUKE UNIVERSITY</t>
        </is>
      </c>
      <c r="P5550" t="inlineStr">
        <is>
          <t>A032406 / U01AG061359</t>
        </is>
      </c>
      <c r="Q5550" t="inlineStr">
        <is>
          <t>N</t>
        </is>
      </c>
      <c r="R5550" t="inlineStr"/>
      <c r="S5550" t="inlineStr">
        <is>
          <t>N</t>
        </is>
      </c>
      <c r="T5550" t="inlineStr"/>
      <c r="U5550" t="n">
        <v>0</v>
      </c>
      <c r="V5550" t="inlineStr">
        <is>
          <t>93.866</t>
        </is>
      </c>
    </row>
    <row r="5551">
      <c r="A5551" t="inlineStr">
        <is>
          <t>AWARD-5550</t>
        </is>
      </c>
      <c r="B5551" t="inlineStr">
        <is>
          <t>93</t>
        </is>
      </c>
      <c r="C5551" t="inlineStr">
        <is>
          <t>866</t>
        </is>
      </c>
      <c r="D5551" t="inlineStr"/>
      <c r="E5551" t="inlineStr">
        <is>
          <t>AGING RESEARCH</t>
        </is>
      </c>
      <c r="F5551" t="n">
        <v>11682</v>
      </c>
      <c r="G5551" t="inlineStr">
        <is>
          <t>RESEARCH AND DEVELOPMENT</t>
        </is>
      </c>
      <c r="H5551" t="inlineStr"/>
      <c r="I5551" t="inlineStr"/>
      <c r="J5551" t="n">
        <v>105402517</v>
      </c>
      <c r="K5551" t="n">
        <v>2540031433</v>
      </c>
      <c r="L5551" t="inlineStr">
        <is>
          <t>N</t>
        </is>
      </c>
      <c r="M5551" t="inlineStr"/>
      <c r="N5551" t="inlineStr">
        <is>
          <t>N</t>
        </is>
      </c>
      <c r="O5551" t="inlineStr">
        <is>
          <t>DUKE UNIVERSITY</t>
        </is>
      </c>
      <c r="P5551" t="inlineStr">
        <is>
          <t>A032814 SITE # 1212</t>
        </is>
      </c>
      <c r="Q5551" t="inlineStr">
        <is>
          <t>N</t>
        </is>
      </c>
      <c r="R5551" t="inlineStr"/>
      <c r="S5551" t="inlineStr">
        <is>
          <t>N</t>
        </is>
      </c>
      <c r="T5551" t="inlineStr"/>
      <c r="U5551" t="n">
        <v>0</v>
      </c>
      <c r="V5551" t="inlineStr">
        <is>
          <t>93.866</t>
        </is>
      </c>
    </row>
    <row r="5552">
      <c r="A5552" t="inlineStr">
        <is>
          <t>AWARD-5551</t>
        </is>
      </c>
      <c r="B5552" t="inlineStr">
        <is>
          <t>93</t>
        </is>
      </c>
      <c r="C5552" t="inlineStr">
        <is>
          <t>866</t>
        </is>
      </c>
      <c r="D5552" t="inlineStr"/>
      <c r="E5552" t="inlineStr">
        <is>
          <t>AGING RESEARCH</t>
        </is>
      </c>
      <c r="F5552" t="n">
        <v>30831</v>
      </c>
      <c r="G5552" t="inlineStr">
        <is>
          <t>RESEARCH AND DEVELOPMENT</t>
        </is>
      </c>
      <c r="H5552" t="inlineStr"/>
      <c r="I5552" t="inlineStr"/>
      <c r="J5552" t="n">
        <v>105402517</v>
      </c>
      <c r="K5552" t="n">
        <v>2540031433</v>
      </c>
      <c r="L5552" t="inlineStr">
        <is>
          <t>N</t>
        </is>
      </c>
      <c r="M5552" t="inlineStr"/>
      <c r="N5552" t="inlineStr">
        <is>
          <t>N</t>
        </is>
      </c>
      <c r="O5552" t="inlineStr">
        <is>
          <t>DUKE UNIVERSITY</t>
        </is>
      </c>
      <c r="P5552" t="inlineStr">
        <is>
          <t>A032814/1U19AG065188-01</t>
        </is>
      </c>
      <c r="Q5552" t="inlineStr">
        <is>
          <t>N</t>
        </is>
      </c>
      <c r="R5552" t="inlineStr"/>
      <c r="S5552" t="inlineStr">
        <is>
          <t>N</t>
        </is>
      </c>
      <c r="T5552" t="inlineStr"/>
      <c r="U5552" t="n">
        <v>0</v>
      </c>
      <c r="V5552" t="inlineStr">
        <is>
          <t>93.866</t>
        </is>
      </c>
    </row>
    <row r="5553">
      <c r="A5553" t="inlineStr">
        <is>
          <t>AWARD-5552</t>
        </is>
      </c>
      <c r="B5553" t="inlineStr">
        <is>
          <t>93</t>
        </is>
      </c>
      <c r="C5553" t="inlineStr">
        <is>
          <t>866</t>
        </is>
      </c>
      <c r="D5553" t="inlineStr"/>
      <c r="E5553" t="inlineStr">
        <is>
          <t>AGING RESEARCH</t>
        </is>
      </c>
      <c r="F5553" t="n">
        <v>47378</v>
      </c>
      <c r="G5553" t="inlineStr">
        <is>
          <t>RESEARCH AND DEVELOPMENT</t>
        </is>
      </c>
      <c r="H5553" t="inlineStr"/>
      <c r="I5553" t="inlineStr"/>
      <c r="J5553" t="n">
        <v>105402517</v>
      </c>
      <c r="K5553" t="n">
        <v>2540031433</v>
      </c>
      <c r="L5553" t="inlineStr">
        <is>
          <t>N</t>
        </is>
      </c>
      <c r="M5553" t="inlineStr"/>
      <c r="N5553" t="inlineStr">
        <is>
          <t>N</t>
        </is>
      </c>
      <c r="O5553" t="inlineStr">
        <is>
          <t>DUKE UNIVERSITY</t>
        </is>
      </c>
      <c r="P5553" t="inlineStr">
        <is>
          <t>A035427</t>
        </is>
      </c>
      <c r="Q5553" t="inlineStr">
        <is>
          <t>N</t>
        </is>
      </c>
      <c r="R5553" t="inlineStr"/>
      <c r="S5553" t="inlineStr">
        <is>
          <t>N</t>
        </is>
      </c>
      <c r="T5553" t="inlineStr"/>
      <c r="U5553" t="n">
        <v>0</v>
      </c>
      <c r="V5553" t="inlineStr">
        <is>
          <t>93.866</t>
        </is>
      </c>
    </row>
    <row r="5554">
      <c r="A5554" t="inlineStr">
        <is>
          <t>AWARD-5553</t>
        </is>
      </c>
      <c r="B5554" t="inlineStr">
        <is>
          <t>93</t>
        </is>
      </c>
      <c r="C5554" t="inlineStr">
        <is>
          <t>866</t>
        </is>
      </c>
      <c r="D5554" t="inlineStr"/>
      <c r="E5554" t="inlineStr">
        <is>
          <t>AGING RESEARCH</t>
        </is>
      </c>
      <c r="F5554" t="n">
        <v>2205</v>
      </c>
      <c r="G5554" t="inlineStr">
        <is>
          <t>RESEARCH AND DEVELOPMENT</t>
        </is>
      </c>
      <c r="H5554" t="inlineStr"/>
      <c r="I5554" t="inlineStr"/>
      <c r="J5554" t="n">
        <v>105402517</v>
      </c>
      <c r="K5554" t="n">
        <v>2540031433</v>
      </c>
      <c r="L5554" t="inlineStr">
        <is>
          <t>N</t>
        </is>
      </c>
      <c r="M5554" t="inlineStr"/>
      <c r="N5554" t="inlineStr">
        <is>
          <t>N</t>
        </is>
      </c>
      <c r="O5554" t="inlineStr">
        <is>
          <t>DUKE UNIVERSITY</t>
        </is>
      </c>
      <c r="P5554" t="inlineStr">
        <is>
          <t>303000427/5U19AG065188-02</t>
        </is>
      </c>
      <c r="Q5554" t="inlineStr">
        <is>
          <t>N</t>
        </is>
      </c>
      <c r="R5554" t="inlineStr"/>
      <c r="S5554" t="inlineStr">
        <is>
          <t>N</t>
        </is>
      </c>
      <c r="T5554" t="inlineStr"/>
      <c r="U5554" t="n">
        <v>0</v>
      </c>
      <c r="V5554" t="inlineStr">
        <is>
          <t>93.866</t>
        </is>
      </c>
    </row>
    <row r="5555">
      <c r="A5555" t="inlineStr">
        <is>
          <t>AWARD-5554</t>
        </is>
      </c>
      <c r="B5555" t="inlineStr">
        <is>
          <t>93</t>
        </is>
      </c>
      <c r="C5555" t="inlineStr">
        <is>
          <t>866</t>
        </is>
      </c>
      <c r="D5555" t="inlineStr"/>
      <c r="E5555" t="inlineStr">
        <is>
          <t>AGING RESEARCH</t>
        </is>
      </c>
      <c r="F5555" t="n">
        <v>45177</v>
      </c>
      <c r="G5555" t="inlineStr">
        <is>
          <t>RESEARCH AND DEVELOPMENT</t>
        </is>
      </c>
      <c r="H5555" t="inlineStr"/>
      <c r="I5555" t="inlineStr"/>
      <c r="J5555" t="n">
        <v>105402517</v>
      </c>
      <c r="K5555" t="n">
        <v>2540031433</v>
      </c>
      <c r="L5555" t="inlineStr">
        <is>
          <t>N</t>
        </is>
      </c>
      <c r="M5555" t="inlineStr"/>
      <c r="N5555" t="inlineStr">
        <is>
          <t>N</t>
        </is>
      </c>
      <c r="O5555" t="inlineStr">
        <is>
          <t>DUKE UNIVERSITY MEDICAL CENTER</t>
        </is>
      </c>
      <c r="P5555" t="inlineStr">
        <is>
          <t>A032814 PREVENTABLE</t>
        </is>
      </c>
      <c r="Q5555" t="inlineStr">
        <is>
          <t>N</t>
        </is>
      </c>
      <c r="R5555" t="inlineStr"/>
      <c r="S5555" t="inlineStr">
        <is>
          <t>N</t>
        </is>
      </c>
      <c r="T5555" t="inlineStr"/>
      <c r="U5555" t="n">
        <v>0</v>
      </c>
      <c r="V5555" t="inlineStr">
        <is>
          <t>93.866</t>
        </is>
      </c>
    </row>
    <row r="5556">
      <c r="A5556" t="inlineStr">
        <is>
          <t>AWARD-5555</t>
        </is>
      </c>
      <c r="B5556" t="inlineStr">
        <is>
          <t>93</t>
        </is>
      </c>
      <c r="C5556" t="inlineStr">
        <is>
          <t>866</t>
        </is>
      </c>
      <c r="D5556" t="inlineStr"/>
      <c r="E5556" t="inlineStr">
        <is>
          <t>AGING RESEARCH</t>
        </is>
      </c>
      <c r="F5556" t="n">
        <v>160699</v>
      </c>
      <c r="G5556" t="inlineStr">
        <is>
          <t>RESEARCH AND DEVELOPMENT</t>
        </is>
      </c>
      <c r="H5556" t="inlineStr"/>
      <c r="I5556" t="inlineStr"/>
      <c r="J5556" t="n">
        <v>105402517</v>
      </c>
      <c r="K5556" t="n">
        <v>2540031433</v>
      </c>
      <c r="L5556" t="inlineStr">
        <is>
          <t>N</t>
        </is>
      </c>
      <c r="M5556" t="inlineStr"/>
      <c r="N5556" t="inlineStr">
        <is>
          <t>N</t>
        </is>
      </c>
      <c r="O5556" t="inlineStr">
        <is>
          <t>EMORY UNIVERSITY</t>
        </is>
      </c>
      <c r="P5556" t="inlineStr">
        <is>
          <t>A316915</t>
        </is>
      </c>
      <c r="Q5556" t="inlineStr">
        <is>
          <t>N</t>
        </is>
      </c>
      <c r="R5556" t="inlineStr"/>
      <c r="S5556" t="inlineStr">
        <is>
          <t>N</t>
        </is>
      </c>
      <c r="T5556" t="inlineStr"/>
      <c r="U5556" t="n">
        <v>0</v>
      </c>
      <c r="V5556" t="inlineStr">
        <is>
          <t>93.866</t>
        </is>
      </c>
    </row>
    <row r="5557">
      <c r="A5557" t="inlineStr">
        <is>
          <t>AWARD-5556</t>
        </is>
      </c>
      <c r="B5557" t="inlineStr">
        <is>
          <t>10</t>
        </is>
      </c>
      <c r="C5557" t="inlineStr">
        <is>
          <t>025</t>
        </is>
      </c>
      <c r="D5557" t="inlineStr"/>
      <c r="E5557" t="inlineStr">
        <is>
          <t>PLANT AND ANIMAL DISEASE, PEST CONTROL, AND ANIMAL CARE</t>
        </is>
      </c>
      <c r="F5557" t="n">
        <v>2624500</v>
      </c>
      <c r="G5557" t="inlineStr">
        <is>
          <t>N/A</t>
        </is>
      </c>
      <c r="H5557" t="inlineStr"/>
      <c r="I5557" t="inlineStr"/>
      <c r="J5557" t="n">
        <v>11812891</v>
      </c>
      <c r="K5557" t="n">
        <v>0</v>
      </c>
      <c r="L5557" t="inlineStr">
        <is>
          <t>N</t>
        </is>
      </c>
      <c r="M5557" t="inlineStr"/>
      <c r="N5557" t="inlineStr">
        <is>
          <t>Y</t>
        </is>
      </c>
      <c r="O5557" t="inlineStr"/>
      <c r="P5557" t="inlineStr"/>
      <c r="Q5557" t="inlineStr">
        <is>
          <t>N</t>
        </is>
      </c>
      <c r="R5557" t="inlineStr"/>
      <c r="S5557" t="inlineStr">
        <is>
          <t>N</t>
        </is>
      </c>
      <c r="T5557" t="inlineStr"/>
      <c r="U5557" t="n">
        <v>0</v>
      </c>
      <c r="V5557" t="inlineStr">
        <is>
          <t>10.025</t>
        </is>
      </c>
    </row>
    <row r="5558">
      <c r="A5558" t="inlineStr">
        <is>
          <t>AWARD-5557</t>
        </is>
      </c>
      <c r="B5558" t="inlineStr">
        <is>
          <t>93</t>
        </is>
      </c>
      <c r="C5558" t="inlineStr">
        <is>
          <t>866</t>
        </is>
      </c>
      <c r="D5558" t="inlineStr"/>
      <c r="E5558" t="inlineStr">
        <is>
          <t>AGING RESEARCH</t>
        </is>
      </c>
      <c r="F5558" t="n">
        <v>1251</v>
      </c>
      <c r="G5558" t="inlineStr">
        <is>
          <t>RESEARCH AND DEVELOPMENT</t>
        </is>
      </c>
      <c r="H5558" t="inlineStr"/>
      <c r="I5558" t="inlineStr"/>
      <c r="J5558" t="n">
        <v>105402517</v>
      </c>
      <c r="K5558" t="n">
        <v>2540031433</v>
      </c>
      <c r="L5558" t="inlineStr">
        <is>
          <t>N</t>
        </is>
      </c>
      <c r="M5558" t="inlineStr"/>
      <c r="N5558" t="inlineStr">
        <is>
          <t>N</t>
        </is>
      </c>
      <c r="O5558" t="inlineStr">
        <is>
          <t>EMORY UNIVERSITY</t>
        </is>
      </c>
      <c r="P5558" t="inlineStr">
        <is>
          <t>A395348/5P30AG064200-02</t>
        </is>
      </c>
      <c r="Q5558" t="inlineStr">
        <is>
          <t>N</t>
        </is>
      </c>
      <c r="R5558" t="inlineStr"/>
      <c r="S5558" t="inlineStr">
        <is>
          <t>N</t>
        </is>
      </c>
      <c r="T5558" t="inlineStr"/>
      <c r="U5558" t="n">
        <v>0</v>
      </c>
      <c r="V5558" t="inlineStr">
        <is>
          <t>93.866</t>
        </is>
      </c>
    </row>
    <row r="5559">
      <c r="A5559" t="inlineStr">
        <is>
          <t>AWARD-5558</t>
        </is>
      </c>
      <c r="B5559" t="inlineStr">
        <is>
          <t>10</t>
        </is>
      </c>
      <c r="C5559" t="inlineStr">
        <is>
          <t>310</t>
        </is>
      </c>
      <c r="D5559" t="inlineStr"/>
      <c r="E5559" t="inlineStr">
        <is>
          <t>AGRICULTURE AND FOOD RESEARCH INITIATIVE (AFRI)</t>
        </is>
      </c>
      <c r="F5559" t="n">
        <v>34215</v>
      </c>
      <c r="G5559" t="inlineStr">
        <is>
          <t>N/A</t>
        </is>
      </c>
      <c r="H5559" t="inlineStr"/>
      <c r="I5559" t="inlineStr"/>
      <c r="J5559" t="n">
        <v>17591426</v>
      </c>
      <c r="K5559" t="n">
        <v>0</v>
      </c>
      <c r="L5559" t="inlineStr">
        <is>
          <t>N</t>
        </is>
      </c>
      <c r="M5559" t="inlineStr"/>
      <c r="N5559" t="inlineStr">
        <is>
          <t>N</t>
        </is>
      </c>
      <c r="O5559" t="inlineStr">
        <is>
          <t>OKLAHOMA STATE UNIVERSITY</t>
        </is>
      </c>
      <c r="P5559" t="inlineStr">
        <is>
          <t>2-569432</t>
        </is>
      </c>
      <c r="Q5559" t="inlineStr">
        <is>
          <t>N</t>
        </is>
      </c>
      <c r="R5559" t="inlineStr"/>
      <c r="S5559" t="inlineStr">
        <is>
          <t>N</t>
        </is>
      </c>
      <c r="T5559" t="inlineStr"/>
      <c r="U5559" t="n">
        <v>0</v>
      </c>
      <c r="V5559" t="inlineStr">
        <is>
          <t>10.310</t>
        </is>
      </c>
    </row>
    <row r="5560">
      <c r="A5560" t="inlineStr">
        <is>
          <t>AWARD-5559</t>
        </is>
      </c>
      <c r="B5560" t="inlineStr">
        <is>
          <t>84</t>
        </is>
      </c>
      <c r="C5560" t="inlineStr">
        <is>
          <t>325</t>
        </is>
      </c>
      <c r="D5560" t="inlineStr"/>
      <c r="E5560" t="inlineStr">
        <is>
          <t>PREPARATION OF SPECIAL EDUCATION, EARLY INTERVENTION, AND RELATED SERVICES LEADERSHIP PERSONNEL</t>
        </is>
      </c>
      <c r="F5560" t="n">
        <v>102507</v>
      </c>
      <c r="G5560" t="inlineStr">
        <is>
          <t>N/A</t>
        </is>
      </c>
      <c r="H5560" t="inlineStr"/>
      <c r="I5560" t="inlineStr"/>
      <c r="J5560" t="n">
        <v>3444209</v>
      </c>
      <c r="K5560" t="n">
        <v>0</v>
      </c>
      <c r="L5560" t="inlineStr">
        <is>
          <t>N</t>
        </is>
      </c>
      <c r="M5560" t="inlineStr"/>
      <c r="N5560" t="inlineStr">
        <is>
          <t>N</t>
        </is>
      </c>
      <c r="O5560" t="inlineStr">
        <is>
          <t>EAST CAROLINA UNIVERSITY</t>
        </is>
      </c>
      <c r="P5560" t="inlineStr">
        <is>
          <t>H325H190001 -20</t>
        </is>
      </c>
      <c r="Q5560" t="inlineStr">
        <is>
          <t>Y</t>
        </is>
      </c>
      <c r="R5560" t="n">
        <v>102507</v>
      </c>
      <c r="S5560" t="inlineStr">
        <is>
          <t>N</t>
        </is>
      </c>
      <c r="T5560" t="inlineStr"/>
      <c r="U5560" t="n">
        <v>0</v>
      </c>
      <c r="V5560" t="inlineStr">
        <is>
          <t>84.325</t>
        </is>
      </c>
    </row>
    <row r="5561">
      <c r="A5561" t="inlineStr">
        <is>
          <t>AWARD-5560</t>
        </is>
      </c>
      <c r="B5561" t="inlineStr">
        <is>
          <t>93</t>
        </is>
      </c>
      <c r="C5561" t="inlineStr">
        <is>
          <t>866</t>
        </is>
      </c>
      <c r="D5561" t="inlineStr"/>
      <c r="E5561" t="inlineStr">
        <is>
          <t>AGING RESEARCH</t>
        </is>
      </c>
      <c r="F5561" t="n">
        <v>65967</v>
      </c>
      <c r="G5561" t="inlineStr">
        <is>
          <t>RESEARCH AND DEVELOPMENT</t>
        </is>
      </c>
      <c r="H5561" t="inlineStr"/>
      <c r="I5561" t="inlineStr"/>
      <c r="J5561" t="n">
        <v>105402517</v>
      </c>
      <c r="K5561" t="n">
        <v>2540031433</v>
      </c>
      <c r="L5561" t="inlineStr">
        <is>
          <t>N</t>
        </is>
      </c>
      <c r="M5561" t="inlineStr"/>
      <c r="N5561" t="inlineStr">
        <is>
          <t>N</t>
        </is>
      </c>
      <c r="O5561" t="inlineStr">
        <is>
          <t>EMORY UNIVERSITY</t>
        </is>
      </c>
      <c r="P5561" t="inlineStr">
        <is>
          <t>A385349</t>
        </is>
      </c>
      <c r="Q5561" t="inlineStr">
        <is>
          <t>N</t>
        </is>
      </c>
      <c r="R5561" t="inlineStr"/>
      <c r="S5561" t="inlineStr">
        <is>
          <t>N</t>
        </is>
      </c>
      <c r="T5561" t="inlineStr"/>
      <c r="U5561" t="n">
        <v>0</v>
      </c>
      <c r="V5561" t="inlineStr">
        <is>
          <t>93.866</t>
        </is>
      </c>
    </row>
    <row r="5562">
      <c r="A5562" t="inlineStr">
        <is>
          <t>AWARD-5561</t>
        </is>
      </c>
      <c r="B5562" t="inlineStr">
        <is>
          <t>93</t>
        </is>
      </c>
      <c r="C5562" t="inlineStr">
        <is>
          <t>866</t>
        </is>
      </c>
      <c r="D5562" t="inlineStr"/>
      <c r="E5562" t="inlineStr">
        <is>
          <t>AGING RESEARCH</t>
        </is>
      </c>
      <c r="F5562" t="n">
        <v>102085</v>
      </c>
      <c r="G5562" t="inlineStr">
        <is>
          <t>RESEARCH AND DEVELOPMENT</t>
        </is>
      </c>
      <c r="H5562" t="inlineStr"/>
      <c r="I5562" t="inlineStr"/>
      <c r="J5562" t="n">
        <v>105402517</v>
      </c>
      <c r="K5562" t="n">
        <v>2540031433</v>
      </c>
      <c r="L5562" t="inlineStr">
        <is>
          <t>N</t>
        </is>
      </c>
      <c r="M5562" t="inlineStr"/>
      <c r="N5562" t="inlineStr">
        <is>
          <t>N</t>
        </is>
      </c>
      <c r="O5562" t="inlineStr">
        <is>
          <t>EMORY UNIVERSITY</t>
        </is>
      </c>
      <c r="P5562" t="inlineStr">
        <is>
          <t>A576201</t>
        </is>
      </c>
      <c r="Q5562" t="inlineStr">
        <is>
          <t>N</t>
        </is>
      </c>
      <c r="R5562" t="inlineStr"/>
      <c r="S5562" t="inlineStr">
        <is>
          <t>N</t>
        </is>
      </c>
      <c r="T5562" t="inlineStr"/>
      <c r="U5562" t="n">
        <v>0</v>
      </c>
      <c r="V5562" t="inlineStr">
        <is>
          <t>93.866</t>
        </is>
      </c>
    </row>
    <row r="5563">
      <c r="A5563" t="inlineStr">
        <is>
          <t>AWARD-5562</t>
        </is>
      </c>
      <c r="B5563" t="inlineStr">
        <is>
          <t>93</t>
        </is>
      </c>
      <c r="C5563" t="inlineStr">
        <is>
          <t>866</t>
        </is>
      </c>
      <c r="D5563" t="inlineStr"/>
      <c r="E5563" t="inlineStr">
        <is>
          <t>AGING RESEARCH</t>
        </is>
      </c>
      <c r="F5563" t="n">
        <v>5691</v>
      </c>
      <c r="G5563" t="inlineStr">
        <is>
          <t>RESEARCH AND DEVELOPMENT</t>
        </is>
      </c>
      <c r="H5563" t="inlineStr"/>
      <c r="I5563" t="inlineStr"/>
      <c r="J5563" t="n">
        <v>105402517</v>
      </c>
      <c r="K5563" t="n">
        <v>2540031433</v>
      </c>
      <c r="L5563" t="inlineStr">
        <is>
          <t>N</t>
        </is>
      </c>
      <c r="M5563" t="inlineStr"/>
      <c r="N5563" t="inlineStr">
        <is>
          <t>N</t>
        </is>
      </c>
      <c r="O5563" t="inlineStr">
        <is>
          <t>ERC, INC.</t>
        </is>
      </c>
      <c r="P5563" t="inlineStr">
        <is>
          <t>M2200910</t>
        </is>
      </c>
      <c r="Q5563" t="inlineStr">
        <is>
          <t>N</t>
        </is>
      </c>
      <c r="R5563" t="inlineStr"/>
      <c r="S5563" t="inlineStr">
        <is>
          <t>N</t>
        </is>
      </c>
      <c r="T5563" t="inlineStr"/>
      <c r="U5563" t="n">
        <v>0</v>
      </c>
      <c r="V5563" t="inlineStr">
        <is>
          <t>93.866</t>
        </is>
      </c>
    </row>
    <row r="5564">
      <c r="A5564" t="inlineStr">
        <is>
          <t>AWARD-5563</t>
        </is>
      </c>
      <c r="B5564" t="inlineStr">
        <is>
          <t>93</t>
        </is>
      </c>
      <c r="C5564" t="inlineStr">
        <is>
          <t>866</t>
        </is>
      </c>
      <c r="D5564" t="inlineStr"/>
      <c r="E5564" t="inlineStr">
        <is>
          <t>AGING RESEARCH</t>
        </is>
      </c>
      <c r="F5564" t="n">
        <v>7046</v>
      </c>
      <c r="G5564" t="inlineStr">
        <is>
          <t>RESEARCH AND DEVELOPMENT</t>
        </is>
      </c>
      <c r="H5564" t="inlineStr"/>
      <c r="I5564" t="inlineStr"/>
      <c r="J5564" t="n">
        <v>105402517</v>
      </c>
      <c r="K5564" t="n">
        <v>2540031433</v>
      </c>
      <c r="L5564" t="inlineStr">
        <is>
          <t>N</t>
        </is>
      </c>
      <c r="M5564" t="inlineStr"/>
      <c r="N5564" t="inlineStr">
        <is>
          <t>N</t>
        </is>
      </c>
      <c r="O5564" t="inlineStr">
        <is>
          <t>FLORIDA STATE UNIVERSITY</t>
        </is>
      </c>
      <c r="P5564" t="inlineStr">
        <is>
          <t>R00002766</t>
        </is>
      </c>
      <c r="Q5564" t="inlineStr">
        <is>
          <t>N</t>
        </is>
      </c>
      <c r="R5564" t="inlineStr"/>
      <c r="S5564" t="inlineStr">
        <is>
          <t>N</t>
        </is>
      </c>
      <c r="T5564" t="inlineStr"/>
      <c r="U5564" t="n">
        <v>0</v>
      </c>
      <c r="V5564" t="inlineStr">
        <is>
          <t>93.866</t>
        </is>
      </c>
    </row>
    <row r="5565">
      <c r="A5565" t="inlineStr">
        <is>
          <t>AWARD-5564</t>
        </is>
      </c>
      <c r="B5565" t="inlineStr">
        <is>
          <t>93</t>
        </is>
      </c>
      <c r="C5565" t="inlineStr">
        <is>
          <t>866</t>
        </is>
      </c>
      <c r="D5565" t="inlineStr"/>
      <c r="E5565" t="inlineStr">
        <is>
          <t>AGING RESEARCH</t>
        </is>
      </c>
      <c r="F5565" t="n">
        <v>139736</v>
      </c>
      <c r="G5565" t="inlineStr">
        <is>
          <t>RESEARCH AND DEVELOPMENT</t>
        </is>
      </c>
      <c r="H5565" t="inlineStr"/>
      <c r="I5565" t="inlineStr"/>
      <c r="J5565" t="n">
        <v>105402517</v>
      </c>
      <c r="K5565" t="n">
        <v>2540031433</v>
      </c>
      <c r="L5565" t="inlineStr">
        <is>
          <t>N</t>
        </is>
      </c>
      <c r="M5565" t="inlineStr"/>
      <c r="N5565" t="inlineStr">
        <is>
          <t>N</t>
        </is>
      </c>
      <c r="O5565" t="inlineStr">
        <is>
          <t>GAITIQ, INC.</t>
        </is>
      </c>
      <c r="P5565" t="inlineStr">
        <is>
          <t>R44AG060855-UTH/GAITLQ</t>
        </is>
      </c>
      <c r="Q5565" t="inlineStr">
        <is>
          <t>N</t>
        </is>
      </c>
      <c r="R5565" t="inlineStr"/>
      <c r="S5565" t="inlineStr">
        <is>
          <t>N</t>
        </is>
      </c>
      <c r="T5565" t="inlineStr"/>
      <c r="U5565" t="n">
        <v>0</v>
      </c>
      <c r="V5565" t="inlineStr">
        <is>
          <t>93.866</t>
        </is>
      </c>
    </row>
    <row r="5566">
      <c r="A5566" t="inlineStr">
        <is>
          <t>AWARD-5565</t>
        </is>
      </c>
      <c r="B5566" t="inlineStr">
        <is>
          <t>93</t>
        </is>
      </c>
      <c r="C5566" t="inlineStr">
        <is>
          <t>866</t>
        </is>
      </c>
      <c r="D5566" t="inlineStr"/>
      <c r="E5566" t="inlineStr">
        <is>
          <t>AGING RESEARCH</t>
        </is>
      </c>
      <c r="F5566" t="n">
        <v>-9553</v>
      </c>
      <c r="G5566" t="inlineStr">
        <is>
          <t>RESEARCH AND DEVELOPMENT</t>
        </is>
      </c>
      <c r="H5566" t="inlineStr"/>
      <c r="I5566" t="inlineStr"/>
      <c r="J5566" t="n">
        <v>105402517</v>
      </c>
      <c r="K5566" t="n">
        <v>2540031433</v>
      </c>
      <c r="L5566" t="inlineStr">
        <is>
          <t>N</t>
        </is>
      </c>
      <c r="M5566" t="inlineStr"/>
      <c r="N5566" t="inlineStr">
        <is>
          <t>N</t>
        </is>
      </c>
      <c r="O5566" t="inlineStr">
        <is>
          <t>HENNEPIN HEALTHCARE RESEARCH INSTITUTE</t>
        </is>
      </c>
      <c r="P5566" t="inlineStr">
        <is>
          <t>ASPREE</t>
        </is>
      </c>
      <c r="Q5566" t="inlineStr">
        <is>
          <t>N</t>
        </is>
      </c>
      <c r="R5566" t="inlineStr"/>
      <c r="S5566" t="inlineStr">
        <is>
          <t>N</t>
        </is>
      </c>
      <c r="T5566" t="inlineStr"/>
      <c r="U5566" t="n">
        <v>0</v>
      </c>
      <c r="V5566" t="inlineStr">
        <is>
          <t>93.866</t>
        </is>
      </c>
    </row>
    <row r="5567">
      <c r="A5567" t="inlineStr">
        <is>
          <t>AWARD-5566</t>
        </is>
      </c>
      <c r="B5567" t="inlineStr">
        <is>
          <t>93</t>
        </is>
      </c>
      <c r="C5567" t="inlineStr">
        <is>
          <t>866</t>
        </is>
      </c>
      <c r="D5567" t="inlineStr"/>
      <c r="E5567" t="inlineStr">
        <is>
          <t>AGING RESEARCH</t>
        </is>
      </c>
      <c r="F5567" t="n">
        <v>83920</v>
      </c>
      <c r="G5567" t="inlineStr">
        <is>
          <t>RESEARCH AND DEVELOPMENT</t>
        </is>
      </c>
      <c r="H5567" t="inlineStr"/>
      <c r="I5567" t="inlineStr"/>
      <c r="J5567" t="n">
        <v>105402517</v>
      </c>
      <c r="K5567" t="n">
        <v>2540031433</v>
      </c>
      <c r="L5567" t="inlineStr">
        <is>
          <t>N</t>
        </is>
      </c>
      <c r="M5567" t="inlineStr"/>
      <c r="N5567" t="inlineStr">
        <is>
          <t>N</t>
        </is>
      </c>
      <c r="O5567" t="inlineStr">
        <is>
          <t>HENNEPIN HEALTHCARE RESEARCH INSTITUTE</t>
        </is>
      </c>
      <c r="P5567" t="inlineStr">
        <is>
          <t>15156-21-01FFS/U19AG06268</t>
        </is>
      </c>
      <c r="Q5567" t="inlineStr">
        <is>
          <t>N</t>
        </is>
      </c>
      <c r="R5567" t="inlineStr"/>
      <c r="S5567" t="inlineStr">
        <is>
          <t>N</t>
        </is>
      </c>
      <c r="T5567" t="inlineStr"/>
      <c r="U5567" t="n">
        <v>0</v>
      </c>
      <c r="V5567" t="inlineStr">
        <is>
          <t>93.866</t>
        </is>
      </c>
    </row>
    <row r="5568">
      <c r="A5568" t="inlineStr">
        <is>
          <t>AWARD-5567</t>
        </is>
      </c>
      <c r="B5568" t="inlineStr">
        <is>
          <t>93</t>
        </is>
      </c>
      <c r="C5568" t="inlineStr">
        <is>
          <t>866</t>
        </is>
      </c>
      <c r="D5568" t="inlineStr"/>
      <c r="E5568" t="inlineStr">
        <is>
          <t>AGING RESEARCH</t>
        </is>
      </c>
      <c r="F5568" t="n">
        <v>11803</v>
      </c>
      <c r="G5568" t="inlineStr">
        <is>
          <t>RESEARCH AND DEVELOPMENT</t>
        </is>
      </c>
      <c r="H5568" t="inlineStr"/>
      <c r="I5568" t="inlineStr"/>
      <c r="J5568" t="n">
        <v>105402517</v>
      </c>
      <c r="K5568" t="n">
        <v>2540031433</v>
      </c>
      <c r="L5568" t="inlineStr">
        <is>
          <t>N</t>
        </is>
      </c>
      <c r="M5568" t="inlineStr"/>
      <c r="N5568" t="inlineStr">
        <is>
          <t>N</t>
        </is>
      </c>
      <c r="O5568" t="inlineStr">
        <is>
          <t>HENNEPIN HEALTHCARE RESEARCH INSTITUTE</t>
        </is>
      </c>
      <c r="P5568" t="inlineStr">
        <is>
          <t>15318-24-03FFS ASPREE-XT</t>
        </is>
      </c>
      <c r="Q5568" t="inlineStr">
        <is>
          <t>N</t>
        </is>
      </c>
      <c r="R5568" t="inlineStr"/>
      <c r="S5568" t="inlineStr">
        <is>
          <t>N</t>
        </is>
      </c>
      <c r="T5568" t="inlineStr"/>
      <c r="U5568" t="n">
        <v>0</v>
      </c>
      <c r="V5568" t="inlineStr">
        <is>
          <t>93.866</t>
        </is>
      </c>
    </row>
    <row r="5569">
      <c r="A5569" t="inlineStr">
        <is>
          <t>AWARD-5568</t>
        </is>
      </c>
      <c r="B5569" t="inlineStr">
        <is>
          <t>93</t>
        </is>
      </c>
      <c r="C5569" t="inlineStr">
        <is>
          <t>866</t>
        </is>
      </c>
      <c r="D5569" t="inlineStr"/>
      <c r="E5569" t="inlineStr">
        <is>
          <t>AGING RESEARCH</t>
        </is>
      </c>
      <c r="F5569" t="n">
        <v>5268</v>
      </c>
      <c r="G5569" t="inlineStr">
        <is>
          <t>RESEARCH AND DEVELOPMENT</t>
        </is>
      </c>
      <c r="H5569" t="inlineStr"/>
      <c r="I5569" t="inlineStr"/>
      <c r="J5569" t="n">
        <v>105402517</v>
      </c>
      <c r="K5569" t="n">
        <v>2540031433</v>
      </c>
      <c r="L5569" t="inlineStr">
        <is>
          <t>N</t>
        </is>
      </c>
      <c r="M5569" t="inlineStr"/>
      <c r="N5569" t="inlineStr">
        <is>
          <t>N</t>
        </is>
      </c>
      <c r="O5569" t="inlineStr">
        <is>
          <t>HENNEPIN HEALTHCARE RESEARCH INSTITUTE</t>
        </is>
      </c>
      <c r="P5569" t="inlineStr">
        <is>
          <t>51U19AG06268203</t>
        </is>
      </c>
      <c r="Q5569" t="inlineStr">
        <is>
          <t>N</t>
        </is>
      </c>
      <c r="R5569" t="inlineStr"/>
      <c r="S5569" t="inlineStr">
        <is>
          <t>N</t>
        </is>
      </c>
      <c r="T5569" t="inlineStr"/>
      <c r="U5569" t="n">
        <v>0</v>
      </c>
      <c r="V5569" t="inlineStr">
        <is>
          <t>93.866</t>
        </is>
      </c>
    </row>
    <row r="5570">
      <c r="A5570" t="inlineStr">
        <is>
          <t>AWARD-5569</t>
        </is>
      </c>
      <c r="B5570" t="inlineStr">
        <is>
          <t>84</t>
        </is>
      </c>
      <c r="C5570" t="inlineStr">
        <is>
          <t>325</t>
        </is>
      </c>
      <c r="D5570" t="inlineStr"/>
      <c r="E5570" t="inlineStr">
        <is>
          <t>PREPARATION OF SPECIAL EDUCATION, EARLY INTERVENTION, AND RELATED SERVICES LEADERSHIP PERSONNEL</t>
        </is>
      </c>
      <c r="F5570" t="n">
        <v>175542</v>
      </c>
      <c r="G5570" t="inlineStr">
        <is>
          <t>N/A</t>
        </is>
      </c>
      <c r="H5570" t="inlineStr"/>
      <c r="I5570" t="inlineStr"/>
      <c r="J5570" t="n">
        <v>3444209</v>
      </c>
      <c r="K5570" t="n">
        <v>0</v>
      </c>
      <c r="L5570" t="inlineStr">
        <is>
          <t>N</t>
        </is>
      </c>
      <c r="M5570" t="inlineStr"/>
      <c r="N5570" t="inlineStr">
        <is>
          <t>N</t>
        </is>
      </c>
      <c r="O5570" t="inlineStr">
        <is>
          <t>VANDERBILT UNIVERSITY</t>
        </is>
      </c>
      <c r="P5570" t="inlineStr">
        <is>
          <t>UNIV61347 ; PO# P20048320</t>
        </is>
      </c>
      <c r="Q5570" t="inlineStr">
        <is>
          <t>N</t>
        </is>
      </c>
      <c r="R5570" t="inlineStr"/>
      <c r="S5570" t="inlineStr">
        <is>
          <t>N</t>
        </is>
      </c>
      <c r="T5570" t="inlineStr"/>
      <c r="U5570" t="n">
        <v>0</v>
      </c>
      <c r="V5570" t="inlineStr">
        <is>
          <t>84.325</t>
        </is>
      </c>
    </row>
    <row r="5571">
      <c r="A5571" t="inlineStr">
        <is>
          <t>AWARD-5570</t>
        </is>
      </c>
      <c r="B5571" t="inlineStr">
        <is>
          <t>93</t>
        </is>
      </c>
      <c r="C5571" t="inlineStr">
        <is>
          <t>866</t>
        </is>
      </c>
      <c r="D5571" t="inlineStr"/>
      <c r="E5571" t="inlineStr">
        <is>
          <t>AGING RESEARCH</t>
        </is>
      </c>
      <c r="F5571" t="n">
        <v>19912</v>
      </c>
      <c r="G5571" t="inlineStr">
        <is>
          <t>RESEARCH AND DEVELOPMENT</t>
        </is>
      </c>
      <c r="H5571" t="inlineStr"/>
      <c r="I5571" t="inlineStr"/>
      <c r="J5571" t="n">
        <v>105402517</v>
      </c>
      <c r="K5571" t="n">
        <v>2540031433</v>
      </c>
      <c r="L5571" t="inlineStr">
        <is>
          <t>N</t>
        </is>
      </c>
      <c r="M5571" t="inlineStr"/>
      <c r="N5571" t="inlineStr">
        <is>
          <t>N</t>
        </is>
      </c>
      <c r="O5571" t="inlineStr">
        <is>
          <t>HNB THERAPEUTICS, LLC</t>
        </is>
      </c>
      <c r="P5571" t="inlineStr">
        <is>
          <t>R41AG057242</t>
        </is>
      </c>
      <c r="Q5571" t="inlineStr">
        <is>
          <t>N</t>
        </is>
      </c>
      <c r="R5571" t="inlineStr"/>
      <c r="S5571" t="inlineStr">
        <is>
          <t>N</t>
        </is>
      </c>
      <c r="T5571" t="inlineStr"/>
      <c r="U5571" t="n">
        <v>0</v>
      </c>
      <c r="V5571" t="inlineStr">
        <is>
          <t>93.866</t>
        </is>
      </c>
    </row>
    <row r="5572">
      <c r="A5572" t="inlineStr">
        <is>
          <t>AWARD-5571</t>
        </is>
      </c>
      <c r="B5572" t="inlineStr">
        <is>
          <t>93</t>
        </is>
      </c>
      <c r="C5572" t="inlineStr">
        <is>
          <t>866</t>
        </is>
      </c>
      <c r="D5572" t="inlineStr"/>
      <c r="E5572" t="inlineStr">
        <is>
          <t>AGING RESEARCH</t>
        </is>
      </c>
      <c r="F5572" t="n">
        <v>39079</v>
      </c>
      <c r="G5572" t="inlineStr">
        <is>
          <t>RESEARCH AND DEVELOPMENT</t>
        </is>
      </c>
      <c r="H5572" t="inlineStr"/>
      <c r="I5572" t="inlineStr"/>
      <c r="J5572" t="n">
        <v>105402517</v>
      </c>
      <c r="K5572" t="n">
        <v>2540031433</v>
      </c>
      <c r="L5572" t="inlineStr">
        <is>
          <t>N</t>
        </is>
      </c>
      <c r="M5572" t="inlineStr"/>
      <c r="N5572" t="inlineStr">
        <is>
          <t>N</t>
        </is>
      </c>
      <c r="O5572" t="inlineStr">
        <is>
          <t>ICAHN SCHOOL OF MEDICINE - MOUNT SINAI</t>
        </is>
      </c>
      <c r="P5572" t="inlineStr">
        <is>
          <t>0255-B454-4609</t>
        </is>
      </c>
      <c r="Q5572" t="inlineStr">
        <is>
          <t>N</t>
        </is>
      </c>
      <c r="R5572" t="inlineStr"/>
      <c r="S5572" t="inlineStr">
        <is>
          <t>N</t>
        </is>
      </c>
      <c r="T5572" t="inlineStr"/>
      <c r="U5572" t="n">
        <v>0</v>
      </c>
      <c r="V5572" t="inlineStr">
        <is>
          <t>93.866</t>
        </is>
      </c>
    </row>
    <row r="5573">
      <c r="A5573" t="inlineStr">
        <is>
          <t>AWARD-5572</t>
        </is>
      </c>
      <c r="B5573" t="inlineStr">
        <is>
          <t>93</t>
        </is>
      </c>
      <c r="C5573" t="inlineStr">
        <is>
          <t>866</t>
        </is>
      </c>
      <c r="D5573" t="inlineStr"/>
      <c r="E5573" t="inlineStr">
        <is>
          <t>AGING RESEARCH</t>
        </is>
      </c>
      <c r="F5573" t="n">
        <v>46082</v>
      </c>
      <c r="G5573" t="inlineStr">
        <is>
          <t>RESEARCH AND DEVELOPMENT</t>
        </is>
      </c>
      <c r="H5573" t="inlineStr"/>
      <c r="I5573" t="inlineStr"/>
      <c r="J5573" t="n">
        <v>105402517</v>
      </c>
      <c r="K5573" t="n">
        <v>2540031433</v>
      </c>
      <c r="L5573" t="inlineStr">
        <is>
          <t>N</t>
        </is>
      </c>
      <c r="M5573" t="inlineStr"/>
      <c r="N5573" t="inlineStr">
        <is>
          <t>N</t>
        </is>
      </c>
      <c r="O5573" t="inlineStr">
        <is>
          <t>ICAHN SCHOOL OF MEDICINE - MOUNT SINAI</t>
        </is>
      </c>
      <c r="P5573" t="inlineStr">
        <is>
          <t>0255-B455-4609</t>
        </is>
      </c>
      <c r="Q5573" t="inlineStr">
        <is>
          <t>N</t>
        </is>
      </c>
      <c r="R5573" t="inlineStr"/>
      <c r="S5573" t="inlineStr">
        <is>
          <t>N</t>
        </is>
      </c>
      <c r="T5573" t="inlineStr"/>
      <c r="U5573" t="n">
        <v>0</v>
      </c>
      <c r="V5573" t="inlineStr">
        <is>
          <t>93.866</t>
        </is>
      </c>
    </row>
    <row r="5574">
      <c r="A5574" t="inlineStr">
        <is>
          <t>AWARD-5573</t>
        </is>
      </c>
      <c r="B5574" t="inlineStr">
        <is>
          <t>93</t>
        </is>
      </c>
      <c r="C5574" t="inlineStr">
        <is>
          <t>866</t>
        </is>
      </c>
      <c r="D5574" t="inlineStr"/>
      <c r="E5574" t="inlineStr">
        <is>
          <t>AGING RESEARCH</t>
        </is>
      </c>
      <c r="F5574" t="n">
        <v>357938</v>
      </c>
      <c r="G5574" t="inlineStr">
        <is>
          <t>RESEARCH AND DEVELOPMENT</t>
        </is>
      </c>
      <c r="H5574" t="inlineStr"/>
      <c r="I5574" t="inlineStr"/>
      <c r="J5574" t="n">
        <v>105402517</v>
      </c>
      <c r="K5574" t="n">
        <v>2540031433</v>
      </c>
      <c r="L5574" t="inlineStr">
        <is>
          <t>N</t>
        </is>
      </c>
      <c r="M5574" t="inlineStr"/>
      <c r="N5574" t="inlineStr">
        <is>
          <t>N</t>
        </is>
      </c>
      <c r="O5574" t="inlineStr">
        <is>
          <t>INDIANA UNIVERSITY</t>
        </is>
      </c>
      <c r="P5574" t="inlineStr">
        <is>
          <t>IN4680040UTA</t>
        </is>
      </c>
      <c r="Q5574" t="inlineStr">
        <is>
          <t>N</t>
        </is>
      </c>
      <c r="R5574" t="inlineStr"/>
      <c r="S5574" t="inlineStr">
        <is>
          <t>N</t>
        </is>
      </c>
      <c r="T5574" t="inlineStr"/>
      <c r="U5574" t="n">
        <v>0</v>
      </c>
      <c r="V5574" t="inlineStr">
        <is>
          <t>93.866</t>
        </is>
      </c>
    </row>
    <row r="5575">
      <c r="A5575" t="inlineStr">
        <is>
          <t>AWARD-5574</t>
        </is>
      </c>
      <c r="B5575" t="inlineStr">
        <is>
          <t>93</t>
        </is>
      </c>
      <c r="C5575" t="inlineStr">
        <is>
          <t>866</t>
        </is>
      </c>
      <c r="D5575" t="inlineStr"/>
      <c r="E5575" t="inlineStr">
        <is>
          <t>AGING RESEARCH</t>
        </is>
      </c>
      <c r="F5575" t="n">
        <v>69865</v>
      </c>
      <c r="G5575" t="inlineStr">
        <is>
          <t>RESEARCH AND DEVELOPMENT</t>
        </is>
      </c>
      <c r="H5575" t="inlineStr"/>
      <c r="I5575" t="inlineStr"/>
      <c r="J5575" t="n">
        <v>105402517</v>
      </c>
      <c r="K5575" t="n">
        <v>2540031433</v>
      </c>
      <c r="L5575" t="inlineStr">
        <is>
          <t>N</t>
        </is>
      </c>
      <c r="M5575" t="inlineStr"/>
      <c r="N5575" t="inlineStr">
        <is>
          <t>N</t>
        </is>
      </c>
      <c r="O5575" t="inlineStr">
        <is>
          <t>JOHNS HOPKINS UNIVERSITY</t>
        </is>
      </c>
      <c r="P5575" t="inlineStr">
        <is>
          <t>K02AG059140</t>
        </is>
      </c>
      <c r="Q5575" t="inlineStr">
        <is>
          <t>N</t>
        </is>
      </c>
      <c r="R5575" t="inlineStr"/>
      <c r="S5575" t="inlineStr">
        <is>
          <t>N</t>
        </is>
      </c>
      <c r="T5575" t="inlineStr"/>
      <c r="U5575" t="n">
        <v>0</v>
      </c>
      <c r="V5575" t="inlineStr">
        <is>
          <t>93.866</t>
        </is>
      </c>
    </row>
    <row r="5576">
      <c r="A5576" t="inlineStr">
        <is>
          <t>AWARD-5575</t>
        </is>
      </c>
      <c r="B5576" t="inlineStr">
        <is>
          <t>93</t>
        </is>
      </c>
      <c r="C5576" t="inlineStr">
        <is>
          <t>866</t>
        </is>
      </c>
      <c r="D5576" t="inlineStr"/>
      <c r="E5576" t="inlineStr">
        <is>
          <t>AGING RESEARCH</t>
        </is>
      </c>
      <c r="F5576" t="n">
        <v>10154</v>
      </c>
      <c r="G5576" t="inlineStr">
        <is>
          <t>RESEARCH AND DEVELOPMENT</t>
        </is>
      </c>
      <c r="H5576" t="inlineStr"/>
      <c r="I5576" t="inlineStr"/>
      <c r="J5576" t="n">
        <v>105402517</v>
      </c>
      <c r="K5576" t="n">
        <v>2540031433</v>
      </c>
      <c r="L5576" t="inlineStr">
        <is>
          <t>N</t>
        </is>
      </c>
      <c r="M5576" t="inlineStr"/>
      <c r="N5576" t="inlineStr">
        <is>
          <t>N</t>
        </is>
      </c>
      <c r="O5576" t="inlineStr">
        <is>
          <t>JOHNS HOPKINS UNIVERSITY</t>
        </is>
      </c>
      <c r="P5576" t="inlineStr">
        <is>
          <t>2005206292</t>
        </is>
      </c>
      <c r="Q5576" t="inlineStr">
        <is>
          <t>N</t>
        </is>
      </c>
      <c r="R5576" t="inlineStr"/>
      <c r="S5576" t="inlineStr">
        <is>
          <t>N</t>
        </is>
      </c>
      <c r="T5576" t="inlineStr"/>
      <c r="U5576" t="n">
        <v>0</v>
      </c>
      <c r="V5576" t="inlineStr">
        <is>
          <t>93.866</t>
        </is>
      </c>
    </row>
    <row r="5577">
      <c r="A5577" t="inlineStr">
        <is>
          <t>AWARD-5576</t>
        </is>
      </c>
      <c r="B5577" t="inlineStr">
        <is>
          <t>93</t>
        </is>
      </c>
      <c r="C5577" t="inlineStr">
        <is>
          <t>866</t>
        </is>
      </c>
      <c r="D5577" t="inlineStr"/>
      <c r="E5577" t="inlineStr">
        <is>
          <t>AGING RESEARCH</t>
        </is>
      </c>
      <c r="F5577" t="n">
        <v>39064</v>
      </c>
      <c r="G5577" t="inlineStr">
        <is>
          <t>RESEARCH AND DEVELOPMENT</t>
        </is>
      </c>
      <c r="H5577" t="inlineStr"/>
      <c r="I5577" t="inlineStr"/>
      <c r="J5577" t="n">
        <v>105402517</v>
      </c>
      <c r="K5577" t="n">
        <v>2540031433</v>
      </c>
      <c r="L5577" t="inlineStr">
        <is>
          <t>N</t>
        </is>
      </c>
      <c r="M5577" t="inlineStr"/>
      <c r="N5577" t="inlineStr">
        <is>
          <t>N</t>
        </is>
      </c>
      <c r="O5577" t="inlineStr">
        <is>
          <t>JOHNS HOPKINS UNIVERSITY</t>
        </is>
      </c>
      <c r="P5577" t="inlineStr">
        <is>
          <t>2005221157</t>
        </is>
      </c>
      <c r="Q5577" t="inlineStr">
        <is>
          <t>N</t>
        </is>
      </c>
      <c r="R5577" t="inlineStr"/>
      <c r="S5577" t="inlineStr">
        <is>
          <t>N</t>
        </is>
      </c>
      <c r="T5577" t="inlineStr"/>
      <c r="U5577" t="n">
        <v>0</v>
      </c>
      <c r="V5577" t="inlineStr">
        <is>
          <t>93.866</t>
        </is>
      </c>
    </row>
    <row r="5578">
      <c r="A5578" t="inlineStr">
        <is>
          <t>AWARD-5577</t>
        </is>
      </c>
      <c r="B5578" t="inlineStr">
        <is>
          <t>93</t>
        </is>
      </c>
      <c r="C5578" t="inlineStr">
        <is>
          <t>866</t>
        </is>
      </c>
      <c r="D5578" t="inlineStr"/>
      <c r="E5578" t="inlineStr">
        <is>
          <t>AGING RESEARCH</t>
        </is>
      </c>
      <c r="F5578" t="n">
        <v>23944</v>
      </c>
      <c r="G5578" t="inlineStr">
        <is>
          <t>RESEARCH AND DEVELOPMENT</t>
        </is>
      </c>
      <c r="H5578" t="inlineStr"/>
      <c r="I5578" t="inlineStr"/>
      <c r="J5578" t="n">
        <v>105402517</v>
      </c>
      <c r="K5578" t="n">
        <v>2540031433</v>
      </c>
      <c r="L5578" t="inlineStr">
        <is>
          <t>N</t>
        </is>
      </c>
      <c r="M5578" t="inlineStr"/>
      <c r="N5578" t="inlineStr">
        <is>
          <t>N</t>
        </is>
      </c>
      <c r="O5578" t="inlineStr">
        <is>
          <t>JOHNS HOPKINS UNIVERSITY</t>
        </is>
      </c>
      <c r="P5578" t="inlineStr">
        <is>
          <t>2005223052</t>
        </is>
      </c>
      <c r="Q5578" t="inlineStr">
        <is>
          <t>N</t>
        </is>
      </c>
      <c r="R5578" t="inlineStr"/>
      <c r="S5578" t="inlineStr">
        <is>
          <t>N</t>
        </is>
      </c>
      <c r="T5578" t="inlineStr"/>
      <c r="U5578" t="n">
        <v>0</v>
      </c>
      <c r="V5578" t="inlineStr">
        <is>
          <t>93.866</t>
        </is>
      </c>
    </row>
    <row r="5579">
      <c r="A5579" t="inlineStr">
        <is>
          <t>AWARD-5578</t>
        </is>
      </c>
      <c r="B5579" t="inlineStr">
        <is>
          <t>93</t>
        </is>
      </c>
      <c r="C5579" t="inlineStr">
        <is>
          <t>866</t>
        </is>
      </c>
      <c r="D5579" t="inlineStr"/>
      <c r="E5579" t="inlineStr">
        <is>
          <t>AGING RESEARCH</t>
        </is>
      </c>
      <c r="F5579" t="n">
        <v>11097</v>
      </c>
      <c r="G5579" t="inlineStr">
        <is>
          <t>RESEARCH AND DEVELOPMENT</t>
        </is>
      </c>
      <c r="H5579" t="inlineStr"/>
      <c r="I5579" t="inlineStr"/>
      <c r="J5579" t="n">
        <v>105402517</v>
      </c>
      <c r="K5579" t="n">
        <v>2540031433</v>
      </c>
      <c r="L5579" t="inlineStr">
        <is>
          <t>N</t>
        </is>
      </c>
      <c r="M5579" t="inlineStr"/>
      <c r="N5579" t="inlineStr">
        <is>
          <t>N</t>
        </is>
      </c>
      <c r="O5579" t="inlineStr">
        <is>
          <t>MASSACHUSETTS GENERAL HOSPITAL</t>
        </is>
      </c>
      <c r="P5579" t="inlineStr">
        <is>
          <t>237523/1RF1AG067744-01</t>
        </is>
      </c>
      <c r="Q5579" t="inlineStr">
        <is>
          <t>N</t>
        </is>
      </c>
      <c r="R5579" t="inlineStr"/>
      <c r="S5579" t="inlineStr">
        <is>
          <t>N</t>
        </is>
      </c>
      <c r="T5579" t="inlineStr"/>
      <c r="U5579" t="n">
        <v>0</v>
      </c>
      <c r="V5579" t="inlineStr">
        <is>
          <t>93.866</t>
        </is>
      </c>
    </row>
    <row r="5580">
      <c r="A5580" t="inlineStr">
        <is>
          <t>AWARD-5579</t>
        </is>
      </c>
      <c r="B5580" t="inlineStr">
        <is>
          <t>93</t>
        </is>
      </c>
      <c r="C5580" t="inlineStr">
        <is>
          <t>866</t>
        </is>
      </c>
      <c r="D5580" t="inlineStr"/>
      <c r="E5580" t="inlineStr">
        <is>
          <t>AGING RESEARCH</t>
        </is>
      </c>
      <c r="F5580" t="n">
        <v>913927</v>
      </c>
      <c r="G5580" t="inlineStr">
        <is>
          <t>RESEARCH AND DEVELOPMENT</t>
        </is>
      </c>
      <c r="H5580" t="inlineStr"/>
      <c r="I5580" t="inlineStr"/>
      <c r="J5580" t="n">
        <v>105402517</v>
      </c>
      <c r="K5580" t="n">
        <v>2540031433</v>
      </c>
      <c r="L5580" t="inlineStr">
        <is>
          <t>N</t>
        </is>
      </c>
      <c r="M5580" t="inlineStr"/>
      <c r="N5580" t="inlineStr">
        <is>
          <t>N</t>
        </is>
      </c>
      <c r="O5580" t="inlineStr">
        <is>
          <t>MASSACHUSETTS INSTITUTE OF TECHNOLOGY</t>
        </is>
      </c>
      <c r="P5580" t="inlineStr">
        <is>
          <t>1U01AG066757-01</t>
        </is>
      </c>
      <c r="Q5580" t="inlineStr">
        <is>
          <t>N</t>
        </is>
      </c>
      <c r="R5580" t="inlineStr"/>
      <c r="S5580" t="inlineStr">
        <is>
          <t>N</t>
        </is>
      </c>
      <c r="T5580" t="inlineStr"/>
      <c r="U5580" t="n">
        <v>0</v>
      </c>
      <c r="V5580" t="inlineStr">
        <is>
          <t>93.866</t>
        </is>
      </c>
    </row>
    <row r="5581">
      <c r="A5581" t="inlineStr">
        <is>
          <t>AWARD-5580</t>
        </is>
      </c>
      <c r="B5581" t="inlineStr">
        <is>
          <t>84</t>
        </is>
      </c>
      <c r="C5581" t="inlineStr">
        <is>
          <t>325</t>
        </is>
      </c>
      <c r="D5581" t="inlineStr"/>
      <c r="E5581" t="inlineStr">
        <is>
          <t>INTERDISCIPLINARY PREPARATION IN SPECIAL EDUCATION, EARLY INTERVENTION, AND RELATED SERVICES FOR PERSONNEL SERVING CHILDREN WITH DISABILITIES WHO HAVE HIGH-INTENSITY NEEDS</t>
        </is>
      </c>
      <c r="F5581" t="n">
        <v>1659255</v>
      </c>
      <c r="G5581" t="inlineStr">
        <is>
          <t>N/A</t>
        </is>
      </c>
      <c r="H5581" t="inlineStr"/>
      <c r="I5581" t="inlineStr"/>
      <c r="J5581" t="n">
        <v>3444209</v>
      </c>
      <c r="K5581" t="n">
        <v>0</v>
      </c>
      <c r="L5581" t="inlineStr">
        <is>
          <t>N</t>
        </is>
      </c>
      <c r="M5581" t="inlineStr"/>
      <c r="N5581" t="inlineStr">
        <is>
          <t>Y</t>
        </is>
      </c>
      <c r="O5581" t="inlineStr"/>
      <c r="P5581" t="inlineStr"/>
      <c r="Q5581" t="inlineStr">
        <is>
          <t>N</t>
        </is>
      </c>
      <c r="R5581" t="inlineStr"/>
      <c r="S5581" t="inlineStr">
        <is>
          <t>N</t>
        </is>
      </c>
      <c r="T5581" t="inlineStr"/>
      <c r="U5581" t="n">
        <v>0</v>
      </c>
      <c r="V5581" t="inlineStr">
        <is>
          <t>84.325</t>
        </is>
      </c>
    </row>
    <row r="5582">
      <c r="A5582" t="inlineStr">
        <is>
          <t>AWARD-5581</t>
        </is>
      </c>
      <c r="B5582" t="inlineStr">
        <is>
          <t>93</t>
        </is>
      </c>
      <c r="C5582" t="inlineStr">
        <is>
          <t>866</t>
        </is>
      </c>
      <c r="D5582" t="inlineStr"/>
      <c r="E5582" t="inlineStr">
        <is>
          <t>AGING RESEARCH</t>
        </is>
      </c>
      <c r="F5582" t="n">
        <v>186978</v>
      </c>
      <c r="G5582" t="inlineStr">
        <is>
          <t>RESEARCH AND DEVELOPMENT</t>
        </is>
      </c>
      <c r="H5582" t="inlineStr"/>
      <c r="I5582" t="inlineStr"/>
      <c r="J5582" t="n">
        <v>105402517</v>
      </c>
      <c r="K5582" t="n">
        <v>2540031433</v>
      </c>
      <c r="L5582" t="inlineStr">
        <is>
          <t>N</t>
        </is>
      </c>
      <c r="M5582" t="inlineStr"/>
      <c r="N5582" t="inlineStr">
        <is>
          <t>N</t>
        </is>
      </c>
      <c r="O5582" t="inlineStr">
        <is>
          <t>MAYO CLINIC</t>
        </is>
      </c>
      <c r="P5582" t="inlineStr">
        <is>
          <t>THE-256112/1P01AG062413-0</t>
        </is>
      </c>
      <c r="Q5582" t="inlineStr">
        <is>
          <t>N</t>
        </is>
      </c>
      <c r="R5582" t="inlineStr"/>
      <c r="S5582" t="inlineStr">
        <is>
          <t>N</t>
        </is>
      </c>
      <c r="T5582" t="inlineStr"/>
      <c r="U5582" t="n">
        <v>0</v>
      </c>
      <c r="V5582" t="inlineStr">
        <is>
          <t>93.866</t>
        </is>
      </c>
    </row>
    <row r="5583">
      <c r="A5583" t="inlineStr">
        <is>
          <t>AWARD-5582</t>
        </is>
      </c>
      <c r="B5583" t="inlineStr">
        <is>
          <t>93</t>
        </is>
      </c>
      <c r="C5583" t="inlineStr">
        <is>
          <t>866</t>
        </is>
      </c>
      <c r="D5583" t="inlineStr"/>
      <c r="E5583" t="inlineStr">
        <is>
          <t>AGING RESEARCH</t>
        </is>
      </c>
      <c r="F5583" t="n">
        <v>30225</v>
      </c>
      <c r="G5583" t="inlineStr">
        <is>
          <t>RESEARCH AND DEVELOPMENT</t>
        </is>
      </c>
      <c r="H5583" t="inlineStr"/>
      <c r="I5583" t="inlineStr"/>
      <c r="J5583" t="n">
        <v>105402517</v>
      </c>
      <c r="K5583" t="n">
        <v>2540031433</v>
      </c>
      <c r="L5583" t="inlineStr">
        <is>
          <t>N</t>
        </is>
      </c>
      <c r="M5583" t="inlineStr"/>
      <c r="N5583" t="inlineStr">
        <is>
          <t>N</t>
        </is>
      </c>
      <c r="O5583" t="inlineStr">
        <is>
          <t>MAYO CLINIC</t>
        </is>
      </c>
      <c r="P5583" t="inlineStr">
        <is>
          <t>THE-258551/5R01AG062348-0</t>
        </is>
      </c>
      <c r="Q5583" t="inlineStr">
        <is>
          <t>N</t>
        </is>
      </c>
      <c r="R5583" t="inlineStr"/>
      <c r="S5583" t="inlineStr">
        <is>
          <t>N</t>
        </is>
      </c>
      <c r="T5583" t="inlineStr"/>
      <c r="U5583" t="n">
        <v>0</v>
      </c>
      <c r="V5583" t="inlineStr">
        <is>
          <t>93.866</t>
        </is>
      </c>
    </row>
    <row r="5584">
      <c r="A5584" t="inlineStr">
        <is>
          <t>AWARD-5583</t>
        </is>
      </c>
      <c r="B5584" t="inlineStr">
        <is>
          <t>93</t>
        </is>
      </c>
      <c r="C5584" t="inlineStr">
        <is>
          <t>866</t>
        </is>
      </c>
      <c r="D5584" t="inlineStr"/>
      <c r="E5584" t="inlineStr">
        <is>
          <t>AGING RESEARCH</t>
        </is>
      </c>
      <c r="F5584" t="n">
        <v>31497</v>
      </c>
      <c r="G5584" t="inlineStr">
        <is>
          <t>RESEARCH AND DEVELOPMENT</t>
        </is>
      </c>
      <c r="H5584" t="inlineStr"/>
      <c r="I5584" t="inlineStr"/>
      <c r="J5584" t="n">
        <v>105402517</v>
      </c>
      <c r="K5584" t="n">
        <v>2540031433</v>
      </c>
      <c r="L5584" t="inlineStr">
        <is>
          <t>N</t>
        </is>
      </c>
      <c r="M5584" t="inlineStr"/>
      <c r="N5584" t="inlineStr">
        <is>
          <t>N</t>
        </is>
      </c>
      <c r="O5584" t="inlineStr">
        <is>
          <t>MAYO CLINIC</t>
        </is>
      </c>
      <c r="P5584" t="inlineStr">
        <is>
          <t>UTH-250202/PO#66468115/1R</t>
        </is>
      </c>
      <c r="Q5584" t="inlineStr">
        <is>
          <t>N</t>
        </is>
      </c>
      <c r="R5584" t="inlineStr"/>
      <c r="S5584" t="inlineStr">
        <is>
          <t>N</t>
        </is>
      </c>
      <c r="T5584" t="inlineStr"/>
      <c r="U5584" t="n">
        <v>0</v>
      </c>
      <c r="V5584" t="inlineStr">
        <is>
          <t>93.866</t>
        </is>
      </c>
    </row>
    <row r="5585">
      <c r="A5585" t="inlineStr">
        <is>
          <t>AWARD-5584</t>
        </is>
      </c>
      <c r="B5585" t="inlineStr">
        <is>
          <t>93</t>
        </is>
      </c>
      <c r="C5585" t="inlineStr">
        <is>
          <t>866</t>
        </is>
      </c>
      <c r="D5585" t="inlineStr"/>
      <c r="E5585" t="inlineStr">
        <is>
          <t>AGING RESEARCH</t>
        </is>
      </c>
      <c r="F5585" t="n">
        <v>85987</v>
      </c>
      <c r="G5585" t="inlineStr">
        <is>
          <t>RESEARCH AND DEVELOPMENT</t>
        </is>
      </c>
      <c r="H5585" t="inlineStr"/>
      <c r="I5585" t="inlineStr"/>
      <c r="J5585" t="n">
        <v>105402517</v>
      </c>
      <c r="K5585" t="n">
        <v>2540031433</v>
      </c>
      <c r="L5585" t="inlineStr">
        <is>
          <t>N</t>
        </is>
      </c>
      <c r="M5585" t="inlineStr"/>
      <c r="N5585" t="inlineStr">
        <is>
          <t>N</t>
        </is>
      </c>
      <c r="O5585" t="inlineStr">
        <is>
          <t>MAYO CLINIC</t>
        </is>
      </c>
      <c r="P5585" t="inlineStr">
        <is>
          <t>UTH-282935/PO#67960565/4R</t>
        </is>
      </c>
      <c r="Q5585" t="inlineStr">
        <is>
          <t>N</t>
        </is>
      </c>
      <c r="R5585" t="inlineStr"/>
      <c r="S5585" t="inlineStr">
        <is>
          <t>N</t>
        </is>
      </c>
      <c r="T5585" t="inlineStr"/>
      <c r="U5585" t="n">
        <v>0</v>
      </c>
      <c r="V5585" t="inlineStr">
        <is>
          <t>93.866</t>
        </is>
      </c>
    </row>
    <row r="5586">
      <c r="A5586" t="inlineStr">
        <is>
          <t>AWARD-5585</t>
        </is>
      </c>
      <c r="B5586" t="inlineStr">
        <is>
          <t>93</t>
        </is>
      </c>
      <c r="C5586" t="inlineStr">
        <is>
          <t>866</t>
        </is>
      </c>
      <c r="D5586" t="inlineStr"/>
      <c r="E5586" t="inlineStr">
        <is>
          <t>AGING RESEARCH</t>
        </is>
      </c>
      <c r="F5586" t="n">
        <v>173032</v>
      </c>
      <c r="G5586" t="inlineStr">
        <is>
          <t>RESEARCH AND DEVELOPMENT</t>
        </is>
      </c>
      <c r="H5586" t="inlineStr"/>
      <c r="I5586" t="inlineStr"/>
      <c r="J5586" t="n">
        <v>105402517</v>
      </c>
      <c r="K5586" t="n">
        <v>2540031433</v>
      </c>
      <c r="L5586" t="inlineStr">
        <is>
          <t>N</t>
        </is>
      </c>
      <c r="M5586" t="inlineStr"/>
      <c r="N5586" t="inlineStr">
        <is>
          <t>N</t>
        </is>
      </c>
      <c r="O5586" t="inlineStr">
        <is>
          <t>MAYO CLINIC</t>
        </is>
      </c>
      <c r="P5586" t="inlineStr">
        <is>
          <t>UTX-284424/1U19AG069701-0</t>
        </is>
      </c>
      <c r="Q5586" t="inlineStr">
        <is>
          <t>N</t>
        </is>
      </c>
      <c r="R5586" t="inlineStr"/>
      <c r="S5586" t="inlineStr">
        <is>
          <t>N</t>
        </is>
      </c>
      <c r="T5586" t="inlineStr"/>
      <c r="U5586" t="n">
        <v>0</v>
      </c>
      <c r="V5586" t="inlineStr">
        <is>
          <t>93.866</t>
        </is>
      </c>
    </row>
    <row r="5587">
      <c r="A5587" t="inlineStr">
        <is>
          <t>AWARD-5586</t>
        </is>
      </c>
      <c r="B5587" t="inlineStr">
        <is>
          <t>93</t>
        </is>
      </c>
      <c r="C5587" t="inlineStr">
        <is>
          <t>866</t>
        </is>
      </c>
      <c r="D5587" t="inlineStr"/>
      <c r="E5587" t="inlineStr">
        <is>
          <t>AGING RESEARCH</t>
        </is>
      </c>
      <c r="F5587" t="n">
        <v>48075</v>
      </c>
      <c r="G5587" t="inlineStr">
        <is>
          <t>RESEARCH AND DEVELOPMENT</t>
        </is>
      </c>
      <c r="H5587" t="inlineStr"/>
      <c r="I5587" t="inlineStr"/>
      <c r="J5587" t="n">
        <v>105402517</v>
      </c>
      <c r="K5587" t="n">
        <v>2540031433</v>
      </c>
      <c r="L5587" t="inlineStr">
        <is>
          <t>N</t>
        </is>
      </c>
      <c r="M5587" t="inlineStr"/>
      <c r="N5587" t="inlineStr">
        <is>
          <t>N</t>
        </is>
      </c>
      <c r="O5587" t="inlineStr">
        <is>
          <t>MAYO CLINIC</t>
        </is>
      </c>
      <c r="P5587" t="inlineStr">
        <is>
          <t>5R01AG05625505</t>
        </is>
      </c>
      <c r="Q5587" t="inlineStr">
        <is>
          <t>N</t>
        </is>
      </c>
      <c r="R5587" t="inlineStr"/>
      <c r="S5587" t="inlineStr">
        <is>
          <t>N</t>
        </is>
      </c>
      <c r="T5587" t="inlineStr"/>
      <c r="U5587" t="n">
        <v>0</v>
      </c>
      <c r="V5587" t="inlineStr">
        <is>
          <t>93.866</t>
        </is>
      </c>
    </row>
    <row r="5588">
      <c r="A5588" t="inlineStr">
        <is>
          <t>AWARD-5587</t>
        </is>
      </c>
      <c r="B5588" t="inlineStr">
        <is>
          <t>93</t>
        </is>
      </c>
      <c r="C5588" t="inlineStr">
        <is>
          <t>866</t>
        </is>
      </c>
      <c r="D5588" t="inlineStr"/>
      <c r="E5588" t="inlineStr">
        <is>
          <t>AGING RESEARCH</t>
        </is>
      </c>
      <c r="F5588" t="n">
        <v>6185</v>
      </c>
      <c r="G5588" t="inlineStr">
        <is>
          <t>RESEARCH AND DEVELOPMENT</t>
        </is>
      </c>
      <c r="H5588" t="inlineStr"/>
      <c r="I5588" t="inlineStr"/>
      <c r="J5588" t="n">
        <v>105402517</v>
      </c>
      <c r="K5588" t="n">
        <v>2540031433</v>
      </c>
      <c r="L5588" t="inlineStr">
        <is>
          <t>N</t>
        </is>
      </c>
      <c r="M5588" t="inlineStr"/>
      <c r="N5588" t="inlineStr">
        <is>
          <t>N</t>
        </is>
      </c>
      <c r="O5588" t="inlineStr">
        <is>
          <t>MAYO CLINIC</t>
        </is>
      </c>
      <c r="P5588" t="inlineStr">
        <is>
          <t>5U54AG04417009</t>
        </is>
      </c>
      <c r="Q5588" t="inlineStr">
        <is>
          <t>N</t>
        </is>
      </c>
      <c r="R5588" t="inlineStr"/>
      <c r="S5588" t="inlineStr">
        <is>
          <t>N</t>
        </is>
      </c>
      <c r="T5588" t="inlineStr"/>
      <c r="U5588" t="n">
        <v>0</v>
      </c>
      <c r="V5588" t="inlineStr">
        <is>
          <t>93.866</t>
        </is>
      </c>
    </row>
    <row r="5589">
      <c r="A5589" t="inlineStr">
        <is>
          <t>AWARD-5588</t>
        </is>
      </c>
      <c r="B5589" t="inlineStr">
        <is>
          <t>84</t>
        </is>
      </c>
      <c r="C5589" t="inlineStr">
        <is>
          <t>326</t>
        </is>
      </c>
      <c r="D5589" t="inlineStr"/>
      <c r="E5589" t="inlineStr">
        <is>
          <t>INTERDISCIPLINARY PREPARATION IN SPECIAL EDUCATION, EARLY INTERVENTION, AND RELATED SERVICES FOR PERSONNEL SERVING CHILDREN WITH DISABILITIES WHO HAVE HIGH-INTENSITY NEEDS</t>
        </is>
      </c>
      <c r="F5589" t="n">
        <v>64934</v>
      </c>
      <c r="G5589" t="inlineStr">
        <is>
          <t>N/A</t>
        </is>
      </c>
      <c r="H5589" t="inlineStr"/>
      <c r="I5589" t="inlineStr"/>
      <c r="J5589" t="n">
        <v>4947352</v>
      </c>
      <c r="K5589" t="n">
        <v>0</v>
      </c>
      <c r="L5589" t="inlineStr">
        <is>
          <t>N</t>
        </is>
      </c>
      <c r="M5589" t="inlineStr"/>
      <c r="N5589" t="inlineStr">
        <is>
          <t>N</t>
        </is>
      </c>
      <c r="O5589" t="inlineStr">
        <is>
          <t>UNIVERSITY OF OREGON</t>
        </is>
      </c>
      <c r="P5589" t="inlineStr">
        <is>
          <t>282070F</t>
        </is>
      </c>
      <c r="Q5589" t="inlineStr">
        <is>
          <t>N</t>
        </is>
      </c>
      <c r="R5589" t="inlineStr"/>
      <c r="S5589" t="inlineStr">
        <is>
          <t>N</t>
        </is>
      </c>
      <c r="T5589" t="inlineStr"/>
      <c r="U5589" t="n">
        <v>0</v>
      </c>
      <c r="V5589" t="inlineStr">
        <is>
          <t>84.326</t>
        </is>
      </c>
    </row>
    <row r="5590">
      <c r="A5590" t="inlineStr">
        <is>
          <t>AWARD-5589</t>
        </is>
      </c>
      <c r="B5590" t="inlineStr">
        <is>
          <t>93</t>
        </is>
      </c>
      <c r="C5590" t="inlineStr">
        <is>
          <t>866</t>
        </is>
      </c>
      <c r="D5590" t="inlineStr"/>
      <c r="E5590" t="inlineStr">
        <is>
          <t>AGING RESEARCH</t>
        </is>
      </c>
      <c r="F5590" t="n">
        <v>72436</v>
      </c>
      <c r="G5590" t="inlineStr">
        <is>
          <t>RESEARCH AND DEVELOPMENT</t>
        </is>
      </c>
      <c r="H5590" t="inlineStr"/>
      <c r="I5590" t="inlineStr"/>
      <c r="J5590" t="n">
        <v>105402517</v>
      </c>
      <c r="K5590" t="n">
        <v>2540031433</v>
      </c>
      <c r="L5590" t="inlineStr">
        <is>
          <t>N</t>
        </is>
      </c>
      <c r="M5590" t="inlineStr"/>
      <c r="N5590" t="inlineStr">
        <is>
          <t>N</t>
        </is>
      </c>
      <c r="O5590" t="inlineStr">
        <is>
          <t>MOAI TECHNOLOGIES L.L.C.</t>
        </is>
      </c>
      <c r="P5590" t="inlineStr">
        <is>
          <t>2021-273</t>
        </is>
      </c>
      <c r="Q5590" t="inlineStr">
        <is>
          <t>N</t>
        </is>
      </c>
      <c r="R5590" t="inlineStr"/>
      <c r="S5590" t="inlineStr">
        <is>
          <t>N</t>
        </is>
      </c>
      <c r="T5590" t="inlineStr"/>
      <c r="U5590" t="n">
        <v>0</v>
      </c>
      <c r="V5590" t="inlineStr">
        <is>
          <t>93.866</t>
        </is>
      </c>
    </row>
    <row r="5591">
      <c r="A5591" t="inlineStr">
        <is>
          <t>AWARD-5590</t>
        </is>
      </c>
      <c r="B5591" t="inlineStr">
        <is>
          <t>93</t>
        </is>
      </c>
      <c r="C5591" t="inlineStr">
        <is>
          <t>866</t>
        </is>
      </c>
      <c r="D5591" t="inlineStr"/>
      <c r="E5591" t="inlineStr">
        <is>
          <t>AGING RESEARCH</t>
        </is>
      </c>
      <c r="F5591" t="n">
        <v>62961</v>
      </c>
      <c r="G5591" t="inlineStr">
        <is>
          <t>RESEARCH AND DEVELOPMENT</t>
        </is>
      </c>
      <c r="H5591" t="inlineStr"/>
      <c r="I5591" t="inlineStr"/>
      <c r="J5591" t="n">
        <v>105402517</v>
      </c>
      <c r="K5591" t="n">
        <v>2540031433</v>
      </c>
      <c r="L5591" t="inlineStr">
        <is>
          <t>N</t>
        </is>
      </c>
      <c r="M5591" t="inlineStr"/>
      <c r="N5591" t="inlineStr">
        <is>
          <t>N</t>
        </is>
      </c>
      <c r="O5591" t="inlineStr">
        <is>
          <t>MOUNT SINAI SCHOOL OF MEDICINE</t>
        </is>
      </c>
      <c r="P5591" t="inlineStr">
        <is>
          <t>0255-F631-4609/1U01AG0731</t>
        </is>
      </c>
      <c r="Q5591" t="inlineStr">
        <is>
          <t>N</t>
        </is>
      </c>
      <c r="R5591" t="inlineStr"/>
      <c r="S5591" t="inlineStr">
        <is>
          <t>N</t>
        </is>
      </c>
      <c r="T5591" t="inlineStr"/>
      <c r="U5591" t="n">
        <v>0</v>
      </c>
      <c r="V5591" t="inlineStr">
        <is>
          <t>93.866</t>
        </is>
      </c>
    </row>
    <row r="5592">
      <c r="A5592" t="inlineStr">
        <is>
          <t>AWARD-5591</t>
        </is>
      </c>
      <c r="B5592" t="inlineStr">
        <is>
          <t>93</t>
        </is>
      </c>
      <c r="C5592" t="inlineStr">
        <is>
          <t>866</t>
        </is>
      </c>
      <c r="D5592" t="inlineStr"/>
      <c r="E5592" t="inlineStr">
        <is>
          <t>AGING RESEARCH</t>
        </is>
      </c>
      <c r="F5592" t="n">
        <v>57962</v>
      </c>
      <c r="G5592" t="inlineStr">
        <is>
          <t>RESEARCH AND DEVELOPMENT</t>
        </is>
      </c>
      <c r="H5592" t="inlineStr"/>
      <c r="I5592" t="inlineStr"/>
      <c r="J5592" t="n">
        <v>105402517</v>
      </c>
      <c r="K5592" t="n">
        <v>2540031433</v>
      </c>
      <c r="L5592" t="inlineStr">
        <is>
          <t>N</t>
        </is>
      </c>
      <c r="M5592" t="inlineStr"/>
      <c r="N5592" t="inlineStr">
        <is>
          <t>N</t>
        </is>
      </c>
      <c r="O5592" t="inlineStr">
        <is>
          <t>NORTHERN CALIFORNIA INSTITUTE - RESEARCH AND EDUCATION</t>
        </is>
      </c>
      <c r="P5592" t="inlineStr">
        <is>
          <t>STE2196-23</t>
        </is>
      </c>
      <c r="Q5592" t="inlineStr">
        <is>
          <t>N</t>
        </is>
      </c>
      <c r="R5592" t="inlineStr"/>
      <c r="S5592" t="inlineStr">
        <is>
          <t>N</t>
        </is>
      </c>
      <c r="T5592" t="inlineStr"/>
      <c r="U5592" t="n">
        <v>0</v>
      </c>
      <c r="V5592" t="inlineStr">
        <is>
          <t>93.866</t>
        </is>
      </c>
    </row>
    <row r="5593">
      <c r="A5593" t="inlineStr">
        <is>
          <t>AWARD-5592</t>
        </is>
      </c>
      <c r="B5593" t="inlineStr">
        <is>
          <t>93</t>
        </is>
      </c>
      <c r="C5593" t="inlineStr">
        <is>
          <t>866</t>
        </is>
      </c>
      <c r="D5593" t="inlineStr"/>
      <c r="E5593" t="inlineStr">
        <is>
          <t>AGING RESEARCH</t>
        </is>
      </c>
      <c r="F5593" t="n">
        <v>208002</v>
      </c>
      <c r="G5593" t="inlineStr">
        <is>
          <t>RESEARCH AND DEVELOPMENT</t>
        </is>
      </c>
      <c r="H5593" t="inlineStr"/>
      <c r="I5593" t="inlineStr"/>
      <c r="J5593" t="n">
        <v>105402517</v>
      </c>
      <c r="K5593" t="n">
        <v>2540031433</v>
      </c>
      <c r="L5593" t="inlineStr">
        <is>
          <t>N</t>
        </is>
      </c>
      <c r="M5593" t="inlineStr"/>
      <c r="N5593" t="inlineStr">
        <is>
          <t>N</t>
        </is>
      </c>
      <c r="O5593" t="inlineStr">
        <is>
          <t>OHIO STATE UNIVERSITY</t>
        </is>
      </c>
      <c r="P5593" t="inlineStr">
        <is>
          <t>GR110157 / SPC-1000003756</t>
        </is>
      </c>
      <c r="Q5593" t="inlineStr">
        <is>
          <t>N</t>
        </is>
      </c>
      <c r="R5593" t="inlineStr"/>
      <c r="S5593" t="inlineStr">
        <is>
          <t>N</t>
        </is>
      </c>
      <c r="T5593" t="inlineStr"/>
      <c r="U5593" t="n">
        <v>0</v>
      </c>
      <c r="V5593" t="inlineStr">
        <is>
          <t>93.866</t>
        </is>
      </c>
    </row>
    <row r="5594">
      <c r="A5594" t="inlineStr">
        <is>
          <t>AWARD-5593</t>
        </is>
      </c>
      <c r="B5594" t="inlineStr">
        <is>
          <t>93</t>
        </is>
      </c>
      <c r="C5594" t="inlineStr">
        <is>
          <t>866</t>
        </is>
      </c>
      <c r="D5594" t="inlineStr"/>
      <c r="E5594" t="inlineStr">
        <is>
          <t>AGING RESEARCH</t>
        </is>
      </c>
      <c r="F5594" t="n">
        <v>17792</v>
      </c>
      <c r="G5594" t="inlineStr">
        <is>
          <t>RESEARCH AND DEVELOPMENT</t>
        </is>
      </c>
      <c r="H5594" t="inlineStr"/>
      <c r="I5594" t="inlineStr"/>
      <c r="J5594" t="n">
        <v>105402517</v>
      </c>
      <c r="K5594" t="n">
        <v>2540031433</v>
      </c>
      <c r="L5594" t="inlineStr">
        <is>
          <t>N</t>
        </is>
      </c>
      <c r="M5594" t="inlineStr"/>
      <c r="N5594" t="inlineStr">
        <is>
          <t>N</t>
        </is>
      </c>
      <c r="O5594" t="inlineStr">
        <is>
          <t>OREGON STATE UNIVERSITY</t>
        </is>
      </c>
      <c r="P5594" t="inlineStr">
        <is>
          <t>P0452A-A/RF1AG057964-01</t>
        </is>
      </c>
      <c r="Q5594" t="inlineStr">
        <is>
          <t>N</t>
        </is>
      </c>
      <c r="R5594" t="inlineStr"/>
      <c r="S5594" t="inlineStr">
        <is>
          <t>N</t>
        </is>
      </c>
      <c r="T5594" t="inlineStr"/>
      <c r="U5594" t="n">
        <v>0</v>
      </c>
      <c r="V5594" t="inlineStr">
        <is>
          <t>93.866</t>
        </is>
      </c>
    </row>
    <row r="5595">
      <c r="A5595" t="inlineStr">
        <is>
          <t>AWARD-5594</t>
        </is>
      </c>
      <c r="B5595" t="inlineStr">
        <is>
          <t>93</t>
        </is>
      </c>
      <c r="C5595" t="inlineStr">
        <is>
          <t>866</t>
        </is>
      </c>
      <c r="D5595" t="inlineStr"/>
      <c r="E5595" t="inlineStr">
        <is>
          <t>AGING RESEARCH</t>
        </is>
      </c>
      <c r="F5595" t="n">
        <v>55331</v>
      </c>
      <c r="G5595" t="inlineStr">
        <is>
          <t>RESEARCH AND DEVELOPMENT</t>
        </is>
      </c>
      <c r="H5595" t="inlineStr"/>
      <c r="I5595" t="inlineStr"/>
      <c r="J5595" t="n">
        <v>105402517</v>
      </c>
      <c r="K5595" t="n">
        <v>2540031433</v>
      </c>
      <c r="L5595" t="inlineStr">
        <is>
          <t>N</t>
        </is>
      </c>
      <c r="M5595" t="inlineStr"/>
      <c r="N5595" t="inlineStr">
        <is>
          <t>N</t>
        </is>
      </c>
      <c r="O5595" t="inlineStr">
        <is>
          <t>PENNINGTON BIOMEDICAL RESEARCH CENTER</t>
        </is>
      </c>
      <c r="P5595" t="inlineStr">
        <is>
          <t>AG069476-UTHSC01/R01AG069</t>
        </is>
      </c>
      <c r="Q5595" t="inlineStr">
        <is>
          <t>N</t>
        </is>
      </c>
      <c r="R5595" t="inlineStr"/>
      <c r="S5595" t="inlineStr">
        <is>
          <t>N</t>
        </is>
      </c>
      <c r="T5595" t="inlineStr"/>
      <c r="U5595" t="n">
        <v>0</v>
      </c>
      <c r="V5595" t="inlineStr">
        <is>
          <t>93.866</t>
        </is>
      </c>
    </row>
    <row r="5596">
      <c r="A5596" t="inlineStr">
        <is>
          <t>AWARD-5595</t>
        </is>
      </c>
      <c r="B5596" t="inlineStr">
        <is>
          <t>93</t>
        </is>
      </c>
      <c r="C5596" t="inlineStr">
        <is>
          <t>866</t>
        </is>
      </c>
      <c r="D5596" t="inlineStr"/>
      <c r="E5596" t="inlineStr">
        <is>
          <t>AGING RESEARCH</t>
        </is>
      </c>
      <c r="F5596" t="n">
        <v>11244</v>
      </c>
      <c r="G5596" t="inlineStr">
        <is>
          <t>RESEARCH AND DEVELOPMENT</t>
        </is>
      </c>
      <c r="H5596" t="inlineStr"/>
      <c r="I5596" t="inlineStr"/>
      <c r="J5596" t="n">
        <v>105402517</v>
      </c>
      <c r="K5596" t="n">
        <v>2540031433</v>
      </c>
      <c r="L5596" t="inlineStr">
        <is>
          <t>N</t>
        </is>
      </c>
      <c r="M5596" t="inlineStr"/>
      <c r="N5596" t="inlineStr">
        <is>
          <t>N</t>
        </is>
      </c>
      <c r="O5596" t="inlineStr">
        <is>
          <t>REGENTS OF THE UNIVERSITY OF CALIFORNIA - UCLA</t>
        </is>
      </c>
      <c r="P5596" t="inlineStr">
        <is>
          <t>PROTOCOL 2-5-A4588 1560BWB717</t>
        </is>
      </c>
      <c r="Q5596" t="inlineStr">
        <is>
          <t>N</t>
        </is>
      </c>
      <c r="R5596" t="inlineStr"/>
      <c r="S5596" t="inlineStr">
        <is>
          <t>N</t>
        </is>
      </c>
      <c r="T5596" t="inlineStr"/>
      <c r="U5596" t="n">
        <v>0</v>
      </c>
      <c r="V5596" t="inlineStr">
        <is>
          <t>93.866</t>
        </is>
      </c>
    </row>
    <row r="5597">
      <c r="A5597" t="inlineStr">
        <is>
          <t>AWARD-5596</t>
        </is>
      </c>
      <c r="B5597" t="inlineStr">
        <is>
          <t>93</t>
        </is>
      </c>
      <c r="C5597" t="inlineStr">
        <is>
          <t>866</t>
        </is>
      </c>
      <c r="D5597" t="inlineStr"/>
      <c r="E5597" t="inlineStr">
        <is>
          <t>AGING RESEARCH</t>
        </is>
      </c>
      <c r="F5597" t="n">
        <v>109623</v>
      </c>
      <c r="G5597" t="inlineStr">
        <is>
          <t>RESEARCH AND DEVELOPMENT</t>
        </is>
      </c>
      <c r="H5597" t="inlineStr"/>
      <c r="I5597" t="inlineStr"/>
      <c r="J5597" t="n">
        <v>105402517</v>
      </c>
      <c r="K5597" t="n">
        <v>2540031433</v>
      </c>
      <c r="L5597" t="inlineStr">
        <is>
          <t>N</t>
        </is>
      </c>
      <c r="M5597" t="inlineStr"/>
      <c r="N5597" t="inlineStr">
        <is>
          <t>N</t>
        </is>
      </c>
      <c r="O5597" t="inlineStr">
        <is>
          <t>RENSSELAER POLYTECHNIC INSTITUTE</t>
        </is>
      </c>
      <c r="P5597" t="inlineStr">
        <is>
          <t>A21-0056-S001</t>
        </is>
      </c>
      <c r="Q5597" t="inlineStr">
        <is>
          <t>N</t>
        </is>
      </c>
      <c r="R5597" t="inlineStr"/>
      <c r="S5597" t="inlineStr">
        <is>
          <t>N</t>
        </is>
      </c>
      <c r="T5597" t="inlineStr"/>
      <c r="U5597" t="n">
        <v>0</v>
      </c>
      <c r="V5597" t="inlineStr">
        <is>
          <t>93.866</t>
        </is>
      </c>
    </row>
    <row r="5598">
      <c r="A5598" t="inlineStr">
        <is>
          <t>AWARD-5597</t>
        </is>
      </c>
      <c r="B5598" t="inlineStr">
        <is>
          <t>93</t>
        </is>
      </c>
      <c r="C5598" t="inlineStr">
        <is>
          <t>866</t>
        </is>
      </c>
      <c r="D5598" t="inlineStr"/>
      <c r="E5598" t="inlineStr">
        <is>
          <t>AGING RESEARCH</t>
        </is>
      </c>
      <c r="F5598" t="n">
        <v>-18190</v>
      </c>
      <c r="G5598" t="inlineStr">
        <is>
          <t>RESEARCH AND DEVELOPMENT</t>
        </is>
      </c>
      <c r="H5598" t="inlineStr"/>
      <c r="I5598" t="inlineStr"/>
      <c r="J5598" t="n">
        <v>105402517</v>
      </c>
      <c r="K5598" t="n">
        <v>2540031433</v>
      </c>
      <c r="L5598" t="inlineStr">
        <is>
          <t>N</t>
        </is>
      </c>
      <c r="M5598" t="inlineStr"/>
      <c r="N5598" t="inlineStr">
        <is>
          <t>N</t>
        </is>
      </c>
      <c r="O5598" t="inlineStr">
        <is>
          <t>RESEARCH FOUNDATION OF CUNY</t>
        </is>
      </c>
      <c r="P5598" t="inlineStr">
        <is>
          <t>CM000011844-00</t>
        </is>
      </c>
      <c r="Q5598" t="inlineStr">
        <is>
          <t>N</t>
        </is>
      </c>
      <c r="R5598" t="inlineStr"/>
      <c r="S5598" t="inlineStr">
        <is>
          <t>N</t>
        </is>
      </c>
      <c r="T5598" t="inlineStr"/>
      <c r="U5598" t="n">
        <v>0</v>
      </c>
      <c r="V5598" t="inlineStr">
        <is>
          <t>93.866</t>
        </is>
      </c>
    </row>
    <row r="5599">
      <c r="A5599" t="inlineStr">
        <is>
          <t>AWARD-5598</t>
        </is>
      </c>
      <c r="B5599" t="inlineStr">
        <is>
          <t>93</t>
        </is>
      </c>
      <c r="C5599" t="inlineStr">
        <is>
          <t>866</t>
        </is>
      </c>
      <c r="D5599" t="inlineStr"/>
      <c r="E5599" t="inlineStr">
        <is>
          <t>AGING RESEARCH</t>
        </is>
      </c>
      <c r="F5599" t="n">
        <v>30239</v>
      </c>
      <c r="G5599" t="inlineStr">
        <is>
          <t>RESEARCH AND DEVELOPMENT</t>
        </is>
      </c>
      <c r="H5599" t="inlineStr"/>
      <c r="I5599" t="inlineStr"/>
      <c r="J5599" t="n">
        <v>105402517</v>
      </c>
      <c r="K5599" t="n">
        <v>2540031433</v>
      </c>
      <c r="L5599" t="inlineStr">
        <is>
          <t>N</t>
        </is>
      </c>
      <c r="M5599" t="inlineStr"/>
      <c r="N5599" t="inlineStr">
        <is>
          <t>N</t>
        </is>
      </c>
      <c r="O5599" t="inlineStr">
        <is>
          <t>RHODE ISLAND HOSPITAL</t>
        </is>
      </c>
      <c r="P5599" t="inlineStr">
        <is>
          <t>701-7137465</t>
        </is>
      </c>
      <c r="Q5599" t="inlineStr">
        <is>
          <t>N</t>
        </is>
      </c>
      <c r="R5599" t="inlineStr"/>
      <c r="S5599" t="inlineStr">
        <is>
          <t>N</t>
        </is>
      </c>
      <c r="T5599" t="inlineStr"/>
      <c r="U5599" t="n">
        <v>0</v>
      </c>
      <c r="V5599" t="inlineStr">
        <is>
          <t>93.866</t>
        </is>
      </c>
    </row>
    <row r="5600">
      <c r="A5600" t="inlineStr">
        <is>
          <t>AWARD-5599</t>
        </is>
      </c>
      <c r="B5600" t="inlineStr">
        <is>
          <t>93</t>
        </is>
      </c>
      <c r="C5600" t="inlineStr">
        <is>
          <t>866</t>
        </is>
      </c>
      <c r="D5600" t="inlineStr"/>
      <c r="E5600" t="inlineStr">
        <is>
          <t>AGING RESEARCH</t>
        </is>
      </c>
      <c r="F5600" t="n">
        <v>19199</v>
      </c>
      <c r="G5600" t="inlineStr">
        <is>
          <t>RESEARCH AND DEVELOPMENT</t>
        </is>
      </c>
      <c r="H5600" t="inlineStr"/>
      <c r="I5600" t="inlineStr"/>
      <c r="J5600" t="n">
        <v>105402517</v>
      </c>
      <c r="K5600" t="n">
        <v>2540031433</v>
      </c>
      <c r="L5600" t="inlineStr">
        <is>
          <t>N</t>
        </is>
      </c>
      <c r="M5600" t="inlineStr"/>
      <c r="N5600" t="inlineStr">
        <is>
          <t>N</t>
        </is>
      </c>
      <c r="O5600" t="inlineStr">
        <is>
          <t>RIDGELINE THERAPEUTICS, LLC</t>
        </is>
      </c>
      <c r="P5600" t="inlineStr">
        <is>
          <t>1U44AG07410701</t>
        </is>
      </c>
      <c r="Q5600" t="inlineStr">
        <is>
          <t>N</t>
        </is>
      </c>
      <c r="R5600" t="inlineStr"/>
      <c r="S5600" t="inlineStr">
        <is>
          <t>N</t>
        </is>
      </c>
      <c r="T5600" t="inlineStr"/>
      <c r="U5600" t="n">
        <v>0</v>
      </c>
      <c r="V5600" t="inlineStr">
        <is>
          <t>93.866</t>
        </is>
      </c>
    </row>
    <row r="5601">
      <c r="A5601" t="inlineStr">
        <is>
          <t>AWARD-5600</t>
        </is>
      </c>
      <c r="B5601" t="inlineStr">
        <is>
          <t>93</t>
        </is>
      </c>
      <c r="C5601" t="inlineStr">
        <is>
          <t>866</t>
        </is>
      </c>
      <c r="D5601" t="inlineStr"/>
      <c r="E5601" t="inlineStr">
        <is>
          <t>AGING RESEARCH</t>
        </is>
      </c>
      <c r="F5601" t="n">
        <v>6520</v>
      </c>
      <c r="G5601" t="inlineStr">
        <is>
          <t>RESEARCH AND DEVELOPMENT</t>
        </is>
      </c>
      <c r="H5601" t="inlineStr"/>
      <c r="I5601" t="inlineStr"/>
      <c r="J5601" t="n">
        <v>105402517</v>
      </c>
      <c r="K5601" t="n">
        <v>2540031433</v>
      </c>
      <c r="L5601" t="inlineStr">
        <is>
          <t>N</t>
        </is>
      </c>
      <c r="M5601" t="inlineStr"/>
      <c r="N5601" t="inlineStr">
        <is>
          <t>N</t>
        </is>
      </c>
      <c r="O5601" t="inlineStr">
        <is>
          <t>RUTGERS ASIAN RESOURCE CENTER FOR MINORITY AGING RESEARCH (RCMAR)</t>
        </is>
      </c>
      <c r="P5601" t="inlineStr">
        <is>
          <t>PO1417316/P30-AG0059304</t>
        </is>
      </c>
      <c r="Q5601" t="inlineStr">
        <is>
          <t>N</t>
        </is>
      </c>
      <c r="R5601" t="inlineStr"/>
      <c r="S5601" t="inlineStr">
        <is>
          <t>N</t>
        </is>
      </c>
      <c r="T5601" t="inlineStr"/>
      <c r="U5601" t="n">
        <v>0</v>
      </c>
      <c r="V5601" t="inlineStr">
        <is>
          <t>93.866</t>
        </is>
      </c>
    </row>
    <row r="5602">
      <c r="A5602" t="inlineStr">
        <is>
          <t>AWARD-5601</t>
        </is>
      </c>
      <c r="B5602" t="inlineStr">
        <is>
          <t>93</t>
        </is>
      </c>
      <c r="C5602" t="inlineStr">
        <is>
          <t>866</t>
        </is>
      </c>
      <c r="D5602" t="inlineStr"/>
      <c r="E5602" t="inlineStr">
        <is>
          <t>AGING RESEARCH</t>
        </is>
      </c>
      <c r="F5602" t="n">
        <v>18838</v>
      </c>
      <c r="G5602" t="inlineStr">
        <is>
          <t>RESEARCH AND DEVELOPMENT</t>
        </is>
      </c>
      <c r="H5602" t="inlineStr"/>
      <c r="I5602" t="inlineStr"/>
      <c r="J5602" t="n">
        <v>105402517</v>
      </c>
      <c r="K5602" t="n">
        <v>2540031433</v>
      </c>
      <c r="L5602" t="inlineStr">
        <is>
          <t>N</t>
        </is>
      </c>
      <c r="M5602" t="inlineStr"/>
      <c r="N5602" t="inlineStr">
        <is>
          <t>N</t>
        </is>
      </c>
      <c r="O5602" t="inlineStr">
        <is>
          <t>RUTGERS, THE STATE UNIVERSITY OF NEW JERSEY</t>
        </is>
      </c>
      <c r="P5602" t="inlineStr">
        <is>
          <t>NE</t>
        </is>
      </c>
      <c r="Q5602" t="inlineStr">
        <is>
          <t>N</t>
        </is>
      </c>
      <c r="R5602" t="inlineStr"/>
      <c r="S5602" t="inlineStr">
        <is>
          <t>N</t>
        </is>
      </c>
      <c r="T5602" t="inlineStr"/>
      <c r="U5602" t="n">
        <v>0</v>
      </c>
      <c r="V5602" t="inlineStr">
        <is>
          <t>93.866</t>
        </is>
      </c>
    </row>
    <row r="5603">
      <c r="A5603" t="inlineStr">
        <is>
          <t>AWARD-5602</t>
        </is>
      </c>
      <c r="B5603" t="inlineStr">
        <is>
          <t>84</t>
        </is>
      </c>
      <c r="C5603" t="inlineStr">
        <is>
          <t>326</t>
        </is>
      </c>
      <c r="D5603" t="inlineStr"/>
      <c r="E5603" t="inlineStr">
        <is>
          <t>STATE TECHNICAL ASSISTANCE PROJECTS TO IMPROVE SERVICES AND RESULTS FOR CHILDREN WHO ARE DEAF-BLIND, AND NATIONAL TECHNICAL ASSISTANCE AND DISSEMINATION CENTER FOR CHILDREN WHO ARE DEAF-BLIND</t>
        </is>
      </c>
      <c r="F5603" t="n">
        <v>598121</v>
      </c>
      <c r="G5603" t="inlineStr">
        <is>
          <t>N/A</t>
        </is>
      </c>
      <c r="H5603" t="inlineStr"/>
      <c r="I5603" t="inlineStr"/>
      <c r="J5603" t="n">
        <v>4947352</v>
      </c>
      <c r="K5603" t="n">
        <v>0</v>
      </c>
      <c r="L5603" t="inlineStr">
        <is>
          <t>N</t>
        </is>
      </c>
      <c r="M5603" t="inlineStr"/>
      <c r="N5603" t="inlineStr">
        <is>
          <t>Y</t>
        </is>
      </c>
      <c r="O5603" t="inlineStr"/>
      <c r="P5603" t="inlineStr"/>
      <c r="Q5603" t="inlineStr">
        <is>
          <t>N</t>
        </is>
      </c>
      <c r="R5603" t="inlineStr"/>
      <c r="S5603" t="inlineStr">
        <is>
          <t>N</t>
        </is>
      </c>
      <c r="T5603" t="inlineStr"/>
      <c r="U5603" t="n">
        <v>0</v>
      </c>
      <c r="V5603" t="inlineStr">
        <is>
          <t>84.326</t>
        </is>
      </c>
    </row>
    <row r="5604">
      <c r="A5604" t="inlineStr">
        <is>
          <t>AWARD-5603</t>
        </is>
      </c>
      <c r="B5604" t="inlineStr">
        <is>
          <t>93</t>
        </is>
      </c>
      <c r="C5604" t="inlineStr">
        <is>
          <t>866</t>
        </is>
      </c>
      <c r="D5604" t="inlineStr"/>
      <c r="E5604" t="inlineStr">
        <is>
          <t>AGING RESEARCH</t>
        </is>
      </c>
      <c r="F5604" t="n">
        <v>102879</v>
      </c>
      <c r="G5604" t="inlineStr">
        <is>
          <t>RESEARCH AND DEVELOPMENT</t>
        </is>
      </c>
      <c r="H5604" t="inlineStr"/>
      <c r="I5604" t="inlineStr"/>
      <c r="J5604" t="n">
        <v>105402517</v>
      </c>
      <c r="K5604" t="n">
        <v>2540031433</v>
      </c>
      <c r="L5604" t="inlineStr">
        <is>
          <t>N</t>
        </is>
      </c>
      <c r="M5604" t="inlineStr"/>
      <c r="N5604" t="inlineStr">
        <is>
          <t>N</t>
        </is>
      </c>
      <c r="O5604" t="inlineStr">
        <is>
          <t>RUTGERS, THE STATE UNIVERSITY OF NEW JERSEY</t>
        </is>
      </c>
      <c r="P5604" t="inlineStr">
        <is>
          <t>1107 / R01AG062475-01A1</t>
        </is>
      </c>
      <c r="Q5604" t="inlineStr">
        <is>
          <t>N</t>
        </is>
      </c>
      <c r="R5604" t="inlineStr"/>
      <c r="S5604" t="inlineStr">
        <is>
          <t>N</t>
        </is>
      </c>
      <c r="T5604" t="inlineStr"/>
      <c r="U5604" t="n">
        <v>0</v>
      </c>
      <c r="V5604" t="inlineStr">
        <is>
          <t>93.866</t>
        </is>
      </c>
    </row>
    <row r="5605">
      <c r="A5605" t="inlineStr">
        <is>
          <t>AWARD-5604</t>
        </is>
      </c>
      <c r="B5605" t="inlineStr">
        <is>
          <t>93</t>
        </is>
      </c>
      <c r="C5605" t="inlineStr">
        <is>
          <t>866</t>
        </is>
      </c>
      <c r="D5605" t="inlineStr"/>
      <c r="E5605" t="inlineStr">
        <is>
          <t>AGING RESEARCH</t>
        </is>
      </c>
      <c r="F5605" t="n">
        <v>2024</v>
      </c>
      <c r="G5605" t="inlineStr">
        <is>
          <t>RESEARCH AND DEVELOPMENT</t>
        </is>
      </c>
      <c r="H5605" t="inlineStr"/>
      <c r="I5605" t="inlineStr"/>
      <c r="J5605" t="n">
        <v>105402517</v>
      </c>
      <c r="K5605" t="n">
        <v>2540031433</v>
      </c>
      <c r="L5605" t="inlineStr">
        <is>
          <t>N</t>
        </is>
      </c>
      <c r="M5605" t="inlineStr"/>
      <c r="N5605" t="inlineStr">
        <is>
          <t>N</t>
        </is>
      </c>
      <c r="O5605" t="inlineStr">
        <is>
          <t>RUTGERS, THE STATE UNIVERSITY OF NEW JERSEY</t>
        </is>
      </c>
      <c r="P5605" t="inlineStr">
        <is>
          <t>9003; 25190403</t>
        </is>
      </c>
      <c r="Q5605" t="inlineStr">
        <is>
          <t>N</t>
        </is>
      </c>
      <c r="R5605" t="inlineStr"/>
      <c r="S5605" t="inlineStr">
        <is>
          <t>N</t>
        </is>
      </c>
      <c r="T5605" t="inlineStr"/>
      <c r="U5605" t="n">
        <v>0</v>
      </c>
      <c r="V5605" t="inlineStr">
        <is>
          <t>93.866</t>
        </is>
      </c>
    </row>
    <row r="5606">
      <c r="A5606" t="inlineStr">
        <is>
          <t>AWARD-5605</t>
        </is>
      </c>
      <c r="B5606" t="inlineStr">
        <is>
          <t>93</t>
        </is>
      </c>
      <c r="C5606" t="inlineStr">
        <is>
          <t>866</t>
        </is>
      </c>
      <c r="D5606" t="inlineStr"/>
      <c r="E5606" t="inlineStr">
        <is>
          <t>AGING RESEARCH</t>
        </is>
      </c>
      <c r="F5606" t="n">
        <v>1</v>
      </c>
      <c r="G5606" t="inlineStr">
        <is>
          <t>RESEARCH AND DEVELOPMENT</t>
        </is>
      </c>
      <c r="H5606" t="inlineStr"/>
      <c r="I5606" t="inlineStr"/>
      <c r="J5606" t="n">
        <v>105402517</v>
      </c>
      <c r="K5606" t="n">
        <v>2540031433</v>
      </c>
      <c r="L5606" t="inlineStr">
        <is>
          <t>N</t>
        </is>
      </c>
      <c r="M5606" t="inlineStr"/>
      <c r="N5606" t="inlineStr">
        <is>
          <t>N</t>
        </is>
      </c>
      <c r="O5606" t="inlineStr">
        <is>
          <t>ST. JUDE CHILDREN'S RESEARCH HOSPITAL</t>
        </is>
      </c>
      <c r="P5606" t="inlineStr">
        <is>
          <t>112036050-7894266</t>
        </is>
      </c>
      <c r="Q5606" t="inlineStr">
        <is>
          <t>N</t>
        </is>
      </c>
      <c r="R5606" t="inlineStr"/>
      <c r="S5606" t="inlineStr">
        <is>
          <t>N</t>
        </is>
      </c>
      <c r="T5606" t="inlineStr"/>
      <c r="U5606" t="n">
        <v>0</v>
      </c>
      <c r="V5606" t="inlineStr">
        <is>
          <t>93.866</t>
        </is>
      </c>
    </row>
    <row r="5607">
      <c r="A5607" t="inlineStr">
        <is>
          <t>AWARD-5606</t>
        </is>
      </c>
      <c r="B5607" t="inlineStr">
        <is>
          <t>93</t>
        </is>
      </c>
      <c r="C5607" t="inlineStr">
        <is>
          <t>866</t>
        </is>
      </c>
      <c r="D5607" t="inlineStr"/>
      <c r="E5607" t="inlineStr">
        <is>
          <t>AGING RESEARCH</t>
        </is>
      </c>
      <c r="F5607" t="n">
        <v>84102</v>
      </c>
      <c r="G5607" t="inlineStr">
        <is>
          <t>RESEARCH AND DEVELOPMENT</t>
        </is>
      </c>
      <c r="H5607" t="inlineStr"/>
      <c r="I5607" t="inlineStr"/>
      <c r="J5607" t="n">
        <v>105402517</v>
      </c>
      <c r="K5607" t="n">
        <v>2540031433</v>
      </c>
      <c r="L5607" t="inlineStr">
        <is>
          <t>N</t>
        </is>
      </c>
      <c r="M5607" t="inlineStr"/>
      <c r="N5607" t="inlineStr">
        <is>
          <t>N</t>
        </is>
      </c>
      <c r="O5607" t="inlineStr">
        <is>
          <t>ST. JUDE CHILDREN'S RESEARCH HOSPITAL</t>
        </is>
      </c>
      <c r="P5607" t="inlineStr">
        <is>
          <t>112274050-7937975</t>
        </is>
      </c>
      <c r="Q5607" t="inlineStr">
        <is>
          <t>N</t>
        </is>
      </c>
      <c r="R5607" t="inlineStr"/>
      <c r="S5607" t="inlineStr">
        <is>
          <t>N</t>
        </is>
      </c>
      <c r="T5607" t="inlineStr"/>
      <c r="U5607" t="n">
        <v>0</v>
      </c>
      <c r="V5607" t="inlineStr">
        <is>
          <t>93.866</t>
        </is>
      </c>
    </row>
    <row r="5608">
      <c r="A5608" t="inlineStr">
        <is>
          <t>AWARD-5607</t>
        </is>
      </c>
      <c r="B5608" t="inlineStr">
        <is>
          <t>93</t>
        </is>
      </c>
      <c r="C5608" t="inlineStr">
        <is>
          <t>866</t>
        </is>
      </c>
      <c r="D5608" t="inlineStr"/>
      <c r="E5608" t="inlineStr">
        <is>
          <t>AGING RESEARCH</t>
        </is>
      </c>
      <c r="F5608" t="n">
        <v>44460</v>
      </c>
      <c r="G5608" t="inlineStr">
        <is>
          <t>RESEARCH AND DEVELOPMENT</t>
        </is>
      </c>
      <c r="H5608" t="inlineStr"/>
      <c r="I5608" t="inlineStr"/>
      <c r="J5608" t="n">
        <v>105402517</v>
      </c>
      <c r="K5608" t="n">
        <v>2540031433</v>
      </c>
      <c r="L5608" t="inlineStr">
        <is>
          <t>N</t>
        </is>
      </c>
      <c r="M5608" t="inlineStr"/>
      <c r="N5608" t="inlineStr">
        <is>
          <t>N</t>
        </is>
      </c>
      <c r="O5608" t="inlineStr">
        <is>
          <t>STREAM BIOMEDICAL, INC.</t>
        </is>
      </c>
      <c r="P5608" t="inlineStr">
        <is>
          <t>AGT004431</t>
        </is>
      </c>
      <c r="Q5608" t="inlineStr">
        <is>
          <t>N</t>
        </is>
      </c>
      <c r="R5608" t="inlineStr"/>
      <c r="S5608" t="inlineStr">
        <is>
          <t>N</t>
        </is>
      </c>
      <c r="T5608" t="inlineStr"/>
      <c r="U5608" t="n">
        <v>0</v>
      </c>
      <c r="V5608" t="inlineStr">
        <is>
          <t>93.866</t>
        </is>
      </c>
    </row>
    <row r="5609">
      <c r="A5609" t="inlineStr">
        <is>
          <t>AWARD-5608</t>
        </is>
      </c>
      <c r="B5609" t="inlineStr">
        <is>
          <t>93</t>
        </is>
      </c>
      <c r="C5609" t="inlineStr">
        <is>
          <t>866</t>
        </is>
      </c>
      <c r="D5609" t="inlineStr"/>
      <c r="E5609" t="inlineStr">
        <is>
          <t>AGING RESEARCH</t>
        </is>
      </c>
      <c r="F5609" t="n">
        <v>17235</v>
      </c>
      <c r="G5609" t="inlineStr">
        <is>
          <t>RESEARCH AND DEVELOPMENT</t>
        </is>
      </c>
      <c r="H5609" t="inlineStr"/>
      <c r="I5609" t="inlineStr"/>
      <c r="J5609" t="n">
        <v>105402517</v>
      </c>
      <c r="K5609" t="n">
        <v>2540031433</v>
      </c>
      <c r="L5609" t="inlineStr">
        <is>
          <t>N</t>
        </is>
      </c>
      <c r="M5609" t="inlineStr"/>
      <c r="N5609" t="inlineStr">
        <is>
          <t>N</t>
        </is>
      </c>
      <c r="O5609" t="inlineStr">
        <is>
          <t>SYRACUSE UNIVERSITY</t>
        </is>
      </c>
      <c r="P5609" t="inlineStr">
        <is>
          <t>29218-04806-S01</t>
        </is>
      </c>
      <c r="Q5609" t="inlineStr">
        <is>
          <t>N</t>
        </is>
      </c>
      <c r="R5609" t="inlineStr"/>
      <c r="S5609" t="inlineStr">
        <is>
          <t>N</t>
        </is>
      </c>
      <c r="T5609" t="inlineStr"/>
      <c r="U5609" t="n">
        <v>0</v>
      </c>
      <c r="V5609" t="inlineStr">
        <is>
          <t>93.866</t>
        </is>
      </c>
    </row>
    <row r="5610">
      <c r="A5610" t="inlineStr">
        <is>
          <t>AWARD-5609</t>
        </is>
      </c>
      <c r="B5610" t="inlineStr">
        <is>
          <t>93</t>
        </is>
      </c>
      <c r="C5610" t="inlineStr">
        <is>
          <t>866</t>
        </is>
      </c>
      <c r="D5610" t="inlineStr"/>
      <c r="E5610" t="inlineStr">
        <is>
          <t>AGING RESEARCH</t>
        </is>
      </c>
      <c r="F5610" t="n">
        <v>4509</v>
      </c>
      <c r="G5610" t="inlineStr">
        <is>
          <t>RESEARCH AND DEVELOPMENT</t>
        </is>
      </c>
      <c r="H5610" t="inlineStr"/>
      <c r="I5610" t="inlineStr"/>
      <c r="J5610" t="n">
        <v>105402517</v>
      </c>
      <c r="K5610" t="n">
        <v>2540031433</v>
      </c>
      <c r="L5610" t="inlineStr">
        <is>
          <t>N</t>
        </is>
      </c>
      <c r="M5610" t="inlineStr"/>
      <c r="N5610" t="inlineStr">
        <is>
          <t>N</t>
        </is>
      </c>
      <c r="O5610" t="inlineStr">
        <is>
          <t>SYRACUSE UNIVERSITY</t>
        </is>
      </c>
      <c r="P5610" t="inlineStr">
        <is>
          <t>30917-05467-S09</t>
        </is>
      </c>
      <c r="Q5610" t="inlineStr">
        <is>
          <t>N</t>
        </is>
      </c>
      <c r="R5610" t="inlineStr"/>
      <c r="S5610" t="inlineStr">
        <is>
          <t>N</t>
        </is>
      </c>
      <c r="T5610" t="inlineStr"/>
      <c r="U5610" t="n">
        <v>0</v>
      </c>
      <c r="V5610" t="inlineStr">
        <is>
          <t>93.866</t>
        </is>
      </c>
    </row>
    <row r="5611">
      <c r="A5611" t="inlineStr">
        <is>
          <t>AWARD-5610</t>
        </is>
      </c>
      <c r="B5611" t="inlineStr">
        <is>
          <t>93</t>
        </is>
      </c>
      <c r="C5611" t="inlineStr">
        <is>
          <t>866</t>
        </is>
      </c>
      <c r="D5611" t="inlineStr"/>
      <c r="E5611" t="inlineStr">
        <is>
          <t>AGING RESEARCH</t>
        </is>
      </c>
      <c r="F5611" t="n">
        <v>48236</v>
      </c>
      <c r="G5611" t="inlineStr">
        <is>
          <t>RESEARCH AND DEVELOPMENT</t>
        </is>
      </c>
      <c r="H5611" t="inlineStr"/>
      <c r="I5611" t="inlineStr"/>
      <c r="J5611" t="n">
        <v>105402517</v>
      </c>
      <c r="K5611" t="n">
        <v>2540031433</v>
      </c>
      <c r="L5611" t="inlineStr">
        <is>
          <t>N</t>
        </is>
      </c>
      <c r="M5611" t="inlineStr"/>
      <c r="N5611" t="inlineStr">
        <is>
          <t>N</t>
        </is>
      </c>
      <c r="O5611" t="inlineStr">
        <is>
          <t>TEXAS BIOMEDICAL RESEARCH INSTITUTE</t>
        </is>
      </c>
      <c r="P5611" t="inlineStr">
        <is>
          <t>PO 61024 80964</t>
        </is>
      </c>
      <c r="Q5611" t="inlineStr">
        <is>
          <t>N</t>
        </is>
      </c>
      <c r="R5611" t="inlineStr"/>
      <c r="S5611" t="inlineStr">
        <is>
          <t>N</t>
        </is>
      </c>
      <c r="T5611" t="inlineStr"/>
      <c r="U5611" t="n">
        <v>0</v>
      </c>
      <c r="V5611" t="inlineStr">
        <is>
          <t>93.866</t>
        </is>
      </c>
    </row>
    <row r="5612">
      <c r="A5612" t="inlineStr">
        <is>
          <t>AWARD-5611</t>
        </is>
      </c>
      <c r="B5612" t="inlineStr">
        <is>
          <t>93</t>
        </is>
      </c>
      <c r="C5612" t="inlineStr">
        <is>
          <t>866</t>
        </is>
      </c>
      <c r="D5612" t="inlineStr"/>
      <c r="E5612" t="inlineStr">
        <is>
          <t>AGING RESEARCH</t>
        </is>
      </c>
      <c r="F5612" t="n">
        <v>8406</v>
      </c>
      <c r="G5612" t="inlineStr">
        <is>
          <t>RESEARCH AND DEVELOPMENT</t>
        </is>
      </c>
      <c r="H5612" t="inlineStr"/>
      <c r="I5612" t="inlineStr"/>
      <c r="J5612" t="n">
        <v>105402517</v>
      </c>
      <c r="K5612" t="n">
        <v>2540031433</v>
      </c>
      <c r="L5612" t="inlineStr">
        <is>
          <t>N</t>
        </is>
      </c>
      <c r="M5612" t="inlineStr"/>
      <c r="N5612" t="inlineStr">
        <is>
          <t>N</t>
        </is>
      </c>
      <c r="O5612" t="inlineStr">
        <is>
          <t>TEXAS BIOMEDICAL RESEARCH INSTITUTE</t>
        </is>
      </c>
      <c r="P5612" t="inlineStr">
        <is>
          <t>17-00168 001</t>
        </is>
      </c>
      <c r="Q5612" t="inlineStr">
        <is>
          <t>N</t>
        </is>
      </c>
      <c r="R5612" t="inlineStr"/>
      <c r="S5612" t="inlineStr">
        <is>
          <t>N</t>
        </is>
      </c>
      <c r="T5612" t="inlineStr"/>
      <c r="U5612" t="n">
        <v>0</v>
      </c>
      <c r="V5612" t="inlineStr">
        <is>
          <t>93.866</t>
        </is>
      </c>
    </row>
    <row r="5613">
      <c r="A5613" t="inlineStr">
        <is>
          <t>AWARD-5612</t>
        </is>
      </c>
      <c r="B5613" t="inlineStr">
        <is>
          <t>93</t>
        </is>
      </c>
      <c r="C5613" t="inlineStr">
        <is>
          <t>866</t>
        </is>
      </c>
      <c r="D5613" t="inlineStr"/>
      <c r="E5613" t="inlineStr">
        <is>
          <t>AGING RESEARCH</t>
        </is>
      </c>
      <c r="F5613" t="n">
        <v>40369</v>
      </c>
      <c r="G5613" t="inlineStr">
        <is>
          <t>RESEARCH AND DEVELOPMENT</t>
        </is>
      </c>
      <c r="H5613" t="inlineStr"/>
      <c r="I5613" t="inlineStr"/>
      <c r="J5613" t="n">
        <v>105402517</v>
      </c>
      <c r="K5613" t="n">
        <v>2540031433</v>
      </c>
      <c r="L5613" t="inlineStr">
        <is>
          <t>N</t>
        </is>
      </c>
      <c r="M5613" t="inlineStr"/>
      <c r="N5613" t="inlineStr">
        <is>
          <t>N</t>
        </is>
      </c>
      <c r="O5613" t="inlineStr">
        <is>
          <t>TEXAS BIOMEDICAL RESEARCH INSTITUTE</t>
        </is>
      </c>
      <c r="P5613" t="inlineStr">
        <is>
          <t>20-04697 026</t>
        </is>
      </c>
      <c r="Q5613" t="inlineStr">
        <is>
          <t>N</t>
        </is>
      </c>
      <c r="R5613" t="inlineStr"/>
      <c r="S5613" t="inlineStr">
        <is>
          <t>N</t>
        </is>
      </c>
      <c r="T5613" t="inlineStr"/>
      <c r="U5613" t="n">
        <v>0</v>
      </c>
      <c r="V5613" t="inlineStr">
        <is>
          <t>93.866</t>
        </is>
      </c>
    </row>
    <row r="5614">
      <c r="A5614" t="inlineStr">
        <is>
          <t>AWARD-5613</t>
        </is>
      </c>
      <c r="B5614" t="inlineStr">
        <is>
          <t>84</t>
        </is>
      </c>
      <c r="C5614" t="inlineStr">
        <is>
          <t>334</t>
        </is>
      </c>
      <c r="D5614" t="inlineStr"/>
      <c r="E5614" t="inlineStr">
        <is>
          <t>GAINING EARLY AWARENESS AND READINESS FOR UNDERGRADUATE PROGRAMS</t>
        </is>
      </c>
      <c r="F5614" t="n">
        <v>14066275</v>
      </c>
      <c r="G5614" t="inlineStr">
        <is>
          <t>N/A</t>
        </is>
      </c>
      <c r="H5614" t="inlineStr"/>
      <c r="I5614" t="inlineStr"/>
      <c r="J5614" t="n">
        <v>19123746</v>
      </c>
      <c r="K5614" t="n">
        <v>0</v>
      </c>
      <c r="L5614" t="inlineStr">
        <is>
          <t>N</t>
        </is>
      </c>
      <c r="M5614" t="inlineStr"/>
      <c r="N5614" t="inlineStr">
        <is>
          <t>Y</t>
        </is>
      </c>
      <c r="O5614" t="inlineStr"/>
      <c r="P5614" t="inlineStr"/>
      <c r="Q5614" t="inlineStr">
        <is>
          <t>Y</t>
        </is>
      </c>
      <c r="R5614" t="n">
        <v>582452</v>
      </c>
      <c r="S5614" t="inlineStr">
        <is>
          <t>N</t>
        </is>
      </c>
      <c r="T5614" t="inlineStr"/>
      <c r="U5614" t="n">
        <v>0</v>
      </c>
      <c r="V5614" t="inlineStr">
        <is>
          <t>84.334</t>
        </is>
      </c>
    </row>
    <row r="5615">
      <c r="A5615" t="inlineStr">
        <is>
          <t>AWARD-5614</t>
        </is>
      </c>
      <c r="B5615" t="inlineStr">
        <is>
          <t>93</t>
        </is>
      </c>
      <c r="C5615" t="inlineStr">
        <is>
          <t>866</t>
        </is>
      </c>
      <c r="D5615" t="inlineStr"/>
      <c r="E5615" t="inlineStr">
        <is>
          <t>AGING RESEARCH</t>
        </is>
      </c>
      <c r="F5615" t="n">
        <v>6622</v>
      </c>
      <c r="G5615" t="inlineStr">
        <is>
          <t>RESEARCH AND DEVELOPMENT</t>
        </is>
      </c>
      <c r="H5615" t="inlineStr"/>
      <c r="I5615" t="inlineStr"/>
      <c r="J5615" t="n">
        <v>105402517</v>
      </c>
      <c r="K5615" t="n">
        <v>2540031433</v>
      </c>
      <c r="L5615" t="inlineStr">
        <is>
          <t>N</t>
        </is>
      </c>
      <c r="M5615" t="inlineStr"/>
      <c r="N5615" t="inlineStr">
        <is>
          <t>N</t>
        </is>
      </c>
      <c r="O5615" t="inlineStr">
        <is>
          <t>TEXAS BIOMEDICAL RESEARCH INSTITUTE</t>
        </is>
      </c>
      <c r="P5615" t="inlineStr">
        <is>
          <t>20-04841 201/U34AG068482</t>
        </is>
      </c>
      <c r="Q5615" t="inlineStr">
        <is>
          <t>N</t>
        </is>
      </c>
      <c r="R5615" t="inlineStr"/>
      <c r="S5615" t="inlineStr">
        <is>
          <t>N</t>
        </is>
      </c>
      <c r="T5615" t="inlineStr"/>
      <c r="U5615" t="n">
        <v>0</v>
      </c>
      <c r="V5615" t="inlineStr">
        <is>
          <t>93.866</t>
        </is>
      </c>
    </row>
    <row r="5616">
      <c r="A5616" t="inlineStr">
        <is>
          <t>AWARD-5615</t>
        </is>
      </c>
      <c r="B5616" t="inlineStr">
        <is>
          <t>93</t>
        </is>
      </c>
      <c r="C5616" t="inlineStr">
        <is>
          <t>866</t>
        </is>
      </c>
      <c r="D5616" t="inlineStr"/>
      <c r="E5616" t="inlineStr">
        <is>
          <t>AGING RESEARCH</t>
        </is>
      </c>
      <c r="F5616" t="n">
        <v>73490</v>
      </c>
      <c r="G5616" t="inlineStr">
        <is>
          <t>RESEARCH AND DEVELOPMENT</t>
        </is>
      </c>
      <c r="H5616" t="inlineStr"/>
      <c r="I5616" t="inlineStr"/>
      <c r="J5616" t="n">
        <v>105402517</v>
      </c>
      <c r="K5616" t="n">
        <v>2540031433</v>
      </c>
      <c r="L5616" t="inlineStr">
        <is>
          <t>N</t>
        </is>
      </c>
      <c r="M5616" t="inlineStr"/>
      <c r="N5616" t="inlineStr">
        <is>
          <t>N</t>
        </is>
      </c>
      <c r="O5616" t="inlineStr">
        <is>
          <t>TEXAS BIOMEDICAL RESEARCH INSTITUTE</t>
        </is>
      </c>
      <c r="P5616" t="inlineStr">
        <is>
          <t>21-04848-101</t>
        </is>
      </c>
      <c r="Q5616" t="inlineStr">
        <is>
          <t>N</t>
        </is>
      </c>
      <c r="R5616" t="inlineStr"/>
      <c r="S5616" t="inlineStr">
        <is>
          <t>N</t>
        </is>
      </c>
      <c r="T5616" t="inlineStr"/>
      <c r="U5616" t="n">
        <v>0</v>
      </c>
      <c r="V5616" t="inlineStr">
        <is>
          <t>93.866</t>
        </is>
      </c>
    </row>
    <row r="5617">
      <c r="A5617" t="inlineStr">
        <is>
          <t>AWARD-5616</t>
        </is>
      </c>
      <c r="B5617" t="inlineStr">
        <is>
          <t>93</t>
        </is>
      </c>
      <c r="C5617" t="inlineStr">
        <is>
          <t>866</t>
        </is>
      </c>
      <c r="D5617" t="inlineStr"/>
      <c r="E5617" t="inlineStr">
        <is>
          <t>AGING RESEARCH</t>
        </is>
      </c>
      <c r="F5617" t="n">
        <v>-274</v>
      </c>
      <c r="G5617" t="inlineStr">
        <is>
          <t>RESEARCH AND DEVELOPMENT</t>
        </is>
      </c>
      <c r="H5617" t="inlineStr"/>
      <c r="I5617" t="inlineStr"/>
      <c r="J5617" t="n">
        <v>105402517</v>
      </c>
      <c r="K5617" t="n">
        <v>2540031433</v>
      </c>
      <c r="L5617" t="inlineStr">
        <is>
          <t>N</t>
        </is>
      </c>
      <c r="M5617" t="inlineStr"/>
      <c r="N5617" t="inlineStr">
        <is>
          <t>N</t>
        </is>
      </c>
      <c r="O5617" t="inlineStr">
        <is>
          <t>THE HOSPITAL FOR SICK CHILDREN</t>
        </is>
      </c>
      <c r="P5617" t="inlineStr">
        <is>
          <t>R01AG056726</t>
        </is>
      </c>
      <c r="Q5617" t="inlineStr">
        <is>
          <t>N</t>
        </is>
      </c>
      <c r="R5617" t="inlineStr"/>
      <c r="S5617" t="inlineStr">
        <is>
          <t>N</t>
        </is>
      </c>
      <c r="T5617" t="inlineStr"/>
      <c r="U5617" t="n">
        <v>0</v>
      </c>
      <c r="V5617" t="inlineStr">
        <is>
          <t>93.866</t>
        </is>
      </c>
    </row>
    <row r="5618">
      <c r="A5618" t="inlineStr">
        <is>
          <t>AWARD-5617</t>
        </is>
      </c>
      <c r="B5618" t="inlineStr">
        <is>
          <t>93</t>
        </is>
      </c>
      <c r="C5618" t="inlineStr">
        <is>
          <t>866</t>
        </is>
      </c>
      <c r="D5618" t="inlineStr"/>
      <c r="E5618" t="inlineStr">
        <is>
          <t>AGING RESEARCH</t>
        </is>
      </c>
      <c r="F5618" t="n">
        <v>33035</v>
      </c>
      <c r="G5618" t="inlineStr">
        <is>
          <t>RESEARCH AND DEVELOPMENT</t>
        </is>
      </c>
      <c r="H5618" t="inlineStr"/>
      <c r="I5618" t="inlineStr"/>
      <c r="J5618" t="n">
        <v>105402517</v>
      </c>
      <c r="K5618" t="n">
        <v>2540031433</v>
      </c>
      <c r="L5618" t="inlineStr">
        <is>
          <t>N</t>
        </is>
      </c>
      <c r="M5618" t="inlineStr"/>
      <c r="N5618" t="inlineStr">
        <is>
          <t>N</t>
        </is>
      </c>
      <c r="O5618" t="inlineStr">
        <is>
          <t>THE TRUSTEES OF COLUMBIA UNIVERSITY</t>
        </is>
      </c>
      <c r="P5618" t="inlineStr">
        <is>
          <t>1R56AG06688901</t>
        </is>
      </c>
      <c r="Q5618" t="inlineStr">
        <is>
          <t>N</t>
        </is>
      </c>
      <c r="R5618" t="inlineStr"/>
      <c r="S5618" t="inlineStr">
        <is>
          <t>N</t>
        </is>
      </c>
      <c r="T5618" t="inlineStr"/>
      <c r="U5618" t="n">
        <v>0</v>
      </c>
      <c r="V5618" t="inlineStr">
        <is>
          <t>93.866</t>
        </is>
      </c>
    </row>
    <row r="5619">
      <c r="A5619" t="inlineStr">
        <is>
          <t>AWARD-5618</t>
        </is>
      </c>
      <c r="B5619" t="inlineStr">
        <is>
          <t>93</t>
        </is>
      </c>
      <c r="C5619" t="inlineStr">
        <is>
          <t>866</t>
        </is>
      </c>
      <c r="D5619" t="inlineStr"/>
      <c r="E5619" t="inlineStr">
        <is>
          <t>AGING RESEARCH</t>
        </is>
      </c>
      <c r="F5619" t="n">
        <v>45196</v>
      </c>
      <c r="G5619" t="inlineStr">
        <is>
          <t>RESEARCH AND DEVELOPMENT</t>
        </is>
      </c>
      <c r="H5619" t="inlineStr"/>
      <c r="I5619" t="inlineStr"/>
      <c r="J5619" t="n">
        <v>105402517</v>
      </c>
      <c r="K5619" t="n">
        <v>2540031433</v>
      </c>
      <c r="L5619" t="inlineStr">
        <is>
          <t>N</t>
        </is>
      </c>
      <c r="M5619" t="inlineStr"/>
      <c r="N5619" t="inlineStr">
        <is>
          <t>N</t>
        </is>
      </c>
      <c r="O5619" t="inlineStr">
        <is>
          <t>THE TRUSTEES OF COLUMBIA UNIVERSITY</t>
        </is>
      </c>
      <c r="P5619" t="inlineStr">
        <is>
          <t>5R56AG05975602</t>
        </is>
      </c>
      <c r="Q5619" t="inlineStr">
        <is>
          <t>Y</t>
        </is>
      </c>
      <c r="R5619" t="n">
        <v>12000</v>
      </c>
      <c r="S5619" t="inlineStr">
        <is>
          <t>N</t>
        </is>
      </c>
      <c r="T5619" t="inlineStr"/>
      <c r="U5619" t="n">
        <v>0</v>
      </c>
      <c r="V5619" t="inlineStr">
        <is>
          <t>93.866</t>
        </is>
      </c>
    </row>
    <row r="5620">
      <c r="A5620" t="inlineStr">
        <is>
          <t>AWARD-5619</t>
        </is>
      </c>
      <c r="B5620" t="inlineStr">
        <is>
          <t>93</t>
        </is>
      </c>
      <c r="C5620" t="inlineStr">
        <is>
          <t>866</t>
        </is>
      </c>
      <c r="D5620" t="inlineStr"/>
      <c r="E5620" t="inlineStr">
        <is>
          <t>AGING RESEARCH</t>
        </is>
      </c>
      <c r="F5620" t="n">
        <v>12534</v>
      </c>
      <c r="G5620" t="inlineStr">
        <is>
          <t>RESEARCH AND DEVELOPMENT</t>
        </is>
      </c>
      <c r="H5620" t="inlineStr"/>
      <c r="I5620" t="inlineStr"/>
      <c r="J5620" t="n">
        <v>105402517</v>
      </c>
      <c r="K5620" t="n">
        <v>2540031433</v>
      </c>
      <c r="L5620" t="inlineStr">
        <is>
          <t>N</t>
        </is>
      </c>
      <c r="M5620" t="inlineStr"/>
      <c r="N5620" t="inlineStr">
        <is>
          <t>N</t>
        </is>
      </c>
      <c r="O5620" t="inlineStr">
        <is>
          <t>UNIVERSITY OF ALABAMA - BIRMINGHAM</t>
        </is>
      </c>
      <c r="P5620" t="inlineStr">
        <is>
          <t>000527875-SC003</t>
        </is>
      </c>
      <c r="Q5620" t="inlineStr">
        <is>
          <t>N</t>
        </is>
      </c>
      <c r="R5620" t="inlineStr"/>
      <c r="S5620" t="inlineStr">
        <is>
          <t>N</t>
        </is>
      </c>
      <c r="T5620" t="inlineStr"/>
      <c r="U5620" t="n">
        <v>0</v>
      </c>
      <c r="V5620" t="inlineStr">
        <is>
          <t>93.866</t>
        </is>
      </c>
    </row>
    <row r="5621">
      <c r="A5621" t="inlineStr">
        <is>
          <t>AWARD-5620</t>
        </is>
      </c>
      <c r="B5621" t="inlineStr">
        <is>
          <t>93</t>
        </is>
      </c>
      <c r="C5621" t="inlineStr">
        <is>
          <t>866</t>
        </is>
      </c>
      <c r="D5621" t="inlineStr"/>
      <c r="E5621" t="inlineStr">
        <is>
          <t>AGING RESEARCH</t>
        </is>
      </c>
      <c r="F5621" t="n">
        <v>857</v>
      </c>
      <c r="G5621" t="inlineStr">
        <is>
          <t>RESEARCH AND DEVELOPMENT</t>
        </is>
      </c>
      <c r="H5621" t="inlineStr"/>
      <c r="I5621" t="inlineStr"/>
      <c r="J5621" t="n">
        <v>105402517</v>
      </c>
      <c r="K5621" t="n">
        <v>2540031433</v>
      </c>
      <c r="L5621" t="inlineStr">
        <is>
          <t>N</t>
        </is>
      </c>
      <c r="M5621" t="inlineStr"/>
      <c r="N5621" t="inlineStr">
        <is>
          <t>N</t>
        </is>
      </c>
      <c r="O5621" t="inlineStr">
        <is>
          <t>UNIVERSITY OF ALABAMA</t>
        </is>
      </c>
      <c r="P5621" t="inlineStr">
        <is>
          <t>A19-0473-S002</t>
        </is>
      </c>
      <c r="Q5621" t="inlineStr">
        <is>
          <t>N</t>
        </is>
      </c>
      <c r="R5621" t="inlineStr"/>
      <c r="S5621" t="inlineStr">
        <is>
          <t>N</t>
        </is>
      </c>
      <c r="T5621" t="inlineStr"/>
      <c r="U5621" t="n">
        <v>0</v>
      </c>
      <c r="V5621" t="inlineStr">
        <is>
          <t>93.866</t>
        </is>
      </c>
    </row>
    <row r="5622">
      <c r="A5622" t="inlineStr">
        <is>
          <t>AWARD-5621</t>
        </is>
      </c>
      <c r="B5622" t="inlineStr">
        <is>
          <t>93</t>
        </is>
      </c>
      <c r="C5622" t="inlineStr">
        <is>
          <t>866</t>
        </is>
      </c>
      <c r="D5622" t="inlineStr"/>
      <c r="E5622" t="inlineStr">
        <is>
          <t>AGING RESEARCH</t>
        </is>
      </c>
      <c r="F5622" t="n">
        <v>33272</v>
      </c>
      <c r="G5622" t="inlineStr">
        <is>
          <t>RESEARCH AND DEVELOPMENT</t>
        </is>
      </c>
      <c r="H5622" t="inlineStr"/>
      <c r="I5622" t="inlineStr"/>
      <c r="J5622" t="n">
        <v>105402517</v>
      </c>
      <c r="K5622" t="n">
        <v>2540031433</v>
      </c>
      <c r="L5622" t="inlineStr">
        <is>
          <t>N</t>
        </is>
      </c>
      <c r="M5622" t="inlineStr"/>
      <c r="N5622" t="inlineStr">
        <is>
          <t>N</t>
        </is>
      </c>
      <c r="O5622" t="inlineStr">
        <is>
          <t>UNIVERSITY OF ALABAMA</t>
        </is>
      </c>
      <c r="P5622" t="inlineStr">
        <is>
          <t>A19-0473-S003</t>
        </is>
      </c>
      <c r="Q5622" t="inlineStr">
        <is>
          <t>N</t>
        </is>
      </c>
      <c r="R5622" t="inlineStr"/>
      <c r="S5622" t="inlineStr">
        <is>
          <t>N</t>
        </is>
      </c>
      <c r="T5622" t="inlineStr"/>
      <c r="U5622" t="n">
        <v>0</v>
      </c>
      <c r="V5622" t="inlineStr">
        <is>
          <t>93.866</t>
        </is>
      </c>
    </row>
    <row r="5623">
      <c r="A5623" t="inlineStr">
        <is>
          <t>AWARD-5622</t>
        </is>
      </c>
      <c r="B5623" t="inlineStr">
        <is>
          <t>93</t>
        </is>
      </c>
      <c r="C5623" t="inlineStr">
        <is>
          <t>866</t>
        </is>
      </c>
      <c r="D5623" t="inlineStr"/>
      <c r="E5623" t="inlineStr">
        <is>
          <t>AGING RESEARCH</t>
        </is>
      </c>
      <c r="F5623" t="n">
        <v>16830</v>
      </c>
      <c r="G5623" t="inlineStr">
        <is>
          <t>RESEARCH AND DEVELOPMENT</t>
        </is>
      </c>
      <c r="H5623" t="inlineStr"/>
      <c r="I5623" t="inlineStr"/>
      <c r="J5623" t="n">
        <v>105402517</v>
      </c>
      <c r="K5623" t="n">
        <v>2540031433</v>
      </c>
      <c r="L5623" t="inlineStr">
        <is>
          <t>N</t>
        </is>
      </c>
      <c r="M5623" t="inlineStr"/>
      <c r="N5623" t="inlineStr">
        <is>
          <t>N</t>
        </is>
      </c>
      <c r="O5623" t="inlineStr">
        <is>
          <t>UNIVERSITY OF ALABAMA</t>
        </is>
      </c>
      <c r="P5623" t="inlineStr">
        <is>
          <t>5R01AG06476904</t>
        </is>
      </c>
      <c r="Q5623" t="inlineStr">
        <is>
          <t>N</t>
        </is>
      </c>
      <c r="R5623" t="inlineStr"/>
      <c r="S5623" t="inlineStr">
        <is>
          <t>N</t>
        </is>
      </c>
      <c r="T5623" t="inlineStr"/>
      <c r="U5623" t="n">
        <v>0</v>
      </c>
      <c r="V5623" t="inlineStr">
        <is>
          <t>93.866</t>
        </is>
      </c>
    </row>
    <row r="5624">
      <c r="A5624" t="inlineStr">
        <is>
          <t>AWARD-5623</t>
        </is>
      </c>
      <c r="B5624" t="inlineStr">
        <is>
          <t>93</t>
        </is>
      </c>
      <c r="C5624" t="inlineStr">
        <is>
          <t>866</t>
        </is>
      </c>
      <c r="D5624" t="inlineStr"/>
      <c r="E5624" t="inlineStr">
        <is>
          <t>AGING RESEARCH</t>
        </is>
      </c>
      <c r="F5624" t="n">
        <v>59223</v>
      </c>
      <c r="G5624" t="inlineStr">
        <is>
          <t>RESEARCH AND DEVELOPMENT</t>
        </is>
      </c>
      <c r="H5624" t="inlineStr"/>
      <c r="I5624" t="inlineStr"/>
      <c r="J5624" t="n">
        <v>105402517</v>
      </c>
      <c r="K5624" t="n">
        <v>2540031433</v>
      </c>
      <c r="L5624" t="inlineStr">
        <is>
          <t>N</t>
        </is>
      </c>
      <c r="M5624" t="inlineStr"/>
      <c r="N5624" t="inlineStr">
        <is>
          <t>N</t>
        </is>
      </c>
      <c r="O5624" t="inlineStr">
        <is>
          <t>UNIVERSITY OF ALABAMA - BIRMINGHAM</t>
        </is>
      </c>
      <c r="P5624" t="inlineStr">
        <is>
          <t>000529560-SC001-GAC/1RF1A</t>
        </is>
      </c>
      <c r="Q5624" t="inlineStr">
        <is>
          <t>N</t>
        </is>
      </c>
      <c r="R5624" t="inlineStr"/>
      <c r="S5624" t="inlineStr">
        <is>
          <t>N</t>
        </is>
      </c>
      <c r="T5624" t="inlineStr"/>
      <c r="U5624" t="n">
        <v>0</v>
      </c>
      <c r="V5624" t="inlineStr">
        <is>
          <t>93.866</t>
        </is>
      </c>
    </row>
    <row r="5625">
      <c r="A5625" t="inlineStr">
        <is>
          <t>AWARD-5624</t>
        </is>
      </c>
      <c r="B5625" t="inlineStr">
        <is>
          <t>84</t>
        </is>
      </c>
      <c r="C5625" t="inlineStr">
        <is>
          <t>334</t>
        </is>
      </c>
      <c r="D5625" t="inlineStr"/>
      <c r="E5625" t="inlineStr">
        <is>
          <t>GAINING EARLY AWARENESS AND READINESS FOR UNDERGRADUATE PROGRAMS (GEAR UP) STATE GRANTS</t>
        </is>
      </c>
      <c r="F5625" t="n">
        <v>3330262</v>
      </c>
      <c r="G5625" t="inlineStr">
        <is>
          <t>N/A</t>
        </is>
      </c>
      <c r="H5625" t="inlineStr"/>
      <c r="I5625" t="inlineStr"/>
      <c r="J5625" t="n">
        <v>19123746</v>
      </c>
      <c r="K5625" t="n">
        <v>0</v>
      </c>
      <c r="L5625" t="inlineStr">
        <is>
          <t>N</t>
        </is>
      </c>
      <c r="M5625" t="inlineStr"/>
      <c r="N5625" t="inlineStr">
        <is>
          <t>Y</t>
        </is>
      </c>
      <c r="O5625" t="inlineStr"/>
      <c r="P5625" t="inlineStr"/>
      <c r="Q5625" t="inlineStr">
        <is>
          <t>Y</t>
        </is>
      </c>
      <c r="R5625" t="n">
        <v>2290248</v>
      </c>
      <c r="S5625" t="inlineStr">
        <is>
          <t>N</t>
        </is>
      </c>
      <c r="T5625" t="inlineStr"/>
      <c r="U5625" t="n">
        <v>0</v>
      </c>
      <c r="V5625" t="inlineStr">
        <is>
          <t>84.334</t>
        </is>
      </c>
    </row>
    <row r="5626">
      <c r="A5626" t="inlineStr">
        <is>
          <t>AWARD-5625</t>
        </is>
      </c>
      <c r="B5626" t="inlineStr">
        <is>
          <t>93</t>
        </is>
      </c>
      <c r="C5626" t="inlineStr">
        <is>
          <t>866</t>
        </is>
      </c>
      <c r="D5626" t="inlineStr"/>
      <c r="E5626" t="inlineStr">
        <is>
          <t>AGING RESEARCH</t>
        </is>
      </c>
      <c r="F5626" t="n">
        <v>137717</v>
      </c>
      <c r="G5626" t="inlineStr">
        <is>
          <t>RESEARCH AND DEVELOPMENT</t>
        </is>
      </c>
      <c r="H5626" t="inlineStr"/>
      <c r="I5626" t="inlineStr"/>
      <c r="J5626" t="n">
        <v>105402517</v>
      </c>
      <c r="K5626" t="n">
        <v>2540031433</v>
      </c>
      <c r="L5626" t="inlineStr">
        <is>
          <t>N</t>
        </is>
      </c>
      <c r="M5626" t="inlineStr"/>
      <c r="N5626" t="inlineStr">
        <is>
          <t>N</t>
        </is>
      </c>
      <c r="O5626" t="inlineStr">
        <is>
          <t>UNIVERSITY OF ARIZONA</t>
        </is>
      </c>
      <c r="P5626" t="inlineStr">
        <is>
          <t>412921</t>
        </is>
      </c>
      <c r="Q5626" t="inlineStr">
        <is>
          <t>N</t>
        </is>
      </c>
      <c r="R5626" t="inlineStr"/>
      <c r="S5626" t="inlineStr">
        <is>
          <t>N</t>
        </is>
      </c>
      <c r="T5626" t="inlineStr"/>
      <c r="U5626" t="n">
        <v>0</v>
      </c>
      <c r="V5626" t="inlineStr">
        <is>
          <t>93.866</t>
        </is>
      </c>
    </row>
    <row r="5627">
      <c r="A5627" t="inlineStr">
        <is>
          <t>AWARD-5626</t>
        </is>
      </c>
      <c r="B5627" t="inlineStr">
        <is>
          <t>93</t>
        </is>
      </c>
      <c r="C5627" t="inlineStr">
        <is>
          <t>866</t>
        </is>
      </c>
      <c r="D5627" t="inlineStr"/>
      <c r="E5627" t="inlineStr">
        <is>
          <t>AGING RESEARCH</t>
        </is>
      </c>
      <c r="F5627" t="n">
        <v>120829</v>
      </c>
      <c r="G5627" t="inlineStr">
        <is>
          <t>RESEARCH AND DEVELOPMENT</t>
        </is>
      </c>
      <c r="H5627" t="inlineStr"/>
      <c r="I5627" t="inlineStr"/>
      <c r="J5627" t="n">
        <v>105402517</v>
      </c>
      <c r="K5627" t="n">
        <v>2540031433</v>
      </c>
      <c r="L5627" t="inlineStr">
        <is>
          <t>N</t>
        </is>
      </c>
      <c r="M5627" t="inlineStr"/>
      <c r="N5627" t="inlineStr">
        <is>
          <t>N</t>
        </is>
      </c>
      <c r="O5627" t="inlineStr">
        <is>
          <t>UNIVERSITY OF ARIZONA</t>
        </is>
      </c>
      <c r="P5627" t="inlineStr">
        <is>
          <t>5P01AG052359-05</t>
        </is>
      </c>
      <c r="Q5627" t="inlineStr">
        <is>
          <t>N</t>
        </is>
      </c>
      <c r="R5627" t="inlineStr"/>
      <c r="S5627" t="inlineStr">
        <is>
          <t>N</t>
        </is>
      </c>
      <c r="T5627" t="inlineStr"/>
      <c r="U5627" t="n">
        <v>0</v>
      </c>
      <c r="V5627" t="inlineStr">
        <is>
          <t>93.866</t>
        </is>
      </c>
    </row>
    <row r="5628">
      <c r="A5628" t="inlineStr">
        <is>
          <t>AWARD-5627</t>
        </is>
      </c>
      <c r="B5628" t="inlineStr">
        <is>
          <t>93</t>
        </is>
      </c>
      <c r="C5628" t="inlineStr">
        <is>
          <t>866</t>
        </is>
      </c>
      <c r="D5628" t="inlineStr"/>
      <c r="E5628" t="inlineStr">
        <is>
          <t>AGING RESEARCH</t>
        </is>
      </c>
      <c r="F5628" t="n">
        <v>64394</v>
      </c>
      <c r="G5628" t="inlineStr">
        <is>
          <t>RESEARCH AND DEVELOPMENT</t>
        </is>
      </c>
      <c r="H5628" t="inlineStr"/>
      <c r="I5628" t="inlineStr"/>
      <c r="J5628" t="n">
        <v>105402517</v>
      </c>
      <c r="K5628" t="n">
        <v>2540031433</v>
      </c>
      <c r="L5628" t="inlineStr">
        <is>
          <t>N</t>
        </is>
      </c>
      <c r="M5628" t="inlineStr"/>
      <c r="N5628" t="inlineStr">
        <is>
          <t>N</t>
        </is>
      </c>
      <c r="O5628" t="inlineStr">
        <is>
          <t>UNIVERSITY OF ARIZONA</t>
        </is>
      </c>
      <c r="P5628" t="inlineStr">
        <is>
          <t>547390-(SUPPLEMENT)</t>
        </is>
      </c>
      <c r="Q5628" t="inlineStr">
        <is>
          <t>N</t>
        </is>
      </c>
      <c r="R5628" t="inlineStr"/>
      <c r="S5628" t="inlineStr">
        <is>
          <t>N</t>
        </is>
      </c>
      <c r="T5628" t="inlineStr"/>
      <c r="U5628" t="n">
        <v>0</v>
      </c>
      <c r="V5628" t="inlineStr">
        <is>
          <t>93.866</t>
        </is>
      </c>
    </row>
    <row r="5629">
      <c r="A5629" t="inlineStr">
        <is>
          <t>AWARD-5628</t>
        </is>
      </c>
      <c r="B5629" t="inlineStr">
        <is>
          <t>93</t>
        </is>
      </c>
      <c r="C5629" t="inlineStr">
        <is>
          <t>866</t>
        </is>
      </c>
      <c r="D5629" t="inlineStr"/>
      <c r="E5629" t="inlineStr">
        <is>
          <t>AGING RESEARCH</t>
        </is>
      </c>
      <c r="F5629" t="n">
        <v>197318</v>
      </c>
      <c r="G5629" t="inlineStr">
        <is>
          <t>RESEARCH AND DEVELOPMENT</t>
        </is>
      </c>
      <c r="H5629" t="inlineStr"/>
      <c r="I5629" t="inlineStr"/>
      <c r="J5629" t="n">
        <v>105402517</v>
      </c>
      <c r="K5629" t="n">
        <v>2540031433</v>
      </c>
      <c r="L5629" t="inlineStr">
        <is>
          <t>N</t>
        </is>
      </c>
      <c r="M5629" t="inlineStr"/>
      <c r="N5629" t="inlineStr">
        <is>
          <t>N</t>
        </is>
      </c>
      <c r="O5629" t="inlineStr">
        <is>
          <t>UNIVERSITY OF CALIFORNIA - DAVIS</t>
        </is>
      </c>
      <c r="P5629" t="inlineStr">
        <is>
          <t>A18-0168-S003-A04</t>
        </is>
      </c>
      <c r="Q5629" t="inlineStr">
        <is>
          <t>N</t>
        </is>
      </c>
      <c r="R5629" t="inlineStr"/>
      <c r="S5629" t="inlineStr">
        <is>
          <t>N</t>
        </is>
      </c>
      <c r="T5629" t="inlineStr"/>
      <c r="U5629" t="n">
        <v>0</v>
      </c>
      <c r="V5629" t="inlineStr">
        <is>
          <t>93.866</t>
        </is>
      </c>
    </row>
    <row r="5630">
      <c r="A5630" t="inlineStr">
        <is>
          <t>AWARD-5629</t>
        </is>
      </c>
      <c r="B5630" t="inlineStr">
        <is>
          <t>93</t>
        </is>
      </c>
      <c r="C5630" t="inlineStr">
        <is>
          <t>866</t>
        </is>
      </c>
      <c r="D5630" t="inlineStr"/>
      <c r="E5630" t="inlineStr">
        <is>
          <t>AGING RESEARCH</t>
        </is>
      </c>
      <c r="F5630" t="n">
        <v>21640</v>
      </c>
      <c r="G5630" t="inlineStr">
        <is>
          <t>RESEARCH AND DEVELOPMENT</t>
        </is>
      </c>
      <c r="H5630" t="inlineStr"/>
      <c r="I5630" t="inlineStr"/>
      <c r="J5630" t="n">
        <v>105402517</v>
      </c>
      <c r="K5630" t="n">
        <v>2540031433</v>
      </c>
      <c r="L5630" t="inlineStr">
        <is>
          <t>N</t>
        </is>
      </c>
      <c r="M5630" t="inlineStr"/>
      <c r="N5630" t="inlineStr">
        <is>
          <t>N</t>
        </is>
      </c>
      <c r="O5630" t="inlineStr">
        <is>
          <t>UNIVERSITY OF CALIFORNIA - IRVINE</t>
        </is>
      </c>
      <c r="P5630" t="inlineStr">
        <is>
          <t>2018-3596</t>
        </is>
      </c>
      <c r="Q5630" t="inlineStr">
        <is>
          <t>N</t>
        </is>
      </c>
      <c r="R5630" t="inlineStr"/>
      <c r="S5630" t="inlineStr">
        <is>
          <t>N</t>
        </is>
      </c>
      <c r="T5630" t="inlineStr"/>
      <c r="U5630" t="n">
        <v>0</v>
      </c>
      <c r="V5630" t="inlineStr">
        <is>
          <t>93.866</t>
        </is>
      </c>
    </row>
    <row r="5631">
      <c r="A5631" t="inlineStr">
        <is>
          <t>AWARD-5630</t>
        </is>
      </c>
      <c r="B5631" t="inlineStr">
        <is>
          <t>93</t>
        </is>
      </c>
      <c r="C5631" t="inlineStr">
        <is>
          <t>866</t>
        </is>
      </c>
      <c r="D5631" t="inlineStr"/>
      <c r="E5631" t="inlineStr">
        <is>
          <t>AGING RESEARCH</t>
        </is>
      </c>
      <c r="F5631" t="n">
        <v>115562</v>
      </c>
      <c r="G5631" t="inlineStr">
        <is>
          <t>RESEARCH AND DEVELOPMENT</t>
        </is>
      </c>
      <c r="H5631" t="inlineStr"/>
      <c r="I5631" t="inlineStr"/>
      <c r="J5631" t="n">
        <v>105402517</v>
      </c>
      <c r="K5631" t="n">
        <v>2540031433</v>
      </c>
      <c r="L5631" t="inlineStr">
        <is>
          <t>N</t>
        </is>
      </c>
      <c r="M5631" t="inlineStr"/>
      <c r="N5631" t="inlineStr">
        <is>
          <t>N</t>
        </is>
      </c>
      <c r="O5631" t="inlineStr">
        <is>
          <t>UNIVERSITY OF CALIFORNIA - LOS ANGELES</t>
        </is>
      </c>
      <c r="P5631" t="inlineStr">
        <is>
          <t>5R01AG06107804</t>
        </is>
      </c>
      <c r="Q5631" t="inlineStr">
        <is>
          <t>N</t>
        </is>
      </c>
      <c r="R5631" t="inlineStr"/>
      <c r="S5631" t="inlineStr">
        <is>
          <t>N</t>
        </is>
      </c>
      <c r="T5631" t="inlineStr"/>
      <c r="U5631" t="n">
        <v>0</v>
      </c>
      <c r="V5631" t="inlineStr">
        <is>
          <t>93.866</t>
        </is>
      </c>
    </row>
    <row r="5632">
      <c r="A5632" t="inlineStr">
        <is>
          <t>AWARD-5631</t>
        </is>
      </c>
      <c r="B5632" t="inlineStr">
        <is>
          <t>93</t>
        </is>
      </c>
      <c r="C5632" t="inlineStr">
        <is>
          <t>866</t>
        </is>
      </c>
      <c r="D5632" t="inlineStr"/>
      <c r="E5632" t="inlineStr">
        <is>
          <t>AGING RESEARCH</t>
        </is>
      </c>
      <c r="F5632" t="n">
        <v>19408</v>
      </c>
      <c r="G5632" t="inlineStr">
        <is>
          <t>RESEARCH AND DEVELOPMENT</t>
        </is>
      </c>
      <c r="H5632" t="inlineStr"/>
      <c r="I5632" t="inlineStr"/>
      <c r="J5632" t="n">
        <v>105402517</v>
      </c>
      <c r="K5632" t="n">
        <v>2540031433</v>
      </c>
      <c r="L5632" t="inlineStr">
        <is>
          <t>N</t>
        </is>
      </c>
      <c r="M5632" t="inlineStr"/>
      <c r="N5632" t="inlineStr">
        <is>
          <t>N</t>
        </is>
      </c>
      <c r="O5632" t="inlineStr">
        <is>
          <t>UNIVERSITY OF CALIFORNIA - RIVERSIDE</t>
        </is>
      </c>
      <c r="P5632" t="inlineStr">
        <is>
          <t>S-001366</t>
        </is>
      </c>
      <c r="Q5632" t="inlineStr">
        <is>
          <t>N</t>
        </is>
      </c>
      <c r="R5632" t="inlineStr"/>
      <c r="S5632" t="inlineStr">
        <is>
          <t>N</t>
        </is>
      </c>
      <c r="T5632" t="inlineStr"/>
      <c r="U5632" t="n">
        <v>0</v>
      </c>
      <c r="V5632" t="inlineStr">
        <is>
          <t>93.866</t>
        </is>
      </c>
    </row>
    <row r="5633">
      <c r="A5633" t="inlineStr">
        <is>
          <t>AWARD-5632</t>
        </is>
      </c>
      <c r="B5633" t="inlineStr">
        <is>
          <t>93</t>
        </is>
      </c>
      <c r="C5633" t="inlineStr">
        <is>
          <t>866</t>
        </is>
      </c>
      <c r="D5633" t="inlineStr"/>
      <c r="E5633" t="inlineStr">
        <is>
          <t>AGING RESEARCH</t>
        </is>
      </c>
      <c r="F5633" t="n">
        <v>9325</v>
      </c>
      <c r="G5633" t="inlineStr">
        <is>
          <t>RESEARCH AND DEVELOPMENT</t>
        </is>
      </c>
      <c r="H5633" t="inlineStr"/>
      <c r="I5633" t="inlineStr"/>
      <c r="J5633" t="n">
        <v>105402517</v>
      </c>
      <c r="K5633" t="n">
        <v>2540031433</v>
      </c>
      <c r="L5633" t="inlineStr">
        <is>
          <t>N</t>
        </is>
      </c>
      <c r="M5633" t="inlineStr"/>
      <c r="N5633" t="inlineStr">
        <is>
          <t>N</t>
        </is>
      </c>
      <c r="O5633" t="inlineStr">
        <is>
          <t>UNIVERSITY OF CALIFORNIA - SAN DIEGO</t>
        </is>
      </c>
      <c r="P5633" t="inlineStr">
        <is>
          <t>KR705397</t>
        </is>
      </c>
      <c r="Q5633" t="inlineStr">
        <is>
          <t>N</t>
        </is>
      </c>
      <c r="R5633" t="inlineStr"/>
      <c r="S5633" t="inlineStr">
        <is>
          <t>N</t>
        </is>
      </c>
      <c r="T5633" t="inlineStr"/>
      <c r="U5633" t="n">
        <v>0</v>
      </c>
      <c r="V5633" t="inlineStr">
        <is>
          <t>93.866</t>
        </is>
      </c>
    </row>
    <row r="5634">
      <c r="A5634" t="inlineStr">
        <is>
          <t>AWARD-5633</t>
        </is>
      </c>
      <c r="B5634" t="inlineStr">
        <is>
          <t>93</t>
        </is>
      </c>
      <c r="C5634" t="inlineStr">
        <is>
          <t>866</t>
        </is>
      </c>
      <c r="D5634" t="inlineStr"/>
      <c r="E5634" t="inlineStr">
        <is>
          <t>AGING RESEARCH</t>
        </is>
      </c>
      <c r="F5634" t="n">
        <v>921503</v>
      </c>
      <c r="G5634" t="inlineStr">
        <is>
          <t>RESEARCH AND DEVELOPMENT</t>
        </is>
      </c>
      <c r="H5634" t="inlineStr"/>
      <c r="I5634" t="inlineStr"/>
      <c r="J5634" t="n">
        <v>105402517</v>
      </c>
      <c r="K5634" t="n">
        <v>2540031433</v>
      </c>
      <c r="L5634" t="inlineStr">
        <is>
          <t>N</t>
        </is>
      </c>
      <c r="M5634" t="inlineStr"/>
      <c r="N5634" t="inlineStr">
        <is>
          <t>N</t>
        </is>
      </c>
      <c r="O5634" t="inlineStr">
        <is>
          <t>UNIVERSITY OF CALIFORNIA - SAN DIEGO</t>
        </is>
      </c>
      <c r="P5634" t="inlineStr">
        <is>
          <t>117165160/MP INVOICE #S9002344</t>
        </is>
      </c>
      <c r="Q5634" t="inlineStr">
        <is>
          <t>N</t>
        </is>
      </c>
      <c r="R5634" t="inlineStr"/>
      <c r="S5634" t="inlineStr">
        <is>
          <t>N</t>
        </is>
      </c>
      <c r="T5634" t="inlineStr"/>
      <c r="U5634" t="n">
        <v>0</v>
      </c>
      <c r="V5634" t="inlineStr">
        <is>
          <t>93.866</t>
        </is>
      </c>
    </row>
    <row r="5635">
      <c r="A5635" t="inlineStr">
        <is>
          <t>AWARD-5634</t>
        </is>
      </c>
      <c r="B5635" t="inlineStr">
        <is>
          <t>93</t>
        </is>
      </c>
      <c r="C5635" t="inlineStr">
        <is>
          <t>866</t>
        </is>
      </c>
      <c r="D5635" t="inlineStr"/>
      <c r="E5635" t="inlineStr">
        <is>
          <t>AGING RESEARCH</t>
        </is>
      </c>
      <c r="F5635" t="n">
        <v>3545</v>
      </c>
      <c r="G5635" t="inlineStr">
        <is>
          <t>RESEARCH AND DEVELOPMENT</t>
        </is>
      </c>
      <c r="H5635" t="inlineStr"/>
      <c r="I5635" t="inlineStr"/>
      <c r="J5635" t="n">
        <v>105402517</v>
      </c>
      <c r="K5635" t="n">
        <v>2540031433</v>
      </c>
      <c r="L5635" t="inlineStr">
        <is>
          <t>N</t>
        </is>
      </c>
      <c r="M5635" t="inlineStr"/>
      <c r="N5635" t="inlineStr">
        <is>
          <t>N</t>
        </is>
      </c>
      <c r="O5635" t="inlineStr">
        <is>
          <t>UNIVERSITY OF CALIFORNIA - SAN DIEGO</t>
        </is>
      </c>
      <c r="P5635" t="inlineStr">
        <is>
          <t>122505088/5U19AG010483</t>
        </is>
      </c>
      <c r="Q5635" t="inlineStr">
        <is>
          <t>N</t>
        </is>
      </c>
      <c r="R5635" t="inlineStr"/>
      <c r="S5635" t="inlineStr">
        <is>
          <t>N</t>
        </is>
      </c>
      <c r="T5635" t="inlineStr"/>
      <c r="U5635" t="n">
        <v>0</v>
      </c>
      <c r="V5635" t="inlineStr">
        <is>
          <t>93.866</t>
        </is>
      </c>
    </row>
    <row r="5636">
      <c r="A5636" t="inlineStr">
        <is>
          <t>AWARD-5635</t>
        </is>
      </c>
      <c r="B5636" t="inlineStr">
        <is>
          <t>84</t>
        </is>
      </c>
      <c r="C5636" t="inlineStr">
        <is>
          <t>335</t>
        </is>
      </c>
      <c r="D5636" t="inlineStr"/>
      <c r="E5636" t="inlineStr">
        <is>
          <t>CHILD CARE ACCESS MEANS PARENTS IN SCHOOL</t>
        </is>
      </c>
      <c r="F5636" t="n">
        <v>779204</v>
      </c>
      <c r="G5636" t="inlineStr">
        <is>
          <t>N/A</t>
        </is>
      </c>
      <c r="H5636" t="inlineStr"/>
      <c r="I5636" t="inlineStr"/>
      <c r="J5636" t="n">
        <v>779204</v>
      </c>
      <c r="K5636" t="n">
        <v>0</v>
      </c>
      <c r="L5636" t="inlineStr">
        <is>
          <t>N</t>
        </is>
      </c>
      <c r="M5636" t="inlineStr"/>
      <c r="N5636" t="inlineStr">
        <is>
          <t>Y</t>
        </is>
      </c>
      <c r="O5636" t="inlineStr"/>
      <c r="P5636" t="inlineStr"/>
      <c r="Q5636" t="inlineStr">
        <is>
          <t>N</t>
        </is>
      </c>
      <c r="R5636" t="inlineStr"/>
      <c r="S5636" t="inlineStr">
        <is>
          <t>N</t>
        </is>
      </c>
      <c r="T5636" t="inlineStr"/>
      <c r="U5636" t="n">
        <v>0</v>
      </c>
      <c r="V5636" t="inlineStr">
        <is>
          <t>84.335</t>
        </is>
      </c>
    </row>
    <row r="5637">
      <c r="A5637" t="inlineStr">
        <is>
          <t>AWARD-5636</t>
        </is>
      </c>
      <c r="B5637" t="inlineStr">
        <is>
          <t>93</t>
        </is>
      </c>
      <c r="C5637" t="inlineStr">
        <is>
          <t>866</t>
        </is>
      </c>
      <c r="D5637" t="inlineStr"/>
      <c r="E5637" t="inlineStr">
        <is>
          <t>AGING RESEARCH</t>
        </is>
      </c>
      <c r="F5637" t="n">
        <v>26048</v>
      </c>
      <c r="G5637" t="inlineStr">
        <is>
          <t>RESEARCH AND DEVELOPMENT</t>
        </is>
      </c>
      <c r="H5637" t="inlineStr"/>
      <c r="I5637" t="inlineStr"/>
      <c r="J5637" t="n">
        <v>105402517</v>
      </c>
      <c r="K5637" t="n">
        <v>2540031433</v>
      </c>
      <c r="L5637" t="inlineStr">
        <is>
          <t>N</t>
        </is>
      </c>
      <c r="M5637" t="inlineStr"/>
      <c r="N5637" t="inlineStr">
        <is>
          <t>N</t>
        </is>
      </c>
      <c r="O5637" t="inlineStr">
        <is>
          <t>UNIVERSITY OF CALIFORNIA - SAN DIEGO</t>
        </is>
      </c>
      <c r="P5637" t="inlineStr">
        <is>
          <t>132325773 / PO 703512</t>
        </is>
      </c>
      <c r="Q5637" t="inlineStr">
        <is>
          <t>N</t>
        </is>
      </c>
      <c r="R5637" t="inlineStr"/>
      <c r="S5637" t="inlineStr">
        <is>
          <t>N</t>
        </is>
      </c>
      <c r="T5637" t="inlineStr"/>
      <c r="U5637" t="n">
        <v>0</v>
      </c>
      <c r="V5637" t="inlineStr">
        <is>
          <t>93.866</t>
        </is>
      </c>
    </row>
    <row r="5638">
      <c r="A5638" t="inlineStr">
        <is>
          <t>AWARD-5637</t>
        </is>
      </c>
      <c r="B5638" t="inlineStr">
        <is>
          <t>93</t>
        </is>
      </c>
      <c r="C5638" t="inlineStr">
        <is>
          <t>866</t>
        </is>
      </c>
      <c r="D5638" t="inlineStr"/>
      <c r="E5638" t="inlineStr">
        <is>
          <t>AGING RESEARCH</t>
        </is>
      </c>
      <c r="F5638" t="n">
        <v>5741</v>
      </c>
      <c r="G5638" t="inlineStr">
        <is>
          <t>RESEARCH AND DEVELOPMENT</t>
        </is>
      </c>
      <c r="H5638" t="inlineStr"/>
      <c r="I5638" t="inlineStr"/>
      <c r="J5638" t="n">
        <v>105402517</v>
      </c>
      <c r="K5638" t="n">
        <v>2540031433</v>
      </c>
      <c r="L5638" t="inlineStr">
        <is>
          <t>N</t>
        </is>
      </c>
      <c r="M5638" t="inlineStr"/>
      <c r="N5638" t="inlineStr">
        <is>
          <t>N</t>
        </is>
      </c>
      <c r="O5638" t="inlineStr">
        <is>
          <t>UNIVERSITY OF CALIFORNIA - SAN DIEGO</t>
        </is>
      </c>
      <c r="P5638" t="inlineStr">
        <is>
          <t>87767631 PO# S9002218</t>
        </is>
      </c>
      <c r="Q5638" t="inlineStr">
        <is>
          <t>N</t>
        </is>
      </c>
      <c r="R5638" t="inlineStr"/>
      <c r="S5638" t="inlineStr">
        <is>
          <t>N</t>
        </is>
      </c>
      <c r="T5638" t="inlineStr"/>
      <c r="U5638" t="n">
        <v>0</v>
      </c>
      <c r="V5638" t="inlineStr">
        <is>
          <t>93.866</t>
        </is>
      </c>
    </row>
    <row r="5639">
      <c r="A5639" t="inlineStr">
        <is>
          <t>AWARD-5638</t>
        </is>
      </c>
      <c r="B5639" t="inlineStr">
        <is>
          <t>93</t>
        </is>
      </c>
      <c r="C5639" t="inlineStr">
        <is>
          <t>866</t>
        </is>
      </c>
      <c r="D5639" t="inlineStr"/>
      <c r="E5639" t="inlineStr">
        <is>
          <t>AGING RESEARCH</t>
        </is>
      </c>
      <c r="F5639" t="n">
        <v>232563</v>
      </c>
      <c r="G5639" t="inlineStr">
        <is>
          <t>RESEARCH AND DEVELOPMENT</t>
        </is>
      </c>
      <c r="H5639" t="inlineStr"/>
      <c r="I5639" t="inlineStr"/>
      <c r="J5639" t="n">
        <v>105402517</v>
      </c>
      <c r="K5639" t="n">
        <v>2540031433</v>
      </c>
      <c r="L5639" t="inlineStr">
        <is>
          <t>N</t>
        </is>
      </c>
      <c r="M5639" t="inlineStr"/>
      <c r="N5639" t="inlineStr">
        <is>
          <t>N</t>
        </is>
      </c>
      <c r="O5639" t="inlineStr">
        <is>
          <t>UNIVERSITY OF CALIFORNIA - SAN FRANCISCO</t>
        </is>
      </c>
      <c r="P5639" t="inlineStr">
        <is>
          <t>11704SC</t>
        </is>
      </c>
      <c r="Q5639" t="inlineStr">
        <is>
          <t>N</t>
        </is>
      </c>
      <c r="R5639" t="inlineStr"/>
      <c r="S5639" t="inlineStr">
        <is>
          <t>N</t>
        </is>
      </c>
      <c r="T5639" t="inlineStr"/>
      <c r="U5639" t="n">
        <v>0</v>
      </c>
      <c r="V5639" t="inlineStr">
        <is>
          <t>93.866</t>
        </is>
      </c>
    </row>
    <row r="5640">
      <c r="A5640" t="inlineStr">
        <is>
          <t>AWARD-5639</t>
        </is>
      </c>
      <c r="B5640" t="inlineStr">
        <is>
          <t>93</t>
        </is>
      </c>
      <c r="C5640" t="inlineStr">
        <is>
          <t>866</t>
        </is>
      </c>
      <c r="D5640" t="inlineStr"/>
      <c r="E5640" t="inlineStr">
        <is>
          <t>AGING RESEARCH</t>
        </is>
      </c>
      <c r="F5640" t="n">
        <v>1678</v>
      </c>
      <c r="G5640" t="inlineStr">
        <is>
          <t>RESEARCH AND DEVELOPMENT</t>
        </is>
      </c>
      <c r="H5640" t="inlineStr"/>
      <c r="I5640" t="inlineStr"/>
      <c r="J5640" t="n">
        <v>105402517</v>
      </c>
      <c r="K5640" t="n">
        <v>2540031433</v>
      </c>
      <c r="L5640" t="inlineStr">
        <is>
          <t>N</t>
        </is>
      </c>
      <c r="M5640" t="inlineStr"/>
      <c r="N5640" t="inlineStr">
        <is>
          <t>N</t>
        </is>
      </c>
      <c r="O5640" t="inlineStr">
        <is>
          <t>UNIVERSITY OF CALIFORNIA - SAN FRANCISCO</t>
        </is>
      </c>
      <c r="P5640" t="inlineStr">
        <is>
          <t>11953SC</t>
        </is>
      </c>
      <c r="Q5640" t="inlineStr">
        <is>
          <t>N</t>
        </is>
      </c>
      <c r="R5640" t="inlineStr"/>
      <c r="S5640" t="inlineStr">
        <is>
          <t>N</t>
        </is>
      </c>
      <c r="T5640" t="inlineStr"/>
      <c r="U5640" t="n">
        <v>0</v>
      </c>
      <c r="V5640" t="inlineStr">
        <is>
          <t>93.866</t>
        </is>
      </c>
    </row>
    <row r="5641">
      <c r="A5641" t="inlineStr">
        <is>
          <t>AWARD-5640</t>
        </is>
      </c>
      <c r="B5641" t="inlineStr">
        <is>
          <t>93</t>
        </is>
      </c>
      <c r="C5641" t="inlineStr">
        <is>
          <t>866</t>
        </is>
      </c>
      <c r="D5641" t="inlineStr"/>
      <c r="E5641" t="inlineStr">
        <is>
          <t>AGING RESEARCH</t>
        </is>
      </c>
      <c r="F5641" t="n">
        <v>57744</v>
      </c>
      <c r="G5641" t="inlineStr">
        <is>
          <t>RESEARCH AND DEVELOPMENT</t>
        </is>
      </c>
      <c r="H5641" t="inlineStr"/>
      <c r="I5641" t="inlineStr"/>
      <c r="J5641" t="n">
        <v>105402517</v>
      </c>
      <c r="K5641" t="n">
        <v>2540031433</v>
      </c>
      <c r="L5641" t="inlineStr">
        <is>
          <t>N</t>
        </is>
      </c>
      <c r="M5641" t="inlineStr"/>
      <c r="N5641" t="inlineStr">
        <is>
          <t>N</t>
        </is>
      </c>
      <c r="O5641" t="inlineStr">
        <is>
          <t>UNIVERSITY OF CINCINNATI</t>
        </is>
      </c>
      <c r="P5641" t="inlineStr">
        <is>
          <t>013978-00003 / 4600009837</t>
        </is>
      </c>
      <c r="Q5641" t="inlineStr">
        <is>
          <t>N</t>
        </is>
      </c>
      <c r="R5641" t="inlineStr"/>
      <c r="S5641" t="inlineStr">
        <is>
          <t>N</t>
        </is>
      </c>
      <c r="T5641" t="inlineStr"/>
      <c r="U5641" t="n">
        <v>0</v>
      </c>
      <c r="V5641" t="inlineStr">
        <is>
          <t>93.866</t>
        </is>
      </c>
    </row>
    <row r="5642">
      <c r="A5642" t="inlineStr">
        <is>
          <t>AWARD-5641</t>
        </is>
      </c>
      <c r="B5642" t="inlineStr">
        <is>
          <t>93</t>
        </is>
      </c>
      <c r="C5642" t="inlineStr">
        <is>
          <t>866</t>
        </is>
      </c>
      <c r="D5642" t="inlineStr"/>
      <c r="E5642" t="inlineStr">
        <is>
          <t>AGING RESEARCH</t>
        </is>
      </c>
      <c r="F5642" t="n">
        <v>63658</v>
      </c>
      <c r="G5642" t="inlineStr">
        <is>
          <t>RESEARCH AND DEVELOPMENT</t>
        </is>
      </c>
      <c r="H5642" t="inlineStr"/>
      <c r="I5642" t="inlineStr"/>
      <c r="J5642" t="n">
        <v>105402517</v>
      </c>
      <c r="K5642" t="n">
        <v>2540031433</v>
      </c>
      <c r="L5642" t="inlineStr">
        <is>
          <t>N</t>
        </is>
      </c>
      <c r="M5642" t="inlineStr"/>
      <c r="N5642" t="inlineStr">
        <is>
          <t>N</t>
        </is>
      </c>
      <c r="O5642" t="inlineStr">
        <is>
          <t>UNIVERSITY OF COLORADO - BOULDER</t>
        </is>
      </c>
      <c r="P5642" t="inlineStr">
        <is>
          <t>5R01AG06839202</t>
        </is>
      </c>
      <c r="Q5642" t="inlineStr">
        <is>
          <t>N</t>
        </is>
      </c>
      <c r="R5642" t="inlineStr"/>
      <c r="S5642" t="inlineStr">
        <is>
          <t>N</t>
        </is>
      </c>
      <c r="T5642" t="inlineStr"/>
      <c r="U5642" t="n">
        <v>0</v>
      </c>
      <c r="V5642" t="inlineStr">
        <is>
          <t>93.866</t>
        </is>
      </c>
    </row>
    <row r="5643">
      <c r="A5643" t="inlineStr">
        <is>
          <t>AWARD-5642</t>
        </is>
      </c>
      <c r="B5643" t="inlineStr">
        <is>
          <t>93</t>
        </is>
      </c>
      <c r="C5643" t="inlineStr">
        <is>
          <t>866</t>
        </is>
      </c>
      <c r="D5643" t="inlineStr"/>
      <c r="E5643" t="inlineStr">
        <is>
          <t>AGING RESEARCH</t>
        </is>
      </c>
      <c r="F5643" t="n">
        <v>29008</v>
      </c>
      <c r="G5643" t="inlineStr">
        <is>
          <t>RESEARCH AND DEVELOPMENT</t>
        </is>
      </c>
      <c r="H5643" t="inlineStr"/>
      <c r="I5643" t="inlineStr"/>
      <c r="J5643" t="n">
        <v>105402517</v>
      </c>
      <c r="K5643" t="n">
        <v>2540031433</v>
      </c>
      <c r="L5643" t="inlineStr">
        <is>
          <t>N</t>
        </is>
      </c>
      <c r="M5643" t="inlineStr"/>
      <c r="N5643" t="inlineStr">
        <is>
          <t>N</t>
        </is>
      </c>
      <c r="O5643" t="inlineStr">
        <is>
          <t>UNIVERSITY OF CONNECTICUT HEALTH CENTER</t>
        </is>
      </c>
      <c r="P5643" t="inlineStr">
        <is>
          <t>UCHC7-131791533/R01AG0666</t>
        </is>
      </c>
      <c r="Q5643" t="inlineStr">
        <is>
          <t>N</t>
        </is>
      </c>
      <c r="R5643" t="inlineStr"/>
      <c r="S5643" t="inlineStr">
        <is>
          <t>N</t>
        </is>
      </c>
      <c r="T5643" t="inlineStr"/>
      <c r="U5643" t="n">
        <v>0</v>
      </c>
      <c r="V5643" t="inlineStr">
        <is>
          <t>93.866</t>
        </is>
      </c>
    </row>
    <row r="5644">
      <c r="A5644" t="inlineStr">
        <is>
          <t>AWARD-5643</t>
        </is>
      </c>
      <c r="B5644" t="inlineStr">
        <is>
          <t>93</t>
        </is>
      </c>
      <c r="C5644" t="inlineStr">
        <is>
          <t>866</t>
        </is>
      </c>
      <c r="D5644" t="inlineStr"/>
      <c r="E5644" t="inlineStr">
        <is>
          <t>AGING RESEARCH</t>
        </is>
      </c>
      <c r="F5644" t="n">
        <v>5005</v>
      </c>
      <c r="G5644" t="inlineStr">
        <is>
          <t>RESEARCH AND DEVELOPMENT</t>
        </is>
      </c>
      <c r="H5644" t="inlineStr"/>
      <c r="I5644" t="inlineStr"/>
      <c r="J5644" t="n">
        <v>105402517</v>
      </c>
      <c r="K5644" t="n">
        <v>2540031433</v>
      </c>
      <c r="L5644" t="inlineStr">
        <is>
          <t>N</t>
        </is>
      </c>
      <c r="M5644" t="inlineStr"/>
      <c r="N5644" t="inlineStr">
        <is>
          <t>N</t>
        </is>
      </c>
      <c r="O5644" t="inlineStr">
        <is>
          <t>UNIVERSITY OF CONNECTICUT HEALTH CENTER</t>
        </is>
      </c>
      <c r="P5644" t="inlineStr">
        <is>
          <t>UCHC7-150048216/1R01AG073</t>
        </is>
      </c>
      <c r="Q5644" t="inlineStr">
        <is>
          <t>N</t>
        </is>
      </c>
      <c r="R5644" t="inlineStr"/>
      <c r="S5644" t="inlineStr">
        <is>
          <t>N</t>
        </is>
      </c>
      <c r="T5644" t="inlineStr"/>
      <c r="U5644" t="n">
        <v>0</v>
      </c>
      <c r="V5644" t="inlineStr">
        <is>
          <t>93.866</t>
        </is>
      </c>
    </row>
    <row r="5645">
      <c r="A5645" t="inlineStr">
        <is>
          <t>AWARD-5644</t>
        </is>
      </c>
      <c r="B5645" t="inlineStr">
        <is>
          <t>93</t>
        </is>
      </c>
      <c r="C5645" t="inlineStr">
        <is>
          <t>866</t>
        </is>
      </c>
      <c r="D5645" t="inlineStr"/>
      <c r="E5645" t="inlineStr">
        <is>
          <t>AGING RESEARCH</t>
        </is>
      </c>
      <c r="F5645" t="n">
        <v>24396</v>
      </c>
      <c r="G5645" t="inlineStr">
        <is>
          <t>RESEARCH AND DEVELOPMENT</t>
        </is>
      </c>
      <c r="H5645" t="inlineStr"/>
      <c r="I5645" t="inlineStr"/>
      <c r="J5645" t="n">
        <v>105402517</v>
      </c>
      <c r="K5645" t="n">
        <v>2540031433</v>
      </c>
      <c r="L5645" t="inlineStr">
        <is>
          <t>N</t>
        </is>
      </c>
      <c r="M5645" t="inlineStr"/>
      <c r="N5645" t="inlineStr">
        <is>
          <t>N</t>
        </is>
      </c>
      <c r="O5645" t="inlineStr">
        <is>
          <t>UNIVERSITY OF FLORIDA</t>
        </is>
      </c>
      <c r="P5645" t="inlineStr">
        <is>
          <t>00003258/5R01AG063801</t>
        </is>
      </c>
      <c r="Q5645" t="inlineStr">
        <is>
          <t>N</t>
        </is>
      </c>
      <c r="R5645" t="inlineStr"/>
      <c r="S5645" t="inlineStr">
        <is>
          <t>N</t>
        </is>
      </c>
      <c r="T5645" t="inlineStr"/>
      <c r="U5645" t="n">
        <v>0</v>
      </c>
      <c r="V5645" t="inlineStr">
        <is>
          <t>93.866</t>
        </is>
      </c>
    </row>
    <row r="5646">
      <c r="A5646" t="inlineStr">
        <is>
          <t>AWARD-5645</t>
        </is>
      </c>
      <c r="B5646" t="inlineStr">
        <is>
          <t>93</t>
        </is>
      </c>
      <c r="C5646" t="inlineStr">
        <is>
          <t>866</t>
        </is>
      </c>
      <c r="D5646" t="inlineStr"/>
      <c r="E5646" t="inlineStr">
        <is>
          <t>AGING RESEARCH</t>
        </is>
      </c>
      <c r="F5646" t="n">
        <v>149268</v>
      </c>
      <c r="G5646" t="inlineStr">
        <is>
          <t>RESEARCH AND DEVELOPMENT</t>
        </is>
      </c>
      <c r="H5646" t="inlineStr"/>
      <c r="I5646" t="inlineStr"/>
      <c r="J5646" t="n">
        <v>105402517</v>
      </c>
      <c r="K5646" t="n">
        <v>2540031433</v>
      </c>
      <c r="L5646" t="inlineStr">
        <is>
          <t>N</t>
        </is>
      </c>
      <c r="M5646" t="inlineStr"/>
      <c r="N5646" t="inlineStr">
        <is>
          <t>N</t>
        </is>
      </c>
      <c r="O5646" t="inlineStr">
        <is>
          <t>UNIVERSITY OF FLORIDA</t>
        </is>
      </c>
      <c r="P5646" t="inlineStr">
        <is>
          <t>0002680</t>
        </is>
      </c>
      <c r="Q5646" t="inlineStr">
        <is>
          <t>N</t>
        </is>
      </c>
      <c r="R5646" t="inlineStr"/>
      <c r="S5646" t="inlineStr">
        <is>
          <t>N</t>
        </is>
      </c>
      <c r="T5646" t="inlineStr"/>
      <c r="U5646" t="n">
        <v>0</v>
      </c>
      <c r="V5646" t="inlineStr">
        <is>
          <t>93.866</t>
        </is>
      </c>
    </row>
    <row r="5647">
      <c r="A5647" t="inlineStr">
        <is>
          <t>AWARD-5646</t>
        </is>
      </c>
      <c r="B5647" t="inlineStr">
        <is>
          <t>84</t>
        </is>
      </c>
      <c r="C5647" t="inlineStr">
        <is>
          <t>351</t>
        </is>
      </c>
      <c r="D5647" t="inlineStr"/>
      <c r="E5647" t="inlineStr">
        <is>
          <t>ARTS IN EDUCATION</t>
        </is>
      </c>
      <c r="F5647" t="n">
        <v>410170</v>
      </c>
      <c r="G5647" t="inlineStr">
        <is>
          <t>N/A</t>
        </is>
      </c>
      <c r="H5647" t="inlineStr"/>
      <c r="I5647" t="inlineStr"/>
      <c r="J5647" t="n">
        <v>410170</v>
      </c>
      <c r="K5647" t="n">
        <v>0</v>
      </c>
      <c r="L5647" t="inlineStr">
        <is>
          <t>N</t>
        </is>
      </c>
      <c r="M5647" t="inlineStr"/>
      <c r="N5647" t="inlineStr">
        <is>
          <t>Y</t>
        </is>
      </c>
      <c r="O5647" t="inlineStr"/>
      <c r="P5647" t="inlineStr"/>
      <c r="Q5647" t="inlineStr">
        <is>
          <t>N</t>
        </is>
      </c>
      <c r="R5647" t="inlineStr"/>
      <c r="S5647" t="inlineStr">
        <is>
          <t>N</t>
        </is>
      </c>
      <c r="T5647" t="inlineStr"/>
      <c r="U5647" t="n">
        <v>0</v>
      </c>
      <c r="V5647" t="inlineStr">
        <is>
          <t>84.351</t>
        </is>
      </c>
    </row>
    <row r="5648">
      <c r="A5648" t="inlineStr">
        <is>
          <t>AWARD-5647</t>
        </is>
      </c>
      <c r="B5648" t="inlineStr">
        <is>
          <t>93</t>
        </is>
      </c>
      <c r="C5648" t="inlineStr">
        <is>
          <t>866</t>
        </is>
      </c>
      <c r="D5648" t="inlineStr"/>
      <c r="E5648" t="inlineStr">
        <is>
          <t>AGING RESEARCH</t>
        </is>
      </c>
      <c r="F5648" t="n">
        <v>653</v>
      </c>
      <c r="G5648" t="inlineStr">
        <is>
          <t>RESEARCH AND DEVELOPMENT</t>
        </is>
      </c>
      <c r="H5648" t="inlineStr"/>
      <c r="I5648" t="inlineStr"/>
      <c r="J5648" t="n">
        <v>105402517</v>
      </c>
      <c r="K5648" t="n">
        <v>2540031433</v>
      </c>
      <c r="L5648" t="inlineStr">
        <is>
          <t>N</t>
        </is>
      </c>
      <c r="M5648" t="inlineStr"/>
      <c r="N5648" t="inlineStr">
        <is>
          <t>N</t>
        </is>
      </c>
      <c r="O5648" t="inlineStr">
        <is>
          <t>UNIVERSITY OF KANSAS CENTER FOR RESEARCH, INC.</t>
        </is>
      </c>
      <c r="P5648" t="inlineStr">
        <is>
          <t>BSA21017</t>
        </is>
      </c>
      <c r="Q5648" t="inlineStr">
        <is>
          <t>N</t>
        </is>
      </c>
      <c r="R5648" t="inlineStr"/>
      <c r="S5648" t="inlineStr">
        <is>
          <t>N</t>
        </is>
      </c>
      <c r="T5648" t="inlineStr"/>
      <c r="U5648" t="n">
        <v>0</v>
      </c>
      <c r="V5648" t="inlineStr">
        <is>
          <t>93.866</t>
        </is>
      </c>
    </row>
    <row r="5649">
      <c r="A5649" t="inlineStr">
        <is>
          <t>AWARD-5648</t>
        </is>
      </c>
      <c r="B5649" t="inlineStr">
        <is>
          <t>93</t>
        </is>
      </c>
      <c r="C5649" t="inlineStr">
        <is>
          <t>866</t>
        </is>
      </c>
      <c r="D5649" t="inlineStr"/>
      <c r="E5649" t="inlineStr">
        <is>
          <t>AGING RESEARCH</t>
        </is>
      </c>
      <c r="F5649" t="n">
        <v>304349</v>
      </c>
      <c r="G5649" t="inlineStr">
        <is>
          <t>RESEARCH AND DEVELOPMENT</t>
        </is>
      </c>
      <c r="H5649" t="inlineStr"/>
      <c r="I5649" t="inlineStr"/>
      <c r="J5649" t="n">
        <v>105402517</v>
      </c>
      <c r="K5649" t="n">
        <v>2540031433</v>
      </c>
      <c r="L5649" t="inlineStr">
        <is>
          <t>N</t>
        </is>
      </c>
      <c r="M5649" t="inlineStr"/>
      <c r="N5649" t="inlineStr">
        <is>
          <t>N</t>
        </is>
      </c>
      <c r="O5649" t="inlineStr">
        <is>
          <t>UNIVERSITY OF KENTUCKY</t>
        </is>
      </c>
      <c r="P5649" t="inlineStr">
        <is>
          <t>3200004422-22-122</t>
        </is>
      </c>
      <c r="Q5649" t="inlineStr">
        <is>
          <t>N</t>
        </is>
      </c>
      <c r="R5649" t="inlineStr"/>
      <c r="S5649" t="inlineStr">
        <is>
          <t>N</t>
        </is>
      </c>
      <c r="T5649" t="inlineStr"/>
      <c r="U5649" t="n">
        <v>0</v>
      </c>
      <c r="V5649" t="inlineStr">
        <is>
          <t>93.866</t>
        </is>
      </c>
    </row>
    <row r="5650">
      <c r="A5650" t="inlineStr">
        <is>
          <t>AWARD-5649</t>
        </is>
      </c>
      <c r="B5650" t="inlineStr">
        <is>
          <t>93</t>
        </is>
      </c>
      <c r="C5650" t="inlineStr">
        <is>
          <t>866</t>
        </is>
      </c>
      <c r="D5650" t="inlineStr"/>
      <c r="E5650" t="inlineStr">
        <is>
          <t>AGING RESEARCH</t>
        </is>
      </c>
      <c r="F5650" t="n">
        <v>-659</v>
      </c>
      <c r="G5650" t="inlineStr">
        <is>
          <t>RESEARCH AND DEVELOPMENT</t>
        </is>
      </c>
      <c r="H5650" t="inlineStr"/>
      <c r="I5650" t="inlineStr"/>
      <c r="J5650" t="n">
        <v>105402517</v>
      </c>
      <c r="K5650" t="n">
        <v>2540031433</v>
      </c>
      <c r="L5650" t="inlineStr">
        <is>
          <t>N</t>
        </is>
      </c>
      <c r="M5650" t="inlineStr"/>
      <c r="N5650" t="inlineStr">
        <is>
          <t>N</t>
        </is>
      </c>
      <c r="O5650" t="inlineStr">
        <is>
          <t>UNIVERSITY OF LOUISVILLE</t>
        </is>
      </c>
      <c r="P5650" t="inlineStr">
        <is>
          <t>ULRF 17-1498; PO 3000205588</t>
        </is>
      </c>
      <c r="Q5650" t="inlineStr">
        <is>
          <t>N</t>
        </is>
      </c>
      <c r="R5650" t="inlineStr"/>
      <c r="S5650" t="inlineStr">
        <is>
          <t>N</t>
        </is>
      </c>
      <c r="T5650" t="inlineStr"/>
      <c r="U5650" t="n">
        <v>0</v>
      </c>
      <c r="V5650" t="inlineStr">
        <is>
          <t>93.866</t>
        </is>
      </c>
    </row>
    <row r="5651">
      <c r="A5651" t="inlineStr">
        <is>
          <t>AWARD-5650</t>
        </is>
      </c>
      <c r="B5651" t="inlineStr">
        <is>
          <t>93</t>
        </is>
      </c>
      <c r="C5651" t="inlineStr">
        <is>
          <t>866</t>
        </is>
      </c>
      <c r="D5651" t="inlineStr"/>
      <c r="E5651" t="inlineStr">
        <is>
          <t>AGING RESEARCH</t>
        </is>
      </c>
      <c r="F5651" t="n">
        <v>5047</v>
      </c>
      <c r="G5651" t="inlineStr">
        <is>
          <t>RESEARCH AND DEVELOPMENT</t>
        </is>
      </c>
      <c r="H5651" t="inlineStr"/>
      <c r="I5651" t="inlineStr"/>
      <c r="J5651" t="n">
        <v>105402517</v>
      </c>
      <c r="K5651" t="n">
        <v>2540031433</v>
      </c>
      <c r="L5651" t="inlineStr">
        <is>
          <t>N</t>
        </is>
      </c>
      <c r="M5651" t="inlineStr"/>
      <c r="N5651" t="inlineStr">
        <is>
          <t>N</t>
        </is>
      </c>
      <c r="O5651" t="inlineStr">
        <is>
          <t>UNIVERSITY OF MICHIGAN</t>
        </is>
      </c>
      <c r="P5651" t="inlineStr">
        <is>
          <t>K00013868</t>
        </is>
      </c>
      <c r="Q5651" t="inlineStr">
        <is>
          <t>N</t>
        </is>
      </c>
      <c r="R5651" t="inlineStr"/>
      <c r="S5651" t="inlineStr">
        <is>
          <t>N</t>
        </is>
      </c>
      <c r="T5651" t="inlineStr"/>
      <c r="U5651" t="n">
        <v>0</v>
      </c>
      <c r="V5651" t="inlineStr">
        <is>
          <t>93.866</t>
        </is>
      </c>
    </row>
    <row r="5652">
      <c r="A5652" t="inlineStr">
        <is>
          <t>AWARD-5651</t>
        </is>
      </c>
      <c r="B5652" t="inlineStr">
        <is>
          <t>93</t>
        </is>
      </c>
      <c r="C5652" t="inlineStr">
        <is>
          <t>866</t>
        </is>
      </c>
      <c r="D5652" t="inlineStr"/>
      <c r="E5652" t="inlineStr">
        <is>
          <t>AGING RESEARCH</t>
        </is>
      </c>
      <c r="F5652" t="n">
        <v>41276</v>
      </c>
      <c r="G5652" t="inlineStr">
        <is>
          <t>RESEARCH AND DEVELOPMENT</t>
        </is>
      </c>
      <c r="H5652" t="inlineStr"/>
      <c r="I5652" t="inlineStr"/>
      <c r="J5652" t="n">
        <v>105402517</v>
      </c>
      <c r="K5652" t="n">
        <v>2540031433</v>
      </c>
      <c r="L5652" t="inlineStr">
        <is>
          <t>N</t>
        </is>
      </c>
      <c r="M5652" t="inlineStr"/>
      <c r="N5652" t="inlineStr">
        <is>
          <t>N</t>
        </is>
      </c>
      <c r="O5652" t="inlineStr">
        <is>
          <t>UNIVERSITY OF MICHIGAN</t>
        </is>
      </c>
      <c r="P5652" t="inlineStr">
        <is>
          <t>K00015413 PO# 3006471673</t>
        </is>
      </c>
      <c r="Q5652" t="inlineStr">
        <is>
          <t>N</t>
        </is>
      </c>
      <c r="R5652" t="inlineStr"/>
      <c r="S5652" t="inlineStr">
        <is>
          <t>N</t>
        </is>
      </c>
      <c r="T5652" t="inlineStr"/>
      <c r="U5652" t="n">
        <v>0</v>
      </c>
      <c r="V5652" t="inlineStr">
        <is>
          <t>93.866</t>
        </is>
      </c>
    </row>
    <row r="5653">
      <c r="A5653" t="inlineStr">
        <is>
          <t>AWARD-5652</t>
        </is>
      </c>
      <c r="B5653" t="inlineStr">
        <is>
          <t>93</t>
        </is>
      </c>
      <c r="C5653" t="inlineStr">
        <is>
          <t>866</t>
        </is>
      </c>
      <c r="D5653" t="inlineStr"/>
      <c r="E5653" t="inlineStr">
        <is>
          <t>AGING RESEARCH</t>
        </is>
      </c>
      <c r="F5653" t="n">
        <v>19874</v>
      </c>
      <c r="G5653" t="inlineStr">
        <is>
          <t>RESEARCH AND DEVELOPMENT</t>
        </is>
      </c>
      <c r="H5653" t="inlineStr"/>
      <c r="I5653" t="inlineStr"/>
      <c r="J5653" t="n">
        <v>105402517</v>
      </c>
      <c r="K5653" t="n">
        <v>2540031433</v>
      </c>
      <c r="L5653" t="inlineStr">
        <is>
          <t>N</t>
        </is>
      </c>
      <c r="M5653" t="inlineStr"/>
      <c r="N5653" t="inlineStr">
        <is>
          <t>N</t>
        </is>
      </c>
      <c r="O5653" t="inlineStr">
        <is>
          <t>UNIVERSITY OF MICHIGAN</t>
        </is>
      </c>
      <c r="P5653" t="inlineStr">
        <is>
          <t>5P30AG01284628</t>
        </is>
      </c>
      <c r="Q5653" t="inlineStr">
        <is>
          <t>N</t>
        </is>
      </c>
      <c r="R5653" t="inlineStr"/>
      <c r="S5653" t="inlineStr">
        <is>
          <t>N</t>
        </is>
      </c>
      <c r="T5653" t="inlineStr"/>
      <c r="U5653" t="n">
        <v>0</v>
      </c>
      <c r="V5653" t="inlineStr">
        <is>
          <t>93.866</t>
        </is>
      </c>
    </row>
    <row r="5654">
      <c r="A5654" t="inlineStr">
        <is>
          <t>AWARD-5653</t>
        </is>
      </c>
      <c r="B5654" t="inlineStr">
        <is>
          <t>93</t>
        </is>
      </c>
      <c r="C5654" t="inlineStr">
        <is>
          <t>866</t>
        </is>
      </c>
      <c r="D5654" t="inlineStr"/>
      <c r="E5654" t="inlineStr">
        <is>
          <t>AGING RESEARCH</t>
        </is>
      </c>
      <c r="F5654" t="n">
        <v>67809</v>
      </c>
      <c r="G5654" t="inlineStr">
        <is>
          <t>RESEARCH AND DEVELOPMENT</t>
        </is>
      </c>
      <c r="H5654" t="inlineStr"/>
      <c r="I5654" t="inlineStr"/>
      <c r="J5654" t="n">
        <v>105402517</v>
      </c>
      <c r="K5654" t="n">
        <v>2540031433</v>
      </c>
      <c r="L5654" t="inlineStr">
        <is>
          <t>N</t>
        </is>
      </c>
      <c r="M5654" t="inlineStr"/>
      <c r="N5654" t="inlineStr">
        <is>
          <t>N</t>
        </is>
      </c>
      <c r="O5654" t="inlineStr">
        <is>
          <t>UNIVERSITY OF MICHIGAN</t>
        </is>
      </c>
      <c r="P5654" t="inlineStr">
        <is>
          <t>1RF1AG05972301</t>
        </is>
      </c>
      <c r="Q5654" t="inlineStr">
        <is>
          <t>N</t>
        </is>
      </c>
      <c r="R5654" t="inlineStr"/>
      <c r="S5654" t="inlineStr">
        <is>
          <t>N</t>
        </is>
      </c>
      <c r="T5654" t="inlineStr"/>
      <c r="U5654" t="n">
        <v>0</v>
      </c>
      <c r="V5654" t="inlineStr">
        <is>
          <t>93.866</t>
        </is>
      </c>
    </row>
    <row r="5655">
      <c r="A5655" t="inlineStr">
        <is>
          <t>AWARD-5654</t>
        </is>
      </c>
      <c r="B5655" t="inlineStr">
        <is>
          <t>93</t>
        </is>
      </c>
      <c r="C5655" t="inlineStr">
        <is>
          <t>866</t>
        </is>
      </c>
      <c r="D5655" t="inlineStr"/>
      <c r="E5655" t="inlineStr">
        <is>
          <t>AGING RESEARCH</t>
        </is>
      </c>
      <c r="F5655" t="n">
        <v>64301</v>
      </c>
      <c r="G5655" t="inlineStr">
        <is>
          <t>RESEARCH AND DEVELOPMENT</t>
        </is>
      </c>
      <c r="H5655" t="inlineStr"/>
      <c r="I5655" t="inlineStr"/>
      <c r="J5655" t="n">
        <v>105402517</v>
      </c>
      <c r="K5655" t="n">
        <v>2540031433</v>
      </c>
      <c r="L5655" t="inlineStr">
        <is>
          <t>N</t>
        </is>
      </c>
      <c r="M5655" t="inlineStr"/>
      <c r="N5655" t="inlineStr">
        <is>
          <t>N</t>
        </is>
      </c>
      <c r="O5655" t="inlineStr">
        <is>
          <t>UNIVERSITY OF MICHIGAN</t>
        </is>
      </c>
      <c r="P5655" t="inlineStr">
        <is>
          <t>5P30AG06658202</t>
        </is>
      </c>
      <c r="Q5655" t="inlineStr">
        <is>
          <t>N</t>
        </is>
      </c>
      <c r="R5655" t="inlineStr"/>
      <c r="S5655" t="inlineStr">
        <is>
          <t>N</t>
        </is>
      </c>
      <c r="T5655" t="inlineStr"/>
      <c r="U5655" t="n">
        <v>0</v>
      </c>
      <c r="V5655" t="inlineStr">
        <is>
          <t>93.866</t>
        </is>
      </c>
    </row>
    <row r="5656">
      <c r="A5656" t="inlineStr">
        <is>
          <t>AWARD-5655</t>
        </is>
      </c>
      <c r="B5656" t="inlineStr">
        <is>
          <t>93</t>
        </is>
      </c>
      <c r="C5656" t="inlineStr">
        <is>
          <t>866</t>
        </is>
      </c>
      <c r="D5656" t="inlineStr"/>
      <c r="E5656" t="inlineStr">
        <is>
          <t>AGING RESEARCH</t>
        </is>
      </c>
      <c r="F5656" t="n">
        <v>19150</v>
      </c>
      <c r="G5656" t="inlineStr">
        <is>
          <t>RESEARCH AND DEVELOPMENT</t>
        </is>
      </c>
      <c r="H5656" t="inlineStr"/>
      <c r="I5656" t="inlineStr"/>
      <c r="J5656" t="n">
        <v>105402517</v>
      </c>
      <c r="K5656" t="n">
        <v>2540031433</v>
      </c>
      <c r="L5656" t="inlineStr">
        <is>
          <t>N</t>
        </is>
      </c>
      <c r="M5656" t="inlineStr"/>
      <c r="N5656" t="inlineStr">
        <is>
          <t>N</t>
        </is>
      </c>
      <c r="O5656" t="inlineStr">
        <is>
          <t>UNIVERSITY OF MICHIGAN</t>
        </is>
      </c>
      <c r="P5656" t="inlineStr">
        <is>
          <t>5R01AG07095302</t>
        </is>
      </c>
      <c r="Q5656" t="inlineStr">
        <is>
          <t>N</t>
        </is>
      </c>
      <c r="R5656" t="inlineStr"/>
      <c r="S5656" t="inlineStr">
        <is>
          <t>N</t>
        </is>
      </c>
      <c r="T5656" t="inlineStr"/>
      <c r="U5656" t="n">
        <v>0</v>
      </c>
      <c r="V5656" t="inlineStr">
        <is>
          <t>93.866</t>
        </is>
      </c>
    </row>
    <row r="5657">
      <c r="A5657" t="inlineStr">
        <is>
          <t>AWARD-5656</t>
        </is>
      </c>
      <c r="B5657" t="inlineStr">
        <is>
          <t>93</t>
        </is>
      </c>
      <c r="C5657" t="inlineStr">
        <is>
          <t>866</t>
        </is>
      </c>
      <c r="D5657" t="inlineStr"/>
      <c r="E5657" t="inlineStr">
        <is>
          <t>AGING RESEARCH</t>
        </is>
      </c>
      <c r="F5657" t="n">
        <v>351577</v>
      </c>
      <c r="G5657" t="inlineStr">
        <is>
          <t>RESEARCH AND DEVELOPMENT</t>
        </is>
      </c>
      <c r="H5657" t="inlineStr"/>
      <c r="I5657" t="inlineStr"/>
      <c r="J5657" t="n">
        <v>105402517</v>
      </c>
      <c r="K5657" t="n">
        <v>2540031433</v>
      </c>
      <c r="L5657" t="inlineStr">
        <is>
          <t>N</t>
        </is>
      </c>
      <c r="M5657" t="inlineStr"/>
      <c r="N5657" t="inlineStr">
        <is>
          <t>N</t>
        </is>
      </c>
      <c r="O5657" t="inlineStr">
        <is>
          <t>UNIVERSITY OF MINNESOTA</t>
        </is>
      </c>
      <c r="P5657" t="inlineStr">
        <is>
          <t>H007058804</t>
        </is>
      </c>
      <c r="Q5657" t="inlineStr">
        <is>
          <t>N</t>
        </is>
      </c>
      <c r="R5657" t="inlineStr"/>
      <c r="S5657" t="inlineStr">
        <is>
          <t>N</t>
        </is>
      </c>
      <c r="T5657" t="inlineStr"/>
      <c r="U5657" t="n">
        <v>0</v>
      </c>
      <c r="V5657" t="inlineStr">
        <is>
          <t>93.866</t>
        </is>
      </c>
    </row>
    <row r="5658">
      <c r="A5658" t="inlineStr">
        <is>
          <t>AWARD-5657</t>
        </is>
      </c>
      <c r="B5658" t="inlineStr">
        <is>
          <t>84</t>
        </is>
      </c>
      <c r="C5658" t="inlineStr">
        <is>
          <t>354</t>
        </is>
      </c>
      <c r="D5658" t="inlineStr"/>
      <c r="E5658" t="inlineStr">
        <is>
          <t>CREDIT ENHANCEMENT FOR CHARTER SCHOOL FACILITIES</t>
        </is>
      </c>
      <c r="F5658" t="n">
        <v>12666582</v>
      </c>
      <c r="G5658" t="inlineStr">
        <is>
          <t>N/A</t>
        </is>
      </c>
      <c r="H5658" t="inlineStr"/>
      <c r="I5658" t="inlineStr"/>
      <c r="J5658" t="n">
        <v>12666582</v>
      </c>
      <c r="K5658" t="n">
        <v>0</v>
      </c>
      <c r="L5658" t="inlineStr">
        <is>
          <t>N</t>
        </is>
      </c>
      <c r="M5658" t="inlineStr"/>
      <c r="N5658" t="inlineStr">
        <is>
          <t>Y</t>
        </is>
      </c>
      <c r="O5658" t="inlineStr"/>
      <c r="P5658" t="inlineStr"/>
      <c r="Q5658" t="inlineStr">
        <is>
          <t>N</t>
        </is>
      </c>
      <c r="R5658" t="inlineStr"/>
      <c r="S5658" t="inlineStr">
        <is>
          <t>N</t>
        </is>
      </c>
      <c r="T5658" t="inlineStr"/>
      <c r="U5658" t="n">
        <v>0</v>
      </c>
      <c r="V5658" t="inlineStr">
        <is>
          <t>84.354</t>
        </is>
      </c>
    </row>
    <row r="5659">
      <c r="A5659" t="inlineStr">
        <is>
          <t>AWARD-5658</t>
        </is>
      </c>
      <c r="B5659" t="inlineStr">
        <is>
          <t>93</t>
        </is>
      </c>
      <c r="C5659" t="inlineStr">
        <is>
          <t>866</t>
        </is>
      </c>
      <c r="D5659" t="inlineStr"/>
      <c r="E5659" t="inlineStr">
        <is>
          <t>AGING RESEARCH</t>
        </is>
      </c>
      <c r="F5659" t="n">
        <v>16471</v>
      </c>
      <c r="G5659" t="inlineStr">
        <is>
          <t>RESEARCH AND DEVELOPMENT</t>
        </is>
      </c>
      <c r="H5659" t="inlineStr"/>
      <c r="I5659" t="inlineStr"/>
      <c r="J5659" t="n">
        <v>105402517</v>
      </c>
      <c r="K5659" t="n">
        <v>2540031433</v>
      </c>
      <c r="L5659" t="inlineStr">
        <is>
          <t>N</t>
        </is>
      </c>
      <c r="M5659" t="inlineStr"/>
      <c r="N5659" t="inlineStr">
        <is>
          <t>N</t>
        </is>
      </c>
      <c r="O5659" t="inlineStr">
        <is>
          <t>UNIVERSITY OF NORTH CAROLINA - CHAPEL HILL</t>
        </is>
      </c>
      <c r="P5659" t="inlineStr">
        <is>
          <t>5113397</t>
        </is>
      </c>
      <c r="Q5659" t="inlineStr">
        <is>
          <t>N</t>
        </is>
      </c>
      <c r="R5659" t="inlineStr"/>
      <c r="S5659" t="inlineStr">
        <is>
          <t>N</t>
        </is>
      </c>
      <c r="T5659" t="inlineStr"/>
      <c r="U5659" t="n">
        <v>0</v>
      </c>
      <c r="V5659" t="inlineStr">
        <is>
          <t>93.866</t>
        </is>
      </c>
    </row>
    <row r="5660">
      <c r="A5660" t="inlineStr">
        <is>
          <t>AWARD-5659</t>
        </is>
      </c>
      <c r="B5660" t="inlineStr">
        <is>
          <t>93</t>
        </is>
      </c>
      <c r="C5660" t="inlineStr">
        <is>
          <t>866</t>
        </is>
      </c>
      <c r="D5660" t="inlineStr"/>
      <c r="E5660" t="inlineStr">
        <is>
          <t>AGING RESEARCH</t>
        </is>
      </c>
      <c r="F5660" t="n">
        <v>16471</v>
      </c>
      <c r="G5660" t="inlineStr">
        <is>
          <t>RESEARCH AND DEVELOPMENT</t>
        </is>
      </c>
      <c r="H5660" t="inlineStr"/>
      <c r="I5660" t="inlineStr"/>
      <c r="J5660" t="n">
        <v>105402517</v>
      </c>
      <c r="K5660" t="n">
        <v>2540031433</v>
      </c>
      <c r="L5660" t="inlineStr">
        <is>
          <t>N</t>
        </is>
      </c>
      <c r="M5660" t="inlineStr"/>
      <c r="N5660" t="inlineStr">
        <is>
          <t>N</t>
        </is>
      </c>
      <c r="O5660" t="inlineStr">
        <is>
          <t>UNIVERSITY OF NORTH CAROLINA - CHAPEL HILL</t>
        </is>
      </c>
      <c r="P5660" t="inlineStr">
        <is>
          <t>5113936</t>
        </is>
      </c>
      <c r="Q5660" t="inlineStr">
        <is>
          <t>N</t>
        </is>
      </c>
      <c r="R5660" t="inlineStr"/>
      <c r="S5660" t="inlineStr">
        <is>
          <t>N</t>
        </is>
      </c>
      <c r="T5660" t="inlineStr"/>
      <c r="U5660" t="n">
        <v>0</v>
      </c>
      <c r="V5660" t="inlineStr">
        <is>
          <t>93.866</t>
        </is>
      </c>
    </row>
    <row r="5661">
      <c r="A5661" t="inlineStr">
        <is>
          <t>AWARD-5660</t>
        </is>
      </c>
      <c r="B5661" t="inlineStr">
        <is>
          <t>93</t>
        </is>
      </c>
      <c r="C5661" t="inlineStr">
        <is>
          <t>866</t>
        </is>
      </c>
      <c r="D5661" t="inlineStr"/>
      <c r="E5661" t="inlineStr">
        <is>
          <t>AGING RESEARCH</t>
        </is>
      </c>
      <c r="F5661" t="n">
        <v>47019</v>
      </c>
      <c r="G5661" t="inlineStr">
        <is>
          <t>RESEARCH AND DEVELOPMENT</t>
        </is>
      </c>
      <c r="H5661" t="inlineStr"/>
      <c r="I5661" t="inlineStr"/>
      <c r="J5661" t="n">
        <v>105402517</v>
      </c>
      <c r="K5661" t="n">
        <v>2540031433</v>
      </c>
      <c r="L5661" t="inlineStr">
        <is>
          <t>N</t>
        </is>
      </c>
      <c r="M5661" t="inlineStr"/>
      <c r="N5661" t="inlineStr">
        <is>
          <t>N</t>
        </is>
      </c>
      <c r="O5661" t="inlineStr">
        <is>
          <t>UNIVERSITY OF NOTRE DAME</t>
        </is>
      </c>
      <c r="P5661" t="inlineStr">
        <is>
          <t>2R44AG04772204</t>
        </is>
      </c>
      <c r="Q5661" t="inlineStr">
        <is>
          <t>N</t>
        </is>
      </c>
      <c r="R5661" t="inlineStr"/>
      <c r="S5661" t="inlineStr">
        <is>
          <t>N</t>
        </is>
      </c>
      <c r="T5661" t="inlineStr"/>
      <c r="U5661" t="n">
        <v>0</v>
      </c>
      <c r="V5661" t="inlineStr">
        <is>
          <t>93.866</t>
        </is>
      </c>
    </row>
    <row r="5662">
      <c r="A5662" t="inlineStr">
        <is>
          <t>AWARD-5661</t>
        </is>
      </c>
      <c r="B5662" t="inlineStr">
        <is>
          <t>93</t>
        </is>
      </c>
      <c r="C5662" t="inlineStr">
        <is>
          <t>866</t>
        </is>
      </c>
      <c r="D5662" t="inlineStr"/>
      <c r="E5662" t="inlineStr">
        <is>
          <t>AGING RESEARCH</t>
        </is>
      </c>
      <c r="F5662" t="n">
        <v>19168</v>
      </c>
      <c r="G5662" t="inlineStr">
        <is>
          <t>RESEARCH AND DEVELOPMENT</t>
        </is>
      </c>
      <c r="H5662" t="inlineStr"/>
      <c r="I5662" t="inlineStr"/>
      <c r="J5662" t="n">
        <v>105402517</v>
      </c>
      <c r="K5662" t="n">
        <v>2540031433</v>
      </c>
      <c r="L5662" t="inlineStr">
        <is>
          <t>N</t>
        </is>
      </c>
      <c r="M5662" t="inlineStr"/>
      <c r="N5662" t="inlineStr">
        <is>
          <t>N</t>
        </is>
      </c>
      <c r="O5662" t="inlineStr">
        <is>
          <t>UNIVERSITY OF OKLAHOMA HEALTH SCIENCES CENTER</t>
        </is>
      </c>
      <c r="P5662" t="inlineStr">
        <is>
          <t>7RF1AG06828302</t>
        </is>
      </c>
      <c r="Q5662" t="inlineStr">
        <is>
          <t>N</t>
        </is>
      </c>
      <c r="R5662" t="inlineStr"/>
      <c r="S5662" t="inlineStr">
        <is>
          <t>N</t>
        </is>
      </c>
      <c r="T5662" t="inlineStr"/>
      <c r="U5662" t="n">
        <v>0</v>
      </c>
      <c r="V5662" t="inlineStr">
        <is>
          <t>93.866</t>
        </is>
      </c>
    </row>
    <row r="5663">
      <c r="A5663" t="inlineStr">
        <is>
          <t>AWARD-5662</t>
        </is>
      </c>
      <c r="B5663" t="inlineStr">
        <is>
          <t>93</t>
        </is>
      </c>
      <c r="C5663" t="inlineStr">
        <is>
          <t>866</t>
        </is>
      </c>
      <c r="D5663" t="inlineStr"/>
      <c r="E5663" t="inlineStr">
        <is>
          <t>AGING RESEARCH</t>
        </is>
      </c>
      <c r="F5663" t="n">
        <v>352694</v>
      </c>
      <c r="G5663" t="inlineStr">
        <is>
          <t>RESEARCH AND DEVELOPMENT</t>
        </is>
      </c>
      <c r="H5663" t="inlineStr"/>
      <c r="I5663" t="inlineStr"/>
      <c r="J5663" t="n">
        <v>105402517</v>
      </c>
      <c r="K5663" t="n">
        <v>2540031433</v>
      </c>
      <c r="L5663" t="inlineStr">
        <is>
          <t>N</t>
        </is>
      </c>
      <c r="M5663" t="inlineStr"/>
      <c r="N5663" t="inlineStr">
        <is>
          <t>N</t>
        </is>
      </c>
      <c r="O5663" t="inlineStr">
        <is>
          <t>UNIVERSITY OF PENNSYLVANIA</t>
        </is>
      </c>
      <c r="P5663" t="inlineStr">
        <is>
          <t>4748047</t>
        </is>
      </c>
      <c r="Q5663" t="inlineStr">
        <is>
          <t>N</t>
        </is>
      </c>
      <c r="R5663" t="inlineStr"/>
      <c r="S5663" t="inlineStr">
        <is>
          <t>N</t>
        </is>
      </c>
      <c r="T5663" t="inlineStr"/>
      <c r="U5663" t="n">
        <v>0</v>
      </c>
      <c r="V5663" t="inlineStr">
        <is>
          <t>93.866</t>
        </is>
      </c>
    </row>
    <row r="5664">
      <c r="A5664" t="inlineStr">
        <is>
          <t>AWARD-5663</t>
        </is>
      </c>
      <c r="B5664" t="inlineStr">
        <is>
          <t>93</t>
        </is>
      </c>
      <c r="C5664" t="inlineStr">
        <is>
          <t>866</t>
        </is>
      </c>
      <c r="D5664" t="inlineStr"/>
      <c r="E5664" t="inlineStr">
        <is>
          <t>AGING RESEARCH</t>
        </is>
      </c>
      <c r="F5664" t="n">
        <v>20966</v>
      </c>
      <c r="G5664" t="inlineStr">
        <is>
          <t>RESEARCH AND DEVELOPMENT</t>
        </is>
      </c>
      <c r="H5664" t="inlineStr"/>
      <c r="I5664" t="inlineStr"/>
      <c r="J5664" t="n">
        <v>105402517</v>
      </c>
      <c r="K5664" t="n">
        <v>2540031433</v>
      </c>
      <c r="L5664" t="inlineStr">
        <is>
          <t>N</t>
        </is>
      </c>
      <c r="M5664" t="inlineStr"/>
      <c r="N5664" t="inlineStr">
        <is>
          <t>N</t>
        </is>
      </c>
      <c r="O5664" t="inlineStr">
        <is>
          <t>UNIVERSITY OF PENNSYLVANIA</t>
        </is>
      </c>
      <c r="P5664" t="inlineStr">
        <is>
          <t>571937 SUPP; PO 4699361</t>
        </is>
      </c>
      <c r="Q5664" t="inlineStr">
        <is>
          <t>N</t>
        </is>
      </c>
      <c r="R5664" t="inlineStr"/>
      <c r="S5664" t="inlineStr">
        <is>
          <t>N</t>
        </is>
      </c>
      <c r="T5664" t="inlineStr"/>
      <c r="U5664" t="n">
        <v>0</v>
      </c>
      <c r="V5664" t="inlineStr">
        <is>
          <t>93.866</t>
        </is>
      </c>
    </row>
    <row r="5665">
      <c r="A5665" t="inlineStr">
        <is>
          <t>AWARD-5664</t>
        </is>
      </c>
      <c r="B5665" t="inlineStr">
        <is>
          <t>93</t>
        </is>
      </c>
      <c r="C5665" t="inlineStr">
        <is>
          <t>866</t>
        </is>
      </c>
      <c r="D5665" t="inlineStr"/>
      <c r="E5665" t="inlineStr">
        <is>
          <t>AGING RESEARCH</t>
        </is>
      </c>
      <c r="F5665" t="n">
        <v>260739</v>
      </c>
      <c r="G5665" t="inlineStr">
        <is>
          <t>RESEARCH AND DEVELOPMENT</t>
        </is>
      </c>
      <c r="H5665" t="inlineStr"/>
      <c r="I5665" t="inlineStr"/>
      <c r="J5665" t="n">
        <v>105402517</v>
      </c>
      <c r="K5665" t="n">
        <v>2540031433</v>
      </c>
      <c r="L5665" t="inlineStr">
        <is>
          <t>N</t>
        </is>
      </c>
      <c r="M5665" t="inlineStr"/>
      <c r="N5665" t="inlineStr">
        <is>
          <t>N</t>
        </is>
      </c>
      <c r="O5665" t="inlineStr">
        <is>
          <t>UNIVERSITY OF PENNSYLVANIA</t>
        </is>
      </c>
      <c r="P5665" t="inlineStr">
        <is>
          <t>571937;PO 4699361</t>
        </is>
      </c>
      <c r="Q5665" t="inlineStr">
        <is>
          <t>N</t>
        </is>
      </c>
      <c r="R5665" t="inlineStr"/>
      <c r="S5665" t="inlineStr">
        <is>
          <t>N</t>
        </is>
      </c>
      <c r="T5665" t="inlineStr"/>
      <c r="U5665" t="n">
        <v>0</v>
      </c>
      <c r="V5665" t="inlineStr">
        <is>
          <t>93.866</t>
        </is>
      </c>
    </row>
    <row r="5666">
      <c r="A5666" t="inlineStr">
        <is>
          <t>AWARD-5665</t>
        </is>
      </c>
      <c r="B5666" t="inlineStr">
        <is>
          <t>93</t>
        </is>
      </c>
      <c r="C5666" t="inlineStr">
        <is>
          <t>866</t>
        </is>
      </c>
      <c r="D5666" t="inlineStr"/>
      <c r="E5666" t="inlineStr">
        <is>
          <t>AGING RESEARCH</t>
        </is>
      </c>
      <c r="F5666" t="n">
        <v>84164</v>
      </c>
      <c r="G5666" t="inlineStr">
        <is>
          <t>RESEARCH AND DEVELOPMENT</t>
        </is>
      </c>
      <c r="H5666" t="inlineStr"/>
      <c r="I5666" t="inlineStr"/>
      <c r="J5666" t="n">
        <v>105402517</v>
      </c>
      <c r="K5666" t="n">
        <v>2540031433</v>
      </c>
      <c r="L5666" t="inlineStr">
        <is>
          <t>N</t>
        </is>
      </c>
      <c r="M5666" t="inlineStr"/>
      <c r="N5666" t="inlineStr">
        <is>
          <t>N</t>
        </is>
      </c>
      <c r="O5666" t="inlineStr">
        <is>
          <t>UNIVERSITY OF PENNSYLVANIA</t>
        </is>
      </c>
      <c r="P5666" t="inlineStr">
        <is>
          <t>578134 PO# 4780031</t>
        </is>
      </c>
      <c r="Q5666" t="inlineStr">
        <is>
          <t>N</t>
        </is>
      </c>
      <c r="R5666" t="inlineStr"/>
      <c r="S5666" t="inlineStr">
        <is>
          <t>N</t>
        </is>
      </c>
      <c r="T5666" t="inlineStr"/>
      <c r="U5666" t="n">
        <v>0</v>
      </c>
      <c r="V5666" t="inlineStr">
        <is>
          <t>93.866</t>
        </is>
      </c>
    </row>
    <row r="5667">
      <c r="A5667" t="inlineStr">
        <is>
          <t>AWARD-5666</t>
        </is>
      </c>
      <c r="B5667" t="inlineStr">
        <is>
          <t>93</t>
        </is>
      </c>
      <c r="C5667" t="inlineStr">
        <is>
          <t>866</t>
        </is>
      </c>
      <c r="D5667" t="inlineStr"/>
      <c r="E5667" t="inlineStr">
        <is>
          <t>AGING RESEARCH</t>
        </is>
      </c>
      <c r="F5667" t="n">
        <v>50418</v>
      </c>
      <c r="G5667" t="inlineStr">
        <is>
          <t>RESEARCH AND DEVELOPMENT</t>
        </is>
      </c>
      <c r="H5667" t="inlineStr"/>
      <c r="I5667" t="inlineStr"/>
      <c r="J5667" t="n">
        <v>105402517</v>
      </c>
      <c r="K5667" t="n">
        <v>2540031433</v>
      </c>
      <c r="L5667" t="inlineStr">
        <is>
          <t>N</t>
        </is>
      </c>
      <c r="M5667" t="inlineStr"/>
      <c r="N5667" t="inlineStr">
        <is>
          <t>N</t>
        </is>
      </c>
      <c r="O5667" t="inlineStr">
        <is>
          <t>UNIVERSITY OF PENNSYLVANIA</t>
        </is>
      </c>
      <c r="P5667" t="inlineStr">
        <is>
          <t>583485</t>
        </is>
      </c>
      <c r="Q5667" t="inlineStr">
        <is>
          <t>N</t>
        </is>
      </c>
      <c r="R5667" t="inlineStr"/>
      <c r="S5667" t="inlineStr">
        <is>
          <t>N</t>
        </is>
      </c>
      <c r="T5667" t="inlineStr"/>
      <c r="U5667" t="n">
        <v>0</v>
      </c>
      <c r="V5667" t="inlineStr">
        <is>
          <t>93.866</t>
        </is>
      </c>
    </row>
    <row r="5668">
      <c r="A5668" t="inlineStr">
        <is>
          <t>AWARD-5667</t>
        </is>
      </c>
      <c r="B5668" t="inlineStr">
        <is>
          <t>93</t>
        </is>
      </c>
      <c r="C5668" t="inlineStr">
        <is>
          <t>866</t>
        </is>
      </c>
      <c r="D5668" t="inlineStr"/>
      <c r="E5668" t="inlineStr">
        <is>
          <t>AGING RESEARCH</t>
        </is>
      </c>
      <c r="F5668" t="n">
        <v>113763</v>
      </c>
      <c r="G5668" t="inlineStr">
        <is>
          <t>RESEARCH AND DEVELOPMENT</t>
        </is>
      </c>
      <c r="H5668" t="inlineStr"/>
      <c r="I5668" t="inlineStr"/>
      <c r="J5668" t="n">
        <v>105402517</v>
      </c>
      <c r="K5668" t="n">
        <v>2540031433</v>
      </c>
      <c r="L5668" t="inlineStr">
        <is>
          <t>N</t>
        </is>
      </c>
      <c r="M5668" t="inlineStr"/>
      <c r="N5668" t="inlineStr">
        <is>
          <t>N</t>
        </is>
      </c>
      <c r="O5668" t="inlineStr">
        <is>
          <t>UNIVERSITY OF PENNSYLVANIA</t>
        </is>
      </c>
      <c r="P5668" t="inlineStr">
        <is>
          <t>583485 PO 4757907</t>
        </is>
      </c>
      <c r="Q5668" t="inlineStr">
        <is>
          <t>N</t>
        </is>
      </c>
      <c r="R5668" t="inlineStr"/>
      <c r="S5668" t="inlineStr">
        <is>
          <t>N</t>
        </is>
      </c>
      <c r="T5668" t="inlineStr"/>
      <c r="U5668" t="n">
        <v>0</v>
      </c>
      <c r="V5668" t="inlineStr">
        <is>
          <t>93.866</t>
        </is>
      </c>
    </row>
    <row r="5669">
      <c r="A5669" t="inlineStr">
        <is>
          <t>AWARD-5668</t>
        </is>
      </c>
      <c r="B5669" t="inlineStr">
        <is>
          <t>10</t>
        </is>
      </c>
      <c r="C5669" t="inlineStr">
        <is>
          <t>310</t>
        </is>
      </c>
      <c r="D5669" t="inlineStr"/>
      <c r="E5669" t="inlineStr">
        <is>
          <t>AGRICULTURE AND FOOD RESEARCH INITIATIVE (AFRI)</t>
        </is>
      </c>
      <c r="F5669" t="n">
        <v>58197</v>
      </c>
      <c r="G5669" t="inlineStr">
        <is>
          <t>N/A</t>
        </is>
      </c>
      <c r="H5669" t="inlineStr"/>
      <c r="I5669" t="inlineStr"/>
      <c r="J5669" t="n">
        <v>17591426</v>
      </c>
      <c r="K5669" t="n">
        <v>0</v>
      </c>
      <c r="L5669" t="inlineStr">
        <is>
          <t>N</t>
        </is>
      </c>
      <c r="M5669" t="inlineStr"/>
      <c r="N5669" t="inlineStr">
        <is>
          <t>N</t>
        </is>
      </c>
      <c r="O5669" t="inlineStr">
        <is>
          <t>UNIVERSITY OF TENNESSEE</t>
        </is>
      </c>
      <c r="P5669" t="inlineStr">
        <is>
          <t>9500098315</t>
        </is>
      </c>
      <c r="Q5669" t="inlineStr">
        <is>
          <t>N</t>
        </is>
      </c>
      <c r="R5669" t="inlineStr"/>
      <c r="S5669" t="inlineStr">
        <is>
          <t>N</t>
        </is>
      </c>
      <c r="T5669" t="inlineStr"/>
      <c r="U5669" t="n">
        <v>0</v>
      </c>
      <c r="V5669" t="inlineStr">
        <is>
          <t>10.310</t>
        </is>
      </c>
    </row>
    <row r="5670">
      <c r="A5670" t="inlineStr">
        <is>
          <t>AWARD-5669</t>
        </is>
      </c>
      <c r="B5670" t="inlineStr">
        <is>
          <t>84</t>
        </is>
      </c>
      <c r="C5670" t="inlineStr">
        <is>
          <t>357</t>
        </is>
      </c>
      <c r="D5670" t="inlineStr"/>
      <c r="E5670" t="inlineStr">
        <is>
          <t>READING FIRST STATE GRANTS</t>
        </is>
      </c>
      <c r="F5670" t="n">
        <v>-288</v>
      </c>
      <c r="G5670" t="inlineStr">
        <is>
          <t>N/A</t>
        </is>
      </c>
      <c r="H5670" t="inlineStr"/>
      <c r="I5670" t="inlineStr"/>
      <c r="J5670" t="n">
        <v>-288</v>
      </c>
      <c r="K5670" t="n">
        <v>0</v>
      </c>
      <c r="L5670" t="inlineStr">
        <is>
          <t>N</t>
        </is>
      </c>
      <c r="M5670" t="inlineStr"/>
      <c r="N5670" t="inlineStr">
        <is>
          <t>Y</t>
        </is>
      </c>
      <c r="O5670" t="inlineStr"/>
      <c r="P5670" t="inlineStr"/>
      <c r="Q5670" t="inlineStr">
        <is>
          <t>Y</t>
        </is>
      </c>
      <c r="R5670" t="n">
        <v>-288</v>
      </c>
      <c r="S5670" t="inlineStr">
        <is>
          <t>N</t>
        </is>
      </c>
      <c r="T5670" t="inlineStr"/>
      <c r="U5670" t="n">
        <v>0</v>
      </c>
      <c r="V5670" t="inlineStr">
        <is>
          <t>84.357</t>
        </is>
      </c>
    </row>
    <row r="5671">
      <c r="A5671" t="inlineStr">
        <is>
          <t>AWARD-5670</t>
        </is>
      </c>
      <c r="B5671" t="inlineStr">
        <is>
          <t>93</t>
        </is>
      </c>
      <c r="C5671" t="inlineStr">
        <is>
          <t>866</t>
        </is>
      </c>
      <c r="D5671" t="inlineStr"/>
      <c r="E5671" t="inlineStr">
        <is>
          <t>AGING RESEARCH</t>
        </is>
      </c>
      <c r="F5671" t="n">
        <v>530419</v>
      </c>
      <c r="G5671" t="inlineStr">
        <is>
          <t>RESEARCH AND DEVELOPMENT</t>
        </is>
      </c>
      <c r="H5671" t="inlineStr"/>
      <c r="I5671" t="inlineStr"/>
      <c r="J5671" t="n">
        <v>105402517</v>
      </c>
      <c r="K5671" t="n">
        <v>2540031433</v>
      </c>
      <c r="L5671" t="inlineStr">
        <is>
          <t>N</t>
        </is>
      </c>
      <c r="M5671" t="inlineStr"/>
      <c r="N5671" t="inlineStr">
        <is>
          <t>N</t>
        </is>
      </c>
      <c r="O5671" t="inlineStr">
        <is>
          <t>UNIVERSITY OF PITTSBURGH</t>
        </is>
      </c>
      <c r="P5671" t="inlineStr">
        <is>
          <t>AWD00002130 (136595-1)</t>
        </is>
      </c>
      <c r="Q5671" t="inlineStr">
        <is>
          <t>N</t>
        </is>
      </c>
      <c r="R5671" t="inlineStr"/>
      <c r="S5671" t="inlineStr">
        <is>
          <t>N</t>
        </is>
      </c>
      <c r="T5671" t="inlineStr"/>
      <c r="U5671" t="n">
        <v>0</v>
      </c>
      <c r="V5671" t="inlineStr">
        <is>
          <t>93.866</t>
        </is>
      </c>
    </row>
    <row r="5672">
      <c r="A5672" t="inlineStr">
        <is>
          <t>AWARD-5671</t>
        </is>
      </c>
      <c r="B5672" t="inlineStr">
        <is>
          <t>93</t>
        </is>
      </c>
      <c r="C5672" t="inlineStr">
        <is>
          <t>866</t>
        </is>
      </c>
      <c r="D5672" t="inlineStr"/>
      <c r="E5672" t="inlineStr">
        <is>
          <t>AGING RESEARCH</t>
        </is>
      </c>
      <c r="F5672" t="n">
        <v>69833</v>
      </c>
      <c r="G5672" t="inlineStr">
        <is>
          <t>RESEARCH AND DEVELOPMENT</t>
        </is>
      </c>
      <c r="H5672" t="inlineStr"/>
      <c r="I5672" t="inlineStr"/>
      <c r="J5672" t="n">
        <v>105402517</v>
      </c>
      <c r="K5672" t="n">
        <v>2540031433</v>
      </c>
      <c r="L5672" t="inlineStr">
        <is>
          <t>N</t>
        </is>
      </c>
      <c r="M5672" t="inlineStr"/>
      <c r="N5672" t="inlineStr">
        <is>
          <t>N</t>
        </is>
      </c>
      <c r="O5672" t="inlineStr">
        <is>
          <t>UNIVERSITY OF PITTSBURGH</t>
        </is>
      </c>
      <c r="P5672" t="inlineStr">
        <is>
          <t>CNVA00047610 (132507-1)</t>
        </is>
      </c>
      <c r="Q5672" t="inlineStr">
        <is>
          <t>N</t>
        </is>
      </c>
      <c r="R5672" t="inlineStr"/>
      <c r="S5672" t="inlineStr">
        <is>
          <t>N</t>
        </is>
      </c>
      <c r="T5672" t="inlineStr"/>
      <c r="U5672" t="n">
        <v>0</v>
      </c>
      <c r="V5672" t="inlineStr">
        <is>
          <t>93.866</t>
        </is>
      </c>
    </row>
    <row r="5673">
      <c r="A5673" t="inlineStr">
        <is>
          <t>AWARD-5672</t>
        </is>
      </c>
      <c r="B5673" t="inlineStr">
        <is>
          <t>93</t>
        </is>
      </c>
      <c r="C5673" t="inlineStr">
        <is>
          <t>866</t>
        </is>
      </c>
      <c r="D5673" t="inlineStr"/>
      <c r="E5673" t="inlineStr">
        <is>
          <t>AGING RESEARCH</t>
        </is>
      </c>
      <c r="F5673" t="n">
        <v>43464</v>
      </c>
      <c r="G5673" t="inlineStr">
        <is>
          <t>RESEARCH AND DEVELOPMENT</t>
        </is>
      </c>
      <c r="H5673" t="inlineStr"/>
      <c r="I5673" t="inlineStr"/>
      <c r="J5673" t="n">
        <v>105402517</v>
      </c>
      <c r="K5673" t="n">
        <v>2540031433</v>
      </c>
      <c r="L5673" t="inlineStr">
        <is>
          <t>N</t>
        </is>
      </c>
      <c r="M5673" t="inlineStr"/>
      <c r="N5673" t="inlineStr">
        <is>
          <t>N</t>
        </is>
      </c>
      <c r="O5673" t="inlineStr">
        <is>
          <t>UNIVERSITY OF SOUTHERN CALIFORNIA</t>
        </is>
      </c>
      <c r="P5673" t="inlineStr">
        <is>
          <t>SCON-00002487</t>
        </is>
      </c>
      <c r="Q5673" t="inlineStr">
        <is>
          <t>N</t>
        </is>
      </c>
      <c r="R5673" t="inlineStr"/>
      <c r="S5673" t="inlineStr">
        <is>
          <t>N</t>
        </is>
      </c>
      <c r="T5673" t="inlineStr"/>
      <c r="U5673" t="n">
        <v>0</v>
      </c>
      <c r="V5673" t="inlineStr">
        <is>
          <t>93.866</t>
        </is>
      </c>
    </row>
    <row r="5674">
      <c r="A5674" t="inlineStr">
        <is>
          <t>AWARD-5673</t>
        </is>
      </c>
      <c r="B5674" t="inlineStr">
        <is>
          <t>93</t>
        </is>
      </c>
      <c r="C5674" t="inlineStr">
        <is>
          <t>866</t>
        </is>
      </c>
      <c r="D5674" t="inlineStr"/>
      <c r="E5674" t="inlineStr">
        <is>
          <t>AGING RESEARCH</t>
        </is>
      </c>
      <c r="F5674" t="n">
        <v>33498</v>
      </c>
      <c r="G5674" t="inlineStr">
        <is>
          <t>RESEARCH AND DEVELOPMENT</t>
        </is>
      </c>
      <c r="H5674" t="inlineStr"/>
      <c r="I5674" t="inlineStr"/>
      <c r="J5674" t="n">
        <v>105402517</v>
      </c>
      <c r="K5674" t="n">
        <v>2540031433</v>
      </c>
      <c r="L5674" t="inlineStr">
        <is>
          <t>N</t>
        </is>
      </c>
      <c r="M5674" t="inlineStr"/>
      <c r="N5674" t="inlineStr">
        <is>
          <t>N</t>
        </is>
      </c>
      <c r="O5674" t="inlineStr">
        <is>
          <t>UNIVERSITY OF SOUTHERN CALIFORNIA</t>
        </is>
      </c>
      <c r="P5674" t="inlineStr">
        <is>
          <t>103788735/R01AG047992</t>
        </is>
      </c>
      <c r="Q5674" t="inlineStr">
        <is>
          <t>N</t>
        </is>
      </c>
      <c r="R5674" t="inlineStr"/>
      <c r="S5674" t="inlineStr">
        <is>
          <t>N</t>
        </is>
      </c>
      <c r="T5674" t="inlineStr"/>
      <c r="U5674" t="n">
        <v>0</v>
      </c>
      <c r="V5674" t="inlineStr">
        <is>
          <t>93.866</t>
        </is>
      </c>
    </row>
    <row r="5675">
      <c r="A5675" t="inlineStr">
        <is>
          <t>AWARD-5674</t>
        </is>
      </c>
      <c r="B5675" t="inlineStr">
        <is>
          <t>93</t>
        </is>
      </c>
      <c r="C5675" t="inlineStr">
        <is>
          <t>866</t>
        </is>
      </c>
      <c r="D5675" t="inlineStr"/>
      <c r="E5675" t="inlineStr">
        <is>
          <t>AGING RESEARCH</t>
        </is>
      </c>
      <c r="F5675" t="n">
        <v>277536</v>
      </c>
      <c r="G5675" t="inlineStr">
        <is>
          <t>RESEARCH AND DEVELOPMENT</t>
        </is>
      </c>
      <c r="H5675" t="inlineStr"/>
      <c r="I5675" t="inlineStr"/>
      <c r="J5675" t="n">
        <v>105402517</v>
      </c>
      <c r="K5675" t="n">
        <v>2540031433</v>
      </c>
      <c r="L5675" t="inlineStr">
        <is>
          <t>N</t>
        </is>
      </c>
      <c r="M5675" t="inlineStr"/>
      <c r="N5675" t="inlineStr">
        <is>
          <t>N</t>
        </is>
      </c>
      <c r="O5675" t="inlineStr">
        <is>
          <t>UNIVERSITY OF SOUTHERN CALIFORNIA</t>
        </is>
      </c>
      <c r="P5675" t="inlineStr">
        <is>
          <t>109926836</t>
        </is>
      </c>
      <c r="Q5675" t="inlineStr">
        <is>
          <t>Y</t>
        </is>
      </c>
      <c r="R5675" t="n">
        <v>110579</v>
      </c>
      <c r="S5675" t="inlineStr">
        <is>
          <t>N</t>
        </is>
      </c>
      <c r="T5675" t="inlineStr"/>
      <c r="U5675" t="n">
        <v>0</v>
      </c>
      <c r="V5675" t="inlineStr">
        <is>
          <t>93.866</t>
        </is>
      </c>
    </row>
    <row r="5676">
      <c r="A5676" t="inlineStr">
        <is>
          <t>AWARD-5675</t>
        </is>
      </c>
      <c r="B5676" t="inlineStr">
        <is>
          <t>93</t>
        </is>
      </c>
      <c r="C5676" t="inlineStr">
        <is>
          <t>866</t>
        </is>
      </c>
      <c r="D5676" t="inlineStr"/>
      <c r="E5676" t="inlineStr">
        <is>
          <t>AGING RESEARCH</t>
        </is>
      </c>
      <c r="F5676" t="n">
        <v>34930</v>
      </c>
      <c r="G5676" t="inlineStr">
        <is>
          <t>RESEARCH AND DEVELOPMENT</t>
        </is>
      </c>
      <c r="H5676" t="inlineStr"/>
      <c r="I5676" t="inlineStr"/>
      <c r="J5676" t="n">
        <v>105402517</v>
      </c>
      <c r="K5676" t="n">
        <v>2540031433</v>
      </c>
      <c r="L5676" t="inlineStr">
        <is>
          <t>N</t>
        </is>
      </c>
      <c r="M5676" t="inlineStr"/>
      <c r="N5676" t="inlineStr">
        <is>
          <t>N</t>
        </is>
      </c>
      <c r="O5676" t="inlineStr">
        <is>
          <t>UNIVERSITY OF SOUTHERN CALIFORNIA</t>
        </is>
      </c>
      <c r="P5676" t="inlineStr">
        <is>
          <t>120120727 A4-OLE</t>
        </is>
      </c>
      <c r="Q5676" t="inlineStr">
        <is>
          <t>N</t>
        </is>
      </c>
      <c r="R5676" t="inlineStr"/>
      <c r="S5676" t="inlineStr">
        <is>
          <t>N</t>
        </is>
      </c>
      <c r="T5676" t="inlineStr"/>
      <c r="U5676" t="n">
        <v>0</v>
      </c>
      <c r="V5676" t="inlineStr">
        <is>
          <t>93.866</t>
        </is>
      </c>
    </row>
    <row r="5677">
      <c r="A5677" t="inlineStr">
        <is>
          <t>AWARD-5676</t>
        </is>
      </c>
      <c r="B5677" t="inlineStr">
        <is>
          <t>93</t>
        </is>
      </c>
      <c r="C5677" t="inlineStr">
        <is>
          <t>866</t>
        </is>
      </c>
      <c r="D5677" t="inlineStr"/>
      <c r="E5677" t="inlineStr">
        <is>
          <t>AGING RESEARCH</t>
        </is>
      </c>
      <c r="F5677" t="n">
        <v>3923</v>
      </c>
      <c r="G5677" t="inlineStr">
        <is>
          <t>RESEARCH AND DEVELOPMENT</t>
        </is>
      </c>
      <c r="H5677" t="inlineStr"/>
      <c r="I5677" t="inlineStr"/>
      <c r="J5677" t="n">
        <v>105402517</v>
      </c>
      <c r="K5677" t="n">
        <v>2540031433</v>
      </c>
      <c r="L5677" t="inlineStr">
        <is>
          <t>N</t>
        </is>
      </c>
      <c r="M5677" t="inlineStr"/>
      <c r="N5677" t="inlineStr">
        <is>
          <t>N</t>
        </is>
      </c>
      <c r="O5677" t="inlineStr">
        <is>
          <t>UNIVERSITY OF SOUTHERN CALIFORNIA</t>
        </is>
      </c>
      <c r="P5677" t="inlineStr">
        <is>
          <t>125903448 TRC-PAD</t>
        </is>
      </c>
      <c r="Q5677" t="inlineStr">
        <is>
          <t>N</t>
        </is>
      </c>
      <c r="R5677" t="inlineStr"/>
      <c r="S5677" t="inlineStr">
        <is>
          <t>N</t>
        </is>
      </c>
      <c r="T5677" t="inlineStr"/>
      <c r="U5677" t="n">
        <v>0</v>
      </c>
      <c r="V5677" t="inlineStr">
        <is>
          <t>93.866</t>
        </is>
      </c>
    </row>
    <row r="5678">
      <c r="A5678" t="inlineStr">
        <is>
          <t>AWARD-5677</t>
        </is>
      </c>
      <c r="B5678" t="inlineStr">
        <is>
          <t>93</t>
        </is>
      </c>
      <c r="C5678" t="inlineStr">
        <is>
          <t>866</t>
        </is>
      </c>
      <c r="D5678" t="inlineStr"/>
      <c r="E5678" t="inlineStr">
        <is>
          <t>AGING RESEARCH</t>
        </is>
      </c>
      <c r="F5678" t="n">
        <v>9337</v>
      </c>
      <c r="G5678" t="inlineStr">
        <is>
          <t>RESEARCH AND DEVELOPMENT</t>
        </is>
      </c>
      <c r="H5678" t="inlineStr"/>
      <c r="I5678" t="inlineStr"/>
      <c r="J5678" t="n">
        <v>105402517</v>
      </c>
      <c r="K5678" t="n">
        <v>2540031433</v>
      </c>
      <c r="L5678" t="inlineStr">
        <is>
          <t>N</t>
        </is>
      </c>
      <c r="M5678" t="inlineStr"/>
      <c r="N5678" t="inlineStr">
        <is>
          <t>N</t>
        </is>
      </c>
      <c r="O5678" t="inlineStr">
        <is>
          <t>UNIVERSITY OF SOUTHERN CALIFORNIA</t>
        </is>
      </c>
      <c r="P5678" t="inlineStr">
        <is>
          <t>128296862</t>
        </is>
      </c>
      <c r="Q5678" t="inlineStr">
        <is>
          <t>N</t>
        </is>
      </c>
      <c r="R5678" t="inlineStr"/>
      <c r="S5678" t="inlineStr">
        <is>
          <t>N</t>
        </is>
      </c>
      <c r="T5678" t="inlineStr"/>
      <c r="U5678" t="n">
        <v>0</v>
      </c>
      <c r="V5678" t="inlineStr">
        <is>
          <t>93.866</t>
        </is>
      </c>
    </row>
    <row r="5679">
      <c r="A5679" t="inlineStr">
        <is>
          <t>AWARD-5678</t>
        </is>
      </c>
      <c r="B5679" t="inlineStr">
        <is>
          <t>93</t>
        </is>
      </c>
      <c r="C5679" t="inlineStr">
        <is>
          <t>866</t>
        </is>
      </c>
      <c r="D5679" t="inlineStr"/>
      <c r="E5679" t="inlineStr">
        <is>
          <t>AGING RESEARCH</t>
        </is>
      </c>
      <c r="F5679" t="n">
        <v>32769</v>
      </c>
      <c r="G5679" t="inlineStr">
        <is>
          <t>RESEARCH AND DEVELOPMENT</t>
        </is>
      </c>
      <c r="H5679" t="inlineStr"/>
      <c r="I5679" t="inlineStr"/>
      <c r="J5679" t="n">
        <v>105402517</v>
      </c>
      <c r="K5679" t="n">
        <v>2540031433</v>
      </c>
      <c r="L5679" t="inlineStr">
        <is>
          <t>N</t>
        </is>
      </c>
      <c r="M5679" t="inlineStr"/>
      <c r="N5679" t="inlineStr">
        <is>
          <t>N</t>
        </is>
      </c>
      <c r="O5679" t="inlineStr">
        <is>
          <t>UNIVERSITY OF SOUTHERN CALIFORNIA</t>
        </is>
      </c>
      <c r="P5679" t="inlineStr">
        <is>
          <t>130483032</t>
        </is>
      </c>
      <c r="Q5679" t="inlineStr">
        <is>
          <t>N</t>
        </is>
      </c>
      <c r="R5679" t="inlineStr"/>
      <c r="S5679" t="inlineStr">
        <is>
          <t>N</t>
        </is>
      </c>
      <c r="T5679" t="inlineStr"/>
      <c r="U5679" t="n">
        <v>0</v>
      </c>
      <c r="V5679" t="inlineStr">
        <is>
          <t>93.866</t>
        </is>
      </c>
    </row>
    <row r="5680">
      <c r="A5680" t="inlineStr">
        <is>
          <t>AWARD-5679</t>
        </is>
      </c>
      <c r="B5680" t="inlineStr">
        <is>
          <t>93</t>
        </is>
      </c>
      <c r="C5680" t="inlineStr">
        <is>
          <t>866</t>
        </is>
      </c>
      <c r="D5680" t="inlineStr"/>
      <c r="E5680" t="inlineStr">
        <is>
          <t>AGING RESEARCH</t>
        </is>
      </c>
      <c r="F5680" t="n">
        <v>136567</v>
      </c>
      <c r="G5680" t="inlineStr">
        <is>
          <t>RESEARCH AND DEVELOPMENT</t>
        </is>
      </c>
      <c r="H5680" t="inlineStr"/>
      <c r="I5680" t="inlineStr"/>
      <c r="J5680" t="n">
        <v>105402517</v>
      </c>
      <c r="K5680" t="n">
        <v>2540031433</v>
      </c>
      <c r="L5680" t="inlineStr">
        <is>
          <t>N</t>
        </is>
      </c>
      <c r="M5680" t="inlineStr"/>
      <c r="N5680" t="inlineStr">
        <is>
          <t>N</t>
        </is>
      </c>
      <c r="O5680" t="inlineStr">
        <is>
          <t>UNIVERSITY OF SOUTHERN CALIFORNIA</t>
        </is>
      </c>
      <c r="P5680" t="inlineStr">
        <is>
          <t>131325617</t>
        </is>
      </c>
      <c r="Q5680" t="inlineStr">
        <is>
          <t>N</t>
        </is>
      </c>
      <c r="R5680" t="inlineStr"/>
      <c r="S5680" t="inlineStr">
        <is>
          <t>N</t>
        </is>
      </c>
      <c r="T5680" t="inlineStr"/>
      <c r="U5680" t="n">
        <v>0</v>
      </c>
      <c r="V5680" t="inlineStr">
        <is>
          <t>93.866</t>
        </is>
      </c>
    </row>
    <row r="5681">
      <c r="A5681" t="inlineStr">
        <is>
          <t>AWARD-5680</t>
        </is>
      </c>
      <c r="B5681" t="inlineStr">
        <is>
          <t>84</t>
        </is>
      </c>
      <c r="C5681" t="inlineStr">
        <is>
          <t>358</t>
        </is>
      </c>
      <c r="D5681" t="inlineStr"/>
      <c r="E5681" t="inlineStr">
        <is>
          <t>RURAL AND LOW-INCOME SCHOOLS GRANT</t>
        </is>
      </c>
      <c r="F5681" t="n">
        <v>7718559</v>
      </c>
      <c r="G5681" t="inlineStr">
        <is>
          <t>N/A</t>
        </is>
      </c>
      <c r="H5681" t="inlineStr"/>
      <c r="I5681" t="inlineStr"/>
      <c r="J5681" t="n">
        <v>7718559</v>
      </c>
      <c r="K5681" t="n">
        <v>0</v>
      </c>
      <c r="L5681" t="inlineStr">
        <is>
          <t>N</t>
        </is>
      </c>
      <c r="M5681" t="inlineStr"/>
      <c r="N5681" t="inlineStr">
        <is>
          <t>Y</t>
        </is>
      </c>
      <c r="O5681" t="inlineStr"/>
      <c r="P5681" t="inlineStr"/>
      <c r="Q5681" t="inlineStr">
        <is>
          <t>Y</t>
        </is>
      </c>
      <c r="R5681" t="n">
        <v>7459682</v>
      </c>
      <c r="S5681" t="inlineStr">
        <is>
          <t>N</t>
        </is>
      </c>
      <c r="T5681" t="inlineStr"/>
      <c r="U5681" t="n">
        <v>0</v>
      </c>
      <c r="V5681" t="inlineStr">
        <is>
          <t>84.358</t>
        </is>
      </c>
    </row>
    <row r="5682">
      <c r="A5682" t="inlineStr">
        <is>
          <t>AWARD-5681</t>
        </is>
      </c>
      <c r="B5682" t="inlineStr">
        <is>
          <t>93</t>
        </is>
      </c>
      <c r="C5682" t="inlineStr">
        <is>
          <t>866</t>
        </is>
      </c>
      <c r="D5682" t="inlineStr"/>
      <c r="E5682" t="inlineStr">
        <is>
          <t>AGING RESEARCH</t>
        </is>
      </c>
      <c r="F5682" t="n">
        <v>105427</v>
      </c>
      <c r="G5682" t="inlineStr">
        <is>
          <t>RESEARCH AND DEVELOPMENT</t>
        </is>
      </c>
      <c r="H5682" t="inlineStr"/>
      <c r="I5682" t="inlineStr"/>
      <c r="J5682" t="n">
        <v>105402517</v>
      </c>
      <c r="K5682" t="n">
        <v>2540031433</v>
      </c>
      <c r="L5682" t="inlineStr">
        <is>
          <t>N</t>
        </is>
      </c>
      <c r="M5682" t="inlineStr"/>
      <c r="N5682" t="inlineStr">
        <is>
          <t>N</t>
        </is>
      </c>
      <c r="O5682" t="inlineStr">
        <is>
          <t>UNIVERSITY OF SOUTHERN CALIFORNIA</t>
        </is>
      </c>
      <c r="P5682" t="inlineStr">
        <is>
          <t>132199811</t>
        </is>
      </c>
      <c r="Q5682" t="inlineStr">
        <is>
          <t>N</t>
        </is>
      </c>
      <c r="R5682" t="inlineStr"/>
      <c r="S5682" t="inlineStr">
        <is>
          <t>N</t>
        </is>
      </c>
      <c r="T5682" t="inlineStr"/>
      <c r="U5682" t="n">
        <v>0</v>
      </c>
      <c r="V5682" t="inlineStr">
        <is>
          <t>93.866</t>
        </is>
      </c>
    </row>
    <row r="5683">
      <c r="A5683" t="inlineStr">
        <is>
          <t>AWARD-5682</t>
        </is>
      </c>
      <c r="B5683" t="inlineStr">
        <is>
          <t>93</t>
        </is>
      </c>
      <c r="C5683" t="inlineStr">
        <is>
          <t>866</t>
        </is>
      </c>
      <c r="D5683" t="inlineStr"/>
      <c r="E5683" t="inlineStr">
        <is>
          <t>AGING RESEARCH</t>
        </is>
      </c>
      <c r="F5683" t="n">
        <v>106787</v>
      </c>
      <c r="G5683" t="inlineStr">
        <is>
          <t>RESEARCH AND DEVELOPMENT</t>
        </is>
      </c>
      <c r="H5683" t="inlineStr"/>
      <c r="I5683" t="inlineStr"/>
      <c r="J5683" t="n">
        <v>105402517</v>
      </c>
      <c r="K5683" t="n">
        <v>2540031433</v>
      </c>
      <c r="L5683" t="inlineStr">
        <is>
          <t>N</t>
        </is>
      </c>
      <c r="M5683" t="inlineStr"/>
      <c r="N5683" t="inlineStr">
        <is>
          <t>N</t>
        </is>
      </c>
      <c r="O5683" t="inlineStr">
        <is>
          <t>UNIVERSITY OF SOUTHERN CALIFORNIA</t>
        </is>
      </c>
      <c r="P5683" t="inlineStr">
        <is>
          <t>132200190</t>
        </is>
      </c>
      <c r="Q5683" t="inlineStr">
        <is>
          <t>N</t>
        </is>
      </c>
      <c r="R5683" t="inlineStr"/>
      <c r="S5683" t="inlineStr">
        <is>
          <t>N</t>
        </is>
      </c>
      <c r="T5683" t="inlineStr"/>
      <c r="U5683" t="n">
        <v>0</v>
      </c>
      <c r="V5683" t="inlineStr">
        <is>
          <t>93.866</t>
        </is>
      </c>
    </row>
    <row r="5684">
      <c r="A5684" t="inlineStr">
        <is>
          <t>AWARD-5683</t>
        </is>
      </c>
      <c r="B5684" t="inlineStr">
        <is>
          <t>93</t>
        </is>
      </c>
      <c r="C5684" t="inlineStr">
        <is>
          <t>866</t>
        </is>
      </c>
      <c r="D5684" t="inlineStr"/>
      <c r="E5684" t="inlineStr">
        <is>
          <t>AGING RESEARCH</t>
        </is>
      </c>
      <c r="F5684" t="n">
        <v>188027</v>
      </c>
      <c r="G5684" t="inlineStr">
        <is>
          <t>RESEARCH AND DEVELOPMENT</t>
        </is>
      </c>
      <c r="H5684" t="inlineStr"/>
      <c r="I5684" t="inlineStr"/>
      <c r="J5684" t="n">
        <v>105402517</v>
      </c>
      <c r="K5684" t="n">
        <v>2540031433</v>
      </c>
      <c r="L5684" t="inlineStr">
        <is>
          <t>N</t>
        </is>
      </c>
      <c r="M5684" t="inlineStr"/>
      <c r="N5684" t="inlineStr">
        <is>
          <t>N</t>
        </is>
      </c>
      <c r="O5684" t="inlineStr">
        <is>
          <t>UNIVERSITY OF SOUTHERN CALIFORNIA</t>
        </is>
      </c>
      <c r="P5684" t="inlineStr">
        <is>
          <t>132200495</t>
        </is>
      </c>
      <c r="Q5684" t="inlineStr">
        <is>
          <t>N</t>
        </is>
      </c>
      <c r="R5684" t="inlineStr"/>
      <c r="S5684" t="inlineStr">
        <is>
          <t>N</t>
        </is>
      </c>
      <c r="T5684" t="inlineStr"/>
      <c r="U5684" t="n">
        <v>0</v>
      </c>
      <c r="V5684" t="inlineStr">
        <is>
          <t>93.866</t>
        </is>
      </c>
    </row>
    <row r="5685">
      <c r="A5685" t="inlineStr">
        <is>
          <t>AWARD-5684</t>
        </is>
      </c>
      <c r="B5685" t="inlineStr">
        <is>
          <t>93</t>
        </is>
      </c>
      <c r="C5685" t="inlineStr">
        <is>
          <t>866</t>
        </is>
      </c>
      <c r="D5685" t="inlineStr"/>
      <c r="E5685" t="inlineStr">
        <is>
          <t>AGING RESEARCH</t>
        </is>
      </c>
      <c r="F5685" t="n">
        <v>3437</v>
      </c>
      <c r="G5685" t="inlineStr">
        <is>
          <t>RESEARCH AND DEVELOPMENT</t>
        </is>
      </c>
      <c r="H5685" t="inlineStr"/>
      <c r="I5685" t="inlineStr"/>
      <c r="J5685" t="n">
        <v>105402517</v>
      </c>
      <c r="K5685" t="n">
        <v>2540031433</v>
      </c>
      <c r="L5685" t="inlineStr">
        <is>
          <t>N</t>
        </is>
      </c>
      <c r="M5685" t="inlineStr"/>
      <c r="N5685" t="inlineStr">
        <is>
          <t>N</t>
        </is>
      </c>
      <c r="O5685" t="inlineStr">
        <is>
          <t>UNIVERSITY OF SOUTHERN CALIFORNIA</t>
        </is>
      </c>
      <c r="P5685" t="inlineStr">
        <is>
          <t>132607332/1R01AG061848-01</t>
        </is>
      </c>
      <c r="Q5685" t="inlineStr">
        <is>
          <t>N</t>
        </is>
      </c>
      <c r="R5685" t="inlineStr"/>
      <c r="S5685" t="inlineStr">
        <is>
          <t>N</t>
        </is>
      </c>
      <c r="T5685" t="inlineStr"/>
      <c r="U5685" t="n">
        <v>0</v>
      </c>
      <c r="V5685" t="inlineStr">
        <is>
          <t>93.866</t>
        </is>
      </c>
    </row>
    <row r="5686">
      <c r="A5686" t="inlineStr">
        <is>
          <t>AWARD-5685</t>
        </is>
      </c>
      <c r="B5686" t="inlineStr">
        <is>
          <t>93</t>
        </is>
      </c>
      <c r="C5686" t="inlineStr">
        <is>
          <t>866</t>
        </is>
      </c>
      <c r="D5686" t="inlineStr"/>
      <c r="E5686" t="inlineStr">
        <is>
          <t>AGING RESEARCH</t>
        </is>
      </c>
      <c r="F5686" t="n">
        <v>42589</v>
      </c>
      <c r="G5686" t="inlineStr">
        <is>
          <t>RESEARCH AND DEVELOPMENT</t>
        </is>
      </c>
      <c r="H5686" t="inlineStr"/>
      <c r="I5686" t="inlineStr"/>
      <c r="J5686" t="n">
        <v>105402517</v>
      </c>
      <c r="K5686" t="n">
        <v>2540031433</v>
      </c>
      <c r="L5686" t="inlineStr">
        <is>
          <t>N</t>
        </is>
      </c>
      <c r="M5686" t="inlineStr"/>
      <c r="N5686" t="inlineStr">
        <is>
          <t>N</t>
        </is>
      </c>
      <c r="O5686" t="inlineStr">
        <is>
          <t>UNIVERSITY OF SOUTHERN CALIFORNIA</t>
        </is>
      </c>
      <c r="P5686" t="inlineStr">
        <is>
          <t>133803995</t>
        </is>
      </c>
      <c r="Q5686" t="inlineStr">
        <is>
          <t>N</t>
        </is>
      </c>
      <c r="R5686" t="inlineStr"/>
      <c r="S5686" t="inlineStr">
        <is>
          <t>N</t>
        </is>
      </c>
      <c r="T5686" t="inlineStr"/>
      <c r="U5686" t="n">
        <v>0</v>
      </c>
      <c r="V5686" t="inlineStr">
        <is>
          <t>93.866</t>
        </is>
      </c>
    </row>
    <row r="5687">
      <c r="A5687" t="inlineStr">
        <is>
          <t>AWARD-5686</t>
        </is>
      </c>
      <c r="B5687" t="inlineStr">
        <is>
          <t>93</t>
        </is>
      </c>
      <c r="C5687" t="inlineStr">
        <is>
          <t>866</t>
        </is>
      </c>
      <c r="D5687" t="inlineStr"/>
      <c r="E5687" t="inlineStr">
        <is>
          <t>AGING RESEARCH</t>
        </is>
      </c>
      <c r="F5687" t="n">
        <v>30792</v>
      </c>
      <c r="G5687" t="inlineStr">
        <is>
          <t>RESEARCH AND DEVELOPMENT</t>
        </is>
      </c>
      <c r="H5687" t="inlineStr"/>
      <c r="I5687" t="inlineStr"/>
      <c r="J5687" t="n">
        <v>105402517</v>
      </c>
      <c r="K5687" t="n">
        <v>2540031433</v>
      </c>
      <c r="L5687" t="inlineStr">
        <is>
          <t>N</t>
        </is>
      </c>
      <c r="M5687" t="inlineStr"/>
      <c r="N5687" t="inlineStr">
        <is>
          <t>N</t>
        </is>
      </c>
      <c r="O5687" t="inlineStr">
        <is>
          <t>UNIVERSITY OF SOUTHERN CALIFORNIA</t>
        </is>
      </c>
      <c r="P5687" t="inlineStr">
        <is>
          <t>79635053</t>
        </is>
      </c>
      <c r="Q5687" t="inlineStr">
        <is>
          <t>N</t>
        </is>
      </c>
      <c r="R5687" t="inlineStr"/>
      <c r="S5687" t="inlineStr">
        <is>
          <t>N</t>
        </is>
      </c>
      <c r="T5687" t="inlineStr"/>
      <c r="U5687" t="n">
        <v>0</v>
      </c>
      <c r="V5687" t="inlineStr">
        <is>
          <t>93.866</t>
        </is>
      </c>
    </row>
    <row r="5688">
      <c r="A5688" t="inlineStr">
        <is>
          <t>AWARD-5687</t>
        </is>
      </c>
      <c r="B5688" t="inlineStr">
        <is>
          <t>93</t>
        </is>
      </c>
      <c r="C5688" t="inlineStr">
        <is>
          <t>866</t>
        </is>
      </c>
      <c r="D5688" t="inlineStr"/>
      <c r="E5688" t="inlineStr">
        <is>
          <t>AGING RESEARCH</t>
        </is>
      </c>
      <c r="F5688" t="n">
        <v>-4645</v>
      </c>
      <c r="G5688" t="inlineStr">
        <is>
          <t>RESEARCH AND DEVELOPMENT</t>
        </is>
      </c>
      <c r="H5688" t="inlineStr"/>
      <c r="I5688" t="inlineStr"/>
      <c r="J5688" t="n">
        <v>105402517</v>
      </c>
      <c r="K5688" t="n">
        <v>2540031433</v>
      </c>
      <c r="L5688" t="inlineStr">
        <is>
          <t>N</t>
        </is>
      </c>
      <c r="M5688" t="inlineStr"/>
      <c r="N5688" t="inlineStr">
        <is>
          <t>N</t>
        </is>
      </c>
      <c r="O5688" t="inlineStr">
        <is>
          <t>UNIVERSITY OF SOUTHERN CALIFORNIA</t>
        </is>
      </c>
      <c r="P5688" t="inlineStr">
        <is>
          <t>139750374</t>
        </is>
      </c>
      <c r="Q5688" t="inlineStr">
        <is>
          <t>N</t>
        </is>
      </c>
      <c r="R5688" t="inlineStr"/>
      <c r="S5688" t="inlineStr">
        <is>
          <t>N</t>
        </is>
      </c>
      <c r="T5688" t="inlineStr"/>
      <c r="U5688" t="n">
        <v>0</v>
      </c>
      <c r="V5688" t="inlineStr">
        <is>
          <t>93.866</t>
        </is>
      </c>
    </row>
    <row r="5689">
      <c r="A5689" t="inlineStr">
        <is>
          <t>AWARD-5688</t>
        </is>
      </c>
      <c r="B5689" t="inlineStr">
        <is>
          <t>93</t>
        </is>
      </c>
      <c r="C5689" t="inlineStr">
        <is>
          <t>866</t>
        </is>
      </c>
      <c r="D5689" t="inlineStr"/>
      <c r="E5689" t="inlineStr">
        <is>
          <t>AGING RESEARCH</t>
        </is>
      </c>
      <c r="F5689" t="n">
        <v>113177</v>
      </c>
      <c r="G5689" t="inlineStr">
        <is>
          <t>RESEARCH AND DEVELOPMENT</t>
        </is>
      </c>
      <c r="H5689" t="inlineStr"/>
      <c r="I5689" t="inlineStr"/>
      <c r="J5689" t="n">
        <v>105402517</v>
      </c>
      <c r="K5689" t="n">
        <v>2540031433</v>
      </c>
      <c r="L5689" t="inlineStr">
        <is>
          <t>N</t>
        </is>
      </c>
      <c r="M5689" t="inlineStr"/>
      <c r="N5689" t="inlineStr">
        <is>
          <t>N</t>
        </is>
      </c>
      <c r="O5689" t="inlineStr">
        <is>
          <t>UNIVERSITY OF SOUTHERN CALIFORNIA</t>
        </is>
      </c>
      <c r="P5689" t="inlineStr">
        <is>
          <t>139750374 1;SCON-00002125</t>
        </is>
      </c>
      <c r="Q5689" t="inlineStr">
        <is>
          <t>N</t>
        </is>
      </c>
      <c r="R5689" t="inlineStr"/>
      <c r="S5689" t="inlineStr">
        <is>
          <t>N</t>
        </is>
      </c>
      <c r="T5689" t="inlineStr"/>
      <c r="U5689" t="n">
        <v>0</v>
      </c>
      <c r="V5689" t="inlineStr">
        <is>
          <t>93.866</t>
        </is>
      </c>
    </row>
    <row r="5690">
      <c r="A5690" t="inlineStr">
        <is>
          <t>AWARD-5689</t>
        </is>
      </c>
      <c r="B5690" t="inlineStr">
        <is>
          <t>93</t>
        </is>
      </c>
      <c r="C5690" t="inlineStr">
        <is>
          <t>866</t>
        </is>
      </c>
      <c r="D5690" t="inlineStr"/>
      <c r="E5690" t="inlineStr">
        <is>
          <t>AGING RESEARCH</t>
        </is>
      </c>
      <c r="F5690" t="n">
        <v>24695</v>
      </c>
      <c r="G5690" t="inlineStr">
        <is>
          <t>RESEARCH AND DEVELOPMENT</t>
        </is>
      </c>
      <c r="H5690" t="inlineStr"/>
      <c r="I5690" t="inlineStr"/>
      <c r="J5690" t="n">
        <v>105402517</v>
      </c>
      <c r="K5690" t="n">
        <v>2540031433</v>
      </c>
      <c r="L5690" t="inlineStr">
        <is>
          <t>N</t>
        </is>
      </c>
      <c r="M5690" t="inlineStr"/>
      <c r="N5690" t="inlineStr">
        <is>
          <t>N</t>
        </is>
      </c>
      <c r="O5690" t="inlineStr">
        <is>
          <t>UNIVERSITY OF SOUTHERN CALIFORNIA</t>
        </is>
      </c>
      <c r="P5690" t="inlineStr">
        <is>
          <t>143256323 (SCON-00001272)</t>
        </is>
      </c>
      <c r="Q5690" t="inlineStr">
        <is>
          <t>N</t>
        </is>
      </c>
      <c r="R5690" t="inlineStr"/>
      <c r="S5690" t="inlineStr">
        <is>
          <t>N</t>
        </is>
      </c>
      <c r="T5690" t="inlineStr"/>
      <c r="U5690" t="n">
        <v>0</v>
      </c>
      <c r="V5690" t="inlineStr">
        <is>
          <t>93.866</t>
        </is>
      </c>
    </row>
    <row r="5691">
      <c r="A5691" t="inlineStr">
        <is>
          <t>AWARD-5690</t>
        </is>
      </c>
      <c r="B5691" t="inlineStr">
        <is>
          <t>93</t>
        </is>
      </c>
      <c r="C5691" t="inlineStr">
        <is>
          <t>866</t>
        </is>
      </c>
      <c r="D5691" t="inlineStr"/>
      <c r="E5691" t="inlineStr">
        <is>
          <t>AGING RESEARCH</t>
        </is>
      </c>
      <c r="F5691" t="n">
        <v>11248</v>
      </c>
      <c r="G5691" t="inlineStr">
        <is>
          <t>RESEARCH AND DEVELOPMENT</t>
        </is>
      </c>
      <c r="H5691" t="inlineStr"/>
      <c r="I5691" t="inlineStr"/>
      <c r="J5691" t="n">
        <v>105402517</v>
      </c>
      <c r="K5691" t="n">
        <v>2540031433</v>
      </c>
      <c r="L5691" t="inlineStr">
        <is>
          <t>N</t>
        </is>
      </c>
      <c r="M5691" t="inlineStr"/>
      <c r="N5691" t="inlineStr">
        <is>
          <t>N</t>
        </is>
      </c>
      <c r="O5691" t="inlineStr">
        <is>
          <t>UNIVERSITY OF TENNESSEE HEALTH SCIENCE CENTER</t>
        </is>
      </c>
      <c r="P5691" t="inlineStr">
        <is>
          <t>5R01AG040146-06</t>
        </is>
      </c>
      <c r="Q5691" t="inlineStr">
        <is>
          <t>N</t>
        </is>
      </c>
      <c r="R5691" t="inlineStr"/>
      <c r="S5691" t="inlineStr">
        <is>
          <t>N</t>
        </is>
      </c>
      <c r="T5691" t="inlineStr"/>
      <c r="U5691" t="n">
        <v>0</v>
      </c>
      <c r="V5691" t="inlineStr">
        <is>
          <t>93.866</t>
        </is>
      </c>
    </row>
    <row r="5692">
      <c r="A5692" t="inlineStr">
        <is>
          <t>AWARD-5691</t>
        </is>
      </c>
      <c r="B5692" t="inlineStr">
        <is>
          <t>84</t>
        </is>
      </c>
      <c r="C5692" t="inlineStr">
        <is>
          <t>365</t>
        </is>
      </c>
      <c r="D5692" t="inlineStr"/>
      <c r="E5692" t="inlineStr">
        <is>
          <t>ENGLISH LANGUAGE ACQUISITION STATE GRANTS</t>
        </is>
      </c>
      <c r="F5692" t="n">
        <v>118142310</v>
      </c>
      <c r="G5692" t="inlineStr">
        <is>
          <t>N/A</t>
        </is>
      </c>
      <c r="H5692" t="inlineStr"/>
      <c r="I5692" t="inlineStr"/>
      <c r="J5692" t="n">
        <v>121373907</v>
      </c>
      <c r="K5692" t="n">
        <v>0</v>
      </c>
      <c r="L5692" t="inlineStr">
        <is>
          <t>N</t>
        </is>
      </c>
      <c r="M5692" t="inlineStr"/>
      <c r="N5692" t="inlineStr">
        <is>
          <t>Y</t>
        </is>
      </c>
      <c r="O5692" t="inlineStr"/>
      <c r="P5692" t="inlineStr"/>
      <c r="Q5692" t="inlineStr">
        <is>
          <t>Y</t>
        </is>
      </c>
      <c r="R5692" t="n">
        <v>116542163</v>
      </c>
      <c r="S5692" t="inlineStr">
        <is>
          <t>N</t>
        </is>
      </c>
      <c r="T5692" t="inlineStr"/>
      <c r="U5692" t="n">
        <v>0</v>
      </c>
      <c r="V5692" t="inlineStr">
        <is>
          <t>84.365</t>
        </is>
      </c>
    </row>
    <row r="5693">
      <c r="A5693" t="inlineStr">
        <is>
          <t>AWARD-5692</t>
        </is>
      </c>
      <c r="B5693" t="inlineStr">
        <is>
          <t>93</t>
        </is>
      </c>
      <c r="C5693" t="inlineStr">
        <is>
          <t>866</t>
        </is>
      </c>
      <c r="D5693" t="inlineStr"/>
      <c r="E5693" t="inlineStr">
        <is>
          <t>AGING RESEARCH</t>
        </is>
      </c>
      <c r="F5693" t="n">
        <v>70286</v>
      </c>
      <c r="G5693" t="inlineStr">
        <is>
          <t>RESEARCH AND DEVELOPMENT</t>
        </is>
      </c>
      <c r="H5693" t="inlineStr"/>
      <c r="I5693" t="inlineStr"/>
      <c r="J5693" t="n">
        <v>105402517</v>
      </c>
      <c r="K5693" t="n">
        <v>2540031433</v>
      </c>
      <c r="L5693" t="inlineStr">
        <is>
          <t>N</t>
        </is>
      </c>
      <c r="M5693" t="inlineStr"/>
      <c r="N5693" t="inlineStr">
        <is>
          <t>N</t>
        </is>
      </c>
      <c r="O5693" t="inlineStr">
        <is>
          <t>UNIVERSITY OF UTAH</t>
        </is>
      </c>
      <c r="P5693" t="inlineStr">
        <is>
          <t>10050683-01</t>
        </is>
      </c>
      <c r="Q5693" t="inlineStr">
        <is>
          <t>N</t>
        </is>
      </c>
      <c r="R5693" t="inlineStr"/>
      <c r="S5693" t="inlineStr">
        <is>
          <t>N</t>
        </is>
      </c>
      <c r="T5693" t="inlineStr"/>
      <c r="U5693" t="n">
        <v>0</v>
      </c>
      <c r="V5693" t="inlineStr">
        <is>
          <t>93.866</t>
        </is>
      </c>
    </row>
    <row r="5694">
      <c r="A5694" t="inlineStr">
        <is>
          <t>AWARD-5693</t>
        </is>
      </c>
      <c r="B5694" t="inlineStr">
        <is>
          <t>93</t>
        </is>
      </c>
      <c r="C5694" t="inlineStr">
        <is>
          <t>866</t>
        </is>
      </c>
      <c r="D5694" t="inlineStr"/>
      <c r="E5694" t="inlineStr">
        <is>
          <t>AGING RESEARCH</t>
        </is>
      </c>
      <c r="F5694" t="n">
        <v>-2303</v>
      </c>
      <c r="G5694" t="inlineStr">
        <is>
          <t>RESEARCH AND DEVELOPMENT</t>
        </is>
      </c>
      <c r="H5694" t="inlineStr"/>
      <c r="I5694" t="inlineStr"/>
      <c r="J5694" t="n">
        <v>105402517</v>
      </c>
      <c r="K5694" t="n">
        <v>2540031433</v>
      </c>
      <c r="L5694" t="inlineStr">
        <is>
          <t>N</t>
        </is>
      </c>
      <c r="M5694" t="inlineStr"/>
      <c r="N5694" t="inlineStr">
        <is>
          <t>N</t>
        </is>
      </c>
      <c r="O5694" t="inlineStr">
        <is>
          <t>UNIVERSITY OF UTAH</t>
        </is>
      </c>
      <c r="P5694" t="inlineStr">
        <is>
          <t>10055540-03; PO# U000314695</t>
        </is>
      </c>
      <c r="Q5694" t="inlineStr">
        <is>
          <t>N</t>
        </is>
      </c>
      <c r="R5694" t="inlineStr"/>
      <c r="S5694" t="inlineStr">
        <is>
          <t>N</t>
        </is>
      </c>
      <c r="T5694" t="inlineStr"/>
      <c r="U5694" t="n">
        <v>0</v>
      </c>
      <c r="V5694" t="inlineStr">
        <is>
          <t>93.866</t>
        </is>
      </c>
    </row>
    <row r="5695">
      <c r="A5695" t="inlineStr">
        <is>
          <t>AWARD-5694</t>
        </is>
      </c>
      <c r="B5695" t="inlineStr">
        <is>
          <t>93</t>
        </is>
      </c>
      <c r="C5695" t="inlineStr">
        <is>
          <t>866</t>
        </is>
      </c>
      <c r="D5695" t="inlineStr"/>
      <c r="E5695" t="inlineStr">
        <is>
          <t>AGING RESEARCH</t>
        </is>
      </c>
      <c r="F5695" t="n">
        <v>87625</v>
      </c>
      <c r="G5695" t="inlineStr">
        <is>
          <t>RESEARCH AND DEVELOPMENT</t>
        </is>
      </c>
      <c r="H5695" t="inlineStr"/>
      <c r="I5695" t="inlineStr"/>
      <c r="J5695" t="n">
        <v>105402517</v>
      </c>
      <c r="K5695" t="n">
        <v>2540031433</v>
      </c>
      <c r="L5695" t="inlineStr">
        <is>
          <t>N</t>
        </is>
      </c>
      <c r="M5695" t="inlineStr"/>
      <c r="N5695" t="inlineStr">
        <is>
          <t>N</t>
        </is>
      </c>
      <c r="O5695" t="inlineStr">
        <is>
          <t>UNIVERSITY OF VERMONT</t>
        </is>
      </c>
      <c r="P5695" t="inlineStr">
        <is>
          <t>5R21AG06035602</t>
        </is>
      </c>
      <c r="Q5695" t="inlineStr">
        <is>
          <t>N</t>
        </is>
      </c>
      <c r="R5695" t="inlineStr"/>
      <c r="S5695" t="inlineStr">
        <is>
          <t>N</t>
        </is>
      </c>
      <c r="T5695" t="inlineStr"/>
      <c r="U5695" t="n">
        <v>0</v>
      </c>
      <c r="V5695" t="inlineStr">
        <is>
          <t>93.866</t>
        </is>
      </c>
    </row>
    <row r="5696">
      <c r="A5696" t="inlineStr">
        <is>
          <t>AWARD-5695</t>
        </is>
      </c>
      <c r="B5696" t="inlineStr">
        <is>
          <t>93</t>
        </is>
      </c>
      <c r="C5696" t="inlineStr">
        <is>
          <t>866</t>
        </is>
      </c>
      <c r="D5696" t="inlineStr"/>
      <c r="E5696" t="inlineStr">
        <is>
          <t>AGING RESEARCH</t>
        </is>
      </c>
      <c r="F5696" t="n">
        <v>8483</v>
      </c>
      <c r="G5696" t="inlineStr">
        <is>
          <t>RESEARCH AND DEVELOPMENT</t>
        </is>
      </c>
      <c r="H5696" t="inlineStr"/>
      <c r="I5696" t="inlineStr"/>
      <c r="J5696" t="n">
        <v>105402517</v>
      </c>
      <c r="K5696" t="n">
        <v>2540031433</v>
      </c>
      <c r="L5696" t="inlineStr">
        <is>
          <t>N</t>
        </is>
      </c>
      <c r="M5696" t="inlineStr"/>
      <c r="N5696" t="inlineStr">
        <is>
          <t>N</t>
        </is>
      </c>
      <c r="O5696" t="inlineStr">
        <is>
          <t>UNIVERSITY OF WASHINGTON</t>
        </is>
      </c>
      <c r="P5696" t="inlineStr">
        <is>
          <t>UWSC10636/R01AG055820</t>
        </is>
      </c>
      <c r="Q5696" t="inlineStr">
        <is>
          <t>N</t>
        </is>
      </c>
      <c r="R5696" t="inlineStr"/>
      <c r="S5696" t="inlineStr">
        <is>
          <t>N</t>
        </is>
      </c>
      <c r="T5696" t="inlineStr"/>
      <c r="U5696" t="n">
        <v>0</v>
      </c>
      <c r="V5696" t="inlineStr">
        <is>
          <t>93.866</t>
        </is>
      </c>
    </row>
    <row r="5697">
      <c r="A5697" t="inlineStr">
        <is>
          <t>AWARD-5696</t>
        </is>
      </c>
      <c r="B5697" t="inlineStr">
        <is>
          <t>93</t>
        </is>
      </c>
      <c r="C5697" t="inlineStr">
        <is>
          <t>866</t>
        </is>
      </c>
      <c r="D5697" t="inlineStr"/>
      <c r="E5697" t="inlineStr">
        <is>
          <t>AGING RESEARCH</t>
        </is>
      </c>
      <c r="F5697" t="n">
        <v>1165312</v>
      </c>
      <c r="G5697" t="inlineStr">
        <is>
          <t>RESEARCH AND DEVELOPMENT</t>
        </is>
      </c>
      <c r="H5697" t="inlineStr"/>
      <c r="I5697" t="inlineStr"/>
      <c r="J5697" t="n">
        <v>105402517</v>
      </c>
      <c r="K5697" t="n">
        <v>2540031433</v>
      </c>
      <c r="L5697" t="inlineStr">
        <is>
          <t>N</t>
        </is>
      </c>
      <c r="M5697" t="inlineStr"/>
      <c r="N5697" t="inlineStr">
        <is>
          <t>N</t>
        </is>
      </c>
      <c r="O5697" t="inlineStr">
        <is>
          <t>UNIVERSITY OF WASHINGTON</t>
        </is>
      </c>
      <c r="P5697" t="inlineStr">
        <is>
          <t>UWSC10988 / BPO 59936</t>
        </is>
      </c>
      <c r="Q5697" t="inlineStr">
        <is>
          <t>N</t>
        </is>
      </c>
      <c r="R5697" t="inlineStr"/>
      <c r="S5697" t="inlineStr">
        <is>
          <t>N</t>
        </is>
      </c>
      <c r="T5697" t="inlineStr"/>
      <c r="U5697" t="n">
        <v>0</v>
      </c>
      <c r="V5697" t="inlineStr">
        <is>
          <t>93.866</t>
        </is>
      </c>
    </row>
    <row r="5698">
      <c r="A5698" t="inlineStr">
        <is>
          <t>AWARD-5697</t>
        </is>
      </c>
      <c r="B5698" t="inlineStr">
        <is>
          <t>93</t>
        </is>
      </c>
      <c r="C5698" t="inlineStr">
        <is>
          <t>866</t>
        </is>
      </c>
      <c r="D5698" t="inlineStr"/>
      <c r="E5698" t="inlineStr">
        <is>
          <t>AGING RESEARCH</t>
        </is>
      </c>
      <c r="F5698" t="n">
        <v>206029</v>
      </c>
      <c r="G5698" t="inlineStr">
        <is>
          <t>RESEARCH AND DEVELOPMENT</t>
        </is>
      </c>
      <c r="H5698" t="inlineStr"/>
      <c r="I5698" t="inlineStr"/>
      <c r="J5698" t="n">
        <v>105402517</v>
      </c>
      <c r="K5698" t="n">
        <v>2540031433</v>
      </c>
      <c r="L5698" t="inlineStr">
        <is>
          <t>N</t>
        </is>
      </c>
      <c r="M5698" t="inlineStr"/>
      <c r="N5698" t="inlineStr">
        <is>
          <t>N</t>
        </is>
      </c>
      <c r="O5698" t="inlineStr">
        <is>
          <t>UNIVERSITY OF WASHINGTON</t>
        </is>
      </c>
      <c r="P5698" t="inlineStr">
        <is>
          <t>UWSC10988 / BPO 69099</t>
        </is>
      </c>
      <c r="Q5698" t="inlineStr">
        <is>
          <t>N</t>
        </is>
      </c>
      <c r="R5698" t="inlineStr"/>
      <c r="S5698" t="inlineStr">
        <is>
          <t>N</t>
        </is>
      </c>
      <c r="T5698" t="inlineStr"/>
      <c r="U5698" t="n">
        <v>0</v>
      </c>
      <c r="V5698" t="inlineStr">
        <is>
          <t>93.866</t>
        </is>
      </c>
    </row>
    <row r="5699">
      <c r="A5699" t="inlineStr">
        <is>
          <t>AWARD-5698</t>
        </is>
      </c>
      <c r="B5699" t="inlineStr">
        <is>
          <t>93</t>
        </is>
      </c>
      <c r="C5699" t="inlineStr">
        <is>
          <t>866</t>
        </is>
      </c>
      <c r="D5699" t="inlineStr"/>
      <c r="E5699" t="inlineStr">
        <is>
          <t>AGING RESEARCH</t>
        </is>
      </c>
      <c r="F5699" t="n">
        <v>-243</v>
      </c>
      <c r="G5699" t="inlineStr">
        <is>
          <t>RESEARCH AND DEVELOPMENT</t>
        </is>
      </c>
      <c r="H5699" t="inlineStr"/>
      <c r="I5699" t="inlineStr"/>
      <c r="J5699" t="n">
        <v>105402517</v>
      </c>
      <c r="K5699" t="n">
        <v>2540031433</v>
      </c>
      <c r="L5699" t="inlineStr">
        <is>
          <t>N</t>
        </is>
      </c>
      <c r="M5699" t="inlineStr"/>
      <c r="N5699" t="inlineStr">
        <is>
          <t>N</t>
        </is>
      </c>
      <c r="O5699" t="inlineStr">
        <is>
          <t>UNIVERSITY OF WASHINGTON</t>
        </is>
      </c>
      <c r="P5699" t="inlineStr">
        <is>
          <t>UWSC11070 / BPO 50146</t>
        </is>
      </c>
      <c r="Q5699" t="inlineStr">
        <is>
          <t>N</t>
        </is>
      </c>
      <c r="R5699" t="inlineStr"/>
      <c r="S5699" t="inlineStr">
        <is>
          <t>N</t>
        </is>
      </c>
      <c r="T5699" t="inlineStr"/>
      <c r="U5699" t="n">
        <v>0</v>
      </c>
      <c r="V5699" t="inlineStr">
        <is>
          <t>93.866</t>
        </is>
      </c>
    </row>
    <row r="5700">
      <c r="A5700" t="inlineStr">
        <is>
          <t>AWARD-5699</t>
        </is>
      </c>
      <c r="B5700" t="inlineStr">
        <is>
          <t>93</t>
        </is>
      </c>
      <c r="C5700" t="inlineStr">
        <is>
          <t>866</t>
        </is>
      </c>
      <c r="D5700" t="inlineStr"/>
      <c r="E5700" t="inlineStr">
        <is>
          <t>AGING RESEARCH</t>
        </is>
      </c>
      <c r="F5700" t="n">
        <v>11229</v>
      </c>
      <c r="G5700" t="inlineStr">
        <is>
          <t>RESEARCH AND DEVELOPMENT</t>
        </is>
      </c>
      <c r="H5700" t="inlineStr"/>
      <c r="I5700" t="inlineStr"/>
      <c r="J5700" t="n">
        <v>105402517</v>
      </c>
      <c r="K5700" t="n">
        <v>2540031433</v>
      </c>
      <c r="L5700" t="inlineStr">
        <is>
          <t>N</t>
        </is>
      </c>
      <c r="M5700" t="inlineStr"/>
      <c r="N5700" t="inlineStr">
        <is>
          <t>N</t>
        </is>
      </c>
      <c r="O5700" t="inlineStr">
        <is>
          <t>UNIVERSITY OF WASHINGTON</t>
        </is>
      </c>
      <c r="P5700" t="inlineStr">
        <is>
          <t>UWSC13442/1U24AG072122-01</t>
        </is>
      </c>
      <c r="Q5700" t="inlineStr">
        <is>
          <t>N</t>
        </is>
      </c>
      <c r="R5700" t="inlineStr"/>
      <c r="S5700" t="inlineStr">
        <is>
          <t>N</t>
        </is>
      </c>
      <c r="T5700" t="inlineStr"/>
      <c r="U5700" t="n">
        <v>0</v>
      </c>
      <c r="V5700" t="inlineStr">
        <is>
          <t>93.866</t>
        </is>
      </c>
    </row>
    <row r="5701">
      <c r="A5701" t="inlineStr">
        <is>
          <t>AWARD-5700</t>
        </is>
      </c>
      <c r="B5701" t="inlineStr">
        <is>
          <t>93</t>
        </is>
      </c>
      <c r="C5701" t="inlineStr">
        <is>
          <t>866</t>
        </is>
      </c>
      <c r="D5701" t="inlineStr"/>
      <c r="E5701" t="inlineStr">
        <is>
          <t>AGING RESEARCH</t>
        </is>
      </c>
      <c r="F5701" t="n">
        <v>3691</v>
      </c>
      <c r="G5701" t="inlineStr">
        <is>
          <t>RESEARCH AND DEVELOPMENT</t>
        </is>
      </c>
      <c r="H5701" t="inlineStr"/>
      <c r="I5701" t="inlineStr"/>
      <c r="J5701" t="n">
        <v>105402517</v>
      </c>
      <c r="K5701" t="n">
        <v>2540031433</v>
      </c>
      <c r="L5701" t="inlineStr">
        <is>
          <t>N</t>
        </is>
      </c>
      <c r="M5701" t="inlineStr"/>
      <c r="N5701" t="inlineStr">
        <is>
          <t>N</t>
        </is>
      </c>
      <c r="O5701" t="inlineStr">
        <is>
          <t>UNIVERSITY OF WISCONSIN - MADISON</t>
        </is>
      </c>
      <c r="P5701" t="inlineStr">
        <is>
          <t>0000000693</t>
        </is>
      </c>
      <c r="Q5701" t="inlineStr">
        <is>
          <t>N</t>
        </is>
      </c>
      <c r="R5701" t="inlineStr"/>
      <c r="S5701" t="inlineStr">
        <is>
          <t>N</t>
        </is>
      </c>
      <c r="T5701" t="inlineStr"/>
      <c r="U5701" t="n">
        <v>0</v>
      </c>
      <c r="V5701" t="inlineStr">
        <is>
          <t>93.866</t>
        </is>
      </c>
    </row>
    <row r="5702">
      <c r="A5702" t="inlineStr">
        <is>
          <t>AWARD-5701</t>
        </is>
      </c>
      <c r="B5702" t="inlineStr">
        <is>
          <t>93</t>
        </is>
      </c>
      <c r="C5702" t="inlineStr">
        <is>
          <t>866</t>
        </is>
      </c>
      <c r="D5702" t="inlineStr"/>
      <c r="E5702" t="inlineStr">
        <is>
          <t>AGING RESEARCH</t>
        </is>
      </c>
      <c r="F5702" t="n">
        <v>3055</v>
      </c>
      <c r="G5702" t="inlineStr">
        <is>
          <t>RESEARCH AND DEVELOPMENT</t>
        </is>
      </c>
      <c r="H5702" t="inlineStr"/>
      <c r="I5702" t="inlineStr"/>
      <c r="J5702" t="n">
        <v>105402517</v>
      </c>
      <c r="K5702" t="n">
        <v>2540031433</v>
      </c>
      <c r="L5702" t="inlineStr">
        <is>
          <t>N</t>
        </is>
      </c>
      <c r="M5702" t="inlineStr"/>
      <c r="N5702" t="inlineStr">
        <is>
          <t>N</t>
        </is>
      </c>
      <c r="O5702" t="inlineStr">
        <is>
          <t>UNIVERSITY OF WISCONSIN - MADISON</t>
        </is>
      </c>
      <c r="P5702" t="inlineStr">
        <is>
          <t>0000001965</t>
        </is>
      </c>
      <c r="Q5702" t="inlineStr">
        <is>
          <t>N</t>
        </is>
      </c>
      <c r="R5702" t="inlineStr"/>
      <c r="S5702" t="inlineStr">
        <is>
          <t>N</t>
        </is>
      </c>
      <c r="T5702" t="inlineStr"/>
      <c r="U5702" t="n">
        <v>0</v>
      </c>
      <c r="V5702" t="inlineStr">
        <is>
          <t>93.866</t>
        </is>
      </c>
    </row>
    <row r="5703">
      <c r="A5703" t="inlineStr">
        <is>
          <t>AWARD-5702</t>
        </is>
      </c>
      <c r="B5703" t="inlineStr">
        <is>
          <t>84</t>
        </is>
      </c>
      <c r="C5703" t="inlineStr">
        <is>
          <t>365</t>
        </is>
      </c>
      <c r="D5703" t="inlineStr"/>
      <c r="E5703" t="inlineStr">
        <is>
          <t>ENGLISH LANGUAGE ACQUISITION STATE GRANTS</t>
        </is>
      </c>
      <c r="F5703" t="n">
        <v>38216</v>
      </c>
      <c r="G5703" t="inlineStr">
        <is>
          <t>N/A</t>
        </is>
      </c>
      <c r="H5703" t="inlineStr"/>
      <c r="I5703" t="inlineStr"/>
      <c r="J5703" t="n">
        <v>121373907</v>
      </c>
      <c r="K5703" t="n">
        <v>0</v>
      </c>
      <c r="L5703" t="inlineStr">
        <is>
          <t>N</t>
        </is>
      </c>
      <c r="M5703" t="inlineStr"/>
      <c r="N5703" t="inlineStr">
        <is>
          <t>N</t>
        </is>
      </c>
      <c r="O5703" t="inlineStr">
        <is>
          <t>AMERICAN INSTITUTES FOR RESEARCH</t>
        </is>
      </c>
      <c r="P5703" t="inlineStr">
        <is>
          <t>0527000001</t>
        </is>
      </c>
      <c r="Q5703" t="inlineStr">
        <is>
          <t>N</t>
        </is>
      </c>
      <c r="R5703" t="inlineStr"/>
      <c r="S5703" t="inlineStr">
        <is>
          <t>N</t>
        </is>
      </c>
      <c r="T5703" t="inlineStr"/>
      <c r="U5703" t="n">
        <v>0</v>
      </c>
      <c r="V5703" t="inlineStr">
        <is>
          <t>84.365</t>
        </is>
      </c>
    </row>
    <row r="5704">
      <c r="A5704" t="inlineStr">
        <is>
          <t>AWARD-5703</t>
        </is>
      </c>
      <c r="B5704" t="inlineStr">
        <is>
          <t>93</t>
        </is>
      </c>
      <c r="C5704" t="inlineStr">
        <is>
          <t>866</t>
        </is>
      </c>
      <c r="D5704" t="inlineStr"/>
      <c r="E5704" t="inlineStr">
        <is>
          <t>AGING RESEARCH</t>
        </is>
      </c>
      <c r="F5704" t="n">
        <v>190</v>
      </c>
      <c r="G5704" t="inlineStr">
        <is>
          <t>RESEARCH AND DEVELOPMENT</t>
        </is>
      </c>
      <c r="H5704" t="inlineStr"/>
      <c r="I5704" t="inlineStr"/>
      <c r="J5704" t="n">
        <v>105402517</v>
      </c>
      <c r="K5704" t="n">
        <v>2540031433</v>
      </c>
      <c r="L5704" t="inlineStr">
        <is>
          <t>N</t>
        </is>
      </c>
      <c r="M5704" t="inlineStr"/>
      <c r="N5704" t="inlineStr">
        <is>
          <t>N</t>
        </is>
      </c>
      <c r="O5704" t="inlineStr">
        <is>
          <t>UNIVERSITY OF WISCONSIN - MADISON</t>
        </is>
      </c>
      <c r="P5704" t="inlineStr">
        <is>
          <t>845K386</t>
        </is>
      </c>
      <c r="Q5704" t="inlineStr">
        <is>
          <t>N</t>
        </is>
      </c>
      <c r="R5704" t="inlineStr"/>
      <c r="S5704" t="inlineStr">
        <is>
          <t>N</t>
        </is>
      </c>
      <c r="T5704" t="inlineStr"/>
      <c r="U5704" t="n">
        <v>0</v>
      </c>
      <c r="V5704" t="inlineStr">
        <is>
          <t>93.866</t>
        </is>
      </c>
    </row>
    <row r="5705">
      <c r="A5705" t="inlineStr">
        <is>
          <t>AWARD-5704</t>
        </is>
      </c>
      <c r="B5705" t="inlineStr">
        <is>
          <t>93</t>
        </is>
      </c>
      <c r="C5705" t="inlineStr">
        <is>
          <t>866</t>
        </is>
      </c>
      <c r="D5705" t="inlineStr"/>
      <c r="E5705" t="inlineStr">
        <is>
          <t>AGING RESEARCH</t>
        </is>
      </c>
      <c r="F5705" t="n">
        <v>62836</v>
      </c>
      <c r="G5705" t="inlineStr">
        <is>
          <t>RESEARCH AND DEVELOPMENT</t>
        </is>
      </c>
      <c r="H5705" t="inlineStr"/>
      <c r="I5705" t="inlineStr"/>
      <c r="J5705" t="n">
        <v>105402517</v>
      </c>
      <c r="K5705" t="n">
        <v>2540031433</v>
      </c>
      <c r="L5705" t="inlineStr">
        <is>
          <t>N</t>
        </is>
      </c>
      <c r="M5705" t="inlineStr"/>
      <c r="N5705" t="inlineStr">
        <is>
          <t>N</t>
        </is>
      </c>
      <c r="O5705" t="inlineStr">
        <is>
          <t>UNIVERSITY OF WISCONSIN SYSTEM</t>
        </is>
      </c>
      <c r="P5705" t="inlineStr">
        <is>
          <t>0000000131</t>
        </is>
      </c>
      <c r="Q5705" t="inlineStr">
        <is>
          <t>N</t>
        </is>
      </c>
      <c r="R5705" t="inlineStr"/>
      <c r="S5705" t="inlineStr">
        <is>
          <t>N</t>
        </is>
      </c>
      <c r="T5705" t="inlineStr"/>
      <c r="U5705" t="n">
        <v>0</v>
      </c>
      <c r="V5705" t="inlineStr">
        <is>
          <t>93.866</t>
        </is>
      </c>
    </row>
    <row r="5706">
      <c r="A5706" t="inlineStr">
        <is>
          <t>AWARD-5705</t>
        </is>
      </c>
      <c r="B5706" t="inlineStr">
        <is>
          <t>93</t>
        </is>
      </c>
      <c r="C5706" t="inlineStr">
        <is>
          <t>866</t>
        </is>
      </c>
      <c r="D5706" t="inlineStr"/>
      <c r="E5706" t="inlineStr">
        <is>
          <t>AGING RESEARCH</t>
        </is>
      </c>
      <c r="F5706" t="n">
        <v>310686</v>
      </c>
      <c r="G5706" t="inlineStr">
        <is>
          <t>RESEARCH AND DEVELOPMENT</t>
        </is>
      </c>
      <c r="H5706" t="inlineStr"/>
      <c r="I5706" t="inlineStr"/>
      <c r="J5706" t="n">
        <v>105402517</v>
      </c>
      <c r="K5706" t="n">
        <v>2540031433</v>
      </c>
      <c r="L5706" t="inlineStr">
        <is>
          <t>N</t>
        </is>
      </c>
      <c r="M5706" t="inlineStr"/>
      <c r="N5706" t="inlineStr">
        <is>
          <t>N</t>
        </is>
      </c>
      <c r="O5706" t="inlineStr">
        <is>
          <t>UNIVERSITY OF WYOMING</t>
        </is>
      </c>
      <c r="P5706" t="inlineStr">
        <is>
          <t>1004121-UTH/U19AG057758-0</t>
        </is>
      </c>
      <c r="Q5706" t="inlineStr">
        <is>
          <t>N</t>
        </is>
      </c>
      <c r="R5706" t="inlineStr"/>
      <c r="S5706" t="inlineStr">
        <is>
          <t>N</t>
        </is>
      </c>
      <c r="T5706" t="inlineStr"/>
      <c r="U5706" t="n">
        <v>0</v>
      </c>
      <c r="V5706" t="inlineStr">
        <is>
          <t>93.866</t>
        </is>
      </c>
    </row>
    <row r="5707">
      <c r="A5707" t="inlineStr">
        <is>
          <t>AWARD-5706</t>
        </is>
      </c>
      <c r="B5707" t="inlineStr">
        <is>
          <t>93</t>
        </is>
      </c>
      <c r="C5707" t="inlineStr">
        <is>
          <t>866</t>
        </is>
      </c>
      <c r="D5707" t="inlineStr"/>
      <c r="E5707" t="inlineStr">
        <is>
          <t>AGING RESEARCH</t>
        </is>
      </c>
      <c r="F5707" t="n">
        <v>15609</v>
      </c>
      <c r="G5707" t="inlineStr">
        <is>
          <t>RESEARCH AND DEVELOPMENT</t>
        </is>
      </c>
      <c r="H5707" t="inlineStr"/>
      <c r="I5707" t="inlineStr"/>
      <c r="J5707" t="n">
        <v>105402517</v>
      </c>
      <c r="K5707" t="n">
        <v>2540031433</v>
      </c>
      <c r="L5707" t="inlineStr">
        <is>
          <t>N</t>
        </is>
      </c>
      <c r="M5707" t="inlineStr"/>
      <c r="N5707" t="inlineStr">
        <is>
          <t>N</t>
        </is>
      </c>
      <c r="O5707" t="inlineStr">
        <is>
          <t>UNIVERSITY OF WYOMING</t>
        </is>
      </c>
      <c r="P5707" t="inlineStr">
        <is>
          <t>1004121E-UTH/U19AG057758</t>
        </is>
      </c>
      <c r="Q5707" t="inlineStr">
        <is>
          <t>N</t>
        </is>
      </c>
      <c r="R5707" t="inlineStr"/>
      <c r="S5707" t="inlineStr">
        <is>
          <t>N</t>
        </is>
      </c>
      <c r="T5707" t="inlineStr"/>
      <c r="U5707" t="n">
        <v>0</v>
      </c>
      <c r="V5707" t="inlineStr">
        <is>
          <t>93.866</t>
        </is>
      </c>
    </row>
    <row r="5708">
      <c r="A5708" t="inlineStr">
        <is>
          <t>AWARD-5707</t>
        </is>
      </c>
      <c r="B5708" t="inlineStr">
        <is>
          <t>93</t>
        </is>
      </c>
      <c r="C5708" t="inlineStr">
        <is>
          <t>866</t>
        </is>
      </c>
      <c r="D5708" t="inlineStr"/>
      <c r="E5708" t="inlineStr">
        <is>
          <t>AGING RESEARCH</t>
        </is>
      </c>
      <c r="F5708" t="n">
        <v>12277</v>
      </c>
      <c r="G5708" t="inlineStr">
        <is>
          <t>RESEARCH AND DEVELOPMENT</t>
        </is>
      </c>
      <c r="H5708" t="inlineStr"/>
      <c r="I5708" t="inlineStr"/>
      <c r="J5708" t="n">
        <v>105402517</v>
      </c>
      <c r="K5708" t="n">
        <v>2540031433</v>
      </c>
      <c r="L5708" t="inlineStr">
        <is>
          <t>N</t>
        </is>
      </c>
      <c r="M5708" t="inlineStr"/>
      <c r="N5708" t="inlineStr">
        <is>
          <t>N</t>
        </is>
      </c>
      <c r="O5708" t="inlineStr">
        <is>
          <t>UNIVERSITY OF WYOMING</t>
        </is>
      </c>
      <c r="P5708" t="inlineStr">
        <is>
          <t>1004121G-UTHSC- 3</t>
        </is>
      </c>
      <c r="Q5708" t="inlineStr">
        <is>
          <t>N</t>
        </is>
      </c>
      <c r="R5708" t="inlineStr"/>
      <c r="S5708" t="inlineStr">
        <is>
          <t>N</t>
        </is>
      </c>
      <c r="T5708" t="inlineStr"/>
      <c r="U5708" t="n">
        <v>0</v>
      </c>
      <c r="V5708" t="inlineStr">
        <is>
          <t>93.866</t>
        </is>
      </c>
    </row>
    <row r="5709">
      <c r="A5709" t="inlineStr">
        <is>
          <t>AWARD-5708</t>
        </is>
      </c>
      <c r="B5709" t="inlineStr">
        <is>
          <t>93</t>
        </is>
      </c>
      <c r="C5709" t="inlineStr">
        <is>
          <t>866</t>
        </is>
      </c>
      <c r="D5709" t="inlineStr"/>
      <c r="E5709" t="inlineStr">
        <is>
          <t>AGING RESEARCH</t>
        </is>
      </c>
      <c r="F5709" t="n">
        <v>30994</v>
      </c>
      <c r="G5709" t="inlineStr">
        <is>
          <t>RESEARCH AND DEVELOPMENT</t>
        </is>
      </c>
      <c r="H5709" t="inlineStr"/>
      <c r="I5709" t="inlineStr"/>
      <c r="J5709" t="n">
        <v>105402517</v>
      </c>
      <c r="K5709" t="n">
        <v>2540031433</v>
      </c>
      <c r="L5709" t="inlineStr">
        <is>
          <t>N</t>
        </is>
      </c>
      <c r="M5709" t="inlineStr"/>
      <c r="N5709" t="inlineStr">
        <is>
          <t>N</t>
        </is>
      </c>
      <c r="O5709" t="inlineStr">
        <is>
          <t>UNIVERSITY OF WYOMING</t>
        </is>
      </c>
      <c r="P5709" t="inlineStr">
        <is>
          <t>1004352E-UTHSC-1</t>
        </is>
      </c>
      <c r="Q5709" t="inlineStr">
        <is>
          <t>N</t>
        </is>
      </c>
      <c r="R5709" t="inlineStr"/>
      <c r="S5709" t="inlineStr">
        <is>
          <t>N</t>
        </is>
      </c>
      <c r="T5709" t="inlineStr"/>
      <c r="U5709" t="n">
        <v>0</v>
      </c>
      <c r="V5709" t="inlineStr">
        <is>
          <t>93.866</t>
        </is>
      </c>
    </row>
    <row r="5710">
      <c r="A5710" t="inlineStr">
        <is>
          <t>AWARD-5709</t>
        </is>
      </c>
      <c r="B5710" t="inlineStr">
        <is>
          <t>93</t>
        </is>
      </c>
      <c r="C5710" t="inlineStr">
        <is>
          <t>866</t>
        </is>
      </c>
      <c r="D5710" t="inlineStr"/>
      <c r="E5710" t="inlineStr">
        <is>
          <t>AGING RESEARCH</t>
        </is>
      </c>
      <c r="F5710" t="n">
        <v>16596</v>
      </c>
      <c r="G5710" t="inlineStr">
        <is>
          <t>RESEARCH AND DEVELOPMENT</t>
        </is>
      </c>
      <c r="H5710" t="inlineStr"/>
      <c r="I5710" t="inlineStr"/>
      <c r="J5710" t="n">
        <v>105402517</v>
      </c>
      <c r="K5710" t="n">
        <v>2540031433</v>
      </c>
      <c r="L5710" t="inlineStr">
        <is>
          <t>N</t>
        </is>
      </c>
      <c r="M5710" t="inlineStr"/>
      <c r="N5710" t="inlineStr">
        <is>
          <t>N</t>
        </is>
      </c>
      <c r="O5710" t="inlineStr">
        <is>
          <t>VANDERBILT UNIVERSITY</t>
        </is>
      </c>
      <c r="P5710" t="inlineStr">
        <is>
          <t>UNIV62174; PO #P22002990</t>
        </is>
      </c>
      <c r="Q5710" t="inlineStr">
        <is>
          <t>N</t>
        </is>
      </c>
      <c r="R5710" t="inlineStr"/>
      <c r="S5710" t="inlineStr">
        <is>
          <t>N</t>
        </is>
      </c>
      <c r="T5710" t="inlineStr"/>
      <c r="U5710" t="n">
        <v>0</v>
      </c>
      <c r="V5710" t="inlineStr">
        <is>
          <t>93.866</t>
        </is>
      </c>
    </row>
    <row r="5711">
      <c r="A5711" t="inlineStr">
        <is>
          <t>AWARD-5710</t>
        </is>
      </c>
      <c r="B5711" t="inlineStr">
        <is>
          <t>93</t>
        </is>
      </c>
      <c r="C5711" t="inlineStr">
        <is>
          <t>866</t>
        </is>
      </c>
      <c r="D5711" t="inlineStr"/>
      <c r="E5711" t="inlineStr">
        <is>
          <t>AGING RESEARCH</t>
        </is>
      </c>
      <c r="F5711" t="n">
        <v>141906</v>
      </c>
      <c r="G5711" t="inlineStr">
        <is>
          <t>RESEARCH AND DEVELOPMENT</t>
        </is>
      </c>
      <c r="H5711" t="inlineStr"/>
      <c r="I5711" t="inlineStr"/>
      <c r="J5711" t="n">
        <v>105402517</v>
      </c>
      <c r="K5711" t="n">
        <v>2540031433</v>
      </c>
      <c r="L5711" t="inlineStr">
        <is>
          <t>N</t>
        </is>
      </c>
      <c r="M5711" t="inlineStr"/>
      <c r="N5711" t="inlineStr">
        <is>
          <t>N</t>
        </is>
      </c>
      <c r="O5711" t="inlineStr">
        <is>
          <t>VANDERBILT UNIVERSITY</t>
        </is>
      </c>
      <c r="P5711" t="inlineStr">
        <is>
          <t>VUMC95942/1U24AG074855-01</t>
        </is>
      </c>
      <c r="Q5711" t="inlineStr">
        <is>
          <t>Y</t>
        </is>
      </c>
      <c r="R5711" t="n">
        <v>12968</v>
      </c>
      <c r="S5711" t="inlineStr">
        <is>
          <t>N</t>
        </is>
      </c>
      <c r="T5711" t="inlineStr"/>
      <c r="U5711" t="n">
        <v>0</v>
      </c>
      <c r="V5711" t="inlineStr">
        <is>
          <t>93.866</t>
        </is>
      </c>
    </row>
    <row r="5712">
      <c r="A5712" t="inlineStr">
        <is>
          <t>AWARD-5711</t>
        </is>
      </c>
      <c r="B5712" t="inlineStr">
        <is>
          <t>93</t>
        </is>
      </c>
      <c r="C5712" t="inlineStr">
        <is>
          <t>866</t>
        </is>
      </c>
      <c r="D5712" t="inlineStr"/>
      <c r="E5712" t="inlineStr">
        <is>
          <t>AGING RESEARCH</t>
        </is>
      </c>
      <c r="F5712" t="n">
        <v>13670</v>
      </c>
      <c r="G5712" t="inlineStr">
        <is>
          <t>RESEARCH AND DEVELOPMENT</t>
        </is>
      </c>
      <c r="H5712" t="inlineStr"/>
      <c r="I5712" t="inlineStr"/>
      <c r="J5712" t="n">
        <v>105402517</v>
      </c>
      <c r="K5712" t="n">
        <v>2540031433</v>
      </c>
      <c r="L5712" t="inlineStr">
        <is>
          <t>N</t>
        </is>
      </c>
      <c r="M5712" t="inlineStr"/>
      <c r="N5712" t="inlineStr">
        <is>
          <t>N</t>
        </is>
      </c>
      <c r="O5712" t="inlineStr">
        <is>
          <t>WAKE FOREST UNIVERSITY HEALTH SCIENCES</t>
        </is>
      </c>
      <c r="P5712" t="inlineStr">
        <is>
          <t>WFUHS552702/R01AG058571-0</t>
        </is>
      </c>
      <c r="Q5712" t="inlineStr">
        <is>
          <t>N</t>
        </is>
      </c>
      <c r="R5712" t="inlineStr"/>
      <c r="S5712" t="inlineStr">
        <is>
          <t>N</t>
        </is>
      </c>
      <c r="T5712" t="inlineStr"/>
      <c r="U5712" t="n">
        <v>0</v>
      </c>
      <c r="V5712" t="inlineStr">
        <is>
          <t>93.866</t>
        </is>
      </c>
    </row>
    <row r="5713">
      <c r="A5713" t="inlineStr">
        <is>
          <t>AWARD-5712</t>
        </is>
      </c>
      <c r="B5713" t="inlineStr">
        <is>
          <t>93</t>
        </is>
      </c>
      <c r="C5713" t="inlineStr">
        <is>
          <t>866</t>
        </is>
      </c>
      <c r="D5713" t="inlineStr"/>
      <c r="E5713" t="inlineStr">
        <is>
          <t>AGING RESEARCH</t>
        </is>
      </c>
      <c r="F5713" t="n">
        <v>62480</v>
      </c>
      <c r="G5713" t="inlineStr">
        <is>
          <t>RESEARCH AND DEVELOPMENT</t>
        </is>
      </c>
      <c r="H5713" t="inlineStr"/>
      <c r="I5713" t="inlineStr"/>
      <c r="J5713" t="n">
        <v>105402517</v>
      </c>
      <c r="K5713" t="n">
        <v>2540031433</v>
      </c>
      <c r="L5713" t="inlineStr">
        <is>
          <t>N</t>
        </is>
      </c>
      <c r="M5713" t="inlineStr"/>
      <c r="N5713" t="inlineStr">
        <is>
          <t>N</t>
        </is>
      </c>
      <c r="O5713" t="inlineStr">
        <is>
          <t>WAKE FOREST UNIVERSITY HEALTH SCIENCES</t>
        </is>
      </c>
      <c r="P5713" t="inlineStr">
        <is>
          <t>1027-55811085033664-10000</t>
        </is>
      </c>
      <c r="Q5713" t="inlineStr">
        <is>
          <t>N</t>
        </is>
      </c>
      <c r="R5713" t="inlineStr"/>
      <c r="S5713" t="inlineStr">
        <is>
          <t>N</t>
        </is>
      </c>
      <c r="T5713" t="inlineStr"/>
      <c r="U5713" t="n">
        <v>0</v>
      </c>
      <c r="V5713" t="inlineStr">
        <is>
          <t>93.866</t>
        </is>
      </c>
    </row>
    <row r="5714">
      <c r="A5714" t="inlineStr">
        <is>
          <t>AWARD-5713</t>
        </is>
      </c>
      <c r="B5714" t="inlineStr">
        <is>
          <t>84</t>
        </is>
      </c>
      <c r="C5714" t="inlineStr">
        <is>
          <t>365</t>
        </is>
      </c>
      <c r="D5714" t="inlineStr"/>
      <c r="E5714" t="inlineStr">
        <is>
          <t>NATIONAL PROFESSIONAL DEVELOPMENT PROGRAM</t>
        </is>
      </c>
      <c r="F5714" t="n">
        <v>175640</v>
      </c>
      <c r="G5714" t="inlineStr">
        <is>
          <t>N/A</t>
        </is>
      </c>
      <c r="H5714" t="inlineStr"/>
      <c r="I5714" t="inlineStr"/>
      <c r="J5714" t="n">
        <v>121373907</v>
      </c>
      <c r="K5714" t="n">
        <v>0</v>
      </c>
      <c r="L5714" t="inlineStr">
        <is>
          <t>N</t>
        </is>
      </c>
      <c r="M5714" t="inlineStr"/>
      <c r="N5714" t="inlineStr">
        <is>
          <t>Y</t>
        </is>
      </c>
      <c r="O5714" t="inlineStr"/>
      <c r="P5714" t="inlineStr"/>
      <c r="Q5714" t="inlineStr">
        <is>
          <t>N</t>
        </is>
      </c>
      <c r="R5714" t="inlineStr"/>
      <c r="S5714" t="inlineStr">
        <is>
          <t>N</t>
        </is>
      </c>
      <c r="T5714" t="inlineStr"/>
      <c r="U5714" t="n">
        <v>0</v>
      </c>
      <c r="V5714" t="inlineStr">
        <is>
          <t>84.365</t>
        </is>
      </c>
    </row>
    <row r="5715">
      <c r="A5715" t="inlineStr">
        <is>
          <t>AWARD-5714</t>
        </is>
      </c>
      <c r="B5715" t="inlineStr">
        <is>
          <t>93</t>
        </is>
      </c>
      <c r="C5715" t="inlineStr">
        <is>
          <t>866</t>
        </is>
      </c>
      <c r="D5715" t="inlineStr"/>
      <c r="E5715" t="inlineStr">
        <is>
          <t>AGING RESEARCH</t>
        </is>
      </c>
      <c r="F5715" t="n">
        <v>64713</v>
      </c>
      <c r="G5715" t="inlineStr">
        <is>
          <t>RESEARCH AND DEVELOPMENT</t>
        </is>
      </c>
      <c r="H5715" t="inlineStr"/>
      <c r="I5715" t="inlineStr"/>
      <c r="J5715" t="n">
        <v>105402517</v>
      </c>
      <c r="K5715" t="n">
        <v>2540031433</v>
      </c>
      <c r="L5715" t="inlineStr">
        <is>
          <t>N</t>
        </is>
      </c>
      <c r="M5715" t="inlineStr"/>
      <c r="N5715" t="inlineStr">
        <is>
          <t>N</t>
        </is>
      </c>
      <c r="O5715" t="inlineStr">
        <is>
          <t>WAKE FOREST UNIVERSITY HEALTH SCIENCES</t>
        </is>
      </c>
      <c r="P5715" t="inlineStr">
        <is>
          <t>284-101720-117751/3U24AG0</t>
        </is>
      </c>
      <c r="Q5715" t="inlineStr">
        <is>
          <t>N</t>
        </is>
      </c>
      <c r="R5715" t="inlineStr"/>
      <c r="S5715" t="inlineStr">
        <is>
          <t>N</t>
        </is>
      </c>
      <c r="T5715" t="inlineStr"/>
      <c r="U5715" t="n">
        <v>0</v>
      </c>
      <c r="V5715" t="inlineStr">
        <is>
          <t>93.866</t>
        </is>
      </c>
    </row>
    <row r="5716">
      <c r="A5716" t="inlineStr">
        <is>
          <t>AWARD-5715</t>
        </is>
      </c>
      <c r="B5716" t="inlineStr">
        <is>
          <t>93</t>
        </is>
      </c>
      <c r="C5716" t="inlineStr">
        <is>
          <t>866</t>
        </is>
      </c>
      <c r="D5716" t="inlineStr"/>
      <c r="E5716" t="inlineStr">
        <is>
          <t>AGING RESEARCH</t>
        </is>
      </c>
      <c r="F5716" t="n">
        <v>18685</v>
      </c>
      <c r="G5716" t="inlineStr">
        <is>
          <t>RESEARCH AND DEVELOPMENT</t>
        </is>
      </c>
      <c r="H5716" t="inlineStr"/>
      <c r="I5716" t="inlineStr"/>
      <c r="J5716" t="n">
        <v>105402517</v>
      </c>
      <c r="K5716" t="n">
        <v>2540031433</v>
      </c>
      <c r="L5716" t="inlineStr">
        <is>
          <t>N</t>
        </is>
      </c>
      <c r="M5716" t="inlineStr"/>
      <c r="N5716" t="inlineStr">
        <is>
          <t>N</t>
        </is>
      </c>
      <c r="O5716" t="inlineStr">
        <is>
          <t>WAKE FOREST UNIVERSITY HEALTH SCIENCES</t>
        </is>
      </c>
      <c r="P5716" t="inlineStr">
        <is>
          <t>367-101720-111041/R01AG06</t>
        </is>
      </c>
      <c r="Q5716" t="inlineStr">
        <is>
          <t>N</t>
        </is>
      </c>
      <c r="R5716" t="inlineStr"/>
      <c r="S5716" t="inlineStr">
        <is>
          <t>N</t>
        </is>
      </c>
      <c r="T5716" t="inlineStr"/>
      <c r="U5716" t="n">
        <v>0</v>
      </c>
      <c r="V5716" t="inlineStr">
        <is>
          <t>93.866</t>
        </is>
      </c>
    </row>
    <row r="5717">
      <c r="A5717" t="inlineStr">
        <is>
          <t>AWARD-5716</t>
        </is>
      </c>
      <c r="B5717" t="inlineStr">
        <is>
          <t>93</t>
        </is>
      </c>
      <c r="C5717" t="inlineStr">
        <is>
          <t>866</t>
        </is>
      </c>
      <c r="D5717" t="inlineStr"/>
      <c r="E5717" t="inlineStr">
        <is>
          <t>AGING RESEARCH</t>
        </is>
      </c>
      <c r="F5717" t="n">
        <v>11080</v>
      </c>
      <c r="G5717" t="inlineStr">
        <is>
          <t>RESEARCH AND DEVELOPMENT</t>
        </is>
      </c>
      <c r="H5717" t="inlineStr"/>
      <c r="I5717" t="inlineStr"/>
      <c r="J5717" t="n">
        <v>105402517</v>
      </c>
      <c r="K5717" t="n">
        <v>2540031433</v>
      </c>
      <c r="L5717" t="inlineStr">
        <is>
          <t>N</t>
        </is>
      </c>
      <c r="M5717" t="inlineStr"/>
      <c r="N5717" t="inlineStr">
        <is>
          <t>N</t>
        </is>
      </c>
      <c r="O5717" t="inlineStr">
        <is>
          <t>WAKE FOREST UNIVERSITY HEALTH SCIENCES</t>
        </is>
      </c>
      <c r="P5717" t="inlineStr">
        <is>
          <t>883-55811085033664-100001</t>
        </is>
      </c>
      <c r="Q5717" t="inlineStr">
        <is>
          <t>N</t>
        </is>
      </c>
      <c r="R5717" t="inlineStr"/>
      <c r="S5717" t="inlineStr">
        <is>
          <t>N</t>
        </is>
      </c>
      <c r="T5717" t="inlineStr"/>
      <c r="U5717" t="n">
        <v>0</v>
      </c>
      <c r="V5717" t="inlineStr">
        <is>
          <t>93.866</t>
        </is>
      </c>
    </row>
    <row r="5718">
      <c r="A5718" t="inlineStr">
        <is>
          <t>AWARD-5717</t>
        </is>
      </c>
      <c r="B5718" t="inlineStr">
        <is>
          <t>93</t>
        </is>
      </c>
      <c r="C5718" t="inlineStr">
        <is>
          <t>866</t>
        </is>
      </c>
      <c r="D5718" t="inlineStr"/>
      <c r="E5718" t="inlineStr">
        <is>
          <t>AGING RESEARCH</t>
        </is>
      </c>
      <c r="F5718" t="n">
        <v>191037</v>
      </c>
      <c r="G5718" t="inlineStr">
        <is>
          <t>RESEARCH AND DEVELOPMENT</t>
        </is>
      </c>
      <c r="H5718" t="inlineStr"/>
      <c r="I5718" t="inlineStr"/>
      <c r="J5718" t="n">
        <v>105402517</v>
      </c>
      <c r="K5718" t="n">
        <v>2540031433</v>
      </c>
      <c r="L5718" t="inlineStr">
        <is>
          <t>N</t>
        </is>
      </c>
      <c r="M5718" t="inlineStr"/>
      <c r="N5718" t="inlineStr">
        <is>
          <t>N</t>
        </is>
      </c>
      <c r="O5718" t="inlineStr">
        <is>
          <t>WASHINGTON UNIVERSITY - ST. LOUIS</t>
        </is>
      </c>
      <c r="P5718" t="inlineStr">
        <is>
          <t>5R01AG05164703</t>
        </is>
      </c>
      <c r="Q5718" t="inlineStr">
        <is>
          <t>N</t>
        </is>
      </c>
      <c r="R5718" t="inlineStr"/>
      <c r="S5718" t="inlineStr">
        <is>
          <t>N</t>
        </is>
      </c>
      <c r="T5718" t="inlineStr"/>
      <c r="U5718" t="n">
        <v>0</v>
      </c>
      <c r="V5718" t="inlineStr">
        <is>
          <t>93.866</t>
        </is>
      </c>
    </row>
    <row r="5719">
      <c r="A5719" t="inlineStr">
        <is>
          <t>AWARD-5718</t>
        </is>
      </c>
      <c r="B5719" t="inlineStr">
        <is>
          <t>93</t>
        </is>
      </c>
      <c r="C5719" t="inlineStr">
        <is>
          <t>866</t>
        </is>
      </c>
      <c r="D5719" t="inlineStr"/>
      <c r="E5719" t="inlineStr">
        <is>
          <t>AGING RESEARCH</t>
        </is>
      </c>
      <c r="F5719" t="n">
        <v>28005</v>
      </c>
      <c r="G5719" t="inlineStr">
        <is>
          <t>RESEARCH AND DEVELOPMENT</t>
        </is>
      </c>
      <c r="H5719" t="inlineStr"/>
      <c r="I5719" t="inlineStr"/>
      <c r="J5719" t="n">
        <v>105402517</v>
      </c>
      <c r="K5719" t="n">
        <v>2540031433</v>
      </c>
      <c r="L5719" t="inlineStr">
        <is>
          <t>N</t>
        </is>
      </c>
      <c r="M5719" t="inlineStr"/>
      <c r="N5719" t="inlineStr">
        <is>
          <t>N</t>
        </is>
      </c>
      <c r="O5719" t="inlineStr">
        <is>
          <t>WEILL MEDICAL COLLEGE OF CORNELL UNIVERSITY</t>
        </is>
      </c>
      <c r="P5719" t="inlineStr">
        <is>
          <t>202984</t>
        </is>
      </c>
      <c r="Q5719" t="inlineStr">
        <is>
          <t>N</t>
        </is>
      </c>
      <c r="R5719" t="inlineStr"/>
      <c r="S5719" t="inlineStr">
        <is>
          <t>N</t>
        </is>
      </c>
      <c r="T5719" t="inlineStr"/>
      <c r="U5719" t="n">
        <v>0</v>
      </c>
      <c r="V5719" t="inlineStr">
        <is>
          <t>93.866</t>
        </is>
      </c>
    </row>
    <row r="5720">
      <c r="A5720" t="inlineStr">
        <is>
          <t>AWARD-5719</t>
        </is>
      </c>
      <c r="B5720" t="inlineStr">
        <is>
          <t>93</t>
        </is>
      </c>
      <c r="C5720" t="inlineStr">
        <is>
          <t>866</t>
        </is>
      </c>
      <c r="D5720" t="inlineStr"/>
      <c r="E5720" t="inlineStr">
        <is>
          <t>AGING RESEARCH</t>
        </is>
      </c>
      <c r="F5720" t="n">
        <v>46867</v>
      </c>
      <c r="G5720" t="inlineStr">
        <is>
          <t>RESEARCH AND DEVELOPMENT</t>
        </is>
      </c>
      <c r="H5720" t="inlineStr"/>
      <c r="I5720" t="inlineStr"/>
      <c r="J5720" t="n">
        <v>105402517</v>
      </c>
      <c r="K5720" t="n">
        <v>2540031433</v>
      </c>
      <c r="L5720" t="inlineStr">
        <is>
          <t>N</t>
        </is>
      </c>
      <c r="M5720" t="inlineStr"/>
      <c r="N5720" t="inlineStr">
        <is>
          <t>N</t>
        </is>
      </c>
      <c r="O5720" t="inlineStr">
        <is>
          <t>WILLIAM MARSH RICE UNIVERSITY</t>
        </is>
      </c>
      <c r="P5720" t="inlineStr">
        <is>
          <t>5R01AG062690-02</t>
        </is>
      </c>
      <c r="Q5720" t="inlineStr">
        <is>
          <t>N</t>
        </is>
      </c>
      <c r="R5720" t="inlineStr"/>
      <c r="S5720" t="inlineStr">
        <is>
          <t>N</t>
        </is>
      </c>
      <c r="T5720" t="inlineStr"/>
      <c r="U5720" t="n">
        <v>0</v>
      </c>
      <c r="V5720" t="inlineStr">
        <is>
          <t>93.866</t>
        </is>
      </c>
    </row>
    <row r="5721">
      <c r="A5721" t="inlineStr">
        <is>
          <t>AWARD-5720</t>
        </is>
      </c>
      <c r="B5721" t="inlineStr">
        <is>
          <t>93</t>
        </is>
      </c>
      <c r="C5721" t="inlineStr">
        <is>
          <t>866</t>
        </is>
      </c>
      <c r="D5721" t="inlineStr"/>
      <c r="E5721" t="inlineStr">
        <is>
          <t>AGING RESEARCH</t>
        </is>
      </c>
      <c r="F5721" t="n">
        <v>11744</v>
      </c>
      <c r="G5721" t="inlineStr">
        <is>
          <t>RESEARCH AND DEVELOPMENT</t>
        </is>
      </c>
      <c r="H5721" t="inlineStr"/>
      <c r="I5721" t="inlineStr"/>
      <c r="J5721" t="n">
        <v>105402517</v>
      </c>
      <c r="K5721" t="n">
        <v>2540031433</v>
      </c>
      <c r="L5721" t="inlineStr">
        <is>
          <t>N</t>
        </is>
      </c>
      <c r="M5721" t="inlineStr"/>
      <c r="N5721" t="inlineStr">
        <is>
          <t>N</t>
        </is>
      </c>
      <c r="O5721" t="inlineStr">
        <is>
          <t>WILLIAM MARSH RICE UNIVERSITY</t>
        </is>
      </c>
      <c r="P5721" t="inlineStr">
        <is>
          <t>R23302</t>
        </is>
      </c>
      <c r="Q5721" t="inlineStr">
        <is>
          <t>N</t>
        </is>
      </c>
      <c r="R5721" t="inlineStr"/>
      <c r="S5721" t="inlineStr">
        <is>
          <t>N</t>
        </is>
      </c>
      <c r="T5721" t="inlineStr"/>
      <c r="U5721" t="n">
        <v>0</v>
      </c>
      <c r="V5721" t="inlineStr">
        <is>
          <t>93.866</t>
        </is>
      </c>
    </row>
    <row r="5722">
      <c r="A5722" t="inlineStr">
        <is>
          <t>AWARD-5721</t>
        </is>
      </c>
      <c r="B5722" t="inlineStr">
        <is>
          <t>93</t>
        </is>
      </c>
      <c r="C5722" t="inlineStr">
        <is>
          <t>866</t>
        </is>
      </c>
      <c r="D5722" t="inlineStr"/>
      <c r="E5722" t="inlineStr">
        <is>
          <t>AGING RESEARCH</t>
        </is>
      </c>
      <c r="F5722" t="n">
        <v>43180</v>
      </c>
      <c r="G5722" t="inlineStr">
        <is>
          <t>RESEARCH AND DEVELOPMENT</t>
        </is>
      </c>
      <c r="H5722" t="inlineStr"/>
      <c r="I5722" t="inlineStr"/>
      <c r="J5722" t="n">
        <v>105402517</v>
      </c>
      <c r="K5722" t="n">
        <v>2540031433</v>
      </c>
      <c r="L5722" t="inlineStr">
        <is>
          <t>N</t>
        </is>
      </c>
      <c r="M5722" t="inlineStr"/>
      <c r="N5722" t="inlineStr">
        <is>
          <t>N</t>
        </is>
      </c>
      <c r="O5722" t="inlineStr">
        <is>
          <t>WILLIAM MARSH RICE UNIVERSITY</t>
        </is>
      </c>
      <c r="P5722" t="inlineStr">
        <is>
          <t>R23303 PO X03026174</t>
        </is>
      </c>
      <c r="Q5722" t="inlineStr">
        <is>
          <t>N</t>
        </is>
      </c>
      <c r="R5722" t="inlineStr"/>
      <c r="S5722" t="inlineStr">
        <is>
          <t>N</t>
        </is>
      </c>
      <c r="T5722" t="inlineStr"/>
      <c r="U5722" t="n">
        <v>0</v>
      </c>
      <c r="V5722" t="inlineStr">
        <is>
          <t>93.866</t>
        </is>
      </c>
    </row>
    <row r="5723">
      <c r="A5723" t="inlineStr">
        <is>
          <t>AWARD-5722</t>
        </is>
      </c>
      <c r="B5723" t="inlineStr">
        <is>
          <t>93</t>
        </is>
      </c>
      <c r="C5723" t="inlineStr">
        <is>
          <t>866</t>
        </is>
      </c>
      <c r="D5723" t="inlineStr"/>
      <c r="E5723" t="inlineStr">
        <is>
          <t>AGING RESEARCH</t>
        </is>
      </c>
      <c r="F5723" t="n">
        <v>9979</v>
      </c>
      <c r="G5723" t="inlineStr">
        <is>
          <t>RESEARCH AND DEVELOPMENT</t>
        </is>
      </c>
      <c r="H5723" t="inlineStr"/>
      <c r="I5723" t="inlineStr"/>
      <c r="J5723" t="n">
        <v>105402517</v>
      </c>
      <c r="K5723" t="n">
        <v>2540031433</v>
      </c>
      <c r="L5723" t="inlineStr">
        <is>
          <t>N</t>
        </is>
      </c>
      <c r="M5723" t="inlineStr"/>
      <c r="N5723" t="inlineStr">
        <is>
          <t>N</t>
        </is>
      </c>
      <c r="O5723" t="inlineStr">
        <is>
          <t>WILLIAM MARSH RICE UNIVERSITY</t>
        </is>
      </c>
      <c r="P5723" t="inlineStr">
        <is>
          <t>3R01AG062690-02S1</t>
        </is>
      </c>
      <c r="Q5723" t="inlineStr">
        <is>
          <t>N</t>
        </is>
      </c>
      <c r="R5723" t="inlineStr"/>
      <c r="S5723" t="inlineStr">
        <is>
          <t>N</t>
        </is>
      </c>
      <c r="T5723" t="inlineStr"/>
      <c r="U5723" t="n">
        <v>0</v>
      </c>
      <c r="V5723" t="inlineStr">
        <is>
          <t>93.866</t>
        </is>
      </c>
    </row>
    <row r="5724">
      <c r="A5724" t="inlineStr">
        <is>
          <t>AWARD-5723</t>
        </is>
      </c>
      <c r="B5724" t="inlineStr">
        <is>
          <t>93</t>
        </is>
      </c>
      <c r="C5724" t="inlineStr">
        <is>
          <t>866</t>
        </is>
      </c>
      <c r="D5724" t="inlineStr"/>
      <c r="E5724" t="inlineStr">
        <is>
          <t>AGING RESEARCH</t>
        </is>
      </c>
      <c r="F5724" t="n">
        <v>49697</v>
      </c>
      <c r="G5724" t="inlineStr">
        <is>
          <t>RESEARCH AND DEVELOPMENT</t>
        </is>
      </c>
      <c r="H5724" t="inlineStr"/>
      <c r="I5724" t="inlineStr"/>
      <c r="J5724" t="n">
        <v>105402517</v>
      </c>
      <c r="K5724" t="n">
        <v>2540031433</v>
      </c>
      <c r="L5724" t="inlineStr">
        <is>
          <t>N</t>
        </is>
      </c>
      <c r="M5724" t="inlineStr"/>
      <c r="N5724" t="inlineStr">
        <is>
          <t>N</t>
        </is>
      </c>
      <c r="O5724" t="inlineStr">
        <is>
          <t>XYKEN, LLC</t>
        </is>
      </c>
      <c r="P5724" t="inlineStr">
        <is>
          <t>4R44AG067799-02</t>
        </is>
      </c>
      <c r="Q5724" t="inlineStr">
        <is>
          <t>N</t>
        </is>
      </c>
      <c r="R5724" t="inlineStr"/>
      <c r="S5724" t="inlineStr">
        <is>
          <t>N</t>
        </is>
      </c>
      <c r="T5724" t="inlineStr"/>
      <c r="U5724" t="n">
        <v>0</v>
      </c>
      <c r="V5724" t="inlineStr">
        <is>
          <t>93.866</t>
        </is>
      </c>
    </row>
    <row r="5725">
      <c r="A5725" t="inlineStr">
        <is>
          <t>AWARD-5724</t>
        </is>
      </c>
      <c r="B5725" t="inlineStr">
        <is>
          <t>84</t>
        </is>
      </c>
      <c r="C5725" t="inlineStr">
        <is>
          <t>367</t>
        </is>
      </c>
      <c r="D5725" t="inlineStr"/>
      <c r="E5725" t="inlineStr">
        <is>
          <t>SUPPORTING EFFECTIVE INSTRUCTION STATE GRANTS, TITLE II, PART A</t>
        </is>
      </c>
      <c r="F5725" t="n">
        <v>213258833</v>
      </c>
      <c r="G5725" t="inlineStr">
        <is>
          <t>N/A</t>
        </is>
      </c>
      <c r="H5725" t="inlineStr"/>
      <c r="I5725" t="inlineStr"/>
      <c r="J5725" t="n">
        <v>213411883</v>
      </c>
      <c r="K5725" t="n">
        <v>0</v>
      </c>
      <c r="L5725" t="inlineStr">
        <is>
          <t>N</t>
        </is>
      </c>
      <c r="M5725" t="inlineStr"/>
      <c r="N5725" t="inlineStr">
        <is>
          <t>Y</t>
        </is>
      </c>
      <c r="O5725" t="inlineStr"/>
      <c r="P5725" t="inlineStr"/>
      <c r="Q5725" t="inlineStr">
        <is>
          <t>Y</t>
        </is>
      </c>
      <c r="R5725" t="n">
        <v>209961529</v>
      </c>
      <c r="S5725" t="inlineStr">
        <is>
          <t>Y</t>
        </is>
      </c>
      <c r="T5725" t="inlineStr">
        <is>
          <t>U</t>
        </is>
      </c>
      <c r="U5725" t="n">
        <v>0</v>
      </c>
      <c r="V5725" t="inlineStr">
        <is>
          <t>84.367</t>
        </is>
      </c>
    </row>
    <row r="5726">
      <c r="A5726" t="inlineStr">
        <is>
          <t>AWARD-5725</t>
        </is>
      </c>
      <c r="B5726" t="inlineStr">
        <is>
          <t>93</t>
        </is>
      </c>
      <c r="C5726" t="inlineStr">
        <is>
          <t>866</t>
        </is>
      </c>
      <c r="D5726" t="inlineStr"/>
      <c r="E5726" t="inlineStr">
        <is>
          <t>AGING RESEARCH</t>
        </is>
      </c>
      <c r="F5726" t="n">
        <v>1406</v>
      </c>
      <c r="G5726" t="inlineStr">
        <is>
          <t>RESEARCH AND DEVELOPMENT</t>
        </is>
      </c>
      <c r="H5726" t="inlineStr"/>
      <c r="I5726" t="inlineStr"/>
      <c r="J5726" t="n">
        <v>105402517</v>
      </c>
      <c r="K5726" t="n">
        <v>2540031433</v>
      </c>
      <c r="L5726" t="inlineStr">
        <is>
          <t>N</t>
        </is>
      </c>
      <c r="M5726" t="inlineStr"/>
      <c r="N5726" t="inlineStr">
        <is>
          <t>N</t>
        </is>
      </c>
      <c r="O5726" t="inlineStr">
        <is>
          <t>YALE UNIVERSITY SCHOOL OF MEDICINE</t>
        </is>
      </c>
      <c r="P5726" t="inlineStr">
        <is>
          <t>GK000548 (CON-80000611)</t>
        </is>
      </c>
      <c r="Q5726" t="inlineStr">
        <is>
          <t>N</t>
        </is>
      </c>
      <c r="R5726" t="inlineStr"/>
      <c r="S5726" t="inlineStr">
        <is>
          <t>N</t>
        </is>
      </c>
      <c r="T5726" t="inlineStr"/>
      <c r="U5726" t="n">
        <v>0</v>
      </c>
      <c r="V5726" t="inlineStr">
        <is>
          <t>93.866</t>
        </is>
      </c>
    </row>
    <row r="5727">
      <c r="A5727" t="inlineStr">
        <is>
          <t>AWARD-5726</t>
        </is>
      </c>
      <c r="B5727" t="inlineStr">
        <is>
          <t>93</t>
        </is>
      </c>
      <c r="C5727" t="inlineStr">
        <is>
          <t>866</t>
        </is>
      </c>
      <c r="D5727" t="inlineStr"/>
      <c r="E5727" t="inlineStr">
        <is>
          <t>AGING RESEARCH</t>
        </is>
      </c>
      <c r="F5727" t="n">
        <v>-4177</v>
      </c>
      <c r="G5727" t="inlineStr">
        <is>
          <t>RESEARCH AND DEVELOPMENT</t>
        </is>
      </c>
      <c r="H5727" t="inlineStr"/>
      <c r="I5727" t="inlineStr"/>
      <c r="J5727" t="n">
        <v>105402517</v>
      </c>
      <c r="K5727" t="n">
        <v>2540031433</v>
      </c>
      <c r="L5727" t="inlineStr">
        <is>
          <t>N</t>
        </is>
      </c>
      <c r="M5727" t="inlineStr"/>
      <c r="N5727" t="inlineStr">
        <is>
          <t>N</t>
        </is>
      </c>
      <c r="O5727" t="inlineStr">
        <is>
          <t>YALE UNIVERSITY SCHOOL OF MEDICINE</t>
        </is>
      </c>
      <c r="P5727" t="inlineStr">
        <is>
          <t>GK000549 (CON-800001612)</t>
        </is>
      </c>
      <c r="Q5727" t="inlineStr">
        <is>
          <t>N</t>
        </is>
      </c>
      <c r="R5727" t="inlineStr"/>
      <c r="S5727" t="inlineStr">
        <is>
          <t>N</t>
        </is>
      </c>
      <c r="T5727" t="inlineStr"/>
      <c r="U5727" t="n">
        <v>0</v>
      </c>
      <c r="V5727" t="inlineStr">
        <is>
          <t>93.866</t>
        </is>
      </c>
    </row>
    <row r="5728">
      <c r="A5728" t="inlineStr">
        <is>
          <t>AWARD-5727</t>
        </is>
      </c>
      <c r="B5728" t="inlineStr">
        <is>
          <t>93</t>
        </is>
      </c>
      <c r="C5728" t="inlineStr">
        <is>
          <t>866</t>
        </is>
      </c>
      <c r="D5728" t="inlineStr"/>
      <c r="E5728" t="inlineStr">
        <is>
          <t>COVID-19 - AGING RESEARCH</t>
        </is>
      </c>
      <c r="F5728" t="n">
        <v>1069373</v>
      </c>
      <c r="G5728" t="inlineStr">
        <is>
          <t>RESEARCH AND DEVELOPMENT</t>
        </is>
      </c>
      <c r="H5728" t="inlineStr"/>
      <c r="I5728" t="inlineStr"/>
      <c r="J5728" t="n">
        <v>105402517</v>
      </c>
      <c r="K5728" t="n">
        <v>2540031433</v>
      </c>
      <c r="L5728" t="inlineStr">
        <is>
          <t>N</t>
        </is>
      </c>
      <c r="M5728" t="inlineStr"/>
      <c r="N5728" t="inlineStr">
        <is>
          <t>Y</t>
        </is>
      </c>
      <c r="O5728" t="inlineStr"/>
      <c r="P5728" t="inlineStr"/>
      <c r="Q5728" t="inlineStr">
        <is>
          <t>Y</t>
        </is>
      </c>
      <c r="R5728" t="n">
        <v>798648</v>
      </c>
      <c r="S5728" t="inlineStr">
        <is>
          <t>N</t>
        </is>
      </c>
      <c r="T5728" t="inlineStr"/>
      <c r="U5728" t="n">
        <v>0</v>
      </c>
      <c r="V5728" t="inlineStr">
        <is>
          <t>93.866</t>
        </is>
      </c>
    </row>
    <row r="5729">
      <c r="A5729" t="inlineStr">
        <is>
          <t>AWARD-5728</t>
        </is>
      </c>
      <c r="B5729" t="inlineStr">
        <is>
          <t>93</t>
        </is>
      </c>
      <c r="C5729" t="inlineStr">
        <is>
          <t>866</t>
        </is>
      </c>
      <c r="D5729" t="inlineStr"/>
      <c r="E5729" t="inlineStr">
        <is>
          <t>COVID-19 - AGING RESEARCH</t>
        </is>
      </c>
      <c r="F5729" t="n">
        <v>30946</v>
      </c>
      <c r="G5729" t="inlineStr">
        <is>
          <t>RESEARCH AND DEVELOPMENT</t>
        </is>
      </c>
      <c r="H5729" t="inlineStr"/>
      <c r="I5729" t="inlineStr"/>
      <c r="J5729" t="n">
        <v>105402517</v>
      </c>
      <c r="K5729" t="n">
        <v>2540031433</v>
      </c>
      <c r="L5729" t="inlineStr">
        <is>
          <t>N</t>
        </is>
      </c>
      <c r="M5729" t="inlineStr"/>
      <c r="N5729" t="inlineStr">
        <is>
          <t>N</t>
        </is>
      </c>
      <c r="O5729" t="inlineStr">
        <is>
          <t>WAKE FOREST UNIVERSITY HEALTH SCIENCES</t>
        </is>
      </c>
      <c r="P5729" t="inlineStr">
        <is>
          <t>5R01AG058921-04 WAF10148153</t>
        </is>
      </c>
      <c r="Q5729" t="inlineStr">
        <is>
          <t>N</t>
        </is>
      </c>
      <c r="R5729" t="inlineStr"/>
      <c r="S5729" t="inlineStr">
        <is>
          <t>N</t>
        </is>
      </c>
      <c r="T5729" t="inlineStr"/>
      <c r="U5729" t="n">
        <v>0</v>
      </c>
      <c r="V5729" t="inlineStr">
        <is>
          <t>93.866</t>
        </is>
      </c>
    </row>
    <row r="5730">
      <c r="A5730" t="inlineStr">
        <is>
          <t>AWARD-5729</t>
        </is>
      </c>
      <c r="B5730" t="inlineStr">
        <is>
          <t>93</t>
        </is>
      </c>
      <c r="C5730" t="inlineStr">
        <is>
          <t>867</t>
        </is>
      </c>
      <c r="D5730" t="inlineStr"/>
      <c r="E5730" t="inlineStr">
        <is>
          <t>VISION RESEARCH</t>
        </is>
      </c>
      <c r="F5730" t="n">
        <v>24086941</v>
      </c>
      <c r="G5730" t="inlineStr">
        <is>
          <t>RESEARCH AND DEVELOPMENT</t>
        </is>
      </c>
      <c r="H5730" t="inlineStr"/>
      <c r="I5730" t="inlineStr"/>
      <c r="J5730" t="n">
        <v>25030407</v>
      </c>
      <c r="K5730" t="n">
        <v>2540031433</v>
      </c>
      <c r="L5730" t="inlineStr">
        <is>
          <t>N</t>
        </is>
      </c>
      <c r="M5730" t="inlineStr"/>
      <c r="N5730" t="inlineStr">
        <is>
          <t>Y</t>
        </is>
      </c>
      <c r="O5730" t="inlineStr"/>
      <c r="P5730" t="inlineStr"/>
      <c r="Q5730" t="inlineStr">
        <is>
          <t>Y</t>
        </is>
      </c>
      <c r="R5730" t="n">
        <v>1024897</v>
      </c>
      <c r="S5730" t="inlineStr">
        <is>
          <t>N</t>
        </is>
      </c>
      <c r="T5730" t="inlineStr"/>
      <c r="U5730" t="n">
        <v>0</v>
      </c>
      <c r="V5730" t="inlineStr">
        <is>
          <t>93.867</t>
        </is>
      </c>
    </row>
    <row r="5731">
      <c r="A5731" t="inlineStr">
        <is>
          <t>AWARD-5730</t>
        </is>
      </c>
      <c r="B5731" t="inlineStr">
        <is>
          <t>93</t>
        </is>
      </c>
      <c r="C5731" t="inlineStr">
        <is>
          <t>867</t>
        </is>
      </c>
      <c r="D5731" t="inlineStr"/>
      <c r="E5731" t="inlineStr">
        <is>
          <t>VISION RESEARCH</t>
        </is>
      </c>
      <c r="F5731" t="n">
        <v>75379</v>
      </c>
      <c r="G5731" t="inlineStr">
        <is>
          <t>RESEARCH AND DEVELOPMENT</t>
        </is>
      </c>
      <c r="H5731" t="inlineStr"/>
      <c r="I5731" t="inlineStr"/>
      <c r="J5731" t="n">
        <v>25030407</v>
      </c>
      <c r="K5731" t="n">
        <v>2540031433</v>
      </c>
      <c r="L5731" t="inlineStr">
        <is>
          <t>N</t>
        </is>
      </c>
      <c r="M5731" t="inlineStr"/>
      <c r="N5731" t="inlineStr">
        <is>
          <t>N</t>
        </is>
      </c>
      <c r="O5731" t="inlineStr">
        <is>
          <t>AFFIRMED PHARMA, LLC</t>
        </is>
      </c>
      <c r="P5731" t="inlineStr">
        <is>
          <t>1R41EY033583-01</t>
        </is>
      </c>
      <c r="Q5731" t="inlineStr">
        <is>
          <t>N</t>
        </is>
      </c>
      <c r="R5731" t="inlineStr"/>
      <c r="S5731" t="inlineStr">
        <is>
          <t>N</t>
        </is>
      </c>
      <c r="T5731" t="inlineStr"/>
      <c r="U5731" t="n">
        <v>0</v>
      </c>
      <c r="V5731" t="inlineStr">
        <is>
          <t>93.867</t>
        </is>
      </c>
    </row>
    <row r="5732">
      <c r="A5732" t="inlineStr">
        <is>
          <t>AWARD-5731</t>
        </is>
      </c>
      <c r="B5732" t="inlineStr">
        <is>
          <t>93</t>
        </is>
      </c>
      <c r="C5732" t="inlineStr">
        <is>
          <t>867</t>
        </is>
      </c>
      <c r="D5732" t="inlineStr"/>
      <c r="E5732" t="inlineStr">
        <is>
          <t>VISION RESEARCH</t>
        </is>
      </c>
      <c r="F5732" t="n">
        <v>-396</v>
      </c>
      <c r="G5732" t="inlineStr">
        <is>
          <t>RESEARCH AND DEVELOPMENT</t>
        </is>
      </c>
      <c r="H5732" t="inlineStr"/>
      <c r="I5732" t="inlineStr"/>
      <c r="J5732" t="n">
        <v>25030407</v>
      </c>
      <c r="K5732" t="n">
        <v>2540031433</v>
      </c>
      <c r="L5732" t="inlineStr">
        <is>
          <t>N</t>
        </is>
      </c>
      <c r="M5732" t="inlineStr"/>
      <c r="N5732" t="inlineStr">
        <is>
          <t>N</t>
        </is>
      </c>
      <c r="O5732" t="inlineStr">
        <is>
          <t>BAYLOR COLLEGE OF MEDICINE</t>
        </is>
      </c>
      <c r="P5732" t="inlineStr">
        <is>
          <t>7000000313</t>
        </is>
      </c>
      <c r="Q5732" t="inlineStr">
        <is>
          <t>N</t>
        </is>
      </c>
      <c r="R5732" t="inlineStr"/>
      <c r="S5732" t="inlineStr">
        <is>
          <t>N</t>
        </is>
      </c>
      <c r="T5732" t="inlineStr"/>
      <c r="U5732" t="n">
        <v>0</v>
      </c>
      <c r="V5732" t="inlineStr">
        <is>
          <t>93.867</t>
        </is>
      </c>
    </row>
    <row r="5733">
      <c r="A5733" t="inlineStr">
        <is>
          <t>AWARD-5732</t>
        </is>
      </c>
      <c r="B5733" t="inlineStr">
        <is>
          <t>93</t>
        </is>
      </c>
      <c r="C5733" t="inlineStr">
        <is>
          <t>867</t>
        </is>
      </c>
      <c r="D5733" t="inlineStr"/>
      <c r="E5733" t="inlineStr">
        <is>
          <t>VISION RESEARCH</t>
        </is>
      </c>
      <c r="F5733" t="n">
        <v>25180</v>
      </c>
      <c r="G5733" t="inlineStr">
        <is>
          <t>RESEARCH AND DEVELOPMENT</t>
        </is>
      </c>
      <c r="H5733" t="inlineStr"/>
      <c r="I5733" t="inlineStr"/>
      <c r="J5733" t="n">
        <v>25030407</v>
      </c>
      <c r="K5733" t="n">
        <v>2540031433</v>
      </c>
      <c r="L5733" t="inlineStr">
        <is>
          <t>N</t>
        </is>
      </c>
      <c r="M5733" t="inlineStr"/>
      <c r="N5733" t="inlineStr">
        <is>
          <t>N</t>
        </is>
      </c>
      <c r="O5733" t="inlineStr">
        <is>
          <t>BAYLOR COLLEGE OF MEDICINE</t>
        </is>
      </c>
      <c r="P5733" t="inlineStr">
        <is>
          <t>7000001457</t>
        </is>
      </c>
      <c r="Q5733" t="inlineStr">
        <is>
          <t>N</t>
        </is>
      </c>
      <c r="R5733" t="inlineStr"/>
      <c r="S5733" t="inlineStr">
        <is>
          <t>N</t>
        </is>
      </c>
      <c r="T5733" t="inlineStr"/>
      <c r="U5733" t="n">
        <v>0</v>
      </c>
      <c r="V5733" t="inlineStr">
        <is>
          <t>93.867</t>
        </is>
      </c>
    </row>
    <row r="5734">
      <c r="A5734" t="inlineStr">
        <is>
          <t>AWARD-5733</t>
        </is>
      </c>
      <c r="B5734" t="inlineStr">
        <is>
          <t>93</t>
        </is>
      </c>
      <c r="C5734" t="inlineStr">
        <is>
          <t>867</t>
        </is>
      </c>
      <c r="D5734" t="inlineStr"/>
      <c r="E5734" t="inlineStr">
        <is>
          <t>VISION RESEARCH</t>
        </is>
      </c>
      <c r="F5734" t="n">
        <v>-4388</v>
      </c>
      <c r="G5734" t="inlineStr">
        <is>
          <t>RESEARCH AND DEVELOPMENT</t>
        </is>
      </c>
      <c r="H5734" t="inlineStr"/>
      <c r="I5734" t="inlineStr"/>
      <c r="J5734" t="n">
        <v>25030407</v>
      </c>
      <c r="K5734" t="n">
        <v>2540031433</v>
      </c>
      <c r="L5734" t="inlineStr">
        <is>
          <t>N</t>
        </is>
      </c>
      <c r="M5734" t="inlineStr"/>
      <c r="N5734" t="inlineStr">
        <is>
          <t>N</t>
        </is>
      </c>
      <c r="O5734" t="inlineStr">
        <is>
          <t>ICAHN SCHOOL OF MEDICINE - MOUNT SINAI</t>
        </is>
      </c>
      <c r="P5734" t="inlineStr">
        <is>
          <t>0255-0941-4609</t>
        </is>
      </c>
      <c r="Q5734" t="inlineStr">
        <is>
          <t>N</t>
        </is>
      </c>
      <c r="R5734" t="inlineStr"/>
      <c r="S5734" t="inlineStr">
        <is>
          <t>N</t>
        </is>
      </c>
      <c r="T5734" t="inlineStr"/>
      <c r="U5734" t="n">
        <v>0</v>
      </c>
      <c r="V5734" t="inlineStr">
        <is>
          <t>93.867</t>
        </is>
      </c>
    </row>
    <row r="5735">
      <c r="A5735" t="inlineStr">
        <is>
          <t>AWARD-5734</t>
        </is>
      </c>
      <c r="B5735" t="inlineStr">
        <is>
          <t>93</t>
        </is>
      </c>
      <c r="C5735" t="inlineStr">
        <is>
          <t>867</t>
        </is>
      </c>
      <c r="D5735" t="inlineStr"/>
      <c r="E5735" t="inlineStr">
        <is>
          <t>VISION RESEARCH</t>
        </is>
      </c>
      <c r="F5735" t="n">
        <v>27351</v>
      </c>
      <c r="G5735" t="inlineStr">
        <is>
          <t>RESEARCH AND DEVELOPMENT</t>
        </is>
      </c>
      <c r="H5735" t="inlineStr"/>
      <c r="I5735" t="inlineStr"/>
      <c r="J5735" t="n">
        <v>25030407</v>
      </c>
      <c r="K5735" t="n">
        <v>2540031433</v>
      </c>
      <c r="L5735" t="inlineStr">
        <is>
          <t>N</t>
        </is>
      </c>
      <c r="M5735" t="inlineStr"/>
      <c r="N5735" t="inlineStr">
        <is>
          <t>N</t>
        </is>
      </c>
      <c r="O5735" t="inlineStr">
        <is>
          <t>INDIANA UNIVERSITY</t>
        </is>
      </c>
      <c r="P5735" t="inlineStr">
        <is>
          <t>BL-4624297-UTA; 3 PO 067385</t>
        </is>
      </c>
      <c r="Q5735" t="inlineStr">
        <is>
          <t>N</t>
        </is>
      </c>
      <c r="R5735" t="inlineStr"/>
      <c r="S5735" t="inlineStr">
        <is>
          <t>N</t>
        </is>
      </c>
      <c r="T5735" t="inlineStr"/>
      <c r="U5735" t="n">
        <v>0</v>
      </c>
      <c r="V5735" t="inlineStr">
        <is>
          <t>93.867</t>
        </is>
      </c>
    </row>
    <row r="5736">
      <c r="A5736" t="inlineStr">
        <is>
          <t>AWARD-5735</t>
        </is>
      </c>
      <c r="B5736" t="inlineStr">
        <is>
          <t>84</t>
        </is>
      </c>
      <c r="C5736" t="inlineStr">
        <is>
          <t>367</t>
        </is>
      </c>
      <c r="D5736" t="inlineStr"/>
      <c r="E5736" t="inlineStr">
        <is>
          <t>SUPPORTING EFFECTIVE INSTRUCTION STATE GRANTS, TITLE II, PART A</t>
        </is>
      </c>
      <c r="F5736" t="n">
        <v>34228</v>
      </c>
      <c r="G5736" t="inlineStr">
        <is>
          <t>N/A</t>
        </is>
      </c>
      <c r="H5736" t="inlineStr"/>
      <c r="I5736" t="inlineStr"/>
      <c r="J5736" t="n">
        <v>213411883</v>
      </c>
      <c r="K5736" t="n">
        <v>0</v>
      </c>
      <c r="L5736" t="inlineStr">
        <is>
          <t>N</t>
        </is>
      </c>
      <c r="M5736" t="inlineStr"/>
      <c r="N5736" t="inlineStr">
        <is>
          <t>N</t>
        </is>
      </c>
      <c r="O5736" t="inlineStr">
        <is>
          <t>ECTOR COUNTY INDEPENDENT SCHOOL DISTRICT</t>
        </is>
      </c>
      <c r="P5736" t="inlineStr">
        <is>
          <t>21-0191</t>
        </is>
      </c>
      <c r="Q5736" t="inlineStr">
        <is>
          <t>N</t>
        </is>
      </c>
      <c r="R5736" t="inlineStr"/>
      <c r="S5736" t="inlineStr">
        <is>
          <t>Y</t>
        </is>
      </c>
      <c r="T5736" t="inlineStr">
        <is>
          <t>U</t>
        </is>
      </c>
      <c r="U5736" t="n">
        <v>0</v>
      </c>
      <c r="V5736" t="inlineStr">
        <is>
          <t>84.367</t>
        </is>
      </c>
    </row>
    <row r="5737">
      <c r="A5737" t="inlineStr">
        <is>
          <t>AWARD-5736</t>
        </is>
      </c>
      <c r="B5737" t="inlineStr">
        <is>
          <t>93</t>
        </is>
      </c>
      <c r="C5737" t="inlineStr">
        <is>
          <t>867</t>
        </is>
      </c>
      <c r="D5737" t="inlineStr"/>
      <c r="E5737" t="inlineStr">
        <is>
          <t>VISION RESEARCH</t>
        </is>
      </c>
      <c r="F5737" t="n">
        <v>17253</v>
      </c>
      <c r="G5737" t="inlineStr">
        <is>
          <t>RESEARCH AND DEVELOPMENT</t>
        </is>
      </c>
      <c r="H5737" t="inlineStr"/>
      <c r="I5737" t="inlineStr"/>
      <c r="J5737" t="n">
        <v>25030407</v>
      </c>
      <c r="K5737" t="n">
        <v>2540031433</v>
      </c>
      <c r="L5737" t="inlineStr">
        <is>
          <t>N</t>
        </is>
      </c>
      <c r="M5737" t="inlineStr"/>
      <c r="N5737" t="inlineStr">
        <is>
          <t>N</t>
        </is>
      </c>
      <c r="O5737" t="inlineStr">
        <is>
          <t>JAEB CENTER FOR HEALTH RESEARCH</t>
        </is>
      </c>
      <c r="P5737" t="inlineStr">
        <is>
          <t>MTS1</t>
        </is>
      </c>
      <c r="Q5737" t="inlineStr">
        <is>
          <t>N</t>
        </is>
      </c>
      <c r="R5737" t="inlineStr"/>
      <c r="S5737" t="inlineStr">
        <is>
          <t>N</t>
        </is>
      </c>
      <c r="T5737" t="inlineStr"/>
      <c r="U5737" t="n">
        <v>0</v>
      </c>
      <c r="V5737" t="inlineStr">
        <is>
          <t>93.867</t>
        </is>
      </c>
    </row>
    <row r="5738">
      <c r="A5738" t="inlineStr">
        <is>
          <t>AWARD-5737</t>
        </is>
      </c>
      <c r="B5738" t="inlineStr">
        <is>
          <t>93</t>
        </is>
      </c>
      <c r="C5738" t="inlineStr">
        <is>
          <t>867</t>
        </is>
      </c>
      <c r="D5738" t="inlineStr"/>
      <c r="E5738" t="inlineStr">
        <is>
          <t>VISION RESEARCH</t>
        </is>
      </c>
      <c r="F5738" t="n">
        <v>243</v>
      </c>
      <c r="G5738" t="inlineStr">
        <is>
          <t>RESEARCH AND DEVELOPMENT</t>
        </is>
      </c>
      <c r="H5738" t="inlineStr"/>
      <c r="I5738" t="inlineStr"/>
      <c r="J5738" t="n">
        <v>25030407</v>
      </c>
      <c r="K5738" t="n">
        <v>2540031433</v>
      </c>
      <c r="L5738" t="inlineStr">
        <is>
          <t>N</t>
        </is>
      </c>
      <c r="M5738" t="inlineStr"/>
      <c r="N5738" t="inlineStr">
        <is>
          <t>N</t>
        </is>
      </c>
      <c r="O5738" t="inlineStr">
        <is>
          <t>NEW YORK UNIVERSITY GROSSMAN SCHOOL OF MEDICINE</t>
        </is>
      </c>
      <c r="P5738" t="inlineStr">
        <is>
          <t>ZEDS PROJ ID #106171</t>
        </is>
      </c>
      <c r="Q5738" t="inlineStr">
        <is>
          <t>N</t>
        </is>
      </c>
      <c r="R5738" t="inlineStr"/>
      <c r="S5738" t="inlineStr">
        <is>
          <t>N</t>
        </is>
      </c>
      <c r="T5738" t="inlineStr"/>
      <c r="U5738" t="n">
        <v>0</v>
      </c>
      <c r="V5738" t="inlineStr">
        <is>
          <t>93.867</t>
        </is>
      </c>
    </row>
    <row r="5739">
      <c r="A5739" t="inlineStr">
        <is>
          <t>AWARD-5738</t>
        </is>
      </c>
      <c r="B5739" t="inlineStr">
        <is>
          <t>93</t>
        </is>
      </c>
      <c r="C5739" t="inlineStr">
        <is>
          <t>867</t>
        </is>
      </c>
      <c r="D5739" t="inlineStr"/>
      <c r="E5739" t="inlineStr">
        <is>
          <t>VISION RESEARCH</t>
        </is>
      </c>
      <c r="F5739" t="n">
        <v>107714</v>
      </c>
      <c r="G5739" t="inlineStr">
        <is>
          <t>RESEARCH AND DEVELOPMENT</t>
        </is>
      </c>
      <c r="H5739" t="inlineStr"/>
      <c r="I5739" t="inlineStr"/>
      <c r="J5739" t="n">
        <v>25030407</v>
      </c>
      <c r="K5739" t="n">
        <v>2540031433</v>
      </c>
      <c r="L5739" t="inlineStr">
        <is>
          <t>N</t>
        </is>
      </c>
      <c r="M5739" t="inlineStr"/>
      <c r="N5739" t="inlineStr">
        <is>
          <t>N</t>
        </is>
      </c>
      <c r="O5739" t="inlineStr">
        <is>
          <t>OHIO STATE UNIVERSITY</t>
        </is>
      </c>
      <c r="P5739" t="inlineStr">
        <is>
          <t>SPC-10000005277</t>
        </is>
      </c>
      <c r="Q5739" t="inlineStr">
        <is>
          <t>N</t>
        </is>
      </c>
      <c r="R5739" t="inlineStr"/>
      <c r="S5739" t="inlineStr">
        <is>
          <t>N</t>
        </is>
      </c>
      <c r="T5739" t="inlineStr"/>
      <c r="U5739" t="n">
        <v>0</v>
      </c>
      <c r="V5739" t="inlineStr">
        <is>
          <t>93.867</t>
        </is>
      </c>
    </row>
    <row r="5740">
      <c r="A5740" t="inlineStr">
        <is>
          <t>AWARD-5739</t>
        </is>
      </c>
      <c r="B5740" t="inlineStr">
        <is>
          <t>93</t>
        </is>
      </c>
      <c r="C5740" t="inlineStr">
        <is>
          <t>867</t>
        </is>
      </c>
      <c r="D5740" t="inlineStr"/>
      <c r="E5740" t="inlineStr">
        <is>
          <t>VISION RESEARCH</t>
        </is>
      </c>
      <c r="F5740" t="n">
        <v>6507</v>
      </c>
      <c r="G5740" t="inlineStr">
        <is>
          <t>RESEARCH AND DEVELOPMENT</t>
        </is>
      </c>
      <c r="H5740" t="inlineStr"/>
      <c r="I5740" t="inlineStr"/>
      <c r="J5740" t="n">
        <v>25030407</v>
      </c>
      <c r="K5740" t="n">
        <v>2540031433</v>
      </c>
      <c r="L5740" t="inlineStr">
        <is>
          <t>N</t>
        </is>
      </c>
      <c r="M5740" t="inlineStr"/>
      <c r="N5740" t="inlineStr">
        <is>
          <t>N</t>
        </is>
      </c>
      <c r="O5740" t="inlineStr">
        <is>
          <t>STANFORD UNIVERSITY</t>
        </is>
      </c>
      <c r="P5740" t="inlineStr">
        <is>
          <t>EY032900</t>
        </is>
      </c>
      <c r="Q5740" t="inlineStr">
        <is>
          <t>N</t>
        </is>
      </c>
      <c r="R5740" t="inlineStr"/>
      <c r="S5740" t="inlineStr">
        <is>
          <t>N</t>
        </is>
      </c>
      <c r="T5740" t="inlineStr"/>
      <c r="U5740" t="n">
        <v>0</v>
      </c>
      <c r="V5740" t="inlineStr">
        <is>
          <t>93.867</t>
        </is>
      </c>
    </row>
    <row r="5741">
      <c r="A5741" t="inlineStr">
        <is>
          <t>AWARD-5740</t>
        </is>
      </c>
      <c r="B5741" t="inlineStr">
        <is>
          <t>93</t>
        </is>
      </c>
      <c r="C5741" t="inlineStr">
        <is>
          <t>867</t>
        </is>
      </c>
      <c r="D5741" t="inlineStr"/>
      <c r="E5741" t="inlineStr">
        <is>
          <t>VISION RESEARCH</t>
        </is>
      </c>
      <c r="F5741" t="n">
        <v>50302</v>
      </c>
      <c r="G5741" t="inlineStr">
        <is>
          <t>RESEARCH AND DEVELOPMENT</t>
        </is>
      </c>
      <c r="H5741" t="inlineStr"/>
      <c r="I5741" t="inlineStr"/>
      <c r="J5741" t="n">
        <v>25030407</v>
      </c>
      <c r="K5741" t="n">
        <v>2540031433</v>
      </c>
      <c r="L5741" t="inlineStr">
        <is>
          <t>N</t>
        </is>
      </c>
      <c r="M5741" t="inlineStr"/>
      <c r="N5741" t="inlineStr">
        <is>
          <t>N</t>
        </is>
      </c>
      <c r="O5741" t="inlineStr">
        <is>
          <t>UNIVERSITY OF CALIFORNIA - DAVIS</t>
        </is>
      </c>
      <c r="P5741" t="inlineStr">
        <is>
          <t>A17-0049-S001</t>
        </is>
      </c>
      <c r="Q5741" t="inlineStr">
        <is>
          <t>N</t>
        </is>
      </c>
      <c r="R5741" t="inlineStr"/>
      <c r="S5741" t="inlineStr">
        <is>
          <t>N</t>
        </is>
      </c>
      <c r="T5741" t="inlineStr"/>
      <c r="U5741" t="n">
        <v>0</v>
      </c>
      <c r="V5741" t="inlineStr">
        <is>
          <t>93.867</t>
        </is>
      </c>
    </row>
    <row r="5742">
      <c r="A5742" t="inlineStr">
        <is>
          <t>AWARD-5741</t>
        </is>
      </c>
      <c r="B5742" t="inlineStr">
        <is>
          <t>93</t>
        </is>
      </c>
      <c r="C5742" t="inlineStr">
        <is>
          <t>867</t>
        </is>
      </c>
      <c r="D5742" t="inlineStr"/>
      <c r="E5742" t="inlineStr">
        <is>
          <t>VISION RESEARCH</t>
        </is>
      </c>
      <c r="F5742" t="n">
        <v>283540</v>
      </c>
      <c r="G5742" t="inlineStr">
        <is>
          <t>RESEARCH AND DEVELOPMENT</t>
        </is>
      </c>
      <c r="H5742" t="inlineStr"/>
      <c r="I5742" t="inlineStr"/>
      <c r="J5742" t="n">
        <v>25030407</v>
      </c>
      <c r="K5742" t="n">
        <v>2540031433</v>
      </c>
      <c r="L5742" t="inlineStr">
        <is>
          <t>N</t>
        </is>
      </c>
      <c r="M5742" t="inlineStr"/>
      <c r="N5742" t="inlineStr">
        <is>
          <t>N</t>
        </is>
      </c>
      <c r="O5742" t="inlineStr">
        <is>
          <t>UNIVERSITY OF IOWA</t>
        </is>
      </c>
      <c r="P5742" t="inlineStr">
        <is>
          <t>S01016-01</t>
        </is>
      </c>
      <c r="Q5742" t="inlineStr">
        <is>
          <t>N</t>
        </is>
      </c>
      <c r="R5742" t="inlineStr"/>
      <c r="S5742" t="inlineStr">
        <is>
          <t>N</t>
        </is>
      </c>
      <c r="T5742" t="inlineStr"/>
      <c r="U5742" t="n">
        <v>0</v>
      </c>
      <c r="V5742" t="inlineStr">
        <is>
          <t>93.867</t>
        </is>
      </c>
    </row>
    <row r="5743">
      <c r="A5743" t="inlineStr">
        <is>
          <t>AWARD-5742</t>
        </is>
      </c>
      <c r="B5743" t="inlineStr">
        <is>
          <t>93</t>
        </is>
      </c>
      <c r="C5743" t="inlineStr">
        <is>
          <t>867</t>
        </is>
      </c>
      <c r="D5743" t="inlineStr"/>
      <c r="E5743" t="inlineStr">
        <is>
          <t>VISION RESEARCH</t>
        </is>
      </c>
      <c r="F5743" t="n">
        <v>139793</v>
      </c>
      <c r="G5743" t="inlineStr">
        <is>
          <t>RESEARCH AND DEVELOPMENT</t>
        </is>
      </c>
      <c r="H5743" t="inlineStr"/>
      <c r="I5743" t="inlineStr"/>
      <c r="J5743" t="n">
        <v>25030407</v>
      </c>
      <c r="K5743" t="n">
        <v>2540031433</v>
      </c>
      <c r="L5743" t="inlineStr">
        <is>
          <t>N</t>
        </is>
      </c>
      <c r="M5743" t="inlineStr"/>
      <c r="N5743" t="inlineStr">
        <is>
          <t>N</t>
        </is>
      </c>
      <c r="O5743" t="inlineStr">
        <is>
          <t>UNIVERSITY OF MINNESOTA</t>
        </is>
      </c>
      <c r="P5743" t="inlineStr">
        <is>
          <t>N006342902</t>
        </is>
      </c>
      <c r="Q5743" t="inlineStr">
        <is>
          <t>N</t>
        </is>
      </c>
      <c r="R5743" t="inlineStr"/>
      <c r="S5743" t="inlineStr">
        <is>
          <t>N</t>
        </is>
      </c>
      <c r="T5743" t="inlineStr"/>
      <c r="U5743" t="n">
        <v>0</v>
      </c>
      <c r="V5743" t="inlineStr">
        <is>
          <t>93.867</t>
        </is>
      </c>
    </row>
    <row r="5744">
      <c r="A5744" t="inlineStr">
        <is>
          <t>AWARD-5743</t>
        </is>
      </c>
      <c r="B5744" t="inlineStr">
        <is>
          <t>93</t>
        </is>
      </c>
      <c r="C5744" t="inlineStr">
        <is>
          <t>867</t>
        </is>
      </c>
      <c r="D5744" t="inlineStr"/>
      <c r="E5744" t="inlineStr">
        <is>
          <t>VISION RESEARCH</t>
        </is>
      </c>
      <c r="F5744" t="n">
        <v>89538</v>
      </c>
      <c r="G5744" t="inlineStr">
        <is>
          <t>RESEARCH AND DEVELOPMENT</t>
        </is>
      </c>
      <c r="H5744" t="inlineStr"/>
      <c r="I5744" t="inlineStr"/>
      <c r="J5744" t="n">
        <v>25030407</v>
      </c>
      <c r="K5744" t="n">
        <v>2540031433</v>
      </c>
      <c r="L5744" t="inlineStr">
        <is>
          <t>N</t>
        </is>
      </c>
      <c r="M5744" t="inlineStr"/>
      <c r="N5744" t="inlineStr">
        <is>
          <t>N</t>
        </is>
      </c>
      <c r="O5744" t="inlineStr">
        <is>
          <t>UNIVERSITY OF OKLAHOMA</t>
        </is>
      </c>
      <c r="P5744" t="inlineStr">
        <is>
          <t>5R01EY02877304</t>
        </is>
      </c>
      <c r="Q5744" t="inlineStr">
        <is>
          <t>N</t>
        </is>
      </c>
      <c r="R5744" t="inlineStr"/>
      <c r="S5744" t="inlineStr">
        <is>
          <t>N</t>
        </is>
      </c>
      <c r="T5744" t="inlineStr"/>
      <c r="U5744" t="n">
        <v>0</v>
      </c>
      <c r="V5744" t="inlineStr">
        <is>
          <t>93.867</t>
        </is>
      </c>
    </row>
    <row r="5745">
      <c r="A5745" t="inlineStr">
        <is>
          <t>AWARD-5744</t>
        </is>
      </c>
      <c r="B5745" t="inlineStr">
        <is>
          <t>93</t>
        </is>
      </c>
      <c r="C5745" t="inlineStr">
        <is>
          <t>867</t>
        </is>
      </c>
      <c r="D5745" t="inlineStr"/>
      <c r="E5745" t="inlineStr">
        <is>
          <t>VISION RESEARCH</t>
        </is>
      </c>
      <c r="F5745" t="n">
        <v>30220</v>
      </c>
      <c r="G5745" t="inlineStr">
        <is>
          <t>RESEARCH AND DEVELOPMENT</t>
        </is>
      </c>
      <c r="H5745" t="inlineStr"/>
      <c r="I5745" t="inlineStr"/>
      <c r="J5745" t="n">
        <v>25030407</v>
      </c>
      <c r="K5745" t="n">
        <v>2540031433</v>
      </c>
      <c r="L5745" t="inlineStr">
        <is>
          <t>N</t>
        </is>
      </c>
      <c r="M5745" t="inlineStr"/>
      <c r="N5745" t="inlineStr">
        <is>
          <t>N</t>
        </is>
      </c>
      <c r="O5745" t="inlineStr">
        <is>
          <t>UNIVERSITY OF UTAH</t>
        </is>
      </c>
      <c r="P5745" t="inlineStr">
        <is>
          <t>10055845-01; PO# U000284950</t>
        </is>
      </c>
      <c r="Q5745" t="inlineStr">
        <is>
          <t>N</t>
        </is>
      </c>
      <c r="R5745" t="inlineStr"/>
      <c r="S5745" t="inlineStr">
        <is>
          <t>N</t>
        </is>
      </c>
      <c r="T5745" t="inlineStr"/>
      <c r="U5745" t="n">
        <v>0</v>
      </c>
      <c r="V5745" t="inlineStr">
        <is>
          <t>93.867</t>
        </is>
      </c>
    </row>
    <row r="5746">
      <c r="A5746" t="inlineStr">
        <is>
          <t>AWARD-5745</t>
        </is>
      </c>
      <c r="B5746" t="inlineStr">
        <is>
          <t>93</t>
        </is>
      </c>
      <c r="C5746" t="inlineStr">
        <is>
          <t>867</t>
        </is>
      </c>
      <c r="D5746" t="inlineStr"/>
      <c r="E5746" t="inlineStr">
        <is>
          <t>VISION RESEARCH</t>
        </is>
      </c>
      <c r="F5746" t="n">
        <v>37667</v>
      </c>
      <c r="G5746" t="inlineStr">
        <is>
          <t>RESEARCH AND DEVELOPMENT</t>
        </is>
      </c>
      <c r="H5746" t="inlineStr"/>
      <c r="I5746" t="inlineStr"/>
      <c r="J5746" t="n">
        <v>25030407</v>
      </c>
      <c r="K5746" t="n">
        <v>2540031433</v>
      </c>
      <c r="L5746" t="inlineStr">
        <is>
          <t>N</t>
        </is>
      </c>
      <c r="M5746" t="inlineStr"/>
      <c r="N5746" t="inlineStr">
        <is>
          <t>N</t>
        </is>
      </c>
      <c r="O5746" t="inlineStr">
        <is>
          <t>UNIVERSITY OF WASHINGTON</t>
        </is>
      </c>
      <c r="P5746" t="inlineStr">
        <is>
          <t>UWSC10278 / BPO36999</t>
        </is>
      </c>
      <c r="Q5746" t="inlineStr">
        <is>
          <t>N</t>
        </is>
      </c>
      <c r="R5746" t="inlineStr"/>
      <c r="S5746" t="inlineStr">
        <is>
          <t>N</t>
        </is>
      </c>
      <c r="T5746" t="inlineStr"/>
      <c r="U5746" t="n">
        <v>0</v>
      </c>
      <c r="V5746" t="inlineStr">
        <is>
          <t>93.867</t>
        </is>
      </c>
    </row>
    <row r="5747">
      <c r="A5747" t="inlineStr">
        <is>
          <t>AWARD-5746</t>
        </is>
      </c>
      <c r="B5747" t="inlineStr">
        <is>
          <t>84</t>
        </is>
      </c>
      <c r="C5747" t="inlineStr">
        <is>
          <t>367</t>
        </is>
      </c>
      <c r="D5747" t="inlineStr"/>
      <c r="E5747" t="inlineStr">
        <is>
          <t>SUPPORTING EFFECTIVE INSTRUCTION STATE GRANTS, TITLE II, PART A</t>
        </is>
      </c>
      <c r="F5747" t="n">
        <v>41</v>
      </c>
      <c r="G5747" t="inlineStr">
        <is>
          <t>N/A</t>
        </is>
      </c>
      <c r="H5747" t="inlineStr"/>
      <c r="I5747" t="inlineStr"/>
      <c r="J5747" t="n">
        <v>213411883</v>
      </c>
      <c r="K5747" t="n">
        <v>0</v>
      </c>
      <c r="L5747" t="inlineStr">
        <is>
          <t>N</t>
        </is>
      </c>
      <c r="M5747" t="inlineStr"/>
      <c r="N5747" t="inlineStr">
        <is>
          <t>N</t>
        </is>
      </c>
      <c r="O5747" t="inlineStr">
        <is>
          <t>GRAND PRAIRIE INDEPENDENT SCHOOL DISTRICT</t>
        </is>
      </c>
      <c r="P5747" t="inlineStr">
        <is>
          <t>20-0839</t>
        </is>
      </c>
      <c r="Q5747" t="inlineStr">
        <is>
          <t>N</t>
        </is>
      </c>
      <c r="R5747" t="inlineStr"/>
      <c r="S5747" t="inlineStr">
        <is>
          <t>Y</t>
        </is>
      </c>
      <c r="T5747" t="inlineStr">
        <is>
          <t>U</t>
        </is>
      </c>
      <c r="U5747" t="n">
        <v>0</v>
      </c>
      <c r="V5747" t="inlineStr">
        <is>
          <t>84.367</t>
        </is>
      </c>
    </row>
    <row r="5748">
      <c r="A5748" t="inlineStr">
        <is>
          <t>AWARD-5747</t>
        </is>
      </c>
      <c r="B5748" t="inlineStr">
        <is>
          <t>93</t>
        </is>
      </c>
      <c r="C5748" t="inlineStr">
        <is>
          <t>867</t>
        </is>
      </c>
      <c r="D5748" t="inlineStr"/>
      <c r="E5748" t="inlineStr">
        <is>
          <t>VISION RESEARCH</t>
        </is>
      </c>
      <c r="F5748" t="n">
        <v>21167</v>
      </c>
      <c r="G5748" t="inlineStr">
        <is>
          <t>RESEARCH AND DEVELOPMENT</t>
        </is>
      </c>
      <c r="H5748" t="inlineStr"/>
      <c r="I5748" t="inlineStr"/>
      <c r="J5748" t="n">
        <v>25030407</v>
      </c>
      <c r="K5748" t="n">
        <v>2540031433</v>
      </c>
      <c r="L5748" t="inlineStr">
        <is>
          <t>N</t>
        </is>
      </c>
      <c r="M5748" t="inlineStr"/>
      <c r="N5748" t="inlineStr">
        <is>
          <t>N</t>
        </is>
      </c>
      <c r="O5748" t="inlineStr">
        <is>
          <t>WAYNE STATE UNIVERSITY</t>
        </is>
      </c>
      <c r="P5748" t="inlineStr">
        <is>
          <t>WSU22133</t>
        </is>
      </c>
      <c r="Q5748" t="inlineStr">
        <is>
          <t>N</t>
        </is>
      </c>
      <c r="R5748" t="inlineStr"/>
      <c r="S5748" t="inlineStr">
        <is>
          <t>N</t>
        </is>
      </c>
      <c r="T5748" t="inlineStr"/>
      <c r="U5748" t="n">
        <v>0</v>
      </c>
      <c r="V5748" t="inlineStr">
        <is>
          <t>93.867</t>
        </is>
      </c>
    </row>
    <row r="5749">
      <c r="A5749" t="inlineStr">
        <is>
          <t>AWARD-5748</t>
        </is>
      </c>
      <c r="B5749" t="inlineStr">
        <is>
          <t>93</t>
        </is>
      </c>
      <c r="C5749" t="inlineStr">
        <is>
          <t>876</t>
        </is>
      </c>
      <c r="D5749" t="inlineStr"/>
      <c r="E5749" t="inlineStr">
        <is>
          <t>ANTIMICROBIAL RESISTANCE SURVEILLANCE IN RETAIL FOOD SPECIMENS</t>
        </is>
      </c>
      <c r="F5749" t="n">
        <v>186070</v>
      </c>
      <c r="G5749" t="inlineStr">
        <is>
          <t>RESEARCH AND DEVELOPMENT</t>
        </is>
      </c>
      <c r="H5749" t="inlineStr"/>
      <c r="I5749" t="inlineStr"/>
      <c r="J5749" t="n">
        <v>186070</v>
      </c>
      <c r="K5749" t="n">
        <v>2540031433</v>
      </c>
      <c r="L5749" t="inlineStr">
        <is>
          <t>N</t>
        </is>
      </c>
      <c r="M5749" t="inlineStr"/>
      <c r="N5749" t="inlineStr">
        <is>
          <t>Y</t>
        </is>
      </c>
      <c r="O5749" t="inlineStr"/>
      <c r="P5749" t="inlineStr"/>
      <c r="Q5749" t="inlineStr">
        <is>
          <t>N</t>
        </is>
      </c>
      <c r="R5749" t="inlineStr"/>
      <c r="S5749" t="inlineStr">
        <is>
          <t>N</t>
        </is>
      </c>
      <c r="T5749" t="inlineStr"/>
      <c r="U5749" t="n">
        <v>0</v>
      </c>
      <c r="V5749" t="inlineStr">
        <is>
          <t>93.876</t>
        </is>
      </c>
    </row>
    <row r="5750">
      <c r="A5750" t="inlineStr">
        <is>
          <t>AWARD-5749</t>
        </is>
      </c>
      <c r="B5750" t="inlineStr">
        <is>
          <t>93</t>
        </is>
      </c>
      <c r="C5750" t="inlineStr">
        <is>
          <t>879</t>
        </is>
      </c>
      <c r="D5750" t="inlineStr"/>
      <c r="E5750" t="inlineStr">
        <is>
          <t>MEDICAL LIBRARY ASSISTANCE</t>
        </is>
      </c>
      <c r="F5750" t="n">
        <v>2192510</v>
      </c>
      <c r="G5750" t="inlineStr">
        <is>
          <t>RESEARCH AND DEVELOPMENT</t>
        </is>
      </c>
      <c r="H5750" t="inlineStr"/>
      <c r="I5750" t="inlineStr"/>
      <c r="J5750" t="n">
        <v>2544672</v>
      </c>
      <c r="K5750" t="n">
        <v>2540031433</v>
      </c>
      <c r="L5750" t="inlineStr">
        <is>
          <t>N</t>
        </is>
      </c>
      <c r="M5750" t="inlineStr"/>
      <c r="N5750" t="inlineStr">
        <is>
          <t>Y</t>
        </is>
      </c>
      <c r="O5750" t="inlineStr"/>
      <c r="P5750" t="inlineStr"/>
      <c r="Q5750" t="inlineStr">
        <is>
          <t>Y</t>
        </is>
      </c>
      <c r="R5750" t="n">
        <v>103339</v>
      </c>
      <c r="S5750" t="inlineStr">
        <is>
          <t>N</t>
        </is>
      </c>
      <c r="T5750" t="inlineStr"/>
      <c r="U5750" t="n">
        <v>0</v>
      </c>
      <c r="V5750" t="inlineStr">
        <is>
          <t>93.879</t>
        </is>
      </c>
    </row>
    <row r="5751">
      <c r="A5751" t="inlineStr">
        <is>
          <t>AWARD-5750</t>
        </is>
      </c>
      <c r="B5751" t="inlineStr">
        <is>
          <t>93</t>
        </is>
      </c>
      <c r="C5751" t="inlineStr">
        <is>
          <t>879</t>
        </is>
      </c>
      <c r="D5751" t="inlineStr"/>
      <c r="E5751" t="inlineStr">
        <is>
          <t>MEDICAL LIBRARY ASSISTANCE</t>
        </is>
      </c>
      <c r="F5751" t="n">
        <v>67050</v>
      </c>
      <c r="G5751" t="inlineStr">
        <is>
          <t>RESEARCH AND DEVELOPMENT</t>
        </is>
      </c>
      <c r="H5751" t="inlineStr"/>
      <c r="I5751" t="inlineStr"/>
      <c r="J5751" t="n">
        <v>2544672</v>
      </c>
      <c r="K5751" t="n">
        <v>2540031433</v>
      </c>
      <c r="L5751" t="inlineStr">
        <is>
          <t>N</t>
        </is>
      </c>
      <c r="M5751" t="inlineStr"/>
      <c r="N5751" t="inlineStr">
        <is>
          <t>N</t>
        </is>
      </c>
      <c r="O5751" t="inlineStr">
        <is>
          <t>CASE WESTERN RESERVE UNIVERSITY</t>
        </is>
      </c>
      <c r="P5751" t="inlineStr">
        <is>
          <t>RES515369</t>
        </is>
      </c>
      <c r="Q5751" t="inlineStr">
        <is>
          <t>N</t>
        </is>
      </c>
      <c r="R5751" t="inlineStr"/>
      <c r="S5751" t="inlineStr">
        <is>
          <t>N</t>
        </is>
      </c>
      <c r="T5751" t="inlineStr"/>
      <c r="U5751" t="n">
        <v>0</v>
      </c>
      <c r="V5751" t="inlineStr">
        <is>
          <t>93.879</t>
        </is>
      </c>
    </row>
    <row r="5752">
      <c r="A5752" t="inlineStr">
        <is>
          <t>AWARD-5751</t>
        </is>
      </c>
      <c r="B5752" t="inlineStr">
        <is>
          <t>93</t>
        </is>
      </c>
      <c r="C5752" t="inlineStr">
        <is>
          <t>879</t>
        </is>
      </c>
      <c r="D5752" t="inlineStr"/>
      <c r="E5752" t="inlineStr">
        <is>
          <t>MEDICAL LIBRARY ASSISTANCE</t>
        </is>
      </c>
      <c r="F5752" t="n">
        <v>35437</v>
      </c>
      <c r="G5752" t="inlineStr">
        <is>
          <t>RESEARCH AND DEVELOPMENT</t>
        </is>
      </c>
      <c r="H5752" t="inlineStr"/>
      <c r="I5752" t="inlineStr"/>
      <c r="J5752" t="n">
        <v>2544672</v>
      </c>
      <c r="K5752" t="n">
        <v>2540031433</v>
      </c>
      <c r="L5752" t="inlineStr">
        <is>
          <t>N</t>
        </is>
      </c>
      <c r="M5752" t="inlineStr"/>
      <c r="N5752" t="inlineStr">
        <is>
          <t>N</t>
        </is>
      </c>
      <c r="O5752" t="inlineStr">
        <is>
          <t>WILLIAM MARSH RICE UNIVERSITY</t>
        </is>
      </c>
      <c r="P5752" t="inlineStr">
        <is>
          <t>X03020033 CORONA</t>
        </is>
      </c>
      <c r="Q5752" t="inlineStr">
        <is>
          <t>N</t>
        </is>
      </c>
      <c r="R5752" t="inlineStr"/>
      <c r="S5752" t="inlineStr">
        <is>
          <t>N</t>
        </is>
      </c>
      <c r="T5752" t="inlineStr"/>
      <c r="U5752" t="n">
        <v>0</v>
      </c>
      <c r="V5752" t="inlineStr">
        <is>
          <t>93.879</t>
        </is>
      </c>
    </row>
    <row r="5753">
      <c r="A5753" t="inlineStr">
        <is>
          <t>AWARD-5752</t>
        </is>
      </c>
      <c r="B5753" t="inlineStr">
        <is>
          <t>93</t>
        </is>
      </c>
      <c r="C5753" t="inlineStr">
        <is>
          <t>879</t>
        </is>
      </c>
      <c r="D5753" t="inlineStr"/>
      <c r="E5753" t="inlineStr">
        <is>
          <t>MEDICAL LIBRARY ASSISTANCE</t>
        </is>
      </c>
      <c r="F5753" t="n">
        <v>53747</v>
      </c>
      <c r="G5753" t="inlineStr">
        <is>
          <t>RESEARCH AND DEVELOPMENT</t>
        </is>
      </c>
      <c r="H5753" t="inlineStr"/>
      <c r="I5753" t="inlineStr"/>
      <c r="J5753" t="n">
        <v>2544672</v>
      </c>
      <c r="K5753" t="n">
        <v>2540031433</v>
      </c>
      <c r="L5753" t="inlineStr">
        <is>
          <t>N</t>
        </is>
      </c>
      <c r="M5753" t="inlineStr"/>
      <c r="N5753" t="inlineStr">
        <is>
          <t>N</t>
        </is>
      </c>
      <c r="O5753" t="inlineStr">
        <is>
          <t>MAYO CLINIC</t>
        </is>
      </c>
      <c r="P5753" t="inlineStr">
        <is>
          <t>UOT-286217 / 68828824</t>
        </is>
      </c>
      <c r="Q5753" t="inlineStr">
        <is>
          <t>N</t>
        </is>
      </c>
      <c r="R5753" t="inlineStr"/>
      <c r="S5753" t="inlineStr">
        <is>
          <t>N</t>
        </is>
      </c>
      <c r="T5753" t="inlineStr"/>
      <c r="U5753" t="n">
        <v>0</v>
      </c>
      <c r="V5753" t="inlineStr">
        <is>
          <t>93.879</t>
        </is>
      </c>
    </row>
    <row r="5754">
      <c r="A5754" t="inlineStr">
        <is>
          <t>AWARD-5753</t>
        </is>
      </c>
      <c r="B5754" t="inlineStr">
        <is>
          <t>93</t>
        </is>
      </c>
      <c r="C5754" t="inlineStr">
        <is>
          <t>879</t>
        </is>
      </c>
      <c r="D5754" t="inlineStr"/>
      <c r="E5754" t="inlineStr">
        <is>
          <t>MEDICAL LIBRARY ASSISTANCE</t>
        </is>
      </c>
      <c r="F5754" t="n">
        <v>125306</v>
      </c>
      <c r="G5754" t="inlineStr">
        <is>
          <t>RESEARCH AND DEVELOPMENT</t>
        </is>
      </c>
      <c r="H5754" t="inlineStr"/>
      <c r="I5754" t="inlineStr"/>
      <c r="J5754" t="n">
        <v>2544672</v>
      </c>
      <c r="K5754" t="n">
        <v>2540031433</v>
      </c>
      <c r="L5754" t="inlineStr">
        <is>
          <t>N</t>
        </is>
      </c>
      <c r="M5754" t="inlineStr"/>
      <c r="N5754" t="inlineStr">
        <is>
          <t>N</t>
        </is>
      </c>
      <c r="O5754" t="inlineStr">
        <is>
          <t>UNIVERSITY OF PENNSYLVANIA</t>
        </is>
      </c>
      <c r="P5754" t="inlineStr">
        <is>
          <t>PO#: 4758662 FUND: 583085</t>
        </is>
      </c>
      <c r="Q5754" t="inlineStr">
        <is>
          <t>N</t>
        </is>
      </c>
      <c r="R5754" t="inlineStr"/>
      <c r="S5754" t="inlineStr">
        <is>
          <t>N</t>
        </is>
      </c>
      <c r="T5754" t="inlineStr"/>
      <c r="U5754" t="n">
        <v>0</v>
      </c>
      <c r="V5754" t="inlineStr">
        <is>
          <t>93.879</t>
        </is>
      </c>
    </row>
    <row r="5755">
      <c r="A5755" t="inlineStr">
        <is>
          <t>AWARD-5754</t>
        </is>
      </c>
      <c r="B5755" t="inlineStr">
        <is>
          <t>93</t>
        </is>
      </c>
      <c r="C5755" t="inlineStr">
        <is>
          <t>879</t>
        </is>
      </c>
      <c r="D5755" t="inlineStr"/>
      <c r="E5755" t="inlineStr">
        <is>
          <t>MEDICAL LIBRARY ASSISTANCE</t>
        </is>
      </c>
      <c r="F5755" t="n">
        <v>5579</v>
      </c>
      <c r="G5755" t="inlineStr">
        <is>
          <t>RESEARCH AND DEVELOPMENT</t>
        </is>
      </c>
      <c r="H5755" t="inlineStr"/>
      <c r="I5755" t="inlineStr"/>
      <c r="J5755" t="n">
        <v>2544672</v>
      </c>
      <c r="K5755" t="n">
        <v>2540031433</v>
      </c>
      <c r="L5755" t="inlineStr">
        <is>
          <t>N</t>
        </is>
      </c>
      <c r="M5755" t="inlineStr"/>
      <c r="N5755" t="inlineStr">
        <is>
          <t>N</t>
        </is>
      </c>
      <c r="O5755" t="inlineStr">
        <is>
          <t>UNIVERSITY OF WASHINGTON</t>
        </is>
      </c>
      <c r="P5755" t="inlineStr">
        <is>
          <t>UWSC10675 BPO40468</t>
        </is>
      </c>
      <c r="Q5755" t="inlineStr">
        <is>
          <t>N</t>
        </is>
      </c>
      <c r="R5755" t="inlineStr"/>
      <c r="S5755" t="inlineStr">
        <is>
          <t>N</t>
        </is>
      </c>
      <c r="T5755" t="inlineStr"/>
      <c r="U5755" t="n">
        <v>0</v>
      </c>
      <c r="V5755" t="inlineStr">
        <is>
          <t>93.879</t>
        </is>
      </c>
    </row>
    <row r="5756">
      <c r="A5756" t="inlineStr">
        <is>
          <t>AWARD-5755</t>
        </is>
      </c>
      <c r="B5756" t="inlineStr">
        <is>
          <t>93</t>
        </is>
      </c>
      <c r="C5756" t="inlineStr">
        <is>
          <t>879</t>
        </is>
      </c>
      <c r="D5756" t="inlineStr"/>
      <c r="E5756" t="inlineStr">
        <is>
          <t>COVID-19 - MEDICAL LIBRARY ASSISTANCE</t>
        </is>
      </c>
      <c r="F5756" t="n">
        <v>6343</v>
      </c>
      <c r="G5756" t="inlineStr">
        <is>
          <t>RESEARCH AND DEVELOPMENT</t>
        </is>
      </c>
      <c r="H5756" t="inlineStr"/>
      <c r="I5756" t="inlineStr"/>
      <c r="J5756" t="n">
        <v>2544672</v>
      </c>
      <c r="K5756" t="n">
        <v>2540031433</v>
      </c>
      <c r="L5756" t="inlineStr">
        <is>
          <t>N</t>
        </is>
      </c>
      <c r="M5756" t="inlineStr"/>
      <c r="N5756" t="inlineStr">
        <is>
          <t>Y</t>
        </is>
      </c>
      <c r="O5756" t="inlineStr"/>
      <c r="P5756" t="inlineStr"/>
      <c r="Q5756" t="inlineStr">
        <is>
          <t>N</t>
        </is>
      </c>
      <c r="R5756" t="inlineStr"/>
      <c r="S5756" t="inlineStr">
        <is>
          <t>N</t>
        </is>
      </c>
      <c r="T5756" t="inlineStr"/>
      <c r="U5756" t="n">
        <v>0</v>
      </c>
      <c r="V5756" t="inlineStr">
        <is>
          <t>93.879</t>
        </is>
      </c>
    </row>
    <row r="5757">
      <c r="A5757" t="inlineStr">
        <is>
          <t>AWARD-5756</t>
        </is>
      </c>
      <c r="B5757" t="inlineStr">
        <is>
          <t>93</t>
        </is>
      </c>
      <c r="C5757" t="inlineStr">
        <is>
          <t>884</t>
        </is>
      </c>
      <c r="D5757" t="inlineStr"/>
      <c r="E5757" t="inlineStr">
        <is>
          <t>PRIMARY CARE TRAINING AND ENHANCEMENT</t>
        </is>
      </c>
      <c r="F5757" t="n">
        <v>374381</v>
      </c>
      <c r="G5757" t="inlineStr">
        <is>
          <t>RESEARCH AND DEVELOPMENT</t>
        </is>
      </c>
      <c r="H5757" t="inlineStr"/>
      <c r="I5757" t="inlineStr"/>
      <c r="J5757" t="n">
        <v>748101</v>
      </c>
      <c r="K5757" t="n">
        <v>2540031433</v>
      </c>
      <c r="L5757" t="inlineStr">
        <is>
          <t>N</t>
        </is>
      </c>
      <c r="M5757" t="inlineStr"/>
      <c r="N5757" t="inlineStr">
        <is>
          <t>Y</t>
        </is>
      </c>
      <c r="O5757" t="inlineStr"/>
      <c r="P5757" t="inlineStr"/>
      <c r="Q5757" t="inlineStr">
        <is>
          <t>N</t>
        </is>
      </c>
      <c r="R5757" t="inlineStr"/>
      <c r="S5757" t="inlineStr">
        <is>
          <t>N</t>
        </is>
      </c>
      <c r="T5757" t="inlineStr"/>
      <c r="U5757" t="n">
        <v>0</v>
      </c>
      <c r="V5757" t="inlineStr">
        <is>
          <t>93.884</t>
        </is>
      </c>
    </row>
    <row r="5758">
      <c r="A5758" t="inlineStr">
        <is>
          <t>AWARD-5757</t>
        </is>
      </c>
      <c r="B5758" t="inlineStr">
        <is>
          <t>84</t>
        </is>
      </c>
      <c r="C5758" t="inlineStr">
        <is>
          <t>367</t>
        </is>
      </c>
      <c r="D5758" t="inlineStr"/>
      <c r="E5758" t="inlineStr">
        <is>
          <t>SUPPORTING EFFECTIVE INSTRUCTION STATE GRANTS, TITLE II, PART A</t>
        </is>
      </c>
      <c r="F5758" t="n">
        <v>37680</v>
      </c>
      <c r="G5758" t="inlineStr">
        <is>
          <t>N/A</t>
        </is>
      </c>
      <c r="H5758" t="inlineStr"/>
      <c r="I5758" t="inlineStr"/>
      <c r="J5758" t="n">
        <v>213411883</v>
      </c>
      <c r="K5758" t="n">
        <v>0</v>
      </c>
      <c r="L5758" t="inlineStr">
        <is>
          <t>N</t>
        </is>
      </c>
      <c r="M5758" t="inlineStr"/>
      <c r="N5758" t="inlineStr">
        <is>
          <t>N</t>
        </is>
      </c>
      <c r="O5758" t="inlineStr">
        <is>
          <t>GRAND PRAIRIE INDEPENDENT SCHOOL DISTRICT</t>
        </is>
      </c>
      <c r="P5758" t="inlineStr">
        <is>
          <t>21-0128</t>
        </is>
      </c>
      <c r="Q5758" t="inlineStr">
        <is>
          <t>N</t>
        </is>
      </c>
      <c r="R5758" t="inlineStr"/>
      <c r="S5758" t="inlineStr">
        <is>
          <t>Y</t>
        </is>
      </c>
      <c r="T5758" t="inlineStr">
        <is>
          <t>U</t>
        </is>
      </c>
      <c r="U5758" t="n">
        <v>0</v>
      </c>
      <c r="V5758" t="inlineStr">
        <is>
          <t>84.367</t>
        </is>
      </c>
    </row>
    <row r="5759">
      <c r="A5759" t="inlineStr">
        <is>
          <t>AWARD-5758</t>
        </is>
      </c>
      <c r="B5759" t="inlineStr">
        <is>
          <t>93</t>
        </is>
      </c>
      <c r="C5759" t="inlineStr">
        <is>
          <t>889</t>
        </is>
      </c>
      <c r="D5759" t="inlineStr"/>
      <c r="E5759" t="inlineStr">
        <is>
          <t>NATIONAL BIOTERRORISM HOSPITAL PREPAREDNESS PROGRAM</t>
        </is>
      </c>
      <c r="F5759" t="n">
        <v>2971</v>
      </c>
      <c r="G5759" t="inlineStr">
        <is>
          <t>RESEARCH AND DEVELOPMENT</t>
        </is>
      </c>
      <c r="H5759" t="inlineStr"/>
      <c r="I5759" t="inlineStr"/>
      <c r="J5759" t="n">
        <v>16085564</v>
      </c>
      <c r="K5759" t="n">
        <v>2540031433</v>
      </c>
      <c r="L5759" t="inlineStr">
        <is>
          <t>N</t>
        </is>
      </c>
      <c r="M5759" t="inlineStr"/>
      <c r="N5759" t="inlineStr">
        <is>
          <t>Y</t>
        </is>
      </c>
      <c r="O5759" t="inlineStr"/>
      <c r="P5759" t="inlineStr"/>
      <c r="Q5759" t="inlineStr">
        <is>
          <t>N</t>
        </is>
      </c>
      <c r="R5759" t="inlineStr"/>
      <c r="S5759" t="inlineStr">
        <is>
          <t>N</t>
        </is>
      </c>
      <c r="T5759" t="inlineStr"/>
      <c r="U5759" t="n">
        <v>0</v>
      </c>
      <c r="V5759" t="inlineStr">
        <is>
          <t>93.889</t>
        </is>
      </c>
    </row>
    <row r="5760">
      <c r="A5760" t="inlineStr">
        <is>
          <t>AWARD-5759</t>
        </is>
      </c>
      <c r="B5760" t="inlineStr">
        <is>
          <t>93</t>
        </is>
      </c>
      <c r="C5760" t="inlineStr">
        <is>
          <t>889</t>
        </is>
      </c>
      <c r="D5760" t="inlineStr"/>
      <c r="E5760" t="inlineStr">
        <is>
          <t>COVID-19 - NATIONAL BIOTERRORISM HOSPITAL PREPAREDNESS PROGRAM</t>
        </is>
      </c>
      <c r="F5760" t="n">
        <v>51389</v>
      </c>
      <c r="G5760" t="inlineStr">
        <is>
          <t>RESEARCH AND DEVELOPMENT</t>
        </is>
      </c>
      <c r="H5760" t="inlineStr"/>
      <c r="I5760" t="inlineStr"/>
      <c r="J5760" t="n">
        <v>16085564</v>
      </c>
      <c r="K5760" t="n">
        <v>2540031433</v>
      </c>
      <c r="L5760" t="inlineStr">
        <is>
          <t>N</t>
        </is>
      </c>
      <c r="M5760" t="inlineStr"/>
      <c r="N5760" t="inlineStr">
        <is>
          <t>N</t>
        </is>
      </c>
      <c r="O5760" t="inlineStr">
        <is>
          <t>TEXAS HOSPITAL ASSOCIATION FOUNDATION</t>
        </is>
      </c>
      <c r="P5760" t="inlineStr">
        <is>
          <t>COVID-19 PROGRAM</t>
        </is>
      </c>
      <c r="Q5760" t="inlineStr">
        <is>
          <t>N</t>
        </is>
      </c>
      <c r="R5760" t="inlineStr"/>
      <c r="S5760" t="inlineStr">
        <is>
          <t>N</t>
        </is>
      </c>
      <c r="T5760" t="inlineStr"/>
      <c r="U5760" t="n">
        <v>0</v>
      </c>
      <c r="V5760" t="inlineStr">
        <is>
          <t>93.889</t>
        </is>
      </c>
    </row>
    <row r="5761">
      <c r="A5761" t="inlineStr">
        <is>
          <t>AWARD-5760</t>
        </is>
      </c>
      <c r="B5761" t="inlineStr">
        <is>
          <t>93</t>
        </is>
      </c>
      <c r="C5761" t="inlineStr">
        <is>
          <t>912</t>
        </is>
      </c>
      <c r="D5761" t="inlineStr"/>
      <c r="E5761" t="inlineStr">
        <is>
          <t>COVID-19 - NATIONAL BIOTERRORISM HOSPITAL PREPAREDNESS PROGRAM</t>
        </is>
      </c>
      <c r="F5761" t="n">
        <v>125666</v>
      </c>
      <c r="G5761" t="inlineStr">
        <is>
          <t>RESEARCH AND DEVELOPMENT</t>
        </is>
      </c>
      <c r="H5761" t="inlineStr"/>
      <c r="I5761" t="inlineStr"/>
      <c r="J5761" t="n">
        <v>421909</v>
      </c>
      <c r="K5761" t="n">
        <v>2540031433</v>
      </c>
      <c r="L5761" t="inlineStr">
        <is>
          <t>N</t>
        </is>
      </c>
      <c r="M5761" t="inlineStr"/>
      <c r="N5761" t="inlineStr">
        <is>
          <t>N</t>
        </is>
      </c>
      <c r="O5761" t="inlineStr">
        <is>
          <t>ALIVIANE, INC.</t>
        </is>
      </c>
      <c r="P5761" t="inlineStr">
        <is>
          <t>1 GA1RH395330100</t>
        </is>
      </c>
      <c r="Q5761" t="inlineStr">
        <is>
          <t>N</t>
        </is>
      </c>
      <c r="R5761" t="inlineStr"/>
      <c r="S5761" t="inlineStr">
        <is>
          <t>N</t>
        </is>
      </c>
      <c r="T5761" t="inlineStr"/>
      <c r="U5761" t="n">
        <v>0</v>
      </c>
      <c r="V5761" t="inlineStr">
        <is>
          <t>93.912</t>
        </is>
      </c>
    </row>
    <row r="5762">
      <c r="A5762" t="inlineStr">
        <is>
          <t>AWARD-5761</t>
        </is>
      </c>
      <c r="B5762" t="inlineStr">
        <is>
          <t>93</t>
        </is>
      </c>
      <c r="C5762" t="inlineStr">
        <is>
          <t>912</t>
        </is>
      </c>
      <c r="D5762" t="inlineStr"/>
      <c r="E5762" t="inlineStr">
        <is>
          <t>COVID-19 - NATIONAL BIOTERRORISM HOSPITAL PREPAREDNESS PROGRAM</t>
        </is>
      </c>
      <c r="F5762" t="n">
        <v>24437</v>
      </c>
      <c r="G5762" t="inlineStr">
        <is>
          <t>RESEARCH AND DEVELOPMENT</t>
        </is>
      </c>
      <c r="H5762" t="inlineStr"/>
      <c r="I5762" t="inlineStr"/>
      <c r="J5762" t="n">
        <v>421909</v>
      </c>
      <c r="K5762" t="n">
        <v>2540031433</v>
      </c>
      <c r="L5762" t="inlineStr">
        <is>
          <t>N</t>
        </is>
      </c>
      <c r="M5762" t="inlineStr"/>
      <c r="N5762" t="inlineStr">
        <is>
          <t>N</t>
        </is>
      </c>
      <c r="O5762" t="inlineStr">
        <is>
          <t>OMM SCIENTIFIC, INC.</t>
        </is>
      </c>
      <c r="P5762" t="inlineStr">
        <is>
          <t>M2103234</t>
        </is>
      </c>
      <c r="Q5762" t="inlineStr">
        <is>
          <t>N</t>
        </is>
      </c>
      <c r="R5762" t="inlineStr"/>
      <c r="S5762" t="inlineStr">
        <is>
          <t>N</t>
        </is>
      </c>
      <c r="T5762" t="inlineStr"/>
      <c r="U5762" t="n">
        <v>0</v>
      </c>
      <c r="V5762" t="inlineStr">
        <is>
          <t>93.912</t>
        </is>
      </c>
    </row>
    <row r="5763">
      <c r="A5763" t="inlineStr">
        <is>
          <t>AWARD-5762</t>
        </is>
      </c>
      <c r="B5763" t="inlineStr">
        <is>
          <t>93</t>
        </is>
      </c>
      <c r="C5763" t="inlineStr">
        <is>
          <t>926</t>
        </is>
      </c>
      <c r="D5763" t="inlineStr"/>
      <c r="E5763" t="inlineStr">
        <is>
          <t>HEALTHY START INITIATIVE</t>
        </is>
      </c>
      <c r="F5763" t="n">
        <v>2392778</v>
      </c>
      <c r="G5763" t="inlineStr">
        <is>
          <t>RESEARCH AND DEVELOPMENT</t>
        </is>
      </c>
      <c r="H5763" t="inlineStr"/>
      <c r="I5763" t="inlineStr"/>
      <c r="J5763" t="n">
        <v>2392778</v>
      </c>
      <c r="K5763" t="n">
        <v>2540031433</v>
      </c>
      <c r="L5763" t="inlineStr">
        <is>
          <t>N</t>
        </is>
      </c>
      <c r="M5763" t="inlineStr"/>
      <c r="N5763" t="inlineStr">
        <is>
          <t>Y</t>
        </is>
      </c>
      <c r="O5763" t="inlineStr"/>
      <c r="P5763" t="inlineStr"/>
      <c r="Q5763" t="inlineStr">
        <is>
          <t>N</t>
        </is>
      </c>
      <c r="R5763" t="inlineStr"/>
      <c r="S5763" t="inlineStr">
        <is>
          <t>N</t>
        </is>
      </c>
      <c r="T5763" t="inlineStr"/>
      <c r="U5763" t="n">
        <v>0</v>
      </c>
      <c r="V5763" t="inlineStr">
        <is>
          <t>93.926</t>
        </is>
      </c>
    </row>
    <row r="5764">
      <c r="A5764" t="inlineStr">
        <is>
          <t>AWARD-5763</t>
        </is>
      </c>
      <c r="B5764" t="inlineStr">
        <is>
          <t>93</t>
        </is>
      </c>
      <c r="C5764" t="inlineStr">
        <is>
          <t>940</t>
        </is>
      </c>
      <c r="D5764" t="inlineStr"/>
      <c r="E5764" t="inlineStr">
        <is>
          <t>HIV PREVENTION ACTIVITIES HEALTH DEPARTMENT BASED</t>
        </is>
      </c>
      <c r="F5764" t="n">
        <v>30910</v>
      </c>
      <c r="G5764" t="inlineStr">
        <is>
          <t>RESEARCH AND DEVELOPMENT</t>
        </is>
      </c>
      <c r="H5764" t="inlineStr"/>
      <c r="I5764" t="inlineStr"/>
      <c r="J5764" t="n">
        <v>22320244</v>
      </c>
      <c r="K5764" t="n">
        <v>2540031433</v>
      </c>
      <c r="L5764" t="inlineStr">
        <is>
          <t>N</t>
        </is>
      </c>
      <c r="M5764" t="inlineStr"/>
      <c r="N5764" t="inlineStr">
        <is>
          <t>Y</t>
        </is>
      </c>
      <c r="O5764" t="inlineStr"/>
      <c r="P5764" t="inlineStr"/>
      <c r="Q5764" t="inlineStr">
        <is>
          <t>N</t>
        </is>
      </c>
      <c r="R5764" t="inlineStr"/>
      <c r="S5764" t="inlineStr">
        <is>
          <t>N</t>
        </is>
      </c>
      <c r="T5764" t="inlineStr"/>
      <c r="U5764" t="n">
        <v>0</v>
      </c>
      <c r="V5764" t="inlineStr">
        <is>
          <t>93.940</t>
        </is>
      </c>
    </row>
    <row r="5765">
      <c r="A5765" t="inlineStr">
        <is>
          <t>AWARD-5764</t>
        </is>
      </c>
      <c r="B5765" t="inlineStr">
        <is>
          <t>93</t>
        </is>
      </c>
      <c r="C5765" t="inlineStr">
        <is>
          <t>940</t>
        </is>
      </c>
      <c r="D5765" t="inlineStr"/>
      <c r="E5765" t="inlineStr">
        <is>
          <t>HIV PREVENTION ACTIVITIES HEALTH DEPARTMENT BASED</t>
        </is>
      </c>
      <c r="F5765" t="n">
        <v>253963</v>
      </c>
      <c r="G5765" t="inlineStr">
        <is>
          <t>RESEARCH AND DEVELOPMENT</t>
        </is>
      </c>
      <c r="H5765" t="inlineStr"/>
      <c r="I5765" t="inlineStr"/>
      <c r="J5765" t="n">
        <v>22320244</v>
      </c>
      <c r="K5765" t="n">
        <v>2540031433</v>
      </c>
      <c r="L5765" t="inlineStr">
        <is>
          <t>N</t>
        </is>
      </c>
      <c r="M5765" t="inlineStr"/>
      <c r="N5765" t="inlineStr">
        <is>
          <t>N</t>
        </is>
      </c>
      <c r="O5765" t="inlineStr">
        <is>
          <t>CITY OF HOUSTON HEALTH AND HUMAN SERVICES</t>
        </is>
      </c>
      <c r="P5765" t="inlineStr">
        <is>
          <t>4600013905</t>
        </is>
      </c>
      <c r="Q5765" t="inlineStr">
        <is>
          <t>N</t>
        </is>
      </c>
      <c r="R5765" t="inlineStr"/>
      <c r="S5765" t="inlineStr">
        <is>
          <t>N</t>
        </is>
      </c>
      <c r="T5765" t="inlineStr"/>
      <c r="U5765" t="n">
        <v>0</v>
      </c>
      <c r="V5765" t="inlineStr">
        <is>
          <t>93.940</t>
        </is>
      </c>
    </row>
    <row r="5766">
      <c r="A5766" t="inlineStr">
        <is>
          <t>AWARD-5765</t>
        </is>
      </c>
      <c r="B5766" t="inlineStr">
        <is>
          <t>93</t>
        </is>
      </c>
      <c r="C5766" t="inlineStr">
        <is>
          <t>943</t>
        </is>
      </c>
      <c r="D5766" t="inlineStr"/>
      <c r="E5766" t="inlineStr">
        <is>
          <t>EPIDEMIOLOGIC RESEARCH STUDIES OF ACQUIRED IMMUNODEFICIENCY SYNDROME (AIDS) AND HUMAN IMMUNODEFICIENCY VIRUS (HIV) INFECTION IN SELECTED POPULATION GROUPS</t>
        </is>
      </c>
      <c r="F5766" t="n">
        <v>187658</v>
      </c>
      <c r="G5766" t="inlineStr">
        <is>
          <t>RESEARCH AND DEVELOPMENT</t>
        </is>
      </c>
      <c r="H5766" t="inlineStr"/>
      <c r="I5766" t="inlineStr"/>
      <c r="J5766" t="n">
        <v>187658</v>
      </c>
      <c r="K5766" t="n">
        <v>2540031433</v>
      </c>
      <c r="L5766" t="inlineStr">
        <is>
          <t>N</t>
        </is>
      </c>
      <c r="M5766" t="inlineStr"/>
      <c r="N5766" t="inlineStr">
        <is>
          <t>Y</t>
        </is>
      </c>
      <c r="O5766" t="inlineStr"/>
      <c r="P5766" t="inlineStr"/>
      <c r="Q5766" t="inlineStr">
        <is>
          <t>N</t>
        </is>
      </c>
      <c r="R5766" t="inlineStr"/>
      <c r="S5766" t="inlineStr">
        <is>
          <t>N</t>
        </is>
      </c>
      <c r="T5766" t="inlineStr"/>
      <c r="U5766" t="n">
        <v>0</v>
      </c>
      <c r="V5766" t="inlineStr">
        <is>
          <t>93.943</t>
        </is>
      </c>
    </row>
    <row r="5767">
      <c r="A5767" t="inlineStr">
        <is>
          <t>AWARD-5766</t>
        </is>
      </c>
      <c r="B5767" t="inlineStr">
        <is>
          <t>93</t>
        </is>
      </c>
      <c r="C5767" t="inlineStr">
        <is>
          <t>945</t>
        </is>
      </c>
      <c r="D5767" t="inlineStr"/>
      <c r="E5767" t="inlineStr">
        <is>
          <t>EPIDEMIOLOGIC RESEARCH STUDIES OF ACQUIRED IMMUNODEFICIENCY SYNDROME (AIDS) AND HUMAN IMMUNODEFICIENCY VIRUS (HIV) INFECTION IN SELECTED POPULATION GROUPS</t>
        </is>
      </c>
      <c r="F5767" t="n">
        <v>10000</v>
      </c>
      <c r="G5767" t="inlineStr">
        <is>
          <t>RESEARCH AND DEVELOPMENT</t>
        </is>
      </c>
      <c r="H5767" t="inlineStr"/>
      <c r="I5767" t="inlineStr"/>
      <c r="J5767" t="n">
        <v>10000</v>
      </c>
      <c r="K5767" t="n">
        <v>2540031433</v>
      </c>
      <c r="L5767" t="inlineStr">
        <is>
          <t>N</t>
        </is>
      </c>
      <c r="M5767" t="inlineStr"/>
      <c r="N5767" t="inlineStr">
        <is>
          <t>N</t>
        </is>
      </c>
      <c r="O5767" t="inlineStr">
        <is>
          <t>UNIVERSITY OF KANSAS MEDICAL CENTER</t>
        </is>
      </c>
      <c r="P5767" t="inlineStr">
        <is>
          <t>KUMCRI GPC SITE</t>
        </is>
      </c>
      <c r="Q5767" t="inlineStr">
        <is>
          <t>N</t>
        </is>
      </c>
      <c r="R5767" t="inlineStr"/>
      <c r="S5767" t="inlineStr">
        <is>
          <t>N</t>
        </is>
      </c>
      <c r="T5767" t="inlineStr"/>
      <c r="U5767" t="n">
        <v>0</v>
      </c>
      <c r="V5767" t="inlineStr">
        <is>
          <t>93.945</t>
        </is>
      </c>
    </row>
    <row r="5768">
      <c r="A5768" t="inlineStr">
        <is>
          <t>AWARD-5767</t>
        </is>
      </c>
      <c r="B5768" t="inlineStr">
        <is>
          <t>93</t>
        </is>
      </c>
      <c r="C5768" t="inlineStr">
        <is>
          <t>946</t>
        </is>
      </c>
      <c r="D5768" t="inlineStr"/>
      <c r="E5768" t="inlineStr">
        <is>
          <t>COOPERATIVE AGREEMENTS TO SUPPORT STATE-BASED SAFE MOTHERHOOD AND INFANT HEALTH INITIATIVE PROGRAMS</t>
        </is>
      </c>
      <c r="F5768" t="n">
        <v>221481</v>
      </c>
      <c r="G5768" t="inlineStr">
        <is>
          <t>RESEARCH AND DEVELOPMENT</t>
        </is>
      </c>
      <c r="H5768" t="inlineStr"/>
      <c r="I5768" t="inlineStr"/>
      <c r="J5768" t="n">
        <v>381501</v>
      </c>
      <c r="K5768" t="n">
        <v>2540031433</v>
      </c>
      <c r="L5768" t="inlineStr">
        <is>
          <t>N</t>
        </is>
      </c>
      <c r="M5768" t="inlineStr"/>
      <c r="N5768" t="inlineStr">
        <is>
          <t>Y</t>
        </is>
      </c>
      <c r="O5768" t="inlineStr"/>
      <c r="P5768" t="inlineStr"/>
      <c r="Q5768" t="inlineStr">
        <is>
          <t>N</t>
        </is>
      </c>
      <c r="R5768" t="inlineStr"/>
      <c r="S5768" t="inlineStr">
        <is>
          <t>N</t>
        </is>
      </c>
      <c r="T5768" t="inlineStr"/>
      <c r="U5768" t="n">
        <v>0</v>
      </c>
      <c r="V5768" t="inlineStr">
        <is>
          <t>93.946</t>
        </is>
      </c>
    </row>
    <row r="5769">
      <c r="A5769" t="inlineStr">
        <is>
          <t>AWARD-5768</t>
        </is>
      </c>
      <c r="B5769" t="inlineStr">
        <is>
          <t>84</t>
        </is>
      </c>
      <c r="C5769" t="inlineStr">
        <is>
          <t>367</t>
        </is>
      </c>
      <c r="D5769" t="inlineStr"/>
      <c r="E5769" t="inlineStr">
        <is>
          <t>SUPPORTING EFFECTIVE INSTRUCTION STATE GRANTS, TITLE II, PART A</t>
        </is>
      </c>
      <c r="F5769" t="n">
        <v>55</v>
      </c>
      <c r="G5769" t="inlineStr">
        <is>
          <t>N/A</t>
        </is>
      </c>
      <c r="H5769" t="inlineStr"/>
      <c r="I5769" t="inlineStr"/>
      <c r="J5769" t="n">
        <v>213411883</v>
      </c>
      <c r="K5769" t="n">
        <v>0</v>
      </c>
      <c r="L5769" t="inlineStr">
        <is>
          <t>N</t>
        </is>
      </c>
      <c r="M5769" t="inlineStr"/>
      <c r="N5769" t="inlineStr">
        <is>
          <t>N</t>
        </is>
      </c>
      <c r="O5769" t="inlineStr">
        <is>
          <t>LUBBOCK INDEPENDENT SCHOOL DISTRICT</t>
        </is>
      </c>
      <c r="P5769" t="inlineStr">
        <is>
          <t>20-0321</t>
        </is>
      </c>
      <c r="Q5769" t="inlineStr">
        <is>
          <t>N</t>
        </is>
      </c>
      <c r="R5769" t="inlineStr"/>
      <c r="S5769" t="inlineStr">
        <is>
          <t>Y</t>
        </is>
      </c>
      <c r="T5769" t="inlineStr">
        <is>
          <t>U</t>
        </is>
      </c>
      <c r="U5769" t="n">
        <v>0</v>
      </c>
      <c r="V5769" t="inlineStr">
        <is>
          <t>84.367</t>
        </is>
      </c>
    </row>
    <row r="5770">
      <c r="A5770" t="inlineStr">
        <is>
          <t>AWARD-5769</t>
        </is>
      </c>
      <c r="B5770" t="inlineStr">
        <is>
          <t>93</t>
        </is>
      </c>
      <c r="C5770" t="inlineStr">
        <is>
          <t>958</t>
        </is>
      </c>
      <c r="D5770" t="inlineStr"/>
      <c r="E5770" t="inlineStr">
        <is>
          <t>COOPERATIVE AGREEMENTS TO SUPPORT STATE-BASED SAFE MOTHERHOOD AND INFANT HEALTH INITIATIVE PROGRAMS</t>
        </is>
      </c>
      <c r="F5770" t="n">
        <v>9058</v>
      </c>
      <c r="G5770" t="inlineStr">
        <is>
          <t>RESEARCH AND DEVELOPMENT</t>
        </is>
      </c>
      <c r="H5770" t="inlineStr"/>
      <c r="I5770" t="inlineStr"/>
      <c r="J5770" t="n">
        <v>101490411</v>
      </c>
      <c r="K5770" t="n">
        <v>2540031433</v>
      </c>
      <c r="L5770" t="inlineStr">
        <is>
          <t>N</t>
        </is>
      </c>
      <c r="M5770" t="inlineStr"/>
      <c r="N5770" t="inlineStr">
        <is>
          <t>N</t>
        </is>
      </c>
      <c r="O5770" t="inlineStr">
        <is>
          <t>HARRIS CENTER FOR MENTAL HEALTH AND IDD</t>
        </is>
      </c>
      <c r="P5770" t="inlineStr">
        <is>
          <t>2021-0291</t>
        </is>
      </c>
      <c r="Q5770" t="inlineStr">
        <is>
          <t>N</t>
        </is>
      </c>
      <c r="R5770" t="inlineStr"/>
      <c r="S5770" t="inlineStr">
        <is>
          <t>N</t>
        </is>
      </c>
      <c r="T5770" t="inlineStr"/>
      <c r="U5770" t="n">
        <v>2</v>
      </c>
      <c r="V5770" t="inlineStr">
        <is>
          <t>93.958</t>
        </is>
      </c>
    </row>
    <row r="5771">
      <c r="A5771" t="inlineStr">
        <is>
          <t>AWARD-5770</t>
        </is>
      </c>
      <c r="B5771" t="inlineStr">
        <is>
          <t>93</t>
        </is>
      </c>
      <c r="C5771" t="inlineStr">
        <is>
          <t>959</t>
        </is>
      </c>
      <c r="D5771" t="inlineStr"/>
      <c r="E5771" t="inlineStr">
        <is>
          <t>BLOCK GRANTS FOR PREVENTION AND TREATMENT OF SUBSTANCE ABUSE</t>
        </is>
      </c>
      <c r="F5771" t="n">
        <v>106566</v>
      </c>
      <c r="G5771" t="inlineStr">
        <is>
          <t>RESEARCH AND DEVELOPMENT</t>
        </is>
      </c>
      <c r="H5771" t="inlineStr"/>
      <c r="I5771" t="inlineStr"/>
      <c r="J5771" t="n">
        <v>206115833</v>
      </c>
      <c r="K5771" t="n">
        <v>2540031433</v>
      </c>
      <c r="L5771" t="inlineStr">
        <is>
          <t>N</t>
        </is>
      </c>
      <c r="M5771" t="inlineStr"/>
      <c r="N5771" t="inlineStr">
        <is>
          <t>Y</t>
        </is>
      </c>
      <c r="O5771" t="inlineStr"/>
      <c r="P5771" t="inlineStr"/>
      <c r="Q5771" t="inlineStr">
        <is>
          <t>N</t>
        </is>
      </c>
      <c r="R5771" t="inlineStr"/>
      <c r="S5771" t="inlineStr">
        <is>
          <t>N</t>
        </is>
      </c>
      <c r="T5771" t="inlineStr"/>
      <c r="U5771" t="n">
        <v>2</v>
      </c>
      <c r="V5771" t="inlineStr">
        <is>
          <t>93.959</t>
        </is>
      </c>
    </row>
    <row r="5772">
      <c r="A5772" t="inlineStr">
        <is>
          <t>AWARD-5771</t>
        </is>
      </c>
      <c r="B5772" t="inlineStr">
        <is>
          <t>93</t>
        </is>
      </c>
      <c r="C5772" t="inlineStr">
        <is>
          <t>969</t>
        </is>
      </c>
      <c r="D5772" t="inlineStr"/>
      <c r="E5772" t="inlineStr">
        <is>
          <t>PPHF GERIATRIC EDUCATION CENTERS</t>
        </is>
      </c>
      <c r="F5772" t="n">
        <v>997866</v>
      </c>
      <c r="G5772" t="inlineStr">
        <is>
          <t>RESEARCH AND DEVELOPMENT</t>
        </is>
      </c>
      <c r="H5772" t="inlineStr"/>
      <c r="I5772" t="inlineStr"/>
      <c r="J5772" t="n">
        <v>1126295</v>
      </c>
      <c r="K5772" t="n">
        <v>2540031433</v>
      </c>
      <c r="L5772" t="inlineStr">
        <is>
          <t>N</t>
        </is>
      </c>
      <c r="M5772" t="inlineStr"/>
      <c r="N5772" t="inlineStr">
        <is>
          <t>Y</t>
        </is>
      </c>
      <c r="O5772" t="inlineStr"/>
      <c r="P5772" t="inlineStr"/>
      <c r="Q5772" t="inlineStr">
        <is>
          <t>N</t>
        </is>
      </c>
      <c r="R5772" t="inlineStr"/>
      <c r="S5772" t="inlineStr">
        <is>
          <t>N</t>
        </is>
      </c>
      <c r="T5772" t="inlineStr"/>
      <c r="U5772" t="n">
        <v>0</v>
      </c>
      <c r="V5772" t="inlineStr">
        <is>
          <t>93.969</t>
        </is>
      </c>
    </row>
    <row r="5773">
      <c r="A5773" t="inlineStr">
        <is>
          <t>AWARD-5772</t>
        </is>
      </c>
      <c r="B5773" t="inlineStr">
        <is>
          <t>93</t>
        </is>
      </c>
      <c r="C5773" t="inlineStr">
        <is>
          <t>969</t>
        </is>
      </c>
      <c r="D5773" t="inlineStr"/>
      <c r="E5773" t="inlineStr">
        <is>
          <t>PPHF GERIATRIC EDUCATION CENTERS</t>
        </is>
      </c>
      <c r="F5773" t="n">
        <v>50144</v>
      </c>
      <c r="G5773" t="inlineStr">
        <is>
          <t>RESEARCH AND DEVELOPMENT</t>
        </is>
      </c>
      <c r="H5773" t="inlineStr"/>
      <c r="I5773" t="inlineStr"/>
      <c r="J5773" t="n">
        <v>1126295</v>
      </c>
      <c r="K5773" t="n">
        <v>2540031433</v>
      </c>
      <c r="L5773" t="inlineStr">
        <is>
          <t>N</t>
        </is>
      </c>
      <c r="M5773" t="inlineStr"/>
      <c r="N5773" t="inlineStr">
        <is>
          <t>N</t>
        </is>
      </c>
      <c r="O5773" t="inlineStr">
        <is>
          <t>BAYLOR COLLEGE OF MEDICINE</t>
        </is>
      </c>
      <c r="P5773" t="inlineStr">
        <is>
          <t>U1Q33068</t>
        </is>
      </c>
      <c r="Q5773" t="inlineStr">
        <is>
          <t>N</t>
        </is>
      </c>
      <c r="R5773" t="inlineStr"/>
      <c r="S5773" t="inlineStr">
        <is>
          <t>N</t>
        </is>
      </c>
      <c r="T5773" t="inlineStr"/>
      <c r="U5773" t="n">
        <v>0</v>
      </c>
      <c r="V5773" t="inlineStr">
        <is>
          <t>93.969</t>
        </is>
      </c>
    </row>
    <row r="5774">
      <c r="A5774" t="inlineStr">
        <is>
          <t>AWARD-5773</t>
        </is>
      </c>
      <c r="B5774" t="inlineStr">
        <is>
          <t>93</t>
        </is>
      </c>
      <c r="C5774" t="inlineStr">
        <is>
          <t>989</t>
        </is>
      </c>
      <c r="D5774" t="inlineStr"/>
      <c r="E5774" t="inlineStr">
        <is>
          <t>INTERNATIONAL RESEARCH AND RESEARCH TRAINING</t>
        </is>
      </c>
      <c r="F5774" t="n">
        <v>1025174</v>
      </c>
      <c r="G5774" t="inlineStr">
        <is>
          <t>RESEARCH AND DEVELOPMENT</t>
        </is>
      </c>
      <c r="H5774" t="inlineStr"/>
      <c r="I5774" t="inlineStr"/>
      <c r="J5774" t="n">
        <v>1080991</v>
      </c>
      <c r="K5774" t="n">
        <v>2540031433</v>
      </c>
      <c r="L5774" t="inlineStr">
        <is>
          <t>N</t>
        </is>
      </c>
      <c r="M5774" t="inlineStr"/>
      <c r="N5774" t="inlineStr">
        <is>
          <t>Y</t>
        </is>
      </c>
      <c r="O5774" t="inlineStr"/>
      <c r="P5774" t="inlineStr"/>
      <c r="Q5774" t="inlineStr">
        <is>
          <t>Y</t>
        </is>
      </c>
      <c r="R5774" t="n">
        <v>240402</v>
      </c>
      <c r="S5774" t="inlineStr">
        <is>
          <t>N</t>
        </is>
      </c>
      <c r="T5774" t="inlineStr"/>
      <c r="U5774" t="n">
        <v>0</v>
      </c>
      <c r="V5774" t="inlineStr">
        <is>
          <t>93.989</t>
        </is>
      </c>
    </row>
    <row r="5775">
      <c r="A5775" t="inlineStr">
        <is>
          <t>AWARD-5774</t>
        </is>
      </c>
      <c r="B5775" t="inlineStr">
        <is>
          <t>93</t>
        </is>
      </c>
      <c r="C5775" t="inlineStr">
        <is>
          <t>989</t>
        </is>
      </c>
      <c r="D5775" t="inlineStr"/>
      <c r="E5775" t="inlineStr">
        <is>
          <t>INTERNATIONAL RESEARCH AND RESEARCH TRAINING</t>
        </is>
      </c>
      <c r="F5775" t="n">
        <v>4097</v>
      </c>
      <c r="G5775" t="inlineStr">
        <is>
          <t>RESEARCH AND DEVELOPMENT</t>
        </is>
      </c>
      <c r="H5775" t="inlineStr"/>
      <c r="I5775" t="inlineStr"/>
      <c r="J5775" t="n">
        <v>1080991</v>
      </c>
      <c r="K5775" t="n">
        <v>2540031433</v>
      </c>
      <c r="L5775" t="inlineStr">
        <is>
          <t>N</t>
        </is>
      </c>
      <c r="M5775" t="inlineStr"/>
      <c r="N5775" t="inlineStr">
        <is>
          <t>N</t>
        </is>
      </c>
      <c r="O5775" t="inlineStr">
        <is>
          <t>BAYLOR COLLEGE OF MEDICINE</t>
        </is>
      </c>
      <c r="P5775" t="inlineStr">
        <is>
          <t>1D43TW011547-01A1</t>
        </is>
      </c>
      <c r="Q5775" t="inlineStr">
        <is>
          <t>N</t>
        </is>
      </c>
      <c r="R5775" t="inlineStr"/>
      <c r="S5775" t="inlineStr">
        <is>
          <t>N</t>
        </is>
      </c>
      <c r="T5775" t="inlineStr"/>
      <c r="U5775" t="n">
        <v>0</v>
      </c>
      <c r="V5775" t="inlineStr">
        <is>
          <t>93.989</t>
        </is>
      </c>
    </row>
    <row r="5776">
      <c r="A5776" t="inlineStr">
        <is>
          <t>AWARD-5775</t>
        </is>
      </c>
      <c r="B5776" t="inlineStr">
        <is>
          <t>93</t>
        </is>
      </c>
      <c r="C5776" t="inlineStr">
        <is>
          <t>989</t>
        </is>
      </c>
      <c r="D5776" t="inlineStr"/>
      <c r="E5776" t="inlineStr">
        <is>
          <t>INTERNATIONAL RESEARCH AND RESEARCH TRAINING</t>
        </is>
      </c>
      <c r="F5776" t="n">
        <v>14820</v>
      </c>
      <c r="G5776" t="inlineStr">
        <is>
          <t>RESEARCH AND DEVELOPMENT</t>
        </is>
      </c>
      <c r="H5776" t="inlineStr"/>
      <c r="I5776" t="inlineStr"/>
      <c r="J5776" t="n">
        <v>1080991</v>
      </c>
      <c r="K5776" t="n">
        <v>2540031433</v>
      </c>
      <c r="L5776" t="inlineStr">
        <is>
          <t>N</t>
        </is>
      </c>
      <c r="M5776" t="inlineStr"/>
      <c r="N5776" t="inlineStr">
        <is>
          <t>N</t>
        </is>
      </c>
      <c r="O5776" t="inlineStr">
        <is>
          <t>VANDERBILT UNIVERSITY MEDICAL CENTER</t>
        </is>
      </c>
      <c r="P5776" t="inlineStr">
        <is>
          <t>VUMC61126</t>
        </is>
      </c>
      <c r="Q5776" t="inlineStr">
        <is>
          <t>N</t>
        </is>
      </c>
      <c r="R5776" t="inlineStr"/>
      <c r="S5776" t="inlineStr">
        <is>
          <t>N</t>
        </is>
      </c>
      <c r="T5776" t="inlineStr"/>
      <c r="U5776" t="n">
        <v>0</v>
      </c>
      <c r="V5776" t="inlineStr">
        <is>
          <t>93.989</t>
        </is>
      </c>
    </row>
    <row r="5777">
      <c r="A5777" t="inlineStr">
        <is>
          <t>AWARD-5776</t>
        </is>
      </c>
      <c r="B5777" t="inlineStr">
        <is>
          <t>93</t>
        </is>
      </c>
      <c r="C5777" t="inlineStr">
        <is>
          <t>989</t>
        </is>
      </c>
      <c r="D5777" t="inlineStr"/>
      <c r="E5777" t="inlineStr">
        <is>
          <t>INTERNATIONAL RESEARCH AND RESEARCH TRAINING</t>
        </is>
      </c>
      <c r="F5777" t="n">
        <v>1884</v>
      </c>
      <c r="G5777" t="inlineStr">
        <is>
          <t>RESEARCH AND DEVELOPMENT</t>
        </is>
      </c>
      <c r="H5777" t="inlineStr"/>
      <c r="I5777" t="inlineStr"/>
      <c r="J5777" t="n">
        <v>1080991</v>
      </c>
      <c r="K5777" t="n">
        <v>2540031433</v>
      </c>
      <c r="L5777" t="inlineStr">
        <is>
          <t>N</t>
        </is>
      </c>
      <c r="M5777" t="inlineStr"/>
      <c r="N5777" t="inlineStr">
        <is>
          <t>N</t>
        </is>
      </c>
      <c r="O5777" t="inlineStr">
        <is>
          <t>BAYLOR COLLEGE OF MEDICINE</t>
        </is>
      </c>
      <c r="P5777" t="inlineStr">
        <is>
          <t>7000001573</t>
        </is>
      </c>
      <c r="Q5777" t="inlineStr">
        <is>
          <t>N</t>
        </is>
      </c>
      <c r="R5777" t="inlineStr"/>
      <c r="S5777" t="inlineStr">
        <is>
          <t>N</t>
        </is>
      </c>
      <c r="T5777" t="inlineStr"/>
      <c r="U5777" t="n">
        <v>0</v>
      </c>
      <c r="V5777" t="inlineStr">
        <is>
          <t>93.989</t>
        </is>
      </c>
    </row>
    <row r="5778">
      <c r="A5778" t="inlineStr">
        <is>
          <t>AWARD-5777</t>
        </is>
      </c>
      <c r="B5778" t="inlineStr">
        <is>
          <t>93</t>
        </is>
      </c>
      <c r="C5778" t="inlineStr">
        <is>
          <t>989</t>
        </is>
      </c>
      <c r="D5778" t="inlineStr"/>
      <c r="E5778" t="inlineStr">
        <is>
          <t>INTERNATIONAL RESEARCH AND RESEARCH TRAINING</t>
        </is>
      </c>
      <c r="F5778" t="n">
        <v>13897</v>
      </c>
      <c r="G5778" t="inlineStr">
        <is>
          <t>RESEARCH AND DEVELOPMENT</t>
        </is>
      </c>
      <c r="H5778" t="inlineStr"/>
      <c r="I5778" t="inlineStr"/>
      <c r="J5778" t="n">
        <v>1080991</v>
      </c>
      <c r="K5778" t="n">
        <v>2540031433</v>
      </c>
      <c r="L5778" t="inlineStr">
        <is>
          <t>N</t>
        </is>
      </c>
      <c r="M5778" t="inlineStr"/>
      <c r="N5778" t="inlineStr">
        <is>
          <t>N</t>
        </is>
      </c>
      <c r="O5778" t="inlineStr">
        <is>
          <t>COLLEGE OF MEDICINE, UNIVERSITY OF LAGOS</t>
        </is>
      </c>
      <c r="P5778" t="inlineStr">
        <is>
          <t>M2103516</t>
        </is>
      </c>
      <c r="Q5778" t="inlineStr">
        <is>
          <t>N</t>
        </is>
      </c>
      <c r="R5778" t="inlineStr"/>
      <c r="S5778" t="inlineStr">
        <is>
          <t>N</t>
        </is>
      </c>
      <c r="T5778" t="inlineStr"/>
      <c r="U5778" t="n">
        <v>0</v>
      </c>
      <c r="V5778" t="inlineStr">
        <is>
          <t>93.989</t>
        </is>
      </c>
    </row>
    <row r="5779">
      <c r="A5779" t="inlineStr">
        <is>
          <t>AWARD-5778</t>
        </is>
      </c>
      <c r="B5779" t="inlineStr">
        <is>
          <t>93</t>
        </is>
      </c>
      <c r="C5779" t="inlineStr">
        <is>
          <t>989</t>
        </is>
      </c>
      <c r="D5779" t="inlineStr"/>
      <c r="E5779" t="inlineStr">
        <is>
          <t>INTERNATIONAL RESEARCH AND RESEARCH TRAINING</t>
        </is>
      </c>
      <c r="F5779" t="n">
        <v>21119</v>
      </c>
      <c r="G5779" t="inlineStr">
        <is>
          <t>RESEARCH AND DEVELOPMENT</t>
        </is>
      </c>
      <c r="H5779" t="inlineStr"/>
      <c r="I5779" t="inlineStr"/>
      <c r="J5779" t="n">
        <v>1080991</v>
      </c>
      <c r="K5779" t="n">
        <v>2540031433</v>
      </c>
      <c r="L5779" t="inlineStr">
        <is>
          <t>N</t>
        </is>
      </c>
      <c r="M5779" t="inlineStr"/>
      <c r="N5779" t="inlineStr">
        <is>
          <t>N</t>
        </is>
      </c>
      <c r="O5779" t="inlineStr">
        <is>
          <t>VANDERBILT UNIVERSITY MEDICAL CENTER</t>
        </is>
      </c>
      <c r="P5779" t="inlineStr">
        <is>
          <t>VUMC 61126</t>
        </is>
      </c>
      <c r="Q5779" t="inlineStr">
        <is>
          <t>N</t>
        </is>
      </c>
      <c r="R5779" t="inlineStr"/>
      <c r="S5779" t="inlineStr">
        <is>
          <t>N</t>
        </is>
      </c>
      <c r="T5779" t="inlineStr"/>
      <c r="U5779" t="n">
        <v>0</v>
      </c>
      <c r="V5779" t="inlineStr">
        <is>
          <t>93.989</t>
        </is>
      </c>
    </row>
    <row r="5780">
      <c r="A5780" t="inlineStr">
        <is>
          <t>AWARD-5779</t>
        </is>
      </c>
      <c r="B5780" t="inlineStr">
        <is>
          <t>10</t>
        </is>
      </c>
      <c r="C5780" t="inlineStr">
        <is>
          <t>311</t>
        </is>
      </c>
      <c r="D5780" t="inlineStr"/>
      <c r="E5780" t="inlineStr">
        <is>
          <t>BEGINNING FARMER AND RANCHER DEVELOPMENT PROGRAM</t>
        </is>
      </c>
      <c r="F5780" t="n">
        <v>213005</v>
      </c>
      <c r="G5780" t="inlineStr">
        <is>
          <t>N/A</t>
        </is>
      </c>
      <c r="H5780" t="inlineStr"/>
      <c r="I5780" t="inlineStr"/>
      <c r="J5780" t="n">
        <v>213005</v>
      </c>
      <c r="K5780" t="n">
        <v>0</v>
      </c>
      <c r="L5780" t="inlineStr">
        <is>
          <t>N</t>
        </is>
      </c>
      <c r="M5780" t="inlineStr"/>
      <c r="N5780" t="inlineStr">
        <is>
          <t>Y</t>
        </is>
      </c>
      <c r="O5780" t="inlineStr"/>
      <c r="P5780" t="inlineStr"/>
      <c r="Q5780" t="inlineStr">
        <is>
          <t>Y</t>
        </is>
      </c>
      <c r="R5780" t="n">
        <v>46003</v>
      </c>
      <c r="S5780" t="inlineStr">
        <is>
          <t>N</t>
        </is>
      </c>
      <c r="T5780" t="inlineStr"/>
      <c r="U5780" t="n">
        <v>0</v>
      </c>
      <c r="V5780" t="inlineStr">
        <is>
          <t>10.311</t>
        </is>
      </c>
    </row>
    <row r="5781">
      <c r="A5781" t="inlineStr">
        <is>
          <t>AWARD-5780</t>
        </is>
      </c>
      <c r="B5781" t="inlineStr">
        <is>
          <t>84</t>
        </is>
      </c>
      <c r="C5781" t="inlineStr">
        <is>
          <t>367</t>
        </is>
      </c>
      <c r="D5781" t="inlineStr"/>
      <c r="E5781" t="inlineStr">
        <is>
          <t>SUPPORTING EFFECTIVE INSTRUCTION STATE GRANTS, TITLE II, PART A</t>
        </is>
      </c>
      <c r="F5781" t="n">
        <v>20350</v>
      </c>
      <c r="G5781" t="inlineStr">
        <is>
          <t>N/A</t>
        </is>
      </c>
      <c r="H5781" t="inlineStr"/>
      <c r="I5781" t="inlineStr"/>
      <c r="J5781" t="n">
        <v>213411883</v>
      </c>
      <c r="K5781" t="n">
        <v>0</v>
      </c>
      <c r="L5781" t="inlineStr">
        <is>
          <t>N</t>
        </is>
      </c>
      <c r="M5781" t="inlineStr"/>
      <c r="N5781" t="inlineStr">
        <is>
          <t>N</t>
        </is>
      </c>
      <c r="O5781" t="inlineStr">
        <is>
          <t>LUBBOCK INDEPENDENT SCHOOL DISTRICT</t>
        </is>
      </c>
      <c r="P5781" t="inlineStr">
        <is>
          <t>21-0192</t>
        </is>
      </c>
      <c r="Q5781" t="inlineStr">
        <is>
          <t>N</t>
        </is>
      </c>
      <c r="R5781" t="inlineStr"/>
      <c r="S5781" t="inlineStr">
        <is>
          <t>Y</t>
        </is>
      </c>
      <c r="T5781" t="inlineStr">
        <is>
          <t>U</t>
        </is>
      </c>
      <c r="U5781" t="n">
        <v>0</v>
      </c>
      <c r="V5781" t="inlineStr">
        <is>
          <t>84.367</t>
        </is>
      </c>
    </row>
    <row r="5782">
      <c r="A5782" t="inlineStr">
        <is>
          <t>AWARD-5781</t>
        </is>
      </c>
      <c r="B5782" t="inlineStr">
        <is>
          <t>93</t>
        </is>
      </c>
      <c r="C5782" t="inlineStr">
        <is>
          <t>994</t>
        </is>
      </c>
      <c r="D5782" t="inlineStr"/>
      <c r="E5782" t="inlineStr">
        <is>
          <t>MATERNAL AND CHILD HEALTH SERVICES BLOCK GRANT TO THE STATES</t>
        </is>
      </c>
      <c r="F5782" t="n">
        <v>2011063</v>
      </c>
      <c r="G5782" t="inlineStr">
        <is>
          <t>RESEARCH AND DEVELOPMENT</t>
        </is>
      </c>
      <c r="H5782" t="inlineStr"/>
      <c r="I5782" t="inlineStr"/>
      <c r="J5782" t="n">
        <v>43987741</v>
      </c>
      <c r="K5782" t="n">
        <v>2540031433</v>
      </c>
      <c r="L5782" t="inlineStr">
        <is>
          <t>N</t>
        </is>
      </c>
      <c r="M5782" t="inlineStr"/>
      <c r="N5782" t="inlineStr">
        <is>
          <t>Y</t>
        </is>
      </c>
      <c r="O5782" t="inlineStr"/>
      <c r="P5782" t="inlineStr"/>
      <c r="Q5782" t="inlineStr">
        <is>
          <t>N</t>
        </is>
      </c>
      <c r="R5782" t="inlineStr"/>
      <c r="S5782" t="inlineStr">
        <is>
          <t>N</t>
        </is>
      </c>
      <c r="T5782" t="inlineStr"/>
      <c r="U5782" t="n">
        <v>0</v>
      </c>
      <c r="V5782" t="inlineStr">
        <is>
          <t>93.994</t>
        </is>
      </c>
    </row>
    <row r="5783">
      <c r="A5783" t="inlineStr">
        <is>
          <t>AWARD-5782</t>
        </is>
      </c>
      <c r="B5783" t="inlineStr">
        <is>
          <t>93</t>
        </is>
      </c>
      <c r="C5783" t="inlineStr">
        <is>
          <t>994</t>
        </is>
      </c>
      <c r="D5783" t="inlineStr"/>
      <c r="E5783" t="inlineStr">
        <is>
          <t>MATERNAL AND CHILD HEALTH SERVICES BLOCK GRANT TO THE STATES</t>
        </is>
      </c>
      <c r="F5783" t="n">
        <v>13148</v>
      </c>
      <c r="G5783" t="inlineStr">
        <is>
          <t>RESEARCH AND DEVELOPMENT</t>
        </is>
      </c>
      <c r="H5783" t="inlineStr"/>
      <c r="I5783" t="inlineStr"/>
      <c r="J5783" t="n">
        <v>43987741</v>
      </c>
      <c r="K5783" t="n">
        <v>2540031433</v>
      </c>
      <c r="L5783" t="inlineStr">
        <is>
          <t>N</t>
        </is>
      </c>
      <c r="M5783" t="inlineStr"/>
      <c r="N5783" t="inlineStr">
        <is>
          <t>N</t>
        </is>
      </c>
      <c r="O5783" t="inlineStr">
        <is>
          <t>WYOMING DEPARTMENT OF TRANSPORTATION</t>
        </is>
      </c>
      <c r="P5783" t="inlineStr">
        <is>
          <t>M2102699</t>
        </is>
      </c>
      <c r="Q5783" t="inlineStr">
        <is>
          <t>N</t>
        </is>
      </c>
      <c r="R5783" t="inlineStr"/>
      <c r="S5783" t="inlineStr">
        <is>
          <t>N</t>
        </is>
      </c>
      <c r="T5783" t="inlineStr"/>
      <c r="U5783" t="n">
        <v>0</v>
      </c>
      <c r="V5783" t="inlineStr">
        <is>
          <t>93.994</t>
        </is>
      </c>
    </row>
    <row r="5784">
      <c r="A5784" t="inlineStr">
        <is>
          <t>AWARD-5783</t>
        </is>
      </c>
      <c r="B5784" t="inlineStr">
        <is>
          <t>93</t>
        </is>
      </c>
      <c r="C5784" t="inlineStr">
        <is>
          <t>997</t>
        </is>
      </c>
      <c r="D5784" t="inlineStr"/>
      <c r="E5784" t="inlineStr">
        <is>
          <t>MATERNAL AND CHILD HEALTH SERVICES BLOCK GRANT TO THE STATES</t>
        </is>
      </c>
      <c r="F5784" t="n">
        <v>7058</v>
      </c>
      <c r="G5784" t="inlineStr">
        <is>
          <t>RESEARCH AND DEVELOPMENT</t>
        </is>
      </c>
      <c r="H5784" t="inlineStr"/>
      <c r="I5784" t="inlineStr"/>
      <c r="J5784" t="n">
        <v>126780</v>
      </c>
      <c r="K5784" t="n">
        <v>2540031433</v>
      </c>
      <c r="L5784" t="inlineStr">
        <is>
          <t>N</t>
        </is>
      </c>
      <c r="M5784" t="inlineStr"/>
      <c r="N5784" t="inlineStr">
        <is>
          <t>N</t>
        </is>
      </c>
      <c r="O5784" t="inlineStr">
        <is>
          <t>INTEGRAL CARE</t>
        </is>
      </c>
      <c r="P5784" t="inlineStr">
        <is>
          <t>H79SM082924-SO2- 1 CREDIT REQUEST</t>
        </is>
      </c>
      <c r="Q5784" t="inlineStr">
        <is>
          <t>N</t>
        </is>
      </c>
      <c r="R5784" t="inlineStr"/>
      <c r="S5784" t="inlineStr">
        <is>
          <t>N</t>
        </is>
      </c>
      <c r="T5784" t="inlineStr"/>
      <c r="U5784" t="n">
        <v>0</v>
      </c>
      <c r="V5784" t="inlineStr">
        <is>
          <t>93.997</t>
        </is>
      </c>
    </row>
    <row r="5785">
      <c r="A5785" t="inlineStr">
        <is>
          <t>AWARD-5784</t>
        </is>
      </c>
      <c r="B5785" t="inlineStr">
        <is>
          <t>94</t>
        </is>
      </c>
      <c r="C5785" t="inlineStr">
        <is>
          <t>006</t>
        </is>
      </c>
      <c r="D5785" t="inlineStr"/>
      <c r="E5785" t="inlineStr">
        <is>
          <t>AMERICORPS STATE AND NATIONAL 94.006</t>
        </is>
      </c>
      <c r="F5785" t="n">
        <v>78188</v>
      </c>
      <c r="G5785" t="inlineStr">
        <is>
          <t>RESEARCH AND DEVELOPMENT</t>
        </is>
      </c>
      <c r="H5785" t="inlineStr"/>
      <c r="I5785" t="inlineStr"/>
      <c r="J5785" t="n">
        <v>2665327</v>
      </c>
      <c r="K5785" t="n">
        <v>2540031433</v>
      </c>
      <c r="L5785" t="inlineStr">
        <is>
          <t>N</t>
        </is>
      </c>
      <c r="M5785" t="inlineStr"/>
      <c r="N5785" t="inlineStr">
        <is>
          <t>Y</t>
        </is>
      </c>
      <c r="O5785" t="inlineStr"/>
      <c r="P5785" t="inlineStr"/>
      <c r="Q5785" t="inlineStr">
        <is>
          <t>N</t>
        </is>
      </c>
      <c r="R5785" t="inlineStr"/>
      <c r="S5785" t="inlineStr">
        <is>
          <t>N</t>
        </is>
      </c>
      <c r="T5785" t="inlineStr"/>
      <c r="U5785" t="n">
        <v>0</v>
      </c>
      <c r="V5785" t="inlineStr">
        <is>
          <t>94.006</t>
        </is>
      </c>
    </row>
    <row r="5786">
      <c r="A5786" t="inlineStr">
        <is>
          <t>AWARD-5785</t>
        </is>
      </c>
      <c r="B5786" t="inlineStr">
        <is>
          <t>94</t>
        </is>
      </c>
      <c r="C5786" t="inlineStr">
        <is>
          <t>026</t>
        </is>
      </c>
      <c r="D5786" t="inlineStr"/>
      <c r="E5786" t="inlineStr">
        <is>
          <t>AMERICORPS NATIONAL SERVICE AND CIVIC ENGAGEMENT RESEARCH COMPETITION 94.026</t>
        </is>
      </c>
      <c r="F5786" t="n">
        <v>21166</v>
      </c>
      <c r="G5786" t="inlineStr">
        <is>
          <t>RESEARCH AND DEVELOPMENT</t>
        </is>
      </c>
      <c r="H5786" t="inlineStr"/>
      <c r="I5786" t="inlineStr"/>
      <c r="J5786" t="n">
        <v>27578</v>
      </c>
      <c r="K5786" t="n">
        <v>2540031433</v>
      </c>
      <c r="L5786" t="inlineStr">
        <is>
          <t>N</t>
        </is>
      </c>
      <c r="M5786" t="inlineStr"/>
      <c r="N5786" t="inlineStr">
        <is>
          <t>Y</t>
        </is>
      </c>
      <c r="O5786" t="inlineStr"/>
      <c r="P5786" t="inlineStr"/>
      <c r="Q5786" t="inlineStr">
        <is>
          <t>N</t>
        </is>
      </c>
      <c r="R5786" t="inlineStr"/>
      <c r="S5786" t="inlineStr">
        <is>
          <t>N</t>
        </is>
      </c>
      <c r="T5786" t="inlineStr"/>
      <c r="U5786" t="n">
        <v>0</v>
      </c>
      <c r="V5786" t="inlineStr">
        <is>
          <t>94.026</t>
        </is>
      </c>
    </row>
    <row r="5787">
      <c r="A5787" t="inlineStr">
        <is>
          <t>AWARD-5786</t>
        </is>
      </c>
      <c r="B5787" t="inlineStr">
        <is>
          <t>94</t>
        </is>
      </c>
      <c r="C5787" t="inlineStr">
        <is>
          <t>026</t>
        </is>
      </c>
      <c r="D5787" t="inlineStr"/>
      <c r="E5787" t="inlineStr">
        <is>
          <t>AMERICORPS NATIONAL SERVICE AND CIVIC ENGAGEMENT RESEARCH COMPETITION 94.026</t>
        </is>
      </c>
      <c r="F5787" t="n">
        <v>6412</v>
      </c>
      <c r="G5787" t="inlineStr">
        <is>
          <t>RESEARCH AND DEVELOPMENT</t>
        </is>
      </c>
      <c r="H5787" t="inlineStr"/>
      <c r="I5787" t="inlineStr"/>
      <c r="J5787" t="n">
        <v>27578</v>
      </c>
      <c r="K5787" t="n">
        <v>2540031433</v>
      </c>
      <c r="L5787" t="inlineStr">
        <is>
          <t>N</t>
        </is>
      </c>
      <c r="M5787" t="inlineStr"/>
      <c r="N5787" t="inlineStr">
        <is>
          <t>N</t>
        </is>
      </c>
      <c r="O5787" t="inlineStr">
        <is>
          <t>UNIVERSITY OF DENVER</t>
        </is>
      </c>
      <c r="P5787" t="inlineStr">
        <is>
          <t>SC37639-01-00</t>
        </is>
      </c>
      <c r="Q5787" t="inlineStr">
        <is>
          <t>N</t>
        </is>
      </c>
      <c r="R5787" t="inlineStr"/>
      <c r="S5787" t="inlineStr">
        <is>
          <t>N</t>
        </is>
      </c>
      <c r="T5787" t="inlineStr"/>
      <c r="U5787" t="n">
        <v>0</v>
      </c>
      <c r="V5787" t="inlineStr">
        <is>
          <t>94.026</t>
        </is>
      </c>
    </row>
    <row r="5788">
      <c r="A5788" t="inlineStr">
        <is>
          <t>AWARD-5787</t>
        </is>
      </c>
      <c r="B5788" t="inlineStr">
        <is>
          <t>96</t>
        </is>
      </c>
      <c r="C5788" t="inlineStr">
        <is>
          <t>007</t>
        </is>
      </c>
      <c r="D5788" t="inlineStr"/>
      <c r="E5788" t="inlineStr">
        <is>
          <t>AMERICORPS NATIONAL SERVICE AND CIVIC ENGAGEMENT RESEARCH COMPETITION 94.026</t>
        </is>
      </c>
      <c r="F5788" t="n">
        <v>2622</v>
      </c>
      <c r="G5788" t="inlineStr">
        <is>
          <t>RESEARCH AND DEVELOPMENT</t>
        </is>
      </c>
      <c r="H5788" t="inlineStr"/>
      <c r="I5788" t="inlineStr"/>
      <c r="J5788" t="n">
        <v>2622</v>
      </c>
      <c r="K5788" t="n">
        <v>2540031433</v>
      </c>
      <c r="L5788" t="inlineStr">
        <is>
          <t>N</t>
        </is>
      </c>
      <c r="M5788" t="inlineStr"/>
      <c r="N5788" t="inlineStr">
        <is>
          <t>N</t>
        </is>
      </c>
      <c r="O5788" t="inlineStr">
        <is>
          <t>UNIVERSITY OF WISCONSIN - MADISON</t>
        </is>
      </c>
      <c r="P5788" t="inlineStr">
        <is>
          <t>0000001670</t>
        </is>
      </c>
      <c r="Q5788" t="inlineStr">
        <is>
          <t>N</t>
        </is>
      </c>
      <c r="R5788" t="inlineStr"/>
      <c r="S5788" t="inlineStr">
        <is>
          <t>N</t>
        </is>
      </c>
      <c r="T5788" t="inlineStr"/>
      <c r="U5788" t="n">
        <v>0</v>
      </c>
      <c r="V5788" t="inlineStr">
        <is>
          <t>96.007</t>
        </is>
      </c>
    </row>
    <row r="5789">
      <c r="A5789" t="inlineStr">
        <is>
          <t>AWARD-5788</t>
        </is>
      </c>
      <c r="B5789" t="inlineStr">
        <is>
          <t>97</t>
        </is>
      </c>
      <c r="C5789" t="inlineStr">
        <is>
          <t>RD</t>
        </is>
      </c>
      <c r="D5789" t="inlineStr">
        <is>
          <t>LETTER</t>
        </is>
      </c>
      <c r="E5789" t="inlineStr">
        <is>
          <t>U.S. DEPARTMENT OF HOMELAND SECURITY</t>
        </is>
      </c>
      <c r="F5789" t="n">
        <v>15561</v>
      </c>
      <c r="G5789" t="inlineStr">
        <is>
          <t>RESEARCH AND DEVELOPMENT</t>
        </is>
      </c>
      <c r="H5789" t="inlineStr"/>
      <c r="I5789" t="inlineStr"/>
      <c r="J5789" t="n">
        <v>1086540</v>
      </c>
      <c r="K5789" t="n">
        <v>2540031433</v>
      </c>
      <c r="L5789" t="inlineStr">
        <is>
          <t>N</t>
        </is>
      </c>
      <c r="M5789" t="inlineStr"/>
      <c r="N5789" t="inlineStr">
        <is>
          <t>Y</t>
        </is>
      </c>
      <c r="O5789" t="inlineStr"/>
      <c r="P5789" t="inlineStr"/>
      <c r="Q5789" t="inlineStr">
        <is>
          <t>N</t>
        </is>
      </c>
      <c r="R5789" t="inlineStr"/>
      <c r="S5789" t="inlineStr">
        <is>
          <t>N</t>
        </is>
      </c>
      <c r="T5789" t="inlineStr"/>
      <c r="U5789" t="n">
        <v>0</v>
      </c>
      <c r="V5789" t="inlineStr">
        <is>
          <t>97.RD</t>
        </is>
      </c>
    </row>
    <row r="5790">
      <c r="A5790" t="inlineStr">
        <is>
          <t>AWARD-5789</t>
        </is>
      </c>
      <c r="B5790" t="inlineStr">
        <is>
          <t>97</t>
        </is>
      </c>
      <c r="C5790" t="inlineStr">
        <is>
          <t>RD</t>
        </is>
      </c>
      <c r="D5790" t="inlineStr">
        <is>
          <t>70RSAT20CB000010</t>
        </is>
      </c>
      <c r="E5790" t="inlineStr">
        <is>
          <t>U.S. DEPARTMENT OF HOMELAND SECURITY</t>
        </is>
      </c>
      <c r="F5790" t="n">
        <v>230183</v>
      </c>
      <c r="G5790" t="inlineStr">
        <is>
          <t>RESEARCH AND DEVELOPMENT</t>
        </is>
      </c>
      <c r="H5790" t="inlineStr"/>
      <c r="I5790" t="inlineStr"/>
      <c r="J5790" t="n">
        <v>1086540</v>
      </c>
      <c r="K5790" t="n">
        <v>2540031433</v>
      </c>
      <c r="L5790" t="inlineStr">
        <is>
          <t>N</t>
        </is>
      </c>
      <c r="M5790" t="inlineStr"/>
      <c r="N5790" t="inlineStr">
        <is>
          <t>Y</t>
        </is>
      </c>
      <c r="O5790" t="inlineStr"/>
      <c r="P5790" t="inlineStr"/>
      <c r="Q5790" t="inlineStr">
        <is>
          <t>N</t>
        </is>
      </c>
      <c r="R5790" t="inlineStr"/>
      <c r="S5790" t="inlineStr">
        <is>
          <t>N</t>
        </is>
      </c>
      <c r="T5790" t="inlineStr"/>
      <c r="U5790" t="n">
        <v>0</v>
      </c>
      <c r="V5790" t="inlineStr">
        <is>
          <t>97.RD</t>
        </is>
      </c>
    </row>
    <row r="5791">
      <c r="A5791" t="inlineStr">
        <is>
          <t>AWARD-5790</t>
        </is>
      </c>
      <c r="B5791" t="inlineStr">
        <is>
          <t>97</t>
        </is>
      </c>
      <c r="C5791" t="inlineStr">
        <is>
          <t>RD</t>
        </is>
      </c>
      <c r="D5791" t="inlineStr">
        <is>
          <t>70RSAT21CB0000023</t>
        </is>
      </c>
      <c r="E5791" t="inlineStr">
        <is>
          <t>U.S. DEPARTMENT OF HOMELAND SECURITY</t>
        </is>
      </c>
      <c r="F5791" t="n">
        <v>247480</v>
      </c>
      <c r="G5791" t="inlineStr">
        <is>
          <t>RESEARCH AND DEVELOPMENT</t>
        </is>
      </c>
      <c r="H5791" t="inlineStr"/>
      <c r="I5791" t="inlineStr"/>
      <c r="J5791" t="n">
        <v>1086540</v>
      </c>
      <c r="K5791" t="n">
        <v>2540031433</v>
      </c>
      <c r="L5791" t="inlineStr">
        <is>
          <t>N</t>
        </is>
      </c>
      <c r="M5791" t="inlineStr"/>
      <c r="N5791" t="inlineStr">
        <is>
          <t>Y</t>
        </is>
      </c>
      <c r="O5791" t="inlineStr"/>
      <c r="P5791" t="inlineStr"/>
      <c r="Q5791" t="inlineStr">
        <is>
          <t>Y</t>
        </is>
      </c>
      <c r="R5791" t="n">
        <v>31515</v>
      </c>
      <c r="S5791" t="inlineStr">
        <is>
          <t>N</t>
        </is>
      </c>
      <c r="T5791" t="inlineStr"/>
      <c r="U5791" t="n">
        <v>0</v>
      </c>
      <c r="V5791" t="inlineStr">
        <is>
          <t>97.RD</t>
        </is>
      </c>
    </row>
    <row r="5792">
      <c r="A5792" t="inlineStr">
        <is>
          <t>AWARD-5791</t>
        </is>
      </c>
      <c r="B5792" t="inlineStr">
        <is>
          <t>84</t>
        </is>
      </c>
      <c r="C5792" t="inlineStr">
        <is>
          <t>367</t>
        </is>
      </c>
      <c r="D5792" t="inlineStr"/>
      <c r="E5792" t="inlineStr">
        <is>
          <t>SUPPORTING EFFECTIVE INSTRUCTION STATE GRANTS, TITLE II, PART A</t>
        </is>
      </c>
      <c r="F5792" t="n">
        <v>285</v>
      </c>
      <c r="G5792" t="inlineStr">
        <is>
          <t>N/A</t>
        </is>
      </c>
      <c r="H5792" t="inlineStr"/>
      <c r="I5792" t="inlineStr"/>
      <c r="J5792" t="n">
        <v>213411883</v>
      </c>
      <c r="K5792" t="n">
        <v>0</v>
      </c>
      <c r="L5792" t="inlineStr">
        <is>
          <t>N</t>
        </is>
      </c>
      <c r="M5792" t="inlineStr"/>
      <c r="N5792" t="inlineStr">
        <is>
          <t>N</t>
        </is>
      </c>
      <c r="O5792" t="inlineStr">
        <is>
          <t>LUBBOCK-COOPER INDEPENDENT SCHOOL DISTRICT</t>
        </is>
      </c>
      <c r="P5792" t="inlineStr">
        <is>
          <t>20-0319</t>
        </is>
      </c>
      <c r="Q5792" t="inlineStr">
        <is>
          <t>N</t>
        </is>
      </c>
      <c r="R5792" t="inlineStr"/>
      <c r="S5792" t="inlineStr">
        <is>
          <t>Y</t>
        </is>
      </c>
      <c r="T5792" t="inlineStr">
        <is>
          <t>U</t>
        </is>
      </c>
      <c r="U5792" t="n">
        <v>0</v>
      </c>
      <c r="V5792" t="inlineStr">
        <is>
          <t>84.367</t>
        </is>
      </c>
    </row>
    <row r="5793">
      <c r="A5793" t="inlineStr">
        <is>
          <t>AWARD-5792</t>
        </is>
      </c>
      <c r="B5793" t="inlineStr">
        <is>
          <t>97</t>
        </is>
      </c>
      <c r="C5793" t="inlineStr">
        <is>
          <t>RD</t>
        </is>
      </c>
      <c r="D5793" t="inlineStr">
        <is>
          <t>92480Z9610201</t>
        </is>
      </c>
      <c r="E5793" t="inlineStr">
        <is>
          <t>U.S. DEPARTMENT OF HOMELAND SECURITY</t>
        </is>
      </c>
      <c r="F5793" t="n">
        <v>254140</v>
      </c>
      <c r="G5793" t="inlineStr">
        <is>
          <t>RESEARCH AND DEVELOPMENT</t>
        </is>
      </c>
      <c r="H5793" t="inlineStr"/>
      <c r="I5793" t="inlineStr"/>
      <c r="J5793" t="n">
        <v>1086540</v>
      </c>
      <c r="K5793" t="n">
        <v>2540031433</v>
      </c>
      <c r="L5793" t="inlineStr">
        <is>
          <t>N</t>
        </is>
      </c>
      <c r="M5793" t="inlineStr"/>
      <c r="N5793" t="inlineStr">
        <is>
          <t>Y</t>
        </is>
      </c>
      <c r="O5793" t="inlineStr"/>
      <c r="P5793" t="inlineStr"/>
      <c r="Q5793" t="inlineStr">
        <is>
          <t>N</t>
        </is>
      </c>
      <c r="R5793" t="inlineStr"/>
      <c r="S5793" t="inlineStr">
        <is>
          <t>N</t>
        </is>
      </c>
      <c r="T5793" t="inlineStr"/>
      <c r="U5793" t="n">
        <v>0</v>
      </c>
      <c r="V5793" t="inlineStr">
        <is>
          <t>97.RD</t>
        </is>
      </c>
    </row>
    <row r="5794">
      <c r="A5794" t="inlineStr">
        <is>
          <t>AWARD-5793</t>
        </is>
      </c>
      <c r="B5794" t="inlineStr">
        <is>
          <t>97</t>
        </is>
      </c>
      <c r="C5794" t="inlineStr">
        <is>
          <t>RD</t>
        </is>
      </c>
      <c r="D5794" t="inlineStr">
        <is>
          <t>22-CVM-212014-TXTUS</t>
        </is>
      </c>
      <c r="E5794" t="inlineStr">
        <is>
          <t>U.S. DEPARTMENT OF HOMELAND SECURITY</t>
        </is>
      </c>
      <c r="F5794" t="n">
        <v>1285</v>
      </c>
      <c r="G5794" t="inlineStr">
        <is>
          <t>RESEARCH AND DEVELOPMENT</t>
        </is>
      </c>
      <c r="H5794" t="inlineStr"/>
      <c r="I5794" t="inlineStr"/>
      <c r="J5794" t="n">
        <v>1086540</v>
      </c>
      <c r="K5794" t="n">
        <v>2540031433</v>
      </c>
      <c r="L5794" t="inlineStr">
        <is>
          <t>N</t>
        </is>
      </c>
      <c r="M5794" t="inlineStr"/>
      <c r="N5794" t="inlineStr">
        <is>
          <t>N</t>
        </is>
      </c>
      <c r="O5794" t="inlineStr">
        <is>
          <t>AUBURN UNIVERSITY</t>
        </is>
      </c>
      <c r="P5794" t="inlineStr">
        <is>
          <t>22-CVM-212014-TXTUS</t>
        </is>
      </c>
      <c r="Q5794" t="inlineStr">
        <is>
          <t>N</t>
        </is>
      </c>
      <c r="R5794" t="inlineStr"/>
      <c r="S5794" t="inlineStr">
        <is>
          <t>N</t>
        </is>
      </c>
      <c r="T5794" t="inlineStr"/>
      <c r="U5794" t="n">
        <v>0</v>
      </c>
      <c r="V5794" t="inlineStr">
        <is>
          <t>97.RD</t>
        </is>
      </c>
    </row>
    <row r="5795">
      <c r="A5795" t="inlineStr">
        <is>
          <t>AWARD-5794</t>
        </is>
      </c>
      <c r="B5795" t="inlineStr">
        <is>
          <t>97</t>
        </is>
      </c>
      <c r="C5795" t="inlineStr">
        <is>
          <t>RD</t>
        </is>
      </c>
      <c r="D5795" t="inlineStr">
        <is>
          <t>2020-01</t>
        </is>
      </c>
      <c r="E5795" t="inlineStr">
        <is>
          <t>U.S. DEPARTMENT OF HOMELAND SECURITY</t>
        </is>
      </c>
      <c r="F5795" t="n">
        <v>3256</v>
      </c>
      <c r="G5795" t="inlineStr">
        <is>
          <t>RESEARCH AND DEVELOPMENT</t>
        </is>
      </c>
      <c r="H5795" t="inlineStr"/>
      <c r="I5795" t="inlineStr"/>
      <c r="J5795" t="n">
        <v>1086540</v>
      </c>
      <c r="K5795" t="n">
        <v>2540031433</v>
      </c>
      <c r="L5795" t="inlineStr">
        <is>
          <t>N</t>
        </is>
      </c>
      <c r="M5795" t="inlineStr"/>
      <c r="N5795" t="inlineStr">
        <is>
          <t>N</t>
        </is>
      </c>
      <c r="O5795" t="inlineStr">
        <is>
          <t>CHIRON K9 LLC</t>
        </is>
      </c>
      <c r="P5795" t="inlineStr">
        <is>
          <t>2020-01</t>
        </is>
      </c>
      <c r="Q5795" t="inlineStr">
        <is>
          <t>N</t>
        </is>
      </c>
      <c r="R5795" t="inlineStr"/>
      <c r="S5795" t="inlineStr">
        <is>
          <t>N</t>
        </is>
      </c>
      <c r="T5795" t="inlineStr"/>
      <c r="U5795" t="n">
        <v>0</v>
      </c>
      <c r="V5795" t="inlineStr">
        <is>
          <t>97.RD</t>
        </is>
      </c>
    </row>
    <row r="5796">
      <c r="A5796" t="inlineStr">
        <is>
          <t>AWARD-5795</t>
        </is>
      </c>
      <c r="B5796" t="inlineStr">
        <is>
          <t>97</t>
        </is>
      </c>
      <c r="C5796" t="inlineStr">
        <is>
          <t>RD</t>
        </is>
      </c>
      <c r="D5796" t="inlineStr">
        <is>
          <t>GDIT-04583</t>
        </is>
      </c>
      <c r="E5796" t="inlineStr">
        <is>
          <t>U.S. DEPARTMENT OF HOMELAND SECURITY</t>
        </is>
      </c>
      <c r="F5796" t="n">
        <v>34237</v>
      </c>
      <c r="G5796" t="inlineStr">
        <is>
          <t>RESEARCH AND DEVELOPMENT</t>
        </is>
      </c>
      <c r="H5796" t="inlineStr"/>
      <c r="I5796" t="inlineStr"/>
      <c r="J5796" t="n">
        <v>1086540</v>
      </c>
      <c r="K5796" t="n">
        <v>2540031433</v>
      </c>
      <c r="L5796" t="inlineStr">
        <is>
          <t>N</t>
        </is>
      </c>
      <c r="M5796" t="inlineStr"/>
      <c r="N5796" t="inlineStr">
        <is>
          <t>N</t>
        </is>
      </c>
      <c r="O5796" t="inlineStr">
        <is>
          <t>GENERAL DYNAMICS INFORMATION TECHNOLOGY, INC.</t>
        </is>
      </c>
      <c r="P5796" t="inlineStr">
        <is>
          <t>GDIT-04583</t>
        </is>
      </c>
      <c r="Q5796" t="inlineStr">
        <is>
          <t>N</t>
        </is>
      </c>
      <c r="R5796" t="inlineStr"/>
      <c r="S5796" t="inlineStr">
        <is>
          <t>N</t>
        </is>
      </c>
      <c r="T5796" t="inlineStr"/>
      <c r="U5796" t="n">
        <v>0</v>
      </c>
      <c r="V5796" t="inlineStr">
        <is>
          <t>97.RD</t>
        </is>
      </c>
    </row>
    <row r="5797">
      <c r="A5797" t="inlineStr">
        <is>
          <t>AWARD-5796</t>
        </is>
      </c>
      <c r="B5797" t="inlineStr">
        <is>
          <t>97</t>
        </is>
      </c>
      <c r="C5797" t="inlineStr">
        <is>
          <t>RD</t>
        </is>
      </c>
      <c r="D5797" t="inlineStr">
        <is>
          <t>AJ 5201 005 TTU 18 01</t>
        </is>
      </c>
      <c r="E5797" t="inlineStr">
        <is>
          <t>U.S. DEPARTMENT OF HOMELAND SECURITY</t>
        </is>
      </c>
      <c r="F5797" t="n">
        <v>-6246</v>
      </c>
      <c r="G5797" t="inlineStr">
        <is>
          <t>RESEARCH AND DEVELOPMENT</t>
        </is>
      </c>
      <c r="H5797" t="inlineStr"/>
      <c r="I5797" t="inlineStr"/>
      <c r="J5797" t="n">
        <v>1086540</v>
      </c>
      <c r="K5797" t="n">
        <v>2540031433</v>
      </c>
      <c r="L5797" t="inlineStr">
        <is>
          <t>N</t>
        </is>
      </c>
      <c r="M5797" t="inlineStr"/>
      <c r="N5797" t="inlineStr">
        <is>
          <t>N</t>
        </is>
      </c>
      <c r="O5797" t="inlineStr">
        <is>
          <t>TDA RESEARCH, INC.</t>
        </is>
      </c>
      <c r="P5797" t="inlineStr">
        <is>
          <t>AJ 5201 005 TTU 18 01</t>
        </is>
      </c>
      <c r="Q5797" t="inlineStr">
        <is>
          <t>N</t>
        </is>
      </c>
      <c r="R5797" t="inlineStr"/>
      <c r="S5797" t="inlineStr">
        <is>
          <t>N</t>
        </is>
      </c>
      <c r="T5797" t="inlineStr"/>
      <c r="U5797" t="n">
        <v>0</v>
      </c>
      <c r="V5797" t="inlineStr">
        <is>
          <t>97.RD</t>
        </is>
      </c>
    </row>
    <row r="5798">
      <c r="A5798" t="inlineStr">
        <is>
          <t>AWARD-5797</t>
        </is>
      </c>
      <c r="B5798" t="inlineStr">
        <is>
          <t>97</t>
        </is>
      </c>
      <c r="C5798" t="inlineStr">
        <is>
          <t>RD</t>
        </is>
      </c>
      <c r="D5798" t="inlineStr">
        <is>
          <t>P0193661</t>
        </is>
      </c>
      <c r="E5798" t="inlineStr">
        <is>
          <t>U.S. DEPARTMENT OF HOMELAND SECURITY</t>
        </is>
      </c>
      <c r="F5798" t="n">
        <v>306644</v>
      </c>
      <c r="G5798" t="inlineStr">
        <is>
          <t>RESEARCH AND DEVELOPMENT</t>
        </is>
      </c>
      <c r="H5798" t="inlineStr"/>
      <c r="I5798" t="inlineStr"/>
      <c r="J5798" t="n">
        <v>1086540</v>
      </c>
      <c r="K5798" t="n">
        <v>2540031433</v>
      </c>
      <c r="L5798" t="inlineStr">
        <is>
          <t>N</t>
        </is>
      </c>
      <c r="M5798" t="inlineStr"/>
      <c r="N5798" t="inlineStr">
        <is>
          <t>N</t>
        </is>
      </c>
      <c r="O5798" t="inlineStr">
        <is>
          <t>UNIVERSITY OF FLORIDA</t>
        </is>
      </c>
      <c r="P5798" t="inlineStr">
        <is>
          <t>P0193661</t>
        </is>
      </c>
      <c r="Q5798" t="inlineStr">
        <is>
          <t>N</t>
        </is>
      </c>
      <c r="R5798" t="inlineStr"/>
      <c r="S5798" t="inlineStr">
        <is>
          <t>N</t>
        </is>
      </c>
      <c r="T5798" t="inlineStr"/>
      <c r="U5798" t="n">
        <v>0</v>
      </c>
      <c r="V5798" t="inlineStr">
        <is>
          <t>97.RD</t>
        </is>
      </c>
    </row>
    <row r="5799">
      <c r="A5799" t="inlineStr">
        <is>
          <t>AWARD-5798</t>
        </is>
      </c>
      <c r="B5799" t="inlineStr">
        <is>
          <t>97</t>
        </is>
      </c>
      <c r="C5799" t="inlineStr">
        <is>
          <t>005</t>
        </is>
      </c>
      <c r="D5799" t="inlineStr"/>
      <c r="E5799" t="inlineStr">
        <is>
          <t>STATE AND LOCAL HOMELAND SECURITY NATIONAL TRAINING PROGRAM</t>
        </is>
      </c>
      <c r="F5799" t="n">
        <v>84187</v>
      </c>
      <c r="G5799" t="inlineStr">
        <is>
          <t>RESEARCH AND DEVELOPMENT</t>
        </is>
      </c>
      <c r="H5799" t="inlineStr"/>
      <c r="I5799" t="inlineStr"/>
      <c r="J5799" t="n">
        <v>23233351</v>
      </c>
      <c r="K5799" t="n">
        <v>2540031433</v>
      </c>
      <c r="L5799" t="inlineStr">
        <is>
          <t>N</t>
        </is>
      </c>
      <c r="M5799" t="inlineStr"/>
      <c r="N5799" t="inlineStr">
        <is>
          <t>Y</t>
        </is>
      </c>
      <c r="O5799" t="inlineStr"/>
      <c r="P5799" t="inlineStr"/>
      <c r="Q5799" t="inlineStr">
        <is>
          <t>Y</t>
        </is>
      </c>
      <c r="R5799" t="n">
        <v>29771</v>
      </c>
      <c r="S5799" t="inlineStr">
        <is>
          <t>N</t>
        </is>
      </c>
      <c r="T5799" t="inlineStr"/>
      <c r="U5799" t="n">
        <v>0</v>
      </c>
      <c r="V5799" t="inlineStr">
        <is>
          <t>97.005</t>
        </is>
      </c>
    </row>
    <row r="5800">
      <c r="A5800" t="inlineStr">
        <is>
          <t>AWARD-5799</t>
        </is>
      </c>
      <c r="B5800" t="inlineStr">
        <is>
          <t>97</t>
        </is>
      </c>
      <c r="C5800" t="inlineStr">
        <is>
          <t>005</t>
        </is>
      </c>
      <c r="D5800" t="inlineStr"/>
      <c r="E5800" t="inlineStr">
        <is>
          <t>STATE AND LOCAL HOMELAND SECURITY NATIONAL TRAINING PROGRAM</t>
        </is>
      </c>
      <c r="F5800" t="n">
        <v>143178</v>
      </c>
      <c r="G5800" t="inlineStr">
        <is>
          <t>RESEARCH AND DEVELOPMENT</t>
        </is>
      </c>
      <c r="H5800" t="inlineStr"/>
      <c r="I5800" t="inlineStr"/>
      <c r="J5800" t="n">
        <v>23233351</v>
      </c>
      <c r="K5800" t="n">
        <v>2540031433</v>
      </c>
      <c r="L5800" t="inlineStr">
        <is>
          <t>N</t>
        </is>
      </c>
      <c r="M5800" t="inlineStr"/>
      <c r="N5800" t="inlineStr">
        <is>
          <t>N</t>
        </is>
      </c>
      <c r="O5800" t="inlineStr">
        <is>
          <t>UNIVERSITY OF ARKANSAS SYSTEM</t>
        </is>
      </c>
      <c r="P5800" t="inlineStr">
        <is>
          <t>18300-2</t>
        </is>
      </c>
      <c r="Q5800" t="inlineStr">
        <is>
          <t>N</t>
        </is>
      </c>
      <c r="R5800" t="inlineStr"/>
      <c r="S5800" t="inlineStr">
        <is>
          <t>N</t>
        </is>
      </c>
      <c r="T5800" t="inlineStr"/>
      <c r="U5800" t="n">
        <v>0</v>
      </c>
      <c r="V5800" t="inlineStr">
        <is>
          <t>97.005</t>
        </is>
      </c>
    </row>
    <row r="5801">
      <c r="A5801" t="inlineStr">
        <is>
          <t>AWARD-5800</t>
        </is>
      </c>
      <c r="B5801" t="inlineStr">
        <is>
          <t>97</t>
        </is>
      </c>
      <c r="C5801" t="inlineStr">
        <is>
          <t>005</t>
        </is>
      </c>
      <c r="D5801" t="inlineStr"/>
      <c r="E5801" t="inlineStr">
        <is>
          <t>STATE AND LOCAL HOMELAND SECURITY NATIONAL TRAINING PROGRAM</t>
        </is>
      </c>
      <c r="F5801" t="n">
        <v>276003</v>
      </c>
      <c r="G5801" t="inlineStr">
        <is>
          <t>RESEARCH AND DEVELOPMENT</t>
        </is>
      </c>
      <c r="H5801" t="inlineStr"/>
      <c r="I5801" t="inlineStr"/>
      <c r="J5801" t="n">
        <v>23233351</v>
      </c>
      <c r="K5801" t="n">
        <v>2540031433</v>
      </c>
      <c r="L5801" t="inlineStr">
        <is>
          <t>N</t>
        </is>
      </c>
      <c r="M5801" t="inlineStr"/>
      <c r="N5801" t="inlineStr">
        <is>
          <t>N</t>
        </is>
      </c>
      <c r="O5801" t="inlineStr">
        <is>
          <t>UNIVERSITY OF ARKANSAS SYSTEM</t>
        </is>
      </c>
      <c r="P5801" t="inlineStr">
        <is>
          <t>2021-4</t>
        </is>
      </c>
      <c r="Q5801" t="inlineStr">
        <is>
          <t>N</t>
        </is>
      </c>
      <c r="R5801" t="inlineStr"/>
      <c r="S5801" t="inlineStr">
        <is>
          <t>N</t>
        </is>
      </c>
      <c r="T5801" t="inlineStr"/>
      <c r="U5801" t="n">
        <v>0</v>
      </c>
      <c r="V5801" t="inlineStr">
        <is>
          <t>97.005</t>
        </is>
      </c>
    </row>
    <row r="5802">
      <c r="A5802" t="inlineStr">
        <is>
          <t>AWARD-5801</t>
        </is>
      </c>
      <c r="B5802" t="inlineStr">
        <is>
          <t>97</t>
        </is>
      </c>
      <c r="C5802" t="inlineStr">
        <is>
          <t>026</t>
        </is>
      </c>
      <c r="D5802" t="inlineStr"/>
      <c r="E5802" t="inlineStr">
        <is>
          <t>EMERGENCY MANAGEMENT INSTITUTE TRAINING ASSISTANCE</t>
        </is>
      </c>
      <c r="F5802" t="n">
        <v>32983</v>
      </c>
      <c r="G5802" t="inlineStr">
        <is>
          <t>RESEARCH AND DEVELOPMENT</t>
        </is>
      </c>
      <c r="H5802" t="inlineStr"/>
      <c r="I5802" t="inlineStr"/>
      <c r="J5802" t="n">
        <v>32983</v>
      </c>
      <c r="K5802" t="n">
        <v>2540031433</v>
      </c>
      <c r="L5802" t="inlineStr">
        <is>
          <t>N</t>
        </is>
      </c>
      <c r="M5802" t="inlineStr"/>
      <c r="N5802" t="inlineStr">
        <is>
          <t>Y</t>
        </is>
      </c>
      <c r="O5802" t="inlineStr"/>
      <c r="P5802" t="inlineStr"/>
      <c r="Q5802" t="inlineStr">
        <is>
          <t>N</t>
        </is>
      </c>
      <c r="R5802" t="inlineStr"/>
      <c r="S5802" t="inlineStr">
        <is>
          <t>N</t>
        </is>
      </c>
      <c r="T5802" t="inlineStr"/>
      <c r="U5802" t="n">
        <v>0</v>
      </c>
      <c r="V5802" t="inlineStr">
        <is>
          <t>97.026</t>
        </is>
      </c>
    </row>
    <row r="5803">
      <c r="A5803" t="inlineStr">
        <is>
          <t>AWARD-5802</t>
        </is>
      </c>
      <c r="B5803" t="inlineStr">
        <is>
          <t>84</t>
        </is>
      </c>
      <c r="C5803" t="inlineStr">
        <is>
          <t>367</t>
        </is>
      </c>
      <c r="D5803" t="inlineStr"/>
      <c r="E5803" t="inlineStr">
        <is>
          <t>SUPPORTING EFFECTIVE INSTRUCTION STATE GRANTS, TITLE II, PART A</t>
        </is>
      </c>
      <c r="F5803" t="n">
        <v>39017</v>
      </c>
      <c r="G5803" t="inlineStr">
        <is>
          <t>N/A</t>
        </is>
      </c>
      <c r="H5803" t="inlineStr"/>
      <c r="I5803" t="inlineStr"/>
      <c r="J5803" t="n">
        <v>213411883</v>
      </c>
      <c r="K5803" t="n">
        <v>0</v>
      </c>
      <c r="L5803" t="inlineStr">
        <is>
          <t>N</t>
        </is>
      </c>
      <c r="M5803" t="inlineStr"/>
      <c r="N5803" t="inlineStr">
        <is>
          <t>N</t>
        </is>
      </c>
      <c r="O5803" t="inlineStr">
        <is>
          <t>PHARR-SAN JUAN-ALAMO INDEPENDENT SCHOOL DISTRICT</t>
        </is>
      </c>
      <c r="P5803" t="inlineStr">
        <is>
          <t>21-0321</t>
        </is>
      </c>
      <c r="Q5803" t="inlineStr">
        <is>
          <t>N</t>
        </is>
      </c>
      <c r="R5803" t="inlineStr"/>
      <c r="S5803" t="inlineStr">
        <is>
          <t>Y</t>
        </is>
      </c>
      <c r="T5803" t="inlineStr">
        <is>
          <t>U</t>
        </is>
      </c>
      <c r="U5803" t="n">
        <v>0</v>
      </c>
      <c r="V5803" t="inlineStr">
        <is>
          <t>84.367</t>
        </is>
      </c>
    </row>
    <row r="5804">
      <c r="A5804" t="inlineStr">
        <is>
          <t>AWARD-5803</t>
        </is>
      </c>
      <c r="B5804" t="inlineStr">
        <is>
          <t>97</t>
        </is>
      </c>
      <c r="C5804" t="inlineStr">
        <is>
          <t>036</t>
        </is>
      </c>
      <c r="D5804" t="inlineStr"/>
      <c r="E5804" t="inlineStr">
        <is>
          <t>DISASTER GRANTS - PUBLIC ASSISTANCE (PRESIDENTIALLY DECLARED DISASTERS)</t>
        </is>
      </c>
      <c r="F5804" t="n">
        <v>52222</v>
      </c>
      <c r="G5804" t="inlineStr">
        <is>
          <t>RESEARCH AND DEVELOPMENT</t>
        </is>
      </c>
      <c r="H5804" t="inlineStr"/>
      <c r="I5804" t="inlineStr"/>
      <c r="J5804" t="n">
        <v>3304441296</v>
      </c>
      <c r="K5804" t="n">
        <v>2540031433</v>
      </c>
      <c r="L5804" t="inlineStr">
        <is>
          <t>N</t>
        </is>
      </c>
      <c r="M5804" t="inlineStr"/>
      <c r="N5804" t="inlineStr">
        <is>
          <t>Y</t>
        </is>
      </c>
      <c r="O5804" t="inlineStr"/>
      <c r="P5804" t="inlineStr"/>
      <c r="Q5804" t="inlineStr">
        <is>
          <t>N</t>
        </is>
      </c>
      <c r="R5804" t="inlineStr"/>
      <c r="S5804" t="inlineStr">
        <is>
          <t>N</t>
        </is>
      </c>
      <c r="T5804" t="inlineStr"/>
      <c r="U5804" t="n">
        <v>0</v>
      </c>
      <c r="V5804" t="inlineStr">
        <is>
          <t>97.036</t>
        </is>
      </c>
    </row>
    <row r="5805">
      <c r="A5805" t="inlineStr">
        <is>
          <t>AWARD-5804</t>
        </is>
      </c>
      <c r="B5805" t="inlineStr">
        <is>
          <t>97</t>
        </is>
      </c>
      <c r="C5805" t="inlineStr">
        <is>
          <t>036</t>
        </is>
      </c>
      <c r="D5805" t="inlineStr"/>
      <c r="E5805" t="inlineStr">
        <is>
          <t>COVID-19 - DISASTER GRANTS - PUBLIC ASSISTANCE (PRESIDENTIALLY DECLARED DISASTERS)</t>
        </is>
      </c>
      <c r="F5805" t="n">
        <v>569007</v>
      </c>
      <c r="G5805" t="inlineStr">
        <is>
          <t>RESEARCH AND DEVELOPMENT</t>
        </is>
      </c>
      <c r="H5805" t="inlineStr"/>
      <c r="I5805" t="inlineStr"/>
      <c r="J5805" t="n">
        <v>3304441296</v>
      </c>
      <c r="K5805" t="n">
        <v>2540031433</v>
      </c>
      <c r="L5805" t="inlineStr">
        <is>
          <t>N</t>
        </is>
      </c>
      <c r="M5805" t="inlineStr"/>
      <c r="N5805" t="inlineStr">
        <is>
          <t>Y</t>
        </is>
      </c>
      <c r="O5805" t="inlineStr"/>
      <c r="P5805" t="inlineStr"/>
      <c r="Q5805" t="inlineStr">
        <is>
          <t>N</t>
        </is>
      </c>
      <c r="R5805" t="inlineStr"/>
      <c r="S5805" t="inlineStr">
        <is>
          <t>N</t>
        </is>
      </c>
      <c r="T5805" t="inlineStr"/>
      <c r="U5805" t="n">
        <v>0</v>
      </c>
      <c r="V5805" t="inlineStr">
        <is>
          <t>97.036</t>
        </is>
      </c>
    </row>
    <row r="5806">
      <c r="A5806" t="inlineStr">
        <is>
          <t>AWARD-5805</t>
        </is>
      </c>
      <c r="B5806" t="inlineStr">
        <is>
          <t>97</t>
        </is>
      </c>
      <c r="C5806" t="inlineStr">
        <is>
          <t>039</t>
        </is>
      </c>
      <c r="D5806" t="inlineStr"/>
      <c r="E5806" t="inlineStr">
        <is>
          <t>HAZARD MITIGATION GRANT</t>
        </is>
      </c>
      <c r="F5806" t="n">
        <v>68737</v>
      </c>
      <c r="G5806" t="inlineStr">
        <is>
          <t>RESEARCH AND DEVELOPMENT</t>
        </is>
      </c>
      <c r="H5806" t="inlineStr"/>
      <c r="I5806" t="inlineStr"/>
      <c r="J5806" t="n">
        <v>42970731</v>
      </c>
      <c r="K5806" t="n">
        <v>2540031433</v>
      </c>
      <c r="L5806" t="inlineStr">
        <is>
          <t>N</t>
        </is>
      </c>
      <c r="M5806" t="inlineStr"/>
      <c r="N5806" t="inlineStr">
        <is>
          <t>Y</t>
        </is>
      </c>
      <c r="O5806" t="inlineStr"/>
      <c r="P5806" t="inlineStr"/>
      <c r="Q5806" t="inlineStr">
        <is>
          <t>N</t>
        </is>
      </c>
      <c r="R5806" t="inlineStr"/>
      <c r="S5806" t="inlineStr">
        <is>
          <t>N</t>
        </is>
      </c>
      <c r="T5806" t="inlineStr"/>
      <c r="U5806" t="n">
        <v>0</v>
      </c>
      <c r="V5806" t="inlineStr">
        <is>
          <t>97.039</t>
        </is>
      </c>
    </row>
    <row r="5807">
      <c r="A5807" t="inlineStr">
        <is>
          <t>AWARD-5806</t>
        </is>
      </c>
      <c r="B5807" t="inlineStr">
        <is>
          <t>97</t>
        </is>
      </c>
      <c r="C5807" t="inlineStr">
        <is>
          <t>039</t>
        </is>
      </c>
      <c r="D5807" t="inlineStr"/>
      <c r="E5807" t="inlineStr">
        <is>
          <t>HAZARD MITIGATION GRANT</t>
        </is>
      </c>
      <c r="F5807" t="n">
        <v>10170</v>
      </c>
      <c r="G5807" t="inlineStr">
        <is>
          <t>RESEARCH AND DEVELOPMENT</t>
        </is>
      </c>
      <c r="H5807" t="inlineStr"/>
      <c r="I5807" t="inlineStr"/>
      <c r="J5807" t="n">
        <v>42970731</v>
      </c>
      <c r="K5807" t="n">
        <v>2540031433</v>
      </c>
      <c r="L5807" t="inlineStr">
        <is>
          <t>N</t>
        </is>
      </c>
      <c r="M5807" t="inlineStr"/>
      <c r="N5807" t="inlineStr">
        <is>
          <t>N</t>
        </is>
      </c>
      <c r="O5807" t="inlineStr">
        <is>
          <t>UNIVERSITY OF THE VIRGIN ISLAND</t>
        </is>
      </c>
      <c r="P5807" t="inlineStr">
        <is>
          <t>TAMUCC244001</t>
        </is>
      </c>
      <c r="Q5807" t="inlineStr">
        <is>
          <t>N</t>
        </is>
      </c>
      <c r="R5807" t="inlineStr"/>
      <c r="S5807" t="inlineStr">
        <is>
          <t>N</t>
        </is>
      </c>
      <c r="T5807" t="inlineStr"/>
      <c r="U5807" t="n">
        <v>0</v>
      </c>
      <c r="V5807" t="inlineStr">
        <is>
          <t>97.039</t>
        </is>
      </c>
    </row>
    <row r="5808">
      <c r="A5808" t="inlineStr">
        <is>
          <t>AWARD-5807</t>
        </is>
      </c>
      <c r="B5808" t="inlineStr">
        <is>
          <t>97</t>
        </is>
      </c>
      <c r="C5808" t="inlineStr">
        <is>
          <t>044</t>
        </is>
      </c>
      <c r="D5808" t="inlineStr"/>
      <c r="E5808" t="inlineStr">
        <is>
          <t>ASSISTANCE TO FIREFIGHTERS GRANT</t>
        </is>
      </c>
      <c r="F5808" t="n">
        <v>97150</v>
      </c>
      <c r="G5808" t="inlineStr">
        <is>
          <t>RESEARCH AND DEVELOPMENT</t>
        </is>
      </c>
      <c r="H5808" t="inlineStr"/>
      <c r="I5808" t="inlineStr"/>
      <c r="J5808" t="n">
        <v>540214</v>
      </c>
      <c r="K5808" t="n">
        <v>2540031433</v>
      </c>
      <c r="L5808" t="inlineStr">
        <is>
          <t>N</t>
        </is>
      </c>
      <c r="M5808" t="inlineStr"/>
      <c r="N5808" t="inlineStr">
        <is>
          <t>Y</t>
        </is>
      </c>
      <c r="O5808" t="inlineStr"/>
      <c r="P5808" t="inlineStr"/>
      <c r="Q5808" t="inlineStr">
        <is>
          <t>N</t>
        </is>
      </c>
      <c r="R5808" t="inlineStr"/>
      <c r="S5808" t="inlineStr">
        <is>
          <t>N</t>
        </is>
      </c>
      <c r="T5808" t="inlineStr"/>
      <c r="U5808" t="n">
        <v>0</v>
      </c>
      <c r="V5808" t="inlineStr">
        <is>
          <t>97.044</t>
        </is>
      </c>
    </row>
    <row r="5809">
      <c r="A5809" t="inlineStr">
        <is>
          <t>AWARD-5808</t>
        </is>
      </c>
      <c r="B5809" t="inlineStr">
        <is>
          <t>97</t>
        </is>
      </c>
      <c r="C5809" t="inlineStr">
        <is>
          <t>044</t>
        </is>
      </c>
      <c r="D5809" t="inlineStr"/>
      <c r="E5809" t="inlineStr">
        <is>
          <t>ASSISTANCE TO FIREFIGHTERS GRANT</t>
        </is>
      </c>
      <c r="F5809" t="n">
        <v>-11585</v>
      </c>
      <c r="G5809" t="inlineStr">
        <is>
          <t>RESEARCH AND DEVELOPMENT</t>
        </is>
      </c>
      <c r="H5809" t="inlineStr"/>
      <c r="I5809" t="inlineStr"/>
      <c r="J5809" t="n">
        <v>540214</v>
      </c>
      <c r="K5809" t="n">
        <v>2540031433</v>
      </c>
      <c r="L5809" t="inlineStr">
        <is>
          <t>N</t>
        </is>
      </c>
      <c r="M5809" t="inlineStr"/>
      <c r="N5809" t="inlineStr">
        <is>
          <t>N</t>
        </is>
      </c>
      <c r="O5809" t="inlineStr">
        <is>
          <t>INTERNATIONAL PUBLIC SAFETY DATA INSTITUTE</t>
        </is>
      </c>
      <c r="P5809" t="inlineStr">
        <is>
          <t>FY18FPS-04-UT</t>
        </is>
      </c>
      <c r="Q5809" t="inlineStr">
        <is>
          <t>N</t>
        </is>
      </c>
      <c r="R5809" t="inlineStr"/>
      <c r="S5809" t="inlineStr">
        <is>
          <t>N</t>
        </is>
      </c>
      <c r="T5809" t="inlineStr"/>
      <c r="U5809" t="n">
        <v>0</v>
      </c>
      <c r="V5809" t="inlineStr">
        <is>
          <t>97.044</t>
        </is>
      </c>
    </row>
    <row r="5810">
      <c r="A5810" t="inlineStr">
        <is>
          <t>AWARD-5809</t>
        </is>
      </c>
      <c r="B5810" t="inlineStr">
        <is>
          <t>97</t>
        </is>
      </c>
      <c r="C5810" t="inlineStr">
        <is>
          <t>061</t>
        </is>
      </c>
      <c r="D5810" t="inlineStr"/>
      <c r="E5810" t="inlineStr">
        <is>
          <t>CENTERS FOR HOMELAND SECURITY</t>
        </is>
      </c>
      <c r="F5810" t="n">
        <v>3293291</v>
      </c>
      <c r="G5810" t="inlineStr">
        <is>
          <t>RESEARCH AND DEVELOPMENT</t>
        </is>
      </c>
      <c r="H5810" t="inlineStr"/>
      <c r="I5810" t="inlineStr"/>
      <c r="J5810" t="n">
        <v>3966602</v>
      </c>
      <c r="K5810" t="n">
        <v>2540031433</v>
      </c>
      <c r="L5810" t="inlineStr">
        <is>
          <t>N</t>
        </is>
      </c>
      <c r="M5810" t="inlineStr"/>
      <c r="N5810" t="inlineStr">
        <is>
          <t>Y</t>
        </is>
      </c>
      <c r="O5810" t="inlineStr"/>
      <c r="P5810" t="inlineStr"/>
      <c r="Q5810" t="inlineStr">
        <is>
          <t>N</t>
        </is>
      </c>
      <c r="R5810" t="inlineStr"/>
      <c r="S5810" t="inlineStr">
        <is>
          <t>N</t>
        </is>
      </c>
      <c r="T5810" t="inlineStr"/>
      <c r="U5810" t="n">
        <v>0</v>
      </c>
      <c r="V5810" t="inlineStr">
        <is>
          <t>97.061</t>
        </is>
      </c>
    </row>
    <row r="5811">
      <c r="A5811" t="inlineStr">
        <is>
          <t>AWARD-5810</t>
        </is>
      </c>
      <c r="B5811" t="inlineStr">
        <is>
          <t>97</t>
        </is>
      </c>
      <c r="C5811" t="inlineStr">
        <is>
          <t>061</t>
        </is>
      </c>
      <c r="D5811" t="inlineStr"/>
      <c r="E5811" t="inlineStr">
        <is>
          <t>CENTERS FOR HOMELAND SECURITY</t>
        </is>
      </c>
      <c r="F5811" t="n">
        <v>54942</v>
      </c>
      <c r="G5811" t="inlineStr">
        <is>
          <t>RESEARCH AND DEVELOPMENT</t>
        </is>
      </c>
      <c r="H5811" t="inlineStr"/>
      <c r="I5811" t="inlineStr"/>
      <c r="J5811" t="n">
        <v>3966602</v>
      </c>
      <c r="K5811" t="n">
        <v>2540031433</v>
      </c>
      <c r="L5811" t="inlineStr">
        <is>
          <t>N</t>
        </is>
      </c>
      <c r="M5811" t="inlineStr"/>
      <c r="N5811" t="inlineStr">
        <is>
          <t>N</t>
        </is>
      </c>
      <c r="O5811" t="inlineStr">
        <is>
          <t>ARIZONA STATE UNIVERSITY</t>
        </is>
      </c>
      <c r="P5811" t="inlineStr">
        <is>
          <t>A 00000568</t>
        </is>
      </c>
      <c r="Q5811" t="inlineStr">
        <is>
          <t>N</t>
        </is>
      </c>
      <c r="R5811" t="inlineStr"/>
      <c r="S5811" t="inlineStr">
        <is>
          <t>N</t>
        </is>
      </c>
      <c r="T5811" t="inlineStr"/>
      <c r="U5811" t="n">
        <v>0</v>
      </c>
      <c r="V5811" t="inlineStr">
        <is>
          <t>97.061</t>
        </is>
      </c>
    </row>
    <row r="5812">
      <c r="A5812" t="inlineStr">
        <is>
          <t>AWARD-5811</t>
        </is>
      </c>
      <c r="B5812" t="inlineStr">
        <is>
          <t>97</t>
        </is>
      </c>
      <c r="C5812" t="inlineStr">
        <is>
          <t>061</t>
        </is>
      </c>
      <c r="D5812" t="inlineStr"/>
      <c r="E5812" t="inlineStr">
        <is>
          <t>CENTERS FOR HOMELAND SECURITY</t>
        </is>
      </c>
      <c r="F5812" t="n">
        <v>7140</v>
      </c>
      <c r="G5812" t="inlineStr">
        <is>
          <t>RESEARCH AND DEVELOPMENT</t>
        </is>
      </c>
      <c r="H5812" t="inlineStr"/>
      <c r="I5812" t="inlineStr"/>
      <c r="J5812" t="n">
        <v>3966602</v>
      </c>
      <c r="K5812" t="n">
        <v>2540031433</v>
      </c>
      <c r="L5812" t="inlineStr">
        <is>
          <t>N</t>
        </is>
      </c>
      <c r="M5812" t="inlineStr"/>
      <c r="N5812" t="inlineStr">
        <is>
          <t>N</t>
        </is>
      </c>
      <c r="O5812" t="inlineStr">
        <is>
          <t>ARIZONA STATE UNIVERSITY</t>
        </is>
      </c>
      <c r="P5812" t="inlineStr">
        <is>
          <t>18-401</t>
        </is>
      </c>
      <c r="Q5812" t="inlineStr">
        <is>
          <t>N</t>
        </is>
      </c>
      <c r="R5812" t="inlineStr"/>
      <c r="S5812" t="inlineStr">
        <is>
          <t>N</t>
        </is>
      </c>
      <c r="T5812" t="inlineStr"/>
      <c r="U5812" t="n">
        <v>0</v>
      </c>
      <c r="V5812" t="inlineStr">
        <is>
          <t>97.061</t>
        </is>
      </c>
    </row>
    <row r="5813">
      <c r="A5813" t="inlineStr">
        <is>
          <t>AWARD-5812</t>
        </is>
      </c>
      <c r="B5813" t="inlineStr">
        <is>
          <t>97</t>
        </is>
      </c>
      <c r="C5813" t="inlineStr">
        <is>
          <t>061</t>
        </is>
      </c>
      <c r="D5813" t="inlineStr"/>
      <c r="E5813" t="inlineStr">
        <is>
          <t>CENTERS FOR HOMELAND SECURITY</t>
        </is>
      </c>
      <c r="F5813" t="n">
        <v>110180</v>
      </c>
      <c r="G5813" t="inlineStr">
        <is>
          <t>RESEARCH AND DEVELOPMENT</t>
        </is>
      </c>
      <c r="H5813" t="inlineStr"/>
      <c r="I5813" t="inlineStr"/>
      <c r="J5813" t="n">
        <v>3966602</v>
      </c>
      <c r="K5813" t="n">
        <v>2540031433</v>
      </c>
      <c r="L5813" t="inlineStr">
        <is>
          <t>N</t>
        </is>
      </c>
      <c r="M5813" t="inlineStr"/>
      <c r="N5813" t="inlineStr">
        <is>
          <t>N</t>
        </is>
      </c>
      <c r="O5813" t="inlineStr">
        <is>
          <t>GEORGE MASON UNIVERSITY</t>
        </is>
      </c>
      <c r="P5813" t="inlineStr">
        <is>
          <t>E2051855</t>
        </is>
      </c>
      <c r="Q5813" t="inlineStr">
        <is>
          <t>Y</t>
        </is>
      </c>
      <c r="R5813" t="n">
        <v>99467</v>
      </c>
      <c r="S5813" t="inlineStr">
        <is>
          <t>N</t>
        </is>
      </c>
      <c r="T5813" t="inlineStr"/>
      <c r="U5813" t="n">
        <v>0</v>
      </c>
      <c r="V5813" t="inlineStr">
        <is>
          <t>97.061</t>
        </is>
      </c>
    </row>
    <row r="5814">
      <c r="A5814" t="inlineStr">
        <is>
          <t>AWARD-5813</t>
        </is>
      </c>
      <c r="B5814" t="inlineStr">
        <is>
          <t>84</t>
        </is>
      </c>
      <c r="C5814" t="inlineStr">
        <is>
          <t>367</t>
        </is>
      </c>
      <c r="D5814" t="inlineStr"/>
      <c r="E5814" t="inlineStr">
        <is>
          <t>SUPPORTING EFFECTIVE INSTRUCTION STATE GRANTS, TITLE II, PART A</t>
        </is>
      </c>
      <c r="F5814" t="n">
        <v>21336</v>
      </c>
      <c r="G5814" t="inlineStr">
        <is>
          <t>N/A</t>
        </is>
      </c>
      <c r="H5814" t="inlineStr"/>
      <c r="I5814" t="inlineStr"/>
      <c r="J5814" t="n">
        <v>213411883</v>
      </c>
      <c r="K5814" t="n">
        <v>0</v>
      </c>
      <c r="L5814" t="inlineStr">
        <is>
          <t>N</t>
        </is>
      </c>
      <c r="M5814" t="inlineStr"/>
      <c r="N5814" t="inlineStr">
        <is>
          <t>N</t>
        </is>
      </c>
      <c r="O5814" t="inlineStr">
        <is>
          <t>SOCORRO INDEPENDENT SCHOOL DISTRICT</t>
        </is>
      </c>
      <c r="P5814" t="inlineStr">
        <is>
          <t>A21-0224-DELEON</t>
        </is>
      </c>
      <c r="Q5814" t="inlineStr">
        <is>
          <t>N</t>
        </is>
      </c>
      <c r="R5814" t="inlineStr"/>
      <c r="S5814" t="inlineStr">
        <is>
          <t>Y</t>
        </is>
      </c>
      <c r="T5814" t="inlineStr">
        <is>
          <t>U</t>
        </is>
      </c>
      <c r="U5814" t="n">
        <v>0</v>
      </c>
      <c r="V5814" t="inlineStr">
        <is>
          <t>84.367</t>
        </is>
      </c>
    </row>
    <row r="5815">
      <c r="A5815" t="inlineStr">
        <is>
          <t>AWARD-5814</t>
        </is>
      </c>
      <c r="B5815" t="inlineStr">
        <is>
          <t>97</t>
        </is>
      </c>
      <c r="C5815" t="inlineStr">
        <is>
          <t>061</t>
        </is>
      </c>
      <c r="D5815" t="inlineStr"/>
      <c r="E5815" t="inlineStr">
        <is>
          <t>CENTERS FOR HOMELAND SECURITY</t>
        </is>
      </c>
      <c r="F5815" t="n">
        <v>18641</v>
      </c>
      <c r="G5815" t="inlineStr">
        <is>
          <t>RESEARCH AND DEVELOPMENT</t>
        </is>
      </c>
      <c r="H5815" t="inlineStr"/>
      <c r="I5815" t="inlineStr"/>
      <c r="J5815" t="n">
        <v>3966602</v>
      </c>
      <c r="K5815" t="n">
        <v>2540031433</v>
      </c>
      <c r="L5815" t="inlineStr">
        <is>
          <t>N</t>
        </is>
      </c>
      <c r="M5815" t="inlineStr"/>
      <c r="N5815" t="inlineStr">
        <is>
          <t>N</t>
        </is>
      </c>
      <c r="O5815" t="inlineStr">
        <is>
          <t>UNIVERSITY OF ALASKA</t>
        </is>
      </c>
      <c r="P5815" t="inlineStr">
        <is>
          <t>P0508233</t>
        </is>
      </c>
      <c r="Q5815" t="inlineStr">
        <is>
          <t>N</t>
        </is>
      </c>
      <c r="R5815" t="inlineStr"/>
      <c r="S5815" t="inlineStr">
        <is>
          <t>N</t>
        </is>
      </c>
      <c r="T5815" t="inlineStr"/>
      <c r="U5815" t="n">
        <v>0</v>
      </c>
      <c r="V5815" t="inlineStr">
        <is>
          <t>97.061</t>
        </is>
      </c>
    </row>
    <row r="5816">
      <c r="A5816" t="inlineStr">
        <is>
          <t>AWARD-5815</t>
        </is>
      </c>
      <c r="B5816" t="inlineStr">
        <is>
          <t>97</t>
        </is>
      </c>
      <c r="C5816" t="inlineStr">
        <is>
          <t>061</t>
        </is>
      </c>
      <c r="D5816" t="inlineStr"/>
      <c r="E5816" t="inlineStr">
        <is>
          <t>CENTERS FOR HOMELAND SECURITY</t>
        </is>
      </c>
      <c r="F5816" t="n">
        <v>21084</v>
      </c>
      <c r="G5816" t="inlineStr">
        <is>
          <t>RESEARCH AND DEVELOPMENT</t>
        </is>
      </c>
      <c r="H5816" t="inlineStr"/>
      <c r="I5816" t="inlineStr"/>
      <c r="J5816" t="n">
        <v>3966602</v>
      </c>
      <c r="K5816" t="n">
        <v>2540031433</v>
      </c>
      <c r="L5816" t="inlineStr">
        <is>
          <t>N</t>
        </is>
      </c>
      <c r="M5816" t="inlineStr"/>
      <c r="N5816" t="inlineStr">
        <is>
          <t>N</t>
        </is>
      </c>
      <c r="O5816" t="inlineStr">
        <is>
          <t>UNIVERSITY OF ALASKA - ANCHORAGE</t>
        </is>
      </c>
      <c r="P5816" t="inlineStr">
        <is>
          <t>UAA PO507159</t>
        </is>
      </c>
      <c r="Q5816" t="inlineStr">
        <is>
          <t>N</t>
        </is>
      </c>
      <c r="R5816" t="inlineStr"/>
      <c r="S5816" t="inlineStr">
        <is>
          <t>N</t>
        </is>
      </c>
      <c r="T5816" t="inlineStr"/>
      <c r="U5816" t="n">
        <v>0</v>
      </c>
      <c r="V5816" t="inlineStr">
        <is>
          <t>97.061</t>
        </is>
      </c>
    </row>
    <row r="5817">
      <c r="A5817" t="inlineStr">
        <is>
          <t>AWARD-5816</t>
        </is>
      </c>
      <c r="B5817" t="inlineStr">
        <is>
          <t>97</t>
        </is>
      </c>
      <c r="C5817" t="inlineStr">
        <is>
          <t>061</t>
        </is>
      </c>
      <c r="D5817" t="inlineStr"/>
      <c r="E5817" t="inlineStr">
        <is>
          <t>CENTERS FOR HOMELAND SECURITY</t>
        </is>
      </c>
      <c r="F5817" t="n">
        <v>278420</v>
      </c>
      <c r="G5817" t="inlineStr">
        <is>
          <t>RESEARCH AND DEVELOPMENT</t>
        </is>
      </c>
      <c r="H5817" t="inlineStr"/>
      <c r="I5817" t="inlineStr"/>
      <c r="J5817" t="n">
        <v>3966602</v>
      </c>
      <c r="K5817" t="n">
        <v>2540031433</v>
      </c>
      <c r="L5817" t="inlineStr">
        <is>
          <t>N</t>
        </is>
      </c>
      <c r="M5817" t="inlineStr"/>
      <c r="N5817" t="inlineStr">
        <is>
          <t>N</t>
        </is>
      </c>
      <c r="O5817" t="inlineStr">
        <is>
          <t>UNIVERSITY OF ILLINOIS</t>
        </is>
      </c>
      <c r="P5817" t="inlineStr">
        <is>
          <t>077083-17937</t>
        </is>
      </c>
      <c r="Q5817" t="inlineStr">
        <is>
          <t>N</t>
        </is>
      </c>
      <c r="R5817" t="inlineStr"/>
      <c r="S5817" t="inlineStr">
        <is>
          <t>N</t>
        </is>
      </c>
      <c r="T5817" t="inlineStr"/>
      <c r="U5817" t="n">
        <v>0</v>
      </c>
      <c r="V5817" t="inlineStr">
        <is>
          <t>97.061</t>
        </is>
      </c>
    </row>
    <row r="5818">
      <c r="A5818" t="inlineStr">
        <is>
          <t>AWARD-5817</t>
        </is>
      </c>
      <c r="B5818" t="inlineStr">
        <is>
          <t>97</t>
        </is>
      </c>
      <c r="C5818" t="inlineStr">
        <is>
          <t>061</t>
        </is>
      </c>
      <c r="D5818" t="inlineStr"/>
      <c r="E5818" t="inlineStr">
        <is>
          <t>CENTERS FOR HOMELAND SECURITY</t>
        </is>
      </c>
      <c r="F5818" t="n">
        <v>54927</v>
      </c>
      <c r="G5818" t="inlineStr">
        <is>
          <t>RESEARCH AND DEVELOPMENT</t>
        </is>
      </c>
      <c r="H5818" t="inlineStr"/>
      <c r="I5818" t="inlineStr"/>
      <c r="J5818" t="n">
        <v>3966602</v>
      </c>
      <c r="K5818" t="n">
        <v>2540031433</v>
      </c>
      <c r="L5818" t="inlineStr">
        <is>
          <t>N</t>
        </is>
      </c>
      <c r="M5818" t="inlineStr"/>
      <c r="N5818" t="inlineStr">
        <is>
          <t>N</t>
        </is>
      </c>
      <c r="O5818" t="inlineStr">
        <is>
          <t>UNIVERSITY OF NORTH CAROLINA</t>
        </is>
      </c>
      <c r="P5818" t="inlineStr">
        <is>
          <t>5101656</t>
        </is>
      </c>
      <c r="Q5818" t="inlineStr">
        <is>
          <t>N</t>
        </is>
      </c>
      <c r="R5818" t="inlineStr"/>
      <c r="S5818" t="inlineStr">
        <is>
          <t>N</t>
        </is>
      </c>
      <c r="T5818" t="inlineStr"/>
      <c r="U5818" t="n">
        <v>0</v>
      </c>
      <c r="V5818" t="inlineStr">
        <is>
          <t>97.061</t>
        </is>
      </c>
    </row>
    <row r="5819">
      <c r="A5819" t="inlineStr">
        <is>
          <t>AWARD-5818</t>
        </is>
      </c>
      <c r="B5819" t="inlineStr">
        <is>
          <t>97</t>
        </is>
      </c>
      <c r="C5819" t="inlineStr">
        <is>
          <t>061</t>
        </is>
      </c>
      <c r="D5819" t="inlineStr"/>
      <c r="E5819" t="inlineStr">
        <is>
          <t>CENTERS FOR HOMELAND SECURITY</t>
        </is>
      </c>
      <c r="F5819" t="n">
        <v>127977</v>
      </c>
      <c r="G5819" t="inlineStr">
        <is>
          <t>RESEARCH AND DEVELOPMENT</t>
        </is>
      </c>
      <c r="H5819" t="inlineStr"/>
      <c r="I5819" t="inlineStr"/>
      <c r="J5819" t="n">
        <v>3966602</v>
      </c>
      <c r="K5819" t="n">
        <v>2540031433</v>
      </c>
      <c r="L5819" t="inlineStr">
        <is>
          <t>N</t>
        </is>
      </c>
      <c r="M5819" t="inlineStr"/>
      <c r="N5819" t="inlineStr">
        <is>
          <t>N</t>
        </is>
      </c>
      <c r="O5819" t="inlineStr">
        <is>
          <t>UNIVERSITY OF NORTH CAROLINA - CHAPEL HILL</t>
        </is>
      </c>
      <c r="P5819" t="inlineStr">
        <is>
          <t>5103190</t>
        </is>
      </c>
      <c r="Q5819" t="inlineStr">
        <is>
          <t>N</t>
        </is>
      </c>
      <c r="R5819" t="inlineStr"/>
      <c r="S5819" t="inlineStr">
        <is>
          <t>N</t>
        </is>
      </c>
      <c r="T5819" t="inlineStr"/>
      <c r="U5819" t="n">
        <v>0</v>
      </c>
      <c r="V5819" t="inlineStr">
        <is>
          <t>97.061</t>
        </is>
      </c>
    </row>
    <row r="5820">
      <c r="A5820" t="inlineStr">
        <is>
          <t>AWARD-5819</t>
        </is>
      </c>
      <c r="B5820" t="inlineStr">
        <is>
          <t>97</t>
        </is>
      </c>
      <c r="C5820" t="inlineStr">
        <is>
          <t>062</t>
        </is>
      </c>
      <c r="D5820" t="inlineStr"/>
      <c r="E5820" t="inlineStr">
        <is>
          <t>SCIENTIFIC LEADERSHIP AWARDS</t>
        </is>
      </c>
      <c r="F5820" t="n">
        <v>138023</v>
      </c>
      <c r="G5820" t="inlineStr">
        <is>
          <t>RESEARCH AND DEVELOPMENT</t>
        </is>
      </c>
      <c r="H5820" t="inlineStr"/>
      <c r="I5820" t="inlineStr"/>
      <c r="J5820" t="n">
        <v>260078</v>
      </c>
      <c r="K5820" t="n">
        <v>2540031433</v>
      </c>
      <c r="L5820" t="inlineStr">
        <is>
          <t>N</t>
        </is>
      </c>
      <c r="M5820" t="inlineStr"/>
      <c r="N5820" t="inlineStr">
        <is>
          <t>Y</t>
        </is>
      </c>
      <c r="O5820" t="inlineStr"/>
      <c r="P5820" t="inlineStr"/>
      <c r="Q5820" t="inlineStr">
        <is>
          <t>N</t>
        </is>
      </c>
      <c r="R5820" t="inlineStr"/>
      <c r="S5820" t="inlineStr">
        <is>
          <t>N</t>
        </is>
      </c>
      <c r="T5820" t="inlineStr"/>
      <c r="U5820" t="n">
        <v>0</v>
      </c>
      <c r="V5820" t="inlineStr">
        <is>
          <t>97.062</t>
        </is>
      </c>
    </row>
    <row r="5821">
      <c r="A5821" t="inlineStr">
        <is>
          <t>AWARD-5820</t>
        </is>
      </c>
      <c r="B5821" t="inlineStr">
        <is>
          <t>97</t>
        </is>
      </c>
      <c r="C5821" t="inlineStr">
        <is>
          <t>067</t>
        </is>
      </c>
      <c r="D5821" t="inlineStr"/>
      <c r="E5821" t="inlineStr">
        <is>
          <t>HOMELAND SECURITY GRANT PROGRAM</t>
        </is>
      </c>
      <c r="F5821" t="n">
        <v>11436</v>
      </c>
      <c r="G5821" t="inlineStr">
        <is>
          <t>RESEARCH AND DEVELOPMENT</t>
        </is>
      </c>
      <c r="H5821" t="inlineStr"/>
      <c r="I5821" t="inlineStr"/>
      <c r="J5821" t="n">
        <v>99571059</v>
      </c>
      <c r="K5821" t="n">
        <v>2540031433</v>
      </c>
      <c r="L5821" t="inlineStr">
        <is>
          <t>N</t>
        </is>
      </c>
      <c r="M5821" t="inlineStr"/>
      <c r="N5821" t="inlineStr">
        <is>
          <t>Y</t>
        </is>
      </c>
      <c r="O5821" t="inlineStr"/>
      <c r="P5821" t="inlineStr"/>
      <c r="Q5821" t="inlineStr">
        <is>
          <t>Y</t>
        </is>
      </c>
      <c r="R5821" t="n">
        <v>11436</v>
      </c>
      <c r="S5821" t="inlineStr">
        <is>
          <t>N</t>
        </is>
      </c>
      <c r="T5821" t="inlineStr"/>
      <c r="U5821" t="n">
        <v>0</v>
      </c>
      <c r="V5821" t="inlineStr">
        <is>
          <t>97.067</t>
        </is>
      </c>
    </row>
    <row r="5822">
      <c r="A5822" t="inlineStr">
        <is>
          <t>AWARD-5821</t>
        </is>
      </c>
      <c r="B5822" t="inlineStr">
        <is>
          <t>97</t>
        </is>
      </c>
      <c r="C5822" t="inlineStr">
        <is>
          <t>077</t>
        </is>
      </c>
      <c r="D5822" t="inlineStr"/>
      <c r="E5822" t="inlineStr">
        <is>
          <t>HOMELAND SECURITY GRANT PROGRAM</t>
        </is>
      </c>
      <c r="F5822" t="n">
        <v>137630</v>
      </c>
      <c r="G5822" t="inlineStr">
        <is>
          <t>RESEARCH AND DEVELOPMENT</t>
        </is>
      </c>
      <c r="H5822" t="inlineStr"/>
      <c r="I5822" t="inlineStr"/>
      <c r="J5822" t="n">
        <v>137630</v>
      </c>
      <c r="K5822" t="n">
        <v>2540031433</v>
      </c>
      <c r="L5822" t="inlineStr">
        <is>
          <t>N</t>
        </is>
      </c>
      <c r="M5822" t="inlineStr"/>
      <c r="N5822" t="inlineStr">
        <is>
          <t>N</t>
        </is>
      </c>
      <c r="O5822" t="inlineStr">
        <is>
          <t>SOUTHERN METHODIST UNIVERSITY</t>
        </is>
      </c>
      <c r="P5822" t="inlineStr">
        <is>
          <t>18DNARI00290100</t>
        </is>
      </c>
      <c r="Q5822" t="inlineStr">
        <is>
          <t>N</t>
        </is>
      </c>
      <c r="R5822" t="inlineStr"/>
      <c r="S5822" t="inlineStr">
        <is>
          <t>N</t>
        </is>
      </c>
      <c r="T5822" t="inlineStr"/>
      <c r="U5822" t="n">
        <v>0</v>
      </c>
      <c r="V5822" t="inlineStr">
        <is>
          <t>97.077</t>
        </is>
      </c>
    </row>
    <row r="5823">
      <c r="A5823" t="inlineStr">
        <is>
          <t>AWARD-5822</t>
        </is>
      </c>
      <c r="B5823" t="inlineStr">
        <is>
          <t>97</t>
        </is>
      </c>
      <c r="C5823" t="inlineStr">
        <is>
          <t>078</t>
        </is>
      </c>
      <c r="D5823" t="inlineStr"/>
      <c r="E5823" t="inlineStr">
        <is>
          <t>BUFFER ZONE PROTECTION PROGRAM (BZPP)</t>
        </is>
      </c>
      <c r="F5823" t="n">
        <v>15438</v>
      </c>
      <c r="G5823" t="inlineStr">
        <is>
          <t>RESEARCH AND DEVELOPMENT</t>
        </is>
      </c>
      <c r="H5823" t="inlineStr"/>
      <c r="I5823" t="inlineStr"/>
      <c r="J5823" t="n">
        <v>15438</v>
      </c>
      <c r="K5823" t="n">
        <v>2540031433</v>
      </c>
      <c r="L5823" t="inlineStr">
        <is>
          <t>N</t>
        </is>
      </c>
      <c r="M5823" t="inlineStr"/>
      <c r="N5823" t="inlineStr">
        <is>
          <t>Y</t>
        </is>
      </c>
      <c r="O5823" t="inlineStr"/>
      <c r="P5823" t="inlineStr"/>
      <c r="Q5823" t="inlineStr">
        <is>
          <t>N</t>
        </is>
      </c>
      <c r="R5823" t="inlineStr"/>
      <c r="S5823" t="inlineStr">
        <is>
          <t>N</t>
        </is>
      </c>
      <c r="T5823" t="inlineStr"/>
      <c r="U5823" t="n">
        <v>0</v>
      </c>
      <c r="V5823" t="inlineStr">
        <is>
          <t>97.078</t>
        </is>
      </c>
    </row>
    <row r="5824">
      <c r="A5824" t="inlineStr">
        <is>
          <t>AWARD-5823</t>
        </is>
      </c>
      <c r="B5824" t="inlineStr">
        <is>
          <t>97</t>
        </is>
      </c>
      <c r="C5824" t="inlineStr">
        <is>
          <t>128</t>
        </is>
      </c>
      <c r="D5824" t="inlineStr"/>
      <c r="E5824" t="inlineStr">
        <is>
          <t>CISA CYBER SECURITY AWARENESS CAMPAIGN</t>
        </is>
      </c>
      <c r="F5824" t="n">
        <v>621507</v>
      </c>
      <c r="G5824" t="inlineStr">
        <is>
          <t>RESEARCH AND DEVELOPMENT</t>
        </is>
      </c>
      <c r="H5824" t="inlineStr"/>
      <c r="I5824" t="inlineStr"/>
      <c r="J5824" t="n">
        <v>955559</v>
      </c>
      <c r="K5824" t="n">
        <v>2540031433</v>
      </c>
      <c r="L5824" t="inlineStr">
        <is>
          <t>N</t>
        </is>
      </c>
      <c r="M5824" t="inlineStr"/>
      <c r="N5824" t="inlineStr">
        <is>
          <t>Y</t>
        </is>
      </c>
      <c r="O5824" t="inlineStr"/>
      <c r="P5824" t="inlineStr"/>
      <c r="Q5824" t="inlineStr">
        <is>
          <t>N</t>
        </is>
      </c>
      <c r="R5824" t="inlineStr"/>
      <c r="S5824" t="inlineStr">
        <is>
          <t>N</t>
        </is>
      </c>
      <c r="T5824" t="inlineStr"/>
      <c r="U5824" t="n">
        <v>0</v>
      </c>
      <c r="V5824" t="inlineStr">
        <is>
          <t>97.128</t>
        </is>
      </c>
    </row>
    <row r="5825">
      <c r="A5825" t="inlineStr">
        <is>
          <t>AWARD-5824</t>
        </is>
      </c>
      <c r="B5825" t="inlineStr">
        <is>
          <t>84</t>
        </is>
      </c>
      <c r="C5825" t="inlineStr">
        <is>
          <t>367</t>
        </is>
      </c>
      <c r="D5825" t="inlineStr"/>
      <c r="E5825" t="inlineStr">
        <is>
          <t>SUPPORTING EFFECTIVE INSTRUCTION STATE GRANTS, TITLE II, PART A</t>
        </is>
      </c>
      <c r="F5825" t="n">
        <v>58</v>
      </c>
      <c r="G5825" t="inlineStr">
        <is>
          <t>N/A</t>
        </is>
      </c>
      <c r="H5825" t="inlineStr"/>
      <c r="I5825" t="inlineStr"/>
      <c r="J5825" t="n">
        <v>213411883</v>
      </c>
      <c r="K5825" t="n">
        <v>0</v>
      </c>
      <c r="L5825" t="inlineStr">
        <is>
          <t>N</t>
        </is>
      </c>
      <c r="M5825" t="inlineStr"/>
      <c r="N5825" t="inlineStr">
        <is>
          <t>N</t>
        </is>
      </c>
      <c r="O5825" t="inlineStr">
        <is>
          <t>SOCORRO INDEPENDENT SCHOOL DISTRICT</t>
        </is>
      </c>
      <c r="P5825" t="inlineStr">
        <is>
          <t>20-0320</t>
        </is>
      </c>
      <c r="Q5825" t="inlineStr">
        <is>
          <t>N</t>
        </is>
      </c>
      <c r="R5825" t="inlineStr"/>
      <c r="S5825" t="inlineStr">
        <is>
          <t>Y</t>
        </is>
      </c>
      <c r="T5825" t="inlineStr">
        <is>
          <t>U</t>
        </is>
      </c>
      <c r="U5825" t="n">
        <v>0</v>
      </c>
      <c r="V5825" t="inlineStr">
        <is>
          <t>84.367</t>
        </is>
      </c>
    </row>
    <row r="5826">
      <c r="A5826" t="inlineStr">
        <is>
          <t>AWARD-5825</t>
        </is>
      </c>
      <c r="B5826" t="inlineStr">
        <is>
          <t>97</t>
        </is>
      </c>
      <c r="C5826" t="inlineStr">
        <is>
          <t>130</t>
        </is>
      </c>
      <c r="D5826" t="inlineStr"/>
      <c r="E5826" t="inlineStr">
        <is>
          <t>NATIONAL NUCLEAR FORENSICS EXPERTISE DEVELOPMENT PROGRAM</t>
        </is>
      </c>
      <c r="F5826" t="n">
        <v>302747</v>
      </c>
      <c r="G5826" t="inlineStr">
        <is>
          <t>RESEARCH AND DEVELOPMENT</t>
        </is>
      </c>
      <c r="H5826" t="inlineStr"/>
      <c r="I5826" t="inlineStr"/>
      <c r="J5826" t="n">
        <v>302747</v>
      </c>
      <c r="K5826" t="n">
        <v>2540031433</v>
      </c>
      <c r="L5826" t="inlineStr">
        <is>
          <t>N</t>
        </is>
      </c>
      <c r="M5826" t="inlineStr"/>
      <c r="N5826" t="inlineStr">
        <is>
          <t>Y</t>
        </is>
      </c>
      <c r="O5826" t="inlineStr"/>
      <c r="P5826" t="inlineStr"/>
      <c r="Q5826" t="inlineStr">
        <is>
          <t>N</t>
        </is>
      </c>
      <c r="R5826" t="inlineStr"/>
      <c r="S5826" t="inlineStr">
        <is>
          <t>N</t>
        </is>
      </c>
      <c r="T5826" t="inlineStr"/>
      <c r="U5826" t="n">
        <v>0</v>
      </c>
      <c r="V5826" t="inlineStr">
        <is>
          <t>97.130</t>
        </is>
      </c>
    </row>
    <row r="5827">
      <c r="A5827" t="inlineStr">
        <is>
          <t>AWARD-5826</t>
        </is>
      </c>
      <c r="B5827" t="inlineStr">
        <is>
          <t>97</t>
        </is>
      </c>
      <c r="C5827" t="inlineStr">
        <is>
          <t>132</t>
        </is>
      </c>
      <c r="D5827" t="inlineStr"/>
      <c r="E5827" t="inlineStr">
        <is>
          <t>FINANCIAL ASSISTANCE FOR TARGETED VIOLENCE AND TERRORISM PREVENTION</t>
        </is>
      </c>
      <c r="F5827" t="n">
        <v>256883</v>
      </c>
      <c r="G5827" t="inlineStr">
        <is>
          <t>RESEARCH AND DEVELOPMENT</t>
        </is>
      </c>
      <c r="H5827" t="inlineStr"/>
      <c r="I5827" t="inlineStr"/>
      <c r="J5827" t="n">
        <v>272859</v>
      </c>
      <c r="K5827" t="n">
        <v>2540031433</v>
      </c>
      <c r="L5827" t="inlineStr">
        <is>
          <t>N</t>
        </is>
      </c>
      <c r="M5827" t="inlineStr"/>
      <c r="N5827" t="inlineStr">
        <is>
          <t>Y</t>
        </is>
      </c>
      <c r="O5827" t="inlineStr"/>
      <c r="P5827" t="inlineStr"/>
      <c r="Q5827" t="inlineStr">
        <is>
          <t>Y</t>
        </is>
      </c>
      <c r="R5827" t="n">
        <v>113056</v>
      </c>
      <c r="S5827" t="inlineStr">
        <is>
          <t>N</t>
        </is>
      </c>
      <c r="T5827" t="inlineStr"/>
      <c r="U5827" t="n">
        <v>0</v>
      </c>
      <c r="V5827" t="inlineStr">
        <is>
          <t>97.132</t>
        </is>
      </c>
    </row>
    <row r="5828">
      <c r="A5828" t="inlineStr">
        <is>
          <t>AWARD-5827</t>
        </is>
      </c>
      <c r="B5828" t="inlineStr">
        <is>
          <t>98</t>
        </is>
      </c>
      <c r="C5828" t="inlineStr">
        <is>
          <t>RD</t>
        </is>
      </c>
      <c r="D5828" t="inlineStr">
        <is>
          <t>AID-OAA-A-11-00012</t>
        </is>
      </c>
      <c r="E5828" t="inlineStr">
        <is>
          <t>U.S. AGENCY FOR INTERNATIONAL DEVELOPMENT</t>
        </is>
      </c>
      <c r="F5828" t="n">
        <v>59880</v>
      </c>
      <c r="G5828" t="inlineStr">
        <is>
          <t>RESEARCH AND DEVELOPMENT</t>
        </is>
      </c>
      <c r="H5828" t="inlineStr"/>
      <c r="I5828" t="inlineStr"/>
      <c r="J5828" t="n">
        <v>477121</v>
      </c>
      <c r="K5828" t="n">
        <v>2540031433</v>
      </c>
      <c r="L5828" t="inlineStr">
        <is>
          <t>N</t>
        </is>
      </c>
      <c r="M5828" t="inlineStr"/>
      <c r="N5828" t="inlineStr">
        <is>
          <t>Y</t>
        </is>
      </c>
      <c r="O5828" t="inlineStr"/>
      <c r="P5828" t="inlineStr"/>
      <c r="Q5828" t="inlineStr">
        <is>
          <t>Y</t>
        </is>
      </c>
      <c r="R5828" t="n">
        <v>59880</v>
      </c>
      <c r="S5828" t="inlineStr">
        <is>
          <t>N</t>
        </is>
      </c>
      <c r="T5828" t="inlineStr"/>
      <c r="U5828" t="n">
        <v>0</v>
      </c>
      <c r="V5828" t="inlineStr">
        <is>
          <t>98.RD</t>
        </is>
      </c>
    </row>
    <row r="5829">
      <c r="A5829" t="inlineStr">
        <is>
          <t>AWARD-5828</t>
        </is>
      </c>
      <c r="B5829" t="inlineStr">
        <is>
          <t>98</t>
        </is>
      </c>
      <c r="C5829" t="inlineStr">
        <is>
          <t>RD</t>
        </is>
      </c>
      <c r="D5829" t="inlineStr">
        <is>
          <t>AID-OAA-A-11-00012</t>
        </is>
      </c>
      <c r="E5829" t="inlineStr">
        <is>
          <t>U.S. AGENCY FOR INTERNATIONAL DEVELOPMENT</t>
        </is>
      </c>
      <c r="F5829" t="n">
        <v>208461</v>
      </c>
      <c r="G5829" t="inlineStr">
        <is>
          <t>RESEARCH AND DEVELOPMENT</t>
        </is>
      </c>
      <c r="H5829" t="inlineStr"/>
      <c r="I5829" t="inlineStr"/>
      <c r="J5829" t="n">
        <v>477121</v>
      </c>
      <c r="K5829" t="n">
        <v>2540031433</v>
      </c>
      <c r="L5829" t="inlineStr">
        <is>
          <t>N</t>
        </is>
      </c>
      <c r="M5829" t="inlineStr"/>
      <c r="N5829" t="inlineStr">
        <is>
          <t>N</t>
        </is>
      </c>
      <c r="O5829" t="inlineStr">
        <is>
          <t>NATIONAL ACADEMY OF SCIENCES</t>
        </is>
      </c>
      <c r="P5829" t="inlineStr">
        <is>
          <t>AID-OAA-A-11-00012</t>
        </is>
      </c>
      <c r="Q5829" t="inlineStr">
        <is>
          <t>N</t>
        </is>
      </c>
      <c r="R5829" t="inlineStr"/>
      <c r="S5829" t="inlineStr">
        <is>
          <t>N</t>
        </is>
      </c>
      <c r="T5829" t="inlineStr"/>
      <c r="U5829" t="n">
        <v>0</v>
      </c>
      <c r="V5829" t="inlineStr">
        <is>
          <t>98.RD</t>
        </is>
      </c>
    </row>
    <row r="5830">
      <c r="A5830" t="inlineStr">
        <is>
          <t>AWARD-5829</t>
        </is>
      </c>
      <c r="B5830" t="inlineStr">
        <is>
          <t>98</t>
        </is>
      </c>
      <c r="C5830" t="inlineStr">
        <is>
          <t>RD</t>
        </is>
      </c>
      <c r="D5830" t="inlineStr">
        <is>
          <t>UTA21-000034</t>
        </is>
      </c>
      <c r="E5830" t="inlineStr">
        <is>
          <t>U.S. AGENCY FOR INTERNATIONAL DEVELOPMENT</t>
        </is>
      </c>
      <c r="F5830" t="n">
        <v>164522</v>
      </c>
      <c r="G5830" t="inlineStr">
        <is>
          <t>RESEARCH AND DEVELOPMENT</t>
        </is>
      </c>
      <c r="H5830" t="inlineStr"/>
      <c r="I5830" t="inlineStr"/>
      <c r="J5830" t="n">
        <v>477121</v>
      </c>
      <c r="K5830" t="n">
        <v>2540031433</v>
      </c>
      <c r="L5830" t="inlineStr">
        <is>
          <t>N</t>
        </is>
      </c>
      <c r="M5830" t="inlineStr"/>
      <c r="N5830" t="inlineStr">
        <is>
          <t>N</t>
        </is>
      </c>
      <c r="O5830" t="inlineStr">
        <is>
          <t>PATH</t>
        </is>
      </c>
      <c r="P5830" t="inlineStr">
        <is>
          <t>UTA21-000034</t>
        </is>
      </c>
      <c r="Q5830" t="inlineStr">
        <is>
          <t>N</t>
        </is>
      </c>
      <c r="R5830" t="inlineStr"/>
      <c r="S5830" t="inlineStr">
        <is>
          <t>N</t>
        </is>
      </c>
      <c r="T5830" t="inlineStr"/>
      <c r="U5830" t="n">
        <v>0</v>
      </c>
      <c r="V5830" t="inlineStr">
        <is>
          <t>98.RD</t>
        </is>
      </c>
    </row>
    <row r="5831">
      <c r="A5831" t="inlineStr">
        <is>
          <t>AWARD-5830</t>
        </is>
      </c>
      <c r="B5831" t="inlineStr">
        <is>
          <t>98</t>
        </is>
      </c>
      <c r="C5831" t="inlineStr">
        <is>
          <t>RD</t>
        </is>
      </c>
      <c r="D5831" t="inlineStr">
        <is>
          <t>00010861</t>
        </is>
      </c>
      <c r="E5831" t="inlineStr">
        <is>
          <t>U.S. AGENCY FOR INTERNATIONAL DEVELOPMENT</t>
        </is>
      </c>
      <c r="F5831" t="n">
        <v>44258</v>
      </c>
      <c r="G5831" t="inlineStr">
        <is>
          <t>RESEARCH AND DEVELOPMENT</t>
        </is>
      </c>
      <c r="H5831" t="inlineStr"/>
      <c r="I5831" t="inlineStr"/>
      <c r="J5831" t="n">
        <v>477121</v>
      </c>
      <c r="K5831" t="n">
        <v>2540031433</v>
      </c>
      <c r="L5831" t="inlineStr">
        <is>
          <t>N</t>
        </is>
      </c>
      <c r="M5831" t="inlineStr"/>
      <c r="N5831" t="inlineStr">
        <is>
          <t>N</t>
        </is>
      </c>
      <c r="O5831" t="inlineStr">
        <is>
          <t>UNIVERSITY OF CALIFORNIA - BERKELEY</t>
        </is>
      </c>
      <c r="P5831" t="inlineStr">
        <is>
          <t>00010861</t>
        </is>
      </c>
      <c r="Q5831" t="inlineStr">
        <is>
          <t>N</t>
        </is>
      </c>
      <c r="R5831" t="inlineStr"/>
      <c r="S5831" t="inlineStr">
        <is>
          <t>N</t>
        </is>
      </c>
      <c r="T5831" t="inlineStr"/>
      <c r="U5831" t="n">
        <v>0</v>
      </c>
      <c r="V5831" t="inlineStr">
        <is>
          <t>98.RD</t>
        </is>
      </c>
    </row>
    <row r="5832">
      <c r="A5832" t="inlineStr">
        <is>
          <t>AWARD-5831</t>
        </is>
      </c>
      <c r="B5832" t="inlineStr">
        <is>
          <t>98</t>
        </is>
      </c>
      <c r="C5832" t="inlineStr">
        <is>
          <t>001</t>
        </is>
      </c>
      <c r="D5832" t="inlineStr"/>
      <c r="E5832" t="inlineStr">
        <is>
          <t>USAID FOREIGN ASSISTANCE FOR PROGRAMS OVERSEAS</t>
        </is>
      </c>
      <c r="F5832" t="n">
        <v>5374154</v>
      </c>
      <c r="G5832" t="inlineStr">
        <is>
          <t>RESEARCH AND DEVELOPMENT</t>
        </is>
      </c>
      <c r="H5832" t="inlineStr"/>
      <c r="I5832" t="inlineStr"/>
      <c r="J5832" t="n">
        <v>7204861</v>
      </c>
      <c r="K5832" t="n">
        <v>2540031433</v>
      </c>
      <c r="L5832" t="inlineStr">
        <is>
          <t>N</t>
        </is>
      </c>
      <c r="M5832" t="inlineStr"/>
      <c r="N5832" t="inlineStr">
        <is>
          <t>Y</t>
        </is>
      </c>
      <c r="O5832" t="inlineStr"/>
      <c r="P5832" t="inlineStr"/>
      <c r="Q5832" t="inlineStr">
        <is>
          <t>Y</t>
        </is>
      </c>
      <c r="R5832" t="n">
        <v>2273022</v>
      </c>
      <c r="S5832" t="inlineStr">
        <is>
          <t>N</t>
        </is>
      </c>
      <c r="T5832" t="inlineStr"/>
      <c r="U5832" t="n">
        <v>0</v>
      </c>
      <c r="V5832" t="inlineStr">
        <is>
          <t>98.001</t>
        </is>
      </c>
    </row>
    <row r="5833">
      <c r="A5833" t="inlineStr">
        <is>
          <t>AWARD-5832</t>
        </is>
      </c>
      <c r="B5833" t="inlineStr">
        <is>
          <t>98</t>
        </is>
      </c>
      <c r="C5833" t="inlineStr">
        <is>
          <t>001</t>
        </is>
      </c>
      <c r="D5833" t="inlineStr"/>
      <c r="E5833" t="inlineStr">
        <is>
          <t>USAID FOREIGN ASSISTANCE FOR PROGRAMS OVERSEAS</t>
        </is>
      </c>
      <c r="F5833" t="n">
        <v>279694</v>
      </c>
      <c r="G5833" t="inlineStr">
        <is>
          <t>RESEARCH AND DEVELOPMENT</t>
        </is>
      </c>
      <c r="H5833" t="inlineStr"/>
      <c r="I5833" t="inlineStr"/>
      <c r="J5833" t="n">
        <v>7204861</v>
      </c>
      <c r="K5833" t="n">
        <v>2540031433</v>
      </c>
      <c r="L5833" t="inlineStr">
        <is>
          <t>N</t>
        </is>
      </c>
      <c r="M5833" t="inlineStr"/>
      <c r="N5833" t="inlineStr">
        <is>
          <t>N</t>
        </is>
      </c>
      <c r="O5833" t="inlineStr">
        <is>
          <t>DEVELOPMENT ALTERNATIVES, INC.</t>
        </is>
      </c>
      <c r="P5833" t="inlineStr">
        <is>
          <t>1003456-S18-30977</t>
        </is>
      </c>
      <c r="Q5833" t="inlineStr">
        <is>
          <t>N</t>
        </is>
      </c>
      <c r="R5833" t="inlineStr"/>
      <c r="S5833" t="inlineStr">
        <is>
          <t>N</t>
        </is>
      </c>
      <c r="T5833" t="inlineStr"/>
      <c r="U5833" t="n">
        <v>0</v>
      </c>
      <c r="V5833" t="inlineStr">
        <is>
          <t>98.001</t>
        </is>
      </c>
    </row>
    <row r="5834">
      <c r="A5834" t="inlineStr">
        <is>
          <t>AWARD-5833</t>
        </is>
      </c>
      <c r="B5834" t="inlineStr">
        <is>
          <t>98</t>
        </is>
      </c>
      <c r="C5834" t="inlineStr">
        <is>
          <t>001</t>
        </is>
      </c>
      <c r="D5834" t="inlineStr"/>
      <c r="E5834" t="inlineStr">
        <is>
          <t>USAID FOREIGN ASSISTANCE FOR PROGRAMS OVERSEAS</t>
        </is>
      </c>
      <c r="F5834" t="n">
        <v>154491</v>
      </c>
      <c r="G5834" t="inlineStr">
        <is>
          <t>RESEARCH AND DEVELOPMENT</t>
        </is>
      </c>
      <c r="H5834" t="inlineStr"/>
      <c r="I5834" t="inlineStr"/>
      <c r="J5834" t="n">
        <v>7204861</v>
      </c>
      <c r="K5834" t="n">
        <v>2540031433</v>
      </c>
      <c r="L5834" t="inlineStr">
        <is>
          <t>N</t>
        </is>
      </c>
      <c r="M5834" t="inlineStr"/>
      <c r="N5834" t="inlineStr">
        <is>
          <t>N</t>
        </is>
      </c>
      <c r="O5834" t="inlineStr">
        <is>
          <t>CIMMYT</t>
        </is>
      </c>
      <c r="P5834" t="inlineStr">
        <is>
          <t>C0241 02</t>
        </is>
      </c>
      <c r="Q5834" t="inlineStr">
        <is>
          <t>N</t>
        </is>
      </c>
      <c r="R5834" t="inlineStr"/>
      <c r="S5834" t="inlineStr">
        <is>
          <t>N</t>
        </is>
      </c>
      <c r="T5834" t="inlineStr"/>
      <c r="U5834" t="n">
        <v>0</v>
      </c>
      <c r="V5834" t="inlineStr">
        <is>
          <t>98.001</t>
        </is>
      </c>
    </row>
    <row r="5835">
      <c r="A5835" t="inlineStr">
        <is>
          <t>AWARD-5834</t>
        </is>
      </c>
      <c r="B5835" t="inlineStr">
        <is>
          <t>98</t>
        </is>
      </c>
      <c r="C5835" t="inlineStr">
        <is>
          <t>001</t>
        </is>
      </c>
      <c r="D5835" t="inlineStr"/>
      <c r="E5835" t="inlineStr">
        <is>
          <t>USAID FOREIGN ASSISTANCE FOR PROGRAMS OVERSEAS</t>
        </is>
      </c>
      <c r="F5835" t="n">
        <v>71813</v>
      </c>
      <c r="G5835" t="inlineStr">
        <is>
          <t>RESEARCH AND DEVELOPMENT</t>
        </is>
      </c>
      <c r="H5835" t="inlineStr"/>
      <c r="I5835" t="inlineStr"/>
      <c r="J5835" t="n">
        <v>7204861</v>
      </c>
      <c r="K5835" t="n">
        <v>2540031433</v>
      </c>
      <c r="L5835" t="inlineStr">
        <is>
          <t>N</t>
        </is>
      </c>
      <c r="M5835" t="inlineStr"/>
      <c r="N5835" t="inlineStr">
        <is>
          <t>N</t>
        </is>
      </c>
      <c r="O5835" t="inlineStr">
        <is>
          <t>DEVELOPMENT ALTERNATIVES, INC.</t>
        </is>
      </c>
      <c r="P5835" t="inlineStr">
        <is>
          <t>1003506-18S-31202</t>
        </is>
      </c>
      <c r="Q5835" t="inlineStr">
        <is>
          <t>N</t>
        </is>
      </c>
      <c r="R5835" t="inlineStr"/>
      <c r="S5835" t="inlineStr">
        <is>
          <t>N</t>
        </is>
      </c>
      <c r="T5835" t="inlineStr"/>
      <c r="U5835" t="n">
        <v>0</v>
      </c>
      <c r="V5835" t="inlineStr">
        <is>
          <t>98.001</t>
        </is>
      </c>
    </row>
    <row r="5836">
      <c r="A5836" t="inlineStr">
        <is>
          <t>AWARD-5835</t>
        </is>
      </c>
      <c r="B5836" t="inlineStr">
        <is>
          <t>84</t>
        </is>
      </c>
      <c r="C5836" t="inlineStr">
        <is>
          <t>368</t>
        </is>
      </c>
      <c r="D5836" t="inlineStr"/>
      <c r="E5836" t="inlineStr">
        <is>
          <t>COMPETITIVE GRANTS FOR STATE ASSESSMENTS</t>
        </is>
      </c>
      <c r="F5836" t="n">
        <v>3000000</v>
      </c>
      <c r="G5836" t="inlineStr">
        <is>
          <t>N/A</t>
        </is>
      </c>
      <c r="H5836" t="inlineStr"/>
      <c r="I5836" t="inlineStr"/>
      <c r="J5836" t="n">
        <v>3000000</v>
      </c>
      <c r="K5836" t="n">
        <v>0</v>
      </c>
      <c r="L5836" t="inlineStr">
        <is>
          <t>N</t>
        </is>
      </c>
      <c r="M5836" t="inlineStr"/>
      <c r="N5836" t="inlineStr">
        <is>
          <t>Y</t>
        </is>
      </c>
      <c r="O5836" t="inlineStr"/>
      <c r="P5836" t="inlineStr"/>
      <c r="Q5836" t="inlineStr">
        <is>
          <t>N</t>
        </is>
      </c>
      <c r="R5836" t="inlineStr"/>
      <c r="S5836" t="inlineStr">
        <is>
          <t>N</t>
        </is>
      </c>
      <c r="T5836" t="inlineStr"/>
      <c r="U5836" t="n">
        <v>0</v>
      </c>
      <c r="V5836" t="inlineStr">
        <is>
          <t>84.368</t>
        </is>
      </c>
    </row>
    <row r="5837">
      <c r="A5837" t="inlineStr">
        <is>
          <t>AWARD-5836</t>
        </is>
      </c>
      <c r="B5837" t="inlineStr">
        <is>
          <t>98</t>
        </is>
      </c>
      <c r="C5837" t="inlineStr">
        <is>
          <t>001</t>
        </is>
      </c>
      <c r="D5837" t="inlineStr"/>
      <c r="E5837" t="inlineStr">
        <is>
          <t>USAID FOREIGN ASSISTANCE FOR PROGRAMS OVERSEAS</t>
        </is>
      </c>
      <c r="F5837" t="n">
        <v>188694</v>
      </c>
      <c r="G5837" t="inlineStr">
        <is>
          <t>RESEARCH AND DEVELOPMENT</t>
        </is>
      </c>
      <c r="H5837" t="inlineStr"/>
      <c r="I5837" t="inlineStr"/>
      <c r="J5837" t="n">
        <v>7204861</v>
      </c>
      <c r="K5837" t="n">
        <v>2540031433</v>
      </c>
      <c r="L5837" t="inlineStr">
        <is>
          <t>N</t>
        </is>
      </c>
      <c r="M5837" t="inlineStr"/>
      <c r="N5837" t="inlineStr">
        <is>
          <t>N</t>
        </is>
      </c>
      <c r="O5837" t="inlineStr">
        <is>
          <t>DEVWORKS INTERNATIONAL</t>
        </is>
      </c>
      <c r="P5837" t="inlineStr">
        <is>
          <t>72068821CA00001-P2006/02/2021</t>
        </is>
      </c>
      <c r="Q5837" t="inlineStr">
        <is>
          <t>N</t>
        </is>
      </c>
      <c r="R5837" t="inlineStr"/>
      <c r="S5837" t="inlineStr">
        <is>
          <t>N</t>
        </is>
      </c>
      <c r="T5837" t="inlineStr"/>
      <c r="U5837" t="n">
        <v>0</v>
      </c>
      <c r="V5837" t="inlineStr">
        <is>
          <t>98.001</t>
        </is>
      </c>
    </row>
    <row r="5838">
      <c r="A5838" t="inlineStr">
        <is>
          <t>AWARD-5837</t>
        </is>
      </c>
      <c r="B5838" t="inlineStr">
        <is>
          <t>98</t>
        </is>
      </c>
      <c r="C5838" t="inlineStr">
        <is>
          <t>001</t>
        </is>
      </c>
      <c r="D5838" t="inlineStr"/>
      <c r="E5838" t="inlineStr">
        <is>
          <t>USAID FOREIGN ASSISTANCE FOR PROGRAMS OVERSEAS</t>
        </is>
      </c>
      <c r="F5838" t="n">
        <v>115781</v>
      </c>
      <c r="G5838" t="inlineStr">
        <is>
          <t>RESEARCH AND DEVELOPMENT</t>
        </is>
      </c>
      <c r="H5838" t="inlineStr"/>
      <c r="I5838" t="inlineStr"/>
      <c r="J5838" t="n">
        <v>7204861</v>
      </c>
      <c r="K5838" t="n">
        <v>2540031433</v>
      </c>
      <c r="L5838" t="inlineStr">
        <is>
          <t>N</t>
        </is>
      </c>
      <c r="M5838" t="inlineStr"/>
      <c r="N5838" t="inlineStr">
        <is>
          <t>N</t>
        </is>
      </c>
      <c r="O5838" t="inlineStr">
        <is>
          <t>EASTERN VIRGINIA MEDICAL SCHOOL</t>
        </is>
      </c>
      <c r="P5838" t="inlineStr">
        <is>
          <t>UCS-21-009</t>
        </is>
      </c>
      <c r="Q5838" t="inlineStr">
        <is>
          <t>N</t>
        </is>
      </c>
      <c r="R5838" t="inlineStr"/>
      <c r="S5838" t="inlineStr">
        <is>
          <t>N</t>
        </is>
      </c>
      <c r="T5838" t="inlineStr"/>
      <c r="U5838" t="n">
        <v>0</v>
      </c>
      <c r="V5838" t="inlineStr">
        <is>
          <t>98.001</t>
        </is>
      </c>
    </row>
    <row r="5839">
      <c r="A5839" t="inlineStr">
        <is>
          <t>AWARD-5838</t>
        </is>
      </c>
      <c r="B5839" t="inlineStr">
        <is>
          <t>98</t>
        </is>
      </c>
      <c r="C5839" t="inlineStr">
        <is>
          <t>001</t>
        </is>
      </c>
      <c r="D5839" t="inlineStr"/>
      <c r="E5839" t="inlineStr">
        <is>
          <t>USAID FOREIGN ASSISTANCE FOR PROGRAMS OVERSEAS</t>
        </is>
      </c>
      <c r="F5839" t="n">
        <v>256025</v>
      </c>
      <c r="G5839" t="inlineStr">
        <is>
          <t>RESEARCH AND DEVELOPMENT</t>
        </is>
      </c>
      <c r="H5839" t="inlineStr"/>
      <c r="I5839" t="inlineStr"/>
      <c r="J5839" t="n">
        <v>7204861</v>
      </c>
      <c r="K5839" t="n">
        <v>2540031433</v>
      </c>
      <c r="L5839" t="inlineStr">
        <is>
          <t>N</t>
        </is>
      </c>
      <c r="M5839" t="inlineStr"/>
      <c r="N5839" t="inlineStr">
        <is>
          <t>N</t>
        </is>
      </c>
      <c r="O5839" t="inlineStr">
        <is>
          <t>KANSAS STATE UNIVERSITY</t>
        </is>
      </c>
      <c r="P5839" t="inlineStr">
        <is>
          <t>S19169</t>
        </is>
      </c>
      <c r="Q5839" t="inlineStr">
        <is>
          <t>Y</t>
        </is>
      </c>
      <c r="R5839" t="n">
        <v>121450</v>
      </c>
      <c r="S5839" t="inlineStr">
        <is>
          <t>N</t>
        </is>
      </c>
      <c r="T5839" t="inlineStr"/>
      <c r="U5839" t="n">
        <v>0</v>
      </c>
      <c r="V5839" t="inlineStr">
        <is>
          <t>98.001</t>
        </is>
      </c>
    </row>
    <row r="5840">
      <c r="A5840" t="inlineStr">
        <is>
          <t>AWARD-5839</t>
        </is>
      </c>
      <c r="B5840" t="inlineStr">
        <is>
          <t>98</t>
        </is>
      </c>
      <c r="C5840" t="inlineStr">
        <is>
          <t>001</t>
        </is>
      </c>
      <c r="D5840" t="inlineStr"/>
      <c r="E5840" t="inlineStr">
        <is>
          <t>USAID FOREIGN ASSISTANCE FOR PROGRAMS OVERSEAS</t>
        </is>
      </c>
      <c r="F5840" t="n">
        <v>63828</v>
      </c>
      <c r="G5840" t="inlineStr">
        <is>
          <t>RESEARCH AND DEVELOPMENT</t>
        </is>
      </c>
      <c r="H5840" t="inlineStr"/>
      <c r="I5840" t="inlineStr"/>
      <c r="J5840" t="n">
        <v>7204861</v>
      </c>
      <c r="K5840" t="n">
        <v>2540031433</v>
      </c>
      <c r="L5840" t="inlineStr">
        <is>
          <t>N</t>
        </is>
      </c>
      <c r="M5840" t="inlineStr"/>
      <c r="N5840" t="inlineStr">
        <is>
          <t>N</t>
        </is>
      </c>
      <c r="O5840" t="inlineStr">
        <is>
          <t>KANSAS STATE UNIVERSITY</t>
        </is>
      </c>
      <c r="P5840" t="inlineStr">
        <is>
          <t>S19173</t>
        </is>
      </c>
      <c r="Q5840" t="inlineStr">
        <is>
          <t>N</t>
        </is>
      </c>
      <c r="R5840" t="inlineStr"/>
      <c r="S5840" t="inlineStr">
        <is>
          <t>N</t>
        </is>
      </c>
      <c r="T5840" t="inlineStr"/>
      <c r="U5840" t="n">
        <v>0</v>
      </c>
      <c r="V5840" t="inlineStr">
        <is>
          <t>98.001</t>
        </is>
      </c>
    </row>
    <row r="5841">
      <c r="A5841" t="inlineStr">
        <is>
          <t>AWARD-5840</t>
        </is>
      </c>
      <c r="B5841" t="inlineStr">
        <is>
          <t>98</t>
        </is>
      </c>
      <c r="C5841" t="inlineStr">
        <is>
          <t>001</t>
        </is>
      </c>
      <c r="D5841" t="inlineStr"/>
      <c r="E5841" t="inlineStr">
        <is>
          <t>USAID FOREIGN ASSISTANCE FOR PROGRAMS OVERSEAS</t>
        </is>
      </c>
      <c r="F5841" t="n">
        <v>22891</v>
      </c>
      <c r="G5841" t="inlineStr">
        <is>
          <t>RESEARCH AND DEVELOPMENT</t>
        </is>
      </c>
      <c r="H5841" t="inlineStr"/>
      <c r="I5841" t="inlineStr"/>
      <c r="J5841" t="n">
        <v>7204861</v>
      </c>
      <c r="K5841" t="n">
        <v>2540031433</v>
      </c>
      <c r="L5841" t="inlineStr">
        <is>
          <t>N</t>
        </is>
      </c>
      <c r="M5841" t="inlineStr"/>
      <c r="N5841" t="inlineStr">
        <is>
          <t>N</t>
        </is>
      </c>
      <c r="O5841" t="inlineStr">
        <is>
          <t>NATIONAL ACADEMY OF SCIENCES</t>
        </is>
      </c>
      <c r="P5841" t="inlineStr">
        <is>
          <t>2000009149</t>
        </is>
      </c>
      <c r="Q5841" t="inlineStr">
        <is>
          <t>N</t>
        </is>
      </c>
      <c r="R5841" t="inlineStr"/>
      <c r="S5841" t="inlineStr">
        <is>
          <t>N</t>
        </is>
      </c>
      <c r="T5841" t="inlineStr"/>
      <c r="U5841" t="n">
        <v>0</v>
      </c>
      <c r="V5841" t="inlineStr">
        <is>
          <t>98.001</t>
        </is>
      </c>
    </row>
    <row r="5842">
      <c r="A5842" t="inlineStr">
        <is>
          <t>AWARD-5841</t>
        </is>
      </c>
      <c r="B5842" t="inlineStr">
        <is>
          <t>98</t>
        </is>
      </c>
      <c r="C5842" t="inlineStr">
        <is>
          <t>001</t>
        </is>
      </c>
      <c r="D5842" t="inlineStr"/>
      <c r="E5842" t="inlineStr">
        <is>
          <t>USAID FOREIGN ASSISTANCE FOR PROGRAMS OVERSEAS</t>
        </is>
      </c>
      <c r="F5842" t="n">
        <v>43313</v>
      </c>
      <c r="G5842" t="inlineStr">
        <is>
          <t>RESEARCH AND DEVELOPMENT</t>
        </is>
      </c>
      <c r="H5842" t="inlineStr"/>
      <c r="I5842" t="inlineStr"/>
      <c r="J5842" t="n">
        <v>7204861</v>
      </c>
      <c r="K5842" t="n">
        <v>2540031433</v>
      </c>
      <c r="L5842" t="inlineStr">
        <is>
          <t>N</t>
        </is>
      </c>
      <c r="M5842" t="inlineStr"/>
      <c r="N5842" t="inlineStr">
        <is>
          <t>N</t>
        </is>
      </c>
      <c r="O5842" t="inlineStr">
        <is>
          <t>NATIONAL ACADEMY OF SCIENCES</t>
        </is>
      </c>
      <c r="P5842" t="inlineStr">
        <is>
          <t>2000012544</t>
        </is>
      </c>
      <c r="Q5842" t="inlineStr">
        <is>
          <t>N</t>
        </is>
      </c>
      <c r="R5842" t="inlineStr"/>
      <c r="S5842" t="inlineStr">
        <is>
          <t>N</t>
        </is>
      </c>
      <c r="T5842" t="inlineStr"/>
      <c r="U5842" t="n">
        <v>0</v>
      </c>
      <c r="V5842" t="inlineStr">
        <is>
          <t>98.001</t>
        </is>
      </c>
    </row>
    <row r="5843">
      <c r="A5843" t="inlineStr">
        <is>
          <t>AWARD-5842</t>
        </is>
      </c>
      <c r="B5843" t="inlineStr">
        <is>
          <t>98</t>
        </is>
      </c>
      <c r="C5843" t="inlineStr">
        <is>
          <t>001</t>
        </is>
      </c>
      <c r="D5843" t="inlineStr"/>
      <c r="E5843" t="inlineStr">
        <is>
          <t>USAID FOREIGN ASSISTANCE FOR PROGRAMS OVERSEAS</t>
        </is>
      </c>
      <c r="F5843" t="n">
        <v>36130</v>
      </c>
      <c r="G5843" t="inlineStr">
        <is>
          <t>RESEARCH AND DEVELOPMENT</t>
        </is>
      </c>
      <c r="H5843" t="inlineStr"/>
      <c r="I5843" t="inlineStr"/>
      <c r="J5843" t="n">
        <v>7204861</v>
      </c>
      <c r="K5843" t="n">
        <v>2540031433</v>
      </c>
      <c r="L5843" t="inlineStr">
        <is>
          <t>N</t>
        </is>
      </c>
      <c r="M5843" t="inlineStr"/>
      <c r="N5843" t="inlineStr">
        <is>
          <t>N</t>
        </is>
      </c>
      <c r="O5843" t="inlineStr">
        <is>
          <t>OAK CREST INSTITUTE OF SCIENCE</t>
        </is>
      </c>
      <c r="P5843" t="inlineStr">
        <is>
          <t>7200AA22CA00002</t>
        </is>
      </c>
      <c r="Q5843" t="inlineStr">
        <is>
          <t>N</t>
        </is>
      </c>
      <c r="R5843" t="inlineStr"/>
      <c r="S5843" t="inlineStr">
        <is>
          <t>N</t>
        </is>
      </c>
      <c r="T5843" t="inlineStr"/>
      <c r="U5843" t="n">
        <v>0</v>
      </c>
      <c r="V5843" t="inlineStr">
        <is>
          <t>98.001</t>
        </is>
      </c>
    </row>
    <row r="5844">
      <c r="A5844" t="inlineStr">
        <is>
          <t>AWARD-5843</t>
        </is>
      </c>
      <c r="B5844" t="inlineStr">
        <is>
          <t>98</t>
        </is>
      </c>
      <c r="C5844" t="inlineStr">
        <is>
          <t>001</t>
        </is>
      </c>
      <c r="D5844" t="inlineStr"/>
      <c r="E5844" t="inlineStr">
        <is>
          <t>USAID FOREIGN ASSISTANCE FOR PROGRAMS OVERSEAS</t>
        </is>
      </c>
      <c r="F5844" t="n">
        <v>159202</v>
      </c>
      <c r="G5844" t="inlineStr">
        <is>
          <t>RESEARCH AND DEVELOPMENT</t>
        </is>
      </c>
      <c r="H5844" t="inlineStr"/>
      <c r="I5844" t="inlineStr"/>
      <c r="J5844" t="n">
        <v>7204861</v>
      </c>
      <c r="K5844" t="n">
        <v>2540031433</v>
      </c>
      <c r="L5844" t="inlineStr">
        <is>
          <t>N</t>
        </is>
      </c>
      <c r="M5844" t="inlineStr"/>
      <c r="N5844" t="inlineStr">
        <is>
          <t>N</t>
        </is>
      </c>
      <c r="O5844" t="inlineStr">
        <is>
          <t>UNIVERSITY OF CALIFORNIA - BERKELEY</t>
        </is>
      </c>
      <c r="P5844" t="inlineStr">
        <is>
          <t>00010330</t>
        </is>
      </c>
      <c r="Q5844" t="inlineStr">
        <is>
          <t>N</t>
        </is>
      </c>
      <c r="R5844" t="inlineStr"/>
      <c r="S5844" t="inlineStr">
        <is>
          <t>N</t>
        </is>
      </c>
      <c r="T5844" t="inlineStr"/>
      <c r="U5844" t="n">
        <v>0</v>
      </c>
      <c r="V5844" t="inlineStr">
        <is>
          <t>98.001</t>
        </is>
      </c>
    </row>
    <row r="5845">
      <c r="A5845" t="inlineStr">
        <is>
          <t>AWARD-5844</t>
        </is>
      </c>
      <c r="B5845" t="inlineStr">
        <is>
          <t>98</t>
        </is>
      </c>
      <c r="C5845" t="inlineStr">
        <is>
          <t>001</t>
        </is>
      </c>
      <c r="D5845" t="inlineStr"/>
      <c r="E5845" t="inlineStr">
        <is>
          <t>USAID FOREIGN ASSISTANCE FOR PROGRAMS OVERSEAS</t>
        </is>
      </c>
      <c r="F5845" t="n">
        <v>46623</v>
      </c>
      <c r="G5845" t="inlineStr">
        <is>
          <t>RESEARCH AND DEVELOPMENT</t>
        </is>
      </c>
      <c r="H5845" t="inlineStr"/>
      <c r="I5845" t="inlineStr"/>
      <c r="J5845" t="n">
        <v>7204861</v>
      </c>
      <c r="K5845" t="n">
        <v>2540031433</v>
      </c>
      <c r="L5845" t="inlineStr">
        <is>
          <t>N</t>
        </is>
      </c>
      <c r="M5845" t="inlineStr"/>
      <c r="N5845" t="inlineStr">
        <is>
          <t>N</t>
        </is>
      </c>
      <c r="O5845" t="inlineStr">
        <is>
          <t>UNIVERSITY OF GEORGIA</t>
        </is>
      </c>
      <c r="P5845" t="inlineStr">
        <is>
          <t>000001996</t>
        </is>
      </c>
      <c r="Q5845" t="inlineStr">
        <is>
          <t>Y</t>
        </is>
      </c>
      <c r="R5845" t="n">
        <v>16631</v>
      </c>
      <c r="S5845" t="inlineStr">
        <is>
          <t>N</t>
        </is>
      </c>
      <c r="T5845" t="inlineStr"/>
      <c r="U5845" t="n">
        <v>0</v>
      </c>
      <c r="V5845" t="inlineStr">
        <is>
          <t>98.001</t>
        </is>
      </c>
    </row>
    <row r="5846">
      <c r="A5846" t="inlineStr">
        <is>
          <t>AWARD-5845</t>
        </is>
      </c>
      <c r="B5846" t="inlineStr">
        <is>
          <t>98</t>
        </is>
      </c>
      <c r="C5846" t="inlineStr">
        <is>
          <t>001</t>
        </is>
      </c>
      <c r="D5846" t="inlineStr"/>
      <c r="E5846" t="inlineStr">
        <is>
          <t>USAID FOREIGN ASSISTANCE FOR PROGRAMS OVERSEAS</t>
        </is>
      </c>
      <c r="F5846" t="n">
        <v>43522</v>
      </c>
      <c r="G5846" t="inlineStr">
        <is>
          <t>RESEARCH AND DEVELOPMENT</t>
        </is>
      </c>
      <c r="H5846" t="inlineStr"/>
      <c r="I5846" t="inlineStr"/>
      <c r="J5846" t="n">
        <v>7204861</v>
      </c>
      <c r="K5846" t="n">
        <v>2540031433</v>
      </c>
      <c r="L5846" t="inlineStr">
        <is>
          <t>N</t>
        </is>
      </c>
      <c r="M5846" t="inlineStr"/>
      <c r="N5846" t="inlineStr">
        <is>
          <t>N</t>
        </is>
      </c>
      <c r="O5846" t="inlineStr">
        <is>
          <t>UNIVERSITY OF GEORGIA</t>
        </is>
      </c>
      <c r="P5846" t="inlineStr">
        <is>
          <t>00001898</t>
        </is>
      </c>
      <c r="Q5846" t="inlineStr">
        <is>
          <t>Y</t>
        </is>
      </c>
      <c r="R5846" t="n">
        <v>2998</v>
      </c>
      <c r="S5846" t="inlineStr">
        <is>
          <t>N</t>
        </is>
      </c>
      <c r="T5846" t="inlineStr"/>
      <c r="U5846" t="n">
        <v>0</v>
      </c>
      <c r="V5846" t="inlineStr">
        <is>
          <t>98.001</t>
        </is>
      </c>
    </row>
    <row r="5847">
      <c r="A5847" t="inlineStr">
        <is>
          <t>AWARD-5846</t>
        </is>
      </c>
      <c r="B5847" t="inlineStr">
        <is>
          <t>84</t>
        </is>
      </c>
      <c r="C5847" t="inlineStr">
        <is>
          <t>369</t>
        </is>
      </c>
      <c r="D5847" t="inlineStr"/>
      <c r="E5847" t="inlineStr">
        <is>
          <t>GRANTS FOR STATE ASSESSMENTS AND RELATED ACTIVITIES</t>
        </is>
      </c>
      <c r="F5847" t="n">
        <v>25718598</v>
      </c>
      <c r="G5847" t="inlineStr">
        <is>
          <t>N/A</t>
        </is>
      </c>
      <c r="H5847" t="inlineStr"/>
      <c r="I5847" t="inlineStr"/>
      <c r="J5847" t="n">
        <v>25718598</v>
      </c>
      <c r="K5847" t="n">
        <v>0</v>
      </c>
      <c r="L5847" t="inlineStr">
        <is>
          <t>N</t>
        </is>
      </c>
      <c r="M5847" t="inlineStr"/>
      <c r="N5847" t="inlineStr">
        <is>
          <t>Y</t>
        </is>
      </c>
      <c r="O5847" t="inlineStr"/>
      <c r="P5847" t="inlineStr"/>
      <c r="Q5847" t="inlineStr">
        <is>
          <t>Y</t>
        </is>
      </c>
      <c r="R5847" t="n">
        <v>11400000</v>
      </c>
      <c r="S5847" t="inlineStr">
        <is>
          <t>N</t>
        </is>
      </c>
      <c r="T5847" t="inlineStr"/>
      <c r="U5847" t="n">
        <v>0</v>
      </c>
      <c r="V5847" t="inlineStr">
        <is>
          <t>84.369</t>
        </is>
      </c>
    </row>
    <row r="5848">
      <c r="A5848" t="inlineStr">
        <is>
          <t>AWARD-5847</t>
        </is>
      </c>
      <c r="B5848" t="inlineStr">
        <is>
          <t>98</t>
        </is>
      </c>
      <c r="C5848" t="inlineStr">
        <is>
          <t>012</t>
        </is>
      </c>
      <c r="D5848" t="inlineStr"/>
      <c r="E5848" t="inlineStr">
        <is>
          <t>USAID FOREIGN ASSISTANCE FOR PROGRAMS OVERSEAS</t>
        </is>
      </c>
      <c r="F5848" t="n">
        <v>43276</v>
      </c>
      <c r="G5848" t="inlineStr">
        <is>
          <t>RESEARCH AND DEVELOPMENT</t>
        </is>
      </c>
      <c r="H5848" t="inlineStr"/>
      <c r="I5848" t="inlineStr"/>
      <c r="J5848" t="n">
        <v>43276</v>
      </c>
      <c r="K5848" t="n">
        <v>2540031433</v>
      </c>
      <c r="L5848" t="inlineStr">
        <is>
          <t>N</t>
        </is>
      </c>
      <c r="M5848" t="inlineStr"/>
      <c r="N5848" t="inlineStr">
        <is>
          <t>N</t>
        </is>
      </c>
      <c r="O5848" t="inlineStr">
        <is>
          <t>CHEMONICS INTERNATIONAL, INC.</t>
        </is>
      </c>
      <c r="P5848" t="inlineStr">
        <is>
          <t>961</t>
        </is>
      </c>
      <c r="Q5848" t="inlineStr">
        <is>
          <t>N</t>
        </is>
      </c>
      <c r="R5848" t="inlineStr"/>
      <c r="S5848" t="inlineStr">
        <is>
          <t>N</t>
        </is>
      </c>
      <c r="T5848" t="inlineStr"/>
      <c r="U5848" t="n">
        <v>0</v>
      </c>
      <c r="V5848" t="inlineStr">
        <is>
          <t>98.012</t>
        </is>
      </c>
    </row>
    <row r="5849">
      <c r="A5849" t="inlineStr">
        <is>
          <t>AWARD-5848</t>
        </is>
      </c>
      <c r="B5849" t="inlineStr">
        <is>
          <t>84</t>
        </is>
      </c>
      <c r="C5849" t="inlineStr">
        <is>
          <t>007</t>
        </is>
      </c>
      <c r="D5849" t="inlineStr"/>
      <c r="E5849" t="inlineStr">
        <is>
          <t>FEDERAL SUPPLEMENTAL EDUCATIONAL OPPORTUNITY GRANTS</t>
        </is>
      </c>
      <c r="F5849" t="n">
        <v>34206041</v>
      </c>
      <c r="G5849" t="inlineStr">
        <is>
          <t>OTHER CLUSTER NOT LISTED ABOVE</t>
        </is>
      </c>
      <c r="H5849" t="inlineStr"/>
      <c r="I5849" t="inlineStr">
        <is>
          <t>STUDENT FINANCIAL ASSISTANCE PROGRAMS</t>
        </is>
      </c>
      <c r="J5849" t="n">
        <v>34595544</v>
      </c>
      <c r="K5849" t="n">
        <v>4135847017</v>
      </c>
      <c r="L5849" t="inlineStr">
        <is>
          <t>N</t>
        </is>
      </c>
      <c r="M5849" t="inlineStr"/>
      <c r="N5849" t="inlineStr">
        <is>
          <t>Y</t>
        </is>
      </c>
      <c r="O5849" t="inlineStr"/>
      <c r="P5849" t="inlineStr"/>
      <c r="Q5849" t="inlineStr">
        <is>
          <t>N</t>
        </is>
      </c>
      <c r="R5849" t="inlineStr"/>
      <c r="S5849" t="inlineStr">
        <is>
          <t>N</t>
        </is>
      </c>
      <c r="T5849" t="inlineStr"/>
      <c r="U5849" t="n">
        <v>0</v>
      </c>
      <c r="V5849" t="inlineStr">
        <is>
          <t>84.007</t>
        </is>
      </c>
    </row>
    <row r="5850">
      <c r="A5850" t="inlineStr">
        <is>
          <t>AWARD-5849</t>
        </is>
      </c>
      <c r="B5850" t="inlineStr">
        <is>
          <t>84</t>
        </is>
      </c>
      <c r="C5850" t="inlineStr">
        <is>
          <t>007</t>
        </is>
      </c>
      <c r="D5850" t="inlineStr"/>
      <c r="E5850" t="inlineStr">
        <is>
          <t>ARRA - FEDERAL SUPPLEMENTAL EDUCATIONAL OPPORTUNITY GRANTS</t>
        </is>
      </c>
      <c r="F5850" t="n">
        <v>389503</v>
      </c>
      <c r="G5850" t="inlineStr">
        <is>
          <t>OTHER CLUSTER NOT LISTED ABOVE</t>
        </is>
      </c>
      <c r="H5850" t="inlineStr"/>
      <c r="I5850" t="inlineStr">
        <is>
          <t>STUDENT FINANCIAL ASSISTANCE PROGRAMS</t>
        </is>
      </c>
      <c r="J5850" t="n">
        <v>34595544</v>
      </c>
      <c r="K5850" t="n">
        <v>4135847017</v>
      </c>
      <c r="L5850" t="inlineStr">
        <is>
          <t>N</t>
        </is>
      </c>
      <c r="M5850" t="inlineStr"/>
      <c r="N5850" t="inlineStr">
        <is>
          <t>Y</t>
        </is>
      </c>
      <c r="O5850" t="inlineStr"/>
      <c r="P5850" t="inlineStr"/>
      <c r="Q5850" t="inlineStr">
        <is>
          <t>N</t>
        </is>
      </c>
      <c r="R5850" t="inlineStr"/>
      <c r="S5850" t="inlineStr">
        <is>
          <t>N</t>
        </is>
      </c>
      <c r="T5850" t="inlineStr"/>
      <c r="U5850" t="n">
        <v>0</v>
      </c>
      <c r="V5850" t="inlineStr">
        <is>
          <t>84.007</t>
        </is>
      </c>
    </row>
    <row r="5851">
      <c r="A5851" t="inlineStr">
        <is>
          <t>AWARD-5850</t>
        </is>
      </c>
      <c r="B5851" t="inlineStr">
        <is>
          <t>84</t>
        </is>
      </c>
      <c r="C5851" t="inlineStr">
        <is>
          <t>033</t>
        </is>
      </c>
      <c r="D5851" t="inlineStr"/>
      <c r="E5851" t="inlineStr">
        <is>
          <t>FEDERAL WORK-STUDY PROGRAM</t>
        </is>
      </c>
      <c r="F5851" t="n">
        <v>26048014</v>
      </c>
      <c r="G5851" t="inlineStr">
        <is>
          <t>OTHER CLUSTER NOT LISTED ABOVE</t>
        </is>
      </c>
      <c r="H5851" t="inlineStr"/>
      <c r="I5851" t="inlineStr">
        <is>
          <t>STUDENT FINANCIAL ASSISTANCE PROGRAMS</t>
        </is>
      </c>
      <c r="J5851" t="n">
        <v>26597259</v>
      </c>
      <c r="K5851" t="n">
        <v>4135847017</v>
      </c>
      <c r="L5851" t="inlineStr">
        <is>
          <t>N</t>
        </is>
      </c>
      <c r="M5851" t="inlineStr"/>
      <c r="N5851" t="inlineStr">
        <is>
          <t>Y</t>
        </is>
      </c>
      <c r="O5851" t="inlineStr"/>
      <c r="P5851" t="inlineStr"/>
      <c r="Q5851" t="inlineStr">
        <is>
          <t>N</t>
        </is>
      </c>
      <c r="R5851" t="inlineStr"/>
      <c r="S5851" t="inlineStr">
        <is>
          <t>N</t>
        </is>
      </c>
      <c r="T5851" t="inlineStr"/>
      <c r="U5851" t="n">
        <v>0</v>
      </c>
      <c r="V5851" t="inlineStr">
        <is>
          <t>84.033</t>
        </is>
      </c>
    </row>
    <row r="5852">
      <c r="A5852" t="inlineStr">
        <is>
          <t>AWARD-5851</t>
        </is>
      </c>
      <c r="B5852" t="inlineStr">
        <is>
          <t>84</t>
        </is>
      </c>
      <c r="C5852" t="inlineStr">
        <is>
          <t>033</t>
        </is>
      </c>
      <c r="D5852" t="inlineStr"/>
      <c r="E5852" t="inlineStr">
        <is>
          <t>ARRA - FEDERAL WORK-STUDY PROGRAM</t>
        </is>
      </c>
      <c r="F5852" t="n">
        <v>549245</v>
      </c>
      <c r="G5852" t="inlineStr">
        <is>
          <t>OTHER CLUSTER NOT LISTED ABOVE</t>
        </is>
      </c>
      <c r="H5852" t="inlineStr"/>
      <c r="I5852" t="inlineStr">
        <is>
          <t>STUDENT FINANCIAL ASSISTANCE PROGRAMS</t>
        </is>
      </c>
      <c r="J5852" t="n">
        <v>26597259</v>
      </c>
      <c r="K5852" t="n">
        <v>4135847017</v>
      </c>
      <c r="L5852" t="inlineStr">
        <is>
          <t>N</t>
        </is>
      </c>
      <c r="M5852" t="inlineStr"/>
      <c r="N5852" t="inlineStr">
        <is>
          <t>Y</t>
        </is>
      </c>
      <c r="O5852" t="inlineStr"/>
      <c r="P5852" t="inlineStr"/>
      <c r="Q5852" t="inlineStr">
        <is>
          <t>N</t>
        </is>
      </c>
      <c r="R5852" t="inlineStr"/>
      <c r="S5852" t="inlineStr">
        <is>
          <t>N</t>
        </is>
      </c>
      <c r="T5852" t="inlineStr"/>
      <c r="U5852" t="n">
        <v>0</v>
      </c>
      <c r="V5852" t="inlineStr">
        <is>
          <t>84.033</t>
        </is>
      </c>
    </row>
    <row r="5853">
      <c r="A5853" t="inlineStr">
        <is>
          <t>AWARD-5852</t>
        </is>
      </c>
      <c r="B5853" t="inlineStr">
        <is>
          <t>84</t>
        </is>
      </c>
      <c r="C5853" t="inlineStr">
        <is>
          <t>038</t>
        </is>
      </c>
      <c r="D5853" t="inlineStr"/>
      <c r="E5853" t="inlineStr">
        <is>
          <t>FEDERAL PERKINS LOAN PROGRAM_FEDERAL CAPITAL CONTRIBUTIONS</t>
        </is>
      </c>
      <c r="F5853" t="n">
        <v>57733633</v>
      </c>
      <c r="G5853" t="inlineStr">
        <is>
          <t>OTHER CLUSTER NOT LISTED ABOVE</t>
        </is>
      </c>
      <c r="H5853" t="inlineStr"/>
      <c r="I5853" t="inlineStr">
        <is>
          <t>STUDENT FINANCIAL ASSISTANCE PROGRAMS</t>
        </is>
      </c>
      <c r="J5853" t="n">
        <v>57733633</v>
      </c>
      <c r="K5853" t="n">
        <v>4135847017</v>
      </c>
      <c r="L5853" t="inlineStr">
        <is>
          <t>Y</t>
        </is>
      </c>
      <c r="M5853" t="n">
        <v>42293762</v>
      </c>
      <c r="N5853" t="inlineStr">
        <is>
          <t>Y</t>
        </is>
      </c>
      <c r="O5853" t="inlineStr"/>
      <c r="P5853" t="inlineStr"/>
      <c r="Q5853" t="inlineStr">
        <is>
          <t>N</t>
        </is>
      </c>
      <c r="R5853" t="inlineStr"/>
      <c r="S5853" t="inlineStr">
        <is>
          <t>N</t>
        </is>
      </c>
      <c r="T5853" t="inlineStr"/>
      <c r="U5853" t="n">
        <v>0</v>
      </c>
      <c r="V5853" t="inlineStr">
        <is>
          <t>84.038</t>
        </is>
      </c>
    </row>
    <row r="5854">
      <c r="A5854" t="inlineStr">
        <is>
          <t>AWARD-5853</t>
        </is>
      </c>
      <c r="B5854" t="inlineStr">
        <is>
          <t>84</t>
        </is>
      </c>
      <c r="C5854" t="inlineStr">
        <is>
          <t>063</t>
        </is>
      </c>
      <c r="D5854" t="inlineStr"/>
      <c r="E5854" t="inlineStr">
        <is>
          <t>FEDERAL PELL GRANT PROGRAM</t>
        </is>
      </c>
      <c r="F5854" t="n">
        <v>1110600090</v>
      </c>
      <c r="G5854" t="inlineStr">
        <is>
          <t>OTHER CLUSTER NOT LISTED ABOVE</t>
        </is>
      </c>
      <c r="H5854" t="inlineStr"/>
      <c r="I5854" t="inlineStr">
        <is>
          <t>STUDENT FINANCIAL ASSISTANCE PROGRAMS</t>
        </is>
      </c>
      <c r="J5854" t="n">
        <v>1119765267</v>
      </c>
      <c r="K5854" t="n">
        <v>4135847017</v>
      </c>
      <c r="L5854" t="inlineStr">
        <is>
          <t>N</t>
        </is>
      </c>
      <c r="M5854" t="inlineStr"/>
      <c r="N5854" t="inlineStr">
        <is>
          <t>Y</t>
        </is>
      </c>
      <c r="O5854" t="inlineStr"/>
      <c r="P5854" t="inlineStr"/>
      <c r="Q5854" t="inlineStr">
        <is>
          <t>N</t>
        </is>
      </c>
      <c r="R5854" t="inlineStr"/>
      <c r="S5854" t="inlineStr">
        <is>
          <t>N</t>
        </is>
      </c>
      <c r="T5854" t="inlineStr"/>
      <c r="U5854" t="n">
        <v>0</v>
      </c>
      <c r="V5854" t="inlineStr">
        <is>
          <t>84.063</t>
        </is>
      </c>
    </row>
    <row r="5855">
      <c r="A5855" t="inlineStr">
        <is>
          <t>AWARD-5854</t>
        </is>
      </c>
      <c r="B5855" t="inlineStr">
        <is>
          <t>84</t>
        </is>
      </c>
      <c r="C5855" t="inlineStr">
        <is>
          <t>063</t>
        </is>
      </c>
      <c r="D5855" t="inlineStr"/>
      <c r="E5855" t="inlineStr">
        <is>
          <t>COVID-19 - FEDERAL PELL GRANT PROGRAM</t>
        </is>
      </c>
      <c r="F5855" t="n">
        <v>9165177</v>
      </c>
      <c r="G5855" t="inlineStr">
        <is>
          <t>OTHER CLUSTER NOT LISTED ABOVE</t>
        </is>
      </c>
      <c r="H5855" t="inlineStr"/>
      <c r="I5855" t="inlineStr">
        <is>
          <t>STUDENT FINANCIAL ASSISTANCE PROGRAMS</t>
        </is>
      </c>
      <c r="J5855" t="n">
        <v>1119765267</v>
      </c>
      <c r="K5855" t="n">
        <v>4135847017</v>
      </c>
      <c r="L5855" t="inlineStr">
        <is>
          <t>N</t>
        </is>
      </c>
      <c r="M5855" t="inlineStr"/>
      <c r="N5855" t="inlineStr">
        <is>
          <t>Y</t>
        </is>
      </c>
      <c r="O5855" t="inlineStr"/>
      <c r="P5855" t="inlineStr"/>
      <c r="Q5855" t="inlineStr">
        <is>
          <t>N</t>
        </is>
      </c>
      <c r="R5855" t="inlineStr"/>
      <c r="S5855" t="inlineStr">
        <is>
          <t>N</t>
        </is>
      </c>
      <c r="T5855" t="inlineStr"/>
      <c r="U5855" t="n">
        <v>0</v>
      </c>
      <c r="V5855" t="inlineStr">
        <is>
          <t>84.063</t>
        </is>
      </c>
    </row>
    <row r="5856">
      <c r="A5856" t="inlineStr">
        <is>
          <t>AWARD-5855</t>
        </is>
      </c>
      <c r="B5856" t="inlineStr">
        <is>
          <t>84</t>
        </is>
      </c>
      <c r="C5856" t="inlineStr">
        <is>
          <t>268</t>
        </is>
      </c>
      <c r="D5856" t="inlineStr"/>
      <c r="E5856" t="inlineStr">
        <is>
          <t>FEDERAL DIRECT STUDENT LOANS</t>
        </is>
      </c>
      <c r="F5856" t="n">
        <v>2866847762</v>
      </c>
      <c r="G5856" t="inlineStr">
        <is>
          <t>OTHER CLUSTER NOT LISTED ABOVE</t>
        </is>
      </c>
      <c r="H5856" t="inlineStr"/>
      <c r="I5856" t="inlineStr">
        <is>
          <t>STUDENT FINANCIAL ASSISTANCE PROGRAMS</t>
        </is>
      </c>
      <c r="J5856" t="n">
        <v>2866847762</v>
      </c>
      <c r="K5856" t="n">
        <v>4135847017</v>
      </c>
      <c r="L5856" t="inlineStr">
        <is>
          <t>N</t>
        </is>
      </c>
      <c r="M5856" t="inlineStr"/>
      <c r="N5856" t="inlineStr">
        <is>
          <t>Y</t>
        </is>
      </c>
      <c r="O5856" t="inlineStr"/>
      <c r="P5856" t="inlineStr"/>
      <c r="Q5856" t="inlineStr">
        <is>
          <t>N</t>
        </is>
      </c>
      <c r="R5856" t="inlineStr"/>
      <c r="S5856" t="inlineStr">
        <is>
          <t>N</t>
        </is>
      </c>
      <c r="T5856" t="inlineStr"/>
      <c r="U5856" t="n">
        <v>0</v>
      </c>
      <c r="V5856" t="inlineStr">
        <is>
          <t>84.268</t>
        </is>
      </c>
    </row>
    <row r="5857">
      <c r="A5857" t="inlineStr">
        <is>
          <t>AWARD-5856</t>
        </is>
      </c>
      <c r="B5857" t="inlineStr">
        <is>
          <t>84</t>
        </is>
      </c>
      <c r="C5857" t="inlineStr">
        <is>
          <t>379</t>
        </is>
      </c>
      <c r="D5857" t="inlineStr"/>
      <c r="E5857" t="inlineStr">
        <is>
          <t>TEACHER EDUCATION ASSISTANCE FOR COLLEGE AND HIGHER EDUCATION GRANTS (TEACH GRANTS)</t>
        </is>
      </c>
      <c r="F5857" t="n">
        <v>3368153</v>
      </c>
      <c r="G5857" t="inlineStr">
        <is>
          <t>OTHER CLUSTER NOT LISTED ABOVE</t>
        </is>
      </c>
      <c r="H5857" t="inlineStr"/>
      <c r="I5857" t="inlineStr">
        <is>
          <t>STUDENT FINANCIAL ASSISTANCE PROGRAMS</t>
        </is>
      </c>
      <c r="J5857" t="n">
        <v>3368153</v>
      </c>
      <c r="K5857" t="n">
        <v>4135847017</v>
      </c>
      <c r="L5857" t="inlineStr">
        <is>
          <t>N</t>
        </is>
      </c>
      <c r="M5857" t="inlineStr"/>
      <c r="N5857" t="inlineStr">
        <is>
          <t>Y</t>
        </is>
      </c>
      <c r="O5857" t="inlineStr"/>
      <c r="P5857" t="inlineStr"/>
      <c r="Q5857" t="inlineStr">
        <is>
          <t>N</t>
        </is>
      </c>
      <c r="R5857" t="inlineStr"/>
      <c r="S5857" t="inlineStr">
        <is>
          <t>N</t>
        </is>
      </c>
      <c r="T5857" t="inlineStr"/>
      <c r="U5857" t="n">
        <v>0</v>
      </c>
      <c r="V5857" t="inlineStr">
        <is>
          <t>84.379</t>
        </is>
      </c>
    </row>
    <row r="5858">
      <c r="A5858" t="inlineStr">
        <is>
          <t>AWARD-5857</t>
        </is>
      </c>
      <c r="B5858" t="inlineStr">
        <is>
          <t>84</t>
        </is>
      </c>
      <c r="C5858" t="inlineStr">
        <is>
          <t>371</t>
        </is>
      </c>
      <c r="D5858" t="inlineStr"/>
      <c r="E5858" t="inlineStr">
        <is>
          <t>COMPREHENSIVE LITERACY DEVELOPMENT</t>
        </is>
      </c>
      <c r="F5858" t="n">
        <v>2981240</v>
      </c>
      <c r="G5858" t="inlineStr">
        <is>
          <t>N/A</t>
        </is>
      </c>
      <c r="H5858" t="inlineStr"/>
      <c r="I5858" t="inlineStr"/>
      <c r="J5858" t="n">
        <v>2981240</v>
      </c>
      <c r="K5858" t="n">
        <v>0</v>
      </c>
      <c r="L5858" t="inlineStr">
        <is>
          <t>N</t>
        </is>
      </c>
      <c r="M5858" t="inlineStr"/>
      <c r="N5858" t="inlineStr">
        <is>
          <t>Y</t>
        </is>
      </c>
      <c r="O5858" t="inlineStr"/>
      <c r="P5858" t="inlineStr"/>
      <c r="Q5858" t="inlineStr">
        <is>
          <t>Y</t>
        </is>
      </c>
      <c r="R5858" t="n">
        <v>2863578</v>
      </c>
      <c r="S5858" t="inlineStr">
        <is>
          <t>N</t>
        </is>
      </c>
      <c r="T5858" t="inlineStr"/>
      <c r="U5858" t="n">
        <v>0</v>
      </c>
      <c r="V5858" t="inlineStr">
        <is>
          <t>84.371</t>
        </is>
      </c>
    </row>
    <row r="5859">
      <c r="A5859" t="inlineStr">
        <is>
          <t>AWARD-5858</t>
        </is>
      </c>
      <c r="B5859" t="inlineStr">
        <is>
          <t>93</t>
        </is>
      </c>
      <c r="C5859" t="inlineStr">
        <is>
          <t>364</t>
        </is>
      </c>
      <c r="D5859" t="inlineStr"/>
      <c r="E5859" t="inlineStr">
        <is>
          <t>NURSING STUDENT LOANS</t>
        </is>
      </c>
      <c r="F5859" t="n">
        <v>903268</v>
      </c>
      <c r="G5859" t="inlineStr">
        <is>
          <t>OTHER CLUSTER NOT LISTED ABOVE</t>
        </is>
      </c>
      <c r="H5859" t="inlineStr"/>
      <c r="I5859" t="inlineStr">
        <is>
          <t>STUDENT FINANCIAL ASSISTANCE PROGRAMS</t>
        </is>
      </c>
      <c r="J5859" t="n">
        <v>903268</v>
      </c>
      <c r="K5859" t="n">
        <v>4135847017</v>
      </c>
      <c r="L5859" t="inlineStr">
        <is>
          <t>Y</t>
        </is>
      </c>
      <c r="M5859" t="n">
        <v>973407</v>
      </c>
      <c r="N5859" t="inlineStr">
        <is>
          <t>Y</t>
        </is>
      </c>
      <c r="O5859" t="inlineStr"/>
      <c r="P5859" t="inlineStr"/>
      <c r="Q5859" t="inlineStr">
        <is>
          <t>N</t>
        </is>
      </c>
      <c r="R5859" t="inlineStr"/>
      <c r="S5859" t="inlineStr">
        <is>
          <t>N</t>
        </is>
      </c>
      <c r="T5859" t="inlineStr"/>
      <c r="U5859" t="n">
        <v>0</v>
      </c>
      <c r="V5859" t="inlineStr">
        <is>
          <t>93.364</t>
        </is>
      </c>
    </row>
    <row r="5860">
      <c r="A5860" t="inlineStr">
        <is>
          <t>AWARD-5859</t>
        </is>
      </c>
      <c r="B5860" t="inlineStr">
        <is>
          <t>84</t>
        </is>
      </c>
      <c r="C5860" t="inlineStr">
        <is>
          <t>408</t>
        </is>
      </c>
      <c r="D5860" t="inlineStr"/>
      <c r="E5860" t="inlineStr">
        <is>
          <t>POSTSECONDARY EDUCATION SCHOLARSHIPS FOR VETERAN'S DEPENDENTS</t>
        </is>
      </c>
      <c r="F5860" t="n">
        <v>35426</v>
      </c>
      <c r="G5860" t="inlineStr">
        <is>
          <t>OTHER CLUSTER NOT LISTED ABOVE</t>
        </is>
      </c>
      <c r="H5860" t="inlineStr"/>
      <c r="I5860" t="inlineStr">
        <is>
          <t>STUDENT FINANCIAL ASSISTANCE PROGRAMS</t>
        </is>
      </c>
      <c r="J5860" t="n">
        <v>35426</v>
      </c>
      <c r="K5860" t="n">
        <v>4135847017</v>
      </c>
      <c r="L5860" t="inlineStr">
        <is>
          <t>N</t>
        </is>
      </c>
      <c r="M5860" t="inlineStr"/>
      <c r="N5860" t="inlineStr">
        <is>
          <t>Y</t>
        </is>
      </c>
      <c r="O5860" t="inlineStr"/>
      <c r="P5860" t="inlineStr"/>
      <c r="Q5860" t="inlineStr">
        <is>
          <t>N</t>
        </is>
      </c>
      <c r="R5860" t="inlineStr"/>
      <c r="S5860" t="inlineStr">
        <is>
          <t>N</t>
        </is>
      </c>
      <c r="T5860" t="inlineStr"/>
      <c r="U5860" t="n">
        <v>0</v>
      </c>
      <c r="V5860" t="inlineStr">
        <is>
          <t>84.408</t>
        </is>
      </c>
    </row>
    <row r="5861">
      <c r="A5861" t="inlineStr">
        <is>
          <t>AWARD-5860</t>
        </is>
      </c>
      <c r="B5861" t="inlineStr">
        <is>
          <t>93</t>
        </is>
      </c>
      <c r="C5861" t="inlineStr">
        <is>
          <t>264</t>
        </is>
      </c>
      <c r="D5861" t="inlineStr"/>
      <c r="E5861" t="inlineStr">
        <is>
          <t>NURSE FACULTY LOAN PROGRAM (NFLP)</t>
        </is>
      </c>
      <c r="F5861" t="n">
        <v>2152876</v>
      </c>
      <c r="G5861" t="inlineStr">
        <is>
          <t>OTHER CLUSTER NOT LISTED ABOVE</t>
        </is>
      </c>
      <c r="H5861" t="inlineStr"/>
      <c r="I5861" t="inlineStr">
        <is>
          <t>STUDENT FINANCIAL ASSISTANCE PROGRAMS</t>
        </is>
      </c>
      <c r="J5861" t="n">
        <v>2152876</v>
      </c>
      <c r="K5861" t="n">
        <v>4135847017</v>
      </c>
      <c r="L5861" t="inlineStr">
        <is>
          <t>Y</t>
        </is>
      </c>
      <c r="M5861" t="n">
        <v>555478</v>
      </c>
      <c r="N5861" t="inlineStr">
        <is>
          <t>Y</t>
        </is>
      </c>
      <c r="O5861" t="inlineStr"/>
      <c r="P5861" t="inlineStr"/>
      <c r="Q5861" t="inlineStr">
        <is>
          <t>N</t>
        </is>
      </c>
      <c r="R5861" t="inlineStr"/>
      <c r="S5861" t="inlineStr">
        <is>
          <t>N</t>
        </is>
      </c>
      <c r="T5861" t="inlineStr"/>
      <c r="U5861" t="n">
        <v>0</v>
      </c>
      <c r="V5861" t="inlineStr">
        <is>
          <t>93.264</t>
        </is>
      </c>
    </row>
    <row r="5862">
      <c r="A5862" t="inlineStr">
        <is>
          <t>AWARD-5861</t>
        </is>
      </c>
      <c r="B5862" t="inlineStr">
        <is>
          <t>93</t>
        </is>
      </c>
      <c r="C5862" t="inlineStr">
        <is>
          <t>342</t>
        </is>
      </c>
      <c r="D5862" t="inlineStr"/>
      <c r="E5862" t="inlineStr">
        <is>
          <t>HEALTH PROFESSIONS STUDENT LOANS, INCLUDING PRIMARY CARE LOANS AND LOANS FOR DISADVANTAGED STUDENTS</t>
        </is>
      </c>
      <c r="F5862" t="n">
        <v>20015925</v>
      </c>
      <c r="G5862" t="inlineStr">
        <is>
          <t>OTHER CLUSTER NOT LISTED ABOVE</t>
        </is>
      </c>
      <c r="H5862" t="inlineStr"/>
      <c r="I5862" t="inlineStr">
        <is>
          <t>STUDENT FINANCIAL ASSISTANCE PROGRAMS</t>
        </is>
      </c>
      <c r="J5862" t="n">
        <v>20015925</v>
      </c>
      <c r="K5862" t="n">
        <v>4135847017</v>
      </c>
      <c r="L5862" t="inlineStr">
        <is>
          <t>Y</t>
        </is>
      </c>
      <c r="M5862" t="n">
        <v>17776855</v>
      </c>
      <c r="N5862" t="inlineStr">
        <is>
          <t>Y</t>
        </is>
      </c>
      <c r="O5862" t="inlineStr"/>
      <c r="P5862" t="inlineStr"/>
      <c r="Q5862" t="inlineStr">
        <is>
          <t>N</t>
        </is>
      </c>
      <c r="R5862" t="inlineStr"/>
      <c r="S5862" t="inlineStr">
        <is>
          <t>N</t>
        </is>
      </c>
      <c r="T5862" t="inlineStr"/>
      <c r="U5862" t="n">
        <v>0</v>
      </c>
      <c r="V5862" t="inlineStr">
        <is>
          <t>93.342</t>
        </is>
      </c>
    </row>
    <row r="5863">
      <c r="A5863" t="inlineStr">
        <is>
          <t>AWARD-5862</t>
        </is>
      </c>
      <c r="B5863" t="inlineStr">
        <is>
          <t>93</t>
        </is>
      </c>
      <c r="C5863" t="inlineStr">
        <is>
          <t>925</t>
        </is>
      </c>
      <c r="D5863" t="inlineStr"/>
      <c r="E5863" t="inlineStr">
        <is>
          <t>SCHOLARSHIPS FOR HEALTH PROFESSIONS STUDENTS FROM DISADVANTAGED BACKGROUNDS</t>
        </is>
      </c>
      <c r="F5863" t="n">
        <v>3831904</v>
      </c>
      <c r="G5863" t="inlineStr">
        <is>
          <t>OTHER CLUSTER NOT LISTED ABOVE</t>
        </is>
      </c>
      <c r="H5863" t="inlineStr"/>
      <c r="I5863" t="inlineStr">
        <is>
          <t>STUDENT FINANCIAL ASSISTANCE PROGRAMS</t>
        </is>
      </c>
      <c r="J5863" t="n">
        <v>3831904</v>
      </c>
      <c r="K5863" t="n">
        <v>4135847017</v>
      </c>
      <c r="L5863" t="inlineStr">
        <is>
          <t>N</t>
        </is>
      </c>
      <c r="M5863" t="inlineStr"/>
      <c r="N5863" t="inlineStr">
        <is>
          <t>Y</t>
        </is>
      </c>
      <c r="O5863" t="inlineStr"/>
      <c r="P5863" t="inlineStr"/>
      <c r="Q5863" t="inlineStr">
        <is>
          <t>N</t>
        </is>
      </c>
      <c r="R5863" t="inlineStr"/>
      <c r="S5863" t="inlineStr">
        <is>
          <t>N</t>
        </is>
      </c>
      <c r="T5863" t="inlineStr"/>
      <c r="U5863" t="n">
        <v>0</v>
      </c>
      <c r="V5863" t="inlineStr">
        <is>
          <t>93.925</t>
        </is>
      </c>
    </row>
    <row r="5864">
      <c r="A5864" t="inlineStr">
        <is>
          <t>AWARD-5863</t>
        </is>
      </c>
      <c r="B5864" t="inlineStr">
        <is>
          <t>93</t>
        </is>
      </c>
      <c r="C5864" t="inlineStr">
        <is>
          <t>044</t>
        </is>
      </c>
      <c r="D5864" t="inlineStr"/>
      <c r="E5864" t="inlineStr">
        <is>
          <t>SPECIAL PROGRAMS FOR THE AGING, TITLE III, PART B, GRANTS FOR SUPPORTIVE SERVICES AND SENIOR CENTERS</t>
        </is>
      </c>
      <c r="F5864" t="n">
        <v>24603600</v>
      </c>
      <c r="G5864" t="inlineStr">
        <is>
          <t>OTHER CLUSTER NOT LISTED ABOVE</t>
        </is>
      </c>
      <c r="H5864" t="inlineStr"/>
      <c r="I5864" t="inlineStr">
        <is>
          <t>AGING</t>
        </is>
      </c>
      <c r="J5864" t="n">
        <v>37022041</v>
      </c>
      <c r="K5864" t="n">
        <v>107318862</v>
      </c>
      <c r="L5864" t="inlineStr">
        <is>
          <t>N</t>
        </is>
      </c>
      <c r="M5864" t="inlineStr"/>
      <c r="N5864" t="inlineStr">
        <is>
          <t>Y</t>
        </is>
      </c>
      <c r="O5864" t="inlineStr"/>
      <c r="P5864" t="inlineStr"/>
      <c r="Q5864" t="inlineStr">
        <is>
          <t>Y</t>
        </is>
      </c>
      <c r="R5864" t="n">
        <v>23012057</v>
      </c>
      <c r="S5864" t="inlineStr">
        <is>
          <t>N</t>
        </is>
      </c>
      <c r="T5864" t="inlineStr"/>
      <c r="U5864" t="n">
        <v>2</v>
      </c>
      <c r="V5864" t="inlineStr">
        <is>
          <t>93.044</t>
        </is>
      </c>
    </row>
    <row r="5865">
      <c r="A5865" t="inlineStr">
        <is>
          <t>AWARD-5864</t>
        </is>
      </c>
      <c r="B5865" t="inlineStr">
        <is>
          <t>93</t>
        </is>
      </c>
      <c r="C5865" t="inlineStr">
        <is>
          <t>044</t>
        </is>
      </c>
      <c r="D5865" t="inlineStr"/>
      <c r="E5865" t="inlineStr">
        <is>
          <t>COVID-19 - SPECIAL PROGRAMS FOR THE AGING, TITLE III, PART B, GRANTS FOR SUPPORTIVE SERVICES AND SENIOR CENTERS</t>
        </is>
      </c>
      <c r="F5865" t="n">
        <v>12418441</v>
      </c>
      <c r="G5865" t="inlineStr">
        <is>
          <t>OTHER CLUSTER NOT LISTED ABOVE</t>
        </is>
      </c>
      <c r="H5865" t="inlineStr"/>
      <c r="I5865" t="inlineStr">
        <is>
          <t>AGING</t>
        </is>
      </c>
      <c r="J5865" t="n">
        <v>37022041</v>
      </c>
      <c r="K5865" t="n">
        <v>107318862</v>
      </c>
      <c r="L5865" t="inlineStr">
        <is>
          <t>N</t>
        </is>
      </c>
      <c r="M5865" t="inlineStr"/>
      <c r="N5865" t="inlineStr">
        <is>
          <t>Y</t>
        </is>
      </c>
      <c r="O5865" t="inlineStr"/>
      <c r="P5865" t="inlineStr"/>
      <c r="Q5865" t="inlineStr">
        <is>
          <t>Y</t>
        </is>
      </c>
      <c r="R5865" t="n">
        <v>12000393</v>
      </c>
      <c r="S5865" t="inlineStr">
        <is>
          <t>N</t>
        </is>
      </c>
      <c r="T5865" t="inlineStr"/>
      <c r="U5865" t="n">
        <v>2</v>
      </c>
      <c r="V5865" t="inlineStr">
        <is>
          <t>93.044</t>
        </is>
      </c>
    </row>
    <row r="5866">
      <c r="A5866" t="inlineStr">
        <is>
          <t>AWARD-5865</t>
        </is>
      </c>
      <c r="B5866" t="inlineStr">
        <is>
          <t>93</t>
        </is>
      </c>
      <c r="C5866" t="inlineStr">
        <is>
          <t>045</t>
        </is>
      </c>
      <c r="D5866" t="inlineStr"/>
      <c r="E5866" t="inlineStr">
        <is>
          <t>SPECIAL PROGRAMS FOR THE AGING, TITLE III, PART C, NUTRITION SERVICES</t>
        </is>
      </c>
      <c r="F5866" t="n">
        <v>-1587144</v>
      </c>
      <c r="G5866" t="inlineStr">
        <is>
          <t>OTHER CLUSTER NOT LISTED ABOVE</t>
        </is>
      </c>
      <c r="H5866" t="inlineStr"/>
      <c r="I5866" t="inlineStr">
        <is>
          <t>AGING</t>
        </is>
      </c>
      <c r="J5866" t="n">
        <v>60767891</v>
      </c>
      <c r="K5866" t="n">
        <v>107318862</v>
      </c>
      <c r="L5866" t="inlineStr">
        <is>
          <t>N</t>
        </is>
      </c>
      <c r="M5866" t="inlineStr"/>
      <c r="N5866" t="inlineStr">
        <is>
          <t>Y</t>
        </is>
      </c>
      <c r="O5866" t="inlineStr"/>
      <c r="P5866" t="inlineStr"/>
      <c r="Q5866" t="inlineStr">
        <is>
          <t>N</t>
        </is>
      </c>
      <c r="R5866" t="inlineStr"/>
      <c r="S5866" t="inlineStr">
        <is>
          <t>N</t>
        </is>
      </c>
      <c r="T5866" t="inlineStr"/>
      <c r="U5866" t="n">
        <v>2</v>
      </c>
      <c r="V5866" t="inlineStr">
        <is>
          <t>93.045</t>
        </is>
      </c>
    </row>
    <row r="5867">
      <c r="A5867" t="inlineStr">
        <is>
          <t>AWARD-5866</t>
        </is>
      </c>
      <c r="B5867" t="inlineStr">
        <is>
          <t>93</t>
        </is>
      </c>
      <c r="C5867" t="inlineStr">
        <is>
          <t>045</t>
        </is>
      </c>
      <c r="D5867" t="inlineStr"/>
      <c r="E5867" t="inlineStr">
        <is>
          <t>SPECIAL PROGRAMS FOR THE AGING, TITLE III, PART C, NUTRITION SERVICES</t>
        </is>
      </c>
      <c r="F5867" t="n">
        <v>27311391</v>
      </c>
      <c r="G5867" t="inlineStr">
        <is>
          <t>OTHER CLUSTER NOT LISTED ABOVE</t>
        </is>
      </c>
      <c r="H5867" t="inlineStr"/>
      <c r="I5867" t="inlineStr">
        <is>
          <t>AGING</t>
        </is>
      </c>
      <c r="J5867" t="n">
        <v>60767891</v>
      </c>
      <c r="K5867" t="n">
        <v>107318862</v>
      </c>
      <c r="L5867" t="inlineStr">
        <is>
          <t>N</t>
        </is>
      </c>
      <c r="M5867" t="inlineStr"/>
      <c r="N5867" t="inlineStr">
        <is>
          <t>Y</t>
        </is>
      </c>
      <c r="O5867" t="inlineStr"/>
      <c r="P5867" t="inlineStr"/>
      <c r="Q5867" t="inlineStr">
        <is>
          <t>Y</t>
        </is>
      </c>
      <c r="R5867" t="n">
        <v>27311391</v>
      </c>
      <c r="S5867" t="inlineStr">
        <is>
          <t>N</t>
        </is>
      </c>
      <c r="T5867" t="inlineStr"/>
      <c r="U5867" t="n">
        <v>2</v>
      </c>
      <c r="V5867" t="inlineStr">
        <is>
          <t>93.045</t>
        </is>
      </c>
    </row>
    <row r="5868">
      <c r="A5868" t="inlineStr">
        <is>
          <t>AWARD-5867</t>
        </is>
      </c>
      <c r="B5868" t="inlineStr">
        <is>
          <t>93</t>
        </is>
      </c>
      <c r="C5868" t="inlineStr">
        <is>
          <t>045</t>
        </is>
      </c>
      <c r="D5868" t="inlineStr"/>
      <c r="E5868" t="inlineStr">
        <is>
          <t>COVID-19 - SPECIAL PROGRAMS FOR THE AGING, TITLE III, PART C, NUTRITION SERVICES</t>
        </is>
      </c>
      <c r="F5868" t="n">
        <v>35043644</v>
      </c>
      <c r="G5868" t="inlineStr">
        <is>
          <t>OTHER CLUSTER NOT LISTED ABOVE</t>
        </is>
      </c>
      <c r="H5868" t="inlineStr"/>
      <c r="I5868" t="inlineStr">
        <is>
          <t>AGING</t>
        </is>
      </c>
      <c r="J5868" t="n">
        <v>60767891</v>
      </c>
      <c r="K5868" t="n">
        <v>107318862</v>
      </c>
      <c r="L5868" t="inlineStr">
        <is>
          <t>N</t>
        </is>
      </c>
      <c r="M5868" t="inlineStr"/>
      <c r="N5868" t="inlineStr">
        <is>
          <t>Y</t>
        </is>
      </c>
      <c r="O5868" t="inlineStr"/>
      <c r="P5868" t="inlineStr"/>
      <c r="Q5868" t="inlineStr">
        <is>
          <t>Y</t>
        </is>
      </c>
      <c r="R5868" t="n">
        <v>32257818</v>
      </c>
      <c r="S5868" t="inlineStr">
        <is>
          <t>N</t>
        </is>
      </c>
      <c r="T5868" t="inlineStr"/>
      <c r="U5868" t="n">
        <v>2</v>
      </c>
      <c r="V5868" t="inlineStr">
        <is>
          <t>93.045</t>
        </is>
      </c>
    </row>
    <row r="5869">
      <c r="A5869" t="inlineStr">
        <is>
          <t>AWARD-5868</t>
        </is>
      </c>
      <c r="B5869" t="inlineStr">
        <is>
          <t>84</t>
        </is>
      </c>
      <c r="C5869" t="inlineStr">
        <is>
          <t>372</t>
        </is>
      </c>
      <c r="D5869" t="inlineStr"/>
      <c r="E5869" t="inlineStr">
        <is>
          <t>STATEWIDE LONGITUDINAL DATA SYSTEMS</t>
        </is>
      </c>
      <c r="F5869" t="n">
        <v>1511324</v>
      </c>
      <c r="G5869" t="inlineStr">
        <is>
          <t>N/A</t>
        </is>
      </c>
      <c r="H5869" t="inlineStr"/>
      <c r="I5869" t="inlineStr"/>
      <c r="J5869" t="n">
        <v>1511324</v>
      </c>
      <c r="K5869" t="n">
        <v>0</v>
      </c>
      <c r="L5869" t="inlineStr">
        <is>
          <t>N</t>
        </is>
      </c>
      <c r="M5869" t="inlineStr"/>
      <c r="N5869" t="inlineStr">
        <is>
          <t>Y</t>
        </is>
      </c>
      <c r="O5869" t="inlineStr"/>
      <c r="P5869" t="inlineStr"/>
      <c r="Q5869" t="inlineStr">
        <is>
          <t>N</t>
        </is>
      </c>
      <c r="R5869" t="inlineStr"/>
      <c r="S5869" t="inlineStr">
        <is>
          <t>N</t>
        </is>
      </c>
      <c r="T5869" t="inlineStr"/>
      <c r="U5869" t="n">
        <v>0</v>
      </c>
      <c r="V5869" t="inlineStr">
        <is>
          <t>84.372</t>
        </is>
      </c>
    </row>
    <row r="5870">
      <c r="A5870" t="inlineStr">
        <is>
          <t>AWARD-5869</t>
        </is>
      </c>
      <c r="B5870" t="inlineStr">
        <is>
          <t>93</t>
        </is>
      </c>
      <c r="C5870" t="inlineStr">
        <is>
          <t>053</t>
        </is>
      </c>
      <c r="D5870" t="inlineStr"/>
      <c r="E5870" t="inlineStr">
        <is>
          <t>NUTRITION SERVICES INCENTIVE PROGRAM</t>
        </is>
      </c>
      <c r="F5870" t="n">
        <v>9528930</v>
      </c>
      <c r="G5870" t="inlineStr">
        <is>
          <t>OTHER CLUSTER NOT LISTED ABOVE</t>
        </is>
      </c>
      <c r="H5870" t="inlineStr"/>
      <c r="I5870" t="inlineStr">
        <is>
          <t>AGING</t>
        </is>
      </c>
      <c r="J5870" t="n">
        <v>9528930</v>
      </c>
      <c r="K5870" t="n">
        <v>107318862</v>
      </c>
      <c r="L5870" t="inlineStr">
        <is>
          <t>N</t>
        </is>
      </c>
      <c r="M5870" t="inlineStr"/>
      <c r="N5870" t="inlineStr">
        <is>
          <t>Y</t>
        </is>
      </c>
      <c r="O5870" t="inlineStr"/>
      <c r="P5870" t="inlineStr"/>
      <c r="Q5870" t="inlineStr">
        <is>
          <t>Y</t>
        </is>
      </c>
      <c r="R5870" t="n">
        <v>7318265</v>
      </c>
      <c r="S5870" t="inlineStr">
        <is>
          <t>N</t>
        </is>
      </c>
      <c r="T5870" t="inlineStr"/>
      <c r="U5870" t="n">
        <v>2</v>
      </c>
      <c r="V5870" t="inlineStr">
        <is>
          <t>93.053</t>
        </is>
      </c>
    </row>
    <row r="5871">
      <c r="A5871" t="inlineStr">
        <is>
          <t>AWARD-5870</t>
        </is>
      </c>
      <c r="B5871" t="inlineStr">
        <is>
          <t>10</t>
        </is>
      </c>
      <c r="C5871" t="inlineStr">
        <is>
          <t>553</t>
        </is>
      </c>
      <c r="D5871" t="inlineStr"/>
      <c r="E5871" t="inlineStr">
        <is>
          <t>SCHOOL BREAKFAST PROGRAM</t>
        </is>
      </c>
      <c r="F5871" t="n">
        <v>805731744</v>
      </c>
      <c r="G5871" t="inlineStr">
        <is>
          <t>OTHER CLUSTER NOT LISTED ABOVE</t>
        </is>
      </c>
      <c r="H5871" t="inlineStr"/>
      <c r="I5871" t="inlineStr">
        <is>
          <t>CHILD NUTRITION</t>
        </is>
      </c>
      <c r="J5871" t="n">
        <v>805731744</v>
      </c>
      <c r="K5871" t="n">
        <v>3809470189</v>
      </c>
      <c r="L5871" t="inlineStr">
        <is>
          <t>N</t>
        </is>
      </c>
      <c r="M5871" t="inlineStr"/>
      <c r="N5871" t="inlineStr">
        <is>
          <t>Y</t>
        </is>
      </c>
      <c r="O5871" t="inlineStr"/>
      <c r="P5871" t="inlineStr"/>
      <c r="Q5871" t="inlineStr">
        <is>
          <t>Y</t>
        </is>
      </c>
      <c r="R5871" t="n">
        <v>804952345</v>
      </c>
      <c r="S5871" t="inlineStr">
        <is>
          <t>N</t>
        </is>
      </c>
      <c r="T5871" t="inlineStr"/>
      <c r="U5871" t="n">
        <v>0</v>
      </c>
      <c r="V5871" t="inlineStr">
        <is>
          <t>10.553</t>
        </is>
      </c>
    </row>
    <row r="5872">
      <c r="A5872" t="inlineStr">
        <is>
          <t>AWARD-5871</t>
        </is>
      </c>
      <c r="B5872" t="inlineStr">
        <is>
          <t>10</t>
        </is>
      </c>
      <c r="C5872" t="inlineStr">
        <is>
          <t>555</t>
        </is>
      </c>
      <c r="D5872" t="inlineStr"/>
      <c r="E5872" t="inlineStr">
        <is>
          <t>NATIONAL SCHOOL LUNCH PROGRAM</t>
        </is>
      </c>
      <c r="F5872" t="n">
        <v>2966350066</v>
      </c>
      <c r="G5872" t="inlineStr">
        <is>
          <t>OTHER CLUSTER NOT LISTED ABOVE</t>
        </is>
      </c>
      <c r="H5872" t="inlineStr"/>
      <c r="I5872" t="inlineStr">
        <is>
          <t>CHILD NUTRITION</t>
        </is>
      </c>
      <c r="J5872" t="n">
        <v>2966373141</v>
      </c>
      <c r="K5872" t="n">
        <v>3809470189</v>
      </c>
      <c r="L5872" t="inlineStr">
        <is>
          <t>N</t>
        </is>
      </c>
      <c r="M5872" t="inlineStr"/>
      <c r="N5872" t="inlineStr">
        <is>
          <t>Y</t>
        </is>
      </c>
      <c r="O5872" t="inlineStr"/>
      <c r="P5872" t="inlineStr"/>
      <c r="Q5872" t="inlineStr">
        <is>
          <t>Y</t>
        </is>
      </c>
      <c r="R5872" t="n">
        <v>2964647096</v>
      </c>
      <c r="S5872" t="inlineStr">
        <is>
          <t>N</t>
        </is>
      </c>
      <c r="T5872" t="inlineStr"/>
      <c r="U5872" t="n">
        <v>0</v>
      </c>
      <c r="V5872" t="inlineStr">
        <is>
          <t>10.555</t>
        </is>
      </c>
    </row>
    <row r="5873">
      <c r="A5873" t="inlineStr">
        <is>
          <t>AWARD-5872</t>
        </is>
      </c>
      <c r="B5873" t="inlineStr">
        <is>
          <t>10</t>
        </is>
      </c>
      <c r="C5873" t="inlineStr">
        <is>
          <t>555</t>
        </is>
      </c>
      <c r="D5873" t="inlineStr"/>
      <c r="E5873" t="inlineStr">
        <is>
          <t>COVID-19 - NATIONAL SCHOOL LUNCH PROGRAM</t>
        </is>
      </c>
      <c r="F5873" t="n">
        <v>23075</v>
      </c>
      <c r="G5873" t="inlineStr">
        <is>
          <t>OTHER CLUSTER NOT LISTED ABOVE</t>
        </is>
      </c>
      <c r="H5873" t="inlineStr"/>
      <c r="I5873" t="inlineStr">
        <is>
          <t>CHILD NUTRITION</t>
        </is>
      </c>
      <c r="J5873" t="n">
        <v>2966373141</v>
      </c>
      <c r="K5873" t="n">
        <v>3809470189</v>
      </c>
      <c r="L5873" t="inlineStr">
        <is>
          <t>N</t>
        </is>
      </c>
      <c r="M5873" t="inlineStr"/>
      <c r="N5873" t="inlineStr">
        <is>
          <t>Y</t>
        </is>
      </c>
      <c r="O5873" t="inlineStr"/>
      <c r="P5873" t="inlineStr"/>
      <c r="Q5873" t="inlineStr">
        <is>
          <t>Y</t>
        </is>
      </c>
      <c r="R5873" t="n">
        <v>-7600</v>
      </c>
      <c r="S5873" t="inlineStr">
        <is>
          <t>N</t>
        </is>
      </c>
      <c r="T5873" t="inlineStr"/>
      <c r="U5873" t="n">
        <v>0</v>
      </c>
      <c r="V5873" t="inlineStr">
        <is>
          <t>10.555</t>
        </is>
      </c>
    </row>
    <row r="5874">
      <c r="A5874" t="inlineStr">
        <is>
          <t>AWARD-5873</t>
        </is>
      </c>
      <c r="B5874" t="inlineStr">
        <is>
          <t>10</t>
        </is>
      </c>
      <c r="C5874" t="inlineStr">
        <is>
          <t>556</t>
        </is>
      </c>
      <c r="D5874" t="inlineStr"/>
      <c r="E5874" t="inlineStr">
        <is>
          <t>SPECIAL MILK PROGRAM FOR CHILDREN</t>
        </is>
      </c>
      <c r="F5874" t="n">
        <v>1115</v>
      </c>
      <c r="G5874" t="inlineStr">
        <is>
          <t>OTHER CLUSTER NOT LISTED ABOVE</t>
        </is>
      </c>
      <c r="H5874" t="inlineStr"/>
      <c r="I5874" t="inlineStr">
        <is>
          <t>CHILD NUTRITION</t>
        </is>
      </c>
      <c r="J5874" t="n">
        <v>1115</v>
      </c>
      <c r="K5874" t="n">
        <v>3809470189</v>
      </c>
      <c r="L5874" t="inlineStr">
        <is>
          <t>N</t>
        </is>
      </c>
      <c r="M5874" t="inlineStr"/>
      <c r="N5874" t="inlineStr">
        <is>
          <t>Y</t>
        </is>
      </c>
      <c r="O5874" t="inlineStr"/>
      <c r="P5874" t="inlineStr"/>
      <c r="Q5874" t="inlineStr">
        <is>
          <t>Y</t>
        </is>
      </c>
      <c r="R5874" t="n">
        <v>1115</v>
      </c>
      <c r="S5874" t="inlineStr">
        <is>
          <t>N</t>
        </is>
      </c>
      <c r="T5874" t="inlineStr"/>
      <c r="U5874" t="n">
        <v>0</v>
      </c>
      <c r="V5874" t="inlineStr">
        <is>
          <t>10.556</t>
        </is>
      </c>
    </row>
    <row r="5875">
      <c r="A5875" t="inlineStr">
        <is>
          <t>AWARD-5874</t>
        </is>
      </c>
      <c r="B5875" t="inlineStr">
        <is>
          <t>10</t>
        </is>
      </c>
      <c r="C5875" t="inlineStr">
        <is>
          <t>559</t>
        </is>
      </c>
      <c r="D5875" t="inlineStr"/>
      <c r="E5875" t="inlineStr">
        <is>
          <t>SUMMER FOOD SERVICE PROGRAM FOR CHILDREN</t>
        </is>
      </c>
      <c r="F5875" t="n">
        <v>27136276</v>
      </c>
      <c r="G5875" t="inlineStr">
        <is>
          <t>OTHER CLUSTER NOT LISTED ABOVE</t>
        </is>
      </c>
      <c r="H5875" t="inlineStr"/>
      <c r="I5875" t="inlineStr">
        <is>
          <t>CHILD NUTRITION</t>
        </is>
      </c>
      <c r="J5875" t="n">
        <v>27136276</v>
      </c>
      <c r="K5875" t="n">
        <v>3809470189</v>
      </c>
      <c r="L5875" t="inlineStr">
        <is>
          <t>N</t>
        </is>
      </c>
      <c r="M5875" t="inlineStr"/>
      <c r="N5875" t="inlineStr">
        <is>
          <t>Y</t>
        </is>
      </c>
      <c r="O5875" t="inlineStr"/>
      <c r="P5875" t="inlineStr"/>
      <c r="Q5875" t="inlineStr">
        <is>
          <t>Y</t>
        </is>
      </c>
      <c r="R5875" t="n">
        <v>24865763</v>
      </c>
      <c r="S5875" t="inlineStr">
        <is>
          <t>N</t>
        </is>
      </c>
      <c r="T5875" t="inlineStr"/>
      <c r="U5875" t="n">
        <v>0</v>
      </c>
      <c r="V5875" t="inlineStr">
        <is>
          <t>10.559</t>
        </is>
      </c>
    </row>
    <row r="5876">
      <c r="A5876" t="inlineStr">
        <is>
          <t>AWARD-5875</t>
        </is>
      </c>
      <c r="B5876" t="inlineStr">
        <is>
          <t>10</t>
        </is>
      </c>
      <c r="C5876" t="inlineStr">
        <is>
          <t>582</t>
        </is>
      </c>
      <c r="D5876" t="inlineStr"/>
      <c r="E5876" t="inlineStr">
        <is>
          <t>FRESH FRUIT AND VEGETABLE PROGRAM</t>
        </is>
      </c>
      <c r="F5876" t="n">
        <v>10227913</v>
      </c>
      <c r="G5876" t="inlineStr">
        <is>
          <t>OTHER CLUSTER NOT LISTED ABOVE</t>
        </is>
      </c>
      <c r="H5876" t="inlineStr"/>
      <c r="I5876" t="inlineStr">
        <is>
          <t>CHILD NUTRITION</t>
        </is>
      </c>
      <c r="J5876" t="n">
        <v>10227913</v>
      </c>
      <c r="K5876" t="n">
        <v>3809470189</v>
      </c>
      <c r="L5876" t="inlineStr">
        <is>
          <t>N</t>
        </is>
      </c>
      <c r="M5876" t="inlineStr"/>
      <c r="N5876" t="inlineStr">
        <is>
          <t>Y</t>
        </is>
      </c>
      <c r="O5876" t="inlineStr"/>
      <c r="P5876" t="inlineStr"/>
      <c r="Q5876" t="inlineStr">
        <is>
          <t>Y</t>
        </is>
      </c>
      <c r="R5876" t="n">
        <v>10227913</v>
      </c>
      <c r="S5876" t="inlineStr">
        <is>
          <t>N</t>
        </is>
      </c>
      <c r="T5876" t="inlineStr"/>
      <c r="U5876" t="n">
        <v>0</v>
      </c>
      <c r="V5876" t="inlineStr">
        <is>
          <t>10.582</t>
        </is>
      </c>
    </row>
    <row r="5877">
      <c r="A5877" t="inlineStr">
        <is>
          <t>AWARD-5876</t>
        </is>
      </c>
      <c r="B5877" t="inlineStr">
        <is>
          <t>66</t>
        </is>
      </c>
      <c r="C5877" t="inlineStr">
        <is>
          <t>458</t>
        </is>
      </c>
      <c r="D5877" t="inlineStr"/>
      <c r="E5877" t="inlineStr">
        <is>
          <t>CLEAN WATER STATE REVOLVING FUND</t>
        </is>
      </c>
      <c r="F5877" t="n">
        <v>40444369</v>
      </c>
      <c r="G5877" t="inlineStr">
        <is>
          <t>OTHER CLUSTER NOT LISTED ABOVE</t>
        </is>
      </c>
      <c r="H5877" t="inlineStr"/>
      <c r="I5877" t="inlineStr">
        <is>
          <t>CLEAN WATER STATE REVOLVING FUND</t>
        </is>
      </c>
      <c r="J5877" t="n">
        <v>40444369</v>
      </c>
      <c r="K5877" t="n">
        <v>40444369</v>
      </c>
      <c r="L5877" t="inlineStr">
        <is>
          <t>N</t>
        </is>
      </c>
      <c r="M5877" t="inlineStr"/>
      <c r="N5877" t="inlineStr">
        <is>
          <t>Y</t>
        </is>
      </c>
      <c r="O5877" t="inlineStr"/>
      <c r="P5877" t="inlineStr"/>
      <c r="Q5877" t="inlineStr">
        <is>
          <t>Y</t>
        </is>
      </c>
      <c r="R5877" t="n">
        <v>36606105</v>
      </c>
      <c r="S5877" t="inlineStr">
        <is>
          <t>Y</t>
        </is>
      </c>
      <c r="T5877" t="inlineStr">
        <is>
          <t>U</t>
        </is>
      </c>
      <c r="U5877" t="n">
        <v>0</v>
      </c>
      <c r="V5877" t="inlineStr">
        <is>
          <t>66.458</t>
        </is>
      </c>
    </row>
    <row r="5878">
      <c r="A5878" t="inlineStr">
        <is>
          <t>AWARD-5877</t>
        </is>
      </c>
      <c r="B5878" t="inlineStr">
        <is>
          <t>93</t>
        </is>
      </c>
      <c r="C5878" t="inlineStr">
        <is>
          <t>575</t>
        </is>
      </c>
      <c r="D5878" t="inlineStr"/>
      <c r="E5878" t="inlineStr">
        <is>
          <t>CHILD CARE AND DEVELOPMENT BLOCK GRANT</t>
        </is>
      </c>
      <c r="F5878" t="n">
        <v>540546020</v>
      </c>
      <c r="G5878" t="inlineStr">
        <is>
          <t>OTHER CLUSTER NOT LISTED ABOVE</t>
        </is>
      </c>
      <c r="H5878" t="inlineStr"/>
      <c r="I5878" t="inlineStr">
        <is>
          <t>CCDF</t>
        </is>
      </c>
      <c r="J5878" t="n">
        <v>2300091538</v>
      </c>
      <c r="K5878" t="n">
        <v>2581884330</v>
      </c>
      <c r="L5878" t="inlineStr">
        <is>
          <t>N</t>
        </is>
      </c>
      <c r="M5878" t="inlineStr"/>
      <c r="N5878" t="inlineStr">
        <is>
          <t>Y</t>
        </is>
      </c>
      <c r="O5878" t="inlineStr"/>
      <c r="P5878" t="inlineStr"/>
      <c r="Q5878" t="inlineStr">
        <is>
          <t>Y</t>
        </is>
      </c>
      <c r="R5878" t="n">
        <v>471423958</v>
      </c>
      <c r="S5878" t="inlineStr">
        <is>
          <t>Y</t>
        </is>
      </c>
      <c r="T5878" t="inlineStr">
        <is>
          <t>U</t>
        </is>
      </c>
      <c r="U5878" t="n">
        <v>3</v>
      </c>
      <c r="V5878" t="inlineStr">
        <is>
          <t>93.575</t>
        </is>
      </c>
    </row>
    <row r="5879">
      <c r="A5879" t="inlineStr">
        <is>
          <t>AWARD-5878</t>
        </is>
      </c>
      <c r="B5879" t="inlineStr">
        <is>
          <t>93</t>
        </is>
      </c>
      <c r="C5879" t="inlineStr">
        <is>
          <t>575</t>
        </is>
      </c>
      <c r="D5879" t="inlineStr"/>
      <c r="E5879" t="inlineStr">
        <is>
          <t>COVID-19 - CHILD CARE AND DEVELOPMENT BLOCK GRANT</t>
        </is>
      </c>
      <c r="F5879" t="n">
        <v>1759535373</v>
      </c>
      <c r="G5879" t="inlineStr">
        <is>
          <t>OTHER CLUSTER NOT LISTED ABOVE</t>
        </is>
      </c>
      <c r="H5879" t="inlineStr"/>
      <c r="I5879" t="inlineStr">
        <is>
          <t>CCDF</t>
        </is>
      </c>
      <c r="J5879" t="n">
        <v>2300091538</v>
      </c>
      <c r="K5879" t="n">
        <v>2581884330</v>
      </c>
      <c r="L5879" t="inlineStr">
        <is>
          <t>N</t>
        </is>
      </c>
      <c r="M5879" t="inlineStr"/>
      <c r="N5879" t="inlineStr">
        <is>
          <t>Y</t>
        </is>
      </c>
      <c r="O5879" t="inlineStr"/>
      <c r="P5879" t="inlineStr"/>
      <c r="Q5879" t="inlineStr">
        <is>
          <t>Y</t>
        </is>
      </c>
      <c r="R5879" t="n">
        <v>303433332</v>
      </c>
      <c r="S5879" t="inlineStr">
        <is>
          <t>Y</t>
        </is>
      </c>
      <c r="T5879" t="inlineStr">
        <is>
          <t>U</t>
        </is>
      </c>
      <c r="U5879" t="n">
        <v>3</v>
      </c>
      <c r="V5879" t="inlineStr">
        <is>
          <t>93.575</t>
        </is>
      </c>
    </row>
    <row r="5880">
      <c r="A5880" t="inlineStr">
        <is>
          <t>AWARD-5879</t>
        </is>
      </c>
      <c r="B5880" t="inlineStr">
        <is>
          <t>84</t>
        </is>
      </c>
      <c r="C5880" t="inlineStr">
        <is>
          <t>377</t>
        </is>
      </c>
      <c r="D5880" t="inlineStr"/>
      <c r="E5880" t="inlineStr">
        <is>
          <t>SCHOOL IMPROVEMENT FUND</t>
        </is>
      </c>
      <c r="F5880" t="n">
        <v>-1826630</v>
      </c>
      <c r="G5880" t="inlineStr">
        <is>
          <t>N/A</t>
        </is>
      </c>
      <c r="H5880" t="inlineStr"/>
      <c r="I5880" t="inlineStr"/>
      <c r="J5880" t="n">
        <v>-1826630</v>
      </c>
      <c r="K5880" t="n">
        <v>0</v>
      </c>
      <c r="L5880" t="inlineStr">
        <is>
          <t>N</t>
        </is>
      </c>
      <c r="M5880" t="inlineStr"/>
      <c r="N5880" t="inlineStr">
        <is>
          <t>Y</t>
        </is>
      </c>
      <c r="O5880" t="inlineStr"/>
      <c r="P5880" t="inlineStr"/>
      <c r="Q5880" t="inlineStr">
        <is>
          <t>Y</t>
        </is>
      </c>
      <c r="R5880" t="n">
        <v>-1826630</v>
      </c>
      <c r="S5880" t="inlineStr">
        <is>
          <t>N</t>
        </is>
      </c>
      <c r="T5880" t="inlineStr"/>
      <c r="U5880" t="n">
        <v>0</v>
      </c>
      <c r="V5880" t="inlineStr">
        <is>
          <t>84.377</t>
        </is>
      </c>
    </row>
    <row r="5881">
      <c r="A5881" t="inlineStr">
        <is>
          <t>AWARD-5880</t>
        </is>
      </c>
      <c r="B5881" t="inlineStr">
        <is>
          <t>93</t>
        </is>
      </c>
      <c r="C5881" t="inlineStr">
        <is>
          <t>596</t>
        </is>
      </c>
      <c r="D5881" t="inlineStr"/>
      <c r="E5881" t="inlineStr">
        <is>
          <t>CHILD CARE MANDATORY AND MATCHING FUNDS OF THE CHILD CARE AND DEVELOPMENT FUND</t>
        </is>
      </c>
      <c r="F5881" t="n">
        <v>281754121</v>
      </c>
      <c r="G5881" t="inlineStr">
        <is>
          <t>OTHER CLUSTER NOT LISTED ABOVE</t>
        </is>
      </c>
      <c r="H5881" t="inlineStr"/>
      <c r="I5881" t="inlineStr">
        <is>
          <t>CCDF</t>
        </is>
      </c>
      <c r="J5881" t="n">
        <v>281802937</v>
      </c>
      <c r="K5881" t="n">
        <v>2581884330</v>
      </c>
      <c r="L5881" t="inlineStr">
        <is>
          <t>N</t>
        </is>
      </c>
      <c r="M5881" t="inlineStr"/>
      <c r="N5881" t="inlineStr">
        <is>
          <t>Y</t>
        </is>
      </c>
      <c r="O5881" t="inlineStr"/>
      <c r="P5881" t="inlineStr"/>
      <c r="Q5881" t="inlineStr">
        <is>
          <t>Y</t>
        </is>
      </c>
      <c r="R5881" t="n">
        <v>281754121</v>
      </c>
      <c r="S5881" t="inlineStr">
        <is>
          <t>Y</t>
        </is>
      </c>
      <c r="T5881" t="inlineStr">
        <is>
          <t>U</t>
        </is>
      </c>
      <c r="U5881" t="n">
        <v>3</v>
      </c>
      <c r="V5881" t="inlineStr">
        <is>
          <t>93.596</t>
        </is>
      </c>
    </row>
    <row r="5882">
      <c r="A5882" t="inlineStr">
        <is>
          <t>AWARD-5881</t>
        </is>
      </c>
      <c r="B5882" t="inlineStr">
        <is>
          <t>93</t>
        </is>
      </c>
      <c r="C5882" t="inlineStr">
        <is>
          <t>596</t>
        </is>
      </c>
      <c r="D5882" t="inlineStr"/>
      <c r="E5882" t="inlineStr">
        <is>
          <t>CHILD CARE MANDATORY AND MATCHING FUNDS OF THE CHILD CARE AND DEVELOPMENT FUND</t>
        </is>
      </c>
      <c r="F5882" t="n">
        <v>1962</v>
      </c>
      <c r="G5882" t="inlineStr">
        <is>
          <t>OTHER CLUSTER NOT LISTED ABOVE</t>
        </is>
      </c>
      <c r="H5882" t="inlineStr"/>
      <c r="I5882" t="inlineStr">
        <is>
          <t>CCDF</t>
        </is>
      </c>
      <c r="J5882" t="n">
        <v>281802937</v>
      </c>
      <c r="K5882" t="n">
        <v>2581884330</v>
      </c>
      <c r="L5882" t="inlineStr">
        <is>
          <t>N</t>
        </is>
      </c>
      <c r="M5882" t="inlineStr"/>
      <c r="N5882" t="inlineStr">
        <is>
          <t>N</t>
        </is>
      </c>
      <c r="O5882" t="inlineStr">
        <is>
          <t>UPPER RIO GRANDE WORKFORCE DEVELOPMENT BOARD</t>
        </is>
      </c>
      <c r="P5882" t="inlineStr">
        <is>
          <t>1021CCM01</t>
        </is>
      </c>
      <c r="Q5882" t="inlineStr">
        <is>
          <t>N</t>
        </is>
      </c>
      <c r="R5882" t="inlineStr"/>
      <c r="S5882" t="inlineStr">
        <is>
          <t>Y</t>
        </is>
      </c>
      <c r="T5882" t="inlineStr">
        <is>
          <t>U</t>
        </is>
      </c>
      <c r="U5882" t="n">
        <v>3</v>
      </c>
      <c r="V5882" t="inlineStr">
        <is>
          <t>93.596</t>
        </is>
      </c>
    </row>
    <row r="5883">
      <c r="A5883" t="inlineStr">
        <is>
          <t>AWARD-5882</t>
        </is>
      </c>
      <c r="B5883" t="inlineStr">
        <is>
          <t>93</t>
        </is>
      </c>
      <c r="C5883" t="inlineStr">
        <is>
          <t>596</t>
        </is>
      </c>
      <c r="D5883" t="inlineStr"/>
      <c r="E5883" t="inlineStr">
        <is>
          <t>CHILD CARE MANDATORY AND MATCHING FUNDS OF THE CHILD CARE AND DEVELOPMENT FUND</t>
        </is>
      </c>
      <c r="F5883" t="n">
        <v>46774</v>
      </c>
      <c r="G5883" t="inlineStr">
        <is>
          <t>OTHER CLUSTER NOT LISTED ABOVE</t>
        </is>
      </c>
      <c r="H5883" t="inlineStr"/>
      <c r="I5883" t="inlineStr">
        <is>
          <t>CCDF</t>
        </is>
      </c>
      <c r="J5883" t="n">
        <v>281802937</v>
      </c>
      <c r="K5883" t="n">
        <v>2581884330</v>
      </c>
      <c r="L5883" t="inlineStr">
        <is>
          <t>N</t>
        </is>
      </c>
      <c r="M5883" t="inlineStr"/>
      <c r="N5883" t="inlineStr">
        <is>
          <t>N</t>
        </is>
      </c>
      <c r="O5883" t="inlineStr">
        <is>
          <t>UPPER RIO GRANDE WORKFORCE DEVELOPMENT BOARD</t>
        </is>
      </c>
      <c r="P5883" t="inlineStr">
        <is>
          <t>1022CCM01</t>
        </is>
      </c>
      <c r="Q5883" t="inlineStr">
        <is>
          <t>N</t>
        </is>
      </c>
      <c r="R5883" t="inlineStr"/>
      <c r="S5883" t="inlineStr">
        <is>
          <t>Y</t>
        </is>
      </c>
      <c r="T5883" t="inlineStr">
        <is>
          <t>U</t>
        </is>
      </c>
      <c r="U5883" t="n">
        <v>3</v>
      </c>
      <c r="V5883" t="inlineStr">
        <is>
          <t>93.596</t>
        </is>
      </c>
    </row>
    <row r="5884">
      <c r="A5884" t="inlineStr">
        <is>
          <t>AWARD-5883</t>
        </is>
      </c>
      <c r="B5884" t="inlineStr">
        <is>
          <t>93</t>
        </is>
      </c>
      <c r="C5884" t="inlineStr">
        <is>
          <t>596</t>
        </is>
      </c>
      <c r="D5884" t="inlineStr"/>
      <c r="E5884" t="inlineStr">
        <is>
          <t>CHILD CARE MANDATORY AND MATCHING FUNDS OF THE CHILD CARE AND DEVELOPMENT FUND</t>
        </is>
      </c>
      <c r="F5884" t="n">
        <v>80</v>
      </c>
      <c r="G5884" t="inlineStr">
        <is>
          <t>OTHER CLUSTER NOT LISTED ABOVE</t>
        </is>
      </c>
      <c r="H5884" t="inlineStr"/>
      <c r="I5884" t="inlineStr">
        <is>
          <t>CCDF</t>
        </is>
      </c>
      <c r="J5884" t="n">
        <v>281802937</v>
      </c>
      <c r="K5884" t="n">
        <v>2581884330</v>
      </c>
      <c r="L5884" t="inlineStr">
        <is>
          <t>N</t>
        </is>
      </c>
      <c r="M5884" t="inlineStr"/>
      <c r="N5884" t="inlineStr">
        <is>
          <t>N</t>
        </is>
      </c>
      <c r="O5884" t="inlineStr">
        <is>
          <t>WORKFORCE SOLUTIONS</t>
        </is>
      </c>
      <c r="P5884" t="inlineStr">
        <is>
          <t>2021-2022</t>
        </is>
      </c>
      <c r="Q5884" t="inlineStr">
        <is>
          <t>N</t>
        </is>
      </c>
      <c r="R5884" t="inlineStr"/>
      <c r="S5884" t="inlineStr">
        <is>
          <t>Y</t>
        </is>
      </c>
      <c r="T5884" t="inlineStr">
        <is>
          <t>U</t>
        </is>
      </c>
      <c r="U5884" t="n">
        <v>3</v>
      </c>
      <c r="V5884" t="inlineStr">
        <is>
          <t>93.596</t>
        </is>
      </c>
    </row>
    <row r="5885">
      <c r="A5885" t="inlineStr">
        <is>
          <t>AWARD-5884</t>
        </is>
      </c>
      <c r="B5885" t="inlineStr">
        <is>
          <t>96</t>
        </is>
      </c>
      <c r="C5885" t="inlineStr">
        <is>
          <t>001</t>
        </is>
      </c>
      <c r="D5885" t="inlineStr"/>
      <c r="E5885" t="inlineStr">
        <is>
          <t>SOCIAL SECURITY DISABILITY INSURANCE</t>
        </is>
      </c>
      <c r="F5885" t="n">
        <v>97976834</v>
      </c>
      <c r="G5885" t="inlineStr">
        <is>
          <t>OTHER CLUSTER NOT LISTED ABOVE</t>
        </is>
      </c>
      <c r="H5885" t="inlineStr"/>
      <c r="I5885" t="inlineStr">
        <is>
          <t>DISABILITY INSURANCE/SSI</t>
        </is>
      </c>
      <c r="J5885" t="n">
        <v>97976834</v>
      </c>
      <c r="K5885" t="n">
        <v>97976834</v>
      </c>
      <c r="L5885" t="inlineStr">
        <is>
          <t>N</t>
        </is>
      </c>
      <c r="M5885" t="inlineStr"/>
      <c r="N5885" t="inlineStr">
        <is>
          <t>Y</t>
        </is>
      </c>
      <c r="O5885" t="inlineStr"/>
      <c r="P5885" t="inlineStr"/>
      <c r="Q5885" t="inlineStr">
        <is>
          <t>N</t>
        </is>
      </c>
      <c r="R5885" t="inlineStr"/>
      <c r="S5885" t="inlineStr">
        <is>
          <t>N</t>
        </is>
      </c>
      <c r="T5885" t="inlineStr"/>
      <c r="U5885" t="n">
        <v>2</v>
      </c>
      <c r="V5885" t="inlineStr">
        <is>
          <t>96.001</t>
        </is>
      </c>
    </row>
    <row r="5886">
      <c r="A5886" t="inlineStr">
        <is>
          <t>AWARD-5885</t>
        </is>
      </c>
      <c r="B5886" t="inlineStr">
        <is>
          <t>14</t>
        </is>
      </c>
      <c r="C5886" t="inlineStr">
        <is>
          <t>218</t>
        </is>
      </c>
      <c r="D5886" t="inlineStr"/>
      <c r="E5886" t="inlineStr">
        <is>
          <t>COMMUNITY DEVELOPMENT BLOCK GRANTS/ENTITLEMENT GRANTS</t>
        </is>
      </c>
      <c r="F5886" t="n">
        <v>3554282</v>
      </c>
      <c r="G5886" t="inlineStr">
        <is>
          <t>OTHER CLUSTER NOT LISTED ABOVE</t>
        </is>
      </c>
      <c r="H5886" t="inlineStr"/>
      <c r="I5886" t="inlineStr">
        <is>
          <t>CDBG - ENTITLEMENT GRANTS</t>
        </is>
      </c>
      <c r="J5886" t="n">
        <v>75376568</v>
      </c>
      <c r="K5886" t="n">
        <v>75359931</v>
      </c>
      <c r="L5886" t="inlineStr">
        <is>
          <t>N</t>
        </is>
      </c>
      <c r="M5886" t="inlineStr"/>
      <c r="N5886" t="inlineStr">
        <is>
          <t>Y</t>
        </is>
      </c>
      <c r="O5886" t="inlineStr"/>
      <c r="P5886" t="inlineStr"/>
      <c r="Q5886" t="inlineStr">
        <is>
          <t>Y</t>
        </is>
      </c>
      <c r="R5886" t="n">
        <v>3277306</v>
      </c>
      <c r="S5886" t="inlineStr">
        <is>
          <t>N</t>
        </is>
      </c>
      <c r="T5886" t="inlineStr"/>
      <c r="U5886" t="n">
        <v>0</v>
      </c>
      <c r="V5886" t="inlineStr">
        <is>
          <t>14.218</t>
        </is>
      </c>
    </row>
    <row r="5887">
      <c r="A5887" t="inlineStr">
        <is>
          <t>AWARD-5886</t>
        </is>
      </c>
      <c r="B5887" t="inlineStr">
        <is>
          <t>14</t>
        </is>
      </c>
      <c r="C5887" t="inlineStr">
        <is>
          <t>218</t>
        </is>
      </c>
      <c r="D5887" t="inlineStr"/>
      <c r="E5887" t="inlineStr">
        <is>
          <t>COMMUNITY DEVELOPMENT BLOCK GRANTS/ENTITLEMENT GRANTS</t>
        </is>
      </c>
      <c r="F5887" t="n">
        <v>19928</v>
      </c>
      <c r="G5887" t="inlineStr">
        <is>
          <t>OTHER CLUSTER NOT LISTED ABOVE</t>
        </is>
      </c>
      <c r="H5887" t="inlineStr"/>
      <c r="I5887" t="inlineStr">
        <is>
          <t>CDBG - ENTITLEMENT GRANTS</t>
        </is>
      </c>
      <c r="J5887" t="n">
        <v>75376568</v>
      </c>
      <c r="K5887" t="n">
        <v>75359931</v>
      </c>
      <c r="L5887" t="inlineStr">
        <is>
          <t>N</t>
        </is>
      </c>
      <c r="M5887" t="inlineStr"/>
      <c r="N5887" t="inlineStr">
        <is>
          <t>N</t>
        </is>
      </c>
      <c r="O5887" t="inlineStr">
        <is>
          <t>CITY OF DALLAS</t>
        </is>
      </c>
      <c r="P5887" t="inlineStr">
        <is>
          <t>MGT-00004275</t>
        </is>
      </c>
      <c r="Q5887" t="inlineStr">
        <is>
          <t>N</t>
        </is>
      </c>
      <c r="R5887" t="inlineStr"/>
      <c r="S5887" t="inlineStr">
        <is>
          <t>N</t>
        </is>
      </c>
      <c r="T5887" t="inlineStr"/>
      <c r="U5887" t="n">
        <v>0</v>
      </c>
      <c r="V5887" t="inlineStr">
        <is>
          <t>14.218</t>
        </is>
      </c>
    </row>
    <row r="5888">
      <c r="A5888" t="inlineStr">
        <is>
          <t>AWARD-5887</t>
        </is>
      </c>
      <c r="B5888" t="inlineStr">
        <is>
          <t>14</t>
        </is>
      </c>
      <c r="C5888" t="inlineStr">
        <is>
          <t>218</t>
        </is>
      </c>
      <c r="D5888" t="inlineStr"/>
      <c r="E5888" t="inlineStr">
        <is>
          <t>COVID-19 - COMMUNITY DEVELOPMENT BLOCK GRANTS/ENTITLEMENT GRANTS</t>
        </is>
      </c>
      <c r="F5888" t="n">
        <v>71785721</v>
      </c>
      <c r="G5888" t="inlineStr">
        <is>
          <t>OTHER CLUSTER NOT LISTED ABOVE</t>
        </is>
      </c>
      <c r="H5888" t="inlineStr"/>
      <c r="I5888" t="inlineStr">
        <is>
          <t>CDBG - ENTITLEMENT GRANTS</t>
        </is>
      </c>
      <c r="J5888" t="n">
        <v>75376568</v>
      </c>
      <c r="K5888" t="n">
        <v>75359931</v>
      </c>
      <c r="L5888" t="inlineStr">
        <is>
          <t>N</t>
        </is>
      </c>
      <c r="M5888" t="inlineStr"/>
      <c r="N5888" t="inlineStr">
        <is>
          <t>Y</t>
        </is>
      </c>
      <c r="O5888" t="inlineStr"/>
      <c r="P5888" t="inlineStr"/>
      <c r="Q5888" t="inlineStr">
        <is>
          <t>Y</t>
        </is>
      </c>
      <c r="R5888" t="n">
        <v>70525166</v>
      </c>
      <c r="S5888" t="inlineStr">
        <is>
          <t>N</t>
        </is>
      </c>
      <c r="T5888" t="inlineStr"/>
      <c r="U5888" t="n">
        <v>0</v>
      </c>
      <c r="V5888" t="inlineStr">
        <is>
          <t>14.218</t>
        </is>
      </c>
    </row>
    <row r="5889">
      <c r="A5889" t="inlineStr">
        <is>
          <t>AWARD-5888</t>
        </is>
      </c>
      <c r="B5889" t="inlineStr">
        <is>
          <t>66</t>
        </is>
      </c>
      <c r="C5889" t="inlineStr">
        <is>
          <t>468</t>
        </is>
      </c>
      <c r="D5889" t="inlineStr"/>
      <c r="E5889" t="inlineStr">
        <is>
          <t>DRINKING WATER STATE REVOLVING FUND</t>
        </is>
      </c>
      <c r="F5889" t="n">
        <v>85384140</v>
      </c>
      <c r="G5889" t="inlineStr">
        <is>
          <t>OTHER CLUSTER NOT LISTED ABOVE</t>
        </is>
      </c>
      <c r="H5889" t="inlineStr"/>
      <c r="I5889" t="inlineStr">
        <is>
          <t>DRINKING WATER STATE REVOLVING FUND</t>
        </is>
      </c>
      <c r="J5889" t="n">
        <v>85384140</v>
      </c>
      <c r="K5889" t="n">
        <v>85384140</v>
      </c>
      <c r="L5889" t="inlineStr">
        <is>
          <t>N</t>
        </is>
      </c>
      <c r="M5889" t="inlineStr"/>
      <c r="N5889" t="inlineStr">
        <is>
          <t>Y</t>
        </is>
      </c>
      <c r="O5889" t="inlineStr"/>
      <c r="P5889" t="inlineStr"/>
      <c r="Q5889" t="inlineStr">
        <is>
          <t>Y</t>
        </is>
      </c>
      <c r="R5889" t="n">
        <v>68992600</v>
      </c>
      <c r="S5889" t="inlineStr">
        <is>
          <t>Y</t>
        </is>
      </c>
      <c r="T5889" t="inlineStr">
        <is>
          <t>U</t>
        </is>
      </c>
      <c r="U5889" t="n">
        <v>3</v>
      </c>
      <c r="V5889" t="inlineStr">
        <is>
          <t>66.468</t>
        </is>
      </c>
    </row>
    <row r="5890">
      <c r="A5890" t="inlineStr">
        <is>
          <t>AWARD-5889</t>
        </is>
      </c>
      <c r="B5890" t="inlineStr">
        <is>
          <t>11</t>
        </is>
      </c>
      <c r="C5890" t="inlineStr">
        <is>
          <t>307</t>
        </is>
      </c>
      <c r="D5890" t="inlineStr"/>
      <c r="E5890" t="inlineStr">
        <is>
          <t>ECONOMIC ADJUSTMENT ASSISTANCE</t>
        </is>
      </c>
      <c r="F5890" t="n">
        <v>9035741</v>
      </c>
      <c r="G5890" t="inlineStr">
        <is>
          <t>OTHER CLUSTER NOT LISTED ABOVE</t>
        </is>
      </c>
      <c r="H5890" t="inlineStr"/>
      <c r="I5890" t="inlineStr">
        <is>
          <t>ECONOMIC DEVELOPMENT</t>
        </is>
      </c>
      <c r="J5890" t="n">
        <v>22117333</v>
      </c>
      <c r="K5890" t="n">
        <v>21383469</v>
      </c>
      <c r="L5890" t="inlineStr">
        <is>
          <t>N</t>
        </is>
      </c>
      <c r="M5890" t="inlineStr"/>
      <c r="N5890" t="inlineStr">
        <is>
          <t>Y</t>
        </is>
      </c>
      <c r="O5890" t="inlineStr"/>
      <c r="P5890" t="inlineStr"/>
      <c r="Q5890" t="inlineStr">
        <is>
          <t>N</t>
        </is>
      </c>
      <c r="R5890" t="inlineStr"/>
      <c r="S5890" t="inlineStr">
        <is>
          <t>N</t>
        </is>
      </c>
      <c r="T5890" t="inlineStr"/>
      <c r="U5890" t="n">
        <v>0</v>
      </c>
      <c r="V5890" t="inlineStr">
        <is>
          <t>11.307</t>
        </is>
      </c>
    </row>
    <row r="5891">
      <c r="A5891" t="inlineStr">
        <is>
          <t>AWARD-5890</t>
        </is>
      </c>
      <c r="B5891" t="inlineStr">
        <is>
          <t>10</t>
        </is>
      </c>
      <c r="C5891" t="inlineStr">
        <is>
          <t>318</t>
        </is>
      </c>
      <c r="D5891" t="inlineStr"/>
      <c r="E5891" t="inlineStr">
        <is>
          <t>WOMEN AND MINORITIES IN SCIENCE, TECHNOLOGY, ENGINEERING, AND MATHEMATICS FIELDS</t>
        </is>
      </c>
      <c r="F5891" t="n">
        <v>20368</v>
      </c>
      <c r="G5891" t="inlineStr">
        <is>
          <t>N/A</t>
        </is>
      </c>
      <c r="H5891" t="inlineStr"/>
      <c r="I5891" t="inlineStr"/>
      <c r="J5891" t="n">
        <v>43983</v>
      </c>
      <c r="K5891" t="n">
        <v>0</v>
      </c>
      <c r="L5891" t="inlineStr">
        <is>
          <t>N</t>
        </is>
      </c>
      <c r="M5891" t="inlineStr"/>
      <c r="N5891" t="inlineStr">
        <is>
          <t>Y</t>
        </is>
      </c>
      <c r="O5891" t="inlineStr"/>
      <c r="P5891" t="inlineStr"/>
      <c r="Q5891" t="inlineStr">
        <is>
          <t>N</t>
        </is>
      </c>
      <c r="R5891" t="inlineStr"/>
      <c r="S5891" t="inlineStr">
        <is>
          <t>N</t>
        </is>
      </c>
      <c r="T5891" t="inlineStr"/>
      <c r="U5891" t="n">
        <v>0</v>
      </c>
      <c r="V5891" t="inlineStr">
        <is>
          <t>10.318</t>
        </is>
      </c>
    </row>
    <row r="5892">
      <c r="A5892" t="inlineStr">
        <is>
          <t>AWARD-5891</t>
        </is>
      </c>
      <c r="B5892" t="inlineStr">
        <is>
          <t>84</t>
        </is>
      </c>
      <c r="C5892" t="inlineStr">
        <is>
          <t>388</t>
        </is>
      </c>
      <c r="D5892" t="inlineStr"/>
      <c r="E5892" t="inlineStr">
        <is>
          <t>ARRA - SCHOOL IMPROVEMENT GRANTS, RECOVERY ACT</t>
        </is>
      </c>
      <c r="F5892" t="n">
        <v>-8560</v>
      </c>
      <c r="G5892" t="inlineStr">
        <is>
          <t>N/A</t>
        </is>
      </c>
      <c r="H5892" t="inlineStr"/>
      <c r="I5892" t="inlineStr"/>
      <c r="J5892" t="n">
        <v>-8560</v>
      </c>
      <c r="K5892" t="n">
        <v>0</v>
      </c>
      <c r="L5892" t="inlineStr">
        <is>
          <t>N</t>
        </is>
      </c>
      <c r="M5892" t="inlineStr"/>
      <c r="N5892" t="inlineStr">
        <is>
          <t>Y</t>
        </is>
      </c>
      <c r="O5892" t="inlineStr"/>
      <c r="P5892" t="inlineStr"/>
      <c r="Q5892" t="inlineStr">
        <is>
          <t>Y</t>
        </is>
      </c>
      <c r="R5892" t="n">
        <v>-8560</v>
      </c>
      <c r="S5892" t="inlineStr">
        <is>
          <t>N</t>
        </is>
      </c>
      <c r="T5892" t="inlineStr"/>
      <c r="U5892" t="n">
        <v>0</v>
      </c>
      <c r="V5892" t="inlineStr">
        <is>
          <t>84.388</t>
        </is>
      </c>
    </row>
    <row r="5893">
      <c r="A5893" t="inlineStr">
        <is>
          <t>AWARD-5892</t>
        </is>
      </c>
      <c r="B5893" t="inlineStr">
        <is>
          <t>11</t>
        </is>
      </c>
      <c r="C5893" t="inlineStr">
        <is>
          <t>307</t>
        </is>
      </c>
      <c r="D5893" t="inlineStr"/>
      <c r="E5893" t="inlineStr">
        <is>
          <t>COVID-19 - ECONOMIC ADJUSTMENT ASSISTANCE</t>
        </is>
      </c>
      <c r="F5893" t="n">
        <v>12347728</v>
      </c>
      <c r="G5893" t="inlineStr">
        <is>
          <t>OTHER CLUSTER NOT LISTED ABOVE</t>
        </is>
      </c>
      <c r="H5893" t="inlineStr"/>
      <c r="I5893" t="inlineStr">
        <is>
          <t>ECONOMIC DEVELOPMENT</t>
        </is>
      </c>
      <c r="J5893" t="n">
        <v>22117333</v>
      </c>
      <c r="K5893" t="n">
        <v>21383469</v>
      </c>
      <c r="L5893" t="inlineStr">
        <is>
          <t>N</t>
        </is>
      </c>
      <c r="M5893" t="inlineStr"/>
      <c r="N5893" t="inlineStr">
        <is>
          <t>Y</t>
        </is>
      </c>
      <c r="O5893" t="inlineStr"/>
      <c r="P5893" t="inlineStr"/>
      <c r="Q5893" t="inlineStr">
        <is>
          <t>N</t>
        </is>
      </c>
      <c r="R5893" t="inlineStr"/>
      <c r="S5893" t="inlineStr">
        <is>
          <t>N</t>
        </is>
      </c>
      <c r="T5893" t="inlineStr"/>
      <c r="U5893" t="n">
        <v>0</v>
      </c>
      <c r="V5893" t="inlineStr">
        <is>
          <t>11.307</t>
        </is>
      </c>
    </row>
    <row r="5894">
      <c r="A5894" t="inlineStr">
        <is>
          <t>AWARD-5893</t>
        </is>
      </c>
      <c r="B5894" t="inlineStr">
        <is>
          <t>17</t>
        </is>
      </c>
      <c r="C5894" t="inlineStr">
        <is>
          <t>207</t>
        </is>
      </c>
      <c r="D5894" t="inlineStr"/>
      <c r="E5894" t="inlineStr">
        <is>
          <t>EMPLOYMENT SERVICE/WAGNER-PEYSER FUNDED ACTIVITIES</t>
        </is>
      </c>
      <c r="F5894" t="n">
        <v>55406279</v>
      </c>
      <c r="G5894" t="inlineStr">
        <is>
          <t>OTHER CLUSTER NOT LISTED ABOVE</t>
        </is>
      </c>
      <c r="H5894" t="inlineStr"/>
      <c r="I5894" t="inlineStr">
        <is>
          <t>EMPLOYMENT SERVICE</t>
        </is>
      </c>
      <c r="J5894" t="n">
        <v>55406279</v>
      </c>
      <c r="K5894" t="n">
        <v>72148409</v>
      </c>
      <c r="L5894" t="inlineStr">
        <is>
          <t>N</t>
        </is>
      </c>
      <c r="M5894" t="inlineStr"/>
      <c r="N5894" t="inlineStr">
        <is>
          <t>Y</t>
        </is>
      </c>
      <c r="O5894" t="inlineStr"/>
      <c r="P5894" t="inlineStr"/>
      <c r="Q5894" t="inlineStr">
        <is>
          <t>Y</t>
        </is>
      </c>
      <c r="R5894" t="n">
        <v>13240557</v>
      </c>
      <c r="S5894" t="inlineStr">
        <is>
          <t>N</t>
        </is>
      </c>
      <c r="T5894" t="inlineStr"/>
      <c r="U5894" t="n">
        <v>0</v>
      </c>
      <c r="V5894" t="inlineStr">
        <is>
          <t>17.207</t>
        </is>
      </c>
    </row>
    <row r="5895">
      <c r="A5895" t="inlineStr">
        <is>
          <t>AWARD-5894</t>
        </is>
      </c>
      <c r="B5895" t="inlineStr">
        <is>
          <t>17</t>
        </is>
      </c>
      <c r="C5895" t="inlineStr">
        <is>
          <t>801</t>
        </is>
      </c>
      <c r="D5895" t="inlineStr"/>
      <c r="E5895" t="inlineStr">
        <is>
          <t>JOBS FOR VETERANS STATE GRANTS</t>
        </is>
      </c>
      <c r="F5895" t="n">
        <v>16742130</v>
      </c>
      <c r="G5895" t="inlineStr">
        <is>
          <t>OTHER CLUSTER NOT LISTED ABOVE</t>
        </is>
      </c>
      <c r="H5895" t="inlineStr"/>
      <c r="I5895" t="inlineStr">
        <is>
          <t>EMPLOYMENT SERVICE</t>
        </is>
      </c>
      <c r="J5895" t="n">
        <v>16742130</v>
      </c>
      <c r="K5895" t="n">
        <v>72148409</v>
      </c>
      <c r="L5895" t="inlineStr">
        <is>
          <t>N</t>
        </is>
      </c>
      <c r="M5895" t="inlineStr"/>
      <c r="N5895" t="inlineStr">
        <is>
          <t>Y</t>
        </is>
      </c>
      <c r="O5895" t="inlineStr"/>
      <c r="P5895" t="inlineStr"/>
      <c r="Q5895" t="inlineStr">
        <is>
          <t>Y</t>
        </is>
      </c>
      <c r="R5895" t="n">
        <v>1893173</v>
      </c>
      <c r="S5895" t="inlineStr">
        <is>
          <t>N</t>
        </is>
      </c>
      <c r="T5895" t="inlineStr"/>
      <c r="U5895" t="n">
        <v>0</v>
      </c>
      <c r="V5895" t="inlineStr">
        <is>
          <t>17.801</t>
        </is>
      </c>
    </row>
    <row r="5896">
      <c r="A5896" t="inlineStr">
        <is>
          <t>AWARD-5895</t>
        </is>
      </c>
      <c r="B5896" t="inlineStr">
        <is>
          <t>20</t>
        </is>
      </c>
      <c r="C5896" t="inlineStr">
        <is>
          <t>218</t>
        </is>
      </c>
      <c r="D5896" t="inlineStr"/>
      <c r="E5896" t="inlineStr">
        <is>
          <t>MOTOR CARRIER SAFETY ASSISTANCE</t>
        </is>
      </c>
      <c r="F5896" t="n">
        <v>27158050</v>
      </c>
      <c r="G5896" t="inlineStr">
        <is>
          <t>OTHER CLUSTER NOT LISTED ABOVE</t>
        </is>
      </c>
      <c r="H5896" t="inlineStr"/>
      <c r="I5896" t="inlineStr">
        <is>
          <t>FEDERAL MOTOR CARRIER SAFETY ASSISTANCE</t>
        </is>
      </c>
      <c r="J5896" t="n">
        <v>27158050</v>
      </c>
      <c r="K5896" t="n">
        <v>27379017</v>
      </c>
      <c r="L5896" t="inlineStr">
        <is>
          <t>N</t>
        </is>
      </c>
      <c r="M5896" t="inlineStr"/>
      <c r="N5896" t="inlineStr">
        <is>
          <t>Y</t>
        </is>
      </c>
      <c r="O5896" t="inlineStr"/>
      <c r="P5896" t="inlineStr"/>
      <c r="Q5896" t="inlineStr">
        <is>
          <t>N</t>
        </is>
      </c>
      <c r="R5896" t="inlineStr"/>
      <c r="S5896" t="inlineStr">
        <is>
          <t>N</t>
        </is>
      </c>
      <c r="T5896" t="inlineStr"/>
      <c r="U5896" t="n">
        <v>0</v>
      </c>
      <c r="V5896" t="inlineStr">
        <is>
          <t>20.218</t>
        </is>
      </c>
    </row>
    <row r="5897">
      <c r="A5897" t="inlineStr">
        <is>
          <t>AWARD-5896</t>
        </is>
      </c>
      <c r="B5897" t="inlineStr">
        <is>
          <t>20</t>
        </is>
      </c>
      <c r="C5897" t="inlineStr">
        <is>
          <t>237</t>
        </is>
      </c>
      <c r="D5897" t="inlineStr"/>
      <c r="E5897" t="inlineStr">
        <is>
          <t>MOTOR CARRIER SAFETY ASSISTANCE HIGH PRIORITY ACTIVITIES GRANTS AND COOPERATIVE AGREEMENTS</t>
        </is>
      </c>
      <c r="F5897" t="n">
        <v>220967</v>
      </c>
      <c r="G5897" t="inlineStr">
        <is>
          <t>OTHER CLUSTER NOT LISTED ABOVE</t>
        </is>
      </c>
      <c r="H5897" t="inlineStr"/>
      <c r="I5897" t="inlineStr">
        <is>
          <t>FEDERAL MOTOR CARRIER SAFETY ASSISTANCE</t>
        </is>
      </c>
      <c r="J5897" t="n">
        <v>1051928</v>
      </c>
      <c r="K5897" t="n">
        <v>27379017</v>
      </c>
      <c r="L5897" t="inlineStr">
        <is>
          <t>N</t>
        </is>
      </c>
      <c r="M5897" t="inlineStr"/>
      <c r="N5897" t="inlineStr">
        <is>
          <t>Y</t>
        </is>
      </c>
      <c r="O5897" t="inlineStr"/>
      <c r="P5897" t="inlineStr"/>
      <c r="Q5897" t="inlineStr">
        <is>
          <t>N</t>
        </is>
      </c>
      <c r="R5897" t="inlineStr"/>
      <c r="S5897" t="inlineStr">
        <is>
          <t>N</t>
        </is>
      </c>
      <c r="T5897" t="inlineStr"/>
      <c r="U5897" t="n">
        <v>0</v>
      </c>
      <c r="V5897" t="inlineStr">
        <is>
          <t>20.237</t>
        </is>
      </c>
    </row>
    <row r="5898">
      <c r="A5898" t="inlineStr">
        <is>
          <t>AWARD-5897</t>
        </is>
      </c>
      <c r="B5898" t="inlineStr">
        <is>
          <t>20</t>
        </is>
      </c>
      <c r="C5898" t="inlineStr">
        <is>
          <t>526</t>
        </is>
      </c>
      <c r="D5898" t="inlineStr"/>
      <c r="E5898" t="inlineStr">
        <is>
          <t>BUSES AND BUS FACILITIES FORMULA, COMPETITIVE, AND LOW OR NO EMISSIONS PROGRAMS</t>
        </is>
      </c>
      <c r="F5898" t="n">
        <v>-41710</v>
      </c>
      <c r="G5898" t="inlineStr">
        <is>
          <t>OTHER CLUSTER NOT LISTED ABOVE</t>
        </is>
      </c>
      <c r="H5898" t="inlineStr"/>
      <c r="I5898" t="inlineStr">
        <is>
          <t>FEDERAL TRANSIT</t>
        </is>
      </c>
      <c r="J5898" t="n">
        <v>9237650</v>
      </c>
      <c r="K5898" t="n">
        <v>9237650</v>
      </c>
      <c r="L5898" t="inlineStr">
        <is>
          <t>N</t>
        </is>
      </c>
      <c r="M5898" t="inlineStr"/>
      <c r="N5898" t="inlineStr">
        <is>
          <t>Y</t>
        </is>
      </c>
      <c r="O5898" t="inlineStr"/>
      <c r="P5898" t="inlineStr"/>
      <c r="Q5898" t="inlineStr">
        <is>
          <t>N</t>
        </is>
      </c>
      <c r="R5898" t="inlineStr"/>
      <c r="S5898" t="inlineStr">
        <is>
          <t>N</t>
        </is>
      </c>
      <c r="T5898" t="inlineStr"/>
      <c r="U5898" t="n">
        <v>0</v>
      </c>
      <c r="V5898" t="inlineStr">
        <is>
          <t>20.526</t>
        </is>
      </c>
    </row>
    <row r="5899">
      <c r="A5899" t="inlineStr">
        <is>
          <t>AWARD-5898</t>
        </is>
      </c>
      <c r="B5899" t="inlineStr">
        <is>
          <t>20</t>
        </is>
      </c>
      <c r="C5899" t="inlineStr">
        <is>
          <t>526</t>
        </is>
      </c>
      <c r="D5899" t="inlineStr"/>
      <c r="E5899" t="inlineStr">
        <is>
          <t>BUSES AND BUS FACILITIES FORMULA, COMPETITIVE, AND LOW OR NO EMISSIONS PROGRAMS</t>
        </is>
      </c>
      <c r="F5899" t="n">
        <v>9279360</v>
      </c>
      <c r="G5899" t="inlineStr">
        <is>
          <t>OTHER CLUSTER NOT LISTED ABOVE</t>
        </is>
      </c>
      <c r="H5899" t="inlineStr"/>
      <c r="I5899" t="inlineStr">
        <is>
          <t>FEDERAL TRANSIT</t>
        </is>
      </c>
      <c r="J5899" t="n">
        <v>9237650</v>
      </c>
      <c r="K5899" t="n">
        <v>9237650</v>
      </c>
      <c r="L5899" t="inlineStr">
        <is>
          <t>N</t>
        </is>
      </c>
      <c r="M5899" t="inlineStr"/>
      <c r="N5899" t="inlineStr">
        <is>
          <t>Y</t>
        </is>
      </c>
      <c r="O5899" t="inlineStr"/>
      <c r="P5899" t="inlineStr"/>
      <c r="Q5899" t="inlineStr">
        <is>
          <t>Y</t>
        </is>
      </c>
      <c r="R5899" t="n">
        <v>9279360</v>
      </c>
      <c r="S5899" t="inlineStr">
        <is>
          <t>N</t>
        </is>
      </c>
      <c r="T5899" t="inlineStr"/>
      <c r="U5899" t="n">
        <v>0</v>
      </c>
      <c r="V5899" t="inlineStr">
        <is>
          <t>20.526</t>
        </is>
      </c>
    </row>
    <row r="5900">
      <c r="A5900" t="inlineStr">
        <is>
          <t>AWARD-5899</t>
        </is>
      </c>
      <c r="B5900" t="inlineStr">
        <is>
          <t>15</t>
        </is>
      </c>
      <c r="C5900" t="inlineStr">
        <is>
          <t>605</t>
        </is>
      </c>
      <c r="D5900" t="inlineStr"/>
      <c r="E5900" t="inlineStr">
        <is>
          <t>SPORT FISH RESTORATION</t>
        </is>
      </c>
      <c r="F5900" t="n">
        <v>11749322</v>
      </c>
      <c r="G5900" t="inlineStr">
        <is>
          <t>OTHER CLUSTER NOT LISTED ABOVE</t>
        </is>
      </c>
      <c r="H5900" t="inlineStr"/>
      <c r="I5900" t="inlineStr">
        <is>
          <t>FISH AND WILDLIFE</t>
        </is>
      </c>
      <c r="J5900" t="n">
        <v>17245511</v>
      </c>
      <c r="K5900" t="n">
        <v>39338875</v>
      </c>
      <c r="L5900" t="inlineStr">
        <is>
          <t>N</t>
        </is>
      </c>
      <c r="M5900" t="inlineStr"/>
      <c r="N5900" t="inlineStr">
        <is>
          <t>Y</t>
        </is>
      </c>
      <c r="O5900" t="inlineStr"/>
      <c r="P5900" t="inlineStr"/>
      <c r="Q5900" t="inlineStr">
        <is>
          <t>Y</t>
        </is>
      </c>
      <c r="R5900" t="n">
        <v>2112</v>
      </c>
      <c r="S5900" t="inlineStr">
        <is>
          <t>N</t>
        </is>
      </c>
      <c r="T5900" t="inlineStr"/>
      <c r="U5900" t="n">
        <v>0</v>
      </c>
      <c r="V5900" t="inlineStr">
        <is>
          <t>15.605</t>
        </is>
      </c>
    </row>
    <row r="5901">
      <c r="A5901" t="inlineStr">
        <is>
          <t>AWARD-5900</t>
        </is>
      </c>
      <c r="B5901" t="inlineStr">
        <is>
          <t>15</t>
        </is>
      </c>
      <c r="C5901" t="inlineStr">
        <is>
          <t>611</t>
        </is>
      </c>
      <c r="D5901" t="inlineStr"/>
      <c r="E5901" t="inlineStr">
        <is>
          <t>WILDLIFE RESTORATION AND BASIC HUNTER EDUCATION</t>
        </is>
      </c>
      <c r="F5901" t="n">
        <v>27348699</v>
      </c>
      <c r="G5901" t="inlineStr">
        <is>
          <t>OTHER CLUSTER NOT LISTED ABOVE</t>
        </is>
      </c>
      <c r="H5901" t="inlineStr"/>
      <c r="I5901" t="inlineStr">
        <is>
          <t>FISH AND WILDLIFE</t>
        </is>
      </c>
      <c r="J5901" t="n">
        <v>34642707</v>
      </c>
      <c r="K5901" t="n">
        <v>39338875</v>
      </c>
      <c r="L5901" t="inlineStr">
        <is>
          <t>N</t>
        </is>
      </c>
      <c r="M5901" t="inlineStr"/>
      <c r="N5901" t="inlineStr">
        <is>
          <t>Y</t>
        </is>
      </c>
      <c r="O5901" t="inlineStr"/>
      <c r="P5901" t="inlineStr"/>
      <c r="Q5901" t="inlineStr">
        <is>
          <t>Y</t>
        </is>
      </c>
      <c r="R5901" t="n">
        <v>5313444</v>
      </c>
      <c r="S5901" t="inlineStr">
        <is>
          <t>N</t>
        </is>
      </c>
      <c r="T5901" t="inlineStr"/>
      <c r="U5901" t="n">
        <v>0</v>
      </c>
      <c r="V5901" t="inlineStr">
        <is>
          <t>15.611</t>
        </is>
      </c>
    </row>
    <row r="5902">
      <c r="A5902" t="inlineStr">
        <is>
          <t>AWARD-5901</t>
        </is>
      </c>
      <c r="B5902" t="inlineStr">
        <is>
          <t>15</t>
        </is>
      </c>
      <c r="C5902" t="inlineStr">
        <is>
          <t>611</t>
        </is>
      </c>
      <c r="D5902" t="inlineStr"/>
      <c r="E5902" t="inlineStr">
        <is>
          <t>WILDLIFE RESTORATION AND BASIC HUNTER EDUCATION</t>
        </is>
      </c>
      <c r="F5902" t="n">
        <v>35405</v>
      </c>
      <c r="G5902" t="inlineStr">
        <is>
          <t>OTHER CLUSTER NOT LISTED ABOVE</t>
        </is>
      </c>
      <c r="H5902" t="inlineStr"/>
      <c r="I5902" t="inlineStr">
        <is>
          <t>FISH AND WILDLIFE</t>
        </is>
      </c>
      <c r="J5902" t="n">
        <v>34642707</v>
      </c>
      <c r="K5902" t="n">
        <v>39338875</v>
      </c>
      <c r="L5902" t="inlineStr">
        <is>
          <t>N</t>
        </is>
      </c>
      <c r="M5902" t="inlineStr"/>
      <c r="N5902" t="inlineStr">
        <is>
          <t>N</t>
        </is>
      </c>
      <c r="O5902" t="inlineStr">
        <is>
          <t>COASTAL BEND BAYS AND ESTUARIES PROGRAM</t>
        </is>
      </c>
      <c r="P5902" t="inlineStr">
        <is>
          <t>2231</t>
        </is>
      </c>
      <c r="Q5902" t="inlineStr">
        <is>
          <t>N</t>
        </is>
      </c>
      <c r="R5902" t="inlineStr"/>
      <c r="S5902" t="inlineStr">
        <is>
          <t>N</t>
        </is>
      </c>
      <c r="T5902" t="inlineStr"/>
      <c r="U5902" t="n">
        <v>0</v>
      </c>
      <c r="V5902" t="inlineStr">
        <is>
          <t>15.611</t>
        </is>
      </c>
    </row>
    <row r="5903">
      <c r="A5903" t="inlineStr">
        <is>
          <t>AWARD-5902</t>
        </is>
      </c>
      <c r="B5903" t="inlineStr">
        <is>
          <t>84</t>
        </is>
      </c>
      <c r="C5903" t="inlineStr">
        <is>
          <t>389</t>
        </is>
      </c>
      <c r="D5903" t="inlineStr"/>
      <c r="E5903" t="inlineStr">
        <is>
          <t>ARRA - TITLE I GRANTS TO LOCAL EDUCATIONAL AGENCIES, RECOVERY ACT</t>
        </is>
      </c>
      <c r="F5903" t="n">
        <v>-7593</v>
      </c>
      <c r="G5903" t="inlineStr">
        <is>
          <t>N/A</t>
        </is>
      </c>
      <c r="H5903" t="inlineStr"/>
      <c r="I5903" t="inlineStr"/>
      <c r="J5903" t="n">
        <v>-7593</v>
      </c>
      <c r="K5903" t="n">
        <v>0</v>
      </c>
      <c r="L5903" t="inlineStr">
        <is>
          <t>N</t>
        </is>
      </c>
      <c r="M5903" t="inlineStr"/>
      <c r="N5903" t="inlineStr">
        <is>
          <t>Y</t>
        </is>
      </c>
      <c r="O5903" t="inlineStr"/>
      <c r="P5903" t="inlineStr"/>
      <c r="Q5903" t="inlineStr">
        <is>
          <t>Y</t>
        </is>
      </c>
      <c r="R5903" t="n">
        <v>-7593</v>
      </c>
      <c r="S5903" t="inlineStr">
        <is>
          <t>N</t>
        </is>
      </c>
      <c r="T5903" t="inlineStr"/>
      <c r="U5903" t="n">
        <v>0</v>
      </c>
      <c r="V5903" t="inlineStr">
        <is>
          <t>84.389</t>
        </is>
      </c>
    </row>
    <row r="5904">
      <c r="A5904" t="inlineStr">
        <is>
          <t>AWARD-5903</t>
        </is>
      </c>
      <c r="B5904" t="inlineStr">
        <is>
          <t>15</t>
        </is>
      </c>
      <c r="C5904" t="inlineStr">
        <is>
          <t>626</t>
        </is>
      </c>
      <c r="D5904" t="inlineStr"/>
      <c r="E5904" t="inlineStr">
        <is>
          <t>ENHANCED HUNTER EDUCATION AND SAFETY</t>
        </is>
      </c>
      <c r="F5904" t="n">
        <v>205449</v>
      </c>
      <c r="G5904" t="inlineStr">
        <is>
          <t>OTHER CLUSTER NOT LISTED ABOVE</t>
        </is>
      </c>
      <c r="H5904" t="inlineStr"/>
      <c r="I5904" t="inlineStr">
        <is>
          <t>FISH AND WILDLIFE</t>
        </is>
      </c>
      <c r="J5904" t="n">
        <v>205449</v>
      </c>
      <c r="K5904" t="n">
        <v>39338875</v>
      </c>
      <c r="L5904" t="inlineStr">
        <is>
          <t>N</t>
        </is>
      </c>
      <c r="M5904" t="inlineStr"/>
      <c r="N5904" t="inlineStr">
        <is>
          <t>Y</t>
        </is>
      </c>
      <c r="O5904" t="inlineStr"/>
      <c r="P5904" t="inlineStr"/>
      <c r="Q5904" t="inlineStr">
        <is>
          <t>N</t>
        </is>
      </c>
      <c r="R5904" t="inlineStr"/>
      <c r="S5904" t="inlineStr">
        <is>
          <t>N</t>
        </is>
      </c>
      <c r="T5904" t="inlineStr"/>
      <c r="U5904" t="n">
        <v>0</v>
      </c>
      <c r="V5904" t="inlineStr">
        <is>
          <t>15.626</t>
        </is>
      </c>
    </row>
    <row r="5905">
      <c r="A5905" t="inlineStr">
        <is>
          <t>AWARD-5904</t>
        </is>
      </c>
      <c r="B5905" t="inlineStr">
        <is>
          <t>10</t>
        </is>
      </c>
      <c r="C5905" t="inlineStr">
        <is>
          <t>565</t>
        </is>
      </c>
      <c r="D5905" t="inlineStr"/>
      <c r="E5905" t="inlineStr">
        <is>
          <t>COMMODITY SUPPLEMENTAL FOOD PROGRAM</t>
        </is>
      </c>
      <c r="F5905" t="n">
        <v>33157008</v>
      </c>
      <c r="G5905" t="inlineStr">
        <is>
          <t>OTHER CLUSTER NOT LISTED ABOVE</t>
        </is>
      </c>
      <c r="H5905" t="inlineStr"/>
      <c r="I5905" t="inlineStr">
        <is>
          <t>FOOD DISTRIBUTION</t>
        </is>
      </c>
      <c r="J5905" t="n">
        <v>33168561</v>
      </c>
      <c r="K5905" t="n">
        <v>230104489</v>
      </c>
      <c r="L5905" t="inlineStr">
        <is>
          <t>N</t>
        </is>
      </c>
      <c r="M5905" t="inlineStr"/>
      <c r="N5905" t="inlineStr">
        <is>
          <t>Y</t>
        </is>
      </c>
      <c r="O5905" t="inlineStr"/>
      <c r="P5905" t="inlineStr"/>
      <c r="Q5905" t="inlineStr">
        <is>
          <t>Y</t>
        </is>
      </c>
      <c r="R5905" t="n">
        <v>33066715</v>
      </c>
      <c r="S5905" t="inlineStr">
        <is>
          <t>Y</t>
        </is>
      </c>
      <c r="T5905" t="inlineStr">
        <is>
          <t>U</t>
        </is>
      </c>
      <c r="U5905" t="n">
        <v>1</v>
      </c>
      <c r="V5905" t="inlineStr">
        <is>
          <t>10.565</t>
        </is>
      </c>
    </row>
    <row r="5906">
      <c r="A5906" t="inlineStr">
        <is>
          <t>AWARD-5905</t>
        </is>
      </c>
      <c r="B5906" t="inlineStr">
        <is>
          <t>10</t>
        </is>
      </c>
      <c r="C5906" t="inlineStr">
        <is>
          <t>565</t>
        </is>
      </c>
      <c r="D5906" t="inlineStr"/>
      <c r="E5906" t="inlineStr">
        <is>
          <t>COVID-19 - COMMODITY SUPPLEMENTAL FOOD PROGRAM</t>
        </is>
      </c>
      <c r="F5906" t="n">
        <v>11553</v>
      </c>
      <c r="G5906" t="inlineStr">
        <is>
          <t>OTHER CLUSTER NOT LISTED ABOVE</t>
        </is>
      </c>
      <c r="H5906" t="inlineStr"/>
      <c r="I5906" t="inlineStr">
        <is>
          <t>FOOD DISTRIBUTION</t>
        </is>
      </c>
      <c r="J5906" t="n">
        <v>33168561</v>
      </c>
      <c r="K5906" t="n">
        <v>230104489</v>
      </c>
      <c r="L5906" t="inlineStr">
        <is>
          <t>N</t>
        </is>
      </c>
      <c r="M5906" t="inlineStr"/>
      <c r="N5906" t="inlineStr">
        <is>
          <t>Y</t>
        </is>
      </c>
      <c r="O5906" t="inlineStr"/>
      <c r="P5906" t="inlineStr"/>
      <c r="Q5906" t="inlineStr">
        <is>
          <t>N</t>
        </is>
      </c>
      <c r="R5906" t="inlineStr"/>
      <c r="S5906" t="inlineStr">
        <is>
          <t>Y</t>
        </is>
      </c>
      <c r="T5906" t="inlineStr">
        <is>
          <t>U</t>
        </is>
      </c>
      <c r="U5906" t="n">
        <v>1</v>
      </c>
      <c r="V5906" t="inlineStr">
        <is>
          <t>10.565</t>
        </is>
      </c>
    </row>
    <row r="5907">
      <c r="A5907" t="inlineStr">
        <is>
          <t>AWARD-5906</t>
        </is>
      </c>
      <c r="B5907" t="inlineStr">
        <is>
          <t>10</t>
        </is>
      </c>
      <c r="C5907" t="inlineStr">
        <is>
          <t>568</t>
        </is>
      </c>
      <c r="D5907" t="inlineStr"/>
      <c r="E5907" t="inlineStr">
        <is>
          <t>COVID-19 - EMERGENCY FOOD ASSISTANCE PROGRAM (ADMINISTRATIVE COSTS)</t>
        </is>
      </c>
      <c r="F5907" t="n">
        <v>27009110</v>
      </c>
      <c r="G5907" t="inlineStr">
        <is>
          <t>OTHER CLUSTER NOT LISTED ABOVE</t>
        </is>
      </c>
      <c r="H5907" t="inlineStr"/>
      <c r="I5907" t="inlineStr">
        <is>
          <t>FOOD DISTRIBUTION</t>
        </is>
      </c>
      <c r="J5907" t="n">
        <v>27009110</v>
      </c>
      <c r="K5907" t="n">
        <v>230104489</v>
      </c>
      <c r="L5907" t="inlineStr">
        <is>
          <t>N</t>
        </is>
      </c>
      <c r="M5907" t="inlineStr"/>
      <c r="N5907" t="inlineStr">
        <is>
          <t>Y</t>
        </is>
      </c>
      <c r="O5907" t="inlineStr"/>
      <c r="P5907" t="inlineStr"/>
      <c r="Q5907" t="inlineStr">
        <is>
          <t>Y</t>
        </is>
      </c>
      <c r="R5907" t="n">
        <v>26956633</v>
      </c>
      <c r="S5907" t="inlineStr">
        <is>
          <t>Y</t>
        </is>
      </c>
      <c r="T5907" t="inlineStr">
        <is>
          <t>U</t>
        </is>
      </c>
      <c r="U5907" t="n">
        <v>1</v>
      </c>
      <c r="V5907" t="inlineStr">
        <is>
          <t>10.568</t>
        </is>
      </c>
    </row>
    <row r="5908">
      <c r="A5908" t="inlineStr">
        <is>
          <t>AWARD-5907</t>
        </is>
      </c>
      <c r="B5908" t="inlineStr">
        <is>
          <t>10</t>
        </is>
      </c>
      <c r="C5908" t="inlineStr">
        <is>
          <t>569</t>
        </is>
      </c>
      <c r="D5908" t="inlineStr"/>
      <c r="E5908" t="inlineStr">
        <is>
          <t>EMERGENCY FOOD ASSISTANCE PROGRAM (FOOD COMMODITIES)</t>
        </is>
      </c>
      <c r="F5908" t="n">
        <v>169926818</v>
      </c>
      <c r="G5908" t="inlineStr">
        <is>
          <t>OTHER CLUSTER NOT LISTED ABOVE</t>
        </is>
      </c>
      <c r="H5908" t="inlineStr"/>
      <c r="I5908" t="inlineStr">
        <is>
          <t>FOOD DISTRIBUTION</t>
        </is>
      </c>
      <c r="J5908" t="n">
        <v>169926818</v>
      </c>
      <c r="K5908" t="n">
        <v>230104489</v>
      </c>
      <c r="L5908" t="inlineStr">
        <is>
          <t>N</t>
        </is>
      </c>
      <c r="M5908" t="inlineStr"/>
      <c r="N5908" t="inlineStr">
        <is>
          <t>Y</t>
        </is>
      </c>
      <c r="O5908" t="inlineStr"/>
      <c r="P5908" t="inlineStr"/>
      <c r="Q5908" t="inlineStr">
        <is>
          <t>Y</t>
        </is>
      </c>
      <c r="R5908" t="n">
        <v>169926818</v>
      </c>
      <c r="S5908" t="inlineStr">
        <is>
          <t>Y</t>
        </is>
      </c>
      <c r="T5908" t="inlineStr">
        <is>
          <t>U</t>
        </is>
      </c>
      <c r="U5908" t="n">
        <v>1</v>
      </c>
      <c r="V5908" t="inlineStr">
        <is>
          <t>10.569</t>
        </is>
      </c>
    </row>
    <row r="5909">
      <c r="A5909" t="inlineStr">
        <is>
          <t>AWARD-5908</t>
        </is>
      </c>
      <c r="B5909" t="inlineStr">
        <is>
          <t>94</t>
        </is>
      </c>
      <c r="C5909" t="inlineStr">
        <is>
          <t>011</t>
        </is>
      </c>
      <c r="D5909" t="inlineStr"/>
      <c r="E5909" t="inlineStr">
        <is>
          <t>AMERICORPS SENIORS FOSTER GRANDPARENT PROGRAM (FGP) 94.011</t>
        </is>
      </c>
      <c r="F5909" t="n">
        <v>1587292</v>
      </c>
      <c r="G5909" t="inlineStr">
        <is>
          <t>OTHER CLUSTER NOT LISTED ABOVE</t>
        </is>
      </c>
      <c r="H5909" t="inlineStr"/>
      <c r="I5909" t="inlineStr">
        <is>
          <t>FOSTER GRANDPARENT/SENIOR COMPANION</t>
        </is>
      </c>
      <c r="J5909" t="n">
        <v>1587292</v>
      </c>
      <c r="K5909" t="n">
        <v>1587292</v>
      </c>
      <c r="L5909" t="inlineStr">
        <is>
          <t>N</t>
        </is>
      </c>
      <c r="M5909" t="inlineStr"/>
      <c r="N5909" t="inlineStr">
        <is>
          <t>Y</t>
        </is>
      </c>
      <c r="O5909" t="inlineStr"/>
      <c r="P5909" t="inlineStr"/>
      <c r="Q5909" t="inlineStr">
        <is>
          <t>N</t>
        </is>
      </c>
      <c r="R5909" t="inlineStr"/>
      <c r="S5909" t="inlineStr">
        <is>
          <t>N</t>
        </is>
      </c>
      <c r="T5909" t="inlineStr"/>
      <c r="U5909" t="n">
        <v>0</v>
      </c>
      <c r="V5909" t="inlineStr">
        <is>
          <t>94.011</t>
        </is>
      </c>
    </row>
    <row r="5910">
      <c r="A5910" t="inlineStr">
        <is>
          <t>AWARD-5909</t>
        </is>
      </c>
      <c r="B5910" t="inlineStr">
        <is>
          <t>93</t>
        </is>
      </c>
      <c r="C5910" t="inlineStr">
        <is>
          <t>600</t>
        </is>
      </c>
      <c r="D5910" t="inlineStr"/>
      <c r="E5910" t="inlineStr">
        <is>
          <t>HEAD START</t>
        </is>
      </c>
      <c r="F5910" t="n">
        <v>8902337</v>
      </c>
      <c r="G5910" t="inlineStr">
        <is>
          <t>OTHER CLUSTER NOT LISTED ABOVE</t>
        </is>
      </c>
      <c r="H5910" t="inlineStr"/>
      <c r="I5910" t="inlineStr">
        <is>
          <t>HEAD START</t>
        </is>
      </c>
      <c r="J5910" t="n">
        <v>8980138</v>
      </c>
      <c r="K5910" t="n">
        <v>8977236</v>
      </c>
      <c r="L5910" t="inlineStr">
        <is>
          <t>N</t>
        </is>
      </c>
      <c r="M5910" t="inlineStr"/>
      <c r="N5910" t="inlineStr">
        <is>
          <t>Y</t>
        </is>
      </c>
      <c r="O5910" t="inlineStr"/>
      <c r="P5910" t="inlineStr"/>
      <c r="Q5910" t="inlineStr">
        <is>
          <t>Y</t>
        </is>
      </c>
      <c r="R5910" t="n">
        <v>4383988</v>
      </c>
      <c r="S5910" t="inlineStr">
        <is>
          <t>N</t>
        </is>
      </c>
      <c r="T5910" t="inlineStr"/>
      <c r="U5910" t="n">
        <v>0</v>
      </c>
      <c r="V5910" t="inlineStr">
        <is>
          <t>93.600</t>
        </is>
      </c>
    </row>
    <row r="5911">
      <c r="A5911" t="inlineStr">
        <is>
          <t>AWARD-5910</t>
        </is>
      </c>
      <c r="B5911" t="inlineStr">
        <is>
          <t>93</t>
        </is>
      </c>
      <c r="C5911" t="inlineStr">
        <is>
          <t>600</t>
        </is>
      </c>
      <c r="D5911" t="inlineStr"/>
      <c r="E5911" t="inlineStr">
        <is>
          <t>HEAD START</t>
        </is>
      </c>
      <c r="F5911" t="n">
        <v>-664</v>
      </c>
      <c r="G5911" t="inlineStr">
        <is>
          <t>OTHER CLUSTER NOT LISTED ABOVE</t>
        </is>
      </c>
      <c r="H5911" t="inlineStr"/>
      <c r="I5911" t="inlineStr">
        <is>
          <t>HEAD START</t>
        </is>
      </c>
      <c r="J5911" t="n">
        <v>8980138</v>
      </c>
      <c r="K5911" t="n">
        <v>8977236</v>
      </c>
      <c r="L5911" t="inlineStr">
        <is>
          <t>N</t>
        </is>
      </c>
      <c r="M5911" t="inlineStr"/>
      <c r="N5911" t="inlineStr">
        <is>
          <t>N</t>
        </is>
      </c>
      <c r="O5911" t="inlineStr">
        <is>
          <t>EDUCATION SERVICE CENTER REGION 19</t>
        </is>
      </c>
      <c r="P5911" t="inlineStr">
        <is>
          <t>NAID-20210352</t>
        </is>
      </c>
      <c r="Q5911" t="inlineStr">
        <is>
          <t>N</t>
        </is>
      </c>
      <c r="R5911" t="inlineStr"/>
      <c r="S5911" t="inlineStr">
        <is>
          <t>N</t>
        </is>
      </c>
      <c r="T5911" t="inlineStr"/>
      <c r="U5911" t="n">
        <v>0</v>
      </c>
      <c r="V5911" t="inlineStr">
        <is>
          <t>93.600</t>
        </is>
      </c>
    </row>
    <row r="5912">
      <c r="A5912" t="inlineStr">
        <is>
          <t>AWARD-5911</t>
        </is>
      </c>
      <c r="B5912" t="inlineStr">
        <is>
          <t>93</t>
        </is>
      </c>
      <c r="C5912" t="inlineStr">
        <is>
          <t>600</t>
        </is>
      </c>
      <c r="D5912" t="inlineStr"/>
      <c r="E5912" t="inlineStr">
        <is>
          <t>HEAD START</t>
        </is>
      </c>
      <c r="F5912" t="n">
        <v>-5000</v>
      </c>
      <c r="G5912" t="inlineStr">
        <is>
          <t>OTHER CLUSTER NOT LISTED ABOVE</t>
        </is>
      </c>
      <c r="H5912" t="inlineStr"/>
      <c r="I5912" t="inlineStr">
        <is>
          <t>HEAD START</t>
        </is>
      </c>
      <c r="J5912" t="n">
        <v>8980138</v>
      </c>
      <c r="K5912" t="n">
        <v>8977236</v>
      </c>
      <c r="L5912" t="inlineStr">
        <is>
          <t>N</t>
        </is>
      </c>
      <c r="M5912" t="inlineStr"/>
      <c r="N5912" t="inlineStr">
        <is>
          <t>N</t>
        </is>
      </c>
      <c r="O5912" t="inlineStr">
        <is>
          <t>SAN ANTONIO INDEPENDENT SCHOOL DISTRICT</t>
        </is>
      </c>
      <c r="P5912" t="inlineStr">
        <is>
          <t>UTA18-000796</t>
        </is>
      </c>
      <c r="Q5912" t="inlineStr">
        <is>
          <t>N</t>
        </is>
      </c>
      <c r="R5912" t="inlineStr"/>
      <c r="S5912" t="inlineStr">
        <is>
          <t>N</t>
        </is>
      </c>
      <c r="T5912" t="inlineStr"/>
      <c r="U5912" t="n">
        <v>0</v>
      </c>
      <c r="V5912" t="inlineStr">
        <is>
          <t>93.600</t>
        </is>
      </c>
    </row>
    <row r="5913">
      <c r="A5913" t="inlineStr">
        <is>
          <t>AWARD-5912</t>
        </is>
      </c>
      <c r="B5913" t="inlineStr">
        <is>
          <t>20</t>
        </is>
      </c>
      <c r="C5913" t="inlineStr">
        <is>
          <t>205</t>
        </is>
      </c>
      <c r="D5913" t="inlineStr"/>
      <c r="E5913" t="inlineStr">
        <is>
          <t>HIGHWAY PLANNING AND CONSTRUCTION</t>
        </is>
      </c>
      <c r="F5913" t="n">
        <v>4290351407</v>
      </c>
      <c r="G5913" t="inlineStr">
        <is>
          <t>OTHER CLUSTER NOT LISTED ABOVE</t>
        </is>
      </c>
      <c r="H5913" t="inlineStr"/>
      <c r="I5913" t="inlineStr">
        <is>
          <t>HIGHWAY PLANNING AND CONSTRUCTION</t>
        </is>
      </c>
      <c r="J5913" t="n">
        <v>4409462685</v>
      </c>
      <c r="K5913" t="n">
        <v>4406334806</v>
      </c>
      <c r="L5913" t="inlineStr">
        <is>
          <t>N</t>
        </is>
      </c>
      <c r="M5913" t="inlineStr"/>
      <c r="N5913" t="inlineStr">
        <is>
          <t>Y</t>
        </is>
      </c>
      <c r="O5913" t="inlineStr"/>
      <c r="P5913" t="inlineStr"/>
      <c r="Q5913" t="inlineStr">
        <is>
          <t>Y</t>
        </is>
      </c>
      <c r="R5913" t="n">
        <v>145800950</v>
      </c>
      <c r="S5913" t="inlineStr">
        <is>
          <t>N</t>
        </is>
      </c>
      <c r="T5913" t="inlineStr"/>
      <c r="U5913" t="n">
        <v>0</v>
      </c>
      <c r="V5913" t="inlineStr">
        <is>
          <t>20.205</t>
        </is>
      </c>
    </row>
    <row r="5914">
      <c r="A5914" t="inlineStr">
        <is>
          <t>AWARD-5913</t>
        </is>
      </c>
      <c r="B5914" t="inlineStr">
        <is>
          <t>93</t>
        </is>
      </c>
      <c r="C5914" t="inlineStr">
        <is>
          <t>600</t>
        </is>
      </c>
      <c r="D5914" t="inlineStr"/>
      <c r="E5914" t="inlineStr">
        <is>
          <t>COVID-19 - HEAD START</t>
        </is>
      </c>
      <c r="F5914" t="n">
        <v>80563</v>
      </c>
      <c r="G5914" t="inlineStr">
        <is>
          <t>OTHER CLUSTER NOT LISTED ABOVE</t>
        </is>
      </c>
      <c r="H5914" t="inlineStr"/>
      <c r="I5914" t="inlineStr">
        <is>
          <t>HEAD START</t>
        </is>
      </c>
      <c r="J5914" t="n">
        <v>8980138</v>
      </c>
      <c r="K5914" t="n">
        <v>8977236</v>
      </c>
      <c r="L5914" t="inlineStr">
        <is>
          <t>N</t>
        </is>
      </c>
      <c r="M5914" t="inlineStr"/>
      <c r="N5914" t="inlineStr">
        <is>
          <t>Y</t>
        </is>
      </c>
      <c r="O5914" t="inlineStr"/>
      <c r="P5914" t="inlineStr"/>
      <c r="Q5914" t="inlineStr">
        <is>
          <t>N</t>
        </is>
      </c>
      <c r="R5914" t="inlineStr"/>
      <c r="S5914" t="inlineStr">
        <is>
          <t>N</t>
        </is>
      </c>
      <c r="T5914" t="inlineStr"/>
      <c r="U5914" t="n">
        <v>0</v>
      </c>
      <c r="V5914" t="inlineStr">
        <is>
          <t>93.600</t>
        </is>
      </c>
    </row>
    <row r="5915">
      <c r="A5915" t="inlineStr">
        <is>
          <t>AWARD-5914</t>
        </is>
      </c>
      <c r="B5915" t="inlineStr">
        <is>
          <t>84</t>
        </is>
      </c>
      <c r="C5915" t="inlineStr">
        <is>
          <t>391</t>
        </is>
      </c>
      <c r="D5915" t="inlineStr"/>
      <c r="E5915" t="inlineStr">
        <is>
          <t>ARRA - SPECIAL EDUCATION GRANTS TO STATES, RECOVERY ACT</t>
        </is>
      </c>
      <c r="F5915" t="n">
        <v>-308</v>
      </c>
      <c r="G5915" t="inlineStr">
        <is>
          <t>N/A</t>
        </is>
      </c>
      <c r="H5915" t="inlineStr"/>
      <c r="I5915" t="inlineStr"/>
      <c r="J5915" t="n">
        <v>-308</v>
      </c>
      <c r="K5915" t="n">
        <v>0</v>
      </c>
      <c r="L5915" t="inlineStr">
        <is>
          <t>N</t>
        </is>
      </c>
      <c r="M5915" t="inlineStr"/>
      <c r="N5915" t="inlineStr">
        <is>
          <t>Y</t>
        </is>
      </c>
      <c r="O5915" t="inlineStr"/>
      <c r="P5915" t="inlineStr"/>
      <c r="Q5915" t="inlineStr">
        <is>
          <t>Y</t>
        </is>
      </c>
      <c r="R5915" t="n">
        <v>-308</v>
      </c>
      <c r="S5915" t="inlineStr">
        <is>
          <t>N</t>
        </is>
      </c>
      <c r="T5915" t="inlineStr"/>
      <c r="U5915" t="n">
        <v>0</v>
      </c>
      <c r="V5915" t="inlineStr">
        <is>
          <t>84.391</t>
        </is>
      </c>
    </row>
    <row r="5916">
      <c r="A5916" t="inlineStr">
        <is>
          <t>AWARD-5915</t>
        </is>
      </c>
      <c r="B5916" t="inlineStr">
        <is>
          <t>93</t>
        </is>
      </c>
      <c r="C5916" t="inlineStr">
        <is>
          <t>224</t>
        </is>
      </c>
      <c r="D5916" t="inlineStr"/>
      <c r="E5916" t="inlineStr">
        <is>
          <t>COVID-19 - HEALTH CENTER PROGRAM (COMMUNITY HEALTH CENTERS, MIGRANT HEALTH CENTERS, HEALTH CARE FOR THE HOMELESS, AND PUBLIC HOUSING PRIMARY CARE)</t>
        </is>
      </c>
      <c r="F5916" t="n">
        <v>4264562</v>
      </c>
      <c r="G5916" t="inlineStr">
        <is>
          <t>OTHER CLUSTER NOT LISTED ABOVE</t>
        </is>
      </c>
      <c r="H5916" t="inlineStr"/>
      <c r="I5916" t="inlineStr">
        <is>
          <t>HEALTH CENTER PROGRAM</t>
        </is>
      </c>
      <c r="J5916" t="n">
        <v>4264562</v>
      </c>
      <c r="K5916" t="n">
        <v>4264562</v>
      </c>
      <c r="L5916" t="inlineStr">
        <is>
          <t>N</t>
        </is>
      </c>
      <c r="M5916" t="inlineStr"/>
      <c r="N5916" t="inlineStr">
        <is>
          <t>Y</t>
        </is>
      </c>
      <c r="O5916" t="inlineStr"/>
      <c r="P5916" t="inlineStr"/>
      <c r="Q5916" t="inlineStr">
        <is>
          <t>N</t>
        </is>
      </c>
      <c r="R5916" t="inlineStr"/>
      <c r="S5916" t="inlineStr">
        <is>
          <t>N</t>
        </is>
      </c>
      <c r="T5916" t="inlineStr"/>
      <c r="U5916" t="n">
        <v>0</v>
      </c>
      <c r="V5916" t="inlineStr">
        <is>
          <t>93.224</t>
        </is>
      </c>
    </row>
    <row r="5917">
      <c r="A5917" t="inlineStr">
        <is>
          <t>AWARD-5916</t>
        </is>
      </c>
      <c r="B5917" t="inlineStr">
        <is>
          <t>20</t>
        </is>
      </c>
      <c r="C5917" t="inlineStr">
        <is>
          <t>205</t>
        </is>
      </c>
      <c r="D5917" t="inlineStr"/>
      <c r="E5917" t="inlineStr">
        <is>
          <t>HIGHWAY PLANNING AND CONSTRUCTION</t>
        </is>
      </c>
      <c r="F5917" t="n">
        <v>91241</v>
      </c>
      <c r="G5917" t="inlineStr">
        <is>
          <t>OTHER CLUSTER NOT LISTED ABOVE</t>
        </is>
      </c>
      <c r="H5917" t="inlineStr"/>
      <c r="I5917" t="inlineStr">
        <is>
          <t>HIGHWAY PLANNING AND CONSTRUCTION</t>
        </is>
      </c>
      <c r="J5917" t="n">
        <v>4409462685</v>
      </c>
      <c r="K5917" t="n">
        <v>4406334806</v>
      </c>
      <c r="L5917" t="inlineStr">
        <is>
          <t>N</t>
        </is>
      </c>
      <c r="M5917" t="inlineStr"/>
      <c r="N5917" t="inlineStr">
        <is>
          <t>N</t>
        </is>
      </c>
      <c r="O5917" t="inlineStr">
        <is>
          <t>NANOHMICS, INC.</t>
        </is>
      </c>
      <c r="P5917" t="inlineStr">
        <is>
          <t>A2021-0014</t>
        </is>
      </c>
      <c r="Q5917" t="inlineStr">
        <is>
          <t>N</t>
        </is>
      </c>
      <c r="R5917" t="inlineStr"/>
      <c r="S5917" t="inlineStr">
        <is>
          <t>N</t>
        </is>
      </c>
      <c r="T5917" t="inlineStr"/>
      <c r="U5917" t="n">
        <v>0</v>
      </c>
      <c r="V5917" t="inlineStr">
        <is>
          <t>20.205</t>
        </is>
      </c>
    </row>
    <row r="5918">
      <c r="A5918" t="inlineStr">
        <is>
          <t>AWARD-5917</t>
        </is>
      </c>
      <c r="B5918" t="inlineStr">
        <is>
          <t>20</t>
        </is>
      </c>
      <c r="C5918" t="inlineStr">
        <is>
          <t>205</t>
        </is>
      </c>
      <c r="D5918" t="inlineStr"/>
      <c r="E5918" t="inlineStr">
        <is>
          <t>COVID-19 - HIGHWAY PLANNING AND CONSTRUCTION</t>
        </is>
      </c>
      <c r="F5918" t="n">
        <v>112634209</v>
      </c>
      <c r="G5918" t="inlineStr">
        <is>
          <t>OTHER CLUSTER NOT LISTED ABOVE</t>
        </is>
      </c>
      <c r="H5918" t="inlineStr"/>
      <c r="I5918" t="inlineStr">
        <is>
          <t>HIGHWAY PLANNING AND CONSTRUCTION</t>
        </is>
      </c>
      <c r="J5918" t="n">
        <v>4409462685</v>
      </c>
      <c r="K5918" t="n">
        <v>4406334806</v>
      </c>
      <c r="L5918" t="inlineStr">
        <is>
          <t>N</t>
        </is>
      </c>
      <c r="M5918" t="inlineStr"/>
      <c r="N5918" t="inlineStr">
        <is>
          <t>Y</t>
        </is>
      </c>
      <c r="O5918" t="inlineStr"/>
      <c r="P5918" t="inlineStr"/>
      <c r="Q5918" t="inlineStr">
        <is>
          <t>N</t>
        </is>
      </c>
      <c r="R5918" t="inlineStr"/>
      <c r="S5918" t="inlineStr">
        <is>
          <t>N</t>
        </is>
      </c>
      <c r="T5918" t="inlineStr"/>
      <c r="U5918" t="n">
        <v>0</v>
      </c>
      <c r="V5918" t="inlineStr">
        <is>
          <t>20.205</t>
        </is>
      </c>
    </row>
    <row r="5919">
      <c r="A5919" t="inlineStr">
        <is>
          <t>AWARD-5918</t>
        </is>
      </c>
      <c r="B5919" t="inlineStr">
        <is>
          <t>20</t>
        </is>
      </c>
      <c r="C5919" t="inlineStr">
        <is>
          <t>219</t>
        </is>
      </c>
      <c r="D5919" t="inlineStr"/>
      <c r="E5919" t="inlineStr">
        <is>
          <t>RECREATIONAL TRAILS PROGRAM</t>
        </is>
      </c>
      <c r="F5919" t="n">
        <v>2706219</v>
      </c>
      <c r="G5919" t="inlineStr">
        <is>
          <t>OTHER CLUSTER NOT LISTED ABOVE</t>
        </is>
      </c>
      <c r="H5919" t="inlineStr"/>
      <c r="I5919" t="inlineStr">
        <is>
          <t>HIGHWAY PLANNING AND CONSTRUCTION</t>
        </is>
      </c>
      <c r="J5919" t="n">
        <v>2706219</v>
      </c>
      <c r="K5919" t="n">
        <v>4406334806</v>
      </c>
      <c r="L5919" t="inlineStr">
        <is>
          <t>N</t>
        </is>
      </c>
      <c r="M5919" t="inlineStr"/>
      <c r="N5919" t="inlineStr">
        <is>
          <t>Y</t>
        </is>
      </c>
      <c r="O5919" t="inlineStr"/>
      <c r="P5919" t="inlineStr"/>
      <c r="Q5919" t="inlineStr">
        <is>
          <t>Y</t>
        </is>
      </c>
      <c r="R5919" t="n">
        <v>1957524</v>
      </c>
      <c r="S5919" t="inlineStr">
        <is>
          <t>N</t>
        </is>
      </c>
      <c r="T5919" t="inlineStr"/>
      <c r="U5919" t="n">
        <v>0</v>
      </c>
      <c r="V5919" t="inlineStr">
        <is>
          <t>20.219</t>
        </is>
      </c>
    </row>
    <row r="5920">
      <c r="A5920" t="inlineStr">
        <is>
          <t>AWARD-5919</t>
        </is>
      </c>
      <c r="B5920" t="inlineStr">
        <is>
          <t>20</t>
        </is>
      </c>
      <c r="C5920" t="inlineStr">
        <is>
          <t>224</t>
        </is>
      </c>
      <c r="D5920" t="inlineStr"/>
      <c r="E5920" t="inlineStr">
        <is>
          <t>FEDERAL LANDS ACCESS PROGRAM</t>
        </is>
      </c>
      <c r="F5920" t="n">
        <v>551730</v>
      </c>
      <c r="G5920" t="inlineStr">
        <is>
          <t>OTHER CLUSTER NOT LISTED ABOVE</t>
        </is>
      </c>
      <c r="H5920" t="inlineStr"/>
      <c r="I5920" t="inlineStr">
        <is>
          <t>HIGHWAY PLANNING AND CONSTRUCTION</t>
        </is>
      </c>
      <c r="J5920" t="n">
        <v>551730</v>
      </c>
      <c r="K5920" t="n">
        <v>4406334806</v>
      </c>
      <c r="L5920" t="inlineStr">
        <is>
          <t>N</t>
        </is>
      </c>
      <c r="M5920" t="inlineStr"/>
      <c r="N5920" t="inlineStr">
        <is>
          <t>Y</t>
        </is>
      </c>
      <c r="O5920" t="inlineStr"/>
      <c r="P5920" t="inlineStr"/>
      <c r="Q5920" t="inlineStr">
        <is>
          <t>N</t>
        </is>
      </c>
      <c r="R5920" t="inlineStr"/>
      <c r="S5920" t="inlineStr">
        <is>
          <t>N</t>
        </is>
      </c>
      <c r="T5920" t="inlineStr"/>
      <c r="U5920" t="n">
        <v>0</v>
      </c>
      <c r="V5920" t="inlineStr">
        <is>
          <t>20.224</t>
        </is>
      </c>
    </row>
    <row r="5921">
      <c r="A5921" t="inlineStr">
        <is>
          <t>AWARD-5920</t>
        </is>
      </c>
      <c r="B5921" t="inlineStr">
        <is>
          <t>20</t>
        </is>
      </c>
      <c r="C5921" t="inlineStr">
        <is>
          <t>600</t>
        </is>
      </c>
      <c r="D5921" t="inlineStr"/>
      <c r="E5921" t="inlineStr">
        <is>
          <t>STATE AND COMMUNITY HIGHWAY SAFETY</t>
        </is>
      </c>
      <c r="F5921" t="n">
        <v>23393793</v>
      </c>
      <c r="G5921" t="inlineStr">
        <is>
          <t>OTHER CLUSTER NOT LISTED ABOVE</t>
        </is>
      </c>
      <c r="H5921" t="inlineStr"/>
      <c r="I5921" t="inlineStr">
        <is>
          <t>HIGHWAY SAFETY</t>
        </is>
      </c>
      <c r="J5921" t="n">
        <v>27333024</v>
      </c>
      <c r="K5921" t="n">
        <v>41489891</v>
      </c>
      <c r="L5921" t="inlineStr">
        <is>
          <t>N</t>
        </is>
      </c>
      <c r="M5921" t="inlineStr"/>
      <c r="N5921" t="inlineStr">
        <is>
          <t>Y</t>
        </is>
      </c>
      <c r="O5921" t="inlineStr"/>
      <c r="P5921" t="inlineStr"/>
      <c r="Q5921" t="inlineStr">
        <is>
          <t>Y</t>
        </is>
      </c>
      <c r="R5921" t="n">
        <v>13155207</v>
      </c>
      <c r="S5921" t="inlineStr">
        <is>
          <t>N</t>
        </is>
      </c>
      <c r="T5921" t="inlineStr"/>
      <c r="U5921" t="n">
        <v>0</v>
      </c>
      <c r="V5921" t="inlineStr">
        <is>
          <t>20.600</t>
        </is>
      </c>
    </row>
    <row r="5922">
      <c r="A5922" t="inlineStr">
        <is>
          <t>AWARD-5921</t>
        </is>
      </c>
      <c r="B5922" t="inlineStr">
        <is>
          <t>20</t>
        </is>
      </c>
      <c r="C5922" t="inlineStr">
        <is>
          <t>600</t>
        </is>
      </c>
      <c r="D5922" t="inlineStr"/>
      <c r="E5922" t="inlineStr">
        <is>
          <t>STATE AND COMMUNITY HIGHWAY SAFETY</t>
        </is>
      </c>
      <c r="F5922" t="n">
        <v>7747</v>
      </c>
      <c r="G5922" t="inlineStr">
        <is>
          <t>OTHER CLUSTER NOT LISTED ABOVE</t>
        </is>
      </c>
      <c r="H5922" t="inlineStr"/>
      <c r="I5922" t="inlineStr">
        <is>
          <t>HIGHWAY SAFETY</t>
        </is>
      </c>
      <c r="J5922" t="n">
        <v>27333024</v>
      </c>
      <c r="K5922" t="n">
        <v>41489891</v>
      </c>
      <c r="L5922" t="inlineStr">
        <is>
          <t>N</t>
        </is>
      </c>
      <c r="M5922" t="inlineStr"/>
      <c r="N5922" t="inlineStr">
        <is>
          <t>N</t>
        </is>
      </c>
      <c r="O5922" t="inlineStr">
        <is>
          <t>TEXANS STANDING TALL</t>
        </is>
      </c>
      <c r="P5922" t="inlineStr">
        <is>
          <t>2022-TXSDY-G-1YG-0119</t>
        </is>
      </c>
      <c r="Q5922" t="inlineStr">
        <is>
          <t>N</t>
        </is>
      </c>
      <c r="R5922" t="inlineStr"/>
      <c r="S5922" t="inlineStr">
        <is>
          <t>N</t>
        </is>
      </c>
      <c r="T5922" t="inlineStr"/>
      <c r="U5922" t="n">
        <v>0</v>
      </c>
      <c r="V5922" t="inlineStr">
        <is>
          <t>20.600</t>
        </is>
      </c>
    </row>
    <row r="5923">
      <c r="A5923" t="inlineStr">
        <is>
          <t>AWARD-5922</t>
        </is>
      </c>
      <c r="B5923" t="inlineStr">
        <is>
          <t>20</t>
        </is>
      </c>
      <c r="C5923" t="inlineStr">
        <is>
          <t>616</t>
        </is>
      </c>
      <c r="D5923" t="inlineStr"/>
      <c r="E5923" t="inlineStr">
        <is>
          <t>NATIONAL PRIORITY SAFETY PROGRAMS</t>
        </is>
      </c>
      <c r="F5923" t="n">
        <v>18088351</v>
      </c>
      <c r="G5923" t="inlineStr">
        <is>
          <t>OTHER CLUSTER NOT LISTED ABOVE</t>
        </is>
      </c>
      <c r="H5923" t="inlineStr"/>
      <c r="I5923" t="inlineStr">
        <is>
          <t>HIGHWAY SAFETY</t>
        </is>
      </c>
      <c r="J5923" t="n">
        <v>19082097</v>
      </c>
      <c r="K5923" t="n">
        <v>41489891</v>
      </c>
      <c r="L5923" t="inlineStr">
        <is>
          <t>N</t>
        </is>
      </c>
      <c r="M5923" t="inlineStr"/>
      <c r="N5923" t="inlineStr">
        <is>
          <t>Y</t>
        </is>
      </c>
      <c r="O5923" t="inlineStr"/>
      <c r="P5923" t="inlineStr"/>
      <c r="Q5923" t="inlineStr">
        <is>
          <t>Y</t>
        </is>
      </c>
      <c r="R5923" t="n">
        <v>6998012</v>
      </c>
      <c r="S5923" t="inlineStr">
        <is>
          <t>N</t>
        </is>
      </c>
      <c r="T5923" t="inlineStr"/>
      <c r="U5923" t="n">
        <v>0</v>
      </c>
      <c r="V5923" t="inlineStr">
        <is>
          <t>20.616</t>
        </is>
      </c>
    </row>
    <row r="5924">
      <c r="A5924" t="inlineStr">
        <is>
          <t>AWARD-5923</t>
        </is>
      </c>
      <c r="B5924" t="inlineStr">
        <is>
          <t>14</t>
        </is>
      </c>
      <c r="C5924" t="inlineStr">
        <is>
          <t>871</t>
        </is>
      </c>
      <c r="D5924" t="inlineStr"/>
      <c r="E5924" t="inlineStr">
        <is>
          <t>SECTION 8 HOUSING CHOICE VOUCHERS</t>
        </is>
      </c>
      <c r="F5924" t="n">
        <v>7132196</v>
      </c>
      <c r="G5924" t="inlineStr">
        <is>
          <t>OTHER CLUSTER NOT LISTED ABOVE</t>
        </is>
      </c>
      <c r="H5924" t="inlineStr"/>
      <c r="I5924" t="inlineStr">
        <is>
          <t>HOUSING VOUCHER</t>
        </is>
      </c>
      <c r="J5924" t="n">
        <v>7307506</v>
      </c>
      <c r="K5924" t="n">
        <v>7443842</v>
      </c>
      <c r="L5924" t="inlineStr">
        <is>
          <t>N</t>
        </is>
      </c>
      <c r="M5924" t="inlineStr"/>
      <c r="N5924" t="inlineStr">
        <is>
          <t>Y</t>
        </is>
      </c>
      <c r="O5924" t="inlineStr"/>
      <c r="P5924" t="inlineStr"/>
      <c r="Q5924" t="inlineStr">
        <is>
          <t>Y</t>
        </is>
      </c>
      <c r="R5924" t="n">
        <v>6590546</v>
      </c>
      <c r="S5924" t="inlineStr">
        <is>
          <t>N</t>
        </is>
      </c>
      <c r="T5924" t="inlineStr"/>
      <c r="U5924" t="n">
        <v>0</v>
      </c>
      <c r="V5924" t="inlineStr">
        <is>
          <t>14.871</t>
        </is>
      </c>
    </row>
    <row r="5925">
      <c r="A5925" t="inlineStr">
        <is>
          <t>AWARD-5924</t>
        </is>
      </c>
      <c r="B5925" t="inlineStr">
        <is>
          <t>84</t>
        </is>
      </c>
      <c r="C5925" t="inlineStr">
        <is>
          <t>392</t>
        </is>
      </c>
      <c r="D5925" t="inlineStr"/>
      <c r="E5925" t="inlineStr">
        <is>
          <t>ARRA - SPECIAL EDUCATION - PRESCHOOL GRANTS, RECOVERY ACT</t>
        </is>
      </c>
      <c r="F5925" t="n">
        <v>-18</v>
      </c>
      <c r="G5925" t="inlineStr">
        <is>
          <t>N/A</t>
        </is>
      </c>
      <c r="H5925" t="inlineStr"/>
      <c r="I5925" t="inlineStr"/>
      <c r="J5925" t="n">
        <v>-18</v>
      </c>
      <c r="K5925" t="n">
        <v>0</v>
      </c>
      <c r="L5925" t="inlineStr">
        <is>
          <t>N</t>
        </is>
      </c>
      <c r="M5925" t="inlineStr"/>
      <c r="N5925" t="inlineStr">
        <is>
          <t>Y</t>
        </is>
      </c>
      <c r="O5925" t="inlineStr"/>
      <c r="P5925" t="inlineStr"/>
      <c r="Q5925" t="inlineStr">
        <is>
          <t>Y</t>
        </is>
      </c>
      <c r="R5925" t="n">
        <v>-18</v>
      </c>
      <c r="S5925" t="inlineStr">
        <is>
          <t>N</t>
        </is>
      </c>
      <c r="T5925" t="inlineStr"/>
      <c r="U5925" t="n">
        <v>0</v>
      </c>
      <c r="V5925" t="inlineStr">
        <is>
          <t>84.392</t>
        </is>
      </c>
    </row>
    <row r="5926">
      <c r="A5926" t="inlineStr">
        <is>
          <t>AWARD-5925</t>
        </is>
      </c>
      <c r="B5926" t="inlineStr">
        <is>
          <t>14</t>
        </is>
      </c>
      <c r="C5926" t="inlineStr">
        <is>
          <t>871</t>
        </is>
      </c>
      <c r="D5926" t="inlineStr"/>
      <c r="E5926" t="inlineStr">
        <is>
          <t>COVID-19 - SECTION 8 HOUSING CHOICE VOUCHERS</t>
        </is>
      </c>
      <c r="F5926" t="n">
        <v>175310</v>
      </c>
      <c r="G5926" t="inlineStr">
        <is>
          <t>OTHER CLUSTER NOT LISTED ABOVE</t>
        </is>
      </c>
      <c r="H5926" t="inlineStr"/>
      <c r="I5926" t="inlineStr">
        <is>
          <t>HOUSING VOUCHER</t>
        </is>
      </c>
      <c r="J5926" t="n">
        <v>7307506</v>
      </c>
      <c r="K5926" t="n">
        <v>7443842</v>
      </c>
      <c r="L5926" t="inlineStr">
        <is>
          <t>N</t>
        </is>
      </c>
      <c r="M5926" t="inlineStr"/>
      <c r="N5926" t="inlineStr">
        <is>
          <t>Y</t>
        </is>
      </c>
      <c r="O5926" t="inlineStr"/>
      <c r="P5926" t="inlineStr"/>
      <c r="Q5926" t="inlineStr">
        <is>
          <t>Y</t>
        </is>
      </c>
      <c r="R5926" t="n">
        <v>99966</v>
      </c>
      <c r="S5926" t="inlineStr">
        <is>
          <t>N</t>
        </is>
      </c>
      <c r="T5926" t="inlineStr"/>
      <c r="U5926" t="n">
        <v>0</v>
      </c>
      <c r="V5926" t="inlineStr">
        <is>
          <t>14.871</t>
        </is>
      </c>
    </row>
    <row r="5927">
      <c r="A5927" t="inlineStr">
        <is>
          <t>AWARD-5926</t>
        </is>
      </c>
      <c r="B5927" t="inlineStr">
        <is>
          <t>14</t>
        </is>
      </c>
      <c r="C5927" t="inlineStr">
        <is>
          <t>879</t>
        </is>
      </c>
      <c r="D5927" t="inlineStr"/>
      <c r="E5927" t="inlineStr">
        <is>
          <t>MAINSTREAM VOUCHERS</t>
        </is>
      </c>
      <c r="F5927" t="n">
        <v>-33568</v>
      </c>
      <c r="G5927" t="inlineStr">
        <is>
          <t>OTHER CLUSTER NOT LISTED ABOVE</t>
        </is>
      </c>
      <c r="H5927" t="inlineStr"/>
      <c r="I5927" t="inlineStr">
        <is>
          <t>HOUSING VOUCHER</t>
        </is>
      </c>
      <c r="J5927" t="n">
        <v>136336</v>
      </c>
      <c r="K5927" t="n">
        <v>7443842</v>
      </c>
      <c r="L5927" t="inlineStr">
        <is>
          <t>N</t>
        </is>
      </c>
      <c r="M5927" t="inlineStr"/>
      <c r="N5927" t="inlineStr">
        <is>
          <t>Y</t>
        </is>
      </c>
      <c r="O5927" t="inlineStr"/>
      <c r="P5927" t="inlineStr"/>
      <c r="Q5927" t="inlineStr">
        <is>
          <t>N</t>
        </is>
      </c>
      <c r="R5927" t="inlineStr"/>
      <c r="S5927" t="inlineStr">
        <is>
          <t>N</t>
        </is>
      </c>
      <c r="T5927" t="inlineStr"/>
      <c r="U5927" t="n">
        <v>0</v>
      </c>
      <c r="V5927" t="inlineStr">
        <is>
          <t>14.879</t>
        </is>
      </c>
    </row>
    <row r="5928">
      <c r="A5928" t="inlineStr">
        <is>
          <t>AWARD-5927</t>
        </is>
      </c>
      <c r="B5928" t="inlineStr">
        <is>
          <t>14</t>
        </is>
      </c>
      <c r="C5928" t="inlineStr">
        <is>
          <t>879</t>
        </is>
      </c>
      <c r="D5928" t="inlineStr"/>
      <c r="E5928" t="inlineStr">
        <is>
          <t>MAINSTREAM VOUCHERS</t>
        </is>
      </c>
      <c r="F5928" t="n">
        <v>196410</v>
      </c>
      <c r="G5928" t="inlineStr">
        <is>
          <t>OTHER CLUSTER NOT LISTED ABOVE</t>
        </is>
      </c>
      <c r="H5928" t="inlineStr"/>
      <c r="I5928" t="inlineStr">
        <is>
          <t>HOUSING VOUCHER</t>
        </is>
      </c>
      <c r="J5928" t="n">
        <v>136336</v>
      </c>
      <c r="K5928" t="n">
        <v>7443842</v>
      </c>
      <c r="L5928" t="inlineStr">
        <is>
          <t>N</t>
        </is>
      </c>
      <c r="M5928" t="inlineStr"/>
      <c r="N5928" t="inlineStr">
        <is>
          <t>Y</t>
        </is>
      </c>
      <c r="O5928" t="inlineStr"/>
      <c r="P5928" t="inlineStr"/>
      <c r="Q5928" t="inlineStr">
        <is>
          <t>Y</t>
        </is>
      </c>
      <c r="R5928" t="n">
        <v>196410</v>
      </c>
      <c r="S5928" t="inlineStr">
        <is>
          <t>N</t>
        </is>
      </c>
      <c r="T5928" t="inlineStr"/>
      <c r="U5928" t="n">
        <v>0</v>
      </c>
      <c r="V5928" t="inlineStr">
        <is>
          <t>14.879</t>
        </is>
      </c>
    </row>
    <row r="5929">
      <c r="A5929" t="inlineStr">
        <is>
          <t>AWARD-5928</t>
        </is>
      </c>
      <c r="B5929" t="inlineStr">
        <is>
          <t>14</t>
        </is>
      </c>
      <c r="C5929" t="inlineStr">
        <is>
          <t>879</t>
        </is>
      </c>
      <c r="D5929" t="inlineStr"/>
      <c r="E5929" t="inlineStr">
        <is>
          <t>COVID-19 - MAINSTREAM VOUCHERS</t>
        </is>
      </c>
      <c r="F5929" t="n">
        <v>-26506</v>
      </c>
      <c r="G5929" t="inlineStr">
        <is>
          <t>OTHER CLUSTER NOT LISTED ABOVE</t>
        </is>
      </c>
      <c r="H5929" t="inlineStr"/>
      <c r="I5929" t="inlineStr">
        <is>
          <t>HOUSING VOUCHER</t>
        </is>
      </c>
      <c r="J5929" t="n">
        <v>136336</v>
      </c>
      <c r="K5929" t="n">
        <v>7443842</v>
      </c>
      <c r="L5929" t="inlineStr">
        <is>
          <t>N</t>
        </is>
      </c>
      <c r="M5929" t="inlineStr"/>
      <c r="N5929" t="inlineStr">
        <is>
          <t>Y</t>
        </is>
      </c>
      <c r="O5929" t="inlineStr"/>
      <c r="P5929" t="inlineStr"/>
      <c r="Q5929" t="inlineStr">
        <is>
          <t>Y</t>
        </is>
      </c>
      <c r="R5929" t="n">
        <v>-26506</v>
      </c>
      <c r="S5929" t="inlineStr">
        <is>
          <t>N</t>
        </is>
      </c>
      <c r="T5929" t="inlineStr"/>
      <c r="U5929" t="n">
        <v>0</v>
      </c>
      <c r="V5929" t="inlineStr">
        <is>
          <t>14.879</t>
        </is>
      </c>
    </row>
    <row r="5930">
      <c r="A5930" t="inlineStr">
        <is>
          <t>AWARD-5929</t>
        </is>
      </c>
      <c r="B5930" t="inlineStr">
        <is>
          <t>93</t>
        </is>
      </c>
      <c r="C5930" t="inlineStr">
        <is>
          <t>775</t>
        </is>
      </c>
      <c r="D5930" t="inlineStr"/>
      <c r="E5930" t="inlineStr">
        <is>
          <t>STATE MEDICAID FRAUD CONTROL UNITS</t>
        </is>
      </c>
      <c r="F5930" t="n">
        <v>17199065</v>
      </c>
      <c r="G5930" t="inlineStr">
        <is>
          <t>OTHER CLUSTER NOT LISTED ABOVE</t>
        </is>
      </c>
      <c r="H5930" t="inlineStr"/>
      <c r="I5930" t="inlineStr">
        <is>
          <t>MEDICAID</t>
        </is>
      </c>
      <c r="J5930" t="n">
        <v>17199065</v>
      </c>
      <c r="K5930" t="n">
        <v>38476191992</v>
      </c>
      <c r="L5930" t="inlineStr">
        <is>
          <t>N</t>
        </is>
      </c>
      <c r="M5930" t="inlineStr"/>
      <c r="N5930" t="inlineStr">
        <is>
          <t>Y</t>
        </is>
      </c>
      <c r="O5930" t="inlineStr"/>
      <c r="P5930" t="inlineStr"/>
      <c r="Q5930" t="inlineStr">
        <is>
          <t>N</t>
        </is>
      </c>
      <c r="R5930" t="inlineStr"/>
      <c r="S5930" t="inlineStr">
        <is>
          <t>Y</t>
        </is>
      </c>
      <c r="T5930" t="inlineStr">
        <is>
          <t>Q</t>
        </is>
      </c>
      <c r="U5930" t="n">
        <v>4</v>
      </c>
      <c r="V5930" t="inlineStr">
        <is>
          <t>93.775</t>
        </is>
      </c>
    </row>
    <row r="5931">
      <c r="A5931" t="inlineStr">
        <is>
          <t>AWARD-5930</t>
        </is>
      </c>
      <c r="B5931" t="inlineStr">
        <is>
          <t>93</t>
        </is>
      </c>
      <c r="C5931" t="inlineStr">
        <is>
          <t>777</t>
        </is>
      </c>
      <c r="D5931" t="inlineStr"/>
      <c r="E5931" t="inlineStr">
        <is>
          <t>STATE SURVEY AND CERTIFICATION OF HEALTH CARE PROVIDERS AND SUPPLIERS (TITLE XVIII) MEDICARE</t>
        </is>
      </c>
      <c r="F5931" t="n">
        <v>22309487</v>
      </c>
      <c r="G5931" t="inlineStr">
        <is>
          <t>OTHER CLUSTER NOT LISTED ABOVE</t>
        </is>
      </c>
      <c r="H5931" t="inlineStr"/>
      <c r="I5931" t="inlineStr">
        <is>
          <t>MEDICAID</t>
        </is>
      </c>
      <c r="J5931" t="n">
        <v>24166623</v>
      </c>
      <c r="K5931" t="n">
        <v>38476191992</v>
      </c>
      <c r="L5931" t="inlineStr">
        <is>
          <t>N</t>
        </is>
      </c>
      <c r="M5931" t="inlineStr"/>
      <c r="N5931" t="inlineStr">
        <is>
          <t>Y</t>
        </is>
      </c>
      <c r="O5931" t="inlineStr"/>
      <c r="P5931" t="inlineStr"/>
      <c r="Q5931" t="inlineStr">
        <is>
          <t>N</t>
        </is>
      </c>
      <c r="R5931" t="inlineStr"/>
      <c r="S5931" t="inlineStr">
        <is>
          <t>Y</t>
        </is>
      </c>
      <c r="T5931" t="inlineStr">
        <is>
          <t>Q</t>
        </is>
      </c>
      <c r="U5931" t="n">
        <v>4</v>
      </c>
      <c r="V5931" t="inlineStr">
        <is>
          <t>93.777</t>
        </is>
      </c>
    </row>
    <row r="5932">
      <c r="A5932" t="inlineStr">
        <is>
          <t>AWARD-5931</t>
        </is>
      </c>
      <c r="B5932" t="inlineStr">
        <is>
          <t>93</t>
        </is>
      </c>
      <c r="C5932" t="inlineStr">
        <is>
          <t>777</t>
        </is>
      </c>
      <c r="D5932" t="inlineStr"/>
      <c r="E5932" t="inlineStr">
        <is>
          <t>COVID-19 - STATE SURVEY AND CERTIFICATION OF HEALTH CARE PROVIDERS AND SUPPLIERS (TITLE XVIII) MEDICARE</t>
        </is>
      </c>
      <c r="F5932" t="n">
        <v>1857136</v>
      </c>
      <c r="G5932" t="inlineStr">
        <is>
          <t>OTHER CLUSTER NOT LISTED ABOVE</t>
        </is>
      </c>
      <c r="H5932" t="inlineStr"/>
      <c r="I5932" t="inlineStr">
        <is>
          <t>MEDICAID</t>
        </is>
      </c>
      <c r="J5932" t="n">
        <v>24166623</v>
      </c>
      <c r="K5932" t="n">
        <v>38476191992</v>
      </c>
      <c r="L5932" t="inlineStr">
        <is>
          <t>N</t>
        </is>
      </c>
      <c r="M5932" t="inlineStr"/>
      <c r="N5932" t="inlineStr">
        <is>
          <t>Y</t>
        </is>
      </c>
      <c r="O5932" t="inlineStr"/>
      <c r="P5932" t="inlineStr"/>
      <c r="Q5932" t="inlineStr">
        <is>
          <t>N</t>
        </is>
      </c>
      <c r="R5932" t="inlineStr"/>
      <c r="S5932" t="inlineStr">
        <is>
          <t>Y</t>
        </is>
      </c>
      <c r="T5932" t="inlineStr">
        <is>
          <t>Q</t>
        </is>
      </c>
      <c r="U5932" t="n">
        <v>4</v>
      </c>
      <c r="V5932" t="inlineStr">
        <is>
          <t>93.777</t>
        </is>
      </c>
    </row>
    <row r="5933">
      <c r="A5933" t="inlineStr">
        <is>
          <t>AWARD-5932</t>
        </is>
      </c>
      <c r="B5933" t="inlineStr">
        <is>
          <t>93</t>
        </is>
      </c>
      <c r="C5933" t="inlineStr">
        <is>
          <t>778</t>
        </is>
      </c>
      <c r="D5933" t="inlineStr"/>
      <c r="E5933" t="inlineStr">
        <is>
          <t>MEDICAL ASSISTANCE PROGRAM</t>
        </is>
      </c>
      <c r="F5933" t="n">
        <v>36521265050</v>
      </c>
      <c r="G5933" t="inlineStr">
        <is>
          <t>OTHER CLUSTER NOT LISTED ABOVE</t>
        </is>
      </c>
      <c r="H5933" t="inlineStr"/>
      <c r="I5933" t="inlineStr">
        <is>
          <t>MEDICAID</t>
        </is>
      </c>
      <c r="J5933" t="n">
        <v>38434932814</v>
      </c>
      <c r="K5933" t="n">
        <v>38476191992</v>
      </c>
      <c r="L5933" t="inlineStr">
        <is>
          <t>N</t>
        </is>
      </c>
      <c r="M5933" t="inlineStr"/>
      <c r="N5933" t="inlineStr">
        <is>
          <t>Y</t>
        </is>
      </c>
      <c r="O5933" t="inlineStr"/>
      <c r="P5933" t="inlineStr"/>
      <c r="Q5933" t="inlineStr">
        <is>
          <t>Y</t>
        </is>
      </c>
      <c r="R5933" t="n">
        <v>8455132</v>
      </c>
      <c r="S5933" t="inlineStr">
        <is>
          <t>Y</t>
        </is>
      </c>
      <c r="T5933" t="inlineStr">
        <is>
          <t>Q</t>
        </is>
      </c>
      <c r="U5933" t="n">
        <v>4</v>
      </c>
      <c r="V5933" t="inlineStr">
        <is>
          <t>93.778</t>
        </is>
      </c>
    </row>
    <row r="5934">
      <c r="A5934" t="inlineStr">
        <is>
          <t>AWARD-5933</t>
        </is>
      </c>
      <c r="B5934" t="inlineStr">
        <is>
          <t>93</t>
        </is>
      </c>
      <c r="C5934" t="inlineStr">
        <is>
          <t>778</t>
        </is>
      </c>
      <c r="D5934" t="inlineStr"/>
      <c r="E5934" t="inlineStr">
        <is>
          <t>MEDICAL ASSISTANCE PROGRAM</t>
        </is>
      </c>
      <c r="F5934" t="n">
        <v>1649</v>
      </c>
      <c r="G5934" t="inlineStr">
        <is>
          <t>OTHER CLUSTER NOT LISTED ABOVE</t>
        </is>
      </c>
      <c r="H5934" t="inlineStr"/>
      <c r="I5934" t="inlineStr">
        <is>
          <t>MEDICAID</t>
        </is>
      </c>
      <c r="J5934" t="n">
        <v>38434932814</v>
      </c>
      <c r="K5934" t="n">
        <v>38476191992</v>
      </c>
      <c r="L5934" t="inlineStr">
        <is>
          <t>N</t>
        </is>
      </c>
      <c r="M5934" t="inlineStr"/>
      <c r="N5934" t="inlineStr">
        <is>
          <t>N</t>
        </is>
      </c>
      <c r="O5934" t="inlineStr">
        <is>
          <t>HARRIS COUNTY PUBLIC HEALTH AND ENVIRONMENTAL SERVICES</t>
        </is>
      </c>
      <c r="P5934" t="inlineStr">
        <is>
          <t>HHS00909700002 HCHD-365</t>
        </is>
      </c>
      <c r="Q5934" t="inlineStr">
        <is>
          <t>N</t>
        </is>
      </c>
      <c r="R5934" t="inlineStr"/>
      <c r="S5934" t="inlineStr">
        <is>
          <t>Y</t>
        </is>
      </c>
      <c r="T5934" t="inlineStr">
        <is>
          <t>Q</t>
        </is>
      </c>
      <c r="U5934" t="n">
        <v>4</v>
      </c>
      <c r="V5934" t="inlineStr">
        <is>
          <t>93.778</t>
        </is>
      </c>
    </row>
    <row r="5935">
      <c r="A5935" t="inlineStr">
        <is>
          <t>AWARD-5934</t>
        </is>
      </c>
      <c r="B5935" t="inlineStr">
        <is>
          <t>93</t>
        </is>
      </c>
      <c r="C5935" t="inlineStr">
        <is>
          <t>778</t>
        </is>
      </c>
      <c r="D5935" t="inlineStr"/>
      <c r="E5935" t="inlineStr">
        <is>
          <t>COVID-19 - MEDICAL ASSISTANCE PROGRAM</t>
        </is>
      </c>
      <c r="F5935" t="n">
        <v>1913559605</v>
      </c>
      <c r="G5935" t="inlineStr">
        <is>
          <t>OTHER CLUSTER NOT LISTED ABOVE</t>
        </is>
      </c>
      <c r="H5935" t="inlineStr"/>
      <c r="I5935" t="inlineStr">
        <is>
          <t>MEDICAID</t>
        </is>
      </c>
      <c r="J5935" t="n">
        <v>38434932814</v>
      </c>
      <c r="K5935" t="n">
        <v>38476191992</v>
      </c>
      <c r="L5935" t="inlineStr">
        <is>
          <t>N</t>
        </is>
      </c>
      <c r="M5935" t="inlineStr"/>
      <c r="N5935" t="inlineStr">
        <is>
          <t>Y</t>
        </is>
      </c>
      <c r="O5935" t="inlineStr"/>
      <c r="P5935" t="inlineStr"/>
      <c r="Q5935" t="inlineStr">
        <is>
          <t>Y</t>
        </is>
      </c>
      <c r="R5935" t="n">
        <v>108299</v>
      </c>
      <c r="S5935" t="inlineStr">
        <is>
          <t>Y</t>
        </is>
      </c>
      <c r="T5935" t="inlineStr">
        <is>
          <t>Q</t>
        </is>
      </c>
      <c r="U5935" t="n">
        <v>4</v>
      </c>
      <c r="V5935" t="inlineStr">
        <is>
          <t>93.778</t>
        </is>
      </c>
    </row>
    <row r="5936">
      <c r="A5936" t="inlineStr">
        <is>
          <t>AWARD-5935</t>
        </is>
      </c>
      <c r="B5936" t="inlineStr">
        <is>
          <t>84</t>
        </is>
      </c>
      <c r="C5936" t="inlineStr">
        <is>
          <t>411</t>
        </is>
      </c>
      <c r="D5936" t="inlineStr"/>
      <c r="E5936" t="inlineStr">
        <is>
          <t>ARRA - SPECIAL EDUCATION - PRESCHOOL GRANTS, RECOVERY ACT</t>
        </is>
      </c>
      <c r="F5936" t="n">
        <v>3650</v>
      </c>
      <c r="G5936" t="inlineStr">
        <is>
          <t>N/A</t>
        </is>
      </c>
      <c r="H5936" t="inlineStr"/>
      <c r="I5936" t="inlineStr"/>
      <c r="J5936" t="n">
        <v>4167412</v>
      </c>
      <c r="K5936" t="n">
        <v>0</v>
      </c>
      <c r="L5936" t="inlineStr">
        <is>
          <t>N</t>
        </is>
      </c>
      <c r="M5936" t="inlineStr"/>
      <c r="N5936" t="inlineStr">
        <is>
          <t>N</t>
        </is>
      </c>
      <c r="O5936" t="inlineStr">
        <is>
          <t>NATIONAL WRITING PROJECT</t>
        </is>
      </c>
      <c r="P5936" t="inlineStr">
        <is>
          <t>06-TX17-2021I3WNTS</t>
        </is>
      </c>
      <c r="Q5936" t="inlineStr">
        <is>
          <t>N</t>
        </is>
      </c>
      <c r="R5936" t="inlineStr"/>
      <c r="S5936" t="inlineStr">
        <is>
          <t>N</t>
        </is>
      </c>
      <c r="T5936" t="inlineStr"/>
      <c r="U5936" t="n">
        <v>0</v>
      </c>
      <c r="V5936" t="inlineStr">
        <is>
          <t>84.411</t>
        </is>
      </c>
    </row>
    <row r="5937">
      <c r="A5937" t="inlineStr">
        <is>
          <t>AWARD-5936</t>
        </is>
      </c>
      <c r="B5937" t="inlineStr">
        <is>
          <t>84</t>
        </is>
      </c>
      <c r="C5937" t="inlineStr">
        <is>
          <t>027</t>
        </is>
      </c>
      <c r="D5937" t="inlineStr"/>
      <c r="E5937" t="inlineStr">
        <is>
          <t>SPECIAL EDUCATION GRANTS TO STATES</t>
        </is>
      </c>
      <c r="F5937" t="n">
        <v>1250560612</v>
      </c>
      <c r="G5937" t="inlineStr">
        <is>
          <t>OTHER CLUSTER NOT LISTED ABOVE</t>
        </is>
      </c>
      <c r="H5937" t="inlineStr"/>
      <c r="I5937" t="inlineStr">
        <is>
          <t>SPECIAL EDUCATION  (IDEA)</t>
        </is>
      </c>
      <c r="J5937" t="n">
        <v>1441586290</v>
      </c>
      <c r="K5937" t="n">
        <v>1475277638</v>
      </c>
      <c r="L5937" t="inlineStr">
        <is>
          <t>N</t>
        </is>
      </c>
      <c r="M5937" t="inlineStr"/>
      <c r="N5937" t="inlineStr">
        <is>
          <t>Y</t>
        </is>
      </c>
      <c r="O5937" t="inlineStr"/>
      <c r="P5937" t="inlineStr"/>
      <c r="Q5937" t="inlineStr">
        <is>
          <t>Y</t>
        </is>
      </c>
      <c r="R5937" t="n">
        <v>1217086527</v>
      </c>
      <c r="S5937" t="inlineStr">
        <is>
          <t>N</t>
        </is>
      </c>
      <c r="T5937" t="inlineStr"/>
      <c r="U5937" t="n">
        <v>0</v>
      </c>
      <c r="V5937" t="inlineStr">
        <is>
          <t>84.027</t>
        </is>
      </c>
    </row>
    <row r="5938">
      <c r="A5938" t="inlineStr">
        <is>
          <t>AWARD-5937</t>
        </is>
      </c>
      <c r="B5938" t="inlineStr">
        <is>
          <t>84</t>
        </is>
      </c>
      <c r="C5938" t="inlineStr">
        <is>
          <t>027</t>
        </is>
      </c>
      <c r="D5938" t="inlineStr"/>
      <c r="E5938" t="inlineStr">
        <is>
          <t>SPECIAL EDUCATION GRANTS TO STATES</t>
        </is>
      </c>
      <c r="F5938" t="n">
        <v>59066</v>
      </c>
      <c r="G5938" t="inlineStr">
        <is>
          <t>OTHER CLUSTER NOT LISTED ABOVE</t>
        </is>
      </c>
      <c r="H5938" t="inlineStr"/>
      <c r="I5938" t="inlineStr">
        <is>
          <t>SPECIAL EDUCATION  (IDEA)</t>
        </is>
      </c>
      <c r="J5938" t="n">
        <v>1441586290</v>
      </c>
      <c r="K5938" t="n">
        <v>1475277638</v>
      </c>
      <c r="L5938" t="inlineStr">
        <is>
          <t>N</t>
        </is>
      </c>
      <c r="M5938" t="inlineStr"/>
      <c r="N5938" t="inlineStr">
        <is>
          <t>N</t>
        </is>
      </c>
      <c r="O5938" t="inlineStr">
        <is>
          <t>CLEAR CREEK INDEPENDENT SCHOOL DISTRICT</t>
        </is>
      </c>
      <c r="P5938" t="inlineStr">
        <is>
          <t>H027A150008</t>
        </is>
      </c>
      <c r="Q5938" t="inlineStr">
        <is>
          <t>Y</t>
        </is>
      </c>
      <c r="R5938" t="n">
        <v>59066</v>
      </c>
      <c r="S5938" t="inlineStr">
        <is>
          <t>N</t>
        </is>
      </c>
      <c r="T5938" t="inlineStr"/>
      <c r="U5938" t="n">
        <v>0</v>
      </c>
      <c r="V5938" t="inlineStr">
        <is>
          <t>84.027</t>
        </is>
      </c>
    </row>
    <row r="5939">
      <c r="A5939" t="inlineStr">
        <is>
          <t>AWARD-5938</t>
        </is>
      </c>
      <c r="B5939" t="inlineStr">
        <is>
          <t>84</t>
        </is>
      </c>
      <c r="C5939" t="inlineStr">
        <is>
          <t>027</t>
        </is>
      </c>
      <c r="D5939" t="inlineStr"/>
      <c r="E5939" t="inlineStr">
        <is>
          <t>SPECIAL EDUCATION GRANTS TO STATES</t>
        </is>
      </c>
      <c r="F5939" t="n">
        <v>157515</v>
      </c>
      <c r="G5939" t="inlineStr">
        <is>
          <t>OTHER CLUSTER NOT LISTED ABOVE</t>
        </is>
      </c>
      <c r="H5939" t="inlineStr"/>
      <c r="I5939" t="inlineStr">
        <is>
          <t>SPECIAL EDUCATION  (IDEA)</t>
        </is>
      </c>
      <c r="J5939" t="n">
        <v>1441586290</v>
      </c>
      <c r="K5939" t="n">
        <v>1475277638</v>
      </c>
      <c r="L5939" t="inlineStr">
        <is>
          <t>N</t>
        </is>
      </c>
      <c r="M5939" t="inlineStr"/>
      <c r="N5939" t="inlineStr">
        <is>
          <t>N</t>
        </is>
      </c>
      <c r="O5939" t="inlineStr">
        <is>
          <t>EDUCATION SERVICE CENTER REGION 17</t>
        </is>
      </c>
      <c r="P5939" t="inlineStr">
        <is>
          <t>19-0059</t>
        </is>
      </c>
      <c r="Q5939" t="inlineStr">
        <is>
          <t>N</t>
        </is>
      </c>
      <c r="R5939" t="inlineStr"/>
      <c r="S5939" t="inlineStr">
        <is>
          <t>N</t>
        </is>
      </c>
      <c r="T5939" t="inlineStr"/>
      <c r="U5939" t="n">
        <v>0</v>
      </c>
      <c r="V5939" t="inlineStr">
        <is>
          <t>84.027</t>
        </is>
      </c>
    </row>
    <row r="5940">
      <c r="A5940" t="inlineStr">
        <is>
          <t>AWARD-5939</t>
        </is>
      </c>
      <c r="B5940" t="inlineStr">
        <is>
          <t>84</t>
        </is>
      </c>
      <c r="C5940" t="inlineStr">
        <is>
          <t>027</t>
        </is>
      </c>
      <c r="D5940" t="inlineStr"/>
      <c r="E5940" t="inlineStr">
        <is>
          <t>SPECIAL EDUCATION GRANTS TO STATES</t>
        </is>
      </c>
      <c r="F5940" t="n">
        <v>40833</v>
      </c>
      <c r="G5940" t="inlineStr">
        <is>
          <t>OTHER CLUSTER NOT LISTED ABOVE</t>
        </is>
      </c>
      <c r="H5940" t="inlineStr"/>
      <c r="I5940" t="inlineStr">
        <is>
          <t>SPECIAL EDUCATION  (IDEA)</t>
        </is>
      </c>
      <c r="J5940" t="n">
        <v>1441586290</v>
      </c>
      <c r="K5940" t="n">
        <v>1475277638</v>
      </c>
      <c r="L5940" t="inlineStr">
        <is>
          <t>N</t>
        </is>
      </c>
      <c r="M5940" t="inlineStr"/>
      <c r="N5940" t="inlineStr">
        <is>
          <t>N</t>
        </is>
      </c>
      <c r="O5940" t="inlineStr">
        <is>
          <t>EDUCATION SERVICE CENTER REGION 17</t>
        </is>
      </c>
      <c r="P5940" t="inlineStr">
        <is>
          <t>20-1208</t>
        </is>
      </c>
      <c r="Q5940" t="inlineStr">
        <is>
          <t>N</t>
        </is>
      </c>
      <c r="R5940" t="inlineStr"/>
      <c r="S5940" t="inlineStr">
        <is>
          <t>N</t>
        </is>
      </c>
      <c r="T5940" t="inlineStr"/>
      <c r="U5940" t="n">
        <v>0</v>
      </c>
      <c r="V5940" t="inlineStr">
        <is>
          <t>84.027</t>
        </is>
      </c>
    </row>
    <row r="5941">
      <c r="A5941" t="inlineStr">
        <is>
          <t>AWARD-5940</t>
        </is>
      </c>
      <c r="B5941" t="inlineStr">
        <is>
          <t>84</t>
        </is>
      </c>
      <c r="C5941" t="inlineStr">
        <is>
          <t>027</t>
        </is>
      </c>
      <c r="D5941" t="inlineStr"/>
      <c r="E5941" t="inlineStr">
        <is>
          <t>SPECIAL EDUCATION GRANTS TO STATES</t>
        </is>
      </c>
      <c r="F5941" t="n">
        <v>15102</v>
      </c>
      <c r="G5941" t="inlineStr">
        <is>
          <t>OTHER CLUSTER NOT LISTED ABOVE</t>
        </is>
      </c>
      <c r="H5941" t="inlineStr"/>
      <c r="I5941" t="inlineStr">
        <is>
          <t>SPECIAL EDUCATION  (IDEA)</t>
        </is>
      </c>
      <c r="J5941" t="n">
        <v>1441586290</v>
      </c>
      <c r="K5941" t="n">
        <v>1475277638</v>
      </c>
      <c r="L5941" t="inlineStr">
        <is>
          <t>N</t>
        </is>
      </c>
      <c r="M5941" t="inlineStr"/>
      <c r="N5941" t="inlineStr">
        <is>
          <t>N</t>
        </is>
      </c>
      <c r="O5941" t="inlineStr">
        <is>
          <t>GOOSE CREEK CONSOLIDATED INDEPENDENT SCHOOL DISTRICT</t>
        </is>
      </c>
      <c r="P5941" t="inlineStr">
        <is>
          <t>GCCISD</t>
        </is>
      </c>
      <c r="Q5941" t="inlineStr">
        <is>
          <t>Y</t>
        </is>
      </c>
      <c r="R5941" t="n">
        <v>15102</v>
      </c>
      <c r="S5941" t="inlineStr">
        <is>
          <t>N</t>
        </is>
      </c>
      <c r="T5941" t="inlineStr"/>
      <c r="U5941" t="n">
        <v>0</v>
      </c>
      <c r="V5941" t="inlineStr">
        <is>
          <t>84.027</t>
        </is>
      </c>
    </row>
    <row r="5942">
      <c r="A5942" t="inlineStr">
        <is>
          <t>AWARD-5941</t>
        </is>
      </c>
      <c r="B5942" t="inlineStr">
        <is>
          <t>84</t>
        </is>
      </c>
      <c r="C5942" t="inlineStr">
        <is>
          <t>173</t>
        </is>
      </c>
      <c r="D5942" t="inlineStr"/>
      <c r="E5942" t="inlineStr">
        <is>
          <t>INDIVIDUALS WITH DISABILITIES EDUCATION ACT / AMERICAN RESCUE PLAN ACT OF 2021 (ARP)</t>
        </is>
      </c>
      <c r="F5942" t="n">
        <v>1628</v>
      </c>
      <c r="G5942" t="inlineStr">
        <is>
          <t>OTHER CLUSTER NOT LISTED ABOVE</t>
        </is>
      </c>
      <c r="H5942" t="inlineStr"/>
      <c r="I5942" t="inlineStr">
        <is>
          <t>SPECIAL EDUCATION  (IDEA)</t>
        </is>
      </c>
      <c r="J5942" t="n">
        <v>33691348</v>
      </c>
      <c r="K5942" t="n">
        <v>1475277638</v>
      </c>
      <c r="L5942" t="inlineStr">
        <is>
          <t>N</t>
        </is>
      </c>
      <c r="M5942" t="inlineStr"/>
      <c r="N5942" t="inlineStr">
        <is>
          <t>Y</t>
        </is>
      </c>
      <c r="O5942" t="inlineStr"/>
      <c r="P5942" t="inlineStr"/>
      <c r="Q5942" t="inlineStr">
        <is>
          <t>N</t>
        </is>
      </c>
      <c r="R5942" t="inlineStr"/>
      <c r="S5942" t="inlineStr">
        <is>
          <t>N</t>
        </is>
      </c>
      <c r="T5942" t="inlineStr"/>
      <c r="U5942" t="n">
        <v>0</v>
      </c>
      <c r="V5942" t="inlineStr">
        <is>
          <t>84.173</t>
        </is>
      </c>
    </row>
    <row r="5943">
      <c r="A5943" t="inlineStr">
        <is>
          <t>AWARD-5942</t>
        </is>
      </c>
      <c r="B5943" t="inlineStr">
        <is>
          <t>84</t>
        </is>
      </c>
      <c r="C5943" t="inlineStr">
        <is>
          <t>027</t>
        </is>
      </c>
      <c r="D5943" t="inlineStr"/>
      <c r="E5943" t="inlineStr">
        <is>
          <t>INDIVIDUALS WITH DISABILITIES EDUCATION ACT / AMERICAN RESCUE PLAN ACT OF 2021 (ARP)</t>
        </is>
      </c>
      <c r="F5943" t="n">
        <v>50081</v>
      </c>
      <c r="G5943" t="inlineStr">
        <is>
          <t>OTHER CLUSTER NOT LISTED ABOVE</t>
        </is>
      </c>
      <c r="H5943" t="inlineStr"/>
      <c r="I5943" t="inlineStr">
        <is>
          <t>SPECIAL EDUCATION  (IDEA)</t>
        </is>
      </c>
      <c r="J5943" t="n">
        <v>1441586290</v>
      </c>
      <c r="K5943" t="n">
        <v>1475277638</v>
      </c>
      <c r="L5943" t="inlineStr">
        <is>
          <t>N</t>
        </is>
      </c>
      <c r="M5943" t="inlineStr"/>
      <c r="N5943" t="inlineStr">
        <is>
          <t>Y</t>
        </is>
      </c>
      <c r="O5943" t="inlineStr"/>
      <c r="P5943" t="inlineStr"/>
      <c r="Q5943" t="inlineStr">
        <is>
          <t>N</t>
        </is>
      </c>
      <c r="R5943" t="inlineStr"/>
      <c r="S5943" t="inlineStr">
        <is>
          <t>N</t>
        </is>
      </c>
      <c r="T5943" t="inlineStr"/>
      <c r="U5943" t="n">
        <v>0</v>
      </c>
      <c r="V5943" t="inlineStr">
        <is>
          <t>84.027</t>
        </is>
      </c>
    </row>
    <row r="5944">
      <c r="A5944" t="inlineStr">
        <is>
          <t>AWARD-5943</t>
        </is>
      </c>
      <c r="B5944" t="inlineStr">
        <is>
          <t>84</t>
        </is>
      </c>
      <c r="C5944" t="inlineStr">
        <is>
          <t>027</t>
        </is>
      </c>
      <c r="D5944" t="inlineStr"/>
      <c r="E5944" t="inlineStr">
        <is>
          <t>COVID-19 - INDIVIDUALS WITH DISABILITIES EDUCATION ACT / AMERICAN RESCUE PLAN ACT OF 2021 (ARP)</t>
        </is>
      </c>
      <c r="F5944" t="n">
        <v>190703081</v>
      </c>
      <c r="G5944" t="inlineStr">
        <is>
          <t>OTHER CLUSTER NOT LISTED ABOVE</t>
        </is>
      </c>
      <c r="H5944" t="inlineStr"/>
      <c r="I5944" t="inlineStr">
        <is>
          <t>SPECIAL EDUCATION  (IDEA)</t>
        </is>
      </c>
      <c r="J5944" t="n">
        <v>1441586290</v>
      </c>
      <c r="K5944" t="n">
        <v>1475277638</v>
      </c>
      <c r="L5944" t="inlineStr">
        <is>
          <t>N</t>
        </is>
      </c>
      <c r="M5944" t="inlineStr"/>
      <c r="N5944" t="inlineStr">
        <is>
          <t>Y</t>
        </is>
      </c>
      <c r="O5944" t="inlineStr"/>
      <c r="P5944" t="inlineStr"/>
      <c r="Q5944" t="inlineStr">
        <is>
          <t>Y</t>
        </is>
      </c>
      <c r="R5944" t="n">
        <v>190670556</v>
      </c>
      <c r="S5944" t="inlineStr">
        <is>
          <t>N</t>
        </is>
      </c>
      <c r="T5944" t="inlineStr"/>
      <c r="U5944" t="n">
        <v>0</v>
      </c>
      <c r="V5944" t="inlineStr">
        <is>
          <t>84.027</t>
        </is>
      </c>
    </row>
    <row r="5945">
      <c r="A5945" t="inlineStr">
        <is>
          <t>AWARD-5944</t>
        </is>
      </c>
      <c r="B5945" t="inlineStr">
        <is>
          <t>84</t>
        </is>
      </c>
      <c r="C5945" t="inlineStr">
        <is>
          <t>173</t>
        </is>
      </c>
      <c r="D5945" t="inlineStr"/>
      <c r="E5945" t="inlineStr">
        <is>
          <t>SPECIAL EDUCATION PRESCHOOL GRANTS</t>
        </is>
      </c>
      <c r="F5945" t="n">
        <v>22919089</v>
      </c>
      <c r="G5945" t="inlineStr">
        <is>
          <t>OTHER CLUSTER NOT LISTED ABOVE</t>
        </is>
      </c>
      <c r="H5945" t="inlineStr"/>
      <c r="I5945" t="inlineStr">
        <is>
          <t>SPECIAL EDUCATION  (IDEA)</t>
        </is>
      </c>
      <c r="J5945" t="n">
        <v>33691348</v>
      </c>
      <c r="K5945" t="n">
        <v>1475277638</v>
      </c>
      <c r="L5945" t="inlineStr">
        <is>
          <t>N</t>
        </is>
      </c>
      <c r="M5945" t="inlineStr"/>
      <c r="N5945" t="inlineStr">
        <is>
          <t>Y</t>
        </is>
      </c>
      <c r="O5945" t="inlineStr"/>
      <c r="P5945" t="inlineStr"/>
      <c r="Q5945" t="inlineStr">
        <is>
          <t>Y</t>
        </is>
      </c>
      <c r="R5945" t="n">
        <v>22856931</v>
      </c>
      <c r="S5945" t="inlineStr">
        <is>
          <t>N</t>
        </is>
      </c>
      <c r="T5945" t="inlineStr"/>
      <c r="U5945" t="n">
        <v>0</v>
      </c>
      <c r="V5945" t="inlineStr">
        <is>
          <t>84.173</t>
        </is>
      </c>
    </row>
    <row r="5946">
      <c r="A5946" t="inlineStr">
        <is>
          <t>AWARD-5945</t>
        </is>
      </c>
      <c r="B5946" t="inlineStr">
        <is>
          <t>84</t>
        </is>
      </c>
      <c r="C5946" t="inlineStr">
        <is>
          <t>173</t>
        </is>
      </c>
      <c r="D5946" t="inlineStr"/>
      <c r="E5946" t="inlineStr">
        <is>
          <t>COVID-19 - INDIVIDUALS WITH DISABILITIES EDUCATION ACT / AMERICAN RESCUE PLAN ACT OF 2021 (ARP)</t>
        </is>
      </c>
      <c r="F5946" t="n">
        <v>10770631</v>
      </c>
      <c r="G5946" t="inlineStr">
        <is>
          <t>OTHER CLUSTER NOT LISTED ABOVE</t>
        </is>
      </c>
      <c r="H5946" t="inlineStr"/>
      <c r="I5946" t="inlineStr">
        <is>
          <t>SPECIAL EDUCATION  (IDEA)</t>
        </is>
      </c>
      <c r="J5946" t="n">
        <v>33691348</v>
      </c>
      <c r="K5946" t="n">
        <v>1475277638</v>
      </c>
      <c r="L5946" t="inlineStr">
        <is>
          <t>N</t>
        </is>
      </c>
      <c r="M5946" t="inlineStr"/>
      <c r="N5946" t="inlineStr">
        <is>
          <t>Y</t>
        </is>
      </c>
      <c r="O5946" t="inlineStr"/>
      <c r="P5946" t="inlineStr"/>
      <c r="Q5946" t="inlineStr">
        <is>
          <t>Y</t>
        </is>
      </c>
      <c r="R5946" t="n">
        <v>10770631</v>
      </c>
      <c r="S5946" t="inlineStr">
        <is>
          <t>N</t>
        </is>
      </c>
      <c r="T5946" t="inlineStr"/>
      <c r="U5946" t="n">
        <v>0</v>
      </c>
      <c r="V5946" t="inlineStr">
        <is>
          <t>84.173</t>
        </is>
      </c>
    </row>
    <row r="5947">
      <c r="A5947" t="inlineStr">
        <is>
          <t>AWARD-5946</t>
        </is>
      </c>
      <c r="B5947" t="inlineStr">
        <is>
          <t>84</t>
        </is>
      </c>
      <c r="C5947" t="inlineStr">
        <is>
          <t>411</t>
        </is>
      </c>
      <c r="D5947" t="inlineStr"/>
      <c r="E5947" t="inlineStr">
        <is>
          <t>EDUCATION INNOVATION AND RESEARCH - MID-PHASE GRANTS</t>
        </is>
      </c>
      <c r="F5947" t="n">
        <v>434</v>
      </c>
      <c r="G5947" t="inlineStr">
        <is>
          <t>N/A</t>
        </is>
      </c>
      <c r="H5947" t="inlineStr"/>
      <c r="I5947" t="inlineStr"/>
      <c r="J5947" t="n">
        <v>4167412</v>
      </c>
      <c r="K5947" t="n">
        <v>0</v>
      </c>
      <c r="L5947" t="inlineStr">
        <is>
          <t>N</t>
        </is>
      </c>
      <c r="M5947" t="inlineStr"/>
      <c r="N5947" t="inlineStr">
        <is>
          <t>Y</t>
        </is>
      </c>
      <c r="O5947" t="inlineStr"/>
      <c r="P5947" t="inlineStr"/>
      <c r="Q5947" t="inlineStr">
        <is>
          <t>N</t>
        </is>
      </c>
      <c r="R5947" t="inlineStr"/>
      <c r="S5947" t="inlineStr">
        <is>
          <t>N</t>
        </is>
      </c>
      <c r="T5947" t="inlineStr"/>
      <c r="U5947" t="n">
        <v>0</v>
      </c>
      <c r="V5947" t="inlineStr">
        <is>
          <t>84.411</t>
        </is>
      </c>
    </row>
    <row r="5948">
      <c r="A5948" t="inlineStr">
        <is>
          <t>AWARD-5947</t>
        </is>
      </c>
      <c r="B5948" t="inlineStr">
        <is>
          <t>10</t>
        </is>
      </c>
      <c r="C5948" t="inlineStr">
        <is>
          <t>551</t>
        </is>
      </c>
      <c r="D5948" t="inlineStr"/>
      <c r="E5948" t="inlineStr">
        <is>
          <t>SUPPLEMENTAL NUTRITION ASSISTANCE PROGRAM</t>
        </is>
      </c>
      <c r="F5948" t="n">
        <v>12394940448</v>
      </c>
      <c r="G5948" t="inlineStr">
        <is>
          <t>OTHER CLUSTER NOT LISTED ABOVE</t>
        </is>
      </c>
      <c r="H5948" t="inlineStr"/>
      <c r="I5948" t="inlineStr">
        <is>
          <t>SNAP</t>
        </is>
      </c>
      <c r="J5948" t="n">
        <v>12394940448</v>
      </c>
      <c r="K5948" t="n">
        <v>12629937741</v>
      </c>
      <c r="L5948" t="inlineStr">
        <is>
          <t>N</t>
        </is>
      </c>
      <c r="M5948" t="inlineStr"/>
      <c r="N5948" t="inlineStr">
        <is>
          <t>Y</t>
        </is>
      </c>
      <c r="O5948" t="inlineStr"/>
      <c r="P5948" t="inlineStr"/>
      <c r="Q5948" t="inlineStr">
        <is>
          <t>N</t>
        </is>
      </c>
      <c r="R5948" t="inlineStr"/>
      <c r="S5948" t="inlineStr">
        <is>
          <t>Y</t>
        </is>
      </c>
      <c r="T5948" t="inlineStr">
        <is>
          <t>U</t>
        </is>
      </c>
      <c r="U5948" t="n">
        <v>2</v>
      </c>
      <c r="V5948" t="inlineStr">
        <is>
          <t>10.551</t>
        </is>
      </c>
    </row>
    <row r="5949">
      <c r="A5949" t="inlineStr">
        <is>
          <t>AWARD-5948</t>
        </is>
      </c>
      <c r="B5949" t="inlineStr">
        <is>
          <t>10</t>
        </is>
      </c>
      <c r="C5949" t="inlineStr">
        <is>
          <t>561</t>
        </is>
      </c>
      <c r="D5949" t="inlineStr"/>
      <c r="E5949" t="inlineStr">
        <is>
          <t>STATE ADMINISTRATIVE MATCHING GRANTS FOR THE SUPPLEMENTAL NUTRITION ASSISTANCE PROGRAM</t>
        </is>
      </c>
      <c r="F5949" t="n">
        <v>191803220</v>
      </c>
      <c r="G5949" t="inlineStr">
        <is>
          <t>OTHER CLUSTER NOT LISTED ABOVE</t>
        </is>
      </c>
      <c r="H5949" t="inlineStr"/>
      <c r="I5949" t="inlineStr">
        <is>
          <t>SNAP</t>
        </is>
      </c>
      <c r="J5949" t="n">
        <v>235423220</v>
      </c>
      <c r="K5949" t="n">
        <v>12629937741</v>
      </c>
      <c r="L5949" t="inlineStr">
        <is>
          <t>N</t>
        </is>
      </c>
      <c r="M5949" t="inlineStr"/>
      <c r="N5949" t="inlineStr">
        <is>
          <t>Y</t>
        </is>
      </c>
      <c r="O5949" t="inlineStr"/>
      <c r="P5949" t="inlineStr"/>
      <c r="Q5949" t="inlineStr">
        <is>
          <t>Y</t>
        </is>
      </c>
      <c r="R5949" t="n">
        <v>30822735</v>
      </c>
      <c r="S5949" t="inlineStr">
        <is>
          <t>Y</t>
        </is>
      </c>
      <c r="T5949" t="inlineStr">
        <is>
          <t>U</t>
        </is>
      </c>
      <c r="U5949" t="n">
        <v>2</v>
      </c>
      <c r="V5949" t="inlineStr">
        <is>
          <t>10.561</t>
        </is>
      </c>
    </row>
    <row r="5950">
      <c r="A5950" t="inlineStr">
        <is>
          <t>AWARD-5949</t>
        </is>
      </c>
      <c r="B5950" t="inlineStr">
        <is>
          <t>10</t>
        </is>
      </c>
      <c r="C5950" t="inlineStr">
        <is>
          <t>561</t>
        </is>
      </c>
      <c r="D5950" t="inlineStr"/>
      <c r="E5950" t="inlineStr">
        <is>
          <t>COVID-19 - STATE ADMINISTRATIVE MATCHING GRANTS FOR THE SUPPLEMENTAL NUTRITION ASSISTANCE PROGRAM</t>
        </is>
      </c>
      <c r="F5950" t="n">
        <v>43194073</v>
      </c>
      <c r="G5950" t="inlineStr">
        <is>
          <t>OTHER CLUSTER NOT LISTED ABOVE</t>
        </is>
      </c>
      <c r="H5950" t="inlineStr"/>
      <c r="I5950" t="inlineStr">
        <is>
          <t>SNAP</t>
        </is>
      </c>
      <c r="J5950" t="n">
        <v>235423220</v>
      </c>
      <c r="K5950" t="n">
        <v>12629937741</v>
      </c>
      <c r="L5950" t="inlineStr">
        <is>
          <t>N</t>
        </is>
      </c>
      <c r="M5950" t="inlineStr"/>
      <c r="N5950" t="inlineStr">
        <is>
          <t>Y</t>
        </is>
      </c>
      <c r="O5950" t="inlineStr"/>
      <c r="P5950" t="inlineStr"/>
      <c r="Q5950" t="inlineStr">
        <is>
          <t>N</t>
        </is>
      </c>
      <c r="R5950" t="inlineStr"/>
      <c r="S5950" t="inlineStr">
        <is>
          <t>Y</t>
        </is>
      </c>
      <c r="T5950" t="inlineStr">
        <is>
          <t>U</t>
        </is>
      </c>
      <c r="U5950" t="n">
        <v>2</v>
      </c>
      <c r="V5950" t="inlineStr">
        <is>
          <t>10.561</t>
        </is>
      </c>
    </row>
    <row r="5951">
      <c r="A5951" t="inlineStr">
        <is>
          <t>AWARD-5950</t>
        </is>
      </c>
      <c r="B5951" t="inlineStr">
        <is>
          <t>20</t>
        </is>
      </c>
      <c r="C5951" t="inlineStr">
        <is>
          <t>513</t>
        </is>
      </c>
      <c r="D5951" t="inlineStr"/>
      <c r="E5951" t="inlineStr">
        <is>
          <t>ENHANCED MOBILITY OF SENIORS AND INDIVIDUALS WITH DISABILITIES</t>
        </is>
      </c>
      <c r="F5951" t="n">
        <v>4606648</v>
      </c>
      <c r="G5951" t="inlineStr">
        <is>
          <t>OTHER CLUSTER NOT LISTED ABOVE</t>
        </is>
      </c>
      <c r="H5951" t="inlineStr"/>
      <c r="I5951" t="inlineStr">
        <is>
          <t>TRANSIT SERVICES PROGRAMS</t>
        </is>
      </c>
      <c r="J5951" t="n">
        <v>6884055</v>
      </c>
      <c r="K5951" t="n">
        <v>6852890</v>
      </c>
      <c r="L5951" t="inlineStr">
        <is>
          <t>N</t>
        </is>
      </c>
      <c r="M5951" t="inlineStr"/>
      <c r="N5951" t="inlineStr">
        <is>
          <t>Y</t>
        </is>
      </c>
      <c r="O5951" t="inlineStr"/>
      <c r="P5951" t="inlineStr"/>
      <c r="Q5951" t="inlineStr">
        <is>
          <t>Y</t>
        </is>
      </c>
      <c r="R5951" t="n">
        <v>3838819</v>
      </c>
      <c r="S5951" t="inlineStr">
        <is>
          <t>N</t>
        </is>
      </c>
      <c r="T5951" t="inlineStr"/>
      <c r="U5951" t="n">
        <v>0</v>
      </c>
      <c r="V5951" t="inlineStr">
        <is>
          <t>20.513</t>
        </is>
      </c>
    </row>
    <row r="5952">
      <c r="A5952" t="inlineStr">
        <is>
          <t>AWARD-5951</t>
        </is>
      </c>
      <c r="B5952" t="inlineStr">
        <is>
          <t>20</t>
        </is>
      </c>
      <c r="C5952" t="inlineStr">
        <is>
          <t>513</t>
        </is>
      </c>
      <c r="D5952" t="inlineStr"/>
      <c r="E5952" t="inlineStr">
        <is>
          <t>COVID-19 - ENHANCED MOBILITY OF SENIORS AND INDIVIDUALS WITH DISABILITIES</t>
        </is>
      </c>
      <c r="F5952" t="n">
        <v>2277407</v>
      </c>
      <c r="G5952" t="inlineStr">
        <is>
          <t>OTHER CLUSTER NOT LISTED ABOVE</t>
        </is>
      </c>
      <c r="H5952" t="inlineStr"/>
      <c r="I5952" t="inlineStr">
        <is>
          <t>TRANSIT SERVICES PROGRAMS</t>
        </is>
      </c>
      <c r="J5952" t="n">
        <v>6884055</v>
      </c>
      <c r="K5952" t="n">
        <v>6852890</v>
      </c>
      <c r="L5952" t="inlineStr">
        <is>
          <t>N</t>
        </is>
      </c>
      <c r="M5952" t="inlineStr"/>
      <c r="N5952" t="inlineStr">
        <is>
          <t>Y</t>
        </is>
      </c>
      <c r="O5952" t="inlineStr"/>
      <c r="P5952" t="inlineStr"/>
      <c r="Q5952" t="inlineStr">
        <is>
          <t>Y</t>
        </is>
      </c>
      <c r="R5952" t="n">
        <v>2277407</v>
      </c>
      <c r="S5952" t="inlineStr">
        <is>
          <t>N</t>
        </is>
      </c>
      <c r="T5952" t="inlineStr"/>
      <c r="U5952" t="n">
        <v>0</v>
      </c>
      <c r="V5952" t="inlineStr">
        <is>
          <t>20.513</t>
        </is>
      </c>
    </row>
    <row r="5953">
      <c r="A5953" t="inlineStr">
        <is>
          <t>AWARD-5952</t>
        </is>
      </c>
      <c r="B5953" t="inlineStr">
        <is>
          <t>20</t>
        </is>
      </c>
      <c r="C5953" t="inlineStr">
        <is>
          <t>516</t>
        </is>
      </c>
      <c r="D5953" t="inlineStr"/>
      <c r="E5953" t="inlineStr">
        <is>
          <t>JOB ACCESS AND REVERSE COMMUTE PROGRAM</t>
        </is>
      </c>
      <c r="F5953" t="n">
        <v>-31165</v>
      </c>
      <c r="G5953" t="inlineStr">
        <is>
          <t>OTHER CLUSTER NOT LISTED ABOVE</t>
        </is>
      </c>
      <c r="H5953" t="inlineStr"/>
      <c r="I5953" t="inlineStr">
        <is>
          <t>TRANSIT SERVICES PROGRAMS</t>
        </is>
      </c>
      <c r="J5953" t="n">
        <v>-31165</v>
      </c>
      <c r="K5953" t="n">
        <v>6852890</v>
      </c>
      <c r="L5953" t="inlineStr">
        <is>
          <t>N</t>
        </is>
      </c>
      <c r="M5953" t="inlineStr"/>
      <c r="N5953" t="inlineStr">
        <is>
          <t>Y</t>
        </is>
      </c>
      <c r="O5953" t="inlineStr"/>
      <c r="P5953" t="inlineStr"/>
      <c r="Q5953" t="inlineStr">
        <is>
          <t>N</t>
        </is>
      </c>
      <c r="R5953" t="inlineStr"/>
      <c r="S5953" t="inlineStr">
        <is>
          <t>N</t>
        </is>
      </c>
      <c r="T5953" t="inlineStr"/>
      <c r="U5953" t="n">
        <v>0</v>
      </c>
      <c r="V5953" t="inlineStr">
        <is>
          <t>20.516</t>
        </is>
      </c>
    </row>
    <row r="5954">
      <c r="A5954" t="inlineStr">
        <is>
          <t>AWARD-5953</t>
        </is>
      </c>
      <c r="B5954" t="inlineStr">
        <is>
          <t>84</t>
        </is>
      </c>
      <c r="C5954" t="inlineStr">
        <is>
          <t>042</t>
        </is>
      </c>
      <c r="D5954" t="inlineStr"/>
      <c r="E5954" t="inlineStr">
        <is>
          <t>TRIO STUDENT SUPPORT SERVICES</t>
        </is>
      </c>
      <c r="F5954" t="n">
        <v>6850870</v>
      </c>
      <c r="G5954" t="inlineStr">
        <is>
          <t>OTHER CLUSTER NOT LISTED ABOVE</t>
        </is>
      </c>
      <c r="H5954" t="inlineStr"/>
      <c r="I5954" t="inlineStr">
        <is>
          <t>TRIO</t>
        </is>
      </c>
      <c r="J5954" t="n">
        <v>6850870</v>
      </c>
      <c r="K5954" t="n">
        <v>31426520</v>
      </c>
      <c r="L5954" t="inlineStr">
        <is>
          <t>N</t>
        </is>
      </c>
      <c r="M5954" t="inlineStr"/>
      <c r="N5954" t="inlineStr">
        <is>
          <t>Y</t>
        </is>
      </c>
      <c r="O5954" t="inlineStr"/>
      <c r="P5954" t="inlineStr"/>
      <c r="Q5954" t="inlineStr">
        <is>
          <t>N</t>
        </is>
      </c>
      <c r="R5954" t="inlineStr"/>
      <c r="S5954" t="inlineStr">
        <is>
          <t>N</t>
        </is>
      </c>
      <c r="T5954" t="inlineStr"/>
      <c r="U5954" t="n">
        <v>0</v>
      </c>
      <c r="V5954" t="inlineStr">
        <is>
          <t>84.042</t>
        </is>
      </c>
    </row>
    <row r="5955">
      <c r="A5955" t="inlineStr">
        <is>
          <t>AWARD-5954</t>
        </is>
      </c>
      <c r="B5955" t="inlineStr">
        <is>
          <t>84</t>
        </is>
      </c>
      <c r="C5955" t="inlineStr">
        <is>
          <t>044</t>
        </is>
      </c>
      <c r="D5955" t="inlineStr"/>
      <c r="E5955" t="inlineStr">
        <is>
          <t>TRIO TALENT SEARCH</t>
        </is>
      </c>
      <c r="F5955" t="n">
        <v>6782375</v>
      </c>
      <c r="G5955" t="inlineStr">
        <is>
          <t>OTHER CLUSTER NOT LISTED ABOVE</t>
        </is>
      </c>
      <c r="H5955" t="inlineStr"/>
      <c r="I5955" t="inlineStr">
        <is>
          <t>TRIO</t>
        </is>
      </c>
      <c r="J5955" t="n">
        <v>6782375</v>
      </c>
      <c r="K5955" t="n">
        <v>31426520</v>
      </c>
      <c r="L5955" t="inlineStr">
        <is>
          <t>N</t>
        </is>
      </c>
      <c r="M5955" t="inlineStr"/>
      <c r="N5955" t="inlineStr">
        <is>
          <t>Y</t>
        </is>
      </c>
      <c r="O5955" t="inlineStr"/>
      <c r="P5955" t="inlineStr"/>
      <c r="Q5955" t="inlineStr">
        <is>
          <t>Y</t>
        </is>
      </c>
      <c r="R5955" t="n">
        <v>12635</v>
      </c>
      <c r="S5955" t="inlineStr">
        <is>
          <t>N</t>
        </is>
      </c>
      <c r="T5955" t="inlineStr"/>
      <c r="U5955" t="n">
        <v>0</v>
      </c>
      <c r="V5955" t="inlineStr">
        <is>
          <t>84.044</t>
        </is>
      </c>
    </row>
    <row r="5956">
      <c r="A5956" t="inlineStr">
        <is>
          <t>AWARD-5955</t>
        </is>
      </c>
      <c r="B5956" t="inlineStr">
        <is>
          <t>84</t>
        </is>
      </c>
      <c r="C5956" t="inlineStr">
        <is>
          <t>047</t>
        </is>
      </c>
      <c r="D5956" t="inlineStr"/>
      <c r="E5956" t="inlineStr">
        <is>
          <t>TRIO UPWARD BOUND</t>
        </is>
      </c>
      <c r="F5956" t="n">
        <v>13506751</v>
      </c>
      <c r="G5956" t="inlineStr">
        <is>
          <t>OTHER CLUSTER NOT LISTED ABOVE</t>
        </is>
      </c>
      <c r="H5956" t="inlineStr"/>
      <c r="I5956" t="inlineStr">
        <is>
          <t>TRIO</t>
        </is>
      </c>
      <c r="J5956" t="n">
        <v>14987594</v>
      </c>
      <c r="K5956" t="n">
        <v>31426520</v>
      </c>
      <c r="L5956" t="inlineStr">
        <is>
          <t>N</t>
        </is>
      </c>
      <c r="M5956" t="inlineStr"/>
      <c r="N5956" t="inlineStr">
        <is>
          <t>Y</t>
        </is>
      </c>
      <c r="O5956" t="inlineStr"/>
      <c r="P5956" t="inlineStr"/>
      <c r="Q5956" t="inlineStr">
        <is>
          <t>N</t>
        </is>
      </c>
      <c r="R5956" t="inlineStr"/>
      <c r="S5956" t="inlineStr">
        <is>
          <t>N</t>
        </is>
      </c>
      <c r="T5956" t="inlineStr"/>
      <c r="U5956" t="n">
        <v>0</v>
      </c>
      <c r="V5956" t="inlineStr">
        <is>
          <t>84.047</t>
        </is>
      </c>
    </row>
    <row r="5957">
      <c r="A5957" t="inlineStr">
        <is>
          <t>AWARD-5956</t>
        </is>
      </c>
      <c r="B5957" t="inlineStr">
        <is>
          <t>84</t>
        </is>
      </c>
      <c r="C5957" t="inlineStr">
        <is>
          <t>047</t>
        </is>
      </c>
      <c r="D5957" t="inlineStr"/>
      <c r="E5957" t="inlineStr">
        <is>
          <t>UPWARD BOUND MATH-SCIENCE</t>
        </is>
      </c>
      <c r="F5957" t="n">
        <v>1178554</v>
      </c>
      <c r="G5957" t="inlineStr">
        <is>
          <t>OTHER CLUSTER NOT LISTED ABOVE</t>
        </is>
      </c>
      <c r="H5957" t="inlineStr"/>
      <c r="I5957" t="inlineStr">
        <is>
          <t>TRIO</t>
        </is>
      </c>
      <c r="J5957" t="n">
        <v>14987594</v>
      </c>
      <c r="K5957" t="n">
        <v>31426520</v>
      </c>
      <c r="L5957" t="inlineStr">
        <is>
          <t>N</t>
        </is>
      </c>
      <c r="M5957" t="inlineStr"/>
      <c r="N5957" t="inlineStr">
        <is>
          <t>Y</t>
        </is>
      </c>
      <c r="O5957" t="inlineStr"/>
      <c r="P5957" t="inlineStr"/>
      <c r="Q5957" t="inlineStr">
        <is>
          <t>N</t>
        </is>
      </c>
      <c r="R5957" t="inlineStr"/>
      <c r="S5957" t="inlineStr">
        <is>
          <t>N</t>
        </is>
      </c>
      <c r="T5957" t="inlineStr"/>
      <c r="U5957" t="n">
        <v>0</v>
      </c>
      <c r="V5957" t="inlineStr">
        <is>
          <t>84.047</t>
        </is>
      </c>
    </row>
    <row r="5958">
      <c r="A5958" t="inlineStr">
        <is>
          <t>AWARD-5957</t>
        </is>
      </c>
      <c r="B5958" t="inlineStr">
        <is>
          <t>84</t>
        </is>
      </c>
      <c r="C5958" t="inlineStr">
        <is>
          <t>411</t>
        </is>
      </c>
      <c r="D5958" t="inlineStr"/>
      <c r="E5958" t="inlineStr">
        <is>
          <t>EDUCATION INNOVATION AND RESEARCH - MID-PHASE GRANTS</t>
        </is>
      </c>
      <c r="F5958" t="n">
        <v>473300</v>
      </c>
      <c r="G5958" t="inlineStr">
        <is>
          <t>N/A</t>
        </is>
      </c>
      <c r="H5958" t="inlineStr"/>
      <c r="I5958" t="inlineStr"/>
      <c r="J5958" t="n">
        <v>4167412</v>
      </c>
      <c r="K5958" t="n">
        <v>0</v>
      </c>
      <c r="L5958" t="inlineStr">
        <is>
          <t>N</t>
        </is>
      </c>
      <c r="M5958" t="inlineStr"/>
      <c r="N5958" t="inlineStr">
        <is>
          <t>N</t>
        </is>
      </c>
      <c r="O5958" t="inlineStr">
        <is>
          <t>JOBS FOR THE FUTURE</t>
        </is>
      </c>
      <c r="P5958" t="inlineStr">
        <is>
          <t>U411B180040-18A</t>
        </is>
      </c>
      <c r="Q5958" t="inlineStr">
        <is>
          <t>Y</t>
        </is>
      </c>
      <c r="R5958" t="n">
        <v>473300</v>
      </c>
      <c r="S5958" t="inlineStr">
        <is>
          <t>N</t>
        </is>
      </c>
      <c r="T5958" t="inlineStr"/>
      <c r="U5958" t="n">
        <v>0</v>
      </c>
      <c r="V5958" t="inlineStr">
        <is>
          <t>84.411</t>
        </is>
      </c>
    </row>
    <row r="5959">
      <c r="A5959" t="inlineStr">
        <is>
          <t>AWARD-5958</t>
        </is>
      </c>
      <c r="B5959" t="inlineStr">
        <is>
          <t>84</t>
        </is>
      </c>
      <c r="C5959" t="inlineStr">
        <is>
          <t>047</t>
        </is>
      </c>
      <c r="D5959" t="inlineStr"/>
      <c r="E5959" t="inlineStr">
        <is>
          <t>VETERANS UPWARD BOUND PROGRAM</t>
        </is>
      </c>
      <c r="F5959" t="n">
        <v>302289</v>
      </c>
      <c r="G5959" t="inlineStr">
        <is>
          <t>OTHER CLUSTER NOT LISTED ABOVE</t>
        </is>
      </c>
      <c r="H5959" t="inlineStr"/>
      <c r="I5959" t="inlineStr">
        <is>
          <t>TRIO</t>
        </is>
      </c>
      <c r="J5959" t="n">
        <v>14987594</v>
      </c>
      <c r="K5959" t="n">
        <v>31426520</v>
      </c>
      <c r="L5959" t="inlineStr">
        <is>
          <t>N</t>
        </is>
      </c>
      <c r="M5959" t="inlineStr"/>
      <c r="N5959" t="inlineStr">
        <is>
          <t>Y</t>
        </is>
      </c>
      <c r="O5959" t="inlineStr"/>
      <c r="P5959" t="inlineStr"/>
      <c r="Q5959" t="inlineStr">
        <is>
          <t>N</t>
        </is>
      </c>
      <c r="R5959" t="inlineStr"/>
      <c r="S5959" t="inlineStr">
        <is>
          <t>N</t>
        </is>
      </c>
      <c r="T5959" t="inlineStr"/>
      <c r="U5959" t="n">
        <v>0</v>
      </c>
      <c r="V5959" t="inlineStr">
        <is>
          <t>84.047</t>
        </is>
      </c>
    </row>
    <row r="5960">
      <c r="A5960" t="inlineStr">
        <is>
          <t>AWARD-5959</t>
        </is>
      </c>
      <c r="B5960" t="inlineStr">
        <is>
          <t>84</t>
        </is>
      </c>
      <c r="C5960" t="inlineStr">
        <is>
          <t>066</t>
        </is>
      </c>
      <c r="D5960" t="inlineStr"/>
      <c r="E5960" t="inlineStr">
        <is>
          <t>TRIO EDUCATIONAL OPPORTUNITY CENTERS</t>
        </is>
      </c>
      <c r="F5960" t="n">
        <v>899678</v>
      </c>
      <c r="G5960" t="inlineStr">
        <is>
          <t>OTHER CLUSTER NOT LISTED ABOVE</t>
        </is>
      </c>
      <c r="H5960" t="inlineStr"/>
      <c r="I5960" t="inlineStr">
        <is>
          <t>TRIO</t>
        </is>
      </c>
      <c r="J5960" t="n">
        <v>899678</v>
      </c>
      <c r="K5960" t="n">
        <v>31426520</v>
      </c>
      <c r="L5960" t="inlineStr">
        <is>
          <t>N</t>
        </is>
      </c>
      <c r="M5960" t="inlineStr"/>
      <c r="N5960" t="inlineStr">
        <is>
          <t>Y</t>
        </is>
      </c>
      <c r="O5960" t="inlineStr"/>
      <c r="P5960" t="inlineStr"/>
      <c r="Q5960" t="inlineStr">
        <is>
          <t>N</t>
        </is>
      </c>
      <c r="R5960" t="inlineStr"/>
      <c r="S5960" t="inlineStr">
        <is>
          <t>N</t>
        </is>
      </c>
      <c r="T5960" t="inlineStr"/>
      <c r="U5960" t="n">
        <v>0</v>
      </c>
      <c r="V5960" t="inlineStr">
        <is>
          <t>84.066</t>
        </is>
      </c>
    </row>
    <row r="5961">
      <c r="A5961" t="inlineStr">
        <is>
          <t>AWARD-5960</t>
        </is>
      </c>
      <c r="B5961" t="inlineStr">
        <is>
          <t>84</t>
        </is>
      </c>
      <c r="C5961" t="inlineStr">
        <is>
          <t>217</t>
        </is>
      </c>
      <c r="D5961" t="inlineStr"/>
      <c r="E5961" t="inlineStr">
        <is>
          <t>TRIO MCNAIR POST-BACCALAUREATE ACHIEVEMENT</t>
        </is>
      </c>
      <c r="F5961" t="n">
        <v>1906003</v>
      </c>
      <c r="G5961" t="inlineStr">
        <is>
          <t>OTHER CLUSTER NOT LISTED ABOVE</t>
        </is>
      </c>
      <c r="H5961" t="inlineStr"/>
      <c r="I5961" t="inlineStr">
        <is>
          <t>TRIO</t>
        </is>
      </c>
      <c r="J5961" t="n">
        <v>3253073</v>
      </c>
      <c r="K5961" t="n">
        <v>31426520</v>
      </c>
      <c r="L5961" t="inlineStr">
        <is>
          <t>N</t>
        </is>
      </c>
      <c r="M5961" t="inlineStr"/>
      <c r="N5961" t="inlineStr">
        <is>
          <t>Y</t>
        </is>
      </c>
      <c r="O5961" t="inlineStr"/>
      <c r="P5961" t="inlineStr"/>
      <c r="Q5961" t="inlineStr">
        <is>
          <t>N</t>
        </is>
      </c>
      <c r="R5961" t="inlineStr"/>
      <c r="S5961" t="inlineStr">
        <is>
          <t>N</t>
        </is>
      </c>
      <c r="T5961" t="inlineStr"/>
      <c r="U5961" t="n">
        <v>0</v>
      </c>
      <c r="V5961" t="inlineStr">
        <is>
          <t>84.217</t>
        </is>
      </c>
    </row>
    <row r="5962">
      <c r="A5962" t="inlineStr">
        <is>
          <t>AWARD-5961</t>
        </is>
      </c>
      <c r="B5962" t="inlineStr">
        <is>
          <t>17</t>
        </is>
      </c>
      <c r="C5962" t="inlineStr">
        <is>
          <t>258</t>
        </is>
      </c>
      <c r="D5962" t="inlineStr"/>
      <c r="E5962" t="inlineStr">
        <is>
          <t>WIOA ADULT PROGRAM</t>
        </is>
      </c>
      <c r="F5962" t="n">
        <v>58720732</v>
      </c>
      <c r="G5962" t="inlineStr">
        <is>
          <t>OTHER CLUSTER NOT LISTED ABOVE</t>
        </is>
      </c>
      <c r="H5962" t="inlineStr"/>
      <c r="I5962" t="inlineStr">
        <is>
          <t>WIOA</t>
        </is>
      </c>
      <c r="J5962" t="n">
        <v>58720732</v>
      </c>
      <c r="K5962" t="n">
        <v>174314429</v>
      </c>
      <c r="L5962" t="inlineStr">
        <is>
          <t>N</t>
        </is>
      </c>
      <c r="M5962" t="inlineStr"/>
      <c r="N5962" t="inlineStr">
        <is>
          <t>Y</t>
        </is>
      </c>
      <c r="O5962" t="inlineStr"/>
      <c r="P5962" t="inlineStr"/>
      <c r="Q5962" t="inlineStr">
        <is>
          <t>Y</t>
        </is>
      </c>
      <c r="R5962" t="n">
        <v>56481291</v>
      </c>
      <c r="S5962" t="inlineStr">
        <is>
          <t>N</t>
        </is>
      </c>
      <c r="T5962" t="inlineStr"/>
      <c r="U5962" t="n">
        <v>0</v>
      </c>
      <c r="V5962" t="inlineStr">
        <is>
          <t>17.258</t>
        </is>
      </c>
    </row>
    <row r="5963">
      <c r="A5963" t="inlineStr">
        <is>
          <t>AWARD-5962</t>
        </is>
      </c>
      <c r="B5963" t="inlineStr">
        <is>
          <t>17</t>
        </is>
      </c>
      <c r="C5963" t="inlineStr">
        <is>
          <t>259</t>
        </is>
      </c>
      <c r="D5963" t="inlineStr"/>
      <c r="E5963" t="inlineStr">
        <is>
          <t>WIOA YOUTH ACTIVITIES</t>
        </is>
      </c>
      <c r="F5963" t="n">
        <v>62413477</v>
      </c>
      <c r="G5963" t="inlineStr">
        <is>
          <t>OTHER CLUSTER NOT LISTED ABOVE</t>
        </is>
      </c>
      <c r="H5963" t="inlineStr"/>
      <c r="I5963" t="inlineStr">
        <is>
          <t>WIOA</t>
        </is>
      </c>
      <c r="J5963" t="n">
        <v>62413477</v>
      </c>
      <c r="K5963" t="n">
        <v>174314429</v>
      </c>
      <c r="L5963" t="inlineStr">
        <is>
          <t>N</t>
        </is>
      </c>
      <c r="M5963" t="inlineStr"/>
      <c r="N5963" t="inlineStr">
        <is>
          <t>Y</t>
        </is>
      </c>
      <c r="O5963" t="inlineStr"/>
      <c r="P5963" t="inlineStr"/>
      <c r="Q5963" t="inlineStr">
        <is>
          <t>Y</t>
        </is>
      </c>
      <c r="R5963" t="n">
        <v>55080709</v>
      </c>
      <c r="S5963" t="inlineStr">
        <is>
          <t>N</t>
        </is>
      </c>
      <c r="T5963" t="inlineStr"/>
      <c r="U5963" t="n">
        <v>0</v>
      </c>
      <c r="V5963" t="inlineStr">
        <is>
          <t>17.259</t>
        </is>
      </c>
    </row>
    <row r="5964">
      <c r="A5964" t="inlineStr">
        <is>
          <t>AWARD-5963</t>
        </is>
      </c>
      <c r="B5964" t="inlineStr">
        <is>
          <t>17</t>
        </is>
      </c>
      <c r="C5964" t="inlineStr">
        <is>
          <t>278</t>
        </is>
      </c>
      <c r="D5964" t="inlineStr"/>
      <c r="E5964" t="inlineStr">
        <is>
          <t>WIOA DISLOCATED WORKER FORMULA GRANTS</t>
        </is>
      </c>
      <c r="F5964" t="n">
        <v>53180220</v>
      </c>
      <c r="G5964" t="inlineStr">
        <is>
          <t>OTHER CLUSTER NOT LISTED ABOVE</t>
        </is>
      </c>
      <c r="H5964" t="inlineStr"/>
      <c r="I5964" t="inlineStr">
        <is>
          <t>WIOA</t>
        </is>
      </c>
      <c r="J5964" t="n">
        <v>53180223</v>
      </c>
      <c r="K5964" t="n">
        <v>174314429</v>
      </c>
      <c r="L5964" t="inlineStr">
        <is>
          <t>N</t>
        </is>
      </c>
      <c r="M5964" t="inlineStr"/>
      <c r="N5964" t="inlineStr">
        <is>
          <t>Y</t>
        </is>
      </c>
      <c r="O5964" t="inlineStr"/>
      <c r="P5964" t="inlineStr"/>
      <c r="Q5964" t="inlineStr">
        <is>
          <t>Y</t>
        </is>
      </c>
      <c r="R5964" t="n">
        <v>49103415</v>
      </c>
      <c r="S5964" t="inlineStr">
        <is>
          <t>N</t>
        </is>
      </c>
      <c r="T5964" t="inlineStr"/>
      <c r="U5964" t="n">
        <v>0</v>
      </c>
      <c r="V5964" t="inlineStr">
        <is>
          <t>17.278</t>
        </is>
      </c>
    </row>
    <row r="5965">
      <c r="A5965" t="inlineStr">
        <is>
          <t>AWARD-5964</t>
        </is>
      </c>
      <c r="B5965" t="inlineStr">
        <is>
          <t>84</t>
        </is>
      </c>
      <c r="C5965" t="inlineStr">
        <is>
          <t>411</t>
        </is>
      </c>
      <c r="D5965" t="inlineStr"/>
      <c r="E5965" t="inlineStr">
        <is>
          <t>EDUCATION INNOVATION AND RESEARCH - MID-PHASE GRANTS</t>
        </is>
      </c>
      <c r="F5965" t="n">
        <v>45114</v>
      </c>
      <c r="G5965" t="inlineStr">
        <is>
          <t>N/A</t>
        </is>
      </c>
      <c r="H5965" t="inlineStr"/>
      <c r="I5965" t="inlineStr"/>
      <c r="J5965" t="n">
        <v>4167412</v>
      </c>
      <c r="K5965" t="n">
        <v>0</v>
      </c>
      <c r="L5965" t="inlineStr">
        <is>
          <t>N</t>
        </is>
      </c>
      <c r="M5965" t="inlineStr"/>
      <c r="N5965" t="inlineStr">
        <is>
          <t>N</t>
        </is>
      </c>
      <c r="O5965" t="inlineStr">
        <is>
          <t>NATIONAL WRITING PROJECT</t>
        </is>
      </c>
      <c r="P5965" t="inlineStr">
        <is>
          <t>09-TX19-2020I3C3WP</t>
        </is>
      </c>
      <c r="Q5965" t="inlineStr">
        <is>
          <t>N</t>
        </is>
      </c>
      <c r="R5965" t="inlineStr"/>
      <c r="S5965" t="inlineStr">
        <is>
          <t>N</t>
        </is>
      </c>
      <c r="T5965" t="inlineStr"/>
      <c r="U5965" t="n">
        <v>0</v>
      </c>
      <c r="V5965" t="inlineStr">
        <is>
          <t>84.411</t>
        </is>
      </c>
    </row>
    <row r="5966">
      <c r="A5966" t="inlineStr">
        <is>
          <t>AWARD-5965</t>
        </is>
      </c>
      <c r="B5966" t="inlineStr">
        <is>
          <t>84</t>
        </is>
      </c>
      <c r="C5966" t="inlineStr">
        <is>
          <t>411</t>
        </is>
      </c>
      <c r="D5966" t="inlineStr"/>
      <c r="E5966" t="inlineStr">
        <is>
          <t>EDUCATION INNOVATION AND RESEARCH - MID-PHASE GRANTS</t>
        </is>
      </c>
      <c r="F5966" t="n">
        <v>93930</v>
      </c>
      <c r="G5966" t="inlineStr">
        <is>
          <t>N/A</t>
        </is>
      </c>
      <c r="H5966" t="inlineStr"/>
      <c r="I5966" t="inlineStr"/>
      <c r="J5966" t="n">
        <v>4167412</v>
      </c>
      <c r="K5966" t="n">
        <v>0</v>
      </c>
      <c r="L5966" t="inlineStr">
        <is>
          <t>N</t>
        </is>
      </c>
      <c r="M5966" t="inlineStr"/>
      <c r="N5966" t="inlineStr">
        <is>
          <t>N</t>
        </is>
      </c>
      <c r="O5966" t="inlineStr">
        <is>
          <t>AUSTIN INDEPENDENT SCHOOL DISTRICT</t>
        </is>
      </c>
      <c r="P5966" t="inlineStr">
        <is>
          <t>UTA18-000575; PO#700024</t>
        </is>
      </c>
      <c r="Q5966" t="inlineStr">
        <is>
          <t>N</t>
        </is>
      </c>
      <c r="R5966" t="inlineStr"/>
      <c r="S5966" t="inlineStr">
        <is>
          <t>N</t>
        </is>
      </c>
      <c r="T5966" t="inlineStr"/>
      <c r="U5966" t="n">
        <v>0</v>
      </c>
      <c r="V5966" t="inlineStr">
        <is>
          <t>84.411</t>
        </is>
      </c>
    </row>
    <row r="5967">
      <c r="A5967" t="inlineStr">
        <is>
          <t>AWARD-5966</t>
        </is>
      </c>
      <c r="B5967" t="inlineStr">
        <is>
          <t>84</t>
        </is>
      </c>
      <c r="C5967" t="inlineStr">
        <is>
          <t>422</t>
        </is>
      </c>
      <c r="D5967" t="inlineStr"/>
      <c r="E5967" t="inlineStr">
        <is>
          <t>AMERICAN HISTORY AND CIVICS-NATIONAL ACTIVITIES GRANTS</t>
        </is>
      </c>
      <c r="F5967" t="n">
        <v>138627</v>
      </c>
      <c r="G5967" t="inlineStr">
        <is>
          <t>N/A</t>
        </is>
      </c>
      <c r="H5967" t="inlineStr"/>
      <c r="I5967" t="inlineStr"/>
      <c r="J5967" t="n">
        <v>138627</v>
      </c>
      <c r="K5967" t="n">
        <v>0</v>
      </c>
      <c r="L5967" t="inlineStr">
        <is>
          <t>N</t>
        </is>
      </c>
      <c r="M5967" t="inlineStr"/>
      <c r="N5967" t="inlineStr">
        <is>
          <t>Y</t>
        </is>
      </c>
      <c r="O5967" t="inlineStr"/>
      <c r="P5967" t="inlineStr"/>
      <c r="Q5967" t="inlineStr">
        <is>
          <t>Y</t>
        </is>
      </c>
      <c r="R5967" t="n">
        <v>89995</v>
      </c>
      <c r="S5967" t="inlineStr">
        <is>
          <t>N</t>
        </is>
      </c>
      <c r="T5967" t="inlineStr"/>
      <c r="U5967" t="n">
        <v>0</v>
      </c>
      <c r="V5967" t="inlineStr">
        <is>
          <t>84.422</t>
        </is>
      </c>
    </row>
    <row r="5968">
      <c r="A5968" t="inlineStr">
        <is>
          <t>AWARD-5967</t>
        </is>
      </c>
      <c r="B5968" t="inlineStr">
        <is>
          <t>10</t>
        </is>
      </c>
      <c r="C5968" t="inlineStr">
        <is>
          <t>319</t>
        </is>
      </c>
      <c r="D5968" t="inlineStr"/>
      <c r="E5968" t="inlineStr">
        <is>
          <t>FARM BUSINESS MANAGEMENT AND BENCHMARKING COMPETITIVE GRANTS PROGRAM</t>
        </is>
      </c>
      <c r="F5968" t="n">
        <v>111732</v>
      </c>
      <c r="G5968" t="inlineStr">
        <is>
          <t>N/A</t>
        </is>
      </c>
      <c r="H5968" t="inlineStr"/>
      <c r="I5968" t="inlineStr"/>
      <c r="J5968" t="n">
        <v>217236</v>
      </c>
      <c r="K5968" t="n">
        <v>0</v>
      </c>
      <c r="L5968" t="inlineStr">
        <is>
          <t>N</t>
        </is>
      </c>
      <c r="M5968" t="inlineStr"/>
      <c r="N5968" t="inlineStr">
        <is>
          <t>Y</t>
        </is>
      </c>
      <c r="O5968" t="inlineStr"/>
      <c r="P5968" t="inlineStr"/>
      <c r="Q5968" t="inlineStr">
        <is>
          <t>N</t>
        </is>
      </c>
      <c r="R5968" t="inlineStr"/>
      <c r="S5968" t="inlineStr">
        <is>
          <t>N</t>
        </is>
      </c>
      <c r="T5968" t="inlineStr"/>
      <c r="U5968" t="n">
        <v>0</v>
      </c>
      <c r="V5968" t="inlineStr">
        <is>
          <t>10.319</t>
        </is>
      </c>
    </row>
    <row r="5969">
      <c r="A5969" t="inlineStr">
        <is>
          <t>AWARD-5968</t>
        </is>
      </c>
      <c r="B5969" t="inlineStr">
        <is>
          <t>84</t>
        </is>
      </c>
      <c r="C5969" t="inlineStr">
        <is>
          <t>423</t>
        </is>
      </c>
      <c r="D5969" t="inlineStr"/>
      <c r="E5969" t="inlineStr">
        <is>
          <t>SUPPORTING EFFECTIVE EDUCATOR DEVELOPMENT PROGRAM</t>
        </is>
      </c>
      <c r="F5969" t="n">
        <v>1340515</v>
      </c>
      <c r="G5969" t="inlineStr">
        <is>
          <t>N/A</t>
        </is>
      </c>
      <c r="H5969" t="inlineStr"/>
      <c r="I5969" t="inlineStr"/>
      <c r="J5969" t="n">
        <v>8774984</v>
      </c>
      <c r="K5969" t="n">
        <v>0</v>
      </c>
      <c r="L5969" t="inlineStr">
        <is>
          <t>N</t>
        </is>
      </c>
      <c r="M5969" t="inlineStr"/>
      <c r="N5969" t="inlineStr">
        <is>
          <t>Y</t>
        </is>
      </c>
      <c r="O5969" t="inlineStr"/>
      <c r="P5969" t="inlineStr"/>
      <c r="Q5969" t="inlineStr">
        <is>
          <t>Y</t>
        </is>
      </c>
      <c r="R5969" t="n">
        <v>123020</v>
      </c>
      <c r="S5969" t="inlineStr">
        <is>
          <t>N</t>
        </is>
      </c>
      <c r="T5969" t="inlineStr"/>
      <c r="U5969" t="n">
        <v>0</v>
      </c>
      <c r="V5969" t="inlineStr">
        <is>
          <t>84.423</t>
        </is>
      </c>
    </row>
    <row r="5970">
      <c r="A5970" t="inlineStr">
        <is>
          <t>AWARD-5969</t>
        </is>
      </c>
      <c r="B5970" t="inlineStr">
        <is>
          <t>84</t>
        </is>
      </c>
      <c r="C5970" t="inlineStr">
        <is>
          <t>425</t>
        </is>
      </c>
      <c r="D5970" t="inlineStr"/>
      <c r="E5970" t="inlineStr">
        <is>
          <t>COVID-19 - DISCRETIONARY GRANTS RETHINK K-12 EDUCATION MODELS GRANTS</t>
        </is>
      </c>
      <c r="F5970" t="n">
        <v>356988</v>
      </c>
      <c r="G5970" t="inlineStr">
        <is>
          <t>N/A</t>
        </is>
      </c>
      <c r="H5970" t="inlineStr"/>
      <c r="I5970" t="inlineStr"/>
      <c r="J5970" t="n">
        <v>8725972380</v>
      </c>
      <c r="K5970" t="n">
        <v>0</v>
      </c>
      <c r="L5970" t="inlineStr">
        <is>
          <t>N</t>
        </is>
      </c>
      <c r="M5970" t="inlineStr"/>
      <c r="N5970" t="inlineStr">
        <is>
          <t>Y</t>
        </is>
      </c>
      <c r="O5970" t="inlineStr"/>
      <c r="P5970" t="inlineStr"/>
      <c r="Q5970" t="inlineStr">
        <is>
          <t>N</t>
        </is>
      </c>
      <c r="R5970" t="inlineStr"/>
      <c r="S5970" t="inlineStr">
        <is>
          <t>Y</t>
        </is>
      </c>
      <c r="T5970" t="inlineStr">
        <is>
          <t>U</t>
        </is>
      </c>
      <c r="U5970" t="n">
        <v>0</v>
      </c>
      <c r="V5970" t="inlineStr">
        <is>
          <t>84.425</t>
        </is>
      </c>
    </row>
    <row r="5971">
      <c r="A5971" t="inlineStr">
        <is>
          <t>AWARD-5970</t>
        </is>
      </c>
      <c r="B5971" t="inlineStr">
        <is>
          <t>84</t>
        </is>
      </c>
      <c r="C5971" t="inlineStr">
        <is>
          <t>423</t>
        </is>
      </c>
      <c r="D5971" t="inlineStr"/>
      <c r="E5971" t="inlineStr">
        <is>
          <t>COVID-19 - SUPPORTING EFFECTIVE EDUCATOR DEVELOPMENT PROGRAM</t>
        </is>
      </c>
      <c r="F5971" t="n">
        <v>630419</v>
      </c>
      <c r="G5971" t="inlineStr">
        <is>
          <t>N/A</t>
        </is>
      </c>
      <c r="H5971" t="inlineStr"/>
      <c r="I5971" t="inlineStr"/>
      <c r="J5971" t="n">
        <v>8774984</v>
      </c>
      <c r="K5971" t="n">
        <v>0</v>
      </c>
      <c r="L5971" t="inlineStr">
        <is>
          <t>N</t>
        </is>
      </c>
      <c r="M5971" t="inlineStr"/>
      <c r="N5971" t="inlineStr">
        <is>
          <t>Y</t>
        </is>
      </c>
      <c r="O5971" t="inlineStr"/>
      <c r="P5971" t="inlineStr"/>
      <c r="Q5971" t="inlineStr">
        <is>
          <t>N</t>
        </is>
      </c>
      <c r="R5971" t="inlineStr"/>
      <c r="S5971" t="inlineStr">
        <is>
          <t>N</t>
        </is>
      </c>
      <c r="T5971" t="inlineStr"/>
      <c r="U5971" t="n">
        <v>0</v>
      </c>
      <c r="V5971" t="inlineStr">
        <is>
          <t>84.423</t>
        </is>
      </c>
    </row>
    <row r="5972">
      <c r="A5972" t="inlineStr">
        <is>
          <t>AWARD-5971</t>
        </is>
      </c>
      <c r="B5972" t="inlineStr">
        <is>
          <t>84</t>
        </is>
      </c>
      <c r="C5972" t="inlineStr">
        <is>
          <t>424</t>
        </is>
      </c>
      <c r="D5972" t="inlineStr"/>
      <c r="E5972" t="inlineStr">
        <is>
          <t>STUDENT SUPPORT AND ACADEMIC ENRICHMENT PROGRAM</t>
        </is>
      </c>
      <c r="F5972" t="n">
        <v>92281309</v>
      </c>
      <c r="G5972" t="inlineStr">
        <is>
          <t>N/A</t>
        </is>
      </c>
      <c r="H5972" t="inlineStr"/>
      <c r="I5972" t="inlineStr"/>
      <c r="J5972" t="n">
        <v>92282049</v>
      </c>
      <c r="K5972" t="n">
        <v>0</v>
      </c>
      <c r="L5972" t="inlineStr">
        <is>
          <t>N</t>
        </is>
      </c>
      <c r="M5972" t="inlineStr"/>
      <c r="N5972" t="inlineStr">
        <is>
          <t>Y</t>
        </is>
      </c>
      <c r="O5972" t="inlineStr"/>
      <c r="P5972" t="inlineStr"/>
      <c r="Q5972" t="inlineStr">
        <is>
          <t>Y</t>
        </is>
      </c>
      <c r="R5972" t="n">
        <v>91564771</v>
      </c>
      <c r="S5972" t="inlineStr">
        <is>
          <t>N</t>
        </is>
      </c>
      <c r="T5972" t="inlineStr"/>
      <c r="U5972" t="n">
        <v>0</v>
      </c>
      <c r="V5972" t="inlineStr">
        <is>
          <t>84.424</t>
        </is>
      </c>
    </row>
    <row r="5973">
      <c r="A5973" t="inlineStr">
        <is>
          <t>AWARD-5972</t>
        </is>
      </c>
      <c r="B5973" t="inlineStr">
        <is>
          <t>84</t>
        </is>
      </c>
      <c r="C5973" t="inlineStr">
        <is>
          <t>424</t>
        </is>
      </c>
      <c r="D5973" t="inlineStr"/>
      <c r="E5973" t="inlineStr">
        <is>
          <t>STUDENT SUPPORT AND ACADEMIC ENRICHMENT PROGRAM</t>
        </is>
      </c>
      <c r="F5973" t="n">
        <v>740</v>
      </c>
      <c r="G5973" t="inlineStr">
        <is>
          <t>N/A</t>
        </is>
      </c>
      <c r="H5973" t="inlineStr"/>
      <c r="I5973" t="inlineStr"/>
      <c r="J5973" t="n">
        <v>92282049</v>
      </c>
      <c r="K5973" t="n">
        <v>0</v>
      </c>
      <c r="L5973" t="inlineStr">
        <is>
          <t>N</t>
        </is>
      </c>
      <c r="M5973" t="inlineStr"/>
      <c r="N5973" t="inlineStr">
        <is>
          <t>N</t>
        </is>
      </c>
      <c r="O5973" t="inlineStr">
        <is>
          <t>YSLETA INDEPENDENT SCHOOL DISTRICT</t>
        </is>
      </c>
      <c r="P5973" t="inlineStr">
        <is>
          <t>19-1137/20200024</t>
        </is>
      </c>
      <c r="Q5973" t="inlineStr">
        <is>
          <t>N</t>
        </is>
      </c>
      <c r="R5973" t="inlineStr"/>
      <c r="S5973" t="inlineStr">
        <is>
          <t>N</t>
        </is>
      </c>
      <c r="T5973" t="inlineStr"/>
      <c r="U5973" t="n">
        <v>0</v>
      </c>
      <c r="V5973" t="inlineStr">
        <is>
          <t>84.424</t>
        </is>
      </c>
    </row>
    <row r="5974">
      <c r="A5974" t="inlineStr">
        <is>
          <t>AWARD-5973</t>
        </is>
      </c>
      <c r="B5974" t="inlineStr">
        <is>
          <t>84</t>
        </is>
      </c>
      <c r="C5974" t="inlineStr">
        <is>
          <t>425</t>
        </is>
      </c>
      <c r="D5974" t="inlineStr"/>
      <c r="E5974" t="inlineStr">
        <is>
          <t>COVID-19 - GOVERNORS EMERGENCY EDUCATION RELIEF (GEER) FUND</t>
        </is>
      </c>
      <c r="F5974" t="n">
        <v>157045705</v>
      </c>
      <c r="G5974" t="inlineStr">
        <is>
          <t>N/A</t>
        </is>
      </c>
      <c r="H5974" t="inlineStr"/>
      <c r="I5974" t="inlineStr"/>
      <c r="J5974" t="n">
        <v>8725972380</v>
      </c>
      <c r="K5974" t="n">
        <v>0</v>
      </c>
      <c r="L5974" t="inlineStr">
        <is>
          <t>N</t>
        </is>
      </c>
      <c r="M5974" t="inlineStr"/>
      <c r="N5974" t="inlineStr">
        <is>
          <t>Y</t>
        </is>
      </c>
      <c r="O5974" t="inlineStr"/>
      <c r="P5974" t="inlineStr"/>
      <c r="Q5974" t="inlineStr">
        <is>
          <t>Y</t>
        </is>
      </c>
      <c r="R5974" t="n">
        <v>67308019</v>
      </c>
      <c r="S5974" t="inlineStr">
        <is>
          <t>Y</t>
        </is>
      </c>
      <c r="T5974" t="inlineStr">
        <is>
          <t>U</t>
        </is>
      </c>
      <c r="U5974" t="n">
        <v>0</v>
      </c>
      <c r="V5974" t="inlineStr">
        <is>
          <t>84.425</t>
        </is>
      </c>
    </row>
    <row r="5975">
      <c r="A5975" t="inlineStr">
        <is>
          <t>AWARD-5974</t>
        </is>
      </c>
      <c r="B5975" t="inlineStr">
        <is>
          <t>84</t>
        </is>
      </c>
      <c r="C5975" t="inlineStr">
        <is>
          <t>425</t>
        </is>
      </c>
      <c r="D5975" t="inlineStr"/>
      <c r="E5975" t="inlineStr">
        <is>
          <t>COVID-19 - GOVERNORS EMERGENCY EDUCATION RELIEF (GEER) FUND</t>
        </is>
      </c>
      <c r="F5975" t="n">
        <v>48224</v>
      </c>
      <c r="G5975" t="inlineStr">
        <is>
          <t>N/A</t>
        </is>
      </c>
      <c r="H5975" t="inlineStr"/>
      <c r="I5975" t="inlineStr"/>
      <c r="J5975" t="n">
        <v>8725972380</v>
      </c>
      <c r="K5975" t="n">
        <v>0</v>
      </c>
      <c r="L5975" t="inlineStr">
        <is>
          <t>N</t>
        </is>
      </c>
      <c r="M5975" t="inlineStr"/>
      <c r="N5975" t="inlineStr">
        <is>
          <t>N</t>
        </is>
      </c>
      <c r="O5975" t="inlineStr">
        <is>
          <t>CANUTILLO INDEPENDENT SCHOOL DISTRICT</t>
        </is>
      </c>
      <c r="P5975" t="inlineStr">
        <is>
          <t>2104427</t>
        </is>
      </c>
      <c r="Q5975" t="inlineStr">
        <is>
          <t>N</t>
        </is>
      </c>
      <c r="R5975" t="inlineStr"/>
      <c r="S5975" t="inlineStr">
        <is>
          <t>Y</t>
        </is>
      </c>
      <c r="T5975" t="inlineStr">
        <is>
          <t>U</t>
        </is>
      </c>
      <c r="U5975" t="n">
        <v>0</v>
      </c>
      <c r="V5975" t="inlineStr">
        <is>
          <t>84.425</t>
        </is>
      </c>
    </row>
    <row r="5976">
      <c r="A5976" t="inlineStr">
        <is>
          <t>AWARD-5975</t>
        </is>
      </c>
      <c r="B5976" t="inlineStr">
        <is>
          <t>84</t>
        </is>
      </c>
      <c r="C5976" t="inlineStr">
        <is>
          <t>425</t>
        </is>
      </c>
      <c r="D5976" t="inlineStr"/>
      <c r="E5976" t="inlineStr">
        <is>
          <t>COVID-19 - GOVERNORS EMERGENCY EDUCATION RELIEF (GEER) FUND</t>
        </is>
      </c>
      <c r="F5976" t="n">
        <v>77893</v>
      </c>
      <c r="G5976" t="inlineStr">
        <is>
          <t>N/A</t>
        </is>
      </c>
      <c r="H5976" t="inlineStr"/>
      <c r="I5976" t="inlineStr"/>
      <c r="J5976" t="n">
        <v>8725972380</v>
      </c>
      <c r="K5976" t="n">
        <v>0</v>
      </c>
      <c r="L5976" t="inlineStr">
        <is>
          <t>N</t>
        </is>
      </c>
      <c r="M5976" t="inlineStr"/>
      <c r="N5976" t="inlineStr">
        <is>
          <t>N</t>
        </is>
      </c>
      <c r="O5976" t="inlineStr">
        <is>
          <t>CANUTILLO INDEPENDENT SCHOOL DISTRICT</t>
        </is>
      </c>
      <c r="P5976" t="inlineStr">
        <is>
          <t>2201191</t>
        </is>
      </c>
      <c r="Q5976" t="inlineStr">
        <is>
          <t>N</t>
        </is>
      </c>
      <c r="R5976" t="inlineStr"/>
      <c r="S5976" t="inlineStr">
        <is>
          <t>Y</t>
        </is>
      </c>
      <c r="T5976" t="inlineStr">
        <is>
          <t>U</t>
        </is>
      </c>
      <c r="U5976" t="n">
        <v>0</v>
      </c>
      <c r="V5976" t="inlineStr">
        <is>
          <t>84.425</t>
        </is>
      </c>
    </row>
    <row r="5977">
      <c r="A5977" t="inlineStr">
        <is>
          <t>AWARD-5976</t>
        </is>
      </c>
      <c r="B5977" t="inlineStr">
        <is>
          <t>84</t>
        </is>
      </c>
      <c r="C5977" t="inlineStr">
        <is>
          <t>425</t>
        </is>
      </c>
      <c r="D5977" t="inlineStr"/>
      <c r="E5977" t="inlineStr">
        <is>
          <t>COVID-19 - GOVERNORS EMERGENCY EDUCATION RELIEF (GEER) FUND</t>
        </is>
      </c>
      <c r="F5977" t="n">
        <v>470191</v>
      </c>
      <c r="G5977" t="inlineStr">
        <is>
          <t>N/A</t>
        </is>
      </c>
      <c r="H5977" t="inlineStr"/>
      <c r="I5977" t="inlineStr"/>
      <c r="J5977" t="n">
        <v>8725972380</v>
      </c>
      <c r="K5977" t="n">
        <v>0</v>
      </c>
      <c r="L5977" t="inlineStr">
        <is>
          <t>N</t>
        </is>
      </c>
      <c r="M5977" t="inlineStr"/>
      <c r="N5977" t="inlineStr">
        <is>
          <t>N</t>
        </is>
      </c>
      <c r="O5977" t="inlineStr">
        <is>
          <t>COLLIN COLLEGE</t>
        </is>
      </c>
      <c r="P5977" t="inlineStr">
        <is>
          <t>BMS#23935 &amp; 24129</t>
        </is>
      </c>
      <c r="Q5977" t="inlineStr">
        <is>
          <t>Y</t>
        </is>
      </c>
      <c r="R5977" t="n">
        <v>470191</v>
      </c>
      <c r="S5977" t="inlineStr">
        <is>
          <t>Y</t>
        </is>
      </c>
      <c r="T5977" t="inlineStr">
        <is>
          <t>U</t>
        </is>
      </c>
      <c r="U5977" t="n">
        <v>0</v>
      </c>
      <c r="V5977" t="inlineStr">
        <is>
          <t>84.425</t>
        </is>
      </c>
    </row>
    <row r="5978">
      <c r="A5978" t="inlineStr">
        <is>
          <t>AWARD-5977</t>
        </is>
      </c>
      <c r="B5978" t="inlineStr">
        <is>
          <t>84</t>
        </is>
      </c>
      <c r="C5978" t="inlineStr">
        <is>
          <t>425</t>
        </is>
      </c>
      <c r="D5978" t="inlineStr"/>
      <c r="E5978" t="inlineStr">
        <is>
          <t>COVID-19 - GOVERNORS EMERGENCY EDUCATION RELIEF (GEER) FUND</t>
        </is>
      </c>
      <c r="F5978" t="n">
        <v>499587</v>
      </c>
      <c r="G5978" t="inlineStr">
        <is>
          <t>N/A</t>
        </is>
      </c>
      <c r="H5978" t="inlineStr"/>
      <c r="I5978" t="inlineStr"/>
      <c r="J5978" t="n">
        <v>8725972380</v>
      </c>
      <c r="K5978" t="n">
        <v>0</v>
      </c>
      <c r="L5978" t="inlineStr">
        <is>
          <t>N</t>
        </is>
      </c>
      <c r="M5978" t="inlineStr"/>
      <c r="N5978" t="inlineStr">
        <is>
          <t>N</t>
        </is>
      </c>
      <c r="O5978" t="inlineStr">
        <is>
          <t>COLLIN COLLEGE</t>
        </is>
      </c>
      <c r="P5978" t="inlineStr">
        <is>
          <t>24283</t>
        </is>
      </c>
      <c r="Q5978" t="inlineStr">
        <is>
          <t>N</t>
        </is>
      </c>
      <c r="R5978" t="inlineStr"/>
      <c r="S5978" t="inlineStr">
        <is>
          <t>Y</t>
        </is>
      </c>
      <c r="T5978" t="inlineStr">
        <is>
          <t>U</t>
        </is>
      </c>
      <c r="U5978" t="n">
        <v>0</v>
      </c>
      <c r="V5978" t="inlineStr">
        <is>
          <t>84.425</t>
        </is>
      </c>
    </row>
    <row r="5979">
      <c r="A5979" t="inlineStr">
        <is>
          <t>AWARD-5978</t>
        </is>
      </c>
      <c r="B5979" t="inlineStr">
        <is>
          <t>10</t>
        </is>
      </c>
      <c r="C5979" t="inlineStr">
        <is>
          <t>326</t>
        </is>
      </c>
      <c r="D5979" t="inlineStr"/>
      <c r="E5979" t="inlineStr">
        <is>
          <t>CAPACITY BUILDING FOR NON-LAND GRANT COLLEGES OF AGRICULTURE (NLGCA)</t>
        </is>
      </c>
      <c r="F5979" t="n">
        <v>261249</v>
      </c>
      <c r="G5979" t="inlineStr">
        <is>
          <t>N/A</t>
        </is>
      </c>
      <c r="H5979" t="inlineStr"/>
      <c r="I5979" t="inlineStr"/>
      <c r="J5979" t="n">
        <v>1076140</v>
      </c>
      <c r="K5979" t="n">
        <v>0</v>
      </c>
      <c r="L5979" t="inlineStr">
        <is>
          <t>N</t>
        </is>
      </c>
      <c r="M5979" t="inlineStr"/>
      <c r="N5979" t="inlineStr">
        <is>
          <t>Y</t>
        </is>
      </c>
      <c r="O5979" t="inlineStr"/>
      <c r="P5979" t="inlineStr"/>
      <c r="Q5979" t="inlineStr">
        <is>
          <t>N</t>
        </is>
      </c>
      <c r="R5979" t="inlineStr"/>
      <c r="S5979" t="inlineStr">
        <is>
          <t>N</t>
        </is>
      </c>
      <c r="T5979" t="inlineStr"/>
      <c r="U5979" t="n">
        <v>0</v>
      </c>
      <c r="V5979" t="inlineStr">
        <is>
          <t>10.326</t>
        </is>
      </c>
    </row>
    <row r="5980">
      <c r="A5980" t="inlineStr">
        <is>
          <t>AWARD-5979</t>
        </is>
      </c>
      <c r="B5980" t="inlineStr">
        <is>
          <t>84</t>
        </is>
      </c>
      <c r="C5980" t="inlineStr">
        <is>
          <t>425</t>
        </is>
      </c>
      <c r="D5980" t="inlineStr"/>
      <c r="E5980" t="inlineStr">
        <is>
          <t>COVID-19 - GOVERNORS EMERGENCY EDUCATION RELIEF (GEER) FUND</t>
        </is>
      </c>
      <c r="F5980" t="n">
        <v>24602</v>
      </c>
      <c r="G5980" t="inlineStr">
        <is>
          <t>N/A</t>
        </is>
      </c>
      <c r="H5980" t="inlineStr"/>
      <c r="I5980" t="inlineStr"/>
      <c r="J5980" t="n">
        <v>8725972380</v>
      </c>
      <c r="K5980" t="n">
        <v>0</v>
      </c>
      <c r="L5980" t="inlineStr">
        <is>
          <t>N</t>
        </is>
      </c>
      <c r="M5980" t="inlineStr"/>
      <c r="N5980" t="inlineStr">
        <is>
          <t>N</t>
        </is>
      </c>
      <c r="O5980" t="inlineStr">
        <is>
          <t>SOUTH TEXAS COLLEGE</t>
        </is>
      </c>
      <c r="P5980" t="inlineStr">
        <is>
          <t>2020GE84425C</t>
        </is>
      </c>
      <c r="Q5980" t="inlineStr">
        <is>
          <t>N</t>
        </is>
      </c>
      <c r="R5980" t="inlineStr"/>
      <c r="S5980" t="inlineStr">
        <is>
          <t>Y</t>
        </is>
      </c>
      <c r="T5980" t="inlineStr">
        <is>
          <t>U</t>
        </is>
      </c>
      <c r="U5980" t="n">
        <v>0</v>
      </c>
      <c r="V5980" t="inlineStr">
        <is>
          <t>84.425</t>
        </is>
      </c>
    </row>
    <row r="5981">
      <c r="A5981" t="inlineStr">
        <is>
          <t>AWARD-5980</t>
        </is>
      </c>
      <c r="B5981" t="inlineStr">
        <is>
          <t>84</t>
        </is>
      </c>
      <c r="C5981" t="inlineStr">
        <is>
          <t>425</t>
        </is>
      </c>
      <c r="D5981" t="inlineStr"/>
      <c r="E5981" t="inlineStr">
        <is>
          <t>COVID-19 - ELEMENTARY AND SECONDARY SCHOOL EMERGENCY RELIEF (ESSER) FUND</t>
        </is>
      </c>
      <c r="F5981" t="n">
        <v>3014265541</v>
      </c>
      <c r="G5981" t="inlineStr">
        <is>
          <t>N/A</t>
        </is>
      </c>
      <c r="H5981" t="inlineStr"/>
      <c r="I5981" t="inlineStr"/>
      <c r="J5981" t="n">
        <v>8725972380</v>
      </c>
      <c r="K5981" t="n">
        <v>0</v>
      </c>
      <c r="L5981" t="inlineStr">
        <is>
          <t>N</t>
        </is>
      </c>
      <c r="M5981" t="inlineStr"/>
      <c r="N5981" t="inlineStr">
        <is>
          <t>Y</t>
        </is>
      </c>
      <c r="O5981" t="inlineStr"/>
      <c r="P5981" t="inlineStr"/>
      <c r="Q5981" t="inlineStr">
        <is>
          <t>Y</t>
        </is>
      </c>
      <c r="R5981" t="n">
        <v>2969203965</v>
      </c>
      <c r="S5981" t="inlineStr">
        <is>
          <t>Y</t>
        </is>
      </c>
      <c r="T5981" t="inlineStr">
        <is>
          <t>U</t>
        </is>
      </c>
      <c r="U5981" t="n">
        <v>0</v>
      </c>
      <c r="V5981" t="inlineStr">
        <is>
          <t>84.425</t>
        </is>
      </c>
    </row>
    <row r="5982">
      <c r="A5982" t="inlineStr">
        <is>
          <t>AWARD-5981</t>
        </is>
      </c>
      <c r="B5982" t="inlineStr">
        <is>
          <t>84</t>
        </is>
      </c>
      <c r="C5982" t="inlineStr">
        <is>
          <t>425</t>
        </is>
      </c>
      <c r="D5982" t="inlineStr"/>
      <c r="E5982" t="inlineStr">
        <is>
          <t>COVID-19 - HIGHER EDUCATION EMERGENCY RELIEF FUND (HEERF) STUDENT AID PORTION</t>
        </is>
      </c>
      <c r="F5982" t="n">
        <v>608468794</v>
      </c>
      <c r="G5982" t="inlineStr">
        <is>
          <t>N/A</t>
        </is>
      </c>
      <c r="H5982" t="inlineStr"/>
      <c r="I5982" t="inlineStr"/>
      <c r="J5982" t="n">
        <v>8725972380</v>
      </c>
      <c r="K5982" t="n">
        <v>0</v>
      </c>
      <c r="L5982" t="inlineStr">
        <is>
          <t>N</t>
        </is>
      </c>
      <c r="M5982" t="inlineStr"/>
      <c r="N5982" t="inlineStr">
        <is>
          <t>Y</t>
        </is>
      </c>
      <c r="O5982" t="inlineStr"/>
      <c r="P5982" t="inlineStr"/>
      <c r="Q5982" t="inlineStr">
        <is>
          <t>N</t>
        </is>
      </c>
      <c r="R5982" t="inlineStr"/>
      <c r="S5982" t="inlineStr">
        <is>
          <t>Y</t>
        </is>
      </c>
      <c r="T5982" t="inlineStr">
        <is>
          <t>U</t>
        </is>
      </c>
      <c r="U5982" t="n">
        <v>0</v>
      </c>
      <c r="V5982" t="inlineStr">
        <is>
          <t>84.425</t>
        </is>
      </c>
    </row>
    <row r="5983">
      <c r="A5983" t="inlineStr">
        <is>
          <t>AWARD-5982</t>
        </is>
      </c>
      <c r="B5983" t="inlineStr">
        <is>
          <t>84</t>
        </is>
      </c>
      <c r="C5983" t="inlineStr">
        <is>
          <t>425</t>
        </is>
      </c>
      <c r="D5983" t="inlineStr"/>
      <c r="E5983" t="inlineStr">
        <is>
          <t>COVID-19 - HIGHER EDUCATION EMERGENCY RELIEF FUND (HEERF) INSTITUTIONAL PORTION</t>
        </is>
      </c>
      <c r="F5983" t="n">
        <v>615467909</v>
      </c>
      <c r="G5983" t="inlineStr">
        <is>
          <t>N/A</t>
        </is>
      </c>
      <c r="H5983" t="inlineStr"/>
      <c r="I5983" t="inlineStr"/>
      <c r="J5983" t="n">
        <v>8725972380</v>
      </c>
      <c r="K5983" t="n">
        <v>0</v>
      </c>
      <c r="L5983" t="inlineStr">
        <is>
          <t>N</t>
        </is>
      </c>
      <c r="M5983" t="inlineStr"/>
      <c r="N5983" t="inlineStr">
        <is>
          <t>Y</t>
        </is>
      </c>
      <c r="O5983" t="inlineStr"/>
      <c r="P5983" t="inlineStr"/>
      <c r="Q5983" t="inlineStr">
        <is>
          <t>N</t>
        </is>
      </c>
      <c r="R5983" t="inlineStr"/>
      <c r="S5983" t="inlineStr">
        <is>
          <t>Y</t>
        </is>
      </c>
      <c r="T5983" t="inlineStr">
        <is>
          <t>U</t>
        </is>
      </c>
      <c r="U5983" t="n">
        <v>0</v>
      </c>
      <c r="V5983" t="inlineStr">
        <is>
          <t>84.425</t>
        </is>
      </c>
    </row>
    <row r="5984">
      <c r="A5984" t="inlineStr">
        <is>
          <t>AWARD-5983</t>
        </is>
      </c>
      <c r="B5984" t="inlineStr">
        <is>
          <t>84</t>
        </is>
      </c>
      <c r="C5984" t="inlineStr">
        <is>
          <t>425</t>
        </is>
      </c>
      <c r="D5984" t="inlineStr"/>
      <c r="E5984" t="inlineStr">
        <is>
          <t>COVID-19 - HEERF HISTORICALLY BLACK COLLEGES AND UNIVERSITIES (HBCUS)</t>
        </is>
      </c>
      <c r="F5984" t="n">
        <v>62448066</v>
      </c>
      <c r="G5984" t="inlineStr">
        <is>
          <t>N/A</t>
        </is>
      </c>
      <c r="H5984" t="inlineStr"/>
      <c r="I5984" t="inlineStr"/>
      <c r="J5984" t="n">
        <v>8725972380</v>
      </c>
      <c r="K5984" t="n">
        <v>0</v>
      </c>
      <c r="L5984" t="inlineStr">
        <is>
          <t>N</t>
        </is>
      </c>
      <c r="M5984" t="inlineStr"/>
      <c r="N5984" t="inlineStr">
        <is>
          <t>Y</t>
        </is>
      </c>
      <c r="O5984" t="inlineStr"/>
      <c r="P5984" t="inlineStr"/>
      <c r="Q5984" t="inlineStr">
        <is>
          <t>N</t>
        </is>
      </c>
      <c r="R5984" t="inlineStr"/>
      <c r="S5984" t="inlineStr">
        <is>
          <t>Y</t>
        </is>
      </c>
      <c r="T5984" t="inlineStr">
        <is>
          <t>U</t>
        </is>
      </c>
      <c r="U5984" t="n">
        <v>0</v>
      </c>
      <c r="V5984" t="inlineStr">
        <is>
          <t>84.425</t>
        </is>
      </c>
    </row>
    <row r="5985">
      <c r="A5985" t="inlineStr">
        <is>
          <t>AWARD-5984</t>
        </is>
      </c>
      <c r="B5985" t="inlineStr">
        <is>
          <t>84</t>
        </is>
      </c>
      <c r="C5985" t="inlineStr">
        <is>
          <t>425</t>
        </is>
      </c>
      <c r="D5985" t="inlineStr"/>
      <c r="E5985" t="inlineStr">
        <is>
          <t>COVID-19 - HIGHER EDUCATION EMERGENCY RELIEF FUND (HEERF) MINORITY SERVING INSTITUTIONS (MSIS)</t>
        </is>
      </c>
      <c r="F5985" t="n">
        <v>34827440</v>
      </c>
      <c r="G5985" t="inlineStr">
        <is>
          <t>N/A</t>
        </is>
      </c>
      <c r="H5985" t="inlineStr"/>
      <c r="I5985" t="inlineStr"/>
      <c r="J5985" t="n">
        <v>8725972380</v>
      </c>
      <c r="K5985" t="n">
        <v>0</v>
      </c>
      <c r="L5985" t="inlineStr">
        <is>
          <t>N</t>
        </is>
      </c>
      <c r="M5985" t="inlineStr"/>
      <c r="N5985" t="inlineStr">
        <is>
          <t>Y</t>
        </is>
      </c>
      <c r="O5985" t="inlineStr"/>
      <c r="P5985" t="inlineStr"/>
      <c r="Q5985" t="inlineStr">
        <is>
          <t>N</t>
        </is>
      </c>
      <c r="R5985" t="inlineStr"/>
      <c r="S5985" t="inlineStr">
        <is>
          <t>Y</t>
        </is>
      </c>
      <c r="T5985" t="inlineStr">
        <is>
          <t>U</t>
        </is>
      </c>
      <c r="U5985" t="n">
        <v>0</v>
      </c>
      <c r="V5985" t="inlineStr">
        <is>
          <t>84.425</t>
        </is>
      </c>
    </row>
    <row r="5986">
      <c r="A5986" t="inlineStr">
        <is>
          <t>AWARD-5985</t>
        </is>
      </c>
      <c r="B5986" t="inlineStr">
        <is>
          <t>84</t>
        </is>
      </c>
      <c r="C5986" t="inlineStr">
        <is>
          <t>425</t>
        </is>
      </c>
      <c r="D5986" t="inlineStr"/>
      <c r="E5986" t="inlineStr">
        <is>
          <t>COVID-19 - HEERF STRENGTHENING INSTITUTIONS PROGRAM (SIP)</t>
        </is>
      </c>
      <c r="F5986" t="n">
        <v>3109941</v>
      </c>
      <c r="G5986" t="inlineStr">
        <is>
          <t>N/A</t>
        </is>
      </c>
      <c r="H5986" t="inlineStr"/>
      <c r="I5986" t="inlineStr"/>
      <c r="J5986" t="n">
        <v>8725972380</v>
      </c>
      <c r="K5986" t="n">
        <v>0</v>
      </c>
      <c r="L5986" t="inlineStr">
        <is>
          <t>N</t>
        </is>
      </c>
      <c r="M5986" t="inlineStr"/>
      <c r="N5986" t="inlineStr">
        <is>
          <t>Y</t>
        </is>
      </c>
      <c r="O5986" t="inlineStr"/>
      <c r="P5986" t="inlineStr"/>
      <c r="Q5986" t="inlineStr">
        <is>
          <t>N</t>
        </is>
      </c>
      <c r="R5986" t="inlineStr"/>
      <c r="S5986" t="inlineStr">
        <is>
          <t>Y</t>
        </is>
      </c>
      <c r="T5986" t="inlineStr">
        <is>
          <t>U</t>
        </is>
      </c>
      <c r="U5986" t="n">
        <v>0</v>
      </c>
      <c r="V5986" t="inlineStr">
        <is>
          <t>84.425</t>
        </is>
      </c>
    </row>
    <row r="5987">
      <c r="A5987" t="inlineStr">
        <is>
          <t>AWARD-5986</t>
        </is>
      </c>
      <c r="B5987" t="inlineStr">
        <is>
          <t>84</t>
        </is>
      </c>
      <c r="C5987" t="inlineStr">
        <is>
          <t>425</t>
        </is>
      </c>
      <c r="D5987" t="inlineStr"/>
      <c r="E5987" t="inlineStr">
        <is>
          <t>COVID-19 - CORONAVIRUS RESPONSE AND RELIEF SUPPLEMENTAL APPROPRIATIONS ACT, 2021 - EMERGENCY ASSISTANCE TO NON-PUBLIC SCHOOLS PROGRAM</t>
        </is>
      </c>
      <c r="F5987" t="n">
        <v>23123467</v>
      </c>
      <c r="G5987" t="inlineStr">
        <is>
          <t>N/A</t>
        </is>
      </c>
      <c r="H5987" t="inlineStr"/>
      <c r="I5987" t="inlineStr"/>
      <c r="J5987" t="n">
        <v>8725972380</v>
      </c>
      <c r="K5987" t="n">
        <v>0</v>
      </c>
      <c r="L5987" t="inlineStr">
        <is>
          <t>N</t>
        </is>
      </c>
      <c r="M5987" t="inlineStr"/>
      <c r="N5987" t="inlineStr">
        <is>
          <t>Y</t>
        </is>
      </c>
      <c r="O5987" t="inlineStr"/>
      <c r="P5987" t="inlineStr"/>
      <c r="Q5987" t="inlineStr">
        <is>
          <t>N</t>
        </is>
      </c>
      <c r="R5987" t="inlineStr"/>
      <c r="S5987" t="inlineStr">
        <is>
          <t>Y</t>
        </is>
      </c>
      <c r="T5987" t="inlineStr">
        <is>
          <t>U</t>
        </is>
      </c>
      <c r="U5987" t="n">
        <v>0</v>
      </c>
      <c r="V5987" t="inlineStr">
        <is>
          <t>84.425</t>
        </is>
      </c>
    </row>
    <row r="5988">
      <c r="A5988" t="inlineStr">
        <is>
          <t>AWARD-5987</t>
        </is>
      </c>
      <c r="B5988" t="inlineStr">
        <is>
          <t>84</t>
        </is>
      </c>
      <c r="C5988" t="inlineStr">
        <is>
          <t>425</t>
        </is>
      </c>
      <c r="D5988" t="inlineStr"/>
      <c r="E5988" t="inlineStr">
        <is>
          <t>COVID-19 - HEERF SUPPLEMENTAL SUPPORT UNDER AMERICAN RESCUE PLAN (SSARP) PROGRAM</t>
        </is>
      </c>
      <c r="F5988" t="n">
        <v>910</v>
      </c>
      <c r="G5988" t="inlineStr">
        <is>
          <t>N/A</t>
        </is>
      </c>
      <c r="H5988" t="inlineStr"/>
      <c r="I5988" t="inlineStr"/>
      <c r="J5988" t="n">
        <v>8725972380</v>
      </c>
      <c r="K5988" t="n">
        <v>0</v>
      </c>
      <c r="L5988" t="inlineStr">
        <is>
          <t>N</t>
        </is>
      </c>
      <c r="M5988" t="inlineStr"/>
      <c r="N5988" t="inlineStr">
        <is>
          <t>Y</t>
        </is>
      </c>
      <c r="O5988" t="inlineStr"/>
      <c r="P5988" t="inlineStr"/>
      <c r="Q5988" t="inlineStr">
        <is>
          <t>N</t>
        </is>
      </c>
      <c r="R5988" t="inlineStr"/>
      <c r="S5988" t="inlineStr">
        <is>
          <t>Y</t>
        </is>
      </c>
      <c r="T5988" t="inlineStr">
        <is>
          <t>U</t>
        </is>
      </c>
      <c r="U5988" t="n">
        <v>0</v>
      </c>
      <c r="V5988" t="inlineStr">
        <is>
          <t>84.425</t>
        </is>
      </c>
    </row>
    <row r="5989">
      <c r="A5989" t="inlineStr">
        <is>
          <t>AWARD-5988</t>
        </is>
      </c>
      <c r="B5989" t="inlineStr">
        <is>
          <t>84</t>
        </is>
      </c>
      <c r="C5989" t="inlineStr">
        <is>
          <t>425</t>
        </is>
      </c>
      <c r="D5989" t="inlineStr"/>
      <c r="E5989" t="inlineStr">
        <is>
          <t>COVID-19 - AMERICAN RESCUE PLAN - ELEMENTARY AND SECONDARY SCHOOL EMERGENCY RELIEF (ARP ESSER)</t>
        </is>
      </c>
      <c r="F5989" t="n">
        <v>4190423704</v>
      </c>
      <c r="G5989" t="inlineStr">
        <is>
          <t>N/A</t>
        </is>
      </c>
      <c r="H5989" t="inlineStr"/>
      <c r="I5989" t="inlineStr"/>
      <c r="J5989" t="n">
        <v>8725972380</v>
      </c>
      <c r="K5989" t="n">
        <v>0</v>
      </c>
      <c r="L5989" t="inlineStr">
        <is>
          <t>N</t>
        </is>
      </c>
      <c r="M5989" t="inlineStr"/>
      <c r="N5989" t="inlineStr">
        <is>
          <t>Y</t>
        </is>
      </c>
      <c r="O5989" t="inlineStr"/>
      <c r="P5989" t="inlineStr"/>
      <c r="Q5989" t="inlineStr">
        <is>
          <t>Y</t>
        </is>
      </c>
      <c r="R5989" t="n">
        <v>4142409248</v>
      </c>
      <c r="S5989" t="inlineStr">
        <is>
          <t>Y</t>
        </is>
      </c>
      <c r="T5989" t="inlineStr">
        <is>
          <t>U</t>
        </is>
      </c>
      <c r="U5989" t="n">
        <v>0</v>
      </c>
      <c r="V5989" t="inlineStr">
        <is>
          <t>84.425</t>
        </is>
      </c>
    </row>
    <row r="5990">
      <c r="A5990" t="inlineStr">
        <is>
          <t>AWARD-5989</t>
        </is>
      </c>
      <c r="B5990" t="inlineStr">
        <is>
          <t>10</t>
        </is>
      </c>
      <c r="C5990" t="inlineStr">
        <is>
          <t>328</t>
        </is>
      </c>
      <c r="D5990" t="inlineStr"/>
      <c r="E5990" t="inlineStr">
        <is>
          <t>NATIONAL FOOD SAFETY TRAINING, EDUCATION, EXTENSION, OUTREACH, AND TECHNICAL ASSISTANCE COMPETITIVE GRANTS PROGRAM</t>
        </is>
      </c>
      <c r="F5990" t="n">
        <v>37865</v>
      </c>
      <c r="G5990" t="inlineStr">
        <is>
          <t>N/A</t>
        </is>
      </c>
      <c r="H5990" t="inlineStr"/>
      <c r="I5990" t="inlineStr"/>
      <c r="J5990" t="n">
        <v>91952</v>
      </c>
      <c r="K5990" t="n">
        <v>0</v>
      </c>
      <c r="L5990" t="inlineStr">
        <is>
          <t>N</t>
        </is>
      </c>
      <c r="M5990" t="inlineStr"/>
      <c r="N5990" t="inlineStr">
        <is>
          <t>Y</t>
        </is>
      </c>
      <c r="O5990" t="inlineStr"/>
      <c r="P5990" t="inlineStr"/>
      <c r="Q5990" t="inlineStr">
        <is>
          <t>N</t>
        </is>
      </c>
      <c r="R5990" t="inlineStr"/>
      <c r="S5990" t="inlineStr">
        <is>
          <t>N</t>
        </is>
      </c>
      <c r="T5990" t="inlineStr"/>
      <c r="U5990" t="n">
        <v>0</v>
      </c>
      <c r="V5990" t="inlineStr">
        <is>
          <t>10.328</t>
        </is>
      </c>
    </row>
    <row r="5991">
      <c r="A5991" t="inlineStr">
        <is>
          <t>AWARD-5990</t>
        </is>
      </c>
      <c r="B5991" t="inlineStr">
        <is>
          <t>84</t>
        </is>
      </c>
      <c r="C5991" t="inlineStr">
        <is>
          <t>425</t>
        </is>
      </c>
      <c r="D5991" t="inlineStr"/>
      <c r="E5991" t="inlineStr">
        <is>
          <t>COVID-19 - AMERICAN RESCUE PLAN - EMERGENCY ASSISTANCE TO NON-PUBLIC SCHOOLS</t>
        </is>
      </c>
      <c r="F5991" t="n">
        <v>5000000</v>
      </c>
      <c r="G5991" t="inlineStr">
        <is>
          <t>N/A</t>
        </is>
      </c>
      <c r="H5991" t="inlineStr"/>
      <c r="I5991" t="inlineStr"/>
      <c r="J5991" t="n">
        <v>8725972380</v>
      </c>
      <c r="K5991" t="n">
        <v>0</v>
      </c>
      <c r="L5991" t="inlineStr">
        <is>
          <t>N</t>
        </is>
      </c>
      <c r="M5991" t="inlineStr"/>
      <c r="N5991" t="inlineStr">
        <is>
          <t>Y</t>
        </is>
      </c>
      <c r="O5991" t="inlineStr"/>
      <c r="P5991" t="inlineStr"/>
      <c r="Q5991" t="inlineStr">
        <is>
          <t>N</t>
        </is>
      </c>
      <c r="R5991" t="inlineStr"/>
      <c r="S5991" t="inlineStr">
        <is>
          <t>Y</t>
        </is>
      </c>
      <c r="T5991" t="inlineStr">
        <is>
          <t>U</t>
        </is>
      </c>
      <c r="U5991" t="n">
        <v>0</v>
      </c>
      <c r="V5991" t="inlineStr">
        <is>
          <t>84.425</t>
        </is>
      </c>
    </row>
    <row r="5992">
      <c r="A5992" t="inlineStr">
        <is>
          <t>AWARD-5991</t>
        </is>
      </c>
      <c r="B5992" t="inlineStr">
        <is>
          <t>84</t>
        </is>
      </c>
      <c r="C5992" t="inlineStr">
        <is>
          <t>425</t>
        </is>
      </c>
      <c r="D5992" t="inlineStr"/>
      <c r="E5992" t="inlineStr">
        <is>
          <t>COVID-19 - AMERICAN RESCUE PLAN - ELEMENTARY AND SECONDARY SCHOOL EMERGENCY RELIEF - HOMELESS CHILDREN AND YOUTH</t>
        </is>
      </c>
      <c r="F5992" t="n">
        <v>8562195</v>
      </c>
      <c r="G5992" t="inlineStr">
        <is>
          <t>N/A</t>
        </is>
      </c>
      <c r="H5992" t="inlineStr"/>
      <c r="I5992" t="inlineStr"/>
      <c r="J5992" t="n">
        <v>8725972380</v>
      </c>
      <c r="K5992" t="n">
        <v>0</v>
      </c>
      <c r="L5992" t="inlineStr">
        <is>
          <t>N</t>
        </is>
      </c>
      <c r="M5992" t="inlineStr"/>
      <c r="N5992" t="inlineStr">
        <is>
          <t>Y</t>
        </is>
      </c>
      <c r="O5992" t="inlineStr"/>
      <c r="P5992" t="inlineStr"/>
      <c r="Q5992" t="inlineStr">
        <is>
          <t>Y</t>
        </is>
      </c>
      <c r="R5992" t="n">
        <v>8562195</v>
      </c>
      <c r="S5992" t="inlineStr">
        <is>
          <t>Y</t>
        </is>
      </c>
      <c r="T5992" t="inlineStr">
        <is>
          <t>U</t>
        </is>
      </c>
      <c r="U5992" t="n">
        <v>0</v>
      </c>
      <c r="V5992" t="inlineStr">
        <is>
          <t>84.425</t>
        </is>
      </c>
    </row>
    <row r="5993">
      <c r="A5993" t="inlineStr">
        <is>
          <t>AWARD-5992</t>
        </is>
      </c>
      <c r="B5993" t="inlineStr">
        <is>
          <t>84</t>
        </is>
      </c>
      <c r="C5993" t="inlineStr">
        <is>
          <t>938</t>
        </is>
      </c>
      <c r="D5993" t="inlineStr"/>
      <c r="E5993" t="inlineStr">
        <is>
          <t>IMMEDIATE AID TO RESTART SCHOOL OPERATIONS</t>
        </is>
      </c>
      <c r="F5993" t="n">
        <v>14487073</v>
      </c>
      <c r="G5993" t="inlineStr">
        <is>
          <t>N/A</t>
        </is>
      </c>
      <c r="H5993" t="inlineStr"/>
      <c r="I5993" t="inlineStr"/>
      <c r="J5993" t="n">
        <v>14601447</v>
      </c>
      <c r="K5993" t="n">
        <v>0</v>
      </c>
      <c r="L5993" t="inlineStr">
        <is>
          <t>N</t>
        </is>
      </c>
      <c r="M5993" t="inlineStr"/>
      <c r="N5993" t="inlineStr">
        <is>
          <t>Y</t>
        </is>
      </c>
      <c r="O5993" t="inlineStr"/>
      <c r="P5993" t="inlineStr"/>
      <c r="Q5993" t="inlineStr">
        <is>
          <t>Y</t>
        </is>
      </c>
      <c r="R5993" t="n">
        <v>14032711</v>
      </c>
      <c r="S5993" t="inlineStr">
        <is>
          <t>N</t>
        </is>
      </c>
      <c r="T5993" t="inlineStr"/>
      <c r="U5993" t="n">
        <v>0</v>
      </c>
      <c r="V5993" t="inlineStr">
        <is>
          <t>84.938</t>
        </is>
      </c>
    </row>
    <row r="5994">
      <c r="A5994" t="inlineStr">
        <is>
          <t>AWARD-5993</t>
        </is>
      </c>
      <c r="B5994" t="inlineStr">
        <is>
          <t>84</t>
        </is>
      </c>
      <c r="C5994" t="inlineStr">
        <is>
          <t>938</t>
        </is>
      </c>
      <c r="D5994" t="inlineStr"/>
      <c r="E5994" t="inlineStr">
        <is>
          <t>EMERGENCY ASSISTANCE TO INSTITUTIONS OF HIGHER EDUCATION</t>
        </is>
      </c>
      <c r="F5994" t="n">
        <v>114374</v>
      </c>
      <c r="G5994" t="inlineStr">
        <is>
          <t>N/A</t>
        </is>
      </c>
      <c r="H5994" t="inlineStr"/>
      <c r="I5994" t="inlineStr"/>
      <c r="J5994" t="n">
        <v>14601447</v>
      </c>
      <c r="K5994" t="n">
        <v>0</v>
      </c>
      <c r="L5994" t="inlineStr">
        <is>
          <t>N</t>
        </is>
      </c>
      <c r="M5994" t="inlineStr"/>
      <c r="N5994" t="inlineStr">
        <is>
          <t>Y</t>
        </is>
      </c>
      <c r="O5994" t="inlineStr"/>
      <c r="P5994" t="inlineStr"/>
      <c r="Q5994" t="inlineStr">
        <is>
          <t>N</t>
        </is>
      </c>
      <c r="R5994" t="inlineStr"/>
      <c r="S5994" t="inlineStr">
        <is>
          <t>N</t>
        </is>
      </c>
      <c r="T5994" t="inlineStr"/>
      <c r="U5994" t="n">
        <v>0</v>
      </c>
      <c r="V5994" t="inlineStr">
        <is>
          <t>84.938</t>
        </is>
      </c>
    </row>
    <row r="5995">
      <c r="A5995" t="inlineStr">
        <is>
          <t>AWARD-5994</t>
        </is>
      </c>
      <c r="B5995" t="inlineStr">
        <is>
          <t>87</t>
        </is>
      </c>
      <c r="C5995" t="inlineStr">
        <is>
          <t>051</t>
        </is>
      </c>
      <c r="D5995" t="inlineStr"/>
      <c r="E5995" t="inlineStr">
        <is>
          <t>GULF COAST ECOSYSTEM RESTORATION COUNCIL COMPREHENSIVE PLAN COMPONENT PROGRAM</t>
        </is>
      </c>
      <c r="F5995" t="n">
        <v>216544</v>
      </c>
      <c r="G5995" t="inlineStr">
        <is>
          <t>N/A</t>
        </is>
      </c>
      <c r="H5995" t="inlineStr"/>
      <c r="I5995" t="inlineStr"/>
      <c r="J5995" t="n">
        <v>531026</v>
      </c>
      <c r="K5995" t="n">
        <v>0</v>
      </c>
      <c r="L5995" t="inlineStr">
        <is>
          <t>N</t>
        </is>
      </c>
      <c r="M5995" t="inlineStr"/>
      <c r="N5995" t="inlineStr">
        <is>
          <t>Y</t>
        </is>
      </c>
      <c r="O5995" t="inlineStr"/>
      <c r="P5995" t="inlineStr"/>
      <c r="Q5995" t="inlineStr">
        <is>
          <t>N</t>
        </is>
      </c>
      <c r="R5995" t="inlineStr"/>
      <c r="S5995" t="inlineStr">
        <is>
          <t>N</t>
        </is>
      </c>
      <c r="T5995" t="inlineStr"/>
      <c r="U5995" t="n">
        <v>0</v>
      </c>
      <c r="V5995" t="inlineStr">
        <is>
          <t>87.051</t>
        </is>
      </c>
    </row>
    <row r="5996">
      <c r="A5996" t="inlineStr">
        <is>
          <t>AWARD-5995</t>
        </is>
      </c>
      <c r="B5996" t="inlineStr">
        <is>
          <t>93</t>
        </is>
      </c>
      <c r="C5996" t="inlineStr">
        <is>
          <t>U00</t>
        </is>
      </c>
      <c r="D5996" t="inlineStr">
        <is>
          <t>HHSTX-2-0000286754</t>
        </is>
      </c>
      <c r="E5996" t="inlineStr">
        <is>
          <t>U.S. DEPARTMENT OF HEALTH AND HUMAN SERVICES</t>
        </is>
      </c>
      <c r="F5996" t="n">
        <v>586526</v>
      </c>
      <c r="G5996" t="inlineStr">
        <is>
          <t>N/A</t>
        </is>
      </c>
      <c r="H5996" t="inlineStr"/>
      <c r="I5996" t="inlineStr"/>
      <c r="J5996" t="n">
        <v>5484687</v>
      </c>
      <c r="K5996" t="n">
        <v>0</v>
      </c>
      <c r="L5996" t="inlineStr">
        <is>
          <t>N</t>
        </is>
      </c>
      <c r="M5996" t="inlineStr"/>
      <c r="N5996" t="inlineStr">
        <is>
          <t>Y</t>
        </is>
      </c>
      <c r="O5996" t="inlineStr"/>
      <c r="P5996" t="inlineStr"/>
      <c r="Q5996" t="inlineStr">
        <is>
          <t>N</t>
        </is>
      </c>
      <c r="R5996" t="inlineStr"/>
      <c r="S5996" t="inlineStr">
        <is>
          <t>N</t>
        </is>
      </c>
      <c r="T5996" t="inlineStr"/>
      <c r="U5996" t="n">
        <v>0</v>
      </c>
      <c r="V5996" t="inlineStr">
        <is>
          <t>93.U00</t>
        </is>
      </c>
    </row>
    <row r="5997">
      <c r="A5997" t="inlineStr">
        <is>
          <t>AWARD-5996</t>
        </is>
      </c>
      <c r="B5997" t="inlineStr">
        <is>
          <t>87</t>
        </is>
      </c>
      <c r="C5997" t="inlineStr">
        <is>
          <t>052</t>
        </is>
      </c>
      <c r="D5997" t="inlineStr"/>
      <c r="E5997" t="inlineStr">
        <is>
          <t>GULF COAST ECOSYSTEM RESTORATION COUNCIL OIL SPILL IMPACT PROGRAM</t>
        </is>
      </c>
      <c r="F5997" t="n">
        <v>84829</v>
      </c>
      <c r="G5997" t="inlineStr">
        <is>
          <t>N/A</t>
        </is>
      </c>
      <c r="H5997" t="inlineStr"/>
      <c r="I5997" t="inlineStr"/>
      <c r="J5997" t="n">
        <v>84829</v>
      </c>
      <c r="K5997" t="n">
        <v>0</v>
      </c>
      <c r="L5997" t="inlineStr">
        <is>
          <t>N</t>
        </is>
      </c>
      <c r="M5997" t="inlineStr"/>
      <c r="N5997" t="inlineStr">
        <is>
          <t>Y</t>
        </is>
      </c>
      <c r="O5997" t="inlineStr"/>
      <c r="P5997" t="inlineStr"/>
      <c r="Q5997" t="inlineStr">
        <is>
          <t>N</t>
        </is>
      </c>
      <c r="R5997" t="inlineStr"/>
      <c r="S5997" t="inlineStr">
        <is>
          <t>N</t>
        </is>
      </c>
      <c r="T5997" t="inlineStr"/>
      <c r="U5997" t="n">
        <v>0</v>
      </c>
      <c r="V5997" t="inlineStr">
        <is>
          <t>87.052</t>
        </is>
      </c>
    </row>
    <row r="5998">
      <c r="A5998" t="inlineStr">
        <is>
          <t>AWARD-5997</t>
        </is>
      </c>
      <c r="B5998" t="inlineStr">
        <is>
          <t>89</t>
        </is>
      </c>
      <c r="C5998" t="inlineStr">
        <is>
          <t>003</t>
        </is>
      </c>
      <c r="D5998" t="inlineStr"/>
      <c r="E5998" t="inlineStr">
        <is>
          <t>NATIONAL HISTORICAL PUBLICATIONS AND RECORDS GRANTS</t>
        </is>
      </c>
      <c r="F5998" t="n">
        <v>2694359</v>
      </c>
      <c r="G5998" t="inlineStr">
        <is>
          <t>N/A</t>
        </is>
      </c>
      <c r="H5998" t="inlineStr"/>
      <c r="I5998" t="inlineStr"/>
      <c r="J5998" t="n">
        <v>2784358</v>
      </c>
      <c r="K5998" t="n">
        <v>0</v>
      </c>
      <c r="L5998" t="inlineStr">
        <is>
          <t>N</t>
        </is>
      </c>
      <c r="M5998" t="inlineStr"/>
      <c r="N5998" t="inlineStr">
        <is>
          <t>Y</t>
        </is>
      </c>
      <c r="O5998" t="inlineStr"/>
      <c r="P5998" t="inlineStr"/>
      <c r="Q5998" t="inlineStr">
        <is>
          <t>N</t>
        </is>
      </c>
      <c r="R5998" t="inlineStr"/>
      <c r="S5998" t="inlineStr">
        <is>
          <t>N</t>
        </is>
      </c>
      <c r="T5998" t="inlineStr"/>
      <c r="U5998" t="n">
        <v>0</v>
      </c>
      <c r="V5998" t="inlineStr">
        <is>
          <t>89.003</t>
        </is>
      </c>
    </row>
    <row r="5999">
      <c r="A5999" t="inlineStr">
        <is>
          <t>AWARD-5998</t>
        </is>
      </c>
      <c r="B5999" t="inlineStr">
        <is>
          <t>90</t>
        </is>
      </c>
      <c r="C5999" t="inlineStr">
        <is>
          <t>404</t>
        </is>
      </c>
      <c r="D5999" t="inlineStr"/>
      <c r="E5999" t="inlineStr">
        <is>
          <t>2018 HAVA ELECTION SECURITY GRANTS</t>
        </is>
      </c>
      <c r="F5999" t="n">
        <v>4347685</v>
      </c>
      <c r="G5999" t="inlineStr">
        <is>
          <t>N/A</t>
        </is>
      </c>
      <c r="H5999" t="inlineStr"/>
      <c r="I5999" t="inlineStr"/>
      <c r="J5999" t="n">
        <v>4347685</v>
      </c>
      <c r="K5999" t="n">
        <v>0</v>
      </c>
      <c r="L5999" t="inlineStr">
        <is>
          <t>N</t>
        </is>
      </c>
      <c r="M5999" t="inlineStr"/>
      <c r="N5999" t="inlineStr">
        <is>
          <t>Y</t>
        </is>
      </c>
      <c r="O5999" t="inlineStr"/>
      <c r="P5999" t="inlineStr"/>
      <c r="Q5999" t="inlineStr">
        <is>
          <t>Y</t>
        </is>
      </c>
      <c r="R5999" t="n">
        <v>2721821</v>
      </c>
      <c r="S5999" t="inlineStr">
        <is>
          <t>N</t>
        </is>
      </c>
      <c r="T5999" t="inlineStr"/>
      <c r="U5999" t="n">
        <v>0</v>
      </c>
      <c r="V5999" t="inlineStr">
        <is>
          <t>90.404</t>
        </is>
      </c>
    </row>
    <row r="6000">
      <c r="A6000" t="inlineStr">
        <is>
          <t>AWARD-5999</t>
        </is>
      </c>
      <c r="B6000" t="inlineStr">
        <is>
          <t>93</t>
        </is>
      </c>
      <c r="C6000" t="inlineStr">
        <is>
          <t>U00</t>
        </is>
      </c>
      <c r="D6000" t="inlineStr">
        <is>
          <t>3R24OD011120-11S2</t>
        </is>
      </c>
      <c r="E6000" t="inlineStr">
        <is>
          <t>U.S. DEPARTMENT OF HEALTH AND HUMAN SERVICES</t>
        </is>
      </c>
      <c r="F6000" t="n">
        <v>29889</v>
      </c>
      <c r="G6000" t="inlineStr">
        <is>
          <t>N/A</t>
        </is>
      </c>
      <c r="H6000" t="inlineStr"/>
      <c r="I6000" t="inlineStr"/>
      <c r="J6000" t="n">
        <v>5484687</v>
      </c>
      <c r="K6000" t="n">
        <v>0</v>
      </c>
      <c r="L6000" t="inlineStr">
        <is>
          <t>N</t>
        </is>
      </c>
      <c r="M6000" t="inlineStr"/>
      <c r="N6000" t="inlineStr">
        <is>
          <t>Y</t>
        </is>
      </c>
      <c r="O6000" t="inlineStr"/>
      <c r="P6000" t="inlineStr"/>
      <c r="Q6000" t="inlineStr">
        <is>
          <t>N</t>
        </is>
      </c>
      <c r="R6000" t="inlineStr"/>
      <c r="S6000" t="inlineStr">
        <is>
          <t>N</t>
        </is>
      </c>
      <c r="T6000" t="inlineStr"/>
      <c r="U6000" t="n">
        <v>0</v>
      </c>
      <c r="V6000" t="inlineStr">
        <is>
          <t>93.U00</t>
        </is>
      </c>
    </row>
    <row r="6001">
      <c r="A6001" t="inlineStr">
        <is>
          <t>AWARD-6000</t>
        </is>
      </c>
      <c r="B6001" t="inlineStr">
        <is>
          <t>10</t>
        </is>
      </c>
      <c r="C6001" t="inlineStr">
        <is>
          <t>328</t>
        </is>
      </c>
      <c r="D6001" t="inlineStr"/>
      <c r="E6001" t="inlineStr">
        <is>
          <t>NATIONAL FOOD SAFETY TRAINING, EDUCATION, EXTENSION, OUTREACH, AND TECHNICAL ASSISTANCE COMPETITIVE GRANTS PROGRAM</t>
        </is>
      </c>
      <c r="F6001" t="n">
        <v>3629</v>
      </c>
      <c r="G6001" t="inlineStr">
        <is>
          <t>N/A</t>
        </is>
      </c>
      <c r="H6001" t="inlineStr"/>
      <c r="I6001" t="inlineStr"/>
      <c r="J6001" t="n">
        <v>91952</v>
      </c>
      <c r="K6001" t="n">
        <v>0</v>
      </c>
      <c r="L6001" t="inlineStr">
        <is>
          <t>N</t>
        </is>
      </c>
      <c r="M6001" t="inlineStr"/>
      <c r="N6001" t="inlineStr">
        <is>
          <t>N</t>
        </is>
      </c>
      <c r="O6001" t="inlineStr">
        <is>
          <t>NORTH CAROLINA STATE UNIVERSITY</t>
        </is>
      </c>
      <c r="P6001" t="inlineStr">
        <is>
          <t>2018-3200-15</t>
        </is>
      </c>
      <c r="Q6001" t="inlineStr">
        <is>
          <t>N</t>
        </is>
      </c>
      <c r="R6001" t="inlineStr"/>
      <c r="S6001" t="inlineStr">
        <is>
          <t>N</t>
        </is>
      </c>
      <c r="T6001" t="inlineStr"/>
      <c r="U6001" t="n">
        <v>0</v>
      </c>
      <c r="V6001" t="inlineStr">
        <is>
          <t>10.328</t>
        </is>
      </c>
    </row>
    <row r="6002">
      <c r="A6002" t="inlineStr">
        <is>
          <t>AWARD-6001</t>
        </is>
      </c>
      <c r="B6002" t="inlineStr">
        <is>
          <t>93</t>
        </is>
      </c>
      <c r="C6002" t="inlineStr">
        <is>
          <t>U00</t>
        </is>
      </c>
      <c r="D6002" t="inlineStr">
        <is>
          <t>75N94020P00582</t>
        </is>
      </c>
      <c r="E6002" t="inlineStr">
        <is>
          <t>U.S. DEPARTMENT OF HEALTH AND HUMAN SERVICES</t>
        </is>
      </c>
      <c r="F6002" t="n">
        <v>7522</v>
      </c>
      <c r="G6002" t="inlineStr">
        <is>
          <t>N/A</t>
        </is>
      </c>
      <c r="H6002" t="inlineStr"/>
      <c r="I6002" t="inlineStr"/>
      <c r="J6002" t="n">
        <v>5484687</v>
      </c>
      <c r="K6002" t="n">
        <v>0</v>
      </c>
      <c r="L6002" t="inlineStr">
        <is>
          <t>N</t>
        </is>
      </c>
      <c r="M6002" t="inlineStr"/>
      <c r="N6002" t="inlineStr">
        <is>
          <t>Y</t>
        </is>
      </c>
      <c r="O6002" t="inlineStr"/>
      <c r="P6002" t="inlineStr"/>
      <c r="Q6002" t="inlineStr">
        <is>
          <t>N</t>
        </is>
      </c>
      <c r="R6002" t="inlineStr"/>
      <c r="S6002" t="inlineStr">
        <is>
          <t>N</t>
        </is>
      </c>
      <c r="T6002" t="inlineStr"/>
      <c r="U6002" t="n">
        <v>0</v>
      </c>
      <c r="V6002" t="inlineStr">
        <is>
          <t>93.U00</t>
        </is>
      </c>
    </row>
    <row r="6003">
      <c r="A6003" t="inlineStr">
        <is>
          <t>AWARD-6002</t>
        </is>
      </c>
      <c r="B6003" t="inlineStr">
        <is>
          <t>93</t>
        </is>
      </c>
      <c r="C6003" t="inlineStr">
        <is>
          <t>U00</t>
        </is>
      </c>
      <c r="D6003" t="inlineStr">
        <is>
          <t>75N97020R00004</t>
        </is>
      </c>
      <c r="E6003" t="inlineStr">
        <is>
          <t>U.S. DEPARTMENT OF HEALTH AND HUMAN SERVICES</t>
        </is>
      </c>
      <c r="F6003" t="n">
        <v>1751301</v>
      </c>
      <c r="G6003" t="inlineStr">
        <is>
          <t>N/A</t>
        </is>
      </c>
      <c r="H6003" t="inlineStr"/>
      <c r="I6003" t="inlineStr"/>
      <c r="J6003" t="n">
        <v>5484687</v>
      </c>
      <c r="K6003" t="n">
        <v>0</v>
      </c>
      <c r="L6003" t="inlineStr">
        <is>
          <t>N</t>
        </is>
      </c>
      <c r="M6003" t="inlineStr"/>
      <c r="N6003" t="inlineStr">
        <is>
          <t>Y</t>
        </is>
      </c>
      <c r="O6003" t="inlineStr"/>
      <c r="P6003" t="inlineStr"/>
      <c r="Q6003" t="inlineStr">
        <is>
          <t>N</t>
        </is>
      </c>
      <c r="R6003" t="inlineStr"/>
      <c r="S6003" t="inlineStr">
        <is>
          <t>N</t>
        </is>
      </c>
      <c r="T6003" t="inlineStr"/>
      <c r="U6003" t="n">
        <v>0</v>
      </c>
      <c r="V6003" t="inlineStr">
        <is>
          <t>93.U00</t>
        </is>
      </c>
    </row>
    <row r="6004">
      <c r="A6004" t="inlineStr">
        <is>
          <t>AWARD-6003</t>
        </is>
      </c>
      <c r="B6004" t="inlineStr">
        <is>
          <t>93</t>
        </is>
      </c>
      <c r="C6004" t="inlineStr">
        <is>
          <t>U00</t>
        </is>
      </c>
      <c r="D6004" t="inlineStr">
        <is>
          <t>75R60219C00004</t>
        </is>
      </c>
      <c r="E6004" t="inlineStr">
        <is>
          <t>U.S. DEPARTMENT OF HEALTH AND HUMAN SERVICES</t>
        </is>
      </c>
      <c r="F6004" t="n">
        <v>2977153</v>
      </c>
      <c r="G6004" t="inlineStr">
        <is>
          <t>N/A</t>
        </is>
      </c>
      <c r="H6004" t="inlineStr"/>
      <c r="I6004" t="inlineStr"/>
      <c r="J6004" t="n">
        <v>5484687</v>
      </c>
      <c r="K6004" t="n">
        <v>0</v>
      </c>
      <c r="L6004" t="inlineStr">
        <is>
          <t>N</t>
        </is>
      </c>
      <c r="M6004" t="inlineStr"/>
      <c r="N6004" t="inlineStr">
        <is>
          <t>Y</t>
        </is>
      </c>
      <c r="O6004" t="inlineStr"/>
      <c r="P6004" t="inlineStr"/>
      <c r="Q6004" t="inlineStr">
        <is>
          <t>N</t>
        </is>
      </c>
      <c r="R6004" t="inlineStr"/>
      <c r="S6004" t="inlineStr">
        <is>
          <t>N</t>
        </is>
      </c>
      <c r="T6004" t="inlineStr"/>
      <c r="U6004" t="n">
        <v>0</v>
      </c>
      <c r="V6004" t="inlineStr">
        <is>
          <t>93.U00</t>
        </is>
      </c>
    </row>
    <row r="6005">
      <c r="A6005" t="inlineStr">
        <is>
          <t>AWARD-6004</t>
        </is>
      </c>
      <c r="B6005" t="inlineStr">
        <is>
          <t>93</t>
        </is>
      </c>
      <c r="C6005" t="inlineStr">
        <is>
          <t>U00</t>
        </is>
      </c>
      <c r="D6005" t="inlineStr">
        <is>
          <t>90ATTF0020-01-00</t>
        </is>
      </c>
      <c r="E6005" t="inlineStr">
        <is>
          <t>U.S. DEPARTMENT OF HEALTH AND HUMAN SERVICES</t>
        </is>
      </c>
      <c r="F6005" t="n">
        <v>4633</v>
      </c>
      <c r="G6005" t="inlineStr">
        <is>
          <t>N/A</t>
        </is>
      </c>
      <c r="H6005" t="inlineStr"/>
      <c r="I6005" t="inlineStr"/>
      <c r="J6005" t="n">
        <v>5484687</v>
      </c>
      <c r="K6005" t="n">
        <v>0</v>
      </c>
      <c r="L6005" t="inlineStr">
        <is>
          <t>N</t>
        </is>
      </c>
      <c r="M6005" t="inlineStr"/>
      <c r="N6005" t="inlineStr">
        <is>
          <t>Y</t>
        </is>
      </c>
      <c r="O6005" t="inlineStr"/>
      <c r="P6005" t="inlineStr"/>
      <c r="Q6005" t="inlineStr">
        <is>
          <t>N</t>
        </is>
      </c>
      <c r="R6005" t="inlineStr"/>
      <c r="S6005" t="inlineStr">
        <is>
          <t>N</t>
        </is>
      </c>
      <c r="T6005" t="inlineStr"/>
      <c r="U6005" t="n">
        <v>0</v>
      </c>
      <c r="V6005" t="inlineStr">
        <is>
          <t>93.U00</t>
        </is>
      </c>
    </row>
    <row r="6006">
      <c r="A6006" t="inlineStr">
        <is>
          <t>AWARD-6005</t>
        </is>
      </c>
      <c r="B6006" t="inlineStr">
        <is>
          <t>93</t>
        </is>
      </c>
      <c r="C6006" t="inlineStr">
        <is>
          <t>U00</t>
        </is>
      </c>
      <c r="D6006" t="inlineStr">
        <is>
          <t>90PRRC0006-01-00</t>
        </is>
      </c>
      <c r="E6006" t="inlineStr">
        <is>
          <t>U.S. DEPARTMENT OF HEALTH AND HUMAN SERVICES</t>
        </is>
      </c>
      <c r="F6006" t="n">
        <v>12030</v>
      </c>
      <c r="G6006" t="inlineStr">
        <is>
          <t>N/A</t>
        </is>
      </c>
      <c r="H6006" t="inlineStr"/>
      <c r="I6006" t="inlineStr"/>
      <c r="J6006" t="n">
        <v>5484687</v>
      </c>
      <c r="K6006" t="n">
        <v>0</v>
      </c>
      <c r="L6006" t="inlineStr">
        <is>
          <t>N</t>
        </is>
      </c>
      <c r="M6006" t="inlineStr"/>
      <c r="N6006" t="inlineStr">
        <is>
          <t>N</t>
        </is>
      </c>
      <c r="O6006" t="inlineStr">
        <is>
          <t>CHRISTOPHER AND DANA REEVE FOUNDATION</t>
        </is>
      </c>
      <c r="P6006" t="inlineStr">
        <is>
          <t>90PRRC0006-01-00</t>
        </is>
      </c>
      <c r="Q6006" t="inlineStr">
        <is>
          <t>N</t>
        </is>
      </c>
      <c r="R6006" t="inlineStr"/>
      <c r="S6006" t="inlineStr">
        <is>
          <t>N</t>
        </is>
      </c>
      <c r="T6006" t="inlineStr"/>
      <c r="U6006" t="n">
        <v>0</v>
      </c>
      <c r="V6006" t="inlineStr">
        <is>
          <t>93.U00</t>
        </is>
      </c>
    </row>
    <row r="6007">
      <c r="A6007" t="inlineStr">
        <is>
          <t>AWARD-6006</t>
        </is>
      </c>
      <c r="B6007" t="inlineStr">
        <is>
          <t>93</t>
        </is>
      </c>
      <c r="C6007" t="inlineStr">
        <is>
          <t>U00</t>
        </is>
      </c>
      <c r="D6007" t="inlineStr">
        <is>
          <t>4405</t>
        </is>
      </c>
      <c r="E6007" t="inlineStr">
        <is>
          <t>U.S. DEPARTMENT OF HEALTH AND HUMAN SERVICES</t>
        </is>
      </c>
      <c r="F6007" t="n">
        <v>21000</v>
      </c>
      <c r="G6007" t="inlineStr">
        <is>
          <t>N/A</t>
        </is>
      </c>
      <c r="H6007" t="inlineStr"/>
      <c r="I6007" t="inlineStr"/>
      <c r="J6007" t="n">
        <v>5484687</v>
      </c>
      <c r="K6007" t="n">
        <v>0</v>
      </c>
      <c r="L6007" t="inlineStr">
        <is>
          <t>N</t>
        </is>
      </c>
      <c r="M6007" t="inlineStr"/>
      <c r="N6007" t="inlineStr">
        <is>
          <t>N</t>
        </is>
      </c>
      <c r="O6007" t="inlineStr">
        <is>
          <t>OAK RIDGE ASSOCIATED UNIVERSITIES</t>
        </is>
      </c>
      <c r="P6007" t="inlineStr">
        <is>
          <t>4405</t>
        </is>
      </c>
      <c r="Q6007" t="inlineStr">
        <is>
          <t>Y</t>
        </is>
      </c>
      <c r="R6007" t="n">
        <v>14056</v>
      </c>
      <c r="S6007" t="inlineStr">
        <is>
          <t>N</t>
        </is>
      </c>
      <c r="T6007" t="inlineStr"/>
      <c r="U6007" t="n">
        <v>0</v>
      </c>
      <c r="V6007" t="inlineStr">
        <is>
          <t>93.U00</t>
        </is>
      </c>
    </row>
    <row r="6008">
      <c r="A6008" t="inlineStr">
        <is>
          <t>AWARD-6007</t>
        </is>
      </c>
      <c r="B6008" t="inlineStr">
        <is>
          <t>93</t>
        </is>
      </c>
      <c r="C6008" t="inlineStr">
        <is>
          <t>U00</t>
        </is>
      </c>
      <c r="D6008" t="inlineStr">
        <is>
          <t>COVID-19</t>
        </is>
      </c>
      <c r="E6008" t="inlineStr">
        <is>
          <t>COVID-19 - U.S. DEPARTMENT OF HEALTH AND HUMAN SERVICES</t>
        </is>
      </c>
      <c r="F6008" t="n">
        <v>94633</v>
      </c>
      <c r="G6008" t="inlineStr">
        <is>
          <t>N/A</t>
        </is>
      </c>
      <c r="H6008" t="inlineStr"/>
      <c r="I6008" t="inlineStr"/>
      <c r="J6008" t="n">
        <v>5484687</v>
      </c>
      <c r="K6008" t="n">
        <v>0</v>
      </c>
      <c r="L6008" t="inlineStr">
        <is>
          <t>N</t>
        </is>
      </c>
      <c r="M6008" t="inlineStr"/>
      <c r="N6008" t="inlineStr">
        <is>
          <t>N</t>
        </is>
      </c>
      <c r="O6008" t="inlineStr">
        <is>
          <t>MOREHOUSE SCHOOL OF MEDICINE</t>
        </is>
      </c>
      <c r="P6008" t="inlineStr">
        <is>
          <t>AID-20210537</t>
        </is>
      </c>
      <c r="Q6008" t="inlineStr">
        <is>
          <t>N</t>
        </is>
      </c>
      <c r="R6008" t="inlineStr"/>
      <c r="S6008" t="inlineStr">
        <is>
          <t>N</t>
        </is>
      </c>
      <c r="T6008" t="inlineStr"/>
      <c r="U6008" t="n">
        <v>0</v>
      </c>
      <c r="V6008" t="inlineStr">
        <is>
          <t>93.U00</t>
        </is>
      </c>
    </row>
    <row r="6009">
      <c r="A6009" t="inlineStr">
        <is>
          <t>AWARD-6008</t>
        </is>
      </c>
      <c r="B6009" t="inlineStr">
        <is>
          <t>93</t>
        </is>
      </c>
      <c r="C6009" t="inlineStr">
        <is>
          <t>008</t>
        </is>
      </c>
      <c r="D6009" t="inlineStr"/>
      <c r="E6009" t="inlineStr">
        <is>
          <t>COVID-19 - U.S. DEPARTMENT OF HEALTH AND HUMAN SERVICES</t>
        </is>
      </c>
      <c r="F6009" t="n">
        <v>14</v>
      </c>
      <c r="G6009" t="inlineStr">
        <is>
          <t>N/A</t>
        </is>
      </c>
      <c r="H6009" t="inlineStr"/>
      <c r="I6009" t="inlineStr"/>
      <c r="J6009" t="n">
        <v>7474</v>
      </c>
      <c r="K6009" t="n">
        <v>0</v>
      </c>
      <c r="L6009" t="inlineStr">
        <is>
          <t>N</t>
        </is>
      </c>
      <c r="M6009" t="inlineStr"/>
      <c r="N6009" t="inlineStr">
        <is>
          <t>N</t>
        </is>
      </c>
      <c r="O6009" t="inlineStr">
        <is>
          <t>NACCHO</t>
        </is>
      </c>
      <c r="P6009" t="inlineStr">
        <is>
          <t>MRC COVID 20-2444</t>
        </is>
      </c>
      <c r="Q6009" t="inlineStr">
        <is>
          <t>N</t>
        </is>
      </c>
      <c r="R6009" t="inlineStr"/>
      <c r="S6009" t="inlineStr">
        <is>
          <t>N</t>
        </is>
      </c>
      <c r="T6009" t="inlineStr"/>
      <c r="U6009" t="n">
        <v>0</v>
      </c>
      <c r="V6009" t="inlineStr">
        <is>
          <t>93.008</t>
        </is>
      </c>
    </row>
    <row r="6010">
      <c r="A6010" t="inlineStr">
        <is>
          <t>AWARD-6009</t>
        </is>
      </c>
      <c r="B6010" t="inlineStr">
        <is>
          <t>93</t>
        </is>
      </c>
      <c r="C6010" t="inlineStr">
        <is>
          <t>008</t>
        </is>
      </c>
      <c r="D6010" t="inlineStr"/>
      <c r="E6010" t="inlineStr">
        <is>
          <t>COVID-19 - U.S. DEPARTMENT OF HEALTH AND HUMAN SERVICES</t>
        </is>
      </c>
      <c r="F6010" t="n">
        <v>3918</v>
      </c>
      <c r="G6010" t="inlineStr">
        <is>
          <t>N/A</t>
        </is>
      </c>
      <c r="H6010" t="inlineStr"/>
      <c r="I6010" t="inlineStr"/>
      <c r="J6010" t="n">
        <v>7474</v>
      </c>
      <c r="K6010" t="n">
        <v>0</v>
      </c>
      <c r="L6010" t="inlineStr">
        <is>
          <t>N</t>
        </is>
      </c>
      <c r="M6010" t="inlineStr"/>
      <c r="N6010" t="inlineStr">
        <is>
          <t>N</t>
        </is>
      </c>
      <c r="O6010" t="inlineStr">
        <is>
          <t>NACCHO</t>
        </is>
      </c>
      <c r="P6010" t="inlineStr">
        <is>
          <t>MRC 21-2444</t>
        </is>
      </c>
      <c r="Q6010" t="inlineStr">
        <is>
          <t>N</t>
        </is>
      </c>
      <c r="R6010" t="inlineStr"/>
      <c r="S6010" t="inlineStr">
        <is>
          <t>N</t>
        </is>
      </c>
      <c r="T6010" t="inlineStr"/>
      <c r="U6010" t="n">
        <v>0</v>
      </c>
      <c r="V6010" t="inlineStr">
        <is>
          <t>93.008</t>
        </is>
      </c>
    </row>
    <row r="6011">
      <c r="A6011" t="inlineStr">
        <is>
          <t>AWARD-6010</t>
        </is>
      </c>
      <c r="B6011" t="inlineStr">
        <is>
          <t>93</t>
        </is>
      </c>
      <c r="C6011" t="inlineStr">
        <is>
          <t>011</t>
        </is>
      </c>
      <c r="D6011" t="inlineStr"/>
      <c r="E6011" t="inlineStr">
        <is>
          <t>NATIONAL ORGANIZATIONS OF STATE AND LOCAL OFFICIALS</t>
        </is>
      </c>
      <c r="F6011" t="n">
        <v>1225523</v>
      </c>
      <c r="G6011" t="inlineStr">
        <is>
          <t>N/A</t>
        </is>
      </c>
      <c r="H6011" t="inlineStr"/>
      <c r="I6011" t="inlineStr"/>
      <c r="J6011" t="n">
        <v>5327032</v>
      </c>
      <c r="K6011" t="n">
        <v>0</v>
      </c>
      <c r="L6011" t="inlineStr">
        <is>
          <t>N</t>
        </is>
      </c>
      <c r="M6011" t="inlineStr"/>
      <c r="N6011" t="inlineStr">
        <is>
          <t>Y</t>
        </is>
      </c>
      <c r="O6011" t="inlineStr"/>
      <c r="P6011" t="inlineStr"/>
      <c r="Q6011" t="inlineStr">
        <is>
          <t>Y</t>
        </is>
      </c>
      <c r="R6011" t="n">
        <v>746670</v>
      </c>
      <c r="S6011" t="inlineStr">
        <is>
          <t>N</t>
        </is>
      </c>
      <c r="T6011" t="inlineStr"/>
      <c r="U6011" t="n">
        <v>0</v>
      </c>
      <c r="V6011" t="inlineStr">
        <is>
          <t>93.011</t>
        </is>
      </c>
    </row>
    <row r="6012">
      <c r="A6012" t="inlineStr">
        <is>
          <t>AWARD-6011</t>
        </is>
      </c>
      <c r="B6012" t="inlineStr">
        <is>
          <t>10</t>
        </is>
      </c>
      <c r="C6012" t="inlineStr">
        <is>
          <t>328</t>
        </is>
      </c>
      <c r="D6012" t="inlineStr"/>
      <c r="E6012" t="inlineStr">
        <is>
          <t>NATIONAL FOOD SAFETY TRAINING, EDUCATION, EXTENSION, OUTREACH, AND TECHNICAL ASSISTANCE COMPETITIVE GRANTS PROGRAM</t>
        </is>
      </c>
      <c r="F6012" t="n">
        <v>6104</v>
      </c>
      <c r="G6012" t="inlineStr">
        <is>
          <t>N/A</t>
        </is>
      </c>
      <c r="H6012" t="inlineStr"/>
      <c r="I6012" t="inlineStr"/>
      <c r="J6012" t="n">
        <v>91952</v>
      </c>
      <c r="K6012" t="n">
        <v>0</v>
      </c>
      <c r="L6012" t="inlineStr">
        <is>
          <t>N</t>
        </is>
      </c>
      <c r="M6012" t="inlineStr"/>
      <c r="N6012" t="inlineStr">
        <is>
          <t>N</t>
        </is>
      </c>
      <c r="O6012" t="inlineStr">
        <is>
          <t>UNIVERSITY OF FLORIDA</t>
        </is>
      </c>
      <c r="P6012" t="inlineStr">
        <is>
          <t>UFDSP00012346</t>
        </is>
      </c>
      <c r="Q6012" t="inlineStr">
        <is>
          <t>N</t>
        </is>
      </c>
      <c r="R6012" t="inlineStr"/>
      <c r="S6012" t="inlineStr">
        <is>
          <t>N</t>
        </is>
      </c>
      <c r="T6012" t="inlineStr"/>
      <c r="U6012" t="n">
        <v>0</v>
      </c>
      <c r="V6012" t="inlineStr">
        <is>
          <t>10.328</t>
        </is>
      </c>
    </row>
    <row r="6013">
      <c r="A6013" t="inlineStr">
        <is>
          <t>AWARD-6012</t>
        </is>
      </c>
      <c r="B6013" t="inlineStr">
        <is>
          <t>93</t>
        </is>
      </c>
      <c r="C6013" t="inlineStr">
        <is>
          <t>011</t>
        </is>
      </c>
      <c r="D6013" t="inlineStr"/>
      <c r="E6013" t="inlineStr">
        <is>
          <t>NATIONAL ORGANIZATIONS OF STATE AND LOCAL OFFICIALS</t>
        </is>
      </c>
      <c r="F6013" t="n">
        <v>664552</v>
      </c>
      <c r="G6013" t="inlineStr">
        <is>
          <t>N/A</t>
        </is>
      </c>
      <c r="H6013" t="inlineStr"/>
      <c r="I6013" t="inlineStr"/>
      <c r="J6013" t="n">
        <v>5327032</v>
      </c>
      <c r="K6013" t="n">
        <v>0</v>
      </c>
      <c r="L6013" t="inlineStr">
        <is>
          <t>N</t>
        </is>
      </c>
      <c r="M6013" t="inlineStr"/>
      <c r="N6013" t="inlineStr">
        <is>
          <t>N</t>
        </is>
      </c>
      <c r="O6013" t="inlineStr">
        <is>
          <t>NATIONAL ALLIANCE FOR HISPANIC HEALTH</t>
        </is>
      </c>
      <c r="P6013" t="inlineStr">
        <is>
          <t>U3S42189-01-01</t>
        </is>
      </c>
      <c r="Q6013" t="inlineStr">
        <is>
          <t>N</t>
        </is>
      </c>
      <c r="R6013" t="inlineStr"/>
      <c r="S6013" t="inlineStr">
        <is>
          <t>N</t>
        </is>
      </c>
      <c r="T6013" t="inlineStr"/>
      <c r="U6013" t="n">
        <v>0</v>
      </c>
      <c r="V6013" t="inlineStr">
        <is>
          <t>93.011</t>
        </is>
      </c>
    </row>
    <row r="6014">
      <c r="A6014" t="inlineStr">
        <is>
          <t>AWARD-6013</t>
        </is>
      </c>
      <c r="B6014" t="inlineStr">
        <is>
          <t>93</t>
        </is>
      </c>
      <c r="C6014" t="inlineStr">
        <is>
          <t>011</t>
        </is>
      </c>
      <c r="D6014" t="inlineStr"/>
      <c r="E6014" t="inlineStr">
        <is>
          <t>COVID-19 - NATIONAL ORGANIZATIONS OF STATE AND LOCAL OFFICIALS</t>
        </is>
      </c>
      <c r="F6014" t="n">
        <v>3404747</v>
      </c>
      <c r="G6014" t="inlineStr">
        <is>
          <t>N/A</t>
        </is>
      </c>
      <c r="H6014" t="inlineStr"/>
      <c r="I6014" t="inlineStr"/>
      <c r="J6014" t="n">
        <v>5327032</v>
      </c>
      <c r="K6014" t="n">
        <v>0</v>
      </c>
      <c r="L6014" t="inlineStr">
        <is>
          <t>N</t>
        </is>
      </c>
      <c r="M6014" t="inlineStr"/>
      <c r="N6014" t="inlineStr">
        <is>
          <t>Y</t>
        </is>
      </c>
      <c r="O6014" t="inlineStr"/>
      <c r="P6014" t="inlineStr"/>
      <c r="Q6014" t="inlineStr">
        <is>
          <t>N</t>
        </is>
      </c>
      <c r="R6014" t="inlineStr"/>
      <c r="S6014" t="inlineStr">
        <is>
          <t>N</t>
        </is>
      </c>
      <c r="T6014" t="inlineStr"/>
      <c r="U6014" t="n">
        <v>0</v>
      </c>
      <c r="V6014" t="inlineStr">
        <is>
          <t>93.011</t>
        </is>
      </c>
    </row>
    <row r="6015">
      <c r="A6015" t="inlineStr">
        <is>
          <t>AWARD-6014</t>
        </is>
      </c>
      <c r="B6015" t="inlineStr">
        <is>
          <t>93</t>
        </is>
      </c>
      <c r="C6015" t="inlineStr">
        <is>
          <t>041</t>
        </is>
      </c>
      <c r="D6015" t="inlineStr"/>
      <c r="E6015" t="inlineStr">
        <is>
          <t>SPECIAL PROGRAMS FOR THE AGING, TITLE VII, CHAPTER 3, PROGRAMS FOR PREVENTION OF ELDER ABUSE, NEGLECT, AND EXPLOITATION</t>
        </is>
      </c>
      <c r="F6015" t="n">
        <v>269799</v>
      </c>
      <c r="G6015" t="inlineStr">
        <is>
          <t>N/A</t>
        </is>
      </c>
      <c r="H6015" t="inlineStr"/>
      <c r="I6015" t="inlineStr"/>
      <c r="J6015" t="n">
        <v>269799</v>
      </c>
      <c r="K6015" t="n">
        <v>0</v>
      </c>
      <c r="L6015" t="inlineStr">
        <is>
          <t>N</t>
        </is>
      </c>
      <c r="M6015" t="inlineStr"/>
      <c r="N6015" t="inlineStr">
        <is>
          <t>Y</t>
        </is>
      </c>
      <c r="O6015" t="inlineStr"/>
      <c r="P6015" t="inlineStr"/>
      <c r="Q6015" t="inlineStr">
        <is>
          <t>Y</t>
        </is>
      </c>
      <c r="R6015" t="n">
        <v>269799</v>
      </c>
      <c r="S6015" t="inlineStr">
        <is>
          <t>N</t>
        </is>
      </c>
      <c r="T6015" t="inlineStr"/>
      <c r="U6015" t="n">
        <v>0</v>
      </c>
      <c r="V6015" t="inlineStr">
        <is>
          <t>93.041</t>
        </is>
      </c>
    </row>
    <row r="6016">
      <c r="A6016" t="inlineStr">
        <is>
          <t>AWARD-6015</t>
        </is>
      </c>
      <c r="B6016" t="inlineStr">
        <is>
          <t>93</t>
        </is>
      </c>
      <c r="C6016" t="inlineStr">
        <is>
          <t>042</t>
        </is>
      </c>
      <c r="D6016" t="inlineStr"/>
      <c r="E6016" t="inlineStr">
        <is>
          <t>SPECIAL PROGRAMS FOR THE AGING, TITLE VII, CHAPTER 2, LONG TERM CARE OMBUDSMAN SERVICES FOR OLDER INDIVIDUALS</t>
        </is>
      </c>
      <c r="F6016" t="n">
        <v>1028042</v>
      </c>
      <c r="G6016" t="inlineStr">
        <is>
          <t>N/A</t>
        </is>
      </c>
      <c r="H6016" t="inlineStr"/>
      <c r="I6016" t="inlineStr"/>
      <c r="J6016" t="n">
        <v>2265047</v>
      </c>
      <c r="K6016" t="n">
        <v>0</v>
      </c>
      <c r="L6016" t="inlineStr">
        <is>
          <t>N</t>
        </is>
      </c>
      <c r="M6016" t="inlineStr"/>
      <c r="N6016" t="inlineStr">
        <is>
          <t>Y</t>
        </is>
      </c>
      <c r="O6016" t="inlineStr"/>
      <c r="P6016" t="inlineStr"/>
      <c r="Q6016" t="inlineStr">
        <is>
          <t>Y</t>
        </is>
      </c>
      <c r="R6016" t="n">
        <v>923930</v>
      </c>
      <c r="S6016" t="inlineStr">
        <is>
          <t>N</t>
        </is>
      </c>
      <c r="T6016" t="inlineStr"/>
      <c r="U6016" t="n">
        <v>0</v>
      </c>
      <c r="V6016" t="inlineStr">
        <is>
          <t>93.042</t>
        </is>
      </c>
    </row>
    <row r="6017">
      <c r="A6017" t="inlineStr">
        <is>
          <t>AWARD-6016</t>
        </is>
      </c>
      <c r="B6017" t="inlineStr">
        <is>
          <t>93</t>
        </is>
      </c>
      <c r="C6017" t="inlineStr">
        <is>
          <t>042</t>
        </is>
      </c>
      <c r="D6017" t="inlineStr"/>
      <c r="E6017" t="inlineStr">
        <is>
          <t>SPECIAL PROGRAMS FOR THE AGING, TITLE VII, CHAPTER 2, LONG TERM CARE OMBUDSMAN SERVICES FOR OLDER INDIVIDUALS</t>
        </is>
      </c>
      <c r="F6017" t="n">
        <v>502964</v>
      </c>
      <c r="G6017" t="inlineStr">
        <is>
          <t>N/A</t>
        </is>
      </c>
      <c r="H6017" t="inlineStr"/>
      <c r="I6017" t="inlineStr"/>
      <c r="J6017" t="n">
        <v>2265047</v>
      </c>
      <c r="K6017" t="n">
        <v>0</v>
      </c>
      <c r="L6017" t="inlineStr">
        <is>
          <t>N</t>
        </is>
      </c>
      <c r="M6017" t="inlineStr"/>
      <c r="N6017" t="inlineStr">
        <is>
          <t>N</t>
        </is>
      </c>
      <c r="O6017" t="inlineStr">
        <is>
          <t>CITY OF HOUSTON HEALTH AND HUMAN SERVICES</t>
        </is>
      </c>
      <c r="P6017" t="inlineStr">
        <is>
          <t>4600015194</t>
        </is>
      </c>
      <c r="Q6017" t="inlineStr">
        <is>
          <t>N</t>
        </is>
      </c>
      <c r="R6017" t="inlineStr"/>
      <c r="S6017" t="inlineStr">
        <is>
          <t>N</t>
        </is>
      </c>
      <c r="T6017" t="inlineStr"/>
      <c r="U6017" t="n">
        <v>0</v>
      </c>
      <c r="V6017" t="inlineStr">
        <is>
          <t>93.042</t>
        </is>
      </c>
    </row>
    <row r="6018">
      <c r="A6018" t="inlineStr">
        <is>
          <t>AWARD-6017</t>
        </is>
      </c>
      <c r="B6018" t="inlineStr">
        <is>
          <t>93</t>
        </is>
      </c>
      <c r="C6018" t="inlineStr">
        <is>
          <t>042</t>
        </is>
      </c>
      <c r="D6018" t="inlineStr"/>
      <c r="E6018" t="inlineStr">
        <is>
          <t>COVID-19 - SPECIAL PROGRAMS FOR THE AGING, TITLE VII, CHAPTER 2, LONG TERM CARE OMBUDSMAN SERVICES FOR OLDER INDIVIDUALS</t>
        </is>
      </c>
      <c r="F6018" t="n">
        <v>695766</v>
      </c>
      <c r="G6018" t="inlineStr">
        <is>
          <t>N/A</t>
        </is>
      </c>
      <c r="H6018" t="inlineStr"/>
      <c r="I6018" t="inlineStr"/>
      <c r="J6018" t="n">
        <v>2265047</v>
      </c>
      <c r="K6018" t="n">
        <v>0</v>
      </c>
      <c r="L6018" t="inlineStr">
        <is>
          <t>N</t>
        </is>
      </c>
      <c r="M6018" t="inlineStr"/>
      <c r="N6018" t="inlineStr">
        <is>
          <t>Y</t>
        </is>
      </c>
      <c r="O6018" t="inlineStr"/>
      <c r="P6018" t="inlineStr"/>
      <c r="Q6018" t="inlineStr">
        <is>
          <t>Y</t>
        </is>
      </c>
      <c r="R6018" t="n">
        <v>590602</v>
      </c>
      <c r="S6018" t="inlineStr">
        <is>
          <t>N</t>
        </is>
      </c>
      <c r="T6018" t="inlineStr"/>
      <c r="U6018" t="n">
        <v>0</v>
      </c>
      <c r="V6018" t="inlineStr">
        <is>
          <t>93.042</t>
        </is>
      </c>
    </row>
    <row r="6019">
      <c r="A6019" t="inlineStr">
        <is>
          <t>AWARD-6018</t>
        </is>
      </c>
      <c r="B6019" t="inlineStr">
        <is>
          <t>93</t>
        </is>
      </c>
      <c r="C6019" t="inlineStr">
        <is>
          <t>042</t>
        </is>
      </c>
      <c r="D6019" t="inlineStr"/>
      <c r="E6019" t="inlineStr">
        <is>
          <t>COVID-19 - SPECIAL PROGRAMS FOR THE AGING, TITLE VII, CHAPTER 2, LONG TERM CARE OMBUDSMAN SERVICES FOR OLDER INDIVIDUALS</t>
        </is>
      </c>
      <c r="F6019" t="n">
        <v>38275</v>
      </c>
      <c r="G6019" t="inlineStr">
        <is>
          <t>N/A</t>
        </is>
      </c>
      <c r="H6019" t="inlineStr"/>
      <c r="I6019" t="inlineStr"/>
      <c r="J6019" t="n">
        <v>2265047</v>
      </c>
      <c r="K6019" t="n">
        <v>0</v>
      </c>
      <c r="L6019" t="inlineStr">
        <is>
          <t>N</t>
        </is>
      </c>
      <c r="M6019" t="inlineStr"/>
      <c r="N6019" t="inlineStr">
        <is>
          <t>N</t>
        </is>
      </c>
      <c r="O6019" t="inlineStr">
        <is>
          <t>CITY OF HOUSTON HEALTH AND HUMAN SERVICES</t>
        </is>
      </c>
      <c r="P6019" t="inlineStr">
        <is>
          <t>4600015194</t>
        </is>
      </c>
      <c r="Q6019" t="inlineStr">
        <is>
          <t>N</t>
        </is>
      </c>
      <c r="R6019" t="inlineStr"/>
      <c r="S6019" t="inlineStr">
        <is>
          <t>N</t>
        </is>
      </c>
      <c r="T6019" t="inlineStr"/>
      <c r="U6019" t="n">
        <v>0</v>
      </c>
      <c r="V6019" t="inlineStr">
        <is>
          <t>93.042</t>
        </is>
      </c>
    </row>
    <row r="6020">
      <c r="A6020" t="inlineStr">
        <is>
          <t>AWARD-6019</t>
        </is>
      </c>
      <c r="B6020" t="inlineStr">
        <is>
          <t>93</t>
        </is>
      </c>
      <c r="C6020" t="inlineStr">
        <is>
          <t>043</t>
        </is>
      </c>
      <c r="D6020" t="inlineStr"/>
      <c r="E6020" t="inlineStr">
        <is>
          <t>SPECIAL PROGRAMS FOR THE AGING, TITLE III, PART D, DISEASE PREVENTION AND HEALTH PROMOTION SERVICES</t>
        </is>
      </c>
      <c r="F6020" t="n">
        <v>-89621</v>
      </c>
      <c r="G6020" t="inlineStr">
        <is>
          <t>N/A</t>
        </is>
      </c>
      <c r="H6020" t="inlineStr"/>
      <c r="I6020" t="inlineStr"/>
      <c r="J6020" t="n">
        <v>1947259</v>
      </c>
      <c r="K6020" t="n">
        <v>0</v>
      </c>
      <c r="L6020" t="inlineStr">
        <is>
          <t>N</t>
        </is>
      </c>
      <c r="M6020" t="inlineStr"/>
      <c r="N6020" t="inlineStr">
        <is>
          <t>Y</t>
        </is>
      </c>
      <c r="O6020" t="inlineStr"/>
      <c r="P6020" t="inlineStr"/>
      <c r="Q6020" t="inlineStr">
        <is>
          <t>N</t>
        </is>
      </c>
      <c r="R6020" t="inlineStr"/>
      <c r="S6020" t="inlineStr">
        <is>
          <t>N</t>
        </is>
      </c>
      <c r="T6020" t="inlineStr"/>
      <c r="U6020" t="n">
        <v>0</v>
      </c>
      <c r="V6020" t="inlineStr">
        <is>
          <t>93.043</t>
        </is>
      </c>
    </row>
    <row r="6021">
      <c r="A6021" t="inlineStr">
        <is>
          <t>AWARD-6020</t>
        </is>
      </c>
      <c r="B6021" t="inlineStr">
        <is>
          <t>93</t>
        </is>
      </c>
      <c r="C6021" t="inlineStr">
        <is>
          <t>043</t>
        </is>
      </c>
      <c r="D6021" t="inlineStr"/>
      <c r="E6021" t="inlineStr">
        <is>
          <t>SPECIAL PROGRAMS FOR THE AGING, TITLE III, PART D, DISEASE PREVENTION AND HEALTH PROMOTION SERVICES</t>
        </is>
      </c>
      <c r="F6021" t="n">
        <v>1488414</v>
      </c>
      <c r="G6021" t="inlineStr">
        <is>
          <t>N/A</t>
        </is>
      </c>
      <c r="H6021" t="inlineStr"/>
      <c r="I6021" t="inlineStr"/>
      <c r="J6021" t="n">
        <v>1947259</v>
      </c>
      <c r="K6021" t="n">
        <v>0</v>
      </c>
      <c r="L6021" t="inlineStr">
        <is>
          <t>N</t>
        </is>
      </c>
      <c r="M6021" t="inlineStr"/>
      <c r="N6021" t="inlineStr">
        <is>
          <t>Y</t>
        </is>
      </c>
      <c r="O6021" t="inlineStr"/>
      <c r="P6021" t="inlineStr"/>
      <c r="Q6021" t="inlineStr">
        <is>
          <t>Y</t>
        </is>
      </c>
      <c r="R6021" t="n">
        <v>1488414</v>
      </c>
      <c r="S6021" t="inlineStr">
        <is>
          <t>N</t>
        </is>
      </c>
      <c r="T6021" t="inlineStr"/>
      <c r="U6021" t="n">
        <v>0</v>
      </c>
      <c r="V6021" t="inlineStr">
        <is>
          <t>93.043</t>
        </is>
      </c>
    </row>
    <row r="6022">
      <c r="A6022" t="inlineStr">
        <is>
          <t>AWARD-6021</t>
        </is>
      </c>
      <c r="B6022" t="inlineStr">
        <is>
          <t>93</t>
        </is>
      </c>
      <c r="C6022" t="inlineStr">
        <is>
          <t>048</t>
        </is>
      </c>
      <c r="D6022" t="inlineStr"/>
      <c r="E6022" t="inlineStr">
        <is>
          <t>SPECIAL PROGRAMS FOR THE AGING, TITLE IV, AND TITLE II, DISCRETIONARY PROJECTS</t>
        </is>
      </c>
      <c r="F6022" t="n">
        <v>-2103357</v>
      </c>
      <c r="G6022" t="inlineStr">
        <is>
          <t>N/A</t>
        </is>
      </c>
      <c r="H6022" t="inlineStr"/>
      <c r="I6022" t="inlineStr"/>
      <c r="J6022" t="n">
        <v>-271841</v>
      </c>
      <c r="K6022" t="n">
        <v>0</v>
      </c>
      <c r="L6022" t="inlineStr">
        <is>
          <t>N</t>
        </is>
      </c>
      <c r="M6022" t="inlineStr"/>
      <c r="N6022" t="inlineStr">
        <is>
          <t>Y</t>
        </is>
      </c>
      <c r="O6022" t="inlineStr"/>
      <c r="P6022" t="inlineStr"/>
      <c r="Q6022" t="inlineStr">
        <is>
          <t>Y</t>
        </is>
      </c>
      <c r="R6022" t="n">
        <v>-2103357</v>
      </c>
      <c r="S6022" t="inlineStr">
        <is>
          <t>N</t>
        </is>
      </c>
      <c r="T6022" t="inlineStr"/>
      <c r="U6022" t="n">
        <v>0</v>
      </c>
      <c r="V6022" t="inlineStr">
        <is>
          <t>93.048</t>
        </is>
      </c>
    </row>
    <row r="6023">
      <c r="A6023" t="inlineStr">
        <is>
          <t>AWARD-6022</t>
        </is>
      </c>
      <c r="B6023" t="inlineStr">
        <is>
          <t>93</t>
        </is>
      </c>
      <c r="C6023" t="inlineStr">
        <is>
          <t>043</t>
        </is>
      </c>
      <c r="D6023" t="inlineStr"/>
      <c r="E6023" t="inlineStr">
        <is>
          <t>COVID-19 - SPECIAL PROGRAMS FOR THE AGING, TITLE III, PART D, DISEASE PREVENTION AND HEALTH PROMOTION SERVICES</t>
        </is>
      </c>
      <c r="F6023" t="n">
        <v>548466</v>
      </c>
      <c r="G6023" t="inlineStr">
        <is>
          <t>N/A</t>
        </is>
      </c>
      <c r="H6023" t="inlineStr"/>
      <c r="I6023" t="inlineStr"/>
      <c r="J6023" t="n">
        <v>1947259</v>
      </c>
      <c r="K6023" t="n">
        <v>0</v>
      </c>
      <c r="L6023" t="inlineStr">
        <is>
          <t>N</t>
        </is>
      </c>
      <c r="M6023" t="inlineStr"/>
      <c r="N6023" t="inlineStr">
        <is>
          <t>Y</t>
        </is>
      </c>
      <c r="O6023" t="inlineStr"/>
      <c r="P6023" t="inlineStr"/>
      <c r="Q6023" t="inlineStr">
        <is>
          <t>Y</t>
        </is>
      </c>
      <c r="R6023" t="n">
        <v>458845</v>
      </c>
      <c r="S6023" t="inlineStr">
        <is>
          <t>N</t>
        </is>
      </c>
      <c r="T6023" t="inlineStr"/>
      <c r="U6023" t="n">
        <v>0</v>
      </c>
      <c r="V6023" t="inlineStr">
        <is>
          <t>93.043</t>
        </is>
      </c>
    </row>
    <row r="6024">
      <c r="A6024" t="inlineStr">
        <is>
          <t>AWARD-6023</t>
        </is>
      </c>
      <c r="B6024" t="inlineStr">
        <is>
          <t>10</t>
        </is>
      </c>
      <c r="C6024" t="inlineStr">
        <is>
          <t>328</t>
        </is>
      </c>
      <c r="D6024" t="inlineStr"/>
      <c r="E6024" t="inlineStr">
        <is>
          <t>NATIONAL FOOD SAFETY TRAINING, EDUCATION, EXTENSION, OUTREACH, AND TECHNICAL ASSISTANCE COMPETITIVE GRANTS PROGRAM</t>
        </is>
      </c>
      <c r="F6024" t="n">
        <v>2990</v>
      </c>
      <c r="G6024" t="inlineStr">
        <is>
          <t>N/A</t>
        </is>
      </c>
      <c r="H6024" t="inlineStr"/>
      <c r="I6024" t="inlineStr"/>
      <c r="J6024" t="n">
        <v>91952</v>
      </c>
      <c r="K6024" t="n">
        <v>0</v>
      </c>
      <c r="L6024" t="inlineStr">
        <is>
          <t>N</t>
        </is>
      </c>
      <c r="M6024" t="inlineStr"/>
      <c r="N6024" t="inlineStr">
        <is>
          <t>N</t>
        </is>
      </c>
      <c r="O6024" t="inlineStr">
        <is>
          <t>UNIVERSITY OF FLORIDA</t>
        </is>
      </c>
      <c r="P6024" t="inlineStr">
        <is>
          <t>00003017</t>
        </is>
      </c>
      <c r="Q6024" t="inlineStr">
        <is>
          <t>N</t>
        </is>
      </c>
      <c r="R6024" t="inlineStr"/>
      <c r="S6024" t="inlineStr">
        <is>
          <t>N</t>
        </is>
      </c>
      <c r="T6024" t="inlineStr"/>
      <c r="U6024" t="n">
        <v>0</v>
      </c>
      <c r="V6024" t="inlineStr">
        <is>
          <t>10.328</t>
        </is>
      </c>
    </row>
    <row r="6025">
      <c r="A6025" t="inlineStr">
        <is>
          <t>AWARD-6024</t>
        </is>
      </c>
      <c r="B6025" t="inlineStr">
        <is>
          <t>93</t>
        </is>
      </c>
      <c r="C6025" t="inlineStr">
        <is>
          <t>048</t>
        </is>
      </c>
      <c r="D6025" t="inlineStr"/>
      <c r="E6025" t="inlineStr">
        <is>
          <t>SPECIAL PROGRAMS FOR THE AGING, TITLE IV, AND TITLE II, DISCRETIONARY PROJECTS</t>
        </is>
      </c>
      <c r="F6025" t="n">
        <v>-29470</v>
      </c>
      <c r="G6025" t="inlineStr">
        <is>
          <t>N/A</t>
        </is>
      </c>
      <c r="H6025" t="inlineStr"/>
      <c r="I6025" t="inlineStr"/>
      <c r="J6025" t="n">
        <v>-271841</v>
      </c>
      <c r="K6025" t="n">
        <v>0</v>
      </c>
      <c r="L6025" t="inlineStr">
        <is>
          <t>N</t>
        </is>
      </c>
      <c r="M6025" t="inlineStr"/>
      <c r="N6025" t="inlineStr">
        <is>
          <t>Y</t>
        </is>
      </c>
      <c r="O6025" t="inlineStr"/>
      <c r="P6025" t="inlineStr"/>
      <c r="Q6025" t="inlineStr">
        <is>
          <t>N</t>
        </is>
      </c>
      <c r="R6025" t="inlineStr"/>
      <c r="S6025" t="inlineStr">
        <is>
          <t>N</t>
        </is>
      </c>
      <c r="T6025" t="inlineStr"/>
      <c r="U6025" t="n">
        <v>0</v>
      </c>
      <c r="V6025" t="inlineStr">
        <is>
          <t>93.048</t>
        </is>
      </c>
    </row>
    <row r="6026">
      <c r="A6026" t="inlineStr">
        <is>
          <t>AWARD-6025</t>
        </is>
      </c>
      <c r="B6026" t="inlineStr">
        <is>
          <t>93</t>
        </is>
      </c>
      <c r="C6026" t="inlineStr">
        <is>
          <t>048</t>
        </is>
      </c>
      <c r="D6026" t="inlineStr"/>
      <c r="E6026" t="inlineStr">
        <is>
          <t>COVID-19 - SPECIAL PROGRAMS FOR THE AGING, TITLE IV, AND TITLE II, DISCRETIONARY PROJECTS</t>
        </is>
      </c>
      <c r="F6026" t="n">
        <v>1812406</v>
      </c>
      <c r="G6026" t="inlineStr">
        <is>
          <t>N/A</t>
        </is>
      </c>
      <c r="H6026" t="inlineStr"/>
      <c r="I6026" t="inlineStr"/>
      <c r="J6026" t="n">
        <v>-271841</v>
      </c>
      <c r="K6026" t="n">
        <v>0</v>
      </c>
      <c r="L6026" t="inlineStr">
        <is>
          <t>N</t>
        </is>
      </c>
      <c r="M6026" t="inlineStr"/>
      <c r="N6026" t="inlineStr">
        <is>
          <t>Y</t>
        </is>
      </c>
      <c r="O6026" t="inlineStr"/>
      <c r="P6026" t="inlineStr"/>
      <c r="Q6026" t="inlineStr">
        <is>
          <t>Y</t>
        </is>
      </c>
      <c r="R6026" t="n">
        <v>1784736</v>
      </c>
      <c r="S6026" t="inlineStr">
        <is>
          <t>N</t>
        </is>
      </c>
      <c r="T6026" t="inlineStr"/>
      <c r="U6026" t="n">
        <v>0</v>
      </c>
      <c r="V6026" t="inlineStr">
        <is>
          <t>93.048</t>
        </is>
      </c>
    </row>
    <row r="6027">
      <c r="A6027" t="inlineStr">
        <is>
          <t>AWARD-6026</t>
        </is>
      </c>
      <c r="B6027" t="inlineStr">
        <is>
          <t>93</t>
        </is>
      </c>
      <c r="C6027" t="inlineStr">
        <is>
          <t>052</t>
        </is>
      </c>
      <c r="D6027" t="inlineStr"/>
      <c r="E6027" t="inlineStr">
        <is>
          <t>NATIONAL FAMILY CAREGIVER SUPPORT, TITLE III, PART E</t>
        </is>
      </c>
      <c r="F6027" t="n">
        <v>9776866</v>
      </c>
      <c r="G6027" t="inlineStr">
        <is>
          <t>N/A</t>
        </is>
      </c>
      <c r="H6027" t="inlineStr"/>
      <c r="I6027" t="inlineStr"/>
      <c r="J6027" t="n">
        <v>13639768</v>
      </c>
      <c r="K6027" t="n">
        <v>0</v>
      </c>
      <c r="L6027" t="inlineStr">
        <is>
          <t>N</t>
        </is>
      </c>
      <c r="M6027" t="inlineStr"/>
      <c r="N6027" t="inlineStr">
        <is>
          <t>Y</t>
        </is>
      </c>
      <c r="O6027" t="inlineStr"/>
      <c r="P6027" t="inlineStr"/>
      <c r="Q6027" t="inlineStr">
        <is>
          <t>Y</t>
        </is>
      </c>
      <c r="R6027" t="n">
        <v>9511335</v>
      </c>
      <c r="S6027" t="inlineStr">
        <is>
          <t>N</t>
        </is>
      </c>
      <c r="T6027" t="inlineStr"/>
      <c r="U6027" t="n">
        <v>0</v>
      </c>
      <c r="V6027" t="inlineStr">
        <is>
          <t>93.052</t>
        </is>
      </c>
    </row>
    <row r="6028">
      <c r="A6028" t="inlineStr">
        <is>
          <t>AWARD-6027</t>
        </is>
      </c>
      <c r="B6028" t="inlineStr">
        <is>
          <t>93</t>
        </is>
      </c>
      <c r="C6028" t="inlineStr">
        <is>
          <t>052</t>
        </is>
      </c>
      <c r="D6028" t="inlineStr"/>
      <c r="E6028" t="inlineStr">
        <is>
          <t>COVID-19 - NATIONAL FAMILY CAREGIVER SUPPORT, TITLE III, PART E</t>
        </is>
      </c>
      <c r="F6028" t="n">
        <v>3862902</v>
      </c>
      <c r="G6028" t="inlineStr">
        <is>
          <t>N/A</t>
        </is>
      </c>
      <c r="H6028" t="inlineStr"/>
      <c r="I6028" t="inlineStr"/>
      <c r="J6028" t="n">
        <v>13639768</v>
      </c>
      <c r="K6028" t="n">
        <v>0</v>
      </c>
      <c r="L6028" t="inlineStr">
        <is>
          <t>N</t>
        </is>
      </c>
      <c r="M6028" t="inlineStr"/>
      <c r="N6028" t="inlineStr">
        <is>
          <t>Y</t>
        </is>
      </c>
      <c r="O6028" t="inlineStr"/>
      <c r="P6028" t="inlineStr"/>
      <c r="Q6028" t="inlineStr">
        <is>
          <t>Y</t>
        </is>
      </c>
      <c r="R6028" t="n">
        <v>3862902</v>
      </c>
      <c r="S6028" t="inlineStr">
        <is>
          <t>N</t>
        </is>
      </c>
      <c r="T6028" t="inlineStr"/>
      <c r="U6028" t="n">
        <v>0</v>
      </c>
      <c r="V6028" t="inlineStr">
        <is>
          <t>93.052</t>
        </is>
      </c>
    </row>
    <row r="6029">
      <c r="A6029" t="inlineStr">
        <is>
          <t>AWARD-6028</t>
        </is>
      </c>
      <c r="B6029" t="inlineStr">
        <is>
          <t>93</t>
        </is>
      </c>
      <c r="C6029" t="inlineStr">
        <is>
          <t>059</t>
        </is>
      </c>
      <c r="D6029" t="inlineStr"/>
      <c r="E6029" t="inlineStr">
        <is>
          <t>TRAINING IN GENERAL, PEDIATRIC, AND PUBLIC HEALTH DENTISTRY</t>
        </is>
      </c>
      <c r="F6029" t="n">
        <v>2124656</v>
      </c>
      <c r="G6029" t="inlineStr">
        <is>
          <t>N/A</t>
        </is>
      </c>
      <c r="H6029" t="inlineStr"/>
      <c r="I6029" t="inlineStr"/>
      <c r="J6029" t="n">
        <v>2196244</v>
      </c>
      <c r="K6029" t="n">
        <v>0</v>
      </c>
      <c r="L6029" t="inlineStr">
        <is>
          <t>N</t>
        </is>
      </c>
      <c r="M6029" t="inlineStr"/>
      <c r="N6029" t="inlineStr">
        <is>
          <t>Y</t>
        </is>
      </c>
      <c r="O6029" t="inlineStr"/>
      <c r="P6029" t="inlineStr"/>
      <c r="Q6029" t="inlineStr">
        <is>
          <t>N</t>
        </is>
      </c>
      <c r="R6029" t="inlineStr"/>
      <c r="S6029" t="inlineStr">
        <is>
          <t>N</t>
        </is>
      </c>
      <c r="T6029" t="inlineStr"/>
      <c r="U6029" t="n">
        <v>0</v>
      </c>
      <c r="V6029" t="inlineStr">
        <is>
          <t>93.059</t>
        </is>
      </c>
    </row>
    <row r="6030">
      <c r="A6030" t="inlineStr">
        <is>
          <t>AWARD-6029</t>
        </is>
      </c>
      <c r="B6030" t="inlineStr">
        <is>
          <t>93</t>
        </is>
      </c>
      <c r="C6030" t="inlineStr">
        <is>
          <t>060</t>
        </is>
      </c>
      <c r="D6030" t="inlineStr"/>
      <c r="E6030" t="inlineStr">
        <is>
          <t>SEXUAL RISK AVOIDANCE EDUCATION</t>
        </is>
      </c>
      <c r="F6030" t="n">
        <v>1178338</v>
      </c>
      <c r="G6030" t="inlineStr">
        <is>
          <t>N/A</t>
        </is>
      </c>
      <c r="H6030" t="inlineStr"/>
      <c r="I6030" t="inlineStr"/>
      <c r="J6030" t="n">
        <v>1206264</v>
      </c>
      <c r="K6030" t="n">
        <v>0</v>
      </c>
      <c r="L6030" t="inlineStr">
        <is>
          <t>N</t>
        </is>
      </c>
      <c r="M6030" t="inlineStr"/>
      <c r="N6030" t="inlineStr">
        <is>
          <t>Y</t>
        </is>
      </c>
      <c r="O6030" t="inlineStr"/>
      <c r="P6030" t="inlineStr"/>
      <c r="Q6030" t="inlineStr">
        <is>
          <t>Y</t>
        </is>
      </c>
      <c r="R6030" t="n">
        <v>26727</v>
      </c>
      <c r="S6030" t="inlineStr">
        <is>
          <t>N</t>
        </is>
      </c>
      <c r="T6030" t="inlineStr"/>
      <c r="U6030" t="n">
        <v>0</v>
      </c>
      <c r="V6030" t="inlineStr">
        <is>
          <t>93.060</t>
        </is>
      </c>
    </row>
    <row r="6031">
      <c r="A6031" t="inlineStr">
        <is>
          <t>AWARD-6030</t>
        </is>
      </c>
      <c r="B6031" t="inlineStr">
        <is>
          <t>93</t>
        </is>
      </c>
      <c r="C6031" t="inlineStr">
        <is>
          <t>060</t>
        </is>
      </c>
      <c r="D6031" t="inlineStr"/>
      <c r="E6031" t="inlineStr">
        <is>
          <t>SEXUAL RISK AVOIDANCE EDUCATION</t>
        </is>
      </c>
      <c r="F6031" t="n">
        <v>27926</v>
      </c>
      <c r="G6031" t="inlineStr">
        <is>
          <t>N/A</t>
        </is>
      </c>
      <c r="H6031" t="inlineStr"/>
      <c r="I6031" t="inlineStr"/>
      <c r="J6031" t="n">
        <v>1206264</v>
      </c>
      <c r="K6031" t="n">
        <v>0</v>
      </c>
      <c r="L6031" t="inlineStr">
        <is>
          <t>N</t>
        </is>
      </c>
      <c r="M6031" t="inlineStr"/>
      <c r="N6031" t="inlineStr">
        <is>
          <t>N</t>
        </is>
      </c>
      <c r="O6031" t="inlineStr">
        <is>
          <t>CHANGE HAPPENS</t>
        </is>
      </c>
      <c r="P6031" t="inlineStr">
        <is>
          <t>90SR0157-01-00</t>
        </is>
      </c>
      <c r="Q6031" t="inlineStr">
        <is>
          <t>N</t>
        </is>
      </c>
      <c r="R6031" t="inlineStr"/>
      <c r="S6031" t="inlineStr">
        <is>
          <t>N</t>
        </is>
      </c>
      <c r="T6031" t="inlineStr"/>
      <c r="U6031" t="n">
        <v>0</v>
      </c>
      <c r="V6031" t="inlineStr">
        <is>
          <t>93.060</t>
        </is>
      </c>
    </row>
    <row r="6032">
      <c r="A6032" t="inlineStr">
        <is>
          <t>AWARD-6031</t>
        </is>
      </c>
      <c r="B6032" t="inlineStr">
        <is>
          <t>93</t>
        </is>
      </c>
      <c r="C6032" t="inlineStr">
        <is>
          <t>065</t>
        </is>
      </c>
      <c r="D6032" t="inlineStr"/>
      <c r="E6032" t="inlineStr">
        <is>
          <t>LABORATORY LEADERSHIP, WORKFORCE TRAINING AND MANAGEMENT DEVELOPMENT, IMPROVING PUBLIC HEALTH LABORATORY INFRASTRUCTURE</t>
        </is>
      </c>
      <c r="F6032" t="n">
        <v>320577</v>
      </c>
      <c r="G6032" t="inlineStr">
        <is>
          <t>N/A</t>
        </is>
      </c>
      <c r="H6032" t="inlineStr"/>
      <c r="I6032" t="inlineStr"/>
      <c r="J6032" t="n">
        <v>320577</v>
      </c>
      <c r="K6032" t="n">
        <v>0</v>
      </c>
      <c r="L6032" t="inlineStr">
        <is>
          <t>N</t>
        </is>
      </c>
      <c r="M6032" t="inlineStr"/>
      <c r="N6032" t="inlineStr">
        <is>
          <t>Y</t>
        </is>
      </c>
      <c r="O6032" t="inlineStr"/>
      <c r="P6032" t="inlineStr"/>
      <c r="Q6032" t="inlineStr">
        <is>
          <t>N</t>
        </is>
      </c>
      <c r="R6032" t="inlineStr"/>
      <c r="S6032" t="inlineStr">
        <is>
          <t>N</t>
        </is>
      </c>
      <c r="T6032" t="inlineStr"/>
      <c r="U6032" t="n">
        <v>0</v>
      </c>
      <c r="V6032" t="inlineStr">
        <is>
          <t>93.065</t>
        </is>
      </c>
    </row>
    <row r="6033">
      <c r="A6033" t="inlineStr">
        <is>
          <t>AWARD-6032</t>
        </is>
      </c>
      <c r="B6033" t="inlineStr">
        <is>
          <t>93</t>
        </is>
      </c>
      <c r="C6033" t="inlineStr">
        <is>
          <t>069</t>
        </is>
      </c>
      <c r="D6033" t="inlineStr"/>
      <c r="E6033" t="inlineStr">
        <is>
          <t>PUBLIC HEALTH EMERGENCY PREPAREDNESS</t>
        </is>
      </c>
      <c r="F6033" t="n">
        <v>38660439</v>
      </c>
      <c r="G6033" t="inlineStr">
        <is>
          <t>N/A</t>
        </is>
      </c>
      <c r="H6033" t="inlineStr"/>
      <c r="I6033" t="inlineStr"/>
      <c r="J6033" t="n">
        <v>38731031</v>
      </c>
      <c r="K6033" t="n">
        <v>0</v>
      </c>
      <c r="L6033" t="inlineStr">
        <is>
          <t>N</t>
        </is>
      </c>
      <c r="M6033" t="inlineStr"/>
      <c r="N6033" t="inlineStr">
        <is>
          <t>Y</t>
        </is>
      </c>
      <c r="O6033" t="inlineStr"/>
      <c r="P6033" t="inlineStr"/>
      <c r="Q6033" t="inlineStr">
        <is>
          <t>Y</t>
        </is>
      </c>
      <c r="R6033" t="n">
        <v>18573872</v>
      </c>
      <c r="S6033" t="inlineStr">
        <is>
          <t>N</t>
        </is>
      </c>
      <c r="T6033" t="inlineStr"/>
      <c r="U6033" t="n">
        <v>0</v>
      </c>
      <c r="V6033" t="inlineStr">
        <is>
          <t>93.069</t>
        </is>
      </c>
    </row>
    <row r="6034">
      <c r="A6034" t="inlineStr">
        <is>
          <t>AWARD-6033</t>
        </is>
      </c>
      <c r="B6034" t="inlineStr">
        <is>
          <t>10</t>
        </is>
      </c>
      <c r="C6034" t="inlineStr">
        <is>
          <t>028</t>
        </is>
      </c>
      <c r="D6034" t="inlineStr"/>
      <c r="E6034" t="inlineStr">
        <is>
          <t>WILDLIFE SERVICES</t>
        </is>
      </c>
      <c r="F6034" t="n">
        <v>220716</v>
      </c>
      <c r="G6034" t="inlineStr">
        <is>
          <t>N/A</t>
        </is>
      </c>
      <c r="H6034" t="inlineStr"/>
      <c r="I6034" t="inlineStr"/>
      <c r="J6034" t="n">
        <v>631285</v>
      </c>
      <c r="K6034" t="n">
        <v>0</v>
      </c>
      <c r="L6034" t="inlineStr">
        <is>
          <t>N</t>
        </is>
      </c>
      <c r="M6034" t="inlineStr"/>
      <c r="N6034" t="inlineStr">
        <is>
          <t>Y</t>
        </is>
      </c>
      <c r="O6034" t="inlineStr"/>
      <c r="P6034" t="inlineStr"/>
      <c r="Q6034" t="inlineStr">
        <is>
          <t>N</t>
        </is>
      </c>
      <c r="R6034" t="inlineStr"/>
      <c r="S6034" t="inlineStr">
        <is>
          <t>N</t>
        </is>
      </c>
      <c r="T6034" t="inlineStr"/>
      <c r="U6034" t="n">
        <v>0</v>
      </c>
      <c r="V6034" t="inlineStr">
        <is>
          <t>10.028</t>
        </is>
      </c>
    </row>
    <row r="6035">
      <c r="A6035" t="inlineStr">
        <is>
          <t>AWARD-6034</t>
        </is>
      </c>
      <c r="B6035" t="inlineStr">
        <is>
          <t>10</t>
        </is>
      </c>
      <c r="C6035" t="inlineStr">
        <is>
          <t>329</t>
        </is>
      </c>
      <c r="D6035" t="inlineStr"/>
      <c r="E6035" t="inlineStr">
        <is>
          <t>CROP PROTECTION AND PEST MANAGEMENT COMPETITIVE GRANTS PROGRAM</t>
        </is>
      </c>
      <c r="F6035" t="n">
        <v>300726</v>
      </c>
      <c r="G6035" t="inlineStr">
        <is>
          <t>N/A</t>
        </is>
      </c>
      <c r="H6035" t="inlineStr"/>
      <c r="I6035" t="inlineStr"/>
      <c r="J6035" t="n">
        <v>555271</v>
      </c>
      <c r="K6035" t="n">
        <v>0</v>
      </c>
      <c r="L6035" t="inlineStr">
        <is>
          <t>N</t>
        </is>
      </c>
      <c r="M6035" t="inlineStr"/>
      <c r="N6035" t="inlineStr">
        <is>
          <t>Y</t>
        </is>
      </c>
      <c r="O6035" t="inlineStr"/>
      <c r="P6035" t="inlineStr"/>
      <c r="Q6035" t="inlineStr">
        <is>
          <t>Y</t>
        </is>
      </c>
      <c r="R6035" t="n">
        <v>90994</v>
      </c>
      <c r="S6035" t="inlineStr">
        <is>
          <t>N</t>
        </is>
      </c>
      <c r="T6035" t="inlineStr"/>
      <c r="U6035" t="n">
        <v>0</v>
      </c>
      <c r="V6035" t="inlineStr">
        <is>
          <t>10.329</t>
        </is>
      </c>
    </row>
    <row r="6036">
      <c r="A6036" t="inlineStr">
        <is>
          <t>AWARD-6035</t>
        </is>
      </c>
      <c r="B6036" t="inlineStr">
        <is>
          <t>93</t>
        </is>
      </c>
      <c r="C6036" t="inlineStr">
        <is>
          <t>069</t>
        </is>
      </c>
      <c r="D6036" t="inlineStr"/>
      <c r="E6036" t="inlineStr">
        <is>
          <t>PUBLIC HEALTH EMERGENCY PREPAREDNESS</t>
        </is>
      </c>
      <c r="F6036" t="n">
        <v>70592</v>
      </c>
      <c r="G6036" t="inlineStr">
        <is>
          <t>N/A</t>
        </is>
      </c>
      <c r="H6036" t="inlineStr"/>
      <c r="I6036" t="inlineStr"/>
      <c r="J6036" t="n">
        <v>38731031</v>
      </c>
      <c r="K6036" t="n">
        <v>0</v>
      </c>
      <c r="L6036" t="inlineStr">
        <is>
          <t>N</t>
        </is>
      </c>
      <c r="M6036" t="inlineStr"/>
      <c r="N6036" t="inlineStr">
        <is>
          <t>N</t>
        </is>
      </c>
      <c r="O6036" t="inlineStr">
        <is>
          <t>NATIONAL ALLIANCE FOR HISPANIC HEALTH</t>
        </is>
      </c>
      <c r="P6036" t="inlineStr">
        <is>
          <t>AID20220111</t>
        </is>
      </c>
      <c r="Q6036" t="inlineStr">
        <is>
          <t>N</t>
        </is>
      </c>
      <c r="R6036" t="inlineStr"/>
      <c r="S6036" t="inlineStr">
        <is>
          <t>N</t>
        </is>
      </c>
      <c r="T6036" t="inlineStr"/>
      <c r="U6036" t="n">
        <v>0</v>
      </c>
      <c r="V6036" t="inlineStr">
        <is>
          <t>93.069</t>
        </is>
      </c>
    </row>
    <row r="6037">
      <c r="A6037" t="inlineStr">
        <is>
          <t>AWARD-6036</t>
        </is>
      </c>
      <c r="B6037" t="inlineStr">
        <is>
          <t>93</t>
        </is>
      </c>
      <c r="C6037" t="inlineStr">
        <is>
          <t>070</t>
        </is>
      </c>
      <c r="D6037" t="inlineStr"/>
      <c r="E6037" t="inlineStr">
        <is>
          <t>ENVIRONMENTAL PUBLIC HEALTH AND EMERGENCY RESPONSE</t>
        </is>
      </c>
      <c r="F6037" t="n">
        <v>836019</v>
      </c>
      <c r="G6037" t="inlineStr">
        <is>
          <t>N/A</t>
        </is>
      </c>
      <c r="H6037" t="inlineStr"/>
      <c r="I6037" t="inlineStr"/>
      <c r="J6037" t="n">
        <v>885789</v>
      </c>
      <c r="K6037" t="n">
        <v>0</v>
      </c>
      <c r="L6037" t="inlineStr">
        <is>
          <t>N</t>
        </is>
      </c>
      <c r="M6037" t="inlineStr"/>
      <c r="N6037" t="inlineStr">
        <is>
          <t>Y</t>
        </is>
      </c>
      <c r="O6037" t="inlineStr"/>
      <c r="P6037" t="inlineStr"/>
      <c r="Q6037" t="inlineStr">
        <is>
          <t>Y</t>
        </is>
      </c>
      <c r="R6037" t="n">
        <v>620968</v>
      </c>
      <c r="S6037" t="inlineStr">
        <is>
          <t>N</t>
        </is>
      </c>
      <c r="T6037" t="inlineStr"/>
      <c r="U6037" t="n">
        <v>0</v>
      </c>
      <c r="V6037" t="inlineStr">
        <is>
          <t>93.070</t>
        </is>
      </c>
    </row>
    <row r="6038">
      <c r="A6038" t="inlineStr">
        <is>
          <t>AWARD-6037</t>
        </is>
      </c>
      <c r="B6038" t="inlineStr">
        <is>
          <t>93</t>
        </is>
      </c>
      <c r="C6038" t="inlineStr">
        <is>
          <t>071</t>
        </is>
      </c>
      <c r="D6038" t="inlineStr"/>
      <c r="E6038" t="inlineStr">
        <is>
          <t>MEDICARE ENROLLMENT ASSISTANCE PROGRAM</t>
        </is>
      </c>
      <c r="F6038" t="n">
        <v>1591038</v>
      </c>
      <c r="G6038" t="inlineStr">
        <is>
          <t>N/A</t>
        </is>
      </c>
      <c r="H6038" t="inlineStr"/>
      <c r="I6038" t="inlineStr"/>
      <c r="J6038" t="n">
        <v>1591038</v>
      </c>
      <c r="K6038" t="n">
        <v>0</v>
      </c>
      <c r="L6038" t="inlineStr">
        <is>
          <t>N</t>
        </is>
      </c>
      <c r="M6038" t="inlineStr"/>
      <c r="N6038" t="inlineStr">
        <is>
          <t>Y</t>
        </is>
      </c>
      <c r="O6038" t="inlineStr"/>
      <c r="P6038" t="inlineStr"/>
      <c r="Q6038" t="inlineStr">
        <is>
          <t>Y</t>
        </is>
      </c>
      <c r="R6038" t="n">
        <v>997439</v>
      </c>
      <c r="S6038" t="inlineStr">
        <is>
          <t>N</t>
        </is>
      </c>
      <c r="T6038" t="inlineStr"/>
      <c r="U6038" t="n">
        <v>0</v>
      </c>
      <c r="V6038" t="inlineStr">
        <is>
          <t>93.071</t>
        </is>
      </c>
    </row>
    <row r="6039">
      <c r="A6039" t="inlineStr">
        <is>
          <t>AWARD-6038</t>
        </is>
      </c>
      <c r="B6039" t="inlineStr">
        <is>
          <t>93</t>
        </is>
      </c>
      <c r="C6039" t="inlineStr">
        <is>
          <t>072</t>
        </is>
      </c>
      <c r="D6039" t="inlineStr"/>
      <c r="E6039" t="inlineStr">
        <is>
          <t>LIFESPAN RESPITE CARE PROGRAM</t>
        </is>
      </c>
      <c r="F6039" t="n">
        <v>122397</v>
      </c>
      <c r="G6039" t="inlineStr">
        <is>
          <t>N/A</t>
        </is>
      </c>
      <c r="H6039" t="inlineStr"/>
      <c r="I6039" t="inlineStr"/>
      <c r="J6039" t="n">
        <v>179521</v>
      </c>
      <c r="K6039" t="n">
        <v>0</v>
      </c>
      <c r="L6039" t="inlineStr">
        <is>
          <t>N</t>
        </is>
      </c>
      <c r="M6039" t="inlineStr"/>
      <c r="N6039" t="inlineStr">
        <is>
          <t>Y</t>
        </is>
      </c>
      <c r="O6039" t="inlineStr"/>
      <c r="P6039" t="inlineStr"/>
      <c r="Q6039" t="inlineStr">
        <is>
          <t>Y</t>
        </is>
      </c>
      <c r="R6039" t="n">
        <v>55602</v>
      </c>
      <c r="S6039" t="inlineStr">
        <is>
          <t>N</t>
        </is>
      </c>
      <c r="T6039" t="inlineStr"/>
      <c r="U6039" t="n">
        <v>0</v>
      </c>
      <c r="V6039" t="inlineStr">
        <is>
          <t>93.072</t>
        </is>
      </c>
    </row>
    <row r="6040">
      <c r="A6040" t="inlineStr">
        <is>
          <t>AWARD-6039</t>
        </is>
      </c>
      <c r="B6040" t="inlineStr">
        <is>
          <t>93</t>
        </is>
      </c>
      <c r="C6040" t="inlineStr">
        <is>
          <t>073</t>
        </is>
      </c>
      <c r="D6040" t="inlineStr"/>
      <c r="E6040" t="inlineStr">
        <is>
          <t>BIRTH DEFECTS AND DEVELOPMENTAL DISABILITIES - PREVENTION AND SURVEILLANCE</t>
        </is>
      </c>
      <c r="F6040" t="n">
        <v>1018860</v>
      </c>
      <c r="G6040" t="inlineStr">
        <is>
          <t>N/A</t>
        </is>
      </c>
      <c r="H6040" t="inlineStr"/>
      <c r="I6040" t="inlineStr"/>
      <c r="J6040" t="n">
        <v>1136337</v>
      </c>
      <c r="K6040" t="n">
        <v>0</v>
      </c>
      <c r="L6040" t="inlineStr">
        <is>
          <t>N</t>
        </is>
      </c>
      <c r="M6040" t="inlineStr"/>
      <c r="N6040" t="inlineStr">
        <is>
          <t>Y</t>
        </is>
      </c>
      <c r="O6040" t="inlineStr"/>
      <c r="P6040" t="inlineStr"/>
      <c r="Q6040" t="inlineStr">
        <is>
          <t>Y</t>
        </is>
      </c>
      <c r="R6040" t="n">
        <v>23170</v>
      </c>
      <c r="S6040" t="inlineStr">
        <is>
          <t>N</t>
        </is>
      </c>
      <c r="T6040" t="inlineStr"/>
      <c r="U6040" t="n">
        <v>0</v>
      </c>
      <c r="V6040" t="inlineStr">
        <is>
          <t>93.073</t>
        </is>
      </c>
    </row>
    <row r="6041">
      <c r="A6041" t="inlineStr">
        <is>
          <t>AWARD-6040</t>
        </is>
      </c>
      <c r="B6041" t="inlineStr">
        <is>
          <t>93</t>
        </is>
      </c>
      <c r="C6041" t="inlineStr">
        <is>
          <t>074</t>
        </is>
      </c>
      <c r="D6041" t="inlineStr"/>
      <c r="E6041" t="inlineStr">
        <is>
          <t>HOSPITAL PREPAREDNESS PROGRAM (HPP) AND PUBLIC HEALTH EMERGENCY PREPAREDNESS (PHEP) ALIGNED COOPERATIVE AGREEMENTS</t>
        </is>
      </c>
      <c r="F6041" t="n">
        <v>65128</v>
      </c>
      <c r="G6041" t="inlineStr">
        <is>
          <t>N/A</t>
        </is>
      </c>
      <c r="H6041" t="inlineStr"/>
      <c r="I6041" t="inlineStr"/>
      <c r="J6041" t="n">
        <v>65128</v>
      </c>
      <c r="K6041" t="n">
        <v>0</v>
      </c>
      <c r="L6041" t="inlineStr">
        <is>
          <t>N</t>
        </is>
      </c>
      <c r="M6041" t="inlineStr"/>
      <c r="N6041" t="inlineStr">
        <is>
          <t>Y</t>
        </is>
      </c>
      <c r="O6041" t="inlineStr"/>
      <c r="P6041" t="inlineStr"/>
      <c r="Q6041" t="inlineStr">
        <is>
          <t>N</t>
        </is>
      </c>
      <c r="R6041" t="inlineStr"/>
      <c r="S6041" t="inlineStr">
        <is>
          <t>N</t>
        </is>
      </c>
      <c r="T6041" t="inlineStr"/>
      <c r="U6041" t="n">
        <v>0</v>
      </c>
      <c r="V6041" t="inlineStr">
        <is>
          <t>93.074</t>
        </is>
      </c>
    </row>
    <row r="6042">
      <c r="A6042" t="inlineStr">
        <is>
          <t>AWARD-6041</t>
        </is>
      </c>
      <c r="B6042" t="inlineStr">
        <is>
          <t>93</t>
        </is>
      </c>
      <c r="C6042" t="inlineStr">
        <is>
          <t>079</t>
        </is>
      </c>
      <c r="D6042" t="inlineStr"/>
      <c r="E6042" t="inlineStr">
        <is>
          <t>COOPERATIVE AGREEMENTS TO PROMOTE ADOLESCENT HEALTH THROUGH SCHOOL-BASED HIV/STD PREVENTION AND SCHOOL-BASED SURVEILLANCE</t>
        </is>
      </c>
      <c r="F6042" t="n">
        <v>152687</v>
      </c>
      <c r="G6042" t="inlineStr">
        <is>
          <t>N/A</t>
        </is>
      </c>
      <c r="H6042" t="inlineStr"/>
      <c r="I6042" t="inlineStr"/>
      <c r="J6042" t="n">
        <v>166035</v>
      </c>
      <c r="K6042" t="n">
        <v>0</v>
      </c>
      <c r="L6042" t="inlineStr">
        <is>
          <t>N</t>
        </is>
      </c>
      <c r="M6042" t="inlineStr"/>
      <c r="N6042" t="inlineStr">
        <is>
          <t>Y</t>
        </is>
      </c>
      <c r="O6042" t="inlineStr"/>
      <c r="P6042" t="inlineStr"/>
      <c r="Q6042" t="inlineStr">
        <is>
          <t>N</t>
        </is>
      </c>
      <c r="R6042" t="inlineStr"/>
      <c r="S6042" t="inlineStr">
        <is>
          <t>N</t>
        </is>
      </c>
      <c r="T6042" t="inlineStr"/>
      <c r="U6042" t="n">
        <v>0</v>
      </c>
      <c r="V6042" t="inlineStr">
        <is>
          <t>93.079</t>
        </is>
      </c>
    </row>
    <row r="6043">
      <c r="A6043" t="inlineStr">
        <is>
          <t>AWARD-6042</t>
        </is>
      </c>
      <c r="B6043" t="inlineStr">
        <is>
          <t>93</t>
        </is>
      </c>
      <c r="C6043" t="inlineStr">
        <is>
          <t>080</t>
        </is>
      </c>
      <c r="D6043" t="inlineStr"/>
      <c r="E6043" t="inlineStr">
        <is>
          <t>BLOOD DISORDER PROGRAM: PREVENTION, SURVEILLANCE, AND RESEARCH</t>
        </is>
      </c>
      <c r="F6043" t="n">
        <v>291024</v>
      </c>
      <c r="G6043" t="inlineStr">
        <is>
          <t>N/A</t>
        </is>
      </c>
      <c r="H6043" t="inlineStr"/>
      <c r="I6043" t="inlineStr"/>
      <c r="J6043" t="n">
        <v>408514</v>
      </c>
      <c r="K6043" t="n">
        <v>0</v>
      </c>
      <c r="L6043" t="inlineStr">
        <is>
          <t>N</t>
        </is>
      </c>
      <c r="M6043" t="inlineStr"/>
      <c r="N6043" t="inlineStr">
        <is>
          <t>Y</t>
        </is>
      </c>
      <c r="O6043" t="inlineStr"/>
      <c r="P6043" t="inlineStr"/>
      <c r="Q6043" t="inlineStr">
        <is>
          <t>Y</t>
        </is>
      </c>
      <c r="R6043" t="n">
        <v>231192</v>
      </c>
      <c r="S6043" t="inlineStr">
        <is>
          <t>N</t>
        </is>
      </c>
      <c r="T6043" t="inlineStr"/>
      <c r="U6043" t="n">
        <v>0</v>
      </c>
      <c r="V6043" t="inlineStr">
        <is>
          <t>93.080</t>
        </is>
      </c>
    </row>
    <row r="6044">
      <c r="A6044" t="inlineStr">
        <is>
          <t>AWARD-6043</t>
        </is>
      </c>
      <c r="B6044" t="inlineStr">
        <is>
          <t>93</t>
        </is>
      </c>
      <c r="C6044" t="inlineStr">
        <is>
          <t>080</t>
        </is>
      </c>
      <c r="D6044" t="inlineStr"/>
      <c r="E6044" t="inlineStr">
        <is>
          <t>BLOOD DISORDER PROGRAM: PREVENTION, SURVEILLANCE, AND RESEARCH</t>
        </is>
      </c>
      <c r="F6044" t="n">
        <v>13863</v>
      </c>
      <c r="G6044" t="inlineStr">
        <is>
          <t>N/A</t>
        </is>
      </c>
      <c r="H6044" t="inlineStr"/>
      <c r="I6044" t="inlineStr"/>
      <c r="J6044" t="n">
        <v>408514</v>
      </c>
      <c r="K6044" t="n">
        <v>0</v>
      </c>
      <c r="L6044" t="inlineStr">
        <is>
          <t>N</t>
        </is>
      </c>
      <c r="M6044" t="inlineStr"/>
      <c r="N6044" t="inlineStr">
        <is>
          <t>N</t>
        </is>
      </c>
      <c r="O6044" t="inlineStr">
        <is>
          <t>AMERICAN THROMBOSIS AND HEMOSTASIS NETWORK</t>
        </is>
      </c>
      <c r="P6044" t="inlineStr">
        <is>
          <t>NU27DD000020-01-00</t>
        </is>
      </c>
      <c r="Q6044" t="inlineStr">
        <is>
          <t>N</t>
        </is>
      </c>
      <c r="R6044" t="inlineStr"/>
      <c r="S6044" t="inlineStr">
        <is>
          <t>N</t>
        </is>
      </c>
      <c r="T6044" t="inlineStr"/>
      <c r="U6044" t="n">
        <v>0</v>
      </c>
      <c r="V6044" t="inlineStr">
        <is>
          <t>93.080</t>
        </is>
      </c>
    </row>
    <row r="6045">
      <c r="A6045" t="inlineStr">
        <is>
          <t>AWARD-6044</t>
        </is>
      </c>
      <c r="B6045" t="inlineStr">
        <is>
          <t>93</t>
        </is>
      </c>
      <c r="C6045" t="inlineStr">
        <is>
          <t>080</t>
        </is>
      </c>
      <c r="D6045" t="inlineStr"/>
      <c r="E6045" t="inlineStr">
        <is>
          <t>BLOOD DISORDER PROGRAM: PREVENTION, SURVEILLANCE, AND RESEARCH</t>
        </is>
      </c>
      <c r="F6045" t="n">
        <v>104058</v>
      </c>
      <c r="G6045" t="inlineStr">
        <is>
          <t>N/A</t>
        </is>
      </c>
      <c r="H6045" t="inlineStr"/>
      <c r="I6045" t="inlineStr"/>
      <c r="J6045" t="n">
        <v>408514</v>
      </c>
      <c r="K6045" t="n">
        <v>0</v>
      </c>
      <c r="L6045" t="inlineStr">
        <is>
          <t>N</t>
        </is>
      </c>
      <c r="M6045" t="inlineStr"/>
      <c r="N6045" t="inlineStr">
        <is>
          <t>N</t>
        </is>
      </c>
      <c r="O6045" t="inlineStr">
        <is>
          <t>AMERICAN THROMBOSIS AND HEMOSTASIS NETWORK</t>
        </is>
      </c>
      <c r="P6045" t="inlineStr">
        <is>
          <t>NU27DD000020-02-00</t>
        </is>
      </c>
      <c r="Q6045" t="inlineStr">
        <is>
          <t>N</t>
        </is>
      </c>
      <c r="R6045" t="inlineStr"/>
      <c r="S6045" t="inlineStr">
        <is>
          <t>N</t>
        </is>
      </c>
      <c r="T6045" t="inlineStr"/>
      <c r="U6045" t="n">
        <v>0</v>
      </c>
      <c r="V6045" t="inlineStr">
        <is>
          <t>93.080</t>
        </is>
      </c>
    </row>
    <row r="6046">
      <c r="A6046" t="inlineStr">
        <is>
          <t>AWARD-6045</t>
        </is>
      </c>
      <c r="B6046" t="inlineStr">
        <is>
          <t>10</t>
        </is>
      </c>
      <c r="C6046" t="inlineStr">
        <is>
          <t>329</t>
        </is>
      </c>
      <c r="D6046" t="inlineStr"/>
      <c r="E6046" t="inlineStr">
        <is>
          <t>CROP PROTECTION AND PEST MANAGEMENT COMPETITIVE GRANTS PROGRAM</t>
        </is>
      </c>
      <c r="F6046" t="n">
        <v>24728</v>
      </c>
      <c r="G6046" t="inlineStr">
        <is>
          <t>N/A</t>
        </is>
      </c>
      <c r="H6046" t="inlineStr"/>
      <c r="I6046" t="inlineStr"/>
      <c r="J6046" t="n">
        <v>555271</v>
      </c>
      <c r="K6046" t="n">
        <v>0</v>
      </c>
      <c r="L6046" t="inlineStr">
        <is>
          <t>N</t>
        </is>
      </c>
      <c r="M6046" t="inlineStr"/>
      <c r="N6046" t="inlineStr">
        <is>
          <t>N</t>
        </is>
      </c>
      <c r="O6046" t="inlineStr">
        <is>
          <t>UNIVERSITY OF FLORIDA</t>
        </is>
      </c>
      <c r="P6046" t="inlineStr">
        <is>
          <t>UFDSP00012337</t>
        </is>
      </c>
      <c r="Q6046" t="inlineStr">
        <is>
          <t>N</t>
        </is>
      </c>
      <c r="R6046" t="inlineStr"/>
      <c r="S6046" t="inlineStr">
        <is>
          <t>N</t>
        </is>
      </c>
      <c r="T6046" t="inlineStr"/>
      <c r="U6046" t="n">
        <v>0</v>
      </c>
      <c r="V6046" t="inlineStr">
        <is>
          <t>10.329</t>
        </is>
      </c>
    </row>
    <row r="6047">
      <c r="A6047" t="inlineStr">
        <is>
          <t>AWARD-6046</t>
        </is>
      </c>
      <c r="B6047" t="inlineStr">
        <is>
          <t>93</t>
        </is>
      </c>
      <c r="C6047" t="inlineStr">
        <is>
          <t>086</t>
        </is>
      </c>
      <c r="D6047" t="inlineStr"/>
      <c r="E6047" t="inlineStr">
        <is>
          <t>HEALTHY MARRIAGE PROMOTION AND RESPONSIBLE FATHERHOOD GRANTS</t>
        </is>
      </c>
      <c r="F6047" t="n">
        <v>65810</v>
      </c>
      <c r="G6047" t="inlineStr">
        <is>
          <t>N/A</t>
        </is>
      </c>
      <c r="H6047" t="inlineStr"/>
      <c r="I6047" t="inlineStr"/>
      <c r="J6047" t="n">
        <v>2415463</v>
      </c>
      <c r="K6047" t="n">
        <v>0</v>
      </c>
      <c r="L6047" t="inlineStr">
        <is>
          <t>N</t>
        </is>
      </c>
      <c r="M6047" t="inlineStr"/>
      <c r="N6047" t="inlineStr">
        <is>
          <t>N</t>
        </is>
      </c>
      <c r="O6047" t="inlineStr">
        <is>
          <t>MATHEMATICA POLICY RESEARCH</t>
        </is>
      </c>
      <c r="P6047" t="inlineStr">
        <is>
          <t>50898X07311</t>
        </is>
      </c>
      <c r="Q6047" t="inlineStr">
        <is>
          <t>N</t>
        </is>
      </c>
      <c r="R6047" t="inlineStr"/>
      <c r="S6047" t="inlineStr">
        <is>
          <t>N</t>
        </is>
      </c>
      <c r="T6047" t="inlineStr"/>
      <c r="U6047" t="n">
        <v>0</v>
      </c>
      <c r="V6047" t="inlineStr">
        <is>
          <t>93.086</t>
        </is>
      </c>
    </row>
    <row r="6048">
      <c r="A6048" t="inlineStr">
        <is>
          <t>AWARD-6047</t>
        </is>
      </c>
      <c r="B6048" t="inlineStr">
        <is>
          <t>93</t>
        </is>
      </c>
      <c r="C6048" t="inlineStr">
        <is>
          <t>080</t>
        </is>
      </c>
      <c r="D6048" t="inlineStr"/>
      <c r="E6048" t="inlineStr">
        <is>
          <t>BLOOD DISORDER PROGRAM: PREVENTION, SURVEILLANCE, AND RESEARCH</t>
        </is>
      </c>
      <c r="F6048" t="n">
        <v>-431</v>
      </c>
      <c r="G6048" t="inlineStr">
        <is>
          <t>N/A</t>
        </is>
      </c>
      <c r="H6048" t="inlineStr"/>
      <c r="I6048" t="inlineStr"/>
      <c r="J6048" t="n">
        <v>408514</v>
      </c>
      <c r="K6048" t="n">
        <v>0</v>
      </c>
      <c r="L6048" t="inlineStr">
        <is>
          <t>N</t>
        </is>
      </c>
      <c r="M6048" t="inlineStr"/>
      <c r="N6048" t="inlineStr">
        <is>
          <t>N</t>
        </is>
      </c>
      <c r="O6048" t="inlineStr">
        <is>
          <t>AMERICAN THROMBOSIS AND HEMOSTASIS NETWORK</t>
        </is>
      </c>
      <c r="P6048" t="inlineStr">
        <is>
          <t>5NU27DD001155-05-00</t>
        </is>
      </c>
      <c r="Q6048" t="inlineStr">
        <is>
          <t>N</t>
        </is>
      </c>
      <c r="R6048" t="inlineStr"/>
      <c r="S6048" t="inlineStr">
        <is>
          <t>N</t>
        </is>
      </c>
      <c r="T6048" t="inlineStr"/>
      <c r="U6048" t="n">
        <v>0</v>
      </c>
      <c r="V6048" t="inlineStr">
        <is>
          <t>93.080</t>
        </is>
      </c>
    </row>
    <row r="6049">
      <c r="A6049" t="inlineStr">
        <is>
          <t>AWARD-6048</t>
        </is>
      </c>
      <c r="B6049" t="inlineStr">
        <is>
          <t>93</t>
        </is>
      </c>
      <c r="C6049" t="inlineStr">
        <is>
          <t>084</t>
        </is>
      </c>
      <c r="D6049" t="inlineStr"/>
      <c r="E6049" t="inlineStr">
        <is>
          <t>PREVENTION OF DISEASE, DISABILITY, AND DEATH BY INFECTIOUS DISEASES</t>
        </is>
      </c>
      <c r="F6049" t="n">
        <v>77577</v>
      </c>
      <c r="G6049" t="inlineStr">
        <is>
          <t>N/A</t>
        </is>
      </c>
      <c r="H6049" t="inlineStr"/>
      <c r="I6049" t="inlineStr"/>
      <c r="J6049" t="n">
        <v>1911665</v>
      </c>
      <c r="K6049" t="n">
        <v>0</v>
      </c>
      <c r="L6049" t="inlineStr">
        <is>
          <t>N</t>
        </is>
      </c>
      <c r="M6049" t="inlineStr"/>
      <c r="N6049" t="inlineStr">
        <is>
          <t>Y</t>
        </is>
      </c>
      <c r="O6049" t="inlineStr"/>
      <c r="P6049" t="inlineStr"/>
      <c r="Q6049" t="inlineStr">
        <is>
          <t>N</t>
        </is>
      </c>
      <c r="R6049" t="inlineStr"/>
      <c r="S6049" t="inlineStr">
        <is>
          <t>N</t>
        </is>
      </c>
      <c r="T6049" t="inlineStr"/>
      <c r="U6049" t="n">
        <v>0</v>
      </c>
      <c r="V6049" t="inlineStr">
        <is>
          <t>93.084</t>
        </is>
      </c>
    </row>
    <row r="6050">
      <c r="A6050" t="inlineStr">
        <is>
          <t>AWARD-6049</t>
        </is>
      </c>
      <c r="B6050" t="inlineStr">
        <is>
          <t>93</t>
        </is>
      </c>
      <c r="C6050" t="inlineStr">
        <is>
          <t>086</t>
        </is>
      </c>
      <c r="D6050" t="inlineStr"/>
      <c r="E6050" t="inlineStr">
        <is>
          <t>HEALTHY MARRIAGE PROMOTION AND RESPONSIBLE FATHERHOOD GRANTS</t>
        </is>
      </c>
      <c r="F6050" t="n">
        <v>1900235</v>
      </c>
      <c r="G6050" t="inlineStr">
        <is>
          <t>N/A</t>
        </is>
      </c>
      <c r="H6050" t="inlineStr"/>
      <c r="I6050" t="inlineStr"/>
      <c r="J6050" t="n">
        <v>2415463</v>
      </c>
      <c r="K6050" t="n">
        <v>0</v>
      </c>
      <c r="L6050" t="inlineStr">
        <is>
          <t>N</t>
        </is>
      </c>
      <c r="M6050" t="inlineStr"/>
      <c r="N6050" t="inlineStr">
        <is>
          <t>Y</t>
        </is>
      </c>
      <c r="O6050" t="inlineStr"/>
      <c r="P6050" t="inlineStr"/>
      <c r="Q6050" t="inlineStr">
        <is>
          <t>Y</t>
        </is>
      </c>
      <c r="R6050" t="n">
        <v>5377</v>
      </c>
      <c r="S6050" t="inlineStr">
        <is>
          <t>N</t>
        </is>
      </c>
      <c r="T6050" t="inlineStr"/>
      <c r="U6050" t="n">
        <v>0</v>
      </c>
      <c r="V6050" t="inlineStr">
        <is>
          <t>93.086</t>
        </is>
      </c>
    </row>
    <row r="6051">
      <c r="A6051" t="inlineStr">
        <is>
          <t>AWARD-6050</t>
        </is>
      </c>
      <c r="B6051" t="inlineStr">
        <is>
          <t>93</t>
        </is>
      </c>
      <c r="C6051" t="inlineStr">
        <is>
          <t>090</t>
        </is>
      </c>
      <c r="D6051" t="inlineStr"/>
      <c r="E6051" t="inlineStr">
        <is>
          <t>GUARDIANSHIP ASSISTANCE</t>
        </is>
      </c>
      <c r="F6051" t="n">
        <v>12952785</v>
      </c>
      <c r="G6051" t="inlineStr">
        <is>
          <t>N/A</t>
        </is>
      </c>
      <c r="H6051" t="inlineStr"/>
      <c r="I6051" t="inlineStr"/>
      <c r="J6051" t="n">
        <v>14217048</v>
      </c>
      <c r="K6051" t="n">
        <v>0</v>
      </c>
      <c r="L6051" t="inlineStr">
        <is>
          <t>N</t>
        </is>
      </c>
      <c r="M6051" t="inlineStr"/>
      <c r="N6051" t="inlineStr">
        <is>
          <t>Y</t>
        </is>
      </c>
      <c r="O6051" t="inlineStr"/>
      <c r="P6051" t="inlineStr"/>
      <c r="Q6051" t="inlineStr">
        <is>
          <t>Y</t>
        </is>
      </c>
      <c r="R6051" t="n">
        <v>33493</v>
      </c>
      <c r="S6051" t="inlineStr">
        <is>
          <t>N</t>
        </is>
      </c>
      <c r="T6051" t="inlineStr"/>
      <c r="U6051" t="n">
        <v>0</v>
      </c>
      <c r="V6051" t="inlineStr">
        <is>
          <t>93.090</t>
        </is>
      </c>
    </row>
    <row r="6052">
      <c r="A6052" t="inlineStr">
        <is>
          <t>AWARD-6051</t>
        </is>
      </c>
      <c r="B6052" t="inlineStr">
        <is>
          <t>93</t>
        </is>
      </c>
      <c r="C6052" t="inlineStr">
        <is>
          <t>090</t>
        </is>
      </c>
      <c r="D6052" t="inlineStr"/>
      <c r="E6052" t="inlineStr">
        <is>
          <t>COVID-19 - GUARDIANSHIP ASSISTANCE</t>
        </is>
      </c>
      <c r="F6052" t="n">
        <v>1264263</v>
      </c>
      <c r="G6052" t="inlineStr">
        <is>
          <t>N/A</t>
        </is>
      </c>
      <c r="H6052" t="inlineStr"/>
      <c r="I6052" t="inlineStr"/>
      <c r="J6052" t="n">
        <v>14217048</v>
      </c>
      <c r="K6052" t="n">
        <v>0</v>
      </c>
      <c r="L6052" t="inlineStr">
        <is>
          <t>N</t>
        </is>
      </c>
      <c r="M6052" t="inlineStr"/>
      <c r="N6052" t="inlineStr">
        <is>
          <t>Y</t>
        </is>
      </c>
      <c r="O6052" t="inlineStr"/>
      <c r="P6052" t="inlineStr"/>
      <c r="Q6052" t="inlineStr">
        <is>
          <t>N</t>
        </is>
      </c>
      <c r="R6052" t="inlineStr"/>
      <c r="S6052" t="inlineStr">
        <is>
          <t>N</t>
        </is>
      </c>
      <c r="T6052" t="inlineStr"/>
      <c r="U6052" t="n">
        <v>0</v>
      </c>
      <c r="V6052" t="inlineStr">
        <is>
          <t>93.090</t>
        </is>
      </c>
    </row>
    <row r="6053">
      <c r="A6053" t="inlineStr">
        <is>
          <t>AWARD-6052</t>
        </is>
      </c>
      <c r="B6053" t="inlineStr">
        <is>
          <t>93</t>
        </is>
      </c>
      <c r="C6053" t="inlineStr">
        <is>
          <t>092</t>
        </is>
      </c>
      <c r="D6053" t="inlineStr"/>
      <c r="E6053" t="inlineStr">
        <is>
          <t>AFFORDABLE CARE ACT (ACA) PERSONAL RESPONSIBILITY EDUCATION PROGRAM</t>
        </is>
      </c>
      <c r="F6053" t="n">
        <v>44987</v>
      </c>
      <c r="G6053" t="inlineStr">
        <is>
          <t>N/A</t>
        </is>
      </c>
      <c r="H6053" t="inlineStr"/>
      <c r="I6053" t="inlineStr"/>
      <c r="J6053" t="n">
        <v>632458</v>
      </c>
      <c r="K6053" t="n">
        <v>0</v>
      </c>
      <c r="L6053" t="inlineStr">
        <is>
          <t>N</t>
        </is>
      </c>
      <c r="M6053" t="inlineStr"/>
      <c r="N6053" t="inlineStr">
        <is>
          <t>N</t>
        </is>
      </c>
      <c r="O6053" t="inlineStr">
        <is>
          <t>CHANGE HAPPENS</t>
        </is>
      </c>
      <c r="P6053" t="inlineStr">
        <is>
          <t>90AK0075-01-00</t>
        </is>
      </c>
      <c r="Q6053" t="inlineStr">
        <is>
          <t>N</t>
        </is>
      </c>
      <c r="R6053" t="inlineStr"/>
      <c r="S6053" t="inlineStr">
        <is>
          <t>N</t>
        </is>
      </c>
      <c r="T6053" t="inlineStr"/>
      <c r="U6053" t="n">
        <v>0</v>
      </c>
      <c r="V6053" t="inlineStr">
        <is>
          <t>93.092</t>
        </is>
      </c>
    </row>
    <row r="6054">
      <c r="A6054" t="inlineStr">
        <is>
          <t>AWARD-6053</t>
        </is>
      </c>
      <c r="B6054" t="inlineStr">
        <is>
          <t>93</t>
        </is>
      </c>
      <c r="C6054" t="inlineStr">
        <is>
          <t>092</t>
        </is>
      </c>
      <c r="D6054" t="inlineStr"/>
      <c r="E6054" t="inlineStr">
        <is>
          <t>AFFORDABLE CARE ACT (ACA) PERSONAL RESPONSIBILITY EDUCATION PROGRAM</t>
        </is>
      </c>
      <c r="F6054" t="n">
        <v>1269</v>
      </c>
      <c r="G6054" t="inlineStr">
        <is>
          <t>N/A</t>
        </is>
      </c>
      <c r="H6054" t="inlineStr"/>
      <c r="I6054" t="inlineStr"/>
      <c r="J6054" t="n">
        <v>632458</v>
      </c>
      <c r="K6054" t="n">
        <v>0</v>
      </c>
      <c r="L6054" t="inlineStr">
        <is>
          <t>N</t>
        </is>
      </c>
      <c r="M6054" t="inlineStr"/>
      <c r="N6054" t="inlineStr">
        <is>
          <t>N</t>
        </is>
      </c>
      <c r="O6054" t="inlineStr">
        <is>
          <t>ETR ASSOCIATES</t>
        </is>
      </c>
      <c r="P6054" t="inlineStr">
        <is>
          <t>90AP26830500</t>
        </is>
      </c>
      <c r="Q6054" t="inlineStr">
        <is>
          <t>N</t>
        </is>
      </c>
      <c r="R6054" t="inlineStr"/>
      <c r="S6054" t="inlineStr">
        <is>
          <t>N</t>
        </is>
      </c>
      <c r="T6054" t="inlineStr"/>
      <c r="U6054" t="n">
        <v>0</v>
      </c>
      <c r="V6054" t="inlineStr">
        <is>
          <t>93.092</t>
        </is>
      </c>
    </row>
    <row r="6055">
      <c r="A6055" t="inlineStr">
        <is>
          <t>AWARD-6054</t>
        </is>
      </c>
      <c r="B6055" t="inlineStr">
        <is>
          <t>93</t>
        </is>
      </c>
      <c r="C6055" t="inlineStr">
        <is>
          <t>103</t>
        </is>
      </c>
      <c r="D6055" t="inlineStr"/>
      <c r="E6055" t="inlineStr">
        <is>
          <t>FOOD AND DRUG ADMINISTRATION RESEARCH</t>
        </is>
      </c>
      <c r="F6055" t="n">
        <v>2968546</v>
      </c>
      <c r="G6055" t="inlineStr">
        <is>
          <t>N/A</t>
        </is>
      </c>
      <c r="H6055" t="inlineStr"/>
      <c r="I6055" t="inlineStr"/>
      <c r="J6055" t="n">
        <v>6780469</v>
      </c>
      <c r="K6055" t="n">
        <v>0</v>
      </c>
      <c r="L6055" t="inlineStr">
        <is>
          <t>N</t>
        </is>
      </c>
      <c r="M6055" t="inlineStr"/>
      <c r="N6055" t="inlineStr">
        <is>
          <t>Y</t>
        </is>
      </c>
      <c r="O6055" t="inlineStr"/>
      <c r="P6055" t="inlineStr"/>
      <c r="Q6055" t="inlineStr">
        <is>
          <t>N</t>
        </is>
      </c>
      <c r="R6055" t="inlineStr"/>
      <c r="S6055" t="inlineStr">
        <is>
          <t>N</t>
        </is>
      </c>
      <c r="T6055" t="inlineStr"/>
      <c r="U6055" t="n">
        <v>0</v>
      </c>
      <c r="V6055" t="inlineStr">
        <is>
          <t>93.103</t>
        </is>
      </c>
    </row>
    <row r="6056">
      <c r="A6056" t="inlineStr">
        <is>
          <t>AWARD-6055</t>
        </is>
      </c>
      <c r="B6056" t="inlineStr">
        <is>
          <t>93</t>
        </is>
      </c>
      <c r="C6056" t="inlineStr">
        <is>
          <t>103</t>
        </is>
      </c>
      <c r="D6056" t="inlineStr"/>
      <c r="E6056" t="inlineStr">
        <is>
          <t>FOOD AND DRUG ADMINISTRATION RESEARCH</t>
        </is>
      </c>
      <c r="F6056" t="n">
        <v>33985</v>
      </c>
      <c r="G6056" t="inlineStr">
        <is>
          <t>N/A</t>
        </is>
      </c>
      <c r="H6056" t="inlineStr"/>
      <c r="I6056" t="inlineStr"/>
      <c r="J6056" t="n">
        <v>6780469</v>
      </c>
      <c r="K6056" t="n">
        <v>0</v>
      </c>
      <c r="L6056" t="inlineStr">
        <is>
          <t>N</t>
        </is>
      </c>
      <c r="M6056" t="inlineStr"/>
      <c r="N6056" t="inlineStr">
        <is>
          <t>N</t>
        </is>
      </c>
      <c r="O6056" t="inlineStr">
        <is>
          <t>ASSOCIATION OF FOOD AND DRUG OFFICIALS</t>
        </is>
      </c>
      <c r="P6056" t="inlineStr">
        <is>
          <t>G-SE-2103-02809</t>
        </is>
      </c>
      <c r="Q6056" t="inlineStr">
        <is>
          <t>N</t>
        </is>
      </c>
      <c r="R6056" t="inlineStr"/>
      <c r="S6056" t="inlineStr">
        <is>
          <t>N</t>
        </is>
      </c>
      <c r="T6056" t="inlineStr"/>
      <c r="U6056" t="n">
        <v>0</v>
      </c>
      <c r="V6056" t="inlineStr">
        <is>
          <t>93.103</t>
        </is>
      </c>
    </row>
    <row r="6057">
      <c r="A6057" t="inlineStr">
        <is>
          <t>AWARD-6056</t>
        </is>
      </c>
      <c r="B6057" t="inlineStr">
        <is>
          <t>10</t>
        </is>
      </c>
      <c r="C6057" t="inlineStr">
        <is>
          <t>334</t>
        </is>
      </c>
      <c r="D6057" t="inlineStr"/>
      <c r="E6057" t="inlineStr">
        <is>
          <t>CROP PROTECTION AND PEST MANAGEMENT COMPETITIVE GRANTS PROGRAM</t>
        </is>
      </c>
      <c r="F6057" t="n">
        <v>88732</v>
      </c>
      <c r="G6057" t="inlineStr">
        <is>
          <t>N/A</t>
        </is>
      </c>
      <c r="H6057" t="inlineStr"/>
      <c r="I6057" t="inlineStr"/>
      <c r="J6057" t="n">
        <v>88732</v>
      </c>
      <c r="K6057" t="n">
        <v>0</v>
      </c>
      <c r="L6057" t="inlineStr">
        <is>
          <t>N</t>
        </is>
      </c>
      <c r="M6057" t="inlineStr"/>
      <c r="N6057" t="inlineStr">
        <is>
          <t>N</t>
        </is>
      </c>
      <c r="O6057" t="inlineStr">
        <is>
          <t>COMPATIBLE LANDS FOUNDATION, INC.</t>
        </is>
      </c>
      <c r="P6057" t="inlineStr">
        <is>
          <t>M2000567</t>
        </is>
      </c>
      <c r="Q6057" t="inlineStr">
        <is>
          <t>Y</t>
        </is>
      </c>
      <c r="R6057" t="n">
        <v>2275</v>
      </c>
      <c r="S6057" t="inlineStr">
        <is>
          <t>N</t>
        </is>
      </c>
      <c r="T6057" t="inlineStr"/>
      <c r="U6057" t="n">
        <v>0</v>
      </c>
      <c r="V6057" t="inlineStr">
        <is>
          <t>10.334</t>
        </is>
      </c>
    </row>
    <row r="6058">
      <c r="A6058" t="inlineStr">
        <is>
          <t>AWARD-6057</t>
        </is>
      </c>
      <c r="B6058" t="inlineStr">
        <is>
          <t>93</t>
        </is>
      </c>
      <c r="C6058" t="inlineStr">
        <is>
          <t>103</t>
        </is>
      </c>
      <c r="D6058" t="inlineStr"/>
      <c r="E6058" t="inlineStr">
        <is>
          <t>FOOD AND DRUG ADMINISTRATION RESEARCH</t>
        </is>
      </c>
      <c r="F6058" t="n">
        <v>25770</v>
      </c>
      <c r="G6058" t="inlineStr">
        <is>
          <t>N/A</t>
        </is>
      </c>
      <c r="H6058" t="inlineStr"/>
      <c r="I6058" t="inlineStr"/>
      <c r="J6058" t="n">
        <v>6780469</v>
      </c>
      <c r="K6058" t="n">
        <v>0</v>
      </c>
      <c r="L6058" t="inlineStr">
        <is>
          <t>N</t>
        </is>
      </c>
      <c r="M6058" t="inlineStr"/>
      <c r="N6058" t="inlineStr">
        <is>
          <t>N</t>
        </is>
      </c>
      <c r="O6058" t="inlineStr">
        <is>
          <t>UNIVERSITY OF MICHIGAN</t>
        </is>
      </c>
      <c r="P6058" t="inlineStr">
        <is>
          <t>K00015592</t>
        </is>
      </c>
      <c r="Q6058" t="inlineStr">
        <is>
          <t>N</t>
        </is>
      </c>
      <c r="R6058" t="inlineStr"/>
      <c r="S6058" t="inlineStr">
        <is>
          <t>N</t>
        </is>
      </c>
      <c r="T6058" t="inlineStr"/>
      <c r="U6058" t="n">
        <v>0</v>
      </c>
      <c r="V6058" t="inlineStr">
        <is>
          <t>93.103</t>
        </is>
      </c>
    </row>
    <row r="6059">
      <c r="A6059" t="inlineStr">
        <is>
          <t>AWARD-6058</t>
        </is>
      </c>
      <c r="B6059" t="inlineStr">
        <is>
          <t>93</t>
        </is>
      </c>
      <c r="C6059" t="inlineStr">
        <is>
          <t>103</t>
        </is>
      </c>
      <c r="D6059" t="inlineStr"/>
      <c r="E6059" t="inlineStr">
        <is>
          <t>COVID-19 - FOOD AND DRUG ADMINISTRATION RESEARCH</t>
        </is>
      </c>
      <c r="F6059" t="n">
        <v>171302</v>
      </c>
      <c r="G6059" t="inlineStr">
        <is>
          <t>N/A</t>
        </is>
      </c>
      <c r="H6059" t="inlineStr"/>
      <c r="I6059" t="inlineStr"/>
      <c r="J6059" t="n">
        <v>6780469</v>
      </c>
      <c r="K6059" t="n">
        <v>0</v>
      </c>
      <c r="L6059" t="inlineStr">
        <is>
          <t>N</t>
        </is>
      </c>
      <c r="M6059" t="inlineStr"/>
      <c r="N6059" t="inlineStr">
        <is>
          <t>Y</t>
        </is>
      </c>
      <c r="O6059" t="inlineStr"/>
      <c r="P6059" t="inlineStr"/>
      <c r="Q6059" t="inlineStr">
        <is>
          <t>N</t>
        </is>
      </c>
      <c r="R6059" t="inlineStr"/>
      <c r="S6059" t="inlineStr">
        <is>
          <t>N</t>
        </is>
      </c>
      <c r="T6059" t="inlineStr"/>
      <c r="U6059" t="n">
        <v>0</v>
      </c>
      <c r="V6059" t="inlineStr">
        <is>
          <t>93.103</t>
        </is>
      </c>
    </row>
    <row r="6060">
      <c r="A6060" t="inlineStr">
        <is>
          <t>AWARD-6059</t>
        </is>
      </c>
      <c r="B6060" t="inlineStr">
        <is>
          <t>93</t>
        </is>
      </c>
      <c r="C6060" t="inlineStr">
        <is>
          <t>104</t>
        </is>
      </c>
      <c r="D6060" t="inlineStr"/>
      <c r="E6060" t="inlineStr">
        <is>
          <t>COMPREHENSIVE COMMUNITY MENTAL HEALTH SERVICES FOR CHILDREN WITH SERIOUS EMOTIONAL DISTURBANCES (SED)</t>
        </is>
      </c>
      <c r="F6060" t="n">
        <v>1039324</v>
      </c>
      <c r="G6060" t="inlineStr">
        <is>
          <t>N/A</t>
        </is>
      </c>
      <c r="H6060" t="inlineStr"/>
      <c r="I6060" t="inlineStr"/>
      <c r="J6060" t="n">
        <v>1039324</v>
      </c>
      <c r="K6060" t="n">
        <v>0</v>
      </c>
      <c r="L6060" t="inlineStr">
        <is>
          <t>N</t>
        </is>
      </c>
      <c r="M6060" t="inlineStr"/>
      <c r="N6060" t="inlineStr">
        <is>
          <t>Y</t>
        </is>
      </c>
      <c r="O6060" t="inlineStr"/>
      <c r="P6060" t="inlineStr"/>
      <c r="Q6060" t="inlineStr">
        <is>
          <t>Y</t>
        </is>
      </c>
      <c r="R6060" t="n">
        <v>889239</v>
      </c>
      <c r="S6060" t="inlineStr">
        <is>
          <t>N</t>
        </is>
      </c>
      <c r="T6060" t="inlineStr"/>
      <c r="U6060" t="n">
        <v>0</v>
      </c>
      <c r="V6060" t="inlineStr">
        <is>
          <t>93.104</t>
        </is>
      </c>
    </row>
    <row r="6061">
      <c r="A6061" t="inlineStr">
        <is>
          <t>AWARD-6060</t>
        </is>
      </c>
      <c r="B6061" t="inlineStr">
        <is>
          <t>93</t>
        </is>
      </c>
      <c r="C6061" t="inlineStr">
        <is>
          <t>107</t>
        </is>
      </c>
      <c r="D6061" t="inlineStr"/>
      <c r="E6061" t="inlineStr">
        <is>
          <t>AREA HEALTH EDUCATION CENTERS</t>
        </is>
      </c>
      <c r="F6061" t="n">
        <v>3615162</v>
      </c>
      <c r="G6061" t="inlineStr">
        <is>
          <t>N/A</t>
        </is>
      </c>
      <c r="H6061" t="inlineStr"/>
      <c r="I6061" t="inlineStr"/>
      <c r="J6061" t="n">
        <v>3819768</v>
      </c>
      <c r="K6061" t="n">
        <v>0</v>
      </c>
      <c r="L6061" t="inlineStr">
        <is>
          <t>N</t>
        </is>
      </c>
      <c r="M6061" t="inlineStr"/>
      <c r="N6061" t="inlineStr">
        <is>
          <t>Y</t>
        </is>
      </c>
      <c r="O6061" t="inlineStr"/>
      <c r="P6061" t="inlineStr"/>
      <c r="Q6061" t="inlineStr">
        <is>
          <t>Y</t>
        </is>
      </c>
      <c r="R6061" t="n">
        <v>1305267</v>
      </c>
      <c r="S6061" t="inlineStr">
        <is>
          <t>N</t>
        </is>
      </c>
      <c r="T6061" t="inlineStr"/>
      <c r="U6061" t="n">
        <v>0</v>
      </c>
      <c r="V6061" t="inlineStr">
        <is>
          <t>93.107</t>
        </is>
      </c>
    </row>
    <row r="6062">
      <c r="A6062" t="inlineStr">
        <is>
          <t>AWARD-6061</t>
        </is>
      </c>
      <c r="B6062" t="inlineStr">
        <is>
          <t>93</t>
        </is>
      </c>
      <c r="C6062" t="inlineStr">
        <is>
          <t>107</t>
        </is>
      </c>
      <c r="D6062" t="inlineStr"/>
      <c r="E6062" t="inlineStr">
        <is>
          <t>COVID-19 - AREA HEALTH EDUCATION CENTERS</t>
        </is>
      </c>
      <c r="F6062" t="n">
        <v>63784</v>
      </c>
      <c r="G6062" t="inlineStr">
        <is>
          <t>N/A</t>
        </is>
      </c>
      <c r="H6062" t="inlineStr"/>
      <c r="I6062" t="inlineStr"/>
      <c r="J6062" t="n">
        <v>3819768</v>
      </c>
      <c r="K6062" t="n">
        <v>0</v>
      </c>
      <c r="L6062" t="inlineStr">
        <is>
          <t>N</t>
        </is>
      </c>
      <c r="M6062" t="inlineStr"/>
      <c r="N6062" t="inlineStr">
        <is>
          <t>Y</t>
        </is>
      </c>
      <c r="O6062" t="inlineStr"/>
      <c r="P6062" t="inlineStr"/>
      <c r="Q6062" t="inlineStr">
        <is>
          <t>Y</t>
        </is>
      </c>
      <c r="R6062" t="n">
        <v>9542</v>
      </c>
      <c r="S6062" t="inlineStr">
        <is>
          <t>N</t>
        </is>
      </c>
      <c r="T6062" t="inlineStr"/>
      <c r="U6062" t="n">
        <v>0</v>
      </c>
      <c r="V6062" t="inlineStr">
        <is>
          <t>93.107</t>
        </is>
      </c>
    </row>
    <row r="6063">
      <c r="A6063" t="inlineStr">
        <is>
          <t>AWARD-6062</t>
        </is>
      </c>
      <c r="B6063" t="inlineStr">
        <is>
          <t>93</t>
        </is>
      </c>
      <c r="C6063" t="inlineStr">
        <is>
          <t>108</t>
        </is>
      </c>
      <c r="D6063" t="inlineStr"/>
      <c r="E6063" t="inlineStr">
        <is>
          <t>HEALTH EDUCATION ASSISTANCE LOANS (HEAL)</t>
        </is>
      </c>
      <c r="F6063" t="n">
        <v>631307</v>
      </c>
      <c r="G6063" t="inlineStr">
        <is>
          <t>N/A</t>
        </is>
      </c>
      <c r="H6063" t="inlineStr"/>
      <c r="I6063" t="inlineStr"/>
      <c r="J6063" t="n">
        <v>631307</v>
      </c>
      <c r="K6063" t="n">
        <v>0</v>
      </c>
      <c r="L6063" t="inlineStr">
        <is>
          <t>Y</t>
        </is>
      </c>
      <c r="M6063" t="n">
        <v>471552</v>
      </c>
      <c r="N6063" t="inlineStr">
        <is>
          <t>Y</t>
        </is>
      </c>
      <c r="O6063" t="inlineStr"/>
      <c r="P6063" t="inlineStr"/>
      <c r="Q6063" t="inlineStr">
        <is>
          <t>N</t>
        </is>
      </c>
      <c r="R6063" t="inlineStr"/>
      <c r="S6063" t="inlineStr">
        <is>
          <t>N</t>
        </is>
      </c>
      <c r="T6063" t="inlineStr"/>
      <c r="U6063" t="n">
        <v>0</v>
      </c>
      <c r="V6063" t="inlineStr">
        <is>
          <t>93.108</t>
        </is>
      </c>
    </row>
    <row r="6064">
      <c r="A6064" t="inlineStr">
        <is>
          <t>AWARD-6063</t>
        </is>
      </c>
      <c r="B6064" t="inlineStr">
        <is>
          <t>93</t>
        </is>
      </c>
      <c r="C6064" t="inlineStr">
        <is>
          <t>110</t>
        </is>
      </c>
      <c r="D6064" t="inlineStr"/>
      <c r="E6064" t="inlineStr">
        <is>
          <t>MATERNAL AND CHILD HEALTH FEDERAL CONSOLIDATED PROGRAMS</t>
        </is>
      </c>
      <c r="F6064" t="n">
        <v>435327</v>
      </c>
      <c r="G6064" t="inlineStr">
        <is>
          <t>N/A</t>
        </is>
      </c>
      <c r="H6064" t="inlineStr"/>
      <c r="I6064" t="inlineStr"/>
      <c r="J6064" t="n">
        <v>1868563</v>
      </c>
      <c r="K6064" t="n">
        <v>0</v>
      </c>
      <c r="L6064" t="inlineStr">
        <is>
          <t>N</t>
        </is>
      </c>
      <c r="M6064" t="inlineStr"/>
      <c r="N6064" t="inlineStr">
        <is>
          <t>Y</t>
        </is>
      </c>
      <c r="O6064" t="inlineStr"/>
      <c r="P6064" t="inlineStr"/>
      <c r="Q6064" t="inlineStr">
        <is>
          <t>Y</t>
        </is>
      </c>
      <c r="R6064" t="n">
        <v>299982</v>
      </c>
      <c r="S6064" t="inlineStr">
        <is>
          <t>N</t>
        </is>
      </c>
      <c r="T6064" t="inlineStr"/>
      <c r="U6064" t="n">
        <v>0</v>
      </c>
      <c r="V6064" t="inlineStr">
        <is>
          <t>93.110</t>
        </is>
      </c>
    </row>
    <row r="6065">
      <c r="A6065" t="inlineStr">
        <is>
          <t>AWARD-6064</t>
        </is>
      </c>
      <c r="B6065" t="inlineStr">
        <is>
          <t>93</t>
        </is>
      </c>
      <c r="C6065" t="inlineStr">
        <is>
          <t>110</t>
        </is>
      </c>
      <c r="D6065" t="inlineStr"/>
      <c r="E6065" t="inlineStr">
        <is>
          <t>MATERNAL AND CHILD HEALTH FEDERAL CONSOLIDATED PROGRAMS</t>
        </is>
      </c>
      <c r="F6065" t="n">
        <v>28195</v>
      </c>
      <c r="G6065" t="inlineStr">
        <is>
          <t>N/A</t>
        </is>
      </c>
      <c r="H6065" t="inlineStr"/>
      <c r="I6065" t="inlineStr"/>
      <c r="J6065" t="n">
        <v>1868563</v>
      </c>
      <c r="K6065" t="n">
        <v>0</v>
      </c>
      <c r="L6065" t="inlineStr">
        <is>
          <t>N</t>
        </is>
      </c>
      <c r="M6065" t="inlineStr"/>
      <c r="N6065" t="inlineStr">
        <is>
          <t>N</t>
        </is>
      </c>
      <c r="O6065" t="inlineStr">
        <is>
          <t>ORGANIZATION OF TERATOLOGY INFORMATIONS</t>
        </is>
      </c>
      <c r="P6065" t="inlineStr">
        <is>
          <t>UG4MC27861</t>
        </is>
      </c>
      <c r="Q6065" t="inlineStr">
        <is>
          <t>N</t>
        </is>
      </c>
      <c r="R6065" t="inlineStr"/>
      <c r="S6065" t="inlineStr">
        <is>
          <t>N</t>
        </is>
      </c>
      <c r="T6065" t="inlineStr"/>
      <c r="U6065" t="n">
        <v>0</v>
      </c>
      <c r="V6065" t="inlineStr">
        <is>
          <t>93.110</t>
        </is>
      </c>
    </row>
    <row r="6066">
      <c r="A6066" t="inlineStr">
        <is>
          <t>AWARD-6065</t>
        </is>
      </c>
      <c r="B6066" t="inlineStr">
        <is>
          <t>93</t>
        </is>
      </c>
      <c r="C6066" t="inlineStr">
        <is>
          <t>110</t>
        </is>
      </c>
      <c r="D6066" t="inlineStr"/>
      <c r="E6066" t="inlineStr">
        <is>
          <t>MATERNAL AND CHILD HEALTH FEDERAL CONSOLIDATED PROGRAMS</t>
        </is>
      </c>
      <c r="F6066" t="n">
        <v>43876</v>
      </c>
      <c r="G6066" t="inlineStr">
        <is>
          <t>N/A</t>
        </is>
      </c>
      <c r="H6066" t="inlineStr"/>
      <c r="I6066" t="inlineStr"/>
      <c r="J6066" t="n">
        <v>1868563</v>
      </c>
      <c r="K6066" t="n">
        <v>0</v>
      </c>
      <c r="L6066" t="inlineStr">
        <is>
          <t>N</t>
        </is>
      </c>
      <c r="M6066" t="inlineStr"/>
      <c r="N6066" t="inlineStr">
        <is>
          <t>N</t>
        </is>
      </c>
      <c r="O6066" t="inlineStr">
        <is>
          <t>UNIVERSITY OF NORTH CAROLINA - CHAPEL HILL</t>
        </is>
      </c>
      <c r="P6066" t="inlineStr">
        <is>
          <t>6UE7MC26282-09-01</t>
        </is>
      </c>
      <c r="Q6066" t="inlineStr">
        <is>
          <t>N</t>
        </is>
      </c>
      <c r="R6066" t="inlineStr"/>
      <c r="S6066" t="inlineStr">
        <is>
          <t>N</t>
        </is>
      </c>
      <c r="T6066" t="inlineStr"/>
      <c r="U6066" t="n">
        <v>0</v>
      </c>
      <c r="V6066" t="inlineStr">
        <is>
          <t>93.110</t>
        </is>
      </c>
    </row>
    <row r="6067">
      <c r="A6067" t="inlineStr">
        <is>
          <t>AWARD-6066</t>
        </is>
      </c>
      <c r="B6067" t="inlineStr">
        <is>
          <t>93</t>
        </is>
      </c>
      <c r="C6067" t="inlineStr">
        <is>
          <t>113</t>
        </is>
      </c>
      <c r="D6067" t="inlineStr"/>
      <c r="E6067" t="inlineStr">
        <is>
          <t>ENVIRONMENTAL HEALTH</t>
        </is>
      </c>
      <c r="F6067" t="n">
        <v>216789</v>
      </c>
      <c r="G6067" t="inlineStr">
        <is>
          <t>N/A</t>
        </is>
      </c>
      <c r="H6067" t="inlineStr"/>
      <c r="I6067" t="inlineStr"/>
      <c r="J6067" t="n">
        <v>12229108</v>
      </c>
      <c r="K6067" t="n">
        <v>0</v>
      </c>
      <c r="L6067" t="inlineStr">
        <is>
          <t>N</t>
        </is>
      </c>
      <c r="M6067" t="inlineStr"/>
      <c r="N6067" t="inlineStr">
        <is>
          <t>Y</t>
        </is>
      </c>
      <c r="O6067" t="inlineStr"/>
      <c r="P6067" t="inlineStr"/>
      <c r="Q6067" t="inlineStr">
        <is>
          <t>Y</t>
        </is>
      </c>
      <c r="R6067" t="n">
        <v>103774</v>
      </c>
      <c r="S6067" t="inlineStr">
        <is>
          <t>N</t>
        </is>
      </c>
      <c r="T6067" t="inlineStr"/>
      <c r="U6067" t="n">
        <v>0</v>
      </c>
      <c r="V6067" t="inlineStr">
        <is>
          <t>93.113</t>
        </is>
      </c>
    </row>
    <row r="6068">
      <c r="A6068" t="inlineStr">
        <is>
          <t>AWARD-6067</t>
        </is>
      </c>
      <c r="B6068" t="inlineStr">
        <is>
          <t>10</t>
        </is>
      </c>
      <c r="C6068" t="inlineStr">
        <is>
          <t>336</t>
        </is>
      </c>
      <c r="D6068" t="inlineStr"/>
      <c r="E6068" t="inlineStr">
        <is>
          <t>VETERINARY SERVICES GRANT PROGRAM</t>
        </is>
      </c>
      <c r="F6068" t="n">
        <v>66147</v>
      </c>
      <c r="G6068" t="inlineStr">
        <is>
          <t>N/A</t>
        </is>
      </c>
      <c r="H6068" t="inlineStr"/>
      <c r="I6068" t="inlineStr"/>
      <c r="J6068" t="n">
        <v>158259</v>
      </c>
      <c r="K6068" t="n">
        <v>0</v>
      </c>
      <c r="L6068" t="inlineStr">
        <is>
          <t>N</t>
        </is>
      </c>
      <c r="M6068" t="inlineStr"/>
      <c r="N6068" t="inlineStr">
        <is>
          <t>Y</t>
        </is>
      </c>
      <c r="O6068" t="inlineStr"/>
      <c r="P6068" t="inlineStr"/>
      <c r="Q6068" t="inlineStr">
        <is>
          <t>Y</t>
        </is>
      </c>
      <c r="R6068" t="n">
        <v>2493</v>
      </c>
      <c r="S6068" t="inlineStr">
        <is>
          <t>N</t>
        </is>
      </c>
      <c r="T6068" t="inlineStr"/>
      <c r="U6068" t="n">
        <v>0</v>
      </c>
      <c r="V6068" t="inlineStr">
        <is>
          <t>10.336</t>
        </is>
      </c>
    </row>
    <row r="6069">
      <c r="A6069" t="inlineStr">
        <is>
          <t>AWARD-6068</t>
        </is>
      </c>
      <c r="B6069" t="inlineStr">
        <is>
          <t>93</t>
        </is>
      </c>
      <c r="C6069" t="inlineStr">
        <is>
          <t>116</t>
        </is>
      </c>
      <c r="D6069" t="inlineStr"/>
      <c r="E6069" t="inlineStr">
        <is>
          <t>PROJECT GRANTS AND COOPERATIVE AGREEMENTS FOR TUBERCULOSIS CONTROL PROGRAMS</t>
        </is>
      </c>
      <c r="F6069" t="n">
        <v>7839016</v>
      </c>
      <c r="G6069" t="inlineStr">
        <is>
          <t>N/A</t>
        </is>
      </c>
      <c r="H6069" t="inlineStr"/>
      <c r="I6069" t="inlineStr"/>
      <c r="J6069" t="n">
        <v>7839016</v>
      </c>
      <c r="K6069" t="n">
        <v>0</v>
      </c>
      <c r="L6069" t="inlineStr">
        <is>
          <t>N</t>
        </is>
      </c>
      <c r="M6069" t="inlineStr"/>
      <c r="N6069" t="inlineStr">
        <is>
          <t>Y</t>
        </is>
      </c>
      <c r="O6069" t="inlineStr"/>
      <c r="P6069" t="inlineStr"/>
      <c r="Q6069" t="inlineStr">
        <is>
          <t>Y</t>
        </is>
      </c>
      <c r="R6069" t="n">
        <v>4140990</v>
      </c>
      <c r="S6069" t="inlineStr">
        <is>
          <t>N</t>
        </is>
      </c>
      <c r="T6069" t="inlineStr"/>
      <c r="U6069" t="n">
        <v>0</v>
      </c>
      <c r="V6069" t="inlineStr">
        <is>
          <t>93.116</t>
        </is>
      </c>
    </row>
    <row r="6070">
      <c r="A6070" t="inlineStr">
        <is>
          <t>AWARD-6069</t>
        </is>
      </c>
      <c r="B6070" t="inlineStr">
        <is>
          <t>93</t>
        </is>
      </c>
      <c r="C6070" t="inlineStr">
        <is>
          <t>121</t>
        </is>
      </c>
      <c r="D6070" t="inlineStr"/>
      <c r="E6070" t="inlineStr">
        <is>
          <t>ORAL DISEASES AND DISORDERS RESEARCH</t>
        </is>
      </c>
      <c r="F6070" t="n">
        <v>61166</v>
      </c>
      <c r="G6070" t="inlineStr">
        <is>
          <t>N/A</t>
        </is>
      </c>
      <c r="H6070" t="inlineStr"/>
      <c r="I6070" t="inlineStr"/>
      <c r="J6070" t="n">
        <v>21233782</v>
      </c>
      <c r="K6070" t="n">
        <v>0</v>
      </c>
      <c r="L6070" t="inlineStr">
        <is>
          <t>N</t>
        </is>
      </c>
      <c r="M6070" t="inlineStr"/>
      <c r="N6070" t="inlineStr">
        <is>
          <t>Y</t>
        </is>
      </c>
      <c r="O6070" t="inlineStr"/>
      <c r="P6070" t="inlineStr"/>
      <c r="Q6070" t="inlineStr">
        <is>
          <t>N</t>
        </is>
      </c>
      <c r="R6070" t="inlineStr"/>
      <c r="S6070" t="inlineStr">
        <is>
          <t>N</t>
        </is>
      </c>
      <c r="T6070" t="inlineStr"/>
      <c r="U6070" t="n">
        <v>0</v>
      </c>
      <c r="V6070" t="inlineStr">
        <is>
          <t>93.121</t>
        </is>
      </c>
    </row>
    <row r="6071">
      <c r="A6071" t="inlineStr">
        <is>
          <t>AWARD-6070</t>
        </is>
      </c>
      <c r="B6071" t="inlineStr">
        <is>
          <t>93</t>
        </is>
      </c>
      <c r="C6071" t="inlineStr">
        <is>
          <t>127</t>
        </is>
      </c>
      <c r="D6071" t="inlineStr"/>
      <c r="E6071" t="inlineStr">
        <is>
          <t>EMERGENCY MEDICAL SERVICES FOR CHILDREN</t>
        </is>
      </c>
      <c r="F6071" t="n">
        <v>268897</v>
      </c>
      <c r="G6071" t="inlineStr">
        <is>
          <t>N/A</t>
        </is>
      </c>
      <c r="H6071" t="inlineStr"/>
      <c r="I6071" t="inlineStr"/>
      <c r="J6071" t="n">
        <v>3071801</v>
      </c>
      <c r="K6071" t="n">
        <v>0</v>
      </c>
      <c r="L6071" t="inlineStr">
        <is>
          <t>N</t>
        </is>
      </c>
      <c r="M6071" t="inlineStr"/>
      <c r="N6071" t="inlineStr">
        <is>
          <t>Y</t>
        </is>
      </c>
      <c r="O6071" t="inlineStr"/>
      <c r="P6071" t="inlineStr"/>
      <c r="Q6071" t="inlineStr">
        <is>
          <t>N</t>
        </is>
      </c>
      <c r="R6071" t="inlineStr"/>
      <c r="S6071" t="inlineStr">
        <is>
          <t>N</t>
        </is>
      </c>
      <c r="T6071" t="inlineStr"/>
      <c r="U6071" t="n">
        <v>0</v>
      </c>
      <c r="V6071" t="inlineStr">
        <is>
          <t>93.127</t>
        </is>
      </c>
    </row>
    <row r="6072">
      <c r="A6072" t="inlineStr">
        <is>
          <t>AWARD-6071</t>
        </is>
      </c>
      <c r="B6072" t="inlineStr">
        <is>
          <t>93</t>
        </is>
      </c>
      <c r="C6072" t="inlineStr">
        <is>
          <t>130</t>
        </is>
      </c>
      <c r="D6072" t="inlineStr"/>
      <c r="E6072" t="inlineStr">
        <is>
          <t>COOPERATIVE AGREEMENTS TO STATES/TERRITORIES FOR THE COORDINATION AND DEVELOPMENT OF PRIMARY CARE OFFICES</t>
        </is>
      </c>
      <c r="F6072" t="n">
        <v>310175</v>
      </c>
      <c r="G6072" t="inlineStr">
        <is>
          <t>N/A</t>
        </is>
      </c>
      <c r="H6072" t="inlineStr"/>
      <c r="I6072" t="inlineStr"/>
      <c r="J6072" t="n">
        <v>310175</v>
      </c>
      <c r="K6072" t="n">
        <v>0</v>
      </c>
      <c r="L6072" t="inlineStr">
        <is>
          <t>N</t>
        </is>
      </c>
      <c r="M6072" t="inlineStr"/>
      <c r="N6072" t="inlineStr">
        <is>
          <t>Y</t>
        </is>
      </c>
      <c r="O6072" t="inlineStr"/>
      <c r="P6072" t="inlineStr"/>
      <c r="Q6072" t="inlineStr">
        <is>
          <t>N</t>
        </is>
      </c>
      <c r="R6072" t="inlineStr"/>
      <c r="S6072" t="inlineStr">
        <is>
          <t>N</t>
        </is>
      </c>
      <c r="T6072" t="inlineStr"/>
      <c r="U6072" t="n">
        <v>0</v>
      </c>
      <c r="V6072" t="inlineStr">
        <is>
          <t>93.130</t>
        </is>
      </c>
    </row>
    <row r="6073">
      <c r="A6073" t="inlineStr">
        <is>
          <t>AWARD-6072</t>
        </is>
      </c>
      <c r="B6073" t="inlineStr">
        <is>
          <t>93</t>
        </is>
      </c>
      <c r="C6073" t="inlineStr">
        <is>
          <t>135</t>
        </is>
      </c>
      <c r="D6073" t="inlineStr"/>
      <c r="E6073" t="inlineStr">
        <is>
          <t>COVID-19 - CENTERS FOR RESEARCH AND DEMONSTRATION FOR HEALTH PROMOTION AND DISEASE PREVENTION</t>
        </is>
      </c>
      <c r="F6073" t="n">
        <v>309432</v>
      </c>
      <c r="G6073" t="inlineStr">
        <is>
          <t>N/A</t>
        </is>
      </c>
      <c r="H6073" t="inlineStr"/>
      <c r="I6073" t="inlineStr"/>
      <c r="J6073" t="n">
        <v>1585836</v>
      </c>
      <c r="K6073" t="n">
        <v>0</v>
      </c>
      <c r="L6073" t="inlineStr">
        <is>
          <t>N</t>
        </is>
      </c>
      <c r="M6073" t="inlineStr"/>
      <c r="N6073" t="inlineStr">
        <is>
          <t>Y</t>
        </is>
      </c>
      <c r="O6073" t="inlineStr"/>
      <c r="P6073" t="inlineStr"/>
      <c r="Q6073" t="inlineStr">
        <is>
          <t>N</t>
        </is>
      </c>
      <c r="R6073" t="inlineStr"/>
      <c r="S6073" t="inlineStr">
        <is>
          <t>N</t>
        </is>
      </c>
      <c r="T6073" t="inlineStr"/>
      <c r="U6073" t="n">
        <v>0</v>
      </c>
      <c r="V6073" t="inlineStr">
        <is>
          <t>93.135</t>
        </is>
      </c>
    </row>
    <row r="6074">
      <c r="A6074" t="inlineStr">
        <is>
          <t>AWARD-6073</t>
        </is>
      </c>
      <c r="B6074" t="inlineStr">
        <is>
          <t>93</t>
        </is>
      </c>
      <c r="C6074" t="inlineStr">
        <is>
          <t>136</t>
        </is>
      </c>
      <c r="D6074" t="inlineStr"/>
      <c r="E6074" t="inlineStr">
        <is>
          <t>INJURY PREVENTION AND CONTROL RESEARCH AND STATE AND COMMUNITY BASED PROGRAMS</t>
        </is>
      </c>
      <c r="F6074" t="n">
        <v>2935951</v>
      </c>
      <c r="G6074" t="inlineStr">
        <is>
          <t>N/A</t>
        </is>
      </c>
      <c r="H6074" t="inlineStr"/>
      <c r="I6074" t="inlineStr"/>
      <c r="J6074" t="n">
        <v>3475197</v>
      </c>
      <c r="K6074" t="n">
        <v>0</v>
      </c>
      <c r="L6074" t="inlineStr">
        <is>
          <t>N</t>
        </is>
      </c>
      <c r="M6074" t="inlineStr"/>
      <c r="N6074" t="inlineStr">
        <is>
          <t>Y</t>
        </is>
      </c>
      <c r="O6074" t="inlineStr"/>
      <c r="P6074" t="inlineStr"/>
      <c r="Q6074" t="inlineStr">
        <is>
          <t>Y</t>
        </is>
      </c>
      <c r="R6074" t="n">
        <v>2007391</v>
      </c>
      <c r="S6074" t="inlineStr">
        <is>
          <t>N</t>
        </is>
      </c>
      <c r="T6074" t="inlineStr"/>
      <c r="U6074" t="n">
        <v>0</v>
      </c>
      <c r="V6074" t="inlineStr">
        <is>
          <t>93.136</t>
        </is>
      </c>
    </row>
    <row r="6075">
      <c r="A6075" t="inlineStr">
        <is>
          <t>AWARD-6074</t>
        </is>
      </c>
      <c r="B6075" t="inlineStr">
        <is>
          <t>93</t>
        </is>
      </c>
      <c r="C6075" t="inlineStr">
        <is>
          <t>136</t>
        </is>
      </c>
      <c r="D6075" t="inlineStr"/>
      <c r="E6075" t="inlineStr">
        <is>
          <t>INJURY PREVENTION AND CONTROL RESEARCH AND STATE AND COMMUNITY BASED PROGRAMS</t>
        </is>
      </c>
      <c r="F6075" t="n">
        <v>11611</v>
      </c>
      <c r="G6075" t="inlineStr">
        <is>
          <t>N/A</t>
        </is>
      </c>
      <c r="H6075" t="inlineStr"/>
      <c r="I6075" t="inlineStr"/>
      <c r="J6075" t="n">
        <v>3475197</v>
      </c>
      <c r="K6075" t="n">
        <v>0</v>
      </c>
      <c r="L6075" t="inlineStr">
        <is>
          <t>N</t>
        </is>
      </c>
      <c r="M6075" t="inlineStr"/>
      <c r="N6075" t="inlineStr">
        <is>
          <t>N</t>
        </is>
      </c>
      <c r="O6075" t="inlineStr">
        <is>
          <t>SAFE STATES ALLIANCE</t>
        </is>
      </c>
      <c r="P6075" t="inlineStr">
        <is>
          <t>5NU17CE924917-04</t>
        </is>
      </c>
      <c r="Q6075" t="inlineStr">
        <is>
          <t>N</t>
        </is>
      </c>
      <c r="R6075" t="inlineStr"/>
      <c r="S6075" t="inlineStr">
        <is>
          <t>N</t>
        </is>
      </c>
      <c r="T6075" t="inlineStr"/>
      <c r="U6075" t="n">
        <v>0</v>
      </c>
      <c r="V6075" t="inlineStr">
        <is>
          <t>93.136</t>
        </is>
      </c>
    </row>
    <row r="6076">
      <c r="A6076" t="inlineStr">
        <is>
          <t>AWARD-6075</t>
        </is>
      </c>
      <c r="B6076" t="inlineStr">
        <is>
          <t>93</t>
        </is>
      </c>
      <c r="C6076" t="inlineStr">
        <is>
          <t>136</t>
        </is>
      </c>
      <c r="D6076" t="inlineStr"/>
      <c r="E6076" t="inlineStr">
        <is>
          <t>INJURY PREVENTION AND CONTROL RESEARCH AND STATE AND COMMUNITY BASED PROGRAMS</t>
        </is>
      </c>
      <c r="F6076" t="n">
        <v>3123</v>
      </c>
      <c r="G6076" t="inlineStr">
        <is>
          <t>N/A</t>
        </is>
      </c>
      <c r="H6076" t="inlineStr"/>
      <c r="I6076" t="inlineStr"/>
      <c r="J6076" t="n">
        <v>3475197</v>
      </c>
      <c r="K6076" t="n">
        <v>0</v>
      </c>
      <c r="L6076" t="inlineStr">
        <is>
          <t>N</t>
        </is>
      </c>
      <c r="M6076" t="inlineStr"/>
      <c r="N6076" t="inlineStr">
        <is>
          <t>N</t>
        </is>
      </c>
      <c r="O6076" t="inlineStr">
        <is>
          <t>CITY OF HOUSTON</t>
        </is>
      </c>
      <c r="P6076" t="inlineStr">
        <is>
          <t>NH28CE002395</t>
        </is>
      </c>
      <c r="Q6076" t="inlineStr">
        <is>
          <t>N</t>
        </is>
      </c>
      <c r="R6076" t="inlineStr"/>
      <c r="S6076" t="inlineStr">
        <is>
          <t>N</t>
        </is>
      </c>
      <c r="T6076" t="inlineStr"/>
      <c r="U6076" t="n">
        <v>0</v>
      </c>
      <c r="V6076" t="inlineStr">
        <is>
          <t>93.136</t>
        </is>
      </c>
    </row>
    <row r="6077">
      <c r="A6077" t="inlineStr">
        <is>
          <t>AWARD-6076</t>
        </is>
      </c>
      <c r="B6077" t="inlineStr">
        <is>
          <t>93</t>
        </is>
      </c>
      <c r="C6077" t="inlineStr">
        <is>
          <t>136</t>
        </is>
      </c>
      <c r="D6077" t="inlineStr"/>
      <c r="E6077" t="inlineStr">
        <is>
          <t>INJURY PREVENTION AND CONTROL RESEARCH AND STATE AND COMMUNITY BASED PROGRAMS</t>
        </is>
      </c>
      <c r="F6077" t="n">
        <v>9700</v>
      </c>
      <c r="G6077" t="inlineStr">
        <is>
          <t>N/A</t>
        </is>
      </c>
      <c r="H6077" t="inlineStr"/>
      <c r="I6077" t="inlineStr"/>
      <c r="J6077" t="n">
        <v>3475197</v>
      </c>
      <c r="K6077" t="n">
        <v>0</v>
      </c>
      <c r="L6077" t="inlineStr">
        <is>
          <t>N</t>
        </is>
      </c>
      <c r="M6077" t="inlineStr"/>
      <c r="N6077" t="inlineStr">
        <is>
          <t>N</t>
        </is>
      </c>
      <c r="O6077" t="inlineStr">
        <is>
          <t>CITY OF HOUSTON</t>
        </is>
      </c>
      <c r="P6077" t="inlineStr">
        <is>
          <t>NH28CE0023950100</t>
        </is>
      </c>
      <c r="Q6077" t="inlineStr">
        <is>
          <t>N</t>
        </is>
      </c>
      <c r="R6077" t="inlineStr"/>
      <c r="S6077" t="inlineStr">
        <is>
          <t>N</t>
        </is>
      </c>
      <c r="T6077" t="inlineStr"/>
      <c r="U6077" t="n">
        <v>0</v>
      </c>
      <c r="V6077" t="inlineStr">
        <is>
          <t>93.136</t>
        </is>
      </c>
    </row>
    <row r="6078">
      <c r="A6078" t="inlineStr">
        <is>
          <t>AWARD-6077</t>
        </is>
      </c>
      <c r="B6078" t="inlineStr">
        <is>
          <t>93</t>
        </is>
      </c>
      <c r="C6078" t="inlineStr">
        <is>
          <t>136</t>
        </is>
      </c>
      <c r="D6078" t="inlineStr"/>
      <c r="E6078" t="inlineStr">
        <is>
          <t>INJURY PREVENTION AND CONTROL RESEARCH AND STATE AND COMMUNITY BASED PROGRAMS</t>
        </is>
      </c>
      <c r="F6078" t="n">
        <v>3678</v>
      </c>
      <c r="G6078" t="inlineStr">
        <is>
          <t>N/A</t>
        </is>
      </c>
      <c r="H6078" t="inlineStr"/>
      <c r="I6078" t="inlineStr"/>
      <c r="J6078" t="n">
        <v>3475197</v>
      </c>
      <c r="K6078" t="n">
        <v>0</v>
      </c>
      <c r="L6078" t="inlineStr">
        <is>
          <t>N</t>
        </is>
      </c>
      <c r="M6078" t="inlineStr"/>
      <c r="N6078" t="inlineStr">
        <is>
          <t>N</t>
        </is>
      </c>
      <c r="O6078" t="inlineStr">
        <is>
          <t>CITY OF HOUSTON</t>
        </is>
      </c>
      <c r="P6078" t="inlineStr">
        <is>
          <t>1NH28CE0023950100</t>
        </is>
      </c>
      <c r="Q6078" t="inlineStr">
        <is>
          <t>N</t>
        </is>
      </c>
      <c r="R6078" t="inlineStr"/>
      <c r="S6078" t="inlineStr">
        <is>
          <t>N</t>
        </is>
      </c>
      <c r="T6078" t="inlineStr"/>
      <c r="U6078" t="n">
        <v>0</v>
      </c>
      <c r="V6078" t="inlineStr">
        <is>
          <t>93.136</t>
        </is>
      </c>
    </row>
    <row r="6079">
      <c r="A6079" t="inlineStr">
        <is>
          <t>AWARD-6078</t>
        </is>
      </c>
      <c r="B6079" t="inlineStr">
        <is>
          <t>10</t>
        </is>
      </c>
      <c r="C6079" t="inlineStr">
        <is>
          <t>351</t>
        </is>
      </c>
      <c r="D6079" t="inlineStr"/>
      <c r="E6079" t="inlineStr">
        <is>
          <t>RURAL BUSINESS DEVELOPMENT GRANT</t>
        </is>
      </c>
      <c r="F6079" t="n">
        <v>52160</v>
      </c>
      <c r="G6079" t="inlineStr">
        <is>
          <t>N/A</t>
        </is>
      </c>
      <c r="H6079" t="inlineStr"/>
      <c r="I6079" t="inlineStr"/>
      <c r="J6079" t="n">
        <v>52160</v>
      </c>
      <c r="K6079" t="n">
        <v>0</v>
      </c>
      <c r="L6079" t="inlineStr">
        <is>
          <t>N</t>
        </is>
      </c>
      <c r="M6079" t="inlineStr"/>
      <c r="N6079" t="inlineStr">
        <is>
          <t>Y</t>
        </is>
      </c>
      <c r="O6079" t="inlineStr"/>
      <c r="P6079" t="inlineStr"/>
      <c r="Q6079" t="inlineStr">
        <is>
          <t>N</t>
        </is>
      </c>
      <c r="R6079" t="inlineStr"/>
      <c r="S6079" t="inlineStr">
        <is>
          <t>N</t>
        </is>
      </c>
      <c r="T6079" t="inlineStr"/>
      <c r="U6079" t="n">
        <v>0</v>
      </c>
      <c r="V6079" t="inlineStr">
        <is>
          <t>10.351</t>
        </is>
      </c>
    </row>
    <row r="6080">
      <c r="A6080" t="inlineStr">
        <is>
          <t>AWARD-6079</t>
        </is>
      </c>
      <c r="B6080" t="inlineStr">
        <is>
          <t>93</t>
        </is>
      </c>
      <c r="C6080" t="inlineStr">
        <is>
          <t>137</t>
        </is>
      </c>
      <c r="D6080" t="inlineStr"/>
      <c r="E6080" t="inlineStr">
        <is>
          <t>COVID-19 - COMMUNITY PROGRAMS TO IMPROVE MINORITY HEALTH GRANT PROGRAM</t>
        </is>
      </c>
      <c r="F6080" t="n">
        <v>526903</v>
      </c>
      <c r="G6080" t="inlineStr">
        <is>
          <t>N/A</t>
        </is>
      </c>
      <c r="H6080" t="inlineStr"/>
      <c r="I6080" t="inlineStr"/>
      <c r="J6080" t="n">
        <v>1384738</v>
      </c>
      <c r="K6080" t="n">
        <v>0</v>
      </c>
      <c r="L6080" t="inlineStr">
        <is>
          <t>N</t>
        </is>
      </c>
      <c r="M6080" t="inlineStr"/>
      <c r="N6080" t="inlineStr">
        <is>
          <t>N</t>
        </is>
      </c>
      <c r="O6080" t="inlineStr">
        <is>
          <t>CITY OF SAN ANTONIO</t>
        </is>
      </c>
      <c r="P6080" t="inlineStr">
        <is>
          <t>1CPIMP211274-01-00</t>
        </is>
      </c>
      <c r="Q6080" t="inlineStr">
        <is>
          <t>Y</t>
        </is>
      </c>
      <c r="R6080" t="n">
        <v>15552</v>
      </c>
      <c r="S6080" t="inlineStr">
        <is>
          <t>N</t>
        </is>
      </c>
      <c r="T6080" t="inlineStr"/>
      <c r="U6080" t="n">
        <v>0</v>
      </c>
      <c r="V6080" t="inlineStr">
        <is>
          <t>93.137</t>
        </is>
      </c>
    </row>
    <row r="6081">
      <c r="A6081" t="inlineStr">
        <is>
          <t>AWARD-6080</t>
        </is>
      </c>
      <c r="B6081" t="inlineStr">
        <is>
          <t>93</t>
        </is>
      </c>
      <c r="C6081" t="inlineStr">
        <is>
          <t>142</t>
        </is>
      </c>
      <c r="D6081" t="inlineStr"/>
      <c r="E6081" t="inlineStr">
        <is>
          <t>NIEHS HAZARDOUS WASTE WORKER HEALTH AND SAFETY TRAINING</t>
        </is>
      </c>
      <c r="F6081" t="n">
        <v>27000</v>
      </c>
      <c r="G6081" t="inlineStr">
        <is>
          <t>N/A</t>
        </is>
      </c>
      <c r="H6081" t="inlineStr"/>
      <c r="I6081" t="inlineStr"/>
      <c r="J6081" t="n">
        <v>967724</v>
      </c>
      <c r="K6081" t="n">
        <v>0</v>
      </c>
      <c r="L6081" t="inlineStr">
        <is>
          <t>N</t>
        </is>
      </c>
      <c r="M6081" t="inlineStr"/>
      <c r="N6081" t="inlineStr">
        <is>
          <t>Y</t>
        </is>
      </c>
      <c r="O6081" t="inlineStr"/>
      <c r="P6081" t="inlineStr"/>
      <c r="Q6081" t="inlineStr">
        <is>
          <t>N</t>
        </is>
      </c>
      <c r="R6081" t="inlineStr"/>
      <c r="S6081" t="inlineStr">
        <is>
          <t>N</t>
        </is>
      </c>
      <c r="T6081" t="inlineStr"/>
      <c r="U6081" t="n">
        <v>0</v>
      </c>
      <c r="V6081" t="inlineStr">
        <is>
          <t>93.142</t>
        </is>
      </c>
    </row>
    <row r="6082">
      <c r="A6082" t="inlineStr">
        <is>
          <t>AWARD-6081</t>
        </is>
      </c>
      <c r="B6082" t="inlineStr">
        <is>
          <t>93</t>
        </is>
      </c>
      <c r="C6082" t="inlineStr">
        <is>
          <t>142</t>
        </is>
      </c>
      <c r="D6082" t="inlineStr"/>
      <c r="E6082" t="inlineStr">
        <is>
          <t>NIEHS HAZARDOUS WASTE WORKER HEALTH AND SAFETY TRAINING</t>
        </is>
      </c>
      <c r="F6082" t="n">
        <v>241737</v>
      </c>
      <c r="G6082" t="inlineStr">
        <is>
          <t>N/A</t>
        </is>
      </c>
      <c r="H6082" t="inlineStr"/>
      <c r="I6082" t="inlineStr"/>
      <c r="J6082" t="n">
        <v>967724</v>
      </c>
      <c r="K6082" t="n">
        <v>0</v>
      </c>
      <c r="L6082" t="inlineStr">
        <is>
          <t>N</t>
        </is>
      </c>
      <c r="M6082" t="inlineStr"/>
      <c r="N6082" t="inlineStr">
        <is>
          <t>N</t>
        </is>
      </c>
      <c r="O6082" t="inlineStr">
        <is>
          <t>DEEP SOUTH CENTER FOR ENVIRONMENTAL JUSTICE, INC.</t>
        </is>
      </c>
      <c r="P6082" t="inlineStr">
        <is>
          <t>2U45ES010664-22</t>
        </is>
      </c>
      <c r="Q6082" t="inlineStr">
        <is>
          <t>N</t>
        </is>
      </c>
      <c r="R6082" t="inlineStr"/>
      <c r="S6082" t="inlineStr">
        <is>
          <t>N</t>
        </is>
      </c>
      <c r="T6082" t="inlineStr"/>
      <c r="U6082" t="n">
        <v>0</v>
      </c>
      <c r="V6082" t="inlineStr">
        <is>
          <t>93.142</t>
        </is>
      </c>
    </row>
    <row r="6083">
      <c r="A6083" t="inlineStr">
        <is>
          <t>AWARD-6082</t>
        </is>
      </c>
      <c r="B6083" t="inlineStr">
        <is>
          <t>93</t>
        </is>
      </c>
      <c r="C6083" t="inlineStr">
        <is>
          <t>145</t>
        </is>
      </c>
      <c r="D6083" t="inlineStr"/>
      <c r="E6083" t="inlineStr">
        <is>
          <t>HIV-RELATED TRAINING AND TECHNICAL ASSISTANCE</t>
        </is>
      </c>
      <c r="F6083" t="n">
        <v>327413</v>
      </c>
      <c r="G6083" t="inlineStr">
        <is>
          <t>N/A</t>
        </is>
      </c>
      <c r="H6083" t="inlineStr"/>
      <c r="I6083" t="inlineStr"/>
      <c r="J6083" t="n">
        <v>847049</v>
      </c>
      <c r="K6083" t="n">
        <v>0</v>
      </c>
      <c r="L6083" t="inlineStr">
        <is>
          <t>N</t>
        </is>
      </c>
      <c r="M6083" t="inlineStr"/>
      <c r="N6083" t="inlineStr">
        <is>
          <t>Y</t>
        </is>
      </c>
      <c r="O6083" t="inlineStr"/>
      <c r="P6083" t="inlineStr"/>
      <c r="Q6083" t="inlineStr">
        <is>
          <t>Y</t>
        </is>
      </c>
      <c r="R6083" t="n">
        <v>27701</v>
      </c>
      <c r="S6083" t="inlineStr">
        <is>
          <t>N</t>
        </is>
      </c>
      <c r="T6083" t="inlineStr"/>
      <c r="U6083" t="n">
        <v>0</v>
      </c>
      <c r="V6083" t="inlineStr">
        <is>
          <t>93.145</t>
        </is>
      </c>
    </row>
    <row r="6084">
      <c r="A6084" t="inlineStr">
        <is>
          <t>AWARD-6083</t>
        </is>
      </c>
      <c r="B6084" t="inlineStr">
        <is>
          <t>93</t>
        </is>
      </c>
      <c r="C6084" t="inlineStr">
        <is>
          <t>145</t>
        </is>
      </c>
      <c r="D6084" t="inlineStr"/>
      <c r="E6084" t="inlineStr">
        <is>
          <t>HIV-RELATED TRAINING AND TECHNICAL ASSISTANCE</t>
        </is>
      </c>
      <c r="F6084" t="n">
        <v>258746</v>
      </c>
      <c r="G6084" t="inlineStr">
        <is>
          <t>N/A</t>
        </is>
      </c>
      <c r="H6084" t="inlineStr"/>
      <c r="I6084" t="inlineStr"/>
      <c r="J6084" t="n">
        <v>847049</v>
      </c>
      <c r="K6084" t="n">
        <v>0</v>
      </c>
      <c r="L6084" t="inlineStr">
        <is>
          <t>N</t>
        </is>
      </c>
      <c r="M6084" t="inlineStr"/>
      <c r="N6084" t="inlineStr">
        <is>
          <t>N</t>
        </is>
      </c>
      <c r="O6084" t="inlineStr">
        <is>
          <t>UNIVERSITY OF NEW MEXICO HEALTH SCIENCE CENTER</t>
        </is>
      </c>
      <c r="P6084" t="inlineStr">
        <is>
          <t>3RGL7/6U1OHA33225-01-01</t>
        </is>
      </c>
      <c r="Q6084" t="inlineStr">
        <is>
          <t>N</t>
        </is>
      </c>
      <c r="R6084" t="inlineStr"/>
      <c r="S6084" t="inlineStr">
        <is>
          <t>N</t>
        </is>
      </c>
      <c r="T6084" t="inlineStr"/>
      <c r="U6084" t="n">
        <v>0</v>
      </c>
      <c r="V6084" t="inlineStr">
        <is>
          <t>93.145</t>
        </is>
      </c>
    </row>
    <row r="6085">
      <c r="A6085" t="inlineStr">
        <is>
          <t>AWARD-6084</t>
        </is>
      </c>
      <c r="B6085" t="inlineStr">
        <is>
          <t>93</t>
        </is>
      </c>
      <c r="C6085" t="inlineStr">
        <is>
          <t>150</t>
        </is>
      </c>
      <c r="D6085" t="inlineStr"/>
      <c r="E6085" t="inlineStr">
        <is>
          <t>PROJECTS FOR ASSISTANCE IN TRANSITION FROM HOMELESSNESS (PATH)</t>
        </is>
      </c>
      <c r="F6085" t="n">
        <v>8600207</v>
      </c>
      <c r="G6085" t="inlineStr">
        <is>
          <t>N/A</t>
        </is>
      </c>
      <c r="H6085" t="inlineStr"/>
      <c r="I6085" t="inlineStr"/>
      <c r="J6085" t="n">
        <v>8600207</v>
      </c>
      <c r="K6085" t="n">
        <v>0</v>
      </c>
      <c r="L6085" t="inlineStr">
        <is>
          <t>N</t>
        </is>
      </c>
      <c r="M6085" t="inlineStr"/>
      <c r="N6085" t="inlineStr">
        <is>
          <t>Y</t>
        </is>
      </c>
      <c r="O6085" t="inlineStr"/>
      <c r="P6085" t="inlineStr"/>
      <c r="Q6085" t="inlineStr">
        <is>
          <t>Y</t>
        </is>
      </c>
      <c r="R6085" t="n">
        <v>8547447</v>
      </c>
      <c r="S6085" t="inlineStr">
        <is>
          <t>N</t>
        </is>
      </c>
      <c r="T6085" t="inlineStr"/>
      <c r="U6085" t="n">
        <v>0</v>
      </c>
      <c r="V6085" t="inlineStr">
        <is>
          <t>93.150</t>
        </is>
      </c>
    </row>
    <row r="6086">
      <c r="A6086" t="inlineStr">
        <is>
          <t>AWARD-6085</t>
        </is>
      </c>
      <c r="B6086" t="inlineStr">
        <is>
          <t>93</t>
        </is>
      </c>
      <c r="C6086" t="inlineStr">
        <is>
          <t>153</t>
        </is>
      </c>
      <c r="D6086" t="inlineStr"/>
      <c r="E6086" t="inlineStr">
        <is>
          <t>PROJECTS FOR ASSISTANCE IN TRANSITION FROM HOMELESSNESS (PATH)</t>
        </is>
      </c>
      <c r="F6086" t="n">
        <v>-162</v>
      </c>
      <c r="G6086" t="inlineStr">
        <is>
          <t>N/A</t>
        </is>
      </c>
      <c r="H6086" t="inlineStr"/>
      <c r="I6086" t="inlineStr"/>
      <c r="J6086" t="n">
        <v>1012214</v>
      </c>
      <c r="K6086" t="n">
        <v>0</v>
      </c>
      <c r="L6086" t="inlineStr">
        <is>
          <t>N</t>
        </is>
      </c>
      <c r="M6086" t="inlineStr"/>
      <c r="N6086" t="inlineStr">
        <is>
          <t>N</t>
        </is>
      </c>
      <c r="O6086" t="inlineStr">
        <is>
          <t>HOUSTON REGIONAL HIV/AIDS RESOURCE GROUP, INC.</t>
        </is>
      </c>
      <c r="P6086" t="inlineStr">
        <is>
          <t>21UTH00RWD</t>
        </is>
      </c>
      <c r="Q6086" t="inlineStr">
        <is>
          <t>N</t>
        </is>
      </c>
      <c r="R6086" t="inlineStr"/>
      <c r="S6086" t="inlineStr">
        <is>
          <t>N</t>
        </is>
      </c>
      <c r="T6086" t="inlineStr"/>
      <c r="U6086" t="n">
        <v>0</v>
      </c>
      <c r="V6086" t="inlineStr">
        <is>
          <t>93.153</t>
        </is>
      </c>
    </row>
    <row r="6087">
      <c r="A6087" t="inlineStr">
        <is>
          <t>AWARD-6086</t>
        </is>
      </c>
      <c r="B6087" t="inlineStr">
        <is>
          <t>93</t>
        </is>
      </c>
      <c r="C6087" t="inlineStr">
        <is>
          <t>153</t>
        </is>
      </c>
      <c r="D6087" t="inlineStr"/>
      <c r="E6087" t="inlineStr">
        <is>
          <t>PROJECTS FOR ASSISTANCE IN TRANSITION FROM HOMELESSNESS (PATH)</t>
        </is>
      </c>
      <c r="F6087" t="n">
        <v>64780</v>
      </c>
      <c r="G6087" t="inlineStr">
        <is>
          <t>N/A</t>
        </is>
      </c>
      <c r="H6087" t="inlineStr"/>
      <c r="I6087" t="inlineStr"/>
      <c r="J6087" t="n">
        <v>1012214</v>
      </c>
      <c r="K6087" t="n">
        <v>0</v>
      </c>
      <c r="L6087" t="inlineStr">
        <is>
          <t>N</t>
        </is>
      </c>
      <c r="M6087" t="inlineStr"/>
      <c r="N6087" t="inlineStr">
        <is>
          <t>N</t>
        </is>
      </c>
      <c r="O6087" t="inlineStr">
        <is>
          <t>HOUSTON REGIONAL HIV/AIDS RESOURCE GROUP, INC.</t>
        </is>
      </c>
      <c r="P6087" t="inlineStr">
        <is>
          <t>22UTH00RWD</t>
        </is>
      </c>
      <c r="Q6087" t="inlineStr">
        <is>
          <t>N</t>
        </is>
      </c>
      <c r="R6087" t="inlineStr"/>
      <c r="S6087" t="inlineStr">
        <is>
          <t>N</t>
        </is>
      </c>
      <c r="T6087" t="inlineStr"/>
      <c r="U6087" t="n">
        <v>0</v>
      </c>
      <c r="V6087" t="inlineStr">
        <is>
          <t>93.153</t>
        </is>
      </c>
    </row>
    <row r="6088">
      <c r="A6088" t="inlineStr">
        <is>
          <t>AWARD-6087</t>
        </is>
      </c>
      <c r="B6088" t="inlineStr">
        <is>
          <t>93</t>
        </is>
      </c>
      <c r="C6088" t="inlineStr">
        <is>
          <t>153</t>
        </is>
      </c>
      <c r="D6088" t="inlineStr"/>
      <c r="E6088" t="inlineStr">
        <is>
          <t>PROJECTS FOR ASSISTANCE IN TRANSITION FROM HOMELESSNESS (PATH)</t>
        </is>
      </c>
      <c r="F6088" t="n">
        <v>6045</v>
      </c>
      <c r="G6088" t="inlineStr">
        <is>
          <t>N/A</t>
        </is>
      </c>
      <c r="H6088" t="inlineStr"/>
      <c r="I6088" t="inlineStr"/>
      <c r="J6088" t="n">
        <v>1012214</v>
      </c>
      <c r="K6088" t="n">
        <v>0</v>
      </c>
      <c r="L6088" t="inlineStr">
        <is>
          <t>N</t>
        </is>
      </c>
      <c r="M6088" t="inlineStr"/>
      <c r="N6088" t="inlineStr">
        <is>
          <t>N</t>
        </is>
      </c>
      <c r="O6088" t="inlineStr">
        <is>
          <t>HOUSTON REGIONAL HIV/AIDS RESOURCE GROUP, INC.</t>
        </is>
      </c>
      <c r="P6088" t="inlineStr">
        <is>
          <t>23UTH00RWD</t>
        </is>
      </c>
      <c r="Q6088" t="inlineStr">
        <is>
          <t>N</t>
        </is>
      </c>
      <c r="R6088" t="inlineStr"/>
      <c r="S6088" t="inlineStr">
        <is>
          <t>N</t>
        </is>
      </c>
      <c r="T6088" t="inlineStr"/>
      <c r="U6088" t="n">
        <v>0</v>
      </c>
      <c r="V6088" t="inlineStr">
        <is>
          <t>93.153</t>
        </is>
      </c>
    </row>
    <row r="6089">
      <c r="A6089" t="inlineStr">
        <is>
          <t>AWARD-6088</t>
        </is>
      </c>
      <c r="B6089" t="inlineStr">
        <is>
          <t>93</t>
        </is>
      </c>
      <c r="C6089" t="inlineStr">
        <is>
          <t>153</t>
        </is>
      </c>
      <c r="D6089" t="inlineStr"/>
      <c r="E6089" t="inlineStr">
        <is>
          <t>PROJECTS FOR ASSISTANCE IN TRANSITION FROM HOMELESSNESS (PATH)</t>
        </is>
      </c>
      <c r="F6089" t="n">
        <v>-223</v>
      </c>
      <c r="G6089" t="inlineStr">
        <is>
          <t>N/A</t>
        </is>
      </c>
      <c r="H6089" t="inlineStr"/>
      <c r="I6089" t="inlineStr"/>
      <c r="J6089" t="n">
        <v>1012214</v>
      </c>
      <c r="K6089" t="n">
        <v>0</v>
      </c>
      <c r="L6089" t="inlineStr">
        <is>
          <t>N</t>
        </is>
      </c>
      <c r="M6089" t="inlineStr"/>
      <c r="N6089" t="inlineStr">
        <is>
          <t>N</t>
        </is>
      </c>
      <c r="O6089" t="inlineStr">
        <is>
          <t>RESOURCE GROUP</t>
        </is>
      </c>
      <c r="P6089" t="inlineStr">
        <is>
          <t>20UTV00RWD</t>
        </is>
      </c>
      <c r="Q6089" t="inlineStr">
        <is>
          <t>N</t>
        </is>
      </c>
      <c r="R6089" t="inlineStr"/>
      <c r="S6089" t="inlineStr">
        <is>
          <t>N</t>
        </is>
      </c>
      <c r="T6089" t="inlineStr"/>
      <c r="U6089" t="n">
        <v>0</v>
      </c>
      <c r="V6089" t="inlineStr">
        <is>
          <t>93.153</t>
        </is>
      </c>
    </row>
    <row r="6090">
      <c r="A6090" t="inlineStr">
        <is>
          <t>AWARD-6089</t>
        </is>
      </c>
      <c r="B6090" t="inlineStr">
        <is>
          <t>10</t>
        </is>
      </c>
      <c r="C6090" t="inlineStr">
        <is>
          <t>443</t>
        </is>
      </c>
      <c r="D6090" t="inlineStr"/>
      <c r="E6090" t="inlineStr">
        <is>
          <t>OUTREACH AND ASSISTANCE FOR SOCIALLY DISADVANTAGED AND VETERAN FARMERS AND RANCHERS</t>
        </is>
      </c>
      <c r="F6090" t="n">
        <v>173467</v>
      </c>
      <c r="G6090" t="inlineStr">
        <is>
          <t>N/A</t>
        </is>
      </c>
      <c r="H6090" t="inlineStr"/>
      <c r="I6090" t="inlineStr"/>
      <c r="J6090" t="n">
        <v>353913</v>
      </c>
      <c r="K6090" t="n">
        <v>0</v>
      </c>
      <c r="L6090" t="inlineStr">
        <is>
          <t>N</t>
        </is>
      </c>
      <c r="M6090" t="inlineStr"/>
      <c r="N6090" t="inlineStr">
        <is>
          <t>Y</t>
        </is>
      </c>
      <c r="O6090" t="inlineStr"/>
      <c r="P6090" t="inlineStr"/>
      <c r="Q6090" t="inlineStr">
        <is>
          <t>Y</t>
        </is>
      </c>
      <c r="R6090" t="n">
        <v>27308</v>
      </c>
      <c r="S6090" t="inlineStr">
        <is>
          <t>N</t>
        </is>
      </c>
      <c r="T6090" t="inlineStr"/>
      <c r="U6090" t="n">
        <v>0</v>
      </c>
      <c r="V6090" t="inlineStr">
        <is>
          <t>10.443</t>
        </is>
      </c>
    </row>
    <row r="6091">
      <c r="A6091" t="inlineStr">
        <is>
          <t>AWARD-6090</t>
        </is>
      </c>
      <c r="B6091" t="inlineStr">
        <is>
          <t>93</t>
        </is>
      </c>
      <c r="C6091" t="inlineStr">
        <is>
          <t>155</t>
        </is>
      </c>
      <c r="D6091" t="inlineStr"/>
      <c r="E6091" t="inlineStr">
        <is>
          <t>RURAL HEALTH RESEARCH CENTERS</t>
        </is>
      </c>
      <c r="F6091" t="n">
        <v>889314</v>
      </c>
      <c r="G6091" t="inlineStr">
        <is>
          <t>N/A</t>
        </is>
      </c>
      <c r="H6091" t="inlineStr"/>
      <c r="I6091" t="inlineStr"/>
      <c r="J6091" t="n">
        <v>16098962</v>
      </c>
      <c r="K6091" t="n">
        <v>0</v>
      </c>
      <c r="L6091" t="inlineStr">
        <is>
          <t>N</t>
        </is>
      </c>
      <c r="M6091" t="inlineStr"/>
      <c r="N6091" t="inlineStr">
        <is>
          <t>Y</t>
        </is>
      </c>
      <c r="O6091" t="inlineStr"/>
      <c r="P6091" t="inlineStr"/>
      <c r="Q6091" t="inlineStr">
        <is>
          <t>Y</t>
        </is>
      </c>
      <c r="R6091" t="n">
        <v>243343</v>
      </c>
      <c r="S6091" t="inlineStr">
        <is>
          <t>N</t>
        </is>
      </c>
      <c r="T6091" t="inlineStr"/>
      <c r="U6091" t="n">
        <v>0</v>
      </c>
      <c r="V6091" t="inlineStr">
        <is>
          <t>93.155</t>
        </is>
      </c>
    </row>
    <row r="6092">
      <c r="A6092" t="inlineStr">
        <is>
          <t>AWARD-6091</t>
        </is>
      </c>
      <c r="B6092" t="inlineStr">
        <is>
          <t>93</t>
        </is>
      </c>
      <c r="C6092" t="inlineStr">
        <is>
          <t>155</t>
        </is>
      </c>
      <c r="D6092" t="inlineStr"/>
      <c r="E6092" t="inlineStr">
        <is>
          <t>COVID-19 - RURAL HEALTH RESEARCH CENTERS</t>
        </is>
      </c>
      <c r="F6092" t="n">
        <v>14080255</v>
      </c>
      <c r="G6092" t="inlineStr">
        <is>
          <t>N/A</t>
        </is>
      </c>
      <c r="H6092" t="inlineStr"/>
      <c r="I6092" t="inlineStr"/>
      <c r="J6092" t="n">
        <v>16098962</v>
      </c>
      <c r="K6092" t="n">
        <v>0</v>
      </c>
      <c r="L6092" t="inlineStr">
        <is>
          <t>N</t>
        </is>
      </c>
      <c r="M6092" t="inlineStr"/>
      <c r="N6092" t="inlineStr">
        <is>
          <t>Y</t>
        </is>
      </c>
      <c r="O6092" t="inlineStr"/>
      <c r="P6092" t="inlineStr"/>
      <c r="Q6092" t="inlineStr">
        <is>
          <t>Y</t>
        </is>
      </c>
      <c r="R6092" t="n">
        <v>13850353</v>
      </c>
      <c r="S6092" t="inlineStr">
        <is>
          <t>N</t>
        </is>
      </c>
      <c r="T6092" t="inlineStr"/>
      <c r="U6092" t="n">
        <v>0</v>
      </c>
      <c r="V6092" t="inlineStr">
        <is>
          <t>93.155</t>
        </is>
      </c>
    </row>
    <row r="6093">
      <c r="A6093" t="inlineStr">
        <is>
          <t>AWARD-6092</t>
        </is>
      </c>
      <c r="B6093" t="inlineStr">
        <is>
          <t>93</t>
        </is>
      </c>
      <c r="C6093" t="inlineStr">
        <is>
          <t>157</t>
        </is>
      </c>
      <c r="D6093" t="inlineStr"/>
      <c r="E6093" t="inlineStr">
        <is>
          <t>CENTERS OF EXCELLENCE</t>
        </is>
      </c>
      <c r="F6093" t="n">
        <v>647522</v>
      </c>
      <c r="G6093" t="inlineStr">
        <is>
          <t>N/A</t>
        </is>
      </c>
      <c r="H6093" t="inlineStr"/>
      <c r="I6093" t="inlineStr"/>
      <c r="J6093" t="n">
        <v>1393315</v>
      </c>
      <c r="K6093" t="n">
        <v>0</v>
      </c>
      <c r="L6093" t="inlineStr">
        <is>
          <t>N</t>
        </is>
      </c>
      <c r="M6093" t="inlineStr"/>
      <c r="N6093" t="inlineStr">
        <is>
          <t>Y</t>
        </is>
      </c>
      <c r="O6093" t="inlineStr"/>
      <c r="P6093" t="inlineStr"/>
      <c r="Q6093" t="inlineStr">
        <is>
          <t>N</t>
        </is>
      </c>
      <c r="R6093" t="inlineStr"/>
      <c r="S6093" t="inlineStr">
        <is>
          <t>N</t>
        </is>
      </c>
      <c r="T6093" t="inlineStr"/>
      <c r="U6093" t="n">
        <v>0</v>
      </c>
      <c r="V6093" t="inlineStr">
        <is>
          <t>93.157</t>
        </is>
      </c>
    </row>
    <row r="6094">
      <c r="A6094" t="inlineStr">
        <is>
          <t>AWARD-6093</t>
        </is>
      </c>
      <c r="B6094" t="inlineStr">
        <is>
          <t>93</t>
        </is>
      </c>
      <c r="C6094" t="inlineStr">
        <is>
          <t>161</t>
        </is>
      </c>
      <c r="D6094" t="inlineStr"/>
      <c r="E6094" t="inlineStr">
        <is>
          <t>HEALTH PROGRAM FOR TOXIC SUBSTANCES AND DISEASE REGISTRY</t>
        </is>
      </c>
      <c r="F6094" t="n">
        <v>211550</v>
      </c>
      <c r="G6094" t="inlineStr">
        <is>
          <t>N/A</t>
        </is>
      </c>
      <c r="H6094" t="inlineStr"/>
      <c r="I6094" t="inlineStr"/>
      <c r="J6094" t="n">
        <v>311480</v>
      </c>
      <c r="K6094" t="n">
        <v>0</v>
      </c>
      <c r="L6094" t="inlineStr">
        <is>
          <t>N</t>
        </is>
      </c>
      <c r="M6094" t="inlineStr"/>
      <c r="N6094" t="inlineStr">
        <is>
          <t>N</t>
        </is>
      </c>
      <c r="O6094" t="inlineStr">
        <is>
          <t>AMERICAN ACADEMY OF PEDIATRICS</t>
        </is>
      </c>
      <c r="P6094" t="inlineStr">
        <is>
          <t>PO# 100750</t>
        </is>
      </c>
      <c r="Q6094" t="inlineStr">
        <is>
          <t>N</t>
        </is>
      </c>
      <c r="R6094" t="inlineStr"/>
      <c r="S6094" t="inlineStr">
        <is>
          <t>N</t>
        </is>
      </c>
      <c r="T6094" t="inlineStr"/>
      <c r="U6094" t="n">
        <v>0</v>
      </c>
      <c r="V6094" t="inlineStr">
        <is>
          <t>93.161</t>
        </is>
      </c>
    </row>
    <row r="6095">
      <c r="A6095" t="inlineStr">
        <is>
          <t>AWARD-6094</t>
        </is>
      </c>
      <c r="B6095" t="inlineStr">
        <is>
          <t>93</t>
        </is>
      </c>
      <c r="C6095" t="inlineStr">
        <is>
          <t>161</t>
        </is>
      </c>
      <c r="D6095" t="inlineStr"/>
      <c r="E6095" t="inlineStr">
        <is>
          <t>HEALTH PROGRAM FOR TOXIC SUBSTANCES AND DISEASE REGISTRY</t>
        </is>
      </c>
      <c r="F6095" t="n">
        <v>34852</v>
      </c>
      <c r="G6095" t="inlineStr">
        <is>
          <t>N/A</t>
        </is>
      </c>
      <c r="H6095" t="inlineStr"/>
      <c r="I6095" t="inlineStr"/>
      <c r="J6095" t="n">
        <v>311480</v>
      </c>
      <c r="K6095" t="n">
        <v>0</v>
      </c>
      <c r="L6095" t="inlineStr">
        <is>
          <t>N</t>
        </is>
      </c>
      <c r="M6095" t="inlineStr"/>
      <c r="N6095" t="inlineStr">
        <is>
          <t>N</t>
        </is>
      </c>
      <c r="O6095" t="inlineStr">
        <is>
          <t>AMERICAN ACADEMY OF PEDIATRICS</t>
        </is>
      </c>
      <c r="P6095" t="inlineStr">
        <is>
          <t>PO# 100805</t>
        </is>
      </c>
      <c r="Q6095" t="inlineStr">
        <is>
          <t>N</t>
        </is>
      </c>
      <c r="R6095" t="inlineStr"/>
      <c r="S6095" t="inlineStr">
        <is>
          <t>N</t>
        </is>
      </c>
      <c r="T6095" t="inlineStr"/>
      <c r="U6095" t="n">
        <v>0</v>
      </c>
      <c r="V6095" t="inlineStr">
        <is>
          <t>93.161</t>
        </is>
      </c>
    </row>
    <row r="6096">
      <c r="A6096" t="inlineStr">
        <is>
          <t>AWARD-6095</t>
        </is>
      </c>
      <c r="B6096" t="inlineStr">
        <is>
          <t>93</t>
        </is>
      </c>
      <c r="C6096" t="inlineStr">
        <is>
          <t>161</t>
        </is>
      </c>
      <c r="D6096" t="inlineStr"/>
      <c r="E6096" t="inlineStr">
        <is>
          <t>HEALTH PROGRAM FOR TOXIC SUBSTANCES AND DISEASE REGISTRY</t>
        </is>
      </c>
      <c r="F6096" t="n">
        <v>5519</v>
      </c>
      <c r="G6096" t="inlineStr">
        <is>
          <t>N/A</t>
        </is>
      </c>
      <c r="H6096" t="inlineStr"/>
      <c r="I6096" t="inlineStr"/>
      <c r="J6096" t="n">
        <v>311480</v>
      </c>
      <c r="K6096" t="n">
        <v>0</v>
      </c>
      <c r="L6096" t="inlineStr">
        <is>
          <t>N</t>
        </is>
      </c>
      <c r="M6096" t="inlineStr"/>
      <c r="N6096" t="inlineStr">
        <is>
          <t>N</t>
        </is>
      </c>
      <c r="O6096" t="inlineStr">
        <is>
          <t>AMERICAN ACADEMY OF PEDIATRICS</t>
        </is>
      </c>
      <c r="P6096" t="inlineStr">
        <is>
          <t>771122-TTUHSC</t>
        </is>
      </c>
      <c r="Q6096" t="inlineStr">
        <is>
          <t>N</t>
        </is>
      </c>
      <c r="R6096" t="inlineStr"/>
      <c r="S6096" t="inlineStr">
        <is>
          <t>N</t>
        </is>
      </c>
      <c r="T6096" t="inlineStr"/>
      <c r="U6096" t="n">
        <v>0</v>
      </c>
      <c r="V6096" t="inlineStr">
        <is>
          <t>93.161</t>
        </is>
      </c>
    </row>
    <row r="6097">
      <c r="A6097" t="inlineStr">
        <is>
          <t>AWARD-6096</t>
        </is>
      </c>
      <c r="B6097" t="inlineStr">
        <is>
          <t>93</t>
        </is>
      </c>
      <c r="C6097" t="inlineStr">
        <is>
          <t>161</t>
        </is>
      </c>
      <c r="D6097" t="inlineStr"/>
      <c r="E6097" t="inlineStr">
        <is>
          <t>COVID-19 - HEALTH PROGRAM FOR TOXIC SUBSTANCES AND DISEASE REGISTRY</t>
        </is>
      </c>
      <c r="F6097" t="n">
        <v>59559</v>
      </c>
      <c r="G6097" t="inlineStr">
        <is>
          <t>N/A</t>
        </is>
      </c>
      <c r="H6097" t="inlineStr"/>
      <c r="I6097" t="inlineStr"/>
      <c r="J6097" t="n">
        <v>311480</v>
      </c>
      <c r="K6097" t="n">
        <v>0</v>
      </c>
      <c r="L6097" t="inlineStr">
        <is>
          <t>N</t>
        </is>
      </c>
      <c r="M6097" t="inlineStr"/>
      <c r="N6097" t="inlineStr">
        <is>
          <t>N</t>
        </is>
      </c>
      <c r="O6097" t="inlineStr">
        <is>
          <t>AMERICAN ACADEMY OF PEDIATRICS</t>
        </is>
      </c>
      <c r="P6097" t="inlineStr">
        <is>
          <t>1012132-TTUHSC</t>
        </is>
      </c>
      <c r="Q6097" t="inlineStr">
        <is>
          <t>N</t>
        </is>
      </c>
      <c r="R6097" t="inlineStr"/>
      <c r="S6097" t="inlineStr">
        <is>
          <t>N</t>
        </is>
      </c>
      <c r="T6097" t="inlineStr"/>
      <c r="U6097" t="n">
        <v>0</v>
      </c>
      <c r="V6097" t="inlineStr">
        <is>
          <t>93.161</t>
        </is>
      </c>
    </row>
    <row r="6098">
      <c r="A6098" t="inlineStr">
        <is>
          <t>AWARD-6097</t>
        </is>
      </c>
      <c r="B6098" t="inlineStr">
        <is>
          <t>93</t>
        </is>
      </c>
      <c r="C6098" t="inlineStr">
        <is>
          <t>165</t>
        </is>
      </c>
      <c r="D6098" t="inlineStr"/>
      <c r="E6098" t="inlineStr">
        <is>
          <t>GRANTS TO STATES FOR LOAN REPAYMENT</t>
        </is>
      </c>
      <c r="F6098" t="n">
        <v>35251</v>
      </c>
      <c r="G6098" t="inlineStr">
        <is>
          <t>N/A</t>
        </is>
      </c>
      <c r="H6098" t="inlineStr"/>
      <c r="I6098" t="inlineStr"/>
      <c r="J6098" t="n">
        <v>35251</v>
      </c>
      <c r="K6098" t="n">
        <v>0</v>
      </c>
      <c r="L6098" t="inlineStr">
        <is>
          <t>N</t>
        </is>
      </c>
      <c r="M6098" t="inlineStr"/>
      <c r="N6098" t="inlineStr">
        <is>
          <t>Y</t>
        </is>
      </c>
      <c r="O6098" t="inlineStr"/>
      <c r="P6098" t="inlineStr"/>
      <c r="Q6098" t="inlineStr">
        <is>
          <t>Y</t>
        </is>
      </c>
      <c r="R6098" t="n">
        <v>35251</v>
      </c>
      <c r="S6098" t="inlineStr">
        <is>
          <t>N</t>
        </is>
      </c>
      <c r="T6098" t="inlineStr"/>
      <c r="U6098" t="n">
        <v>0</v>
      </c>
      <c r="V6098" t="inlineStr">
        <is>
          <t>93.165</t>
        </is>
      </c>
    </row>
    <row r="6099">
      <c r="A6099" t="inlineStr">
        <is>
          <t>AWARD-6098</t>
        </is>
      </c>
      <c r="B6099" t="inlineStr">
        <is>
          <t>93</t>
        </is>
      </c>
      <c r="C6099" t="inlineStr">
        <is>
          <t>172</t>
        </is>
      </c>
      <c r="D6099" t="inlineStr"/>
      <c r="E6099" t="inlineStr">
        <is>
          <t>GRANTS TO STATES FOR LOAN REPAYMENT</t>
        </is>
      </c>
      <c r="F6099" t="n">
        <v>53049</v>
      </c>
      <c r="G6099" t="inlineStr">
        <is>
          <t>N/A</t>
        </is>
      </c>
      <c r="H6099" t="inlineStr"/>
      <c r="I6099" t="inlineStr"/>
      <c r="J6099" t="n">
        <v>4343839</v>
      </c>
      <c r="K6099" t="n">
        <v>0</v>
      </c>
      <c r="L6099" t="inlineStr">
        <is>
          <t>N</t>
        </is>
      </c>
      <c r="M6099" t="inlineStr"/>
      <c r="N6099" t="inlineStr">
        <is>
          <t>N</t>
        </is>
      </c>
      <c r="O6099" t="inlineStr">
        <is>
          <t>ANN &amp; ROBERT H. LURIE CHILDREN'S HOSPITAL - CHICAGO</t>
        </is>
      </c>
      <c r="P6099" t="inlineStr">
        <is>
          <t>A19-0183-S001 (7R01HG009</t>
        </is>
      </c>
      <c r="Q6099" t="inlineStr">
        <is>
          <t>N</t>
        </is>
      </c>
      <c r="R6099" t="inlineStr"/>
      <c r="S6099" t="inlineStr">
        <is>
          <t>N</t>
        </is>
      </c>
      <c r="T6099" t="inlineStr"/>
      <c r="U6099" t="n">
        <v>0</v>
      </c>
      <c r="V6099" t="inlineStr">
        <is>
          <t>93.172</t>
        </is>
      </c>
    </row>
    <row r="6100">
      <c r="A6100" t="inlineStr">
        <is>
          <t>AWARD-6099</t>
        </is>
      </c>
      <c r="B6100" t="inlineStr">
        <is>
          <t>93</t>
        </is>
      </c>
      <c r="C6100" t="inlineStr">
        <is>
          <t>173</t>
        </is>
      </c>
      <c r="D6100" t="inlineStr"/>
      <c r="E6100" t="inlineStr">
        <is>
          <t>RESEARCH RELATED TO DEAFNESS AND COMMUNICATION DISORDERS</t>
        </is>
      </c>
      <c r="F6100" t="n">
        <v>144754</v>
      </c>
      <c r="G6100" t="inlineStr">
        <is>
          <t>N/A</t>
        </is>
      </c>
      <c r="H6100" t="inlineStr"/>
      <c r="I6100" t="inlineStr"/>
      <c r="J6100" t="n">
        <v>9328974</v>
      </c>
      <c r="K6100" t="n">
        <v>0</v>
      </c>
      <c r="L6100" t="inlineStr">
        <is>
          <t>N</t>
        </is>
      </c>
      <c r="M6100" t="inlineStr"/>
      <c r="N6100" t="inlineStr">
        <is>
          <t>Y</t>
        </is>
      </c>
      <c r="O6100" t="inlineStr"/>
      <c r="P6100" t="inlineStr"/>
      <c r="Q6100" t="inlineStr">
        <is>
          <t>N</t>
        </is>
      </c>
      <c r="R6100" t="inlineStr"/>
      <c r="S6100" t="inlineStr">
        <is>
          <t>N</t>
        </is>
      </c>
      <c r="T6100" t="inlineStr"/>
      <c r="U6100" t="n">
        <v>0</v>
      </c>
      <c r="V6100" t="inlineStr">
        <is>
          <t>93.173</t>
        </is>
      </c>
    </row>
    <row r="6101">
      <c r="A6101" t="inlineStr">
        <is>
          <t>AWARD-6100</t>
        </is>
      </c>
      <c r="B6101" t="inlineStr">
        <is>
          <t>10</t>
        </is>
      </c>
      <c r="C6101" t="inlineStr">
        <is>
          <t>460</t>
        </is>
      </c>
      <c r="D6101" t="inlineStr"/>
      <c r="E6101" t="inlineStr">
        <is>
          <t>RISK MANAGEMENT EDUCATION PARTNERSHIPS</t>
        </is>
      </c>
      <c r="F6101" t="n">
        <v>6860</v>
      </c>
      <c r="G6101" t="inlineStr">
        <is>
          <t>N/A</t>
        </is>
      </c>
      <c r="H6101" t="inlineStr"/>
      <c r="I6101" t="inlineStr"/>
      <c r="J6101" t="n">
        <v>6860</v>
      </c>
      <c r="K6101" t="n">
        <v>0</v>
      </c>
      <c r="L6101" t="inlineStr">
        <is>
          <t>N</t>
        </is>
      </c>
      <c r="M6101" t="inlineStr"/>
      <c r="N6101" t="inlineStr">
        <is>
          <t>Y</t>
        </is>
      </c>
      <c r="O6101" t="inlineStr"/>
      <c r="P6101" t="inlineStr"/>
      <c r="Q6101" t="inlineStr">
        <is>
          <t>N</t>
        </is>
      </c>
      <c r="R6101" t="inlineStr"/>
      <c r="S6101" t="inlineStr">
        <is>
          <t>N</t>
        </is>
      </c>
      <c r="T6101" t="inlineStr"/>
      <c r="U6101" t="n">
        <v>0</v>
      </c>
      <c r="V6101" t="inlineStr">
        <is>
          <t>10.460</t>
        </is>
      </c>
    </row>
    <row r="6102">
      <c r="A6102" t="inlineStr">
        <is>
          <t>AWARD-6101</t>
        </is>
      </c>
      <c r="B6102" t="inlineStr">
        <is>
          <t>93</t>
        </is>
      </c>
      <c r="C6102" t="inlineStr">
        <is>
          <t>185</t>
        </is>
      </c>
      <c r="D6102" t="inlineStr"/>
      <c r="E6102" t="inlineStr">
        <is>
          <t>COVID-19 - IMMUNIZATION RESEARCH, DEMONSTRATION, PUBLIC INFORMATION AND EDUCATION TRAINING AND CLINICAL SKILLS IMPROVEMENT PROJECTS</t>
        </is>
      </c>
      <c r="F6102" t="n">
        <v>3836</v>
      </c>
      <c r="G6102" t="inlineStr">
        <is>
          <t>N/A</t>
        </is>
      </c>
      <c r="H6102" t="inlineStr"/>
      <c r="I6102" t="inlineStr"/>
      <c r="J6102" t="n">
        <v>433092</v>
      </c>
      <c r="K6102" t="n">
        <v>0</v>
      </c>
      <c r="L6102" t="inlineStr">
        <is>
          <t>N</t>
        </is>
      </c>
      <c r="M6102" t="inlineStr"/>
      <c r="N6102" t="inlineStr">
        <is>
          <t>N</t>
        </is>
      </c>
      <c r="O6102" t="inlineStr">
        <is>
          <t>FAMILY SUPPORT SERVICES OF AMARILLO, INC.</t>
        </is>
      </c>
      <c r="P6102" t="inlineStr">
        <is>
          <t>NU21IP000596</t>
        </is>
      </c>
      <c r="Q6102" t="inlineStr">
        <is>
          <t>N</t>
        </is>
      </c>
      <c r="R6102" t="inlineStr"/>
      <c r="S6102" t="inlineStr">
        <is>
          <t>N</t>
        </is>
      </c>
      <c r="T6102" t="inlineStr"/>
      <c r="U6102" t="n">
        <v>0</v>
      </c>
      <c r="V6102" t="inlineStr">
        <is>
          <t>93.185</t>
        </is>
      </c>
    </row>
    <row r="6103">
      <c r="A6103" t="inlineStr">
        <is>
          <t>AWARD-6102</t>
        </is>
      </c>
      <c r="B6103" t="inlineStr">
        <is>
          <t>93</t>
        </is>
      </c>
      <c r="C6103" t="inlineStr">
        <is>
          <t>173</t>
        </is>
      </c>
      <c r="D6103" t="inlineStr"/>
      <c r="E6103" t="inlineStr">
        <is>
          <t>RESEARCH RELATED TO DEAFNESS AND COMMUNICATION DISORDERS</t>
        </is>
      </c>
      <c r="F6103" t="n">
        <v>6976</v>
      </c>
      <c r="G6103" t="inlineStr">
        <is>
          <t>N/A</t>
        </is>
      </c>
      <c r="H6103" t="inlineStr"/>
      <c r="I6103" t="inlineStr"/>
      <c r="J6103" t="n">
        <v>9328974</v>
      </c>
      <c r="K6103" t="n">
        <v>0</v>
      </c>
      <c r="L6103" t="inlineStr">
        <is>
          <t>N</t>
        </is>
      </c>
      <c r="M6103" t="inlineStr"/>
      <c r="N6103" t="inlineStr">
        <is>
          <t>N</t>
        </is>
      </c>
      <c r="O6103" t="inlineStr">
        <is>
          <t>VANDERBILT UNIVERSITY</t>
        </is>
      </c>
      <c r="P6103" t="inlineStr">
        <is>
          <t>5T35DC008763-15</t>
        </is>
      </c>
      <c r="Q6103" t="inlineStr">
        <is>
          <t>N</t>
        </is>
      </c>
      <c r="R6103" t="inlineStr"/>
      <c r="S6103" t="inlineStr">
        <is>
          <t>N</t>
        </is>
      </c>
      <c r="T6103" t="inlineStr"/>
      <c r="U6103" t="n">
        <v>0</v>
      </c>
      <c r="V6103" t="inlineStr">
        <is>
          <t>93.173</t>
        </is>
      </c>
    </row>
    <row r="6104">
      <c r="A6104" t="inlineStr">
        <is>
          <t>AWARD-6103</t>
        </is>
      </c>
      <c r="B6104" t="inlineStr">
        <is>
          <t>93</t>
        </is>
      </c>
      <c r="C6104" t="inlineStr">
        <is>
          <t>178</t>
        </is>
      </c>
      <c r="D6104" t="inlineStr"/>
      <c r="E6104" t="inlineStr">
        <is>
          <t>NURSING WORKFORCE DIVERSITY</t>
        </is>
      </c>
      <c r="F6104" t="n">
        <v>118563</v>
      </c>
      <c r="G6104" t="inlineStr">
        <is>
          <t>N/A</t>
        </is>
      </c>
      <c r="H6104" t="inlineStr"/>
      <c r="I6104" t="inlineStr"/>
      <c r="J6104" t="n">
        <v>118563</v>
      </c>
      <c r="K6104" t="n">
        <v>0</v>
      </c>
      <c r="L6104" t="inlineStr">
        <is>
          <t>N</t>
        </is>
      </c>
      <c r="M6104" t="inlineStr"/>
      <c r="N6104" t="inlineStr">
        <is>
          <t>Y</t>
        </is>
      </c>
      <c r="O6104" t="inlineStr"/>
      <c r="P6104" t="inlineStr"/>
      <c r="Q6104" t="inlineStr">
        <is>
          <t>N</t>
        </is>
      </c>
      <c r="R6104" t="inlineStr"/>
      <c r="S6104" t="inlineStr">
        <is>
          <t>N</t>
        </is>
      </c>
      <c r="T6104" t="inlineStr"/>
      <c r="U6104" t="n">
        <v>0</v>
      </c>
      <c r="V6104" t="inlineStr">
        <is>
          <t>93.178</t>
        </is>
      </c>
    </row>
    <row r="6105">
      <c r="A6105" t="inlineStr">
        <is>
          <t>AWARD-6104</t>
        </is>
      </c>
      <c r="B6105" t="inlineStr">
        <is>
          <t>93</t>
        </is>
      </c>
      <c r="C6105" t="inlineStr">
        <is>
          <t>191</t>
        </is>
      </c>
      <c r="D6105" t="inlineStr"/>
      <c r="E6105" t="inlineStr">
        <is>
          <t>GRADUATE PSYCHOLOGY EDUCATION</t>
        </is>
      </c>
      <c r="F6105" t="n">
        <v>824050</v>
      </c>
      <c r="G6105" t="inlineStr">
        <is>
          <t>N/A</t>
        </is>
      </c>
      <c r="H6105" t="inlineStr"/>
      <c r="I6105" t="inlineStr"/>
      <c r="J6105" t="n">
        <v>1578622</v>
      </c>
      <c r="K6105" t="n">
        <v>0</v>
      </c>
      <c r="L6105" t="inlineStr">
        <is>
          <t>N</t>
        </is>
      </c>
      <c r="M6105" t="inlineStr"/>
      <c r="N6105" t="inlineStr">
        <is>
          <t>Y</t>
        </is>
      </c>
      <c r="O6105" t="inlineStr"/>
      <c r="P6105" t="inlineStr"/>
      <c r="Q6105" t="inlineStr">
        <is>
          <t>N</t>
        </is>
      </c>
      <c r="R6105" t="inlineStr"/>
      <c r="S6105" t="inlineStr">
        <is>
          <t>N</t>
        </is>
      </c>
      <c r="T6105" t="inlineStr"/>
      <c r="U6105" t="n">
        <v>0</v>
      </c>
      <c r="V6105" t="inlineStr">
        <is>
          <t>93.191</t>
        </is>
      </c>
    </row>
    <row r="6106">
      <c r="A6106" t="inlineStr">
        <is>
          <t>AWARD-6105</t>
        </is>
      </c>
      <c r="B6106" t="inlineStr">
        <is>
          <t>93</t>
        </is>
      </c>
      <c r="C6106" t="inlineStr">
        <is>
          <t>197</t>
        </is>
      </c>
      <c r="D6106" t="inlineStr"/>
      <c r="E6106" t="inlineStr">
        <is>
          <t>CHILDHOOD LEAD POISONING PREVENTION PROJECTS, STATE AND LOCAL CHILDHOOD LEAD POISONING PREVENTION AND SURVEILLANCE OF BLOOD LEAD LEVELS IN CHILDREN</t>
        </is>
      </c>
      <c r="F6106" t="n">
        <v>504389</v>
      </c>
      <c r="G6106" t="inlineStr">
        <is>
          <t>N/A</t>
        </is>
      </c>
      <c r="H6106" t="inlineStr"/>
      <c r="I6106" t="inlineStr"/>
      <c r="J6106" t="n">
        <v>504389</v>
      </c>
      <c r="K6106" t="n">
        <v>0</v>
      </c>
      <c r="L6106" t="inlineStr">
        <is>
          <t>N</t>
        </is>
      </c>
      <c r="M6106" t="inlineStr"/>
      <c r="N6106" t="inlineStr">
        <is>
          <t>Y</t>
        </is>
      </c>
      <c r="O6106" t="inlineStr"/>
      <c r="P6106" t="inlineStr"/>
      <c r="Q6106" t="inlineStr">
        <is>
          <t>N</t>
        </is>
      </c>
      <c r="R6106" t="inlineStr"/>
      <c r="S6106" t="inlineStr">
        <is>
          <t>N</t>
        </is>
      </c>
      <c r="T6106" t="inlineStr"/>
      <c r="U6106" t="n">
        <v>0</v>
      </c>
      <c r="V6106" t="inlineStr">
        <is>
          <t>93.197</t>
        </is>
      </c>
    </row>
    <row r="6107">
      <c r="A6107" t="inlineStr">
        <is>
          <t>AWARD-6106</t>
        </is>
      </c>
      <c r="B6107" t="inlineStr">
        <is>
          <t>93</t>
        </is>
      </c>
      <c r="C6107" t="inlineStr">
        <is>
          <t>211</t>
        </is>
      </c>
      <c r="D6107" t="inlineStr"/>
      <c r="E6107" t="inlineStr">
        <is>
          <t>TELEHEALTH PROGRAMS</t>
        </is>
      </c>
      <c r="F6107" t="n">
        <v>669465</v>
      </c>
      <c r="G6107" t="inlineStr">
        <is>
          <t>N/A</t>
        </is>
      </c>
      <c r="H6107" t="inlineStr"/>
      <c r="I6107" t="inlineStr"/>
      <c r="J6107" t="n">
        <v>2297555</v>
      </c>
      <c r="K6107" t="n">
        <v>0</v>
      </c>
      <c r="L6107" t="inlineStr">
        <is>
          <t>N</t>
        </is>
      </c>
      <c r="M6107" t="inlineStr"/>
      <c r="N6107" t="inlineStr">
        <is>
          <t>Y</t>
        </is>
      </c>
      <c r="O6107" t="inlineStr"/>
      <c r="P6107" t="inlineStr"/>
      <c r="Q6107" t="inlineStr">
        <is>
          <t>Y</t>
        </is>
      </c>
      <c r="R6107" t="n">
        <v>28161</v>
      </c>
      <c r="S6107" t="inlineStr">
        <is>
          <t>N</t>
        </is>
      </c>
      <c r="T6107" t="inlineStr"/>
      <c r="U6107" t="n">
        <v>0</v>
      </c>
      <c r="V6107" t="inlineStr">
        <is>
          <t>93.211</t>
        </is>
      </c>
    </row>
    <row r="6108">
      <c r="A6108" t="inlineStr">
        <is>
          <t>AWARD-6107</t>
        </is>
      </c>
      <c r="B6108" t="inlineStr">
        <is>
          <t>93</t>
        </is>
      </c>
      <c r="C6108" t="inlineStr">
        <is>
          <t>211</t>
        </is>
      </c>
      <c r="D6108" t="inlineStr"/>
      <c r="E6108" t="inlineStr">
        <is>
          <t>TELEHEALTH PROGRAMS</t>
        </is>
      </c>
      <c r="F6108" t="n">
        <v>62296</v>
      </c>
      <c r="G6108" t="inlineStr">
        <is>
          <t>N/A</t>
        </is>
      </c>
      <c r="H6108" t="inlineStr"/>
      <c r="I6108" t="inlineStr"/>
      <c r="J6108" t="n">
        <v>2297555</v>
      </c>
      <c r="K6108" t="n">
        <v>0</v>
      </c>
      <c r="L6108" t="inlineStr">
        <is>
          <t>N</t>
        </is>
      </c>
      <c r="M6108" t="inlineStr"/>
      <c r="N6108" t="inlineStr">
        <is>
          <t>N</t>
        </is>
      </c>
      <c r="O6108" t="inlineStr">
        <is>
          <t>ALASKA NATIVE TRIBAL HEALTH CONSORTIUM</t>
        </is>
      </c>
      <c r="P6108" t="inlineStr">
        <is>
          <t>GA540183</t>
        </is>
      </c>
      <c r="Q6108" t="inlineStr">
        <is>
          <t>N</t>
        </is>
      </c>
      <c r="R6108" t="inlineStr"/>
      <c r="S6108" t="inlineStr">
        <is>
          <t>N</t>
        </is>
      </c>
      <c r="T6108" t="inlineStr"/>
      <c r="U6108" t="n">
        <v>0</v>
      </c>
      <c r="V6108" t="inlineStr">
        <is>
          <t>93.211</t>
        </is>
      </c>
    </row>
    <row r="6109">
      <c r="A6109" t="inlineStr">
        <is>
          <t>AWARD-6108</t>
        </is>
      </c>
      <c r="B6109" t="inlineStr">
        <is>
          <t>93</t>
        </is>
      </c>
      <c r="C6109" t="inlineStr">
        <is>
          <t>211</t>
        </is>
      </c>
      <c r="D6109" t="inlineStr"/>
      <c r="E6109" t="inlineStr">
        <is>
          <t>TELEHEALTH PROGRAMS</t>
        </is>
      </c>
      <c r="F6109" t="n">
        <v>50569</v>
      </c>
      <c r="G6109" t="inlineStr">
        <is>
          <t>N/A</t>
        </is>
      </c>
      <c r="H6109" t="inlineStr"/>
      <c r="I6109" t="inlineStr"/>
      <c r="J6109" t="n">
        <v>2297555</v>
      </c>
      <c r="K6109" t="n">
        <v>0</v>
      </c>
      <c r="L6109" t="inlineStr">
        <is>
          <t>N</t>
        </is>
      </c>
      <c r="M6109" t="inlineStr"/>
      <c r="N6109" t="inlineStr">
        <is>
          <t>N</t>
        </is>
      </c>
      <c r="O6109" t="inlineStr">
        <is>
          <t>UNIVERSITY OF MISSISSIPPI MEDICAL CENTER</t>
        </is>
      </c>
      <c r="P6109" t="inlineStr">
        <is>
          <t>2U66RH31459-04-00</t>
        </is>
      </c>
      <c r="Q6109" t="inlineStr">
        <is>
          <t>N</t>
        </is>
      </c>
      <c r="R6109" t="inlineStr"/>
      <c r="S6109" t="inlineStr">
        <is>
          <t>N</t>
        </is>
      </c>
      <c r="T6109" t="inlineStr"/>
      <c r="U6109" t="n">
        <v>0</v>
      </c>
      <c r="V6109" t="inlineStr">
        <is>
          <t>93.211</t>
        </is>
      </c>
    </row>
    <row r="6110">
      <c r="A6110" t="inlineStr">
        <is>
          <t>AWARD-6109</t>
        </is>
      </c>
      <c r="B6110" t="inlineStr">
        <is>
          <t>93</t>
        </is>
      </c>
      <c r="C6110" t="inlineStr">
        <is>
          <t>211</t>
        </is>
      </c>
      <c r="D6110" t="inlineStr"/>
      <c r="E6110" t="inlineStr">
        <is>
          <t>COVID-19 - TELEHEALTH PROGRAMS</t>
        </is>
      </c>
      <c r="F6110" t="n">
        <v>301560</v>
      </c>
      <c r="G6110" t="inlineStr">
        <is>
          <t>N/A</t>
        </is>
      </c>
      <c r="H6110" t="inlineStr"/>
      <c r="I6110" t="inlineStr"/>
      <c r="J6110" t="n">
        <v>2297555</v>
      </c>
      <c r="K6110" t="n">
        <v>0</v>
      </c>
      <c r="L6110" t="inlineStr">
        <is>
          <t>N</t>
        </is>
      </c>
      <c r="M6110" t="inlineStr"/>
      <c r="N6110" t="inlineStr">
        <is>
          <t>Y</t>
        </is>
      </c>
      <c r="O6110" t="inlineStr"/>
      <c r="P6110" t="inlineStr"/>
      <c r="Q6110" t="inlineStr">
        <is>
          <t>Y</t>
        </is>
      </c>
      <c r="R6110" t="n">
        <v>7943</v>
      </c>
      <c r="S6110" t="inlineStr">
        <is>
          <t>N</t>
        </is>
      </c>
      <c r="T6110" t="inlineStr"/>
      <c r="U6110" t="n">
        <v>0</v>
      </c>
      <c r="V6110" t="inlineStr">
        <is>
          <t>93.211</t>
        </is>
      </c>
    </row>
    <row r="6111">
      <c r="A6111" t="inlineStr">
        <is>
          <t>AWARD-6110</t>
        </is>
      </c>
      <c r="B6111" t="inlineStr">
        <is>
          <t>93</t>
        </is>
      </c>
      <c r="C6111" t="inlineStr">
        <is>
          <t>213</t>
        </is>
      </c>
      <c r="D6111" t="inlineStr"/>
      <c r="E6111" t="inlineStr">
        <is>
          <t>RESEARCH AND TRAINING IN COMPLEMENTARY AND INTEGRATIVE HEALTH</t>
        </is>
      </c>
      <c r="F6111" t="n">
        <v>145634</v>
      </c>
      <c r="G6111" t="inlineStr">
        <is>
          <t>N/A</t>
        </is>
      </c>
      <c r="H6111" t="inlineStr"/>
      <c r="I6111" t="inlineStr"/>
      <c r="J6111" t="n">
        <v>1777490</v>
      </c>
      <c r="K6111" t="n">
        <v>0</v>
      </c>
      <c r="L6111" t="inlineStr">
        <is>
          <t>N</t>
        </is>
      </c>
      <c r="M6111" t="inlineStr"/>
      <c r="N6111" t="inlineStr">
        <is>
          <t>Y</t>
        </is>
      </c>
      <c r="O6111" t="inlineStr"/>
      <c r="P6111" t="inlineStr"/>
      <c r="Q6111" t="inlineStr">
        <is>
          <t>N</t>
        </is>
      </c>
      <c r="R6111" t="inlineStr"/>
      <c r="S6111" t="inlineStr">
        <is>
          <t>N</t>
        </is>
      </c>
      <c r="T6111" t="inlineStr"/>
      <c r="U6111" t="n">
        <v>0</v>
      </c>
      <c r="V6111" t="inlineStr">
        <is>
          <t>93.213</t>
        </is>
      </c>
    </row>
    <row r="6112">
      <c r="A6112" t="inlineStr">
        <is>
          <t>AWARD-6111</t>
        </is>
      </c>
      <c r="B6112" t="inlineStr">
        <is>
          <t>10</t>
        </is>
      </c>
      <c r="C6112" t="inlineStr">
        <is>
          <t>475</t>
        </is>
      </c>
      <c r="D6112" t="inlineStr"/>
      <c r="E6112" t="inlineStr">
        <is>
          <t>COOPERATIVE AGREEMENTS WITH STATES FOR INTRASTATE MEAT AND POULTRY INSPECTION</t>
        </is>
      </c>
      <c r="F6112" t="n">
        <v>5599048</v>
      </c>
      <c r="G6112" t="inlineStr">
        <is>
          <t>N/A</t>
        </is>
      </c>
      <c r="H6112" t="inlineStr"/>
      <c r="I6112" t="inlineStr"/>
      <c r="J6112" t="n">
        <v>5599048</v>
      </c>
      <c r="K6112" t="n">
        <v>0</v>
      </c>
      <c r="L6112" t="inlineStr">
        <is>
          <t>N</t>
        </is>
      </c>
      <c r="M6112" t="inlineStr"/>
      <c r="N6112" t="inlineStr">
        <is>
          <t>Y</t>
        </is>
      </c>
      <c r="O6112" t="inlineStr"/>
      <c r="P6112" t="inlineStr"/>
      <c r="Q6112" t="inlineStr">
        <is>
          <t>N</t>
        </is>
      </c>
      <c r="R6112" t="inlineStr"/>
      <c r="S6112" t="inlineStr">
        <is>
          <t>N</t>
        </is>
      </c>
      <c r="T6112" t="inlineStr"/>
      <c r="U6112" t="n">
        <v>0</v>
      </c>
      <c r="V6112" t="inlineStr">
        <is>
          <t>10.475</t>
        </is>
      </c>
    </row>
    <row r="6113">
      <c r="A6113" t="inlineStr">
        <is>
          <t>AWARD-6112</t>
        </is>
      </c>
      <c r="B6113" t="inlineStr">
        <is>
          <t>93</t>
        </is>
      </c>
      <c r="C6113" t="inlineStr">
        <is>
          <t>217</t>
        </is>
      </c>
      <c r="D6113" t="inlineStr"/>
      <c r="E6113" t="inlineStr">
        <is>
          <t>RESEARCH AND TRAINING IN COMPLEMENTARY AND INTEGRATIVE HEALTH</t>
        </is>
      </c>
      <c r="F6113" t="n">
        <v>119423</v>
      </c>
      <c r="G6113" t="inlineStr">
        <is>
          <t>N/A</t>
        </is>
      </c>
      <c r="H6113" t="inlineStr"/>
      <c r="I6113" t="inlineStr"/>
      <c r="J6113" t="n">
        <v>484006</v>
      </c>
      <c r="K6113" t="n">
        <v>0</v>
      </c>
      <c r="L6113" t="inlineStr">
        <is>
          <t>N</t>
        </is>
      </c>
      <c r="M6113" t="inlineStr"/>
      <c r="N6113" t="inlineStr">
        <is>
          <t>N</t>
        </is>
      </c>
      <c r="O6113" t="inlineStr">
        <is>
          <t>EVERY BODY TEXAS</t>
        </is>
      </c>
      <c r="P6113" t="inlineStr">
        <is>
          <t>FPHPA006401</t>
        </is>
      </c>
      <c r="Q6113" t="inlineStr">
        <is>
          <t>N</t>
        </is>
      </c>
      <c r="R6113" t="inlineStr"/>
      <c r="S6113" t="inlineStr">
        <is>
          <t>N</t>
        </is>
      </c>
      <c r="T6113" t="inlineStr"/>
      <c r="U6113" t="n">
        <v>0</v>
      </c>
      <c r="V6113" t="inlineStr">
        <is>
          <t>93.217</t>
        </is>
      </c>
    </row>
    <row r="6114">
      <c r="A6114" t="inlineStr">
        <is>
          <t>AWARD-6113</t>
        </is>
      </c>
      <c r="B6114" t="inlineStr">
        <is>
          <t>93</t>
        </is>
      </c>
      <c r="C6114" t="inlineStr">
        <is>
          <t>217</t>
        </is>
      </c>
      <c r="D6114" t="inlineStr"/>
      <c r="E6114" t="inlineStr">
        <is>
          <t>RESEARCH AND TRAINING IN COMPLEMENTARY AND INTEGRATIVE HEALTH</t>
        </is>
      </c>
      <c r="F6114" t="n">
        <v>43500</v>
      </c>
      <c r="G6114" t="inlineStr">
        <is>
          <t>N/A</t>
        </is>
      </c>
      <c r="H6114" t="inlineStr"/>
      <c r="I6114" t="inlineStr"/>
      <c r="J6114" t="n">
        <v>484006</v>
      </c>
      <c r="K6114" t="n">
        <v>0</v>
      </c>
      <c r="L6114" t="inlineStr">
        <is>
          <t>N</t>
        </is>
      </c>
      <c r="M6114" t="inlineStr"/>
      <c r="N6114" t="inlineStr">
        <is>
          <t>N</t>
        </is>
      </c>
      <c r="O6114" t="inlineStr">
        <is>
          <t>EVERY BODY TEXAS</t>
        </is>
      </c>
      <c r="P6114" t="inlineStr">
        <is>
          <t>FPHPA006401-03</t>
        </is>
      </c>
      <c r="Q6114" t="inlineStr">
        <is>
          <t>N</t>
        </is>
      </c>
      <c r="R6114" t="inlineStr"/>
      <c r="S6114" t="inlineStr">
        <is>
          <t>N</t>
        </is>
      </c>
      <c r="T6114" t="inlineStr"/>
      <c r="U6114" t="n">
        <v>0</v>
      </c>
      <c r="V6114" t="inlineStr">
        <is>
          <t>93.217</t>
        </is>
      </c>
    </row>
    <row r="6115">
      <c r="A6115" t="inlineStr">
        <is>
          <t>AWARD-6114</t>
        </is>
      </c>
      <c r="B6115" t="inlineStr">
        <is>
          <t>93</t>
        </is>
      </c>
      <c r="C6115" t="inlineStr">
        <is>
          <t>217</t>
        </is>
      </c>
      <c r="D6115" t="inlineStr"/>
      <c r="E6115" t="inlineStr">
        <is>
          <t>RESEARCH AND TRAINING IN COMPLEMENTARY AND INTEGRATIVE HEALTH</t>
        </is>
      </c>
      <c r="F6115" t="n">
        <v>57367</v>
      </c>
      <c r="G6115" t="inlineStr">
        <is>
          <t>N/A</t>
        </is>
      </c>
      <c r="H6115" t="inlineStr"/>
      <c r="I6115" t="inlineStr"/>
      <c r="J6115" t="n">
        <v>484006</v>
      </c>
      <c r="K6115" t="n">
        <v>0</v>
      </c>
      <c r="L6115" t="inlineStr">
        <is>
          <t>N</t>
        </is>
      </c>
      <c r="M6115" t="inlineStr"/>
      <c r="N6115" t="inlineStr">
        <is>
          <t>N</t>
        </is>
      </c>
      <c r="O6115" t="inlineStr">
        <is>
          <t>EVERY BODY TEXAS</t>
        </is>
      </c>
      <c r="P6115" t="inlineStr">
        <is>
          <t>FPHPA006521-01-00</t>
        </is>
      </c>
      <c r="Q6115" t="inlineStr">
        <is>
          <t>N</t>
        </is>
      </c>
      <c r="R6115" t="inlineStr"/>
      <c r="S6115" t="inlineStr">
        <is>
          <t>N</t>
        </is>
      </c>
      <c r="T6115" t="inlineStr"/>
      <c r="U6115" t="n">
        <v>0</v>
      </c>
      <c r="V6115" t="inlineStr">
        <is>
          <t>93.217</t>
        </is>
      </c>
    </row>
    <row r="6116">
      <c r="A6116" t="inlineStr">
        <is>
          <t>AWARD-6115</t>
        </is>
      </c>
      <c r="B6116" t="inlineStr">
        <is>
          <t>93</t>
        </is>
      </c>
      <c r="C6116" t="inlineStr">
        <is>
          <t>217</t>
        </is>
      </c>
      <c r="D6116" t="inlineStr"/>
      <c r="E6116" t="inlineStr">
        <is>
          <t>RESEARCH AND TRAINING IN COMPLEMENTARY AND INTEGRATIVE HEALTH</t>
        </is>
      </c>
      <c r="F6116" t="n">
        <v>2390</v>
      </c>
      <c r="G6116" t="inlineStr">
        <is>
          <t>N/A</t>
        </is>
      </c>
      <c r="H6116" t="inlineStr"/>
      <c r="I6116" t="inlineStr"/>
      <c r="J6116" t="n">
        <v>484006</v>
      </c>
      <c r="K6116" t="n">
        <v>0</v>
      </c>
      <c r="L6116" t="inlineStr">
        <is>
          <t>N</t>
        </is>
      </c>
      <c r="M6116" t="inlineStr"/>
      <c r="N6116" t="inlineStr">
        <is>
          <t>N</t>
        </is>
      </c>
      <c r="O6116" t="inlineStr">
        <is>
          <t>THE WOMEN'S HEALTH AND FAMILY PLANNING ASSOCIATION OF TEXAS</t>
        </is>
      </c>
      <c r="P6116" t="inlineStr">
        <is>
          <t>FPHPA006401-02</t>
        </is>
      </c>
      <c r="Q6116" t="inlineStr">
        <is>
          <t>N</t>
        </is>
      </c>
      <c r="R6116" t="inlineStr"/>
      <c r="S6116" t="inlineStr">
        <is>
          <t>N</t>
        </is>
      </c>
      <c r="T6116" t="inlineStr"/>
      <c r="U6116" t="n">
        <v>0</v>
      </c>
      <c r="V6116" t="inlineStr">
        <is>
          <t>93.217</t>
        </is>
      </c>
    </row>
    <row r="6117">
      <c r="A6117" t="inlineStr">
        <is>
          <t>AWARD-6116</t>
        </is>
      </c>
      <c r="B6117" t="inlineStr">
        <is>
          <t>93</t>
        </is>
      </c>
      <c r="C6117" t="inlineStr">
        <is>
          <t>217</t>
        </is>
      </c>
      <c r="D6117" t="inlineStr"/>
      <c r="E6117" t="inlineStr">
        <is>
          <t>RESEARCH AND TRAINING IN COMPLEMENTARY AND INTEGRATIVE HEALTH</t>
        </is>
      </c>
      <c r="F6117" t="n">
        <v>261326</v>
      </c>
      <c r="G6117" t="inlineStr">
        <is>
          <t>N/A</t>
        </is>
      </c>
      <c r="H6117" t="inlineStr"/>
      <c r="I6117" t="inlineStr"/>
      <c r="J6117" t="n">
        <v>484006</v>
      </c>
      <c r="K6117" t="n">
        <v>0</v>
      </c>
      <c r="L6117" t="inlineStr">
        <is>
          <t>N</t>
        </is>
      </c>
      <c r="M6117" t="inlineStr"/>
      <c r="N6117" t="inlineStr">
        <is>
          <t>N</t>
        </is>
      </c>
      <c r="O6117" t="inlineStr">
        <is>
          <t>THE WOMEN'S HEALTH AND FAMILY PLANNING ASSOCIATION OF TEXAS</t>
        </is>
      </c>
      <c r="P6117" t="inlineStr">
        <is>
          <t>FPHPA6401</t>
        </is>
      </c>
      <c r="Q6117" t="inlineStr">
        <is>
          <t>N</t>
        </is>
      </c>
      <c r="R6117" t="inlineStr"/>
      <c r="S6117" t="inlineStr">
        <is>
          <t>N</t>
        </is>
      </c>
      <c r="T6117" t="inlineStr"/>
      <c r="U6117" t="n">
        <v>0</v>
      </c>
      <c r="V6117" t="inlineStr">
        <is>
          <t>93.217</t>
        </is>
      </c>
    </row>
    <row r="6118">
      <c r="A6118" t="inlineStr">
        <is>
          <t>AWARD-6117</t>
        </is>
      </c>
      <c r="B6118" t="inlineStr">
        <is>
          <t>93</t>
        </is>
      </c>
      <c r="C6118" t="inlineStr">
        <is>
          <t>235</t>
        </is>
      </c>
      <c r="D6118" t="inlineStr"/>
      <c r="E6118" t="inlineStr">
        <is>
          <t>TITLE V STATE SEXUAL RISK AVOIDANCE EDUCATION (TITLE V STATE SRAE) PROGRAM</t>
        </is>
      </c>
      <c r="F6118" t="n">
        <v>3743777</v>
      </c>
      <c r="G6118" t="inlineStr">
        <is>
          <t>N/A</t>
        </is>
      </c>
      <c r="H6118" t="inlineStr"/>
      <c r="I6118" t="inlineStr"/>
      <c r="J6118" t="n">
        <v>3794079</v>
      </c>
      <c r="K6118" t="n">
        <v>0</v>
      </c>
      <c r="L6118" t="inlineStr">
        <is>
          <t>N</t>
        </is>
      </c>
      <c r="M6118" t="inlineStr"/>
      <c r="N6118" t="inlineStr">
        <is>
          <t>Y</t>
        </is>
      </c>
      <c r="O6118" t="inlineStr"/>
      <c r="P6118" t="inlineStr"/>
      <c r="Q6118" t="inlineStr">
        <is>
          <t>Y</t>
        </is>
      </c>
      <c r="R6118" t="n">
        <v>2864587</v>
      </c>
      <c r="S6118" t="inlineStr">
        <is>
          <t>N</t>
        </is>
      </c>
      <c r="T6118" t="inlineStr"/>
      <c r="U6118" t="n">
        <v>0</v>
      </c>
      <c r="V6118" t="inlineStr">
        <is>
          <t>93.235</t>
        </is>
      </c>
    </row>
    <row r="6119">
      <c r="A6119" t="inlineStr">
        <is>
          <t>AWARD-6118</t>
        </is>
      </c>
      <c r="B6119" t="inlineStr">
        <is>
          <t>93</t>
        </is>
      </c>
      <c r="C6119" t="inlineStr">
        <is>
          <t>236</t>
        </is>
      </c>
      <c r="D6119" t="inlineStr"/>
      <c r="E6119" t="inlineStr">
        <is>
          <t>TITLE V STATE SEXUAL RISK AVOIDANCE EDUCATION (TITLE V STATE SRAE) PROGRAM</t>
        </is>
      </c>
      <c r="F6119" t="n">
        <v>1656875</v>
      </c>
      <c r="G6119" t="inlineStr">
        <is>
          <t>N/A</t>
        </is>
      </c>
      <c r="H6119" t="inlineStr"/>
      <c r="I6119" t="inlineStr"/>
      <c r="J6119" t="n">
        <v>2021935</v>
      </c>
      <c r="K6119" t="n">
        <v>0</v>
      </c>
      <c r="L6119" t="inlineStr">
        <is>
          <t>N</t>
        </is>
      </c>
      <c r="M6119" t="inlineStr"/>
      <c r="N6119" t="inlineStr">
        <is>
          <t>N</t>
        </is>
      </c>
      <c r="O6119" t="inlineStr">
        <is>
          <t>UNIVERSITY OF NEW MEXICO</t>
        </is>
      </c>
      <c r="P6119" t="inlineStr">
        <is>
          <t>3RJK7</t>
        </is>
      </c>
      <c r="Q6119" t="inlineStr">
        <is>
          <t>N</t>
        </is>
      </c>
      <c r="R6119" t="inlineStr"/>
      <c r="S6119" t="inlineStr">
        <is>
          <t>N</t>
        </is>
      </c>
      <c r="T6119" t="inlineStr"/>
      <c r="U6119" t="n">
        <v>0</v>
      </c>
      <c r="V6119" t="inlineStr">
        <is>
          <t>93.236</t>
        </is>
      </c>
    </row>
    <row r="6120">
      <c r="A6120" t="inlineStr">
        <is>
          <t>AWARD-6119</t>
        </is>
      </c>
      <c r="B6120" t="inlineStr">
        <is>
          <t>93</t>
        </is>
      </c>
      <c r="C6120" t="inlineStr">
        <is>
          <t>240</t>
        </is>
      </c>
      <c r="D6120" t="inlineStr"/>
      <c r="E6120" t="inlineStr">
        <is>
          <t>STATE CAPACITY BUILDING</t>
        </is>
      </c>
      <c r="F6120" t="n">
        <v>474689</v>
      </c>
      <c r="G6120" t="inlineStr">
        <is>
          <t>N/A</t>
        </is>
      </c>
      <c r="H6120" t="inlineStr"/>
      <c r="I6120" t="inlineStr"/>
      <c r="J6120" t="n">
        <v>522923</v>
      </c>
      <c r="K6120" t="n">
        <v>0</v>
      </c>
      <c r="L6120" t="inlineStr">
        <is>
          <t>N</t>
        </is>
      </c>
      <c r="M6120" t="inlineStr"/>
      <c r="N6120" t="inlineStr">
        <is>
          <t>Y</t>
        </is>
      </c>
      <c r="O6120" t="inlineStr"/>
      <c r="P6120" t="inlineStr"/>
      <c r="Q6120" t="inlineStr">
        <is>
          <t>N</t>
        </is>
      </c>
      <c r="R6120" t="inlineStr"/>
      <c r="S6120" t="inlineStr">
        <is>
          <t>N</t>
        </is>
      </c>
      <c r="T6120" t="inlineStr"/>
      <c r="U6120" t="n">
        <v>0</v>
      </c>
      <c r="V6120" t="inlineStr">
        <is>
          <t>93.240</t>
        </is>
      </c>
    </row>
    <row r="6121">
      <c r="A6121" t="inlineStr">
        <is>
          <t>AWARD-6120</t>
        </is>
      </c>
      <c r="B6121" t="inlineStr">
        <is>
          <t>93</t>
        </is>
      </c>
      <c r="C6121" t="inlineStr">
        <is>
          <t>240</t>
        </is>
      </c>
      <c r="D6121" t="inlineStr"/>
      <c r="E6121" t="inlineStr">
        <is>
          <t>COVID-19 - STATE CAPACITY BUILDING</t>
        </is>
      </c>
      <c r="F6121" t="n">
        <v>48234</v>
      </c>
      <c r="G6121" t="inlineStr">
        <is>
          <t>N/A</t>
        </is>
      </c>
      <c r="H6121" t="inlineStr"/>
      <c r="I6121" t="inlineStr"/>
      <c r="J6121" t="n">
        <v>522923</v>
      </c>
      <c r="K6121" t="n">
        <v>0</v>
      </c>
      <c r="L6121" t="inlineStr">
        <is>
          <t>N</t>
        </is>
      </c>
      <c r="M6121" t="inlineStr"/>
      <c r="N6121" t="inlineStr">
        <is>
          <t>Y</t>
        </is>
      </c>
      <c r="O6121" t="inlineStr"/>
      <c r="P6121" t="inlineStr"/>
      <c r="Q6121" t="inlineStr">
        <is>
          <t>N</t>
        </is>
      </c>
      <c r="R6121" t="inlineStr"/>
      <c r="S6121" t="inlineStr">
        <is>
          <t>N</t>
        </is>
      </c>
      <c r="T6121" t="inlineStr"/>
      <c r="U6121" t="n">
        <v>0</v>
      </c>
      <c r="V6121" t="inlineStr">
        <is>
          <t>93.240</t>
        </is>
      </c>
    </row>
    <row r="6122">
      <c r="A6122" t="inlineStr">
        <is>
          <t>AWARD-6121</t>
        </is>
      </c>
      <c r="B6122" t="inlineStr">
        <is>
          <t>93</t>
        </is>
      </c>
      <c r="C6122" t="inlineStr">
        <is>
          <t>241</t>
        </is>
      </c>
      <c r="D6122" t="inlineStr"/>
      <c r="E6122" t="inlineStr">
        <is>
          <t>STATE RURAL HOSPITAL FLEXIBILITY PROGRAM</t>
        </is>
      </c>
      <c r="F6122" t="n">
        <v>939357</v>
      </c>
      <c r="G6122" t="inlineStr">
        <is>
          <t>N/A</t>
        </is>
      </c>
      <c r="H6122" t="inlineStr"/>
      <c r="I6122" t="inlineStr"/>
      <c r="J6122" t="n">
        <v>939357</v>
      </c>
      <c r="K6122" t="n">
        <v>0</v>
      </c>
      <c r="L6122" t="inlineStr">
        <is>
          <t>N</t>
        </is>
      </c>
      <c r="M6122" t="inlineStr"/>
      <c r="N6122" t="inlineStr">
        <is>
          <t>Y</t>
        </is>
      </c>
      <c r="O6122" t="inlineStr"/>
      <c r="P6122" t="inlineStr"/>
      <c r="Q6122" t="inlineStr">
        <is>
          <t>N</t>
        </is>
      </c>
      <c r="R6122" t="inlineStr"/>
      <c r="S6122" t="inlineStr">
        <is>
          <t>N</t>
        </is>
      </c>
      <c r="T6122" t="inlineStr"/>
      <c r="U6122" t="n">
        <v>0</v>
      </c>
      <c r="V6122" t="inlineStr">
        <is>
          <t>93.241</t>
        </is>
      </c>
    </row>
    <row r="6123">
      <c r="A6123" t="inlineStr">
        <is>
          <t>AWARD-6122</t>
        </is>
      </c>
      <c r="B6123" t="inlineStr">
        <is>
          <t>10</t>
        </is>
      </c>
      <c r="C6123" t="inlineStr">
        <is>
          <t>500</t>
        </is>
      </c>
      <c r="D6123" t="inlineStr"/>
      <c r="E6123" t="inlineStr">
        <is>
          <t>COOPERATIVE EXTENSION SERVICE</t>
        </is>
      </c>
      <c r="F6123" t="n">
        <v>2212094</v>
      </c>
      <c r="G6123" t="inlineStr">
        <is>
          <t>N/A</t>
        </is>
      </c>
      <c r="H6123" t="inlineStr"/>
      <c r="I6123" t="inlineStr"/>
      <c r="J6123" t="n">
        <v>2818858</v>
      </c>
      <c r="K6123" t="n">
        <v>0</v>
      </c>
      <c r="L6123" t="inlineStr">
        <is>
          <t>N</t>
        </is>
      </c>
      <c r="M6123" t="inlineStr"/>
      <c r="N6123" t="inlineStr">
        <is>
          <t>Y</t>
        </is>
      </c>
      <c r="O6123" t="inlineStr"/>
      <c r="P6123" t="inlineStr"/>
      <c r="Q6123" t="inlineStr">
        <is>
          <t>Y</t>
        </is>
      </c>
      <c r="R6123" t="n">
        <v>15000</v>
      </c>
      <c r="S6123" t="inlineStr">
        <is>
          <t>N</t>
        </is>
      </c>
      <c r="T6123" t="inlineStr"/>
      <c r="U6123" t="n">
        <v>0</v>
      </c>
      <c r="V6123" t="inlineStr">
        <is>
          <t>10.500</t>
        </is>
      </c>
    </row>
    <row r="6124">
      <c r="A6124" t="inlineStr">
        <is>
          <t>AWARD-6123</t>
        </is>
      </c>
      <c r="B6124" t="inlineStr">
        <is>
          <t>93</t>
        </is>
      </c>
      <c r="C6124" t="inlineStr">
        <is>
          <t>242</t>
        </is>
      </c>
      <c r="D6124" t="inlineStr"/>
      <c r="E6124" t="inlineStr">
        <is>
          <t>MENTAL HEALTH RESEARCH GRANTS</t>
        </is>
      </c>
      <c r="F6124" t="n">
        <v>1531</v>
      </c>
      <c r="G6124" t="inlineStr">
        <is>
          <t>N/A</t>
        </is>
      </c>
      <c r="H6124" t="inlineStr"/>
      <c r="I6124" t="inlineStr"/>
      <c r="J6124" t="n">
        <v>40079688</v>
      </c>
      <c r="K6124" t="n">
        <v>0</v>
      </c>
      <c r="L6124" t="inlineStr">
        <is>
          <t>N</t>
        </is>
      </c>
      <c r="M6124" t="inlineStr"/>
      <c r="N6124" t="inlineStr">
        <is>
          <t>Y</t>
        </is>
      </c>
      <c r="O6124" t="inlineStr"/>
      <c r="P6124" t="inlineStr"/>
      <c r="Q6124" t="inlineStr">
        <is>
          <t>N</t>
        </is>
      </c>
      <c r="R6124" t="inlineStr"/>
      <c r="S6124" t="inlineStr">
        <is>
          <t>N</t>
        </is>
      </c>
      <c r="T6124" t="inlineStr"/>
      <c r="U6124" t="n">
        <v>0</v>
      </c>
      <c r="V6124" t="inlineStr">
        <is>
          <t>93.242</t>
        </is>
      </c>
    </row>
    <row r="6125">
      <c r="A6125" t="inlineStr">
        <is>
          <t>AWARD-6124</t>
        </is>
      </c>
      <c r="B6125" t="inlineStr">
        <is>
          <t>93</t>
        </is>
      </c>
      <c r="C6125" t="inlineStr">
        <is>
          <t>242</t>
        </is>
      </c>
      <c r="D6125" t="inlineStr"/>
      <c r="E6125" t="inlineStr">
        <is>
          <t>MENTAL HEALTH RESEARCH GRANTS</t>
        </is>
      </c>
      <c r="F6125" t="n">
        <v>53437</v>
      </c>
      <c r="G6125" t="inlineStr">
        <is>
          <t>N/A</t>
        </is>
      </c>
      <c r="H6125" t="inlineStr"/>
      <c r="I6125" t="inlineStr"/>
      <c r="J6125" t="n">
        <v>40079688</v>
      </c>
      <c r="K6125" t="n">
        <v>0</v>
      </c>
      <c r="L6125" t="inlineStr">
        <is>
          <t>N</t>
        </is>
      </c>
      <c r="M6125" t="inlineStr"/>
      <c r="N6125" t="inlineStr">
        <is>
          <t>N</t>
        </is>
      </c>
      <c r="O6125" t="inlineStr">
        <is>
          <t>NEW YORK UNIVERSITY</t>
        </is>
      </c>
      <c r="P6125" t="inlineStr">
        <is>
          <t>21-A0-00-1005829</t>
        </is>
      </c>
      <c r="Q6125" t="inlineStr">
        <is>
          <t>N</t>
        </is>
      </c>
      <c r="R6125" t="inlineStr"/>
      <c r="S6125" t="inlineStr">
        <is>
          <t>N</t>
        </is>
      </c>
      <c r="T6125" t="inlineStr"/>
      <c r="U6125" t="n">
        <v>0</v>
      </c>
      <c r="V6125" t="inlineStr">
        <is>
          <t>93.242</t>
        </is>
      </c>
    </row>
    <row r="6126">
      <c r="A6126" t="inlineStr">
        <is>
          <t>AWARD-6125</t>
        </is>
      </c>
      <c r="B6126" t="inlineStr">
        <is>
          <t>93</t>
        </is>
      </c>
      <c r="C6126" t="inlineStr">
        <is>
          <t>243</t>
        </is>
      </c>
      <c r="D6126" t="inlineStr"/>
      <c r="E6126" t="inlineStr">
        <is>
          <t>SUBSTANCE ABUSE AND MENTAL HEALTH SERVICES PROJECTS OF REGIONAL AND NATIONAL SIGNIFICANCE</t>
        </is>
      </c>
      <c r="F6126" t="n">
        <v>8192507</v>
      </c>
      <c r="G6126" t="inlineStr">
        <is>
          <t>N/A</t>
        </is>
      </c>
      <c r="H6126" t="inlineStr"/>
      <c r="I6126" t="inlineStr"/>
      <c r="J6126" t="n">
        <v>11183695</v>
      </c>
      <c r="K6126" t="n">
        <v>0</v>
      </c>
      <c r="L6126" t="inlineStr">
        <is>
          <t>N</t>
        </is>
      </c>
      <c r="M6126" t="inlineStr"/>
      <c r="N6126" t="inlineStr">
        <is>
          <t>Y</t>
        </is>
      </c>
      <c r="O6126" t="inlineStr"/>
      <c r="P6126" t="inlineStr"/>
      <c r="Q6126" t="inlineStr">
        <is>
          <t>Y</t>
        </is>
      </c>
      <c r="R6126" t="n">
        <v>2539808</v>
      </c>
      <c r="S6126" t="inlineStr">
        <is>
          <t>N</t>
        </is>
      </c>
      <c r="T6126" t="inlineStr"/>
      <c r="U6126" t="n">
        <v>0</v>
      </c>
      <c r="V6126" t="inlineStr">
        <is>
          <t>93.243</t>
        </is>
      </c>
    </row>
    <row r="6127">
      <c r="A6127" t="inlineStr">
        <is>
          <t>AWARD-6126</t>
        </is>
      </c>
      <c r="B6127" t="inlineStr">
        <is>
          <t>93</t>
        </is>
      </c>
      <c r="C6127" t="inlineStr">
        <is>
          <t>243</t>
        </is>
      </c>
      <c r="D6127" t="inlineStr"/>
      <c r="E6127" t="inlineStr">
        <is>
          <t>SUBSTANCE ABUSE AND MENTAL HEALTH SERVICES PROJECTS OF REGIONAL AND NATIONAL SIGNIFICANCE</t>
        </is>
      </c>
      <c r="F6127" t="n">
        <v>112993</v>
      </c>
      <c r="G6127" t="inlineStr">
        <is>
          <t>N/A</t>
        </is>
      </c>
      <c r="H6127" t="inlineStr"/>
      <c r="I6127" t="inlineStr"/>
      <c r="J6127" t="n">
        <v>11183695</v>
      </c>
      <c r="K6127" t="n">
        <v>0</v>
      </c>
      <c r="L6127" t="inlineStr">
        <is>
          <t>N</t>
        </is>
      </c>
      <c r="M6127" t="inlineStr"/>
      <c r="N6127" t="inlineStr">
        <is>
          <t>N</t>
        </is>
      </c>
      <c r="O6127" t="inlineStr">
        <is>
          <t>CENTER FOR APPLIED RESEARCH SOLUTIONS</t>
        </is>
      </c>
      <c r="P6127" t="inlineStr">
        <is>
          <t>1158</t>
        </is>
      </c>
      <c r="Q6127" t="inlineStr">
        <is>
          <t>N</t>
        </is>
      </c>
      <c r="R6127" t="inlineStr"/>
      <c r="S6127" t="inlineStr">
        <is>
          <t>N</t>
        </is>
      </c>
      <c r="T6127" t="inlineStr"/>
      <c r="U6127" t="n">
        <v>0</v>
      </c>
      <c r="V6127" t="inlineStr">
        <is>
          <t>93.243</t>
        </is>
      </c>
    </row>
    <row r="6128">
      <c r="A6128" t="inlineStr">
        <is>
          <t>AWARD-6127</t>
        </is>
      </c>
      <c r="B6128" t="inlineStr">
        <is>
          <t>93</t>
        </is>
      </c>
      <c r="C6128" t="inlineStr">
        <is>
          <t>243</t>
        </is>
      </c>
      <c r="D6128" t="inlineStr"/>
      <c r="E6128" t="inlineStr">
        <is>
          <t>SUBSTANCE ABUSE AND MENTAL HEALTH SERVICES PROJECTS OF REGIONAL AND NATIONAL SIGNIFICANCE</t>
        </is>
      </c>
      <c r="F6128" t="n">
        <v>76152</v>
      </c>
      <c r="G6128" t="inlineStr">
        <is>
          <t>N/A</t>
        </is>
      </c>
      <c r="H6128" t="inlineStr"/>
      <c r="I6128" t="inlineStr"/>
      <c r="J6128" t="n">
        <v>11183695</v>
      </c>
      <c r="K6128" t="n">
        <v>0</v>
      </c>
      <c r="L6128" t="inlineStr">
        <is>
          <t>N</t>
        </is>
      </c>
      <c r="M6128" t="inlineStr"/>
      <c r="N6128" t="inlineStr">
        <is>
          <t>N</t>
        </is>
      </c>
      <c r="O6128" t="inlineStr">
        <is>
          <t>HARRIS HEALTH SYSTEM</t>
        </is>
      </c>
      <c r="P6128" t="inlineStr">
        <is>
          <t>1H79TI084352-01</t>
        </is>
      </c>
      <c r="Q6128" t="inlineStr">
        <is>
          <t>N</t>
        </is>
      </c>
      <c r="R6128" t="inlineStr"/>
      <c r="S6128" t="inlineStr">
        <is>
          <t>N</t>
        </is>
      </c>
      <c r="T6128" t="inlineStr"/>
      <c r="U6128" t="n">
        <v>0</v>
      </c>
      <c r="V6128" t="inlineStr">
        <is>
          <t>93.243</t>
        </is>
      </c>
    </row>
    <row r="6129">
      <c r="A6129" t="inlineStr">
        <is>
          <t>AWARD-6128</t>
        </is>
      </c>
      <c r="B6129" t="inlineStr">
        <is>
          <t>93</t>
        </is>
      </c>
      <c r="C6129" t="inlineStr">
        <is>
          <t>243</t>
        </is>
      </c>
      <c r="D6129" t="inlineStr"/>
      <c r="E6129" t="inlineStr">
        <is>
          <t>SUBSTANCE ABUSE AND MENTAL HEALTH SERVICES PROJECTS OF REGIONAL AND NATIONAL SIGNIFICANCE</t>
        </is>
      </c>
      <c r="F6129" t="n">
        <v>116744</v>
      </c>
      <c r="G6129" t="inlineStr">
        <is>
          <t>N/A</t>
        </is>
      </c>
      <c r="H6129" t="inlineStr"/>
      <c r="I6129" t="inlineStr"/>
      <c r="J6129" t="n">
        <v>11183695</v>
      </c>
      <c r="K6129" t="n">
        <v>0</v>
      </c>
      <c r="L6129" t="inlineStr">
        <is>
          <t>N</t>
        </is>
      </c>
      <c r="M6129" t="inlineStr"/>
      <c r="N6129" t="inlineStr">
        <is>
          <t>N</t>
        </is>
      </c>
      <c r="O6129" t="inlineStr">
        <is>
          <t>UNIVERSITY OF MISSOURI - KANSAS CITY</t>
        </is>
      </c>
      <c r="P6129" t="inlineStr">
        <is>
          <t>00108843/00076266</t>
        </is>
      </c>
      <c r="Q6129" t="inlineStr">
        <is>
          <t>N</t>
        </is>
      </c>
      <c r="R6129" t="inlineStr"/>
      <c r="S6129" t="inlineStr">
        <is>
          <t>N</t>
        </is>
      </c>
      <c r="T6129" t="inlineStr"/>
      <c r="U6129" t="n">
        <v>0</v>
      </c>
      <c r="V6129" t="inlineStr">
        <is>
          <t>93.243</t>
        </is>
      </c>
    </row>
    <row r="6130">
      <c r="A6130" t="inlineStr">
        <is>
          <t>AWARD-6129</t>
        </is>
      </c>
      <c r="B6130" t="inlineStr">
        <is>
          <t>93</t>
        </is>
      </c>
      <c r="C6130" t="inlineStr">
        <is>
          <t>243</t>
        </is>
      </c>
      <c r="D6130" t="inlineStr"/>
      <c r="E6130" t="inlineStr">
        <is>
          <t>SUBSTANCE ABUSE AND MENTAL HEALTH SERVICES PROJECTS OF REGIONAL AND NATIONAL SIGNIFICANCE</t>
        </is>
      </c>
      <c r="F6130" t="n">
        <v>21638</v>
      </c>
      <c r="G6130" t="inlineStr">
        <is>
          <t>N/A</t>
        </is>
      </c>
      <c r="H6130" t="inlineStr"/>
      <c r="I6130" t="inlineStr"/>
      <c r="J6130" t="n">
        <v>11183695</v>
      </c>
      <c r="K6130" t="n">
        <v>0</v>
      </c>
      <c r="L6130" t="inlineStr">
        <is>
          <t>N</t>
        </is>
      </c>
      <c r="M6130" t="inlineStr"/>
      <c r="N6130" t="inlineStr">
        <is>
          <t>N</t>
        </is>
      </c>
      <c r="O6130" t="inlineStr">
        <is>
          <t>MOREHOUSE SCHOOL OF MEDICINE</t>
        </is>
      </c>
      <c r="P6130" t="inlineStr">
        <is>
          <t>1003-1 1; ATTN: KATHERINE NAPIER</t>
        </is>
      </c>
      <c r="Q6130" t="inlineStr">
        <is>
          <t>N</t>
        </is>
      </c>
      <c r="R6130" t="inlineStr"/>
      <c r="S6130" t="inlineStr">
        <is>
          <t>N</t>
        </is>
      </c>
      <c r="T6130" t="inlineStr"/>
      <c r="U6130" t="n">
        <v>0</v>
      </c>
      <c r="V6130" t="inlineStr">
        <is>
          <t>93.243</t>
        </is>
      </c>
    </row>
    <row r="6131">
      <c r="A6131" t="inlineStr">
        <is>
          <t>AWARD-6130</t>
        </is>
      </c>
      <c r="B6131" t="inlineStr">
        <is>
          <t>93</t>
        </is>
      </c>
      <c r="C6131" t="inlineStr">
        <is>
          <t>243</t>
        </is>
      </c>
      <c r="D6131" t="inlineStr"/>
      <c r="E6131" t="inlineStr">
        <is>
          <t>SUBSTANCE ABUSE AND MENTAL HEALTH SERVICES PROJECTS OF REGIONAL AND NATIONAL SIGNIFICANCE</t>
        </is>
      </c>
      <c r="F6131" t="n">
        <v>27474</v>
      </c>
      <c r="G6131" t="inlineStr">
        <is>
          <t>N/A</t>
        </is>
      </c>
      <c r="H6131" t="inlineStr"/>
      <c r="I6131" t="inlineStr"/>
      <c r="J6131" t="n">
        <v>11183695</v>
      </c>
      <c r="K6131" t="n">
        <v>0</v>
      </c>
      <c r="L6131" t="inlineStr">
        <is>
          <t>N</t>
        </is>
      </c>
      <c r="M6131" t="inlineStr"/>
      <c r="N6131" t="inlineStr">
        <is>
          <t>N</t>
        </is>
      </c>
      <c r="O6131" t="inlineStr">
        <is>
          <t>MOREHOUSE SCHOOL OF MEDICINE</t>
        </is>
      </c>
      <c r="P6131" t="inlineStr">
        <is>
          <t>1003-1; ATTN: KATHERINE NAPIER</t>
        </is>
      </c>
      <c r="Q6131" t="inlineStr">
        <is>
          <t>N</t>
        </is>
      </c>
      <c r="R6131" t="inlineStr"/>
      <c r="S6131" t="inlineStr">
        <is>
          <t>N</t>
        </is>
      </c>
      <c r="T6131" t="inlineStr"/>
      <c r="U6131" t="n">
        <v>0</v>
      </c>
      <c r="V6131" t="inlineStr">
        <is>
          <t>93.243</t>
        </is>
      </c>
    </row>
    <row r="6132">
      <c r="A6132" t="inlineStr">
        <is>
          <t>AWARD-6131</t>
        </is>
      </c>
      <c r="B6132" t="inlineStr">
        <is>
          <t>93</t>
        </is>
      </c>
      <c r="C6132" t="inlineStr">
        <is>
          <t>243</t>
        </is>
      </c>
      <c r="D6132" t="inlineStr"/>
      <c r="E6132" t="inlineStr">
        <is>
          <t>SUBSTANCE ABUSE AND MENTAL HEALTH SERVICES PROJECTS OF REGIONAL AND NATIONAL SIGNIFICANCE</t>
        </is>
      </c>
      <c r="F6132" t="n">
        <v>27951</v>
      </c>
      <c r="G6132" t="inlineStr">
        <is>
          <t>N/A</t>
        </is>
      </c>
      <c r="H6132" t="inlineStr"/>
      <c r="I6132" t="inlineStr"/>
      <c r="J6132" t="n">
        <v>11183695</v>
      </c>
      <c r="K6132" t="n">
        <v>0</v>
      </c>
      <c r="L6132" t="inlineStr">
        <is>
          <t>N</t>
        </is>
      </c>
      <c r="M6132" t="inlineStr"/>
      <c r="N6132" t="inlineStr">
        <is>
          <t>N</t>
        </is>
      </c>
      <c r="O6132" t="inlineStr">
        <is>
          <t>UNIVERSITY OF MISSOURI - KANSAS CITY</t>
        </is>
      </c>
      <c r="P6132" t="inlineStr">
        <is>
          <t>00102368/00070224</t>
        </is>
      </c>
      <c r="Q6132" t="inlineStr">
        <is>
          <t>N</t>
        </is>
      </c>
      <c r="R6132" t="inlineStr"/>
      <c r="S6132" t="inlineStr">
        <is>
          <t>N</t>
        </is>
      </c>
      <c r="T6132" t="inlineStr"/>
      <c r="U6132" t="n">
        <v>0</v>
      </c>
      <c r="V6132" t="inlineStr">
        <is>
          <t>93.243</t>
        </is>
      </c>
    </row>
    <row r="6133">
      <c r="A6133" t="inlineStr">
        <is>
          <t>AWARD-6132</t>
        </is>
      </c>
      <c r="B6133" t="inlineStr">
        <is>
          <t>93</t>
        </is>
      </c>
      <c r="C6133" t="inlineStr">
        <is>
          <t>247</t>
        </is>
      </c>
      <c r="D6133" t="inlineStr"/>
      <c r="E6133" t="inlineStr">
        <is>
          <t>ADVANCED NURSING EDUCATION WORKFORCE GRANT PROGRAM</t>
        </is>
      </c>
      <c r="F6133" t="n">
        <v>991074</v>
      </c>
      <c r="G6133" t="inlineStr">
        <is>
          <t>N/A</t>
        </is>
      </c>
      <c r="H6133" t="inlineStr"/>
      <c r="I6133" t="inlineStr"/>
      <c r="J6133" t="n">
        <v>2102756</v>
      </c>
      <c r="K6133" t="n">
        <v>0</v>
      </c>
      <c r="L6133" t="inlineStr">
        <is>
          <t>N</t>
        </is>
      </c>
      <c r="M6133" t="inlineStr"/>
      <c r="N6133" t="inlineStr">
        <is>
          <t>Y</t>
        </is>
      </c>
      <c r="O6133" t="inlineStr"/>
      <c r="P6133" t="inlineStr"/>
      <c r="Q6133" t="inlineStr">
        <is>
          <t>N</t>
        </is>
      </c>
      <c r="R6133" t="inlineStr"/>
      <c r="S6133" t="inlineStr">
        <is>
          <t>N</t>
        </is>
      </c>
      <c r="T6133" t="inlineStr"/>
      <c r="U6133" t="n">
        <v>0</v>
      </c>
      <c r="V6133" t="inlineStr">
        <is>
          <t>93.247</t>
        </is>
      </c>
    </row>
    <row r="6134">
      <c r="A6134" t="inlineStr">
        <is>
          <t>AWARD-6133</t>
        </is>
      </c>
      <c r="B6134" t="inlineStr">
        <is>
          <t>10</t>
        </is>
      </c>
      <c r="C6134" t="inlineStr">
        <is>
          <t>500</t>
        </is>
      </c>
      <c r="D6134" t="inlineStr"/>
      <c r="E6134" t="inlineStr">
        <is>
          <t>COOPERATIVE EXTENSION SERVICE</t>
        </is>
      </c>
      <c r="F6134" t="n">
        <v>350982</v>
      </c>
      <c r="G6134" t="inlineStr">
        <is>
          <t>N/A</t>
        </is>
      </c>
      <c r="H6134" t="inlineStr"/>
      <c r="I6134" t="inlineStr"/>
      <c r="J6134" t="n">
        <v>2818858</v>
      </c>
      <c r="K6134" t="n">
        <v>0</v>
      </c>
      <c r="L6134" t="inlineStr">
        <is>
          <t>N</t>
        </is>
      </c>
      <c r="M6134" t="inlineStr"/>
      <c r="N6134" t="inlineStr">
        <is>
          <t>N</t>
        </is>
      </c>
      <c r="O6134" t="inlineStr">
        <is>
          <t>AUBURN UNIVERSITY</t>
        </is>
      </c>
      <c r="P6134" t="inlineStr">
        <is>
          <t>20-HDFS-205212-TAES</t>
        </is>
      </c>
      <c r="Q6134" t="inlineStr">
        <is>
          <t>Y</t>
        </is>
      </c>
      <c r="R6134" t="n">
        <v>51769</v>
      </c>
      <c r="S6134" t="inlineStr">
        <is>
          <t>N</t>
        </is>
      </c>
      <c r="T6134" t="inlineStr"/>
      <c r="U6134" t="n">
        <v>0</v>
      </c>
      <c r="V6134" t="inlineStr">
        <is>
          <t>10.500</t>
        </is>
      </c>
    </row>
    <row r="6135">
      <c r="A6135" t="inlineStr">
        <is>
          <t>AWARD-6134</t>
        </is>
      </c>
      <c r="B6135" t="inlineStr">
        <is>
          <t>93</t>
        </is>
      </c>
      <c r="C6135" t="inlineStr">
        <is>
          <t>250</t>
        </is>
      </c>
      <c r="D6135" t="inlineStr"/>
      <c r="E6135" t="inlineStr">
        <is>
          <t>GERIATRIC ACADEMIC CAREER AWARDS DEPARTMENT OF HEALTH AND HUMAN SERVICES</t>
        </is>
      </c>
      <c r="F6135" t="n">
        <v>78764</v>
      </c>
      <c r="G6135" t="inlineStr">
        <is>
          <t>N/A</t>
        </is>
      </c>
      <c r="H6135" t="inlineStr"/>
      <c r="I6135" t="inlineStr"/>
      <c r="J6135" t="n">
        <v>242611</v>
      </c>
      <c r="K6135" t="n">
        <v>0</v>
      </c>
      <c r="L6135" t="inlineStr">
        <is>
          <t>N</t>
        </is>
      </c>
      <c r="M6135" t="inlineStr"/>
      <c r="N6135" t="inlineStr">
        <is>
          <t>Y</t>
        </is>
      </c>
      <c r="O6135" t="inlineStr"/>
      <c r="P6135" t="inlineStr"/>
      <c r="Q6135" t="inlineStr">
        <is>
          <t>N</t>
        </is>
      </c>
      <c r="R6135" t="inlineStr"/>
      <c r="S6135" t="inlineStr">
        <is>
          <t>N</t>
        </is>
      </c>
      <c r="T6135" t="inlineStr"/>
      <c r="U6135" t="n">
        <v>0</v>
      </c>
      <c r="V6135" t="inlineStr">
        <is>
          <t>93.250</t>
        </is>
      </c>
    </row>
    <row r="6136">
      <c r="A6136" t="inlineStr">
        <is>
          <t>AWARD-6135</t>
        </is>
      </c>
      <c r="B6136" t="inlineStr">
        <is>
          <t>93</t>
        </is>
      </c>
      <c r="C6136" t="inlineStr">
        <is>
          <t>251</t>
        </is>
      </c>
      <c r="D6136" t="inlineStr"/>
      <c r="E6136" t="inlineStr">
        <is>
          <t>EARLY HEARING DETECTION AND INTERVENTION</t>
        </is>
      </c>
      <c r="F6136" t="n">
        <v>387351</v>
      </c>
      <c r="G6136" t="inlineStr">
        <is>
          <t>N/A</t>
        </is>
      </c>
      <c r="H6136" t="inlineStr"/>
      <c r="I6136" t="inlineStr"/>
      <c r="J6136" t="n">
        <v>387351</v>
      </c>
      <c r="K6136" t="n">
        <v>0</v>
      </c>
      <c r="L6136" t="inlineStr">
        <is>
          <t>N</t>
        </is>
      </c>
      <c r="M6136" t="inlineStr"/>
      <c r="N6136" t="inlineStr">
        <is>
          <t>Y</t>
        </is>
      </c>
      <c r="O6136" t="inlineStr"/>
      <c r="P6136" t="inlineStr"/>
      <c r="Q6136" t="inlineStr">
        <is>
          <t>Y</t>
        </is>
      </c>
      <c r="R6136" t="n">
        <v>175976</v>
      </c>
      <c r="S6136" t="inlineStr">
        <is>
          <t>N</t>
        </is>
      </c>
      <c r="T6136" t="inlineStr"/>
      <c r="U6136" t="n">
        <v>0</v>
      </c>
      <c r="V6136" t="inlineStr">
        <is>
          <t>93.251</t>
        </is>
      </c>
    </row>
    <row r="6137">
      <c r="A6137" t="inlineStr">
        <is>
          <t>AWARD-6136</t>
        </is>
      </c>
      <c r="B6137" t="inlineStr">
        <is>
          <t>93</t>
        </is>
      </c>
      <c r="C6137" t="inlineStr">
        <is>
          <t>253</t>
        </is>
      </c>
      <c r="D6137" t="inlineStr"/>
      <c r="E6137" t="inlineStr">
        <is>
          <t>POISON CENTER SUPPORT AND ENHANCEMENT GRANT</t>
        </is>
      </c>
      <c r="F6137" t="n">
        <v>858094</v>
      </c>
      <c r="G6137" t="inlineStr">
        <is>
          <t>N/A</t>
        </is>
      </c>
      <c r="H6137" t="inlineStr"/>
      <c r="I6137" t="inlineStr"/>
      <c r="J6137" t="n">
        <v>857968</v>
      </c>
      <c r="K6137" t="n">
        <v>0</v>
      </c>
      <c r="L6137" t="inlineStr">
        <is>
          <t>N</t>
        </is>
      </c>
      <c r="M6137" t="inlineStr"/>
      <c r="N6137" t="inlineStr">
        <is>
          <t>Y</t>
        </is>
      </c>
      <c r="O6137" t="inlineStr"/>
      <c r="P6137" t="inlineStr"/>
      <c r="Q6137" t="inlineStr">
        <is>
          <t>N</t>
        </is>
      </c>
      <c r="R6137" t="inlineStr"/>
      <c r="S6137" t="inlineStr">
        <is>
          <t>N</t>
        </is>
      </c>
      <c r="T6137" t="inlineStr"/>
      <c r="U6137" t="n">
        <v>0</v>
      </c>
      <c r="V6137" t="inlineStr">
        <is>
          <t>93.253</t>
        </is>
      </c>
    </row>
    <row r="6138">
      <c r="A6138" t="inlineStr">
        <is>
          <t>AWARD-6137</t>
        </is>
      </c>
      <c r="B6138" t="inlineStr">
        <is>
          <t>93</t>
        </is>
      </c>
      <c r="C6138" t="inlineStr">
        <is>
          <t>253</t>
        </is>
      </c>
      <c r="D6138" t="inlineStr"/>
      <c r="E6138" t="inlineStr">
        <is>
          <t>COVID-19 - POISON CENTER SUPPORT AND ENHANCEMENT GRANT</t>
        </is>
      </c>
      <c r="F6138" t="n">
        <v>-126</v>
      </c>
      <c r="G6138" t="inlineStr">
        <is>
          <t>N/A</t>
        </is>
      </c>
      <c r="H6138" t="inlineStr"/>
      <c r="I6138" t="inlineStr"/>
      <c r="J6138" t="n">
        <v>857968</v>
      </c>
      <c r="K6138" t="n">
        <v>0</v>
      </c>
      <c r="L6138" t="inlineStr">
        <is>
          <t>N</t>
        </is>
      </c>
      <c r="M6138" t="inlineStr"/>
      <c r="N6138" t="inlineStr">
        <is>
          <t>Y</t>
        </is>
      </c>
      <c r="O6138" t="inlineStr"/>
      <c r="P6138" t="inlineStr"/>
      <c r="Q6138" t="inlineStr">
        <is>
          <t>N</t>
        </is>
      </c>
      <c r="R6138" t="inlineStr"/>
      <c r="S6138" t="inlineStr">
        <is>
          <t>N</t>
        </is>
      </c>
      <c r="T6138" t="inlineStr"/>
      <c r="U6138" t="n">
        <v>0</v>
      </c>
      <c r="V6138" t="inlineStr">
        <is>
          <t>93.253</t>
        </is>
      </c>
    </row>
    <row r="6139">
      <c r="A6139" t="inlineStr">
        <is>
          <t>AWARD-6138</t>
        </is>
      </c>
      <c r="B6139" t="inlineStr">
        <is>
          <t>93</t>
        </is>
      </c>
      <c r="C6139" t="inlineStr">
        <is>
          <t>262</t>
        </is>
      </c>
      <c r="D6139" t="inlineStr"/>
      <c r="E6139" t="inlineStr">
        <is>
          <t>OCCUPATIONAL SAFETY AND HEALTH PROGRAM</t>
        </is>
      </c>
      <c r="F6139" t="n">
        <v>1560771</v>
      </c>
      <c r="G6139" t="inlineStr">
        <is>
          <t>N/A</t>
        </is>
      </c>
      <c r="H6139" t="inlineStr"/>
      <c r="I6139" t="inlineStr"/>
      <c r="J6139" t="n">
        <v>4099299</v>
      </c>
      <c r="K6139" t="n">
        <v>0</v>
      </c>
      <c r="L6139" t="inlineStr">
        <is>
          <t>N</t>
        </is>
      </c>
      <c r="M6139" t="inlineStr"/>
      <c r="N6139" t="inlineStr">
        <is>
          <t>Y</t>
        </is>
      </c>
      <c r="O6139" t="inlineStr"/>
      <c r="P6139" t="inlineStr"/>
      <c r="Q6139" t="inlineStr">
        <is>
          <t>Y</t>
        </is>
      </c>
      <c r="R6139" t="n">
        <v>23882</v>
      </c>
      <c r="S6139" t="inlineStr">
        <is>
          <t>N</t>
        </is>
      </c>
      <c r="T6139" t="inlineStr"/>
      <c r="U6139" t="n">
        <v>0</v>
      </c>
      <c r="V6139" t="inlineStr">
        <is>
          <t>93.262</t>
        </is>
      </c>
    </row>
    <row r="6140">
      <c r="A6140" t="inlineStr">
        <is>
          <t>AWARD-6139</t>
        </is>
      </c>
      <c r="B6140" t="inlineStr">
        <is>
          <t>93</t>
        </is>
      </c>
      <c r="C6140" t="inlineStr">
        <is>
          <t>262</t>
        </is>
      </c>
      <c r="D6140" t="inlineStr"/>
      <c r="E6140" t="inlineStr">
        <is>
          <t>COVID-19 - OCCUPATIONAL SAFETY AND HEALTH PROGRAM</t>
        </is>
      </c>
      <c r="F6140" t="n">
        <v>61084</v>
      </c>
      <c r="G6140" t="inlineStr">
        <is>
          <t>N/A</t>
        </is>
      </c>
      <c r="H6140" t="inlineStr"/>
      <c r="I6140" t="inlineStr"/>
      <c r="J6140" t="n">
        <v>4099299</v>
      </c>
      <c r="K6140" t="n">
        <v>0</v>
      </c>
      <c r="L6140" t="inlineStr">
        <is>
          <t>N</t>
        </is>
      </c>
      <c r="M6140" t="inlineStr"/>
      <c r="N6140" t="inlineStr">
        <is>
          <t>Y</t>
        </is>
      </c>
      <c r="O6140" t="inlineStr"/>
      <c r="P6140" t="inlineStr"/>
      <c r="Q6140" t="inlineStr">
        <is>
          <t>N</t>
        </is>
      </c>
      <c r="R6140" t="inlineStr"/>
      <c r="S6140" t="inlineStr">
        <is>
          <t>N</t>
        </is>
      </c>
      <c r="T6140" t="inlineStr"/>
      <c r="U6140" t="n">
        <v>0</v>
      </c>
      <c r="V6140" t="inlineStr">
        <is>
          <t>93.262</t>
        </is>
      </c>
    </row>
    <row r="6141">
      <c r="A6141" t="inlineStr">
        <is>
          <t>AWARD-6140</t>
        </is>
      </c>
      <c r="B6141" t="inlineStr">
        <is>
          <t>93</t>
        </is>
      </c>
      <c r="C6141" t="inlineStr">
        <is>
          <t>266</t>
        </is>
      </c>
      <c r="D6141" t="inlineStr"/>
      <c r="E6141" t="inlineStr">
        <is>
          <t>HEALTH SYSTEMS STRENGTHENING AND HIV/AIDS PREVENTION, CARE AND TREATMENT UNDER THE PRESIDENT'S EMERGENCY PLAN FOR AIDS RELIEF</t>
        </is>
      </c>
      <c r="F6141" t="n">
        <v>12548</v>
      </c>
      <c r="G6141" t="inlineStr">
        <is>
          <t>N/A</t>
        </is>
      </c>
      <c r="H6141" t="inlineStr"/>
      <c r="I6141" t="inlineStr"/>
      <c r="J6141" t="n">
        <v>12548</v>
      </c>
      <c r="K6141" t="n">
        <v>0</v>
      </c>
      <c r="L6141" t="inlineStr">
        <is>
          <t>N</t>
        </is>
      </c>
      <c r="M6141" t="inlineStr"/>
      <c r="N6141" t="inlineStr">
        <is>
          <t>N</t>
        </is>
      </c>
      <c r="O6141" t="inlineStr">
        <is>
          <t>UNIVERSITY OF WASHINGTON</t>
        </is>
      </c>
      <c r="P6141" t="inlineStr">
        <is>
          <t>5U91HA06801-15-00</t>
        </is>
      </c>
      <c r="Q6141" t="inlineStr">
        <is>
          <t>N</t>
        </is>
      </c>
      <c r="R6141" t="inlineStr"/>
      <c r="S6141" t="inlineStr">
        <is>
          <t>N</t>
        </is>
      </c>
      <c r="T6141" t="inlineStr"/>
      <c r="U6141" t="n">
        <v>0</v>
      </c>
      <c r="V6141" t="inlineStr">
        <is>
          <t>93.266</t>
        </is>
      </c>
    </row>
    <row r="6142">
      <c r="A6142" t="inlineStr">
        <is>
          <t>AWARD-6141</t>
        </is>
      </c>
      <c r="B6142" t="inlineStr">
        <is>
          <t>93</t>
        </is>
      </c>
      <c r="C6142" t="inlineStr">
        <is>
          <t>268</t>
        </is>
      </c>
      <c r="D6142" t="inlineStr"/>
      <c r="E6142" t="inlineStr">
        <is>
          <t>IMMUNIZATION COOPERATIVE AGREEMENTS</t>
        </is>
      </c>
      <c r="F6142" t="n">
        <v>598529514</v>
      </c>
      <c r="G6142" t="inlineStr">
        <is>
          <t>N/A</t>
        </is>
      </c>
      <c r="H6142" t="inlineStr"/>
      <c r="I6142" t="inlineStr"/>
      <c r="J6142" t="n">
        <v>702212485</v>
      </c>
      <c r="K6142" t="n">
        <v>0</v>
      </c>
      <c r="L6142" t="inlineStr">
        <is>
          <t>N</t>
        </is>
      </c>
      <c r="M6142" t="inlineStr"/>
      <c r="N6142" t="inlineStr">
        <is>
          <t>Y</t>
        </is>
      </c>
      <c r="O6142" t="inlineStr"/>
      <c r="P6142" t="inlineStr"/>
      <c r="Q6142" t="inlineStr">
        <is>
          <t>Y</t>
        </is>
      </c>
      <c r="R6142" t="n">
        <v>5517128</v>
      </c>
      <c r="S6142" t="inlineStr">
        <is>
          <t>N</t>
        </is>
      </c>
      <c r="T6142" t="inlineStr"/>
      <c r="U6142" t="n">
        <v>1</v>
      </c>
      <c r="V6142" t="inlineStr">
        <is>
          <t>93.268</t>
        </is>
      </c>
    </row>
    <row r="6143">
      <c r="A6143" t="inlineStr">
        <is>
          <t>AWARD-6142</t>
        </is>
      </c>
      <c r="B6143" t="inlineStr">
        <is>
          <t>93</t>
        </is>
      </c>
      <c r="C6143" t="inlineStr">
        <is>
          <t>268</t>
        </is>
      </c>
      <c r="D6143" t="inlineStr"/>
      <c r="E6143" t="inlineStr">
        <is>
          <t>COVID-19 - IMMUNIZATION COOPERATIVE AGREEMENTS</t>
        </is>
      </c>
      <c r="F6143" t="n">
        <v>103299866</v>
      </c>
      <c r="G6143" t="inlineStr">
        <is>
          <t>N/A</t>
        </is>
      </c>
      <c r="H6143" t="inlineStr"/>
      <c r="I6143" t="inlineStr"/>
      <c r="J6143" t="n">
        <v>702212485</v>
      </c>
      <c r="K6143" t="n">
        <v>0</v>
      </c>
      <c r="L6143" t="inlineStr">
        <is>
          <t>N</t>
        </is>
      </c>
      <c r="M6143" t="inlineStr"/>
      <c r="N6143" t="inlineStr">
        <is>
          <t>Y</t>
        </is>
      </c>
      <c r="O6143" t="inlineStr"/>
      <c r="P6143" t="inlineStr"/>
      <c r="Q6143" t="inlineStr">
        <is>
          <t>Y</t>
        </is>
      </c>
      <c r="R6143" t="n">
        <v>49794452</v>
      </c>
      <c r="S6143" t="inlineStr">
        <is>
          <t>N</t>
        </is>
      </c>
      <c r="T6143" t="inlineStr"/>
      <c r="U6143" t="n">
        <v>1</v>
      </c>
      <c r="V6143" t="inlineStr">
        <is>
          <t>93.268</t>
        </is>
      </c>
    </row>
    <row r="6144">
      <c r="A6144" t="inlineStr">
        <is>
          <t>AWARD-6143</t>
        </is>
      </c>
      <c r="B6144" t="inlineStr">
        <is>
          <t>93</t>
        </is>
      </c>
      <c r="C6144" t="inlineStr">
        <is>
          <t>268</t>
        </is>
      </c>
      <c r="D6144" t="inlineStr"/>
      <c r="E6144" t="inlineStr">
        <is>
          <t>COVID-19 - IMMUNIZATION COOPERATIVE AGREEMENTS</t>
        </is>
      </c>
      <c r="F6144" t="n">
        <v>16430</v>
      </c>
      <c r="G6144" t="inlineStr">
        <is>
          <t>N/A</t>
        </is>
      </c>
      <c r="H6144" t="inlineStr"/>
      <c r="I6144" t="inlineStr"/>
      <c r="J6144" t="n">
        <v>702212485</v>
      </c>
      <c r="K6144" t="n">
        <v>0</v>
      </c>
      <c r="L6144" t="inlineStr">
        <is>
          <t>N</t>
        </is>
      </c>
      <c r="M6144" t="inlineStr"/>
      <c r="N6144" t="inlineStr">
        <is>
          <t>N</t>
        </is>
      </c>
      <c r="O6144" t="inlineStr">
        <is>
          <t>ST. VINCENT'S HOUSE</t>
        </is>
      </c>
      <c r="P6144" t="inlineStr">
        <is>
          <t>NH23IP922616</t>
        </is>
      </c>
      <c r="Q6144" t="inlineStr">
        <is>
          <t>N</t>
        </is>
      </c>
      <c r="R6144" t="inlineStr"/>
      <c r="S6144" t="inlineStr">
        <is>
          <t>N</t>
        </is>
      </c>
      <c r="T6144" t="inlineStr"/>
      <c r="U6144" t="n">
        <v>1</v>
      </c>
      <c r="V6144" t="inlineStr">
        <is>
          <t>93.268</t>
        </is>
      </c>
    </row>
    <row r="6145">
      <c r="A6145" t="inlineStr">
        <is>
          <t>AWARD-6144</t>
        </is>
      </c>
      <c r="B6145" t="inlineStr">
        <is>
          <t>10</t>
        </is>
      </c>
      <c r="C6145" t="inlineStr">
        <is>
          <t>069</t>
        </is>
      </c>
      <c r="D6145" t="inlineStr"/>
      <c r="E6145" t="inlineStr">
        <is>
          <t>CONSERVATION RESERVE PROGRAM</t>
        </is>
      </c>
      <c r="F6145" t="n">
        <v>92128</v>
      </c>
      <c r="G6145" t="inlineStr">
        <is>
          <t>N/A</t>
        </is>
      </c>
      <c r="H6145" t="inlineStr"/>
      <c r="I6145" t="inlineStr"/>
      <c r="J6145" t="n">
        <v>172328</v>
      </c>
      <c r="K6145" t="n">
        <v>0</v>
      </c>
      <c r="L6145" t="inlineStr">
        <is>
          <t>N</t>
        </is>
      </c>
      <c r="M6145" t="inlineStr"/>
      <c r="N6145" t="inlineStr">
        <is>
          <t>Y</t>
        </is>
      </c>
      <c r="O6145" t="inlineStr"/>
      <c r="P6145" t="inlineStr"/>
      <c r="Q6145" t="inlineStr">
        <is>
          <t>Y</t>
        </is>
      </c>
      <c r="R6145" t="n">
        <v>5905</v>
      </c>
      <c r="S6145" t="inlineStr">
        <is>
          <t>N</t>
        </is>
      </c>
      <c r="T6145" t="inlineStr"/>
      <c r="U6145" t="n">
        <v>0</v>
      </c>
      <c r="V6145" t="inlineStr">
        <is>
          <t>10.069</t>
        </is>
      </c>
    </row>
    <row r="6146">
      <c r="A6146" t="inlineStr">
        <is>
          <t>AWARD-6145</t>
        </is>
      </c>
      <c r="B6146" t="inlineStr">
        <is>
          <t>10</t>
        </is>
      </c>
      <c r="C6146" t="inlineStr">
        <is>
          <t>500</t>
        </is>
      </c>
      <c r="D6146" t="inlineStr"/>
      <c r="E6146" t="inlineStr">
        <is>
          <t>COOPERATIVE EXTENSION SERVICE</t>
        </is>
      </c>
      <c r="F6146" t="n">
        <v>89233</v>
      </c>
      <c r="G6146" t="inlineStr">
        <is>
          <t>N/A</t>
        </is>
      </c>
      <c r="H6146" t="inlineStr"/>
      <c r="I6146" t="inlineStr"/>
      <c r="J6146" t="n">
        <v>2818858</v>
      </c>
      <c r="K6146" t="n">
        <v>0</v>
      </c>
      <c r="L6146" t="inlineStr">
        <is>
          <t>N</t>
        </is>
      </c>
      <c r="M6146" t="inlineStr"/>
      <c r="N6146" t="inlineStr">
        <is>
          <t>N</t>
        </is>
      </c>
      <c r="O6146" t="inlineStr">
        <is>
          <t>AUBURN UNIVERSITY</t>
        </is>
      </c>
      <c r="P6146" t="inlineStr">
        <is>
          <t>21-SFWS-361260-TAMES</t>
        </is>
      </c>
      <c r="Q6146" t="inlineStr">
        <is>
          <t>N</t>
        </is>
      </c>
      <c r="R6146" t="inlineStr"/>
      <c r="S6146" t="inlineStr">
        <is>
          <t>N</t>
        </is>
      </c>
      <c r="T6146" t="inlineStr"/>
      <c r="U6146" t="n">
        <v>0</v>
      </c>
      <c r="V6146" t="inlineStr">
        <is>
          <t>10.500</t>
        </is>
      </c>
    </row>
    <row r="6147">
      <c r="A6147" t="inlineStr">
        <is>
          <t>AWARD-6146</t>
        </is>
      </c>
      <c r="B6147" t="inlineStr">
        <is>
          <t>93</t>
        </is>
      </c>
      <c r="C6147" t="inlineStr">
        <is>
          <t>268</t>
        </is>
      </c>
      <c r="D6147" t="inlineStr"/>
      <c r="E6147" t="inlineStr">
        <is>
          <t>COVID-19 - IMMUNIZATION COOPERATIVE AGREEMENTS</t>
        </is>
      </c>
      <c r="F6147" t="n">
        <v>190744</v>
      </c>
      <c r="G6147" t="inlineStr">
        <is>
          <t>N/A</t>
        </is>
      </c>
      <c r="H6147" t="inlineStr"/>
      <c r="I6147" t="inlineStr"/>
      <c r="J6147" t="n">
        <v>702212485</v>
      </c>
      <c r="K6147" t="n">
        <v>0</v>
      </c>
      <c r="L6147" t="inlineStr">
        <is>
          <t>N</t>
        </is>
      </c>
      <c r="M6147" t="inlineStr"/>
      <c r="N6147" t="inlineStr">
        <is>
          <t>N</t>
        </is>
      </c>
      <c r="O6147" t="inlineStr">
        <is>
          <t>UNIVERSITY OF NEW MEXICO</t>
        </is>
      </c>
      <c r="P6147" t="inlineStr">
        <is>
          <t>NAID20220071</t>
        </is>
      </c>
      <c r="Q6147" t="inlineStr">
        <is>
          <t>N</t>
        </is>
      </c>
      <c r="R6147" t="inlineStr"/>
      <c r="S6147" t="inlineStr">
        <is>
          <t>N</t>
        </is>
      </c>
      <c r="T6147" t="inlineStr"/>
      <c r="U6147" t="n">
        <v>1</v>
      </c>
      <c r="V6147" t="inlineStr">
        <is>
          <t>93.268</t>
        </is>
      </c>
    </row>
    <row r="6148">
      <c r="A6148" t="inlineStr">
        <is>
          <t>AWARD-6147</t>
        </is>
      </c>
      <c r="B6148" t="inlineStr">
        <is>
          <t>93</t>
        </is>
      </c>
      <c r="C6148" t="inlineStr">
        <is>
          <t>270</t>
        </is>
      </c>
      <c r="D6148" t="inlineStr"/>
      <c r="E6148" t="inlineStr">
        <is>
          <t>VIRAL HEPATITIS PREVENTION AND CONTROL</t>
        </is>
      </c>
      <c r="F6148" t="n">
        <v>43758</v>
      </c>
      <c r="G6148" t="inlineStr">
        <is>
          <t>N/A</t>
        </is>
      </c>
      <c r="H6148" t="inlineStr"/>
      <c r="I6148" t="inlineStr"/>
      <c r="J6148" t="n">
        <v>43758</v>
      </c>
      <c r="K6148" t="n">
        <v>0</v>
      </c>
      <c r="L6148" t="inlineStr">
        <is>
          <t>N</t>
        </is>
      </c>
      <c r="M6148" t="inlineStr"/>
      <c r="N6148" t="inlineStr">
        <is>
          <t>Y</t>
        </is>
      </c>
      <c r="O6148" t="inlineStr"/>
      <c r="P6148" t="inlineStr"/>
      <c r="Q6148" t="inlineStr">
        <is>
          <t>N</t>
        </is>
      </c>
      <c r="R6148" t="inlineStr"/>
      <c r="S6148" t="inlineStr">
        <is>
          <t>N</t>
        </is>
      </c>
      <c r="T6148" t="inlineStr"/>
      <c r="U6148" t="n">
        <v>0</v>
      </c>
      <c r="V6148" t="inlineStr">
        <is>
          <t>93.270</t>
        </is>
      </c>
    </row>
    <row r="6149">
      <c r="A6149" t="inlineStr">
        <is>
          <t>AWARD-6148</t>
        </is>
      </c>
      <c r="B6149" t="inlineStr">
        <is>
          <t>93</t>
        </is>
      </c>
      <c r="C6149" t="inlineStr">
        <is>
          <t>273</t>
        </is>
      </c>
      <c r="D6149" t="inlineStr"/>
      <c r="E6149" t="inlineStr">
        <is>
          <t>ALCOHOL RESEARCH PROGRAMS</t>
        </is>
      </c>
      <c r="F6149" t="n">
        <v>144895</v>
      </c>
      <c r="G6149" t="inlineStr">
        <is>
          <t>N/A</t>
        </is>
      </c>
      <c r="H6149" t="inlineStr"/>
      <c r="I6149" t="inlineStr"/>
      <c r="J6149" t="n">
        <v>18787199</v>
      </c>
      <c r="K6149" t="n">
        <v>0</v>
      </c>
      <c r="L6149" t="inlineStr">
        <is>
          <t>N</t>
        </is>
      </c>
      <c r="M6149" t="inlineStr"/>
      <c r="N6149" t="inlineStr">
        <is>
          <t>Y</t>
        </is>
      </c>
      <c r="O6149" t="inlineStr"/>
      <c r="P6149" t="inlineStr"/>
      <c r="Q6149" t="inlineStr">
        <is>
          <t>N</t>
        </is>
      </c>
      <c r="R6149" t="inlineStr"/>
      <c r="S6149" t="inlineStr">
        <is>
          <t>N</t>
        </is>
      </c>
      <c r="T6149" t="inlineStr"/>
      <c r="U6149" t="n">
        <v>0</v>
      </c>
      <c r="V6149" t="inlineStr">
        <is>
          <t>93.273</t>
        </is>
      </c>
    </row>
    <row r="6150">
      <c r="A6150" t="inlineStr">
        <is>
          <t>AWARD-6149</t>
        </is>
      </c>
      <c r="B6150" t="inlineStr">
        <is>
          <t>93</t>
        </is>
      </c>
      <c r="C6150" t="inlineStr">
        <is>
          <t>273</t>
        </is>
      </c>
      <c r="D6150" t="inlineStr"/>
      <c r="E6150" t="inlineStr">
        <is>
          <t>ALCOHOL RESEARCH PROGRAMS</t>
        </is>
      </c>
      <c r="F6150" t="n">
        <v>130060</v>
      </c>
      <c r="G6150" t="inlineStr">
        <is>
          <t>N/A</t>
        </is>
      </c>
      <c r="H6150" t="inlineStr"/>
      <c r="I6150" t="inlineStr"/>
      <c r="J6150" t="n">
        <v>18787199</v>
      </c>
      <c r="K6150" t="n">
        <v>0</v>
      </c>
      <c r="L6150" t="inlineStr">
        <is>
          <t>N</t>
        </is>
      </c>
      <c r="M6150" t="inlineStr"/>
      <c r="N6150" t="inlineStr">
        <is>
          <t>N</t>
        </is>
      </c>
      <c r="O6150" t="inlineStr">
        <is>
          <t>WAYNE STATE UNIVERSITY</t>
        </is>
      </c>
      <c r="P6150" t="inlineStr">
        <is>
          <t>WSU22051</t>
        </is>
      </c>
      <c r="Q6150" t="inlineStr">
        <is>
          <t>N</t>
        </is>
      </c>
      <c r="R6150" t="inlineStr"/>
      <c r="S6150" t="inlineStr">
        <is>
          <t>N</t>
        </is>
      </c>
      <c r="T6150" t="inlineStr"/>
      <c r="U6150" t="n">
        <v>0</v>
      </c>
      <c r="V6150" t="inlineStr">
        <is>
          <t>93.273</t>
        </is>
      </c>
    </row>
    <row r="6151">
      <c r="A6151" t="inlineStr">
        <is>
          <t>AWARD-6150</t>
        </is>
      </c>
      <c r="B6151" t="inlineStr">
        <is>
          <t>93</t>
        </is>
      </c>
      <c r="C6151" t="inlineStr">
        <is>
          <t>279</t>
        </is>
      </c>
      <c r="D6151" t="inlineStr"/>
      <c r="E6151" t="inlineStr">
        <is>
          <t>DRUG ABUSE AND ADDICTION RESEARCH PROGRAMS</t>
        </is>
      </c>
      <c r="F6151" t="n">
        <v>396459</v>
      </c>
      <c r="G6151" t="inlineStr">
        <is>
          <t>N/A</t>
        </is>
      </c>
      <c r="H6151" t="inlineStr"/>
      <c r="I6151" t="inlineStr"/>
      <c r="J6151" t="n">
        <v>27610179</v>
      </c>
      <c r="K6151" t="n">
        <v>0</v>
      </c>
      <c r="L6151" t="inlineStr">
        <is>
          <t>N</t>
        </is>
      </c>
      <c r="M6151" t="inlineStr"/>
      <c r="N6151" t="inlineStr">
        <is>
          <t>Y</t>
        </is>
      </c>
      <c r="O6151" t="inlineStr"/>
      <c r="P6151" t="inlineStr"/>
      <c r="Q6151" t="inlineStr">
        <is>
          <t>Y</t>
        </is>
      </c>
      <c r="R6151" t="n">
        <v>95927</v>
      </c>
      <c r="S6151" t="inlineStr">
        <is>
          <t>N</t>
        </is>
      </c>
      <c r="T6151" t="inlineStr"/>
      <c r="U6151" t="n">
        <v>0</v>
      </c>
      <c r="V6151" t="inlineStr">
        <is>
          <t>93.279</t>
        </is>
      </c>
    </row>
    <row r="6152">
      <c r="A6152" t="inlineStr">
        <is>
          <t>AWARD-6151</t>
        </is>
      </c>
      <c r="B6152" t="inlineStr">
        <is>
          <t>93</t>
        </is>
      </c>
      <c r="C6152" t="inlineStr">
        <is>
          <t>279</t>
        </is>
      </c>
      <c r="D6152" t="inlineStr"/>
      <c r="E6152" t="inlineStr">
        <is>
          <t>DRUG ABUSE AND ADDICTION RESEARCH PROGRAMS</t>
        </is>
      </c>
      <c r="F6152" t="n">
        <v>22843</v>
      </c>
      <c r="G6152" t="inlineStr">
        <is>
          <t>N/A</t>
        </is>
      </c>
      <c r="H6152" t="inlineStr"/>
      <c r="I6152" t="inlineStr"/>
      <c r="J6152" t="n">
        <v>27610179</v>
      </c>
      <c r="K6152" t="n">
        <v>0</v>
      </c>
      <c r="L6152" t="inlineStr">
        <is>
          <t>N</t>
        </is>
      </c>
      <c r="M6152" t="inlineStr"/>
      <c r="N6152" t="inlineStr">
        <is>
          <t>N</t>
        </is>
      </c>
      <c r="O6152" t="inlineStr">
        <is>
          <t>TRINITY COLLEGE</t>
        </is>
      </c>
      <c r="P6152" t="inlineStr">
        <is>
          <t>TRINITY / HOLT 001</t>
        </is>
      </c>
      <c r="Q6152" t="inlineStr">
        <is>
          <t>N</t>
        </is>
      </c>
      <c r="R6152" t="inlineStr"/>
      <c r="S6152" t="inlineStr">
        <is>
          <t>N</t>
        </is>
      </c>
      <c r="T6152" t="inlineStr"/>
      <c r="U6152" t="n">
        <v>0</v>
      </c>
      <c r="V6152" t="inlineStr">
        <is>
          <t>93.279</t>
        </is>
      </c>
    </row>
    <row r="6153">
      <c r="A6153" t="inlineStr">
        <is>
          <t>AWARD-6152</t>
        </is>
      </c>
      <c r="B6153" t="inlineStr">
        <is>
          <t>93</t>
        </is>
      </c>
      <c r="C6153" t="inlineStr">
        <is>
          <t>286</t>
        </is>
      </c>
      <c r="D6153" t="inlineStr"/>
      <c r="E6153" t="inlineStr">
        <is>
          <t>DISCOVERY AND APPLIED RESEARCH FOR TECHNOLOGICAL INNOVATIONS TO IMPROVE HUMAN HEALTH</t>
        </is>
      </c>
      <c r="F6153" t="n">
        <v>154482</v>
      </c>
      <c r="G6153" t="inlineStr">
        <is>
          <t>N/A</t>
        </is>
      </c>
      <c r="H6153" t="inlineStr"/>
      <c r="I6153" t="inlineStr"/>
      <c r="J6153" t="n">
        <v>13505156</v>
      </c>
      <c r="K6153" t="n">
        <v>0</v>
      </c>
      <c r="L6153" t="inlineStr">
        <is>
          <t>N</t>
        </is>
      </c>
      <c r="M6153" t="inlineStr"/>
      <c r="N6153" t="inlineStr">
        <is>
          <t>Y</t>
        </is>
      </c>
      <c r="O6153" t="inlineStr"/>
      <c r="P6153" t="inlineStr"/>
      <c r="Q6153" t="inlineStr">
        <is>
          <t>N</t>
        </is>
      </c>
      <c r="R6153" t="inlineStr"/>
      <c r="S6153" t="inlineStr">
        <is>
          <t>N</t>
        </is>
      </c>
      <c r="T6153" t="inlineStr"/>
      <c r="U6153" t="n">
        <v>0</v>
      </c>
      <c r="V6153" t="inlineStr">
        <is>
          <t>93.286</t>
        </is>
      </c>
    </row>
    <row r="6154">
      <c r="A6154" t="inlineStr">
        <is>
          <t>AWARD-6153</t>
        </is>
      </c>
      <c r="B6154" t="inlineStr">
        <is>
          <t>93</t>
        </is>
      </c>
      <c r="C6154" t="inlineStr">
        <is>
          <t>286</t>
        </is>
      </c>
      <c r="D6154" t="inlineStr"/>
      <c r="E6154" t="inlineStr">
        <is>
          <t>DISCOVERY AND APPLIED RESEARCH FOR TECHNOLOGICAL INNOVATIONS TO IMPROVE HUMAN HEALTH</t>
        </is>
      </c>
      <c r="F6154" t="n">
        <v>13473</v>
      </c>
      <c r="G6154" t="inlineStr">
        <is>
          <t>N/A</t>
        </is>
      </c>
      <c r="H6154" t="inlineStr"/>
      <c r="I6154" t="inlineStr"/>
      <c r="J6154" t="n">
        <v>13505156</v>
      </c>
      <c r="K6154" t="n">
        <v>0</v>
      </c>
      <c r="L6154" t="inlineStr">
        <is>
          <t>N</t>
        </is>
      </c>
      <c r="M6154" t="inlineStr"/>
      <c r="N6154" t="inlineStr">
        <is>
          <t>N</t>
        </is>
      </c>
      <c r="O6154" t="inlineStr">
        <is>
          <t>WILLIAM MARSH RICE UNIVERSITY</t>
        </is>
      </c>
      <c r="P6154" t="inlineStr">
        <is>
          <t>2T15 LM007093-29</t>
        </is>
      </c>
      <c r="Q6154" t="inlineStr">
        <is>
          <t>N</t>
        </is>
      </c>
      <c r="R6154" t="inlineStr"/>
      <c r="S6154" t="inlineStr">
        <is>
          <t>N</t>
        </is>
      </c>
      <c r="T6154" t="inlineStr"/>
      <c r="U6154" t="n">
        <v>0</v>
      </c>
      <c r="V6154" t="inlineStr">
        <is>
          <t>93.286</t>
        </is>
      </c>
    </row>
    <row r="6155">
      <c r="A6155" t="inlineStr">
        <is>
          <t>AWARD-6154</t>
        </is>
      </c>
      <c r="B6155" t="inlineStr">
        <is>
          <t>93</t>
        </is>
      </c>
      <c r="C6155" t="inlineStr">
        <is>
          <t>296</t>
        </is>
      </c>
      <c r="D6155" t="inlineStr"/>
      <c r="E6155" t="inlineStr">
        <is>
          <t>STATE PARTNERSHIP GRANT PROGRAM TO IMPROVE MINORITY HEALTH</t>
        </is>
      </c>
      <c r="F6155" t="n">
        <v>5</v>
      </c>
      <c r="G6155" t="inlineStr">
        <is>
          <t>N/A</t>
        </is>
      </c>
      <c r="H6155" t="inlineStr"/>
      <c r="I6155" t="inlineStr"/>
      <c r="J6155" t="n">
        <v>5</v>
      </c>
      <c r="K6155" t="n">
        <v>0</v>
      </c>
      <c r="L6155" t="inlineStr">
        <is>
          <t>N</t>
        </is>
      </c>
      <c r="M6155" t="inlineStr"/>
      <c r="N6155" t="inlineStr">
        <is>
          <t>Y</t>
        </is>
      </c>
      <c r="O6155" t="inlineStr"/>
      <c r="P6155" t="inlineStr"/>
      <c r="Q6155" t="inlineStr">
        <is>
          <t>N</t>
        </is>
      </c>
      <c r="R6155" t="inlineStr"/>
      <c r="S6155" t="inlineStr">
        <is>
          <t>N</t>
        </is>
      </c>
      <c r="T6155" t="inlineStr"/>
      <c r="U6155" t="n">
        <v>0</v>
      </c>
      <c r="V6155" t="inlineStr">
        <is>
          <t>93.296</t>
        </is>
      </c>
    </row>
    <row r="6156">
      <c r="A6156" t="inlineStr">
        <is>
          <t>AWARD-6155</t>
        </is>
      </c>
      <c r="B6156" t="inlineStr">
        <is>
          <t>93</t>
        </is>
      </c>
      <c r="C6156" t="inlineStr">
        <is>
          <t>297</t>
        </is>
      </c>
      <c r="D6156" t="inlineStr"/>
      <c r="E6156" t="inlineStr">
        <is>
          <t>TEENAGE PREGNANCY PREVENTION PROGRAM</t>
        </is>
      </c>
      <c r="F6156" t="n">
        <v>1143029</v>
      </c>
      <c r="G6156" t="inlineStr">
        <is>
          <t>N/A</t>
        </is>
      </c>
      <c r="H6156" t="inlineStr"/>
      <c r="I6156" t="inlineStr"/>
      <c r="J6156" t="n">
        <v>4728910</v>
      </c>
      <c r="K6156" t="n">
        <v>0</v>
      </c>
      <c r="L6156" t="inlineStr">
        <is>
          <t>N</t>
        </is>
      </c>
      <c r="M6156" t="inlineStr"/>
      <c r="N6156" t="inlineStr">
        <is>
          <t>Y</t>
        </is>
      </c>
      <c r="O6156" t="inlineStr"/>
      <c r="P6156" t="inlineStr"/>
      <c r="Q6156" t="inlineStr">
        <is>
          <t>Y</t>
        </is>
      </c>
      <c r="R6156" t="n">
        <v>230000</v>
      </c>
      <c r="S6156" t="inlineStr">
        <is>
          <t>N</t>
        </is>
      </c>
      <c r="T6156" t="inlineStr"/>
      <c r="U6156" t="n">
        <v>0</v>
      </c>
      <c r="V6156" t="inlineStr">
        <is>
          <t>93.297</t>
        </is>
      </c>
    </row>
    <row r="6157">
      <c r="A6157" t="inlineStr">
        <is>
          <t>AWARD-6156</t>
        </is>
      </c>
      <c r="B6157" t="inlineStr">
        <is>
          <t>93</t>
        </is>
      </c>
      <c r="C6157" t="inlineStr">
        <is>
          <t>318</t>
        </is>
      </c>
      <c r="D6157" t="inlineStr"/>
      <c r="E6157" t="inlineStr">
        <is>
          <t>PROTECTING AND IMPROVING HEALTH GLOBALLY: BUILDING AND STRENGTHENING PUBLIC HEALTH IMPACT, SYSTEMS, CAPACITY, AND SECURITY</t>
        </is>
      </c>
      <c r="F6157" t="n">
        <v>56821</v>
      </c>
      <c r="G6157" t="inlineStr">
        <is>
          <t>N/A</t>
        </is>
      </c>
      <c r="H6157" t="inlineStr"/>
      <c r="I6157" t="inlineStr"/>
      <c r="J6157" t="n">
        <v>73790</v>
      </c>
      <c r="K6157" t="n">
        <v>0</v>
      </c>
      <c r="L6157" t="inlineStr">
        <is>
          <t>N</t>
        </is>
      </c>
      <c r="M6157" t="inlineStr"/>
      <c r="N6157" t="inlineStr">
        <is>
          <t>N</t>
        </is>
      </c>
      <c r="O6157" t="inlineStr">
        <is>
          <t>NATIONAL HISPANIC MEDICAL ASSOCIATION</t>
        </is>
      </c>
      <c r="P6157" t="inlineStr">
        <is>
          <t>RAMIREZ - NHMA/CDC</t>
        </is>
      </c>
      <c r="Q6157" t="inlineStr">
        <is>
          <t>N</t>
        </is>
      </c>
      <c r="R6157" t="inlineStr"/>
      <c r="S6157" t="inlineStr">
        <is>
          <t>N</t>
        </is>
      </c>
      <c r="T6157" t="inlineStr"/>
      <c r="U6157" t="n">
        <v>0</v>
      </c>
      <c r="V6157" t="inlineStr">
        <is>
          <t>93.318</t>
        </is>
      </c>
    </row>
    <row r="6158">
      <c r="A6158" t="inlineStr">
        <is>
          <t>AWARD-6157</t>
        </is>
      </c>
      <c r="B6158" t="inlineStr">
        <is>
          <t>10</t>
        </is>
      </c>
      <c r="C6158" t="inlineStr">
        <is>
          <t>500</t>
        </is>
      </c>
      <c r="D6158" t="inlineStr"/>
      <c r="E6158" t="inlineStr">
        <is>
          <t>COOPERATIVE EXTENSION SERVICE</t>
        </is>
      </c>
      <c r="F6158" t="n">
        <v>7527</v>
      </c>
      <c r="G6158" t="inlineStr">
        <is>
          <t>N/A</t>
        </is>
      </c>
      <c r="H6158" t="inlineStr"/>
      <c r="I6158" t="inlineStr"/>
      <c r="J6158" t="n">
        <v>2818858</v>
      </c>
      <c r="K6158" t="n">
        <v>0</v>
      </c>
      <c r="L6158" t="inlineStr">
        <is>
          <t>N</t>
        </is>
      </c>
      <c r="M6158" t="inlineStr"/>
      <c r="N6158" t="inlineStr">
        <is>
          <t>N</t>
        </is>
      </c>
      <c r="O6158" t="inlineStr">
        <is>
          <t>KANSAS STATE UNIVERSITY</t>
        </is>
      </c>
      <c r="P6158" t="inlineStr">
        <is>
          <t>A00-0983-S084</t>
        </is>
      </c>
      <c r="Q6158" t="inlineStr">
        <is>
          <t>N</t>
        </is>
      </c>
      <c r="R6158" t="inlineStr"/>
      <c r="S6158" t="inlineStr">
        <is>
          <t>N</t>
        </is>
      </c>
      <c r="T6158" t="inlineStr"/>
      <c r="U6158" t="n">
        <v>0</v>
      </c>
      <c r="V6158" t="inlineStr">
        <is>
          <t>10.500</t>
        </is>
      </c>
    </row>
    <row r="6159">
      <c r="A6159" t="inlineStr">
        <is>
          <t>AWARD-6158</t>
        </is>
      </c>
      <c r="B6159" t="inlineStr">
        <is>
          <t>93</t>
        </is>
      </c>
      <c r="C6159" t="inlineStr">
        <is>
          <t>301</t>
        </is>
      </c>
      <c r="D6159" t="inlineStr"/>
      <c r="E6159" t="inlineStr">
        <is>
          <t>COVID-19 - SMALL RURAL HOSPITAL IMPROVEMENT GRANT PROGRAM</t>
        </is>
      </c>
      <c r="F6159" t="n">
        <v>1548683</v>
      </c>
      <c r="G6159" t="inlineStr">
        <is>
          <t>N/A</t>
        </is>
      </c>
      <c r="H6159" t="inlineStr"/>
      <c r="I6159" t="inlineStr"/>
      <c r="J6159" t="n">
        <v>1548683</v>
      </c>
      <c r="K6159" t="n">
        <v>0</v>
      </c>
      <c r="L6159" t="inlineStr">
        <is>
          <t>N</t>
        </is>
      </c>
      <c r="M6159" t="inlineStr"/>
      <c r="N6159" t="inlineStr">
        <is>
          <t>Y</t>
        </is>
      </c>
      <c r="O6159" t="inlineStr"/>
      <c r="P6159" t="inlineStr"/>
      <c r="Q6159" t="inlineStr">
        <is>
          <t>Y</t>
        </is>
      </c>
      <c r="R6159" t="n">
        <v>1272634</v>
      </c>
      <c r="S6159" t="inlineStr">
        <is>
          <t>N</t>
        </is>
      </c>
      <c r="T6159" t="inlineStr"/>
      <c r="U6159" t="n">
        <v>0</v>
      </c>
      <c r="V6159" t="inlineStr">
        <is>
          <t>93.301</t>
        </is>
      </c>
    </row>
    <row r="6160">
      <c r="A6160" t="inlineStr">
        <is>
          <t>AWARD-6159</t>
        </is>
      </c>
      <c r="B6160" t="inlineStr">
        <is>
          <t>93</t>
        </is>
      </c>
      <c r="C6160" t="inlineStr">
        <is>
          <t>314</t>
        </is>
      </c>
      <c r="D6160" t="inlineStr"/>
      <c r="E6160" t="inlineStr">
        <is>
          <t>EARLY HEARING DETECTION AND INTERVENTION INFORMATION SYSTEM (EHDI-IS) SURVEILLANCE PROGRAM</t>
        </is>
      </c>
      <c r="F6160" t="n">
        <v>217465</v>
      </c>
      <c r="G6160" t="inlineStr">
        <is>
          <t>N/A</t>
        </is>
      </c>
      <c r="H6160" t="inlineStr"/>
      <c r="I6160" t="inlineStr"/>
      <c r="J6160" t="n">
        <v>217465</v>
      </c>
      <c r="K6160" t="n">
        <v>0</v>
      </c>
      <c r="L6160" t="inlineStr">
        <is>
          <t>N</t>
        </is>
      </c>
      <c r="M6160" t="inlineStr"/>
      <c r="N6160" t="inlineStr">
        <is>
          <t>Y</t>
        </is>
      </c>
      <c r="O6160" t="inlineStr"/>
      <c r="P6160" t="inlineStr"/>
      <c r="Q6160" t="inlineStr">
        <is>
          <t>N</t>
        </is>
      </c>
      <c r="R6160" t="inlineStr"/>
      <c r="S6160" t="inlineStr">
        <is>
          <t>N</t>
        </is>
      </c>
      <c r="T6160" t="inlineStr"/>
      <c r="U6160" t="n">
        <v>0</v>
      </c>
      <c r="V6160" t="inlineStr">
        <is>
          <t>93.314</t>
        </is>
      </c>
    </row>
    <row r="6161">
      <c r="A6161" t="inlineStr">
        <is>
          <t>AWARD-6160</t>
        </is>
      </c>
      <c r="B6161" t="inlineStr">
        <is>
          <t>93</t>
        </is>
      </c>
      <c r="C6161" t="inlineStr">
        <is>
          <t>318</t>
        </is>
      </c>
      <c r="D6161" t="inlineStr"/>
      <c r="E6161" t="inlineStr">
        <is>
          <t>COVID-19 - PROTECTING AND IMPROVING HEALTH GLOBALLY: BUILDING AND STRENGTHENING PUBLIC HEALTH IMPACT, SYSTEMS, CAPACITY, AND SECURITY</t>
        </is>
      </c>
      <c r="F6161" t="n">
        <v>2171</v>
      </c>
      <c r="G6161" t="inlineStr">
        <is>
          <t>N/A</t>
        </is>
      </c>
      <c r="H6161" t="inlineStr"/>
      <c r="I6161" t="inlineStr"/>
      <c r="J6161" t="n">
        <v>73790</v>
      </c>
      <c r="K6161" t="n">
        <v>0</v>
      </c>
      <c r="L6161" t="inlineStr">
        <is>
          <t>N</t>
        </is>
      </c>
      <c r="M6161" t="inlineStr"/>
      <c r="N6161" t="inlineStr">
        <is>
          <t>N</t>
        </is>
      </c>
      <c r="O6161" t="inlineStr">
        <is>
          <t>AMERICAN COLLEGE HEALTH ASSOCIATION</t>
        </is>
      </c>
      <c r="P6161" t="inlineStr">
        <is>
          <t>NU50CK000581</t>
        </is>
      </c>
      <c r="Q6161" t="inlineStr">
        <is>
          <t>Y</t>
        </is>
      </c>
      <c r="R6161" t="n">
        <v>2171</v>
      </c>
      <c r="S6161" t="inlineStr">
        <is>
          <t>N</t>
        </is>
      </c>
      <c r="T6161" t="inlineStr"/>
      <c r="U6161" t="n">
        <v>0</v>
      </c>
      <c r="V6161" t="inlineStr">
        <is>
          <t>93.318</t>
        </is>
      </c>
    </row>
    <row r="6162">
      <c r="A6162" t="inlineStr">
        <is>
          <t>AWARD-6161</t>
        </is>
      </c>
      <c r="B6162" t="inlineStr">
        <is>
          <t>93</t>
        </is>
      </c>
      <c r="C6162" t="inlineStr">
        <is>
          <t>319</t>
        </is>
      </c>
      <c r="D6162" t="inlineStr"/>
      <c r="E6162" t="inlineStr">
        <is>
          <t>OUTREACH PROGRAMS TO REDUCE THE PREVALENCE OF OBESITY IN HIGH RISK RURAL AREAS</t>
        </is>
      </c>
      <c r="F6162" t="n">
        <v>1045284</v>
      </c>
      <c r="G6162" t="inlineStr">
        <is>
          <t>N/A</t>
        </is>
      </c>
      <c r="H6162" t="inlineStr"/>
      <c r="I6162" t="inlineStr"/>
      <c r="J6162" t="n">
        <v>1071679</v>
      </c>
      <c r="K6162" t="n">
        <v>0</v>
      </c>
      <c r="L6162" t="inlineStr">
        <is>
          <t>N</t>
        </is>
      </c>
      <c r="M6162" t="inlineStr"/>
      <c r="N6162" t="inlineStr">
        <is>
          <t>Y</t>
        </is>
      </c>
      <c r="O6162" t="inlineStr"/>
      <c r="P6162" t="inlineStr"/>
      <c r="Q6162" t="inlineStr">
        <is>
          <t>N</t>
        </is>
      </c>
      <c r="R6162" t="inlineStr"/>
      <c r="S6162" t="inlineStr">
        <is>
          <t>N</t>
        </is>
      </c>
      <c r="T6162" t="inlineStr"/>
      <c r="U6162" t="n">
        <v>0</v>
      </c>
      <c r="V6162" t="inlineStr">
        <is>
          <t>93.319</t>
        </is>
      </c>
    </row>
    <row r="6163">
      <c r="A6163" t="inlineStr">
        <is>
          <t>AWARD-6162</t>
        </is>
      </c>
      <c r="B6163" t="inlineStr">
        <is>
          <t>93</t>
        </is>
      </c>
      <c r="C6163" t="inlineStr">
        <is>
          <t>323</t>
        </is>
      </c>
      <c r="D6163" t="inlineStr"/>
      <c r="E6163" t="inlineStr">
        <is>
          <t>EPIDEMIOLOGY AND LABORATORY CAPACITY FOR INFECTIOUS DISEASES (ELC)</t>
        </is>
      </c>
      <c r="F6163" t="n">
        <v>3697630</v>
      </c>
      <c r="G6163" t="inlineStr">
        <is>
          <t>N/A</t>
        </is>
      </c>
      <c r="H6163" t="inlineStr"/>
      <c r="I6163" t="inlineStr"/>
      <c r="J6163" t="n">
        <v>389109997</v>
      </c>
      <c r="K6163" t="n">
        <v>0</v>
      </c>
      <c r="L6163" t="inlineStr">
        <is>
          <t>N</t>
        </is>
      </c>
      <c r="M6163" t="inlineStr"/>
      <c r="N6163" t="inlineStr">
        <is>
          <t>Y</t>
        </is>
      </c>
      <c r="O6163" t="inlineStr"/>
      <c r="P6163" t="inlineStr"/>
      <c r="Q6163" t="inlineStr">
        <is>
          <t>Y</t>
        </is>
      </c>
      <c r="R6163" t="n">
        <v>10162</v>
      </c>
      <c r="S6163" t="inlineStr">
        <is>
          <t>N</t>
        </is>
      </c>
      <c r="T6163" t="inlineStr"/>
      <c r="U6163" t="n">
        <v>0</v>
      </c>
      <c r="V6163" t="inlineStr">
        <is>
          <t>93.323</t>
        </is>
      </c>
    </row>
    <row r="6164">
      <c r="A6164" t="inlineStr">
        <is>
          <t>AWARD-6163</t>
        </is>
      </c>
      <c r="B6164" t="inlineStr">
        <is>
          <t>93</t>
        </is>
      </c>
      <c r="C6164" t="inlineStr">
        <is>
          <t>323</t>
        </is>
      </c>
      <c r="D6164" t="inlineStr"/>
      <c r="E6164" t="inlineStr">
        <is>
          <t>COVID-19 - EPIDEMIOLOGY AND LABORATORY CAPACITY FOR INFECTIOUS DISEASES (ELC)</t>
        </is>
      </c>
      <c r="F6164" t="n">
        <v>385105307</v>
      </c>
      <c r="G6164" t="inlineStr">
        <is>
          <t>N/A</t>
        </is>
      </c>
      <c r="H6164" t="inlineStr"/>
      <c r="I6164" t="inlineStr"/>
      <c r="J6164" t="n">
        <v>389109997</v>
      </c>
      <c r="K6164" t="n">
        <v>0</v>
      </c>
      <c r="L6164" t="inlineStr">
        <is>
          <t>N</t>
        </is>
      </c>
      <c r="M6164" t="inlineStr"/>
      <c r="N6164" t="inlineStr">
        <is>
          <t>Y</t>
        </is>
      </c>
      <c r="O6164" t="inlineStr"/>
      <c r="P6164" t="inlineStr"/>
      <c r="Q6164" t="inlineStr">
        <is>
          <t>Y</t>
        </is>
      </c>
      <c r="R6164" t="n">
        <v>112467392</v>
      </c>
      <c r="S6164" t="inlineStr">
        <is>
          <t>N</t>
        </is>
      </c>
      <c r="T6164" t="inlineStr"/>
      <c r="U6164" t="n">
        <v>0</v>
      </c>
      <c r="V6164" t="inlineStr">
        <is>
          <t>93.323</t>
        </is>
      </c>
    </row>
    <row r="6165">
      <c r="A6165" t="inlineStr">
        <is>
          <t>AWARD-6164</t>
        </is>
      </c>
      <c r="B6165" t="inlineStr">
        <is>
          <t>93</t>
        </is>
      </c>
      <c r="C6165" t="inlineStr">
        <is>
          <t>324</t>
        </is>
      </c>
      <c r="D6165" t="inlineStr"/>
      <c r="E6165" t="inlineStr">
        <is>
          <t>STATE HEALTH INSURANCE ASSISTANCE PROGRAM</t>
        </is>
      </c>
      <c r="F6165" t="n">
        <v>2644539</v>
      </c>
      <c r="G6165" t="inlineStr">
        <is>
          <t>N/A</t>
        </is>
      </c>
      <c r="H6165" t="inlineStr"/>
      <c r="I6165" t="inlineStr"/>
      <c r="J6165" t="n">
        <v>2644539</v>
      </c>
      <c r="K6165" t="n">
        <v>0</v>
      </c>
      <c r="L6165" t="inlineStr">
        <is>
          <t>N</t>
        </is>
      </c>
      <c r="M6165" t="inlineStr"/>
      <c r="N6165" t="inlineStr">
        <is>
          <t>Y</t>
        </is>
      </c>
      <c r="O6165" t="inlineStr"/>
      <c r="P6165" t="inlineStr"/>
      <c r="Q6165" t="inlineStr">
        <is>
          <t>Y</t>
        </is>
      </c>
      <c r="R6165" t="n">
        <v>2603342</v>
      </c>
      <c r="S6165" t="inlineStr">
        <is>
          <t>N</t>
        </is>
      </c>
      <c r="T6165" t="inlineStr"/>
      <c r="U6165" t="n">
        <v>0</v>
      </c>
      <c r="V6165" t="inlineStr">
        <is>
          <t>93.324</t>
        </is>
      </c>
    </row>
    <row r="6166">
      <c r="A6166" t="inlineStr">
        <is>
          <t>AWARD-6165</t>
        </is>
      </c>
      <c r="B6166" t="inlineStr">
        <is>
          <t>93</t>
        </is>
      </c>
      <c r="C6166" t="inlineStr">
        <is>
          <t>336</t>
        </is>
      </c>
      <c r="D6166" t="inlineStr"/>
      <c r="E6166" t="inlineStr">
        <is>
          <t>BEHAVIORAL RISK FACTOR SURVEILLANCE SYSTEM</t>
        </is>
      </c>
      <c r="F6166" t="n">
        <v>555851</v>
      </c>
      <c r="G6166" t="inlineStr">
        <is>
          <t>N/A</t>
        </is>
      </c>
      <c r="H6166" t="inlineStr"/>
      <c r="I6166" t="inlineStr"/>
      <c r="J6166" t="n">
        <v>595188</v>
      </c>
      <c r="K6166" t="n">
        <v>0</v>
      </c>
      <c r="L6166" t="inlineStr">
        <is>
          <t>N</t>
        </is>
      </c>
      <c r="M6166" t="inlineStr"/>
      <c r="N6166" t="inlineStr">
        <is>
          <t>Y</t>
        </is>
      </c>
      <c r="O6166" t="inlineStr"/>
      <c r="P6166" t="inlineStr"/>
      <c r="Q6166" t="inlineStr">
        <is>
          <t>N</t>
        </is>
      </c>
      <c r="R6166" t="inlineStr"/>
      <c r="S6166" t="inlineStr">
        <is>
          <t>N</t>
        </is>
      </c>
      <c r="T6166" t="inlineStr"/>
      <c r="U6166" t="n">
        <v>0</v>
      </c>
      <c r="V6166" t="inlineStr">
        <is>
          <t>93.336</t>
        </is>
      </c>
    </row>
    <row r="6167">
      <c r="A6167" t="inlineStr">
        <is>
          <t>AWARD-6166</t>
        </is>
      </c>
      <c r="B6167" t="inlineStr">
        <is>
          <t>93</t>
        </is>
      </c>
      <c r="C6167" t="inlineStr">
        <is>
          <t>336</t>
        </is>
      </c>
      <c r="D6167" t="inlineStr"/>
      <c r="E6167" t="inlineStr">
        <is>
          <t>COVID-19 - BEHAVIORAL RISK FACTOR SURVEILLANCE SYSTEM</t>
        </is>
      </c>
      <c r="F6167" t="n">
        <v>39337</v>
      </c>
      <c r="G6167" t="inlineStr">
        <is>
          <t>N/A</t>
        </is>
      </c>
      <c r="H6167" t="inlineStr"/>
      <c r="I6167" t="inlineStr"/>
      <c r="J6167" t="n">
        <v>595188</v>
      </c>
      <c r="K6167" t="n">
        <v>0</v>
      </c>
      <c r="L6167" t="inlineStr">
        <is>
          <t>N</t>
        </is>
      </c>
      <c r="M6167" t="inlineStr"/>
      <c r="N6167" t="inlineStr">
        <is>
          <t>Y</t>
        </is>
      </c>
      <c r="O6167" t="inlineStr"/>
      <c r="P6167" t="inlineStr"/>
      <c r="Q6167" t="inlineStr">
        <is>
          <t>N</t>
        </is>
      </c>
      <c r="R6167" t="inlineStr"/>
      <c r="S6167" t="inlineStr">
        <is>
          <t>N</t>
        </is>
      </c>
      <c r="T6167" t="inlineStr"/>
      <c r="U6167" t="n">
        <v>0</v>
      </c>
      <c r="V6167" t="inlineStr">
        <is>
          <t>93.336</t>
        </is>
      </c>
    </row>
    <row r="6168">
      <c r="A6168" t="inlineStr">
        <is>
          <t>AWARD-6167</t>
        </is>
      </c>
      <c r="B6168" t="inlineStr">
        <is>
          <t>10</t>
        </is>
      </c>
      <c r="C6168" t="inlineStr">
        <is>
          <t>500</t>
        </is>
      </c>
      <c r="D6168" t="inlineStr"/>
      <c r="E6168" t="inlineStr">
        <is>
          <t>COOPERATIVE EXTENSION SERVICE</t>
        </is>
      </c>
      <c r="F6168" t="n">
        <v>1588</v>
      </c>
      <c r="G6168" t="inlineStr">
        <is>
          <t>N/A</t>
        </is>
      </c>
      <c r="H6168" t="inlineStr"/>
      <c r="I6168" t="inlineStr"/>
      <c r="J6168" t="n">
        <v>2818858</v>
      </c>
      <c r="K6168" t="n">
        <v>0</v>
      </c>
      <c r="L6168" t="inlineStr">
        <is>
          <t>N</t>
        </is>
      </c>
      <c r="M6168" t="inlineStr"/>
      <c r="N6168" t="inlineStr">
        <is>
          <t>N</t>
        </is>
      </c>
      <c r="O6168" t="inlineStr">
        <is>
          <t>KANSAS STATE UNIVERSITY</t>
        </is>
      </c>
      <c r="P6168" t="inlineStr">
        <is>
          <t>A21-0316-S004</t>
        </is>
      </c>
      <c r="Q6168" t="inlineStr">
        <is>
          <t>N</t>
        </is>
      </c>
      <c r="R6168" t="inlineStr"/>
      <c r="S6168" t="inlineStr">
        <is>
          <t>N</t>
        </is>
      </c>
      <c r="T6168" t="inlineStr"/>
      <c r="U6168" t="n">
        <v>0</v>
      </c>
      <c r="V6168" t="inlineStr">
        <is>
          <t>10.500</t>
        </is>
      </c>
    </row>
    <row r="6169">
      <c r="A6169" t="inlineStr">
        <is>
          <t>AWARD-6168</t>
        </is>
      </c>
      <c r="B6169" t="inlineStr">
        <is>
          <t>93</t>
        </is>
      </c>
      <c r="C6169" t="inlineStr">
        <is>
          <t>343</t>
        </is>
      </c>
      <c r="D6169" t="inlineStr"/>
      <c r="E6169" t="inlineStr">
        <is>
          <t>PUBLIC HEALTH SERVICE EVALUATION FUNDS</t>
        </is>
      </c>
      <c r="F6169" t="n">
        <v>18297</v>
      </c>
      <c r="G6169" t="inlineStr">
        <is>
          <t>N/A</t>
        </is>
      </c>
      <c r="H6169" t="inlineStr"/>
      <c r="I6169" t="inlineStr"/>
      <c r="J6169" t="n">
        <v>793217</v>
      </c>
      <c r="K6169" t="n">
        <v>0</v>
      </c>
      <c r="L6169" t="inlineStr">
        <is>
          <t>N</t>
        </is>
      </c>
      <c r="M6169" t="inlineStr"/>
      <c r="N6169" t="inlineStr">
        <is>
          <t>Y</t>
        </is>
      </c>
      <c r="O6169" t="inlineStr"/>
      <c r="P6169" t="inlineStr"/>
      <c r="Q6169" t="inlineStr">
        <is>
          <t>N</t>
        </is>
      </c>
      <c r="R6169" t="inlineStr"/>
      <c r="S6169" t="inlineStr">
        <is>
          <t>N</t>
        </is>
      </c>
      <c r="T6169" t="inlineStr"/>
      <c r="U6169" t="n">
        <v>0</v>
      </c>
      <c r="V6169" t="inlineStr">
        <is>
          <t>93.343</t>
        </is>
      </c>
    </row>
    <row r="6170">
      <c r="A6170" t="inlineStr">
        <is>
          <t>AWARD-6169</t>
        </is>
      </c>
      <c r="B6170" t="inlineStr">
        <is>
          <t>93</t>
        </is>
      </c>
      <c r="C6170" t="inlineStr">
        <is>
          <t>350</t>
        </is>
      </c>
      <c r="D6170" t="inlineStr"/>
      <c r="E6170" t="inlineStr">
        <is>
          <t>NATIONAL CENTER FOR ADVANCING TRANSLATIONAL SCIENCES</t>
        </is>
      </c>
      <c r="F6170" t="n">
        <v>273706</v>
      </c>
      <c r="G6170" t="inlineStr">
        <is>
          <t>N/A</t>
        </is>
      </c>
      <c r="H6170" t="inlineStr"/>
      <c r="I6170" t="inlineStr"/>
      <c r="J6170" t="n">
        <v>28997267</v>
      </c>
      <c r="K6170" t="n">
        <v>0</v>
      </c>
      <c r="L6170" t="inlineStr">
        <is>
          <t>N</t>
        </is>
      </c>
      <c r="M6170" t="inlineStr"/>
      <c r="N6170" t="inlineStr">
        <is>
          <t>Y</t>
        </is>
      </c>
      <c r="O6170" t="inlineStr"/>
      <c r="P6170" t="inlineStr"/>
      <c r="Q6170" t="inlineStr">
        <is>
          <t>Y</t>
        </is>
      </c>
      <c r="R6170" t="n">
        <v>25000</v>
      </c>
      <c r="S6170" t="inlineStr">
        <is>
          <t>N</t>
        </is>
      </c>
      <c r="T6170" t="inlineStr"/>
      <c r="U6170" t="n">
        <v>0</v>
      </c>
      <c r="V6170" t="inlineStr">
        <is>
          <t>93.350</t>
        </is>
      </c>
    </row>
    <row r="6171">
      <c r="A6171" t="inlineStr">
        <is>
          <t>AWARD-6170</t>
        </is>
      </c>
      <c r="B6171" t="inlineStr">
        <is>
          <t>93</t>
        </is>
      </c>
      <c r="C6171" t="inlineStr">
        <is>
          <t>351</t>
        </is>
      </c>
      <c r="D6171" t="inlineStr"/>
      <c r="E6171" t="inlineStr">
        <is>
          <t>RESEARCH INFRASTRUCTURE PROGRAMS</t>
        </is>
      </c>
      <c r="F6171" t="n">
        <v>95641</v>
      </c>
      <c r="G6171" t="inlineStr">
        <is>
          <t>N/A</t>
        </is>
      </c>
      <c r="H6171" t="inlineStr"/>
      <c r="I6171" t="inlineStr"/>
      <c r="J6171" t="n">
        <v>8785976</v>
      </c>
      <c r="K6171" t="n">
        <v>0</v>
      </c>
      <c r="L6171" t="inlineStr">
        <is>
          <t>N</t>
        </is>
      </c>
      <c r="M6171" t="inlineStr"/>
      <c r="N6171" t="inlineStr">
        <is>
          <t>Y</t>
        </is>
      </c>
      <c r="O6171" t="inlineStr"/>
      <c r="P6171" t="inlineStr"/>
      <c r="Q6171" t="inlineStr">
        <is>
          <t>N</t>
        </is>
      </c>
      <c r="R6171" t="inlineStr"/>
      <c r="S6171" t="inlineStr">
        <is>
          <t>N</t>
        </is>
      </c>
      <c r="T6171" t="inlineStr"/>
      <c r="U6171" t="n">
        <v>0</v>
      </c>
      <c r="V6171" t="inlineStr">
        <is>
          <t>93.351</t>
        </is>
      </c>
    </row>
    <row r="6172">
      <c r="A6172" t="inlineStr">
        <is>
          <t>AWARD-6171</t>
        </is>
      </c>
      <c r="B6172" t="inlineStr">
        <is>
          <t>93</t>
        </is>
      </c>
      <c r="C6172" t="inlineStr">
        <is>
          <t>351</t>
        </is>
      </c>
      <c r="D6172" t="inlineStr"/>
      <c r="E6172" t="inlineStr">
        <is>
          <t>RESEARCH INFRASTRUCTURE PROGRAMS</t>
        </is>
      </c>
      <c r="F6172" t="n">
        <v>47420</v>
      </c>
      <c r="G6172" t="inlineStr">
        <is>
          <t>N/A</t>
        </is>
      </c>
      <c r="H6172" t="inlineStr"/>
      <c r="I6172" t="inlineStr"/>
      <c r="J6172" t="n">
        <v>8785976</v>
      </c>
      <c r="K6172" t="n">
        <v>0</v>
      </c>
      <c r="L6172" t="inlineStr">
        <is>
          <t>N</t>
        </is>
      </c>
      <c r="M6172" t="inlineStr"/>
      <c r="N6172" t="inlineStr">
        <is>
          <t>N</t>
        </is>
      </c>
      <c r="O6172" t="inlineStr">
        <is>
          <t>UNIVERSITY OF MIAMI</t>
        </is>
      </c>
      <c r="P6172" t="inlineStr">
        <is>
          <t>425455</t>
        </is>
      </c>
      <c r="Q6172" t="inlineStr">
        <is>
          <t>N</t>
        </is>
      </c>
      <c r="R6172" t="inlineStr"/>
      <c r="S6172" t="inlineStr">
        <is>
          <t>N</t>
        </is>
      </c>
      <c r="T6172" t="inlineStr"/>
      <c r="U6172" t="n">
        <v>0</v>
      </c>
      <c r="V6172" t="inlineStr">
        <is>
          <t>93.351</t>
        </is>
      </c>
    </row>
    <row r="6173">
      <c r="A6173" t="inlineStr">
        <is>
          <t>AWARD-6172</t>
        </is>
      </c>
      <c r="B6173" t="inlineStr">
        <is>
          <t>93</t>
        </is>
      </c>
      <c r="C6173" t="inlineStr">
        <is>
          <t>354</t>
        </is>
      </c>
      <c r="D6173" t="inlineStr"/>
      <c r="E6173" t="inlineStr">
        <is>
          <t>PUBLIC HEALTH EMERGENCY RESPONSE: COOPERATIVE AGREEMENT FOR EMERGENCY RESPONSE: PUBLIC HEALTH CRISIS RESPONSE</t>
        </is>
      </c>
      <c r="F6173" t="n">
        <v>415123</v>
      </c>
      <c r="G6173" t="inlineStr">
        <is>
          <t>N/A</t>
        </is>
      </c>
      <c r="H6173" t="inlineStr"/>
      <c r="I6173" t="inlineStr"/>
      <c r="J6173" t="n">
        <v>46746374</v>
      </c>
      <c r="K6173" t="n">
        <v>0</v>
      </c>
      <c r="L6173" t="inlineStr">
        <is>
          <t>N</t>
        </is>
      </c>
      <c r="M6173" t="inlineStr"/>
      <c r="N6173" t="inlineStr">
        <is>
          <t>Y</t>
        </is>
      </c>
      <c r="O6173" t="inlineStr"/>
      <c r="P6173" t="inlineStr"/>
      <c r="Q6173" t="inlineStr">
        <is>
          <t>Y</t>
        </is>
      </c>
      <c r="R6173" t="n">
        <v>356078</v>
      </c>
      <c r="S6173" t="inlineStr">
        <is>
          <t>Y</t>
        </is>
      </c>
      <c r="T6173" t="inlineStr">
        <is>
          <t>U</t>
        </is>
      </c>
      <c r="U6173" t="n">
        <v>1</v>
      </c>
      <c r="V6173" t="inlineStr">
        <is>
          <t>93.354</t>
        </is>
      </c>
    </row>
    <row r="6174">
      <c r="A6174" t="inlineStr">
        <is>
          <t>AWARD-6173</t>
        </is>
      </c>
      <c r="B6174" t="inlineStr">
        <is>
          <t>93</t>
        </is>
      </c>
      <c r="C6174" t="inlineStr">
        <is>
          <t>354</t>
        </is>
      </c>
      <c r="D6174" t="inlineStr"/>
      <c r="E6174" t="inlineStr">
        <is>
          <t>PUBLIC HEALTH EMERGENCY RESPONSE: COOPERATIVE AGREEMENT FOR EMERGENCY RESPONSE: PUBLIC HEALTH CRISIS RESPONSE</t>
        </is>
      </c>
      <c r="F6174" t="n">
        <v>5728</v>
      </c>
      <c r="G6174" t="inlineStr">
        <is>
          <t>N/A</t>
        </is>
      </c>
      <c r="H6174" t="inlineStr"/>
      <c r="I6174" t="inlineStr"/>
      <c r="J6174" t="n">
        <v>46746374</v>
      </c>
      <c r="K6174" t="n">
        <v>0</v>
      </c>
      <c r="L6174" t="inlineStr">
        <is>
          <t>N</t>
        </is>
      </c>
      <c r="M6174" t="inlineStr"/>
      <c r="N6174" t="inlineStr">
        <is>
          <t>N</t>
        </is>
      </c>
      <c r="O6174" t="inlineStr">
        <is>
          <t>CAMERON COUNTY</t>
        </is>
      </c>
      <c r="P6174" t="inlineStr">
        <is>
          <t>CDC-RFA-TP18-1802</t>
        </is>
      </c>
      <c r="Q6174" t="inlineStr">
        <is>
          <t>N</t>
        </is>
      </c>
      <c r="R6174" t="inlineStr"/>
      <c r="S6174" t="inlineStr">
        <is>
          <t>Y</t>
        </is>
      </c>
      <c r="T6174" t="inlineStr">
        <is>
          <t>U</t>
        </is>
      </c>
      <c r="U6174" t="n">
        <v>1</v>
      </c>
      <c r="V6174" t="inlineStr">
        <is>
          <t>93.354</t>
        </is>
      </c>
    </row>
    <row r="6175">
      <c r="A6175" t="inlineStr">
        <is>
          <t>AWARD-6174</t>
        </is>
      </c>
      <c r="B6175" t="inlineStr">
        <is>
          <t>93</t>
        </is>
      </c>
      <c r="C6175" t="inlineStr">
        <is>
          <t>354</t>
        </is>
      </c>
      <c r="D6175" t="inlineStr"/>
      <c r="E6175" t="inlineStr">
        <is>
          <t>COVID-19 - PUBLIC HEALTH EMERGENCY RESPONSE: COOPERATIVE AGREEMENT FOR EMERGENCY RESPONSE: PUBLIC HEALTH CRISIS RESPONSE</t>
        </is>
      </c>
      <c r="F6175" t="n">
        <v>46310334</v>
      </c>
      <c r="G6175" t="inlineStr">
        <is>
          <t>N/A</t>
        </is>
      </c>
      <c r="H6175" t="inlineStr"/>
      <c r="I6175" t="inlineStr"/>
      <c r="J6175" t="n">
        <v>46746374</v>
      </c>
      <c r="K6175" t="n">
        <v>0</v>
      </c>
      <c r="L6175" t="inlineStr">
        <is>
          <t>N</t>
        </is>
      </c>
      <c r="M6175" t="inlineStr"/>
      <c r="N6175" t="inlineStr">
        <is>
          <t>Y</t>
        </is>
      </c>
      <c r="O6175" t="inlineStr"/>
      <c r="P6175" t="inlineStr"/>
      <c r="Q6175" t="inlineStr">
        <is>
          <t>Y</t>
        </is>
      </c>
      <c r="R6175" t="n">
        <v>27287353</v>
      </c>
      <c r="S6175" t="inlineStr">
        <is>
          <t>Y</t>
        </is>
      </c>
      <c r="T6175" t="inlineStr">
        <is>
          <t>U</t>
        </is>
      </c>
      <c r="U6175" t="n">
        <v>1</v>
      </c>
      <c r="V6175" t="inlineStr">
        <is>
          <t>93.354</t>
        </is>
      </c>
    </row>
    <row r="6176">
      <c r="A6176" t="inlineStr">
        <is>
          <t>AWARD-6175</t>
        </is>
      </c>
      <c r="B6176" t="inlineStr">
        <is>
          <t>93</t>
        </is>
      </c>
      <c r="C6176" t="inlineStr">
        <is>
          <t>354</t>
        </is>
      </c>
      <c r="D6176" t="inlineStr"/>
      <c r="E6176" t="inlineStr">
        <is>
          <t>COVID-19 - PUBLIC HEALTH EMERGENCY RESPONSE: COOPERATIVE AGREEMENT FOR EMERGENCY RESPONSE: PUBLIC HEALTH CRISIS RESPONSE</t>
        </is>
      </c>
      <c r="F6176" t="n">
        <v>425</v>
      </c>
      <c r="G6176" t="inlineStr">
        <is>
          <t>N/A</t>
        </is>
      </c>
      <c r="H6176" t="inlineStr"/>
      <c r="I6176" t="inlineStr"/>
      <c r="J6176" t="n">
        <v>46746374</v>
      </c>
      <c r="K6176" t="n">
        <v>0</v>
      </c>
      <c r="L6176" t="inlineStr">
        <is>
          <t>N</t>
        </is>
      </c>
      <c r="M6176" t="inlineStr"/>
      <c r="N6176" t="inlineStr">
        <is>
          <t>N</t>
        </is>
      </c>
      <c r="O6176" t="inlineStr">
        <is>
          <t>CAMERON COUNTY</t>
        </is>
      </c>
      <c r="P6176" t="inlineStr">
        <is>
          <t>HHS000768200001</t>
        </is>
      </c>
      <c r="Q6176" t="inlineStr">
        <is>
          <t>N</t>
        </is>
      </c>
      <c r="R6176" t="inlineStr"/>
      <c r="S6176" t="inlineStr">
        <is>
          <t>Y</t>
        </is>
      </c>
      <c r="T6176" t="inlineStr">
        <is>
          <t>U</t>
        </is>
      </c>
      <c r="U6176" t="n">
        <v>1</v>
      </c>
      <c r="V6176" t="inlineStr">
        <is>
          <t>93.354</t>
        </is>
      </c>
    </row>
    <row r="6177">
      <c r="A6177" t="inlineStr">
        <is>
          <t>AWARD-6176</t>
        </is>
      </c>
      <c r="B6177" t="inlineStr">
        <is>
          <t>93</t>
        </is>
      </c>
      <c r="C6177" t="inlineStr">
        <is>
          <t>355</t>
        </is>
      </c>
      <c r="D6177" t="inlineStr"/>
      <c r="E6177" t="inlineStr">
        <is>
          <t>PUBLIC HEALTH INFORMATICS &amp; TECHNOLOGY WORKFORCE DEVELOPMENT PROGRAM ( THE PHIT WORKFORCE DEVELOPMENT PROGRAM</t>
        </is>
      </c>
      <c r="F6177" t="n">
        <v>350013</v>
      </c>
      <c r="G6177" t="inlineStr">
        <is>
          <t>N/A</t>
        </is>
      </c>
      <c r="H6177" t="inlineStr"/>
      <c r="I6177" t="inlineStr"/>
      <c r="J6177" t="n">
        <v>1064317</v>
      </c>
      <c r="K6177" t="n">
        <v>0</v>
      </c>
      <c r="L6177" t="inlineStr">
        <is>
          <t>N</t>
        </is>
      </c>
      <c r="M6177" t="inlineStr"/>
      <c r="N6177" t="inlineStr">
        <is>
          <t>Y</t>
        </is>
      </c>
      <c r="O6177" t="inlineStr"/>
      <c r="P6177" t="inlineStr"/>
      <c r="Q6177" t="inlineStr">
        <is>
          <t>N</t>
        </is>
      </c>
      <c r="R6177" t="inlineStr"/>
      <c r="S6177" t="inlineStr">
        <is>
          <t>N</t>
        </is>
      </c>
      <c r="T6177" t="inlineStr"/>
      <c r="U6177" t="n">
        <v>0</v>
      </c>
      <c r="V6177" t="inlineStr">
        <is>
          <t>93.355</t>
        </is>
      </c>
    </row>
    <row r="6178">
      <c r="A6178" t="inlineStr">
        <is>
          <t>AWARD-6177</t>
        </is>
      </c>
      <c r="B6178" t="inlineStr">
        <is>
          <t>93</t>
        </is>
      </c>
      <c r="C6178" t="inlineStr">
        <is>
          <t>355</t>
        </is>
      </c>
      <c r="D6178" t="inlineStr"/>
      <c r="E6178" t="inlineStr">
        <is>
          <t>COVID-19 - PUBLIC HEALTH INFORMATICS &amp; TECHNOLOGY WORKFORCE DEVELOPMENT PROGRAM ( THE PHIT WORKFORCE DEVELOPMENT PROGRAM</t>
        </is>
      </c>
      <c r="F6178" t="n">
        <v>714304</v>
      </c>
      <c r="G6178" t="inlineStr">
        <is>
          <t>N/A</t>
        </is>
      </c>
      <c r="H6178" t="inlineStr"/>
      <c r="I6178" t="inlineStr"/>
      <c r="J6178" t="n">
        <v>1064317</v>
      </c>
      <c r="K6178" t="n">
        <v>0</v>
      </c>
      <c r="L6178" t="inlineStr">
        <is>
          <t>N</t>
        </is>
      </c>
      <c r="M6178" t="inlineStr"/>
      <c r="N6178" t="inlineStr">
        <is>
          <t>Y</t>
        </is>
      </c>
      <c r="O6178" t="inlineStr"/>
      <c r="P6178" t="inlineStr"/>
      <c r="Q6178" t="inlineStr">
        <is>
          <t>N</t>
        </is>
      </c>
      <c r="R6178" t="inlineStr"/>
      <c r="S6178" t="inlineStr">
        <is>
          <t>N</t>
        </is>
      </c>
      <c r="T6178" t="inlineStr"/>
      <c r="U6178" t="n">
        <v>0</v>
      </c>
      <c r="V6178" t="inlineStr">
        <is>
          <t>93.355</t>
        </is>
      </c>
    </row>
    <row r="6179">
      <c r="A6179" t="inlineStr">
        <is>
          <t>AWARD-6178</t>
        </is>
      </c>
      <c r="B6179" t="inlineStr">
        <is>
          <t>10</t>
        </is>
      </c>
      <c r="C6179" t="inlineStr">
        <is>
          <t>500</t>
        </is>
      </c>
      <c r="D6179" t="inlineStr"/>
      <c r="E6179" t="inlineStr">
        <is>
          <t>COOPERATIVE EXTENSION SERVICE</t>
        </is>
      </c>
      <c r="F6179" t="n">
        <v>18500</v>
      </c>
      <c r="G6179" t="inlineStr">
        <is>
          <t>N/A</t>
        </is>
      </c>
      <c r="H6179" t="inlineStr"/>
      <c r="I6179" t="inlineStr"/>
      <c r="J6179" t="n">
        <v>2818858</v>
      </c>
      <c r="K6179" t="n">
        <v>0</v>
      </c>
      <c r="L6179" t="inlineStr">
        <is>
          <t>N</t>
        </is>
      </c>
      <c r="M6179" t="inlineStr"/>
      <c r="N6179" t="inlineStr">
        <is>
          <t>N</t>
        </is>
      </c>
      <c r="O6179" t="inlineStr">
        <is>
          <t>MISSISSIPPI STATE UNIVERSITY</t>
        </is>
      </c>
      <c r="P6179" t="inlineStr">
        <is>
          <t>018000 342088 04</t>
        </is>
      </c>
      <c r="Q6179" t="inlineStr">
        <is>
          <t>N</t>
        </is>
      </c>
      <c r="R6179" t="inlineStr"/>
      <c r="S6179" t="inlineStr">
        <is>
          <t>N</t>
        </is>
      </c>
      <c r="T6179" t="inlineStr"/>
      <c r="U6179" t="n">
        <v>0</v>
      </c>
      <c r="V6179" t="inlineStr">
        <is>
          <t>10.500</t>
        </is>
      </c>
    </row>
    <row r="6180">
      <c r="A6180" t="inlineStr">
        <is>
          <t>AWARD-6179</t>
        </is>
      </c>
      <c r="B6180" t="inlineStr">
        <is>
          <t>93</t>
        </is>
      </c>
      <c r="C6180" t="inlineStr">
        <is>
          <t>359</t>
        </is>
      </c>
      <c r="D6180" t="inlineStr"/>
      <c r="E6180" t="inlineStr">
        <is>
          <t>NURSE EDUCATION, PRACTICE QUALITY AND RETENTION GRANTS</t>
        </is>
      </c>
      <c r="F6180" t="n">
        <v>1516434</v>
      </c>
      <c r="G6180" t="inlineStr">
        <is>
          <t>N/A</t>
        </is>
      </c>
      <c r="H6180" t="inlineStr"/>
      <c r="I6180" t="inlineStr"/>
      <c r="J6180" t="n">
        <v>2152973</v>
      </c>
      <c r="K6180" t="n">
        <v>0</v>
      </c>
      <c r="L6180" t="inlineStr">
        <is>
          <t>N</t>
        </is>
      </c>
      <c r="M6180" t="inlineStr"/>
      <c r="N6180" t="inlineStr">
        <is>
          <t>Y</t>
        </is>
      </c>
      <c r="O6180" t="inlineStr"/>
      <c r="P6180" t="inlineStr"/>
      <c r="Q6180" t="inlineStr">
        <is>
          <t>Y</t>
        </is>
      </c>
      <c r="R6180" t="n">
        <v>99892</v>
      </c>
      <c r="S6180" t="inlineStr">
        <is>
          <t>N</t>
        </is>
      </c>
      <c r="T6180" t="inlineStr"/>
      <c r="U6180" t="n">
        <v>0</v>
      </c>
      <c r="V6180" t="inlineStr">
        <is>
          <t>93.359</t>
        </is>
      </c>
    </row>
    <row r="6181">
      <c r="A6181" t="inlineStr">
        <is>
          <t>AWARD-6180</t>
        </is>
      </c>
      <c r="B6181" t="inlineStr">
        <is>
          <t>93</t>
        </is>
      </c>
      <c r="C6181" t="inlineStr">
        <is>
          <t>361</t>
        </is>
      </c>
      <c r="D6181" t="inlineStr"/>
      <c r="E6181" t="inlineStr">
        <is>
          <t>NURSING RESEARCH</t>
        </is>
      </c>
      <c r="F6181" t="n">
        <v>160666</v>
      </c>
      <c r="G6181" t="inlineStr">
        <is>
          <t>N/A</t>
        </is>
      </c>
      <c r="H6181" t="inlineStr"/>
      <c r="I6181" t="inlineStr"/>
      <c r="J6181" t="n">
        <v>2422417</v>
      </c>
      <c r="K6181" t="n">
        <v>0</v>
      </c>
      <c r="L6181" t="inlineStr">
        <is>
          <t>N</t>
        </is>
      </c>
      <c r="M6181" t="inlineStr"/>
      <c r="N6181" t="inlineStr">
        <is>
          <t>Y</t>
        </is>
      </c>
      <c r="O6181" t="inlineStr"/>
      <c r="P6181" t="inlineStr"/>
      <c r="Q6181" t="inlineStr">
        <is>
          <t>N</t>
        </is>
      </c>
      <c r="R6181" t="inlineStr"/>
      <c r="S6181" t="inlineStr">
        <is>
          <t>N</t>
        </is>
      </c>
      <c r="T6181" t="inlineStr"/>
      <c r="U6181" t="n">
        <v>0</v>
      </c>
      <c r="V6181" t="inlineStr">
        <is>
          <t>93.361</t>
        </is>
      </c>
    </row>
    <row r="6182">
      <c r="A6182" t="inlineStr">
        <is>
          <t>AWARD-6181</t>
        </is>
      </c>
      <c r="B6182" t="inlineStr">
        <is>
          <t>93</t>
        </is>
      </c>
      <c r="C6182" t="inlineStr">
        <is>
          <t>387</t>
        </is>
      </c>
      <c r="D6182" t="inlineStr"/>
      <c r="E6182" t="inlineStr">
        <is>
          <t>NATIONAL AND STATE TOBACCO CONTROL PROGRAM</t>
        </is>
      </c>
      <c r="F6182" t="n">
        <v>3729982</v>
      </c>
      <c r="G6182" t="inlineStr">
        <is>
          <t>N/A</t>
        </is>
      </c>
      <c r="H6182" t="inlineStr"/>
      <c r="I6182" t="inlineStr"/>
      <c r="J6182" t="n">
        <v>3729982</v>
      </c>
      <c r="K6182" t="n">
        <v>0</v>
      </c>
      <c r="L6182" t="inlineStr">
        <is>
          <t>N</t>
        </is>
      </c>
      <c r="M6182" t="inlineStr"/>
      <c r="N6182" t="inlineStr">
        <is>
          <t>Y</t>
        </is>
      </c>
      <c r="O6182" t="inlineStr"/>
      <c r="P6182" t="inlineStr"/>
      <c r="Q6182" t="inlineStr">
        <is>
          <t>Y</t>
        </is>
      </c>
      <c r="R6182" t="n">
        <v>464696</v>
      </c>
      <c r="S6182" t="inlineStr">
        <is>
          <t>N</t>
        </is>
      </c>
      <c r="T6182" t="inlineStr"/>
      <c r="U6182" t="n">
        <v>0</v>
      </c>
      <c r="V6182" t="inlineStr">
        <is>
          <t>93.387</t>
        </is>
      </c>
    </row>
    <row r="6183">
      <c r="A6183" t="inlineStr">
        <is>
          <t>AWARD-6182</t>
        </is>
      </c>
      <c r="B6183" t="inlineStr">
        <is>
          <t>93</t>
        </is>
      </c>
      <c r="C6183" t="inlineStr">
        <is>
          <t>361</t>
        </is>
      </c>
      <c r="D6183" t="inlineStr"/>
      <c r="E6183" t="inlineStr">
        <is>
          <t>NURSING RESEARCH</t>
        </is>
      </c>
      <c r="F6183" t="n">
        <v>32558</v>
      </c>
      <c r="G6183" t="inlineStr">
        <is>
          <t>N/A</t>
        </is>
      </c>
      <c r="H6183" t="inlineStr"/>
      <c r="I6183" t="inlineStr"/>
      <c r="J6183" t="n">
        <v>2422417</v>
      </c>
      <c r="K6183" t="n">
        <v>0</v>
      </c>
      <c r="L6183" t="inlineStr">
        <is>
          <t>N</t>
        </is>
      </c>
      <c r="M6183" t="inlineStr"/>
      <c r="N6183" t="inlineStr">
        <is>
          <t>N</t>
        </is>
      </c>
      <c r="O6183" t="inlineStr">
        <is>
          <t>CASE WESTERN RESERVE UNIVERSITY</t>
        </is>
      </c>
      <c r="P6183" t="inlineStr">
        <is>
          <t>RES516570</t>
        </is>
      </c>
      <c r="Q6183" t="inlineStr">
        <is>
          <t>N</t>
        </is>
      </c>
      <c r="R6183" t="inlineStr"/>
      <c r="S6183" t="inlineStr">
        <is>
          <t>N</t>
        </is>
      </c>
      <c r="T6183" t="inlineStr"/>
      <c r="U6183" t="n">
        <v>0</v>
      </c>
      <c r="V6183" t="inlineStr">
        <is>
          <t>93.361</t>
        </is>
      </c>
    </row>
    <row r="6184">
      <c r="A6184" t="inlineStr">
        <is>
          <t>AWARD-6183</t>
        </is>
      </c>
      <c r="B6184" t="inlineStr">
        <is>
          <t>93</t>
        </is>
      </c>
      <c r="C6184" t="inlineStr">
        <is>
          <t>367</t>
        </is>
      </c>
      <c r="D6184" t="inlineStr"/>
      <c r="E6184" t="inlineStr">
        <is>
          <t>FLEXIBLE FUNDING MODEL - INFRASTRUCTURE DEVELOPMENT AND MAINTENANCE FOR STATE MANUFACTURED FOOD REGULATORY PROGRAMS</t>
        </is>
      </c>
      <c r="F6184" t="n">
        <v>696909</v>
      </c>
      <c r="G6184" t="inlineStr">
        <is>
          <t>N/A</t>
        </is>
      </c>
      <c r="H6184" t="inlineStr"/>
      <c r="I6184" t="inlineStr"/>
      <c r="J6184" t="n">
        <v>696909</v>
      </c>
      <c r="K6184" t="n">
        <v>0</v>
      </c>
      <c r="L6184" t="inlineStr">
        <is>
          <t>N</t>
        </is>
      </c>
      <c r="M6184" t="inlineStr"/>
      <c r="N6184" t="inlineStr">
        <is>
          <t>Y</t>
        </is>
      </c>
      <c r="O6184" t="inlineStr"/>
      <c r="P6184" t="inlineStr"/>
      <c r="Q6184" t="inlineStr">
        <is>
          <t>N</t>
        </is>
      </c>
      <c r="R6184" t="inlineStr"/>
      <c r="S6184" t="inlineStr">
        <is>
          <t>N</t>
        </is>
      </c>
      <c r="T6184" t="inlineStr"/>
      <c r="U6184" t="n">
        <v>0</v>
      </c>
      <c r="V6184" t="inlineStr">
        <is>
          <t>93.367</t>
        </is>
      </c>
    </row>
    <row r="6185">
      <c r="A6185" t="inlineStr">
        <is>
          <t>AWARD-6184</t>
        </is>
      </c>
      <c r="B6185" t="inlineStr">
        <is>
          <t>93</t>
        </is>
      </c>
      <c r="C6185" t="inlineStr">
        <is>
          <t>369</t>
        </is>
      </c>
      <c r="D6185" t="inlineStr"/>
      <c r="E6185" t="inlineStr">
        <is>
          <t>ACL INDEPENDENT LIVING STATE GRANTS</t>
        </is>
      </c>
      <c r="F6185" t="n">
        <v>1599508</v>
      </c>
      <c r="G6185" t="inlineStr">
        <is>
          <t>N/A</t>
        </is>
      </c>
      <c r="H6185" t="inlineStr"/>
      <c r="I6185" t="inlineStr"/>
      <c r="J6185" t="n">
        <v>1599508</v>
      </c>
      <c r="K6185" t="n">
        <v>0</v>
      </c>
      <c r="L6185" t="inlineStr">
        <is>
          <t>N</t>
        </is>
      </c>
      <c r="M6185" t="inlineStr"/>
      <c r="N6185" t="inlineStr">
        <is>
          <t>Y</t>
        </is>
      </c>
      <c r="O6185" t="inlineStr"/>
      <c r="P6185" t="inlineStr"/>
      <c r="Q6185" t="inlineStr">
        <is>
          <t>Y</t>
        </is>
      </c>
      <c r="R6185" t="n">
        <v>1582570</v>
      </c>
      <c r="S6185" t="inlineStr">
        <is>
          <t>N</t>
        </is>
      </c>
      <c r="T6185" t="inlineStr"/>
      <c r="U6185" t="n">
        <v>0</v>
      </c>
      <c r="V6185" t="inlineStr">
        <is>
          <t>93.369</t>
        </is>
      </c>
    </row>
    <row r="6186">
      <c r="A6186" t="inlineStr">
        <is>
          <t>AWARD-6185</t>
        </is>
      </c>
      <c r="B6186" t="inlineStr">
        <is>
          <t>93</t>
        </is>
      </c>
      <c r="C6186" t="inlineStr">
        <is>
          <t>391</t>
        </is>
      </c>
      <c r="D6186" t="inlineStr"/>
      <c r="E6186" t="inlineStr">
        <is>
          <t>ACTIVITIES TO SUPPORT STATE, TRIBAL, LOCAL AND TERRITORIAL (STLT) HEALTH DEPARTMENT RESPONSE TO PUBLIC HEALTH OR HEALTHCARE CRISES</t>
        </is>
      </c>
      <c r="F6186" t="n">
        <v>99905</v>
      </c>
      <c r="G6186" t="inlineStr">
        <is>
          <t>N/A</t>
        </is>
      </c>
      <c r="H6186" t="inlineStr"/>
      <c r="I6186" t="inlineStr"/>
      <c r="J6186" t="n">
        <v>10405273</v>
      </c>
      <c r="K6186" t="n">
        <v>0</v>
      </c>
      <c r="L6186" t="inlineStr">
        <is>
          <t>N</t>
        </is>
      </c>
      <c r="M6186" t="inlineStr"/>
      <c r="N6186" t="inlineStr">
        <is>
          <t>Y</t>
        </is>
      </c>
      <c r="O6186" t="inlineStr"/>
      <c r="P6186" t="inlineStr"/>
      <c r="Q6186" t="inlineStr">
        <is>
          <t>N</t>
        </is>
      </c>
      <c r="R6186" t="inlineStr"/>
      <c r="S6186" t="inlineStr">
        <is>
          <t>N</t>
        </is>
      </c>
      <c r="T6186" t="inlineStr"/>
      <c r="U6186" t="n">
        <v>0</v>
      </c>
      <c r="V6186" t="inlineStr">
        <is>
          <t>93.391</t>
        </is>
      </c>
    </row>
    <row r="6187">
      <c r="A6187" t="inlineStr">
        <is>
          <t>AWARD-6186</t>
        </is>
      </c>
      <c r="B6187" t="inlineStr">
        <is>
          <t>93</t>
        </is>
      </c>
      <c r="C6187" t="inlineStr">
        <is>
          <t>391</t>
        </is>
      </c>
      <c r="D6187" t="inlineStr"/>
      <c r="E6187" t="inlineStr">
        <is>
          <t>ACTIVITIES TO SUPPORT STATE, TRIBAL, LOCAL AND TERRITORIAL (STLT) HEALTH DEPARTMENT RESPONSE TO PUBLIC HEALTH OR HEALTHCARE CRISES</t>
        </is>
      </c>
      <c r="F6187" t="n">
        <v>224630</v>
      </c>
      <c r="G6187" t="inlineStr">
        <is>
          <t>N/A</t>
        </is>
      </c>
      <c r="H6187" t="inlineStr"/>
      <c r="I6187" t="inlineStr"/>
      <c r="J6187" t="n">
        <v>10405273</v>
      </c>
      <c r="K6187" t="n">
        <v>0</v>
      </c>
      <c r="L6187" t="inlineStr">
        <is>
          <t>N</t>
        </is>
      </c>
      <c r="M6187" t="inlineStr"/>
      <c r="N6187" t="inlineStr">
        <is>
          <t>N</t>
        </is>
      </c>
      <c r="O6187" t="inlineStr">
        <is>
          <t>TARRANT COUNTY PUBLIC HEALTH DEPARTMENT</t>
        </is>
      </c>
      <c r="P6187" t="inlineStr">
        <is>
          <t>2022-148</t>
        </is>
      </c>
      <c r="Q6187" t="inlineStr">
        <is>
          <t>N</t>
        </is>
      </c>
      <c r="R6187" t="inlineStr"/>
      <c r="S6187" t="inlineStr">
        <is>
          <t>N</t>
        </is>
      </c>
      <c r="T6187" t="inlineStr"/>
      <c r="U6187" t="n">
        <v>0</v>
      </c>
      <c r="V6187" t="inlineStr">
        <is>
          <t>93.391</t>
        </is>
      </c>
    </row>
    <row r="6188">
      <c r="A6188" t="inlineStr">
        <is>
          <t>AWARD-6187</t>
        </is>
      </c>
      <c r="B6188" t="inlineStr">
        <is>
          <t>93</t>
        </is>
      </c>
      <c r="C6188" t="inlineStr">
        <is>
          <t>391</t>
        </is>
      </c>
      <c r="D6188" t="inlineStr"/>
      <c r="E6188" t="inlineStr">
        <is>
          <t>COVID-19 - ACTIVITIES TO SUPPORT STATE, TRIBAL, LOCAL AND TERRITORIAL (STLT) HEALTH DEPARTMENT RESPONSE TO PUBLIC HEALTH OR HEALTHCARE CRISES</t>
        </is>
      </c>
      <c r="F6188" t="n">
        <v>6862588</v>
      </c>
      <c r="G6188" t="inlineStr">
        <is>
          <t>N/A</t>
        </is>
      </c>
      <c r="H6188" t="inlineStr"/>
      <c r="I6188" t="inlineStr"/>
      <c r="J6188" t="n">
        <v>10405273</v>
      </c>
      <c r="K6188" t="n">
        <v>0</v>
      </c>
      <c r="L6188" t="inlineStr">
        <is>
          <t>N</t>
        </is>
      </c>
      <c r="M6188" t="inlineStr"/>
      <c r="N6188" t="inlineStr">
        <is>
          <t>Y</t>
        </is>
      </c>
      <c r="O6188" t="inlineStr"/>
      <c r="P6188" t="inlineStr"/>
      <c r="Q6188" t="inlineStr">
        <is>
          <t>Y</t>
        </is>
      </c>
      <c r="R6188" t="n">
        <v>5295120</v>
      </c>
      <c r="S6188" t="inlineStr">
        <is>
          <t>N</t>
        </is>
      </c>
      <c r="T6188" t="inlineStr"/>
      <c r="U6188" t="n">
        <v>0</v>
      </c>
      <c r="V6188" t="inlineStr">
        <is>
          <t>93.391</t>
        </is>
      </c>
    </row>
    <row r="6189">
      <c r="A6189" t="inlineStr">
        <is>
          <t>AWARD-6188</t>
        </is>
      </c>
      <c r="B6189" t="inlineStr">
        <is>
          <t>93</t>
        </is>
      </c>
      <c r="C6189" t="inlineStr">
        <is>
          <t>391</t>
        </is>
      </c>
      <c r="D6189" t="inlineStr"/>
      <c r="E6189" t="inlineStr">
        <is>
          <t>COVID-19 - ACTIVITIES TO SUPPORT STATE, TRIBAL, LOCAL AND TERRITORIAL (STLT) HEALTH DEPARTMENT RESPONSE TO PUBLIC HEALTH OR HEALTHCARE CRISES</t>
        </is>
      </c>
      <c r="F6189" t="n">
        <v>11230</v>
      </c>
      <c r="G6189" t="inlineStr">
        <is>
          <t>N/A</t>
        </is>
      </c>
      <c r="H6189" t="inlineStr"/>
      <c r="I6189" t="inlineStr"/>
      <c r="J6189" t="n">
        <v>10405273</v>
      </c>
      <c r="K6189" t="n">
        <v>0</v>
      </c>
      <c r="L6189" t="inlineStr">
        <is>
          <t>N</t>
        </is>
      </c>
      <c r="M6189" t="inlineStr"/>
      <c r="N6189" t="inlineStr">
        <is>
          <t>N</t>
        </is>
      </c>
      <c r="O6189" t="inlineStr">
        <is>
          <t>CITY OF HOUSTON HEALTH AND HUMAN SERVICES</t>
        </is>
      </c>
      <c r="P6189" t="inlineStr">
        <is>
          <t>CDC-RFS-OT21-2103</t>
        </is>
      </c>
      <c r="Q6189" t="inlineStr">
        <is>
          <t>N</t>
        </is>
      </c>
      <c r="R6189" t="inlineStr"/>
      <c r="S6189" t="inlineStr">
        <is>
          <t>N</t>
        </is>
      </c>
      <c r="T6189" t="inlineStr"/>
      <c r="U6189" t="n">
        <v>0</v>
      </c>
      <c r="V6189" t="inlineStr">
        <is>
          <t>93.391</t>
        </is>
      </c>
    </row>
    <row r="6190">
      <c r="A6190" t="inlineStr">
        <is>
          <t>AWARD-6189</t>
        </is>
      </c>
      <c r="B6190" t="inlineStr">
        <is>
          <t>10</t>
        </is>
      </c>
      <c r="C6190" t="inlineStr">
        <is>
          <t>500</t>
        </is>
      </c>
      <c r="D6190" t="inlineStr"/>
      <c r="E6190" t="inlineStr">
        <is>
          <t>COOPERATIVE EXTENSION SERVICE</t>
        </is>
      </c>
      <c r="F6190" t="n">
        <v>720</v>
      </c>
      <c r="G6190" t="inlineStr">
        <is>
          <t>N/A</t>
        </is>
      </c>
      <c r="H6190" t="inlineStr"/>
      <c r="I6190" t="inlineStr"/>
      <c r="J6190" t="n">
        <v>2818858</v>
      </c>
      <c r="K6190" t="n">
        <v>0</v>
      </c>
      <c r="L6190" t="inlineStr">
        <is>
          <t>N</t>
        </is>
      </c>
      <c r="M6190" t="inlineStr"/>
      <c r="N6190" t="inlineStr">
        <is>
          <t>N</t>
        </is>
      </c>
      <c r="O6190" t="inlineStr">
        <is>
          <t>PURDUE UNIVERSITY</t>
        </is>
      </c>
      <c r="P6190" t="inlineStr">
        <is>
          <t>F9001573902011</t>
        </is>
      </c>
      <c r="Q6190" t="inlineStr">
        <is>
          <t>N</t>
        </is>
      </c>
      <c r="R6190" t="inlineStr"/>
      <c r="S6190" t="inlineStr">
        <is>
          <t>N</t>
        </is>
      </c>
      <c r="T6190" t="inlineStr"/>
      <c r="U6190" t="n">
        <v>0</v>
      </c>
      <c r="V6190" t="inlineStr">
        <is>
          <t>10.500</t>
        </is>
      </c>
    </row>
    <row r="6191">
      <c r="A6191" t="inlineStr">
        <is>
          <t>AWARD-6190</t>
        </is>
      </c>
      <c r="B6191" t="inlineStr">
        <is>
          <t>93</t>
        </is>
      </c>
      <c r="C6191" t="inlineStr">
        <is>
          <t>391</t>
        </is>
      </c>
      <c r="D6191" t="inlineStr"/>
      <c r="E6191" t="inlineStr">
        <is>
          <t>COVID-19 - ACTIVITIES TO SUPPORT STATE, TRIBAL, LOCAL AND TERRITORIAL (STLT) HEALTH DEPARTMENT RESPONSE TO PUBLIC HEALTH OR HEALTHCARE CRISES</t>
        </is>
      </c>
      <c r="F6191" t="n">
        <v>2405603</v>
      </c>
      <c r="G6191" t="inlineStr">
        <is>
          <t>N/A</t>
        </is>
      </c>
      <c r="H6191" t="inlineStr"/>
      <c r="I6191" t="inlineStr"/>
      <c r="J6191" t="n">
        <v>10405273</v>
      </c>
      <c r="K6191" t="n">
        <v>0</v>
      </c>
      <c r="L6191" t="inlineStr">
        <is>
          <t>N</t>
        </is>
      </c>
      <c r="M6191" t="inlineStr"/>
      <c r="N6191" t="inlineStr">
        <is>
          <t>N</t>
        </is>
      </c>
      <c r="O6191" t="inlineStr">
        <is>
          <t>CITY OF SAN ANTONIO</t>
        </is>
      </c>
      <c r="P6191" t="inlineStr">
        <is>
          <t>AGT003323</t>
        </is>
      </c>
      <c r="Q6191" t="inlineStr">
        <is>
          <t>N</t>
        </is>
      </c>
      <c r="R6191" t="inlineStr"/>
      <c r="S6191" t="inlineStr">
        <is>
          <t>N</t>
        </is>
      </c>
      <c r="T6191" t="inlineStr"/>
      <c r="U6191" t="n">
        <v>0</v>
      </c>
      <c r="V6191" t="inlineStr">
        <is>
          <t>93.391</t>
        </is>
      </c>
    </row>
    <row r="6192">
      <c r="A6192" t="inlineStr">
        <is>
          <t>AWARD-6191</t>
        </is>
      </c>
      <c r="B6192" t="inlineStr">
        <is>
          <t>93</t>
        </is>
      </c>
      <c r="C6192" t="inlineStr">
        <is>
          <t>391</t>
        </is>
      </c>
      <c r="D6192" t="inlineStr"/>
      <c r="E6192" t="inlineStr">
        <is>
          <t>COVID-19 - ACTIVITIES TO SUPPORT STATE, TRIBAL, LOCAL AND TERRITORIAL (STLT) HEALTH DEPARTMENT RESPONSE TO PUBLIC HEALTH OR HEALTHCARE CRISES</t>
        </is>
      </c>
      <c r="F6192" t="n">
        <v>795312</v>
      </c>
      <c r="G6192" t="inlineStr">
        <is>
          <t>N/A</t>
        </is>
      </c>
      <c r="H6192" t="inlineStr"/>
      <c r="I6192" t="inlineStr"/>
      <c r="J6192" t="n">
        <v>10405273</v>
      </c>
      <c r="K6192" t="n">
        <v>0</v>
      </c>
      <c r="L6192" t="inlineStr">
        <is>
          <t>N</t>
        </is>
      </c>
      <c r="M6192" t="inlineStr"/>
      <c r="N6192" t="inlineStr">
        <is>
          <t>N</t>
        </is>
      </c>
      <c r="O6192" t="inlineStr">
        <is>
          <t>HARRIS COUNTY PUBLIC HEALTH AND ENVIRONMENTAL SERVICES</t>
        </is>
      </c>
      <c r="P6192" t="inlineStr">
        <is>
          <t>1NH75OT000026-01-00</t>
        </is>
      </c>
      <c r="Q6192" t="inlineStr">
        <is>
          <t>N</t>
        </is>
      </c>
      <c r="R6192" t="inlineStr"/>
      <c r="S6192" t="inlineStr">
        <is>
          <t>N</t>
        </is>
      </c>
      <c r="T6192" t="inlineStr"/>
      <c r="U6192" t="n">
        <v>0</v>
      </c>
      <c r="V6192" t="inlineStr">
        <is>
          <t>93.391</t>
        </is>
      </c>
    </row>
    <row r="6193">
      <c r="A6193" t="inlineStr">
        <is>
          <t>AWARD-6192</t>
        </is>
      </c>
      <c r="B6193" t="inlineStr">
        <is>
          <t>93</t>
        </is>
      </c>
      <c r="C6193" t="inlineStr">
        <is>
          <t>393</t>
        </is>
      </c>
      <c r="D6193" t="inlineStr"/>
      <c r="E6193" t="inlineStr">
        <is>
          <t>CANCER CAUSE AND PREVENTION RESEARCH</t>
        </is>
      </c>
      <c r="F6193" t="n">
        <v>109429</v>
      </c>
      <c r="G6193" t="inlineStr">
        <is>
          <t>N/A</t>
        </is>
      </c>
      <c r="H6193" t="inlineStr"/>
      <c r="I6193" t="inlineStr"/>
      <c r="J6193" t="n">
        <v>35571387</v>
      </c>
      <c r="K6193" t="n">
        <v>0</v>
      </c>
      <c r="L6193" t="inlineStr">
        <is>
          <t>N</t>
        </is>
      </c>
      <c r="M6193" t="inlineStr"/>
      <c r="N6193" t="inlineStr">
        <is>
          <t>Y</t>
        </is>
      </c>
      <c r="O6193" t="inlineStr"/>
      <c r="P6193" t="inlineStr"/>
      <c r="Q6193" t="inlineStr">
        <is>
          <t>N</t>
        </is>
      </c>
      <c r="R6193" t="inlineStr"/>
      <c r="S6193" t="inlineStr">
        <is>
          <t>N</t>
        </is>
      </c>
      <c r="T6193" t="inlineStr"/>
      <c r="U6193" t="n">
        <v>0</v>
      </c>
      <c r="V6193" t="inlineStr">
        <is>
          <t>93.393</t>
        </is>
      </c>
    </row>
    <row r="6194">
      <c r="A6194" t="inlineStr">
        <is>
          <t>AWARD-6193</t>
        </is>
      </c>
      <c r="B6194" t="inlineStr">
        <is>
          <t>93</t>
        </is>
      </c>
      <c r="C6194" t="inlineStr">
        <is>
          <t>394</t>
        </is>
      </c>
      <c r="D6194" t="inlineStr"/>
      <c r="E6194" t="inlineStr">
        <is>
          <t>CANCER DETECTION AND DIAGNOSIS RESEARCH</t>
        </is>
      </c>
      <c r="F6194" t="n">
        <v>12958</v>
      </c>
      <c r="G6194" t="inlineStr">
        <is>
          <t>N/A</t>
        </is>
      </c>
      <c r="H6194" t="inlineStr"/>
      <c r="I6194" t="inlineStr"/>
      <c r="J6194" t="n">
        <v>33610686</v>
      </c>
      <c r="K6194" t="n">
        <v>0</v>
      </c>
      <c r="L6194" t="inlineStr">
        <is>
          <t>N</t>
        </is>
      </c>
      <c r="M6194" t="inlineStr"/>
      <c r="N6194" t="inlineStr">
        <is>
          <t>Y</t>
        </is>
      </c>
      <c r="O6194" t="inlineStr"/>
      <c r="P6194" t="inlineStr"/>
      <c r="Q6194" t="inlineStr">
        <is>
          <t>N</t>
        </is>
      </c>
      <c r="R6194" t="inlineStr"/>
      <c r="S6194" t="inlineStr">
        <is>
          <t>N</t>
        </is>
      </c>
      <c r="T6194" t="inlineStr"/>
      <c r="U6194" t="n">
        <v>0</v>
      </c>
      <c r="V6194" t="inlineStr">
        <is>
          <t>93.394</t>
        </is>
      </c>
    </row>
    <row r="6195">
      <c r="A6195" t="inlineStr">
        <is>
          <t>AWARD-6194</t>
        </is>
      </c>
      <c r="B6195" t="inlineStr">
        <is>
          <t>93</t>
        </is>
      </c>
      <c r="C6195" t="inlineStr">
        <is>
          <t>395</t>
        </is>
      </c>
      <c r="D6195" t="inlineStr"/>
      <c r="E6195" t="inlineStr">
        <is>
          <t>CANCER TREATMENT RESEARCH</t>
        </is>
      </c>
      <c r="F6195" t="n">
        <v>149316</v>
      </c>
      <c r="G6195" t="inlineStr">
        <is>
          <t>N/A</t>
        </is>
      </c>
      <c r="H6195" t="inlineStr"/>
      <c r="I6195" t="inlineStr"/>
      <c r="J6195" t="n">
        <v>69004737</v>
      </c>
      <c r="K6195" t="n">
        <v>0</v>
      </c>
      <c r="L6195" t="inlineStr">
        <is>
          <t>N</t>
        </is>
      </c>
      <c r="M6195" t="inlineStr"/>
      <c r="N6195" t="inlineStr">
        <is>
          <t>Y</t>
        </is>
      </c>
      <c r="O6195" t="inlineStr"/>
      <c r="P6195" t="inlineStr"/>
      <c r="Q6195" t="inlineStr">
        <is>
          <t>Y</t>
        </is>
      </c>
      <c r="R6195" t="n">
        <v>54986</v>
      </c>
      <c r="S6195" t="inlineStr">
        <is>
          <t>N</t>
        </is>
      </c>
      <c r="T6195" t="inlineStr"/>
      <c r="U6195" t="n">
        <v>0</v>
      </c>
      <c r="V6195" t="inlineStr">
        <is>
          <t>93.395</t>
        </is>
      </c>
    </row>
    <row r="6196">
      <c r="A6196" t="inlineStr">
        <is>
          <t>AWARD-6195</t>
        </is>
      </c>
      <c r="B6196" t="inlineStr">
        <is>
          <t>93</t>
        </is>
      </c>
      <c r="C6196" t="inlineStr">
        <is>
          <t>396</t>
        </is>
      </c>
      <c r="D6196" t="inlineStr"/>
      <c r="E6196" t="inlineStr">
        <is>
          <t>CANCER BIOLOGY RESEARCH</t>
        </is>
      </c>
      <c r="F6196" t="n">
        <v>95674</v>
      </c>
      <c r="G6196" t="inlineStr">
        <is>
          <t>N/A</t>
        </is>
      </c>
      <c r="H6196" t="inlineStr"/>
      <c r="I6196" t="inlineStr"/>
      <c r="J6196" t="n">
        <v>50047159</v>
      </c>
      <c r="K6196" t="n">
        <v>0</v>
      </c>
      <c r="L6196" t="inlineStr">
        <is>
          <t>N</t>
        </is>
      </c>
      <c r="M6196" t="inlineStr"/>
      <c r="N6196" t="inlineStr">
        <is>
          <t>Y</t>
        </is>
      </c>
      <c r="O6196" t="inlineStr"/>
      <c r="P6196" t="inlineStr"/>
      <c r="Q6196" t="inlineStr">
        <is>
          <t>N</t>
        </is>
      </c>
      <c r="R6196" t="inlineStr"/>
      <c r="S6196" t="inlineStr">
        <is>
          <t>N</t>
        </is>
      </c>
      <c r="T6196" t="inlineStr"/>
      <c r="U6196" t="n">
        <v>0</v>
      </c>
      <c r="V6196" t="inlineStr">
        <is>
          <t>93.396</t>
        </is>
      </c>
    </row>
    <row r="6197">
      <c r="A6197" t="inlineStr">
        <is>
          <t>AWARD-6196</t>
        </is>
      </c>
      <c r="B6197" t="inlineStr">
        <is>
          <t>93</t>
        </is>
      </c>
      <c r="C6197" t="inlineStr">
        <is>
          <t>398</t>
        </is>
      </c>
      <c r="D6197" t="inlineStr"/>
      <c r="E6197" t="inlineStr">
        <is>
          <t>CANCER RESEARCH MANPOWER</t>
        </is>
      </c>
      <c r="F6197" t="n">
        <v>74469</v>
      </c>
      <c r="G6197" t="inlineStr">
        <is>
          <t>N/A</t>
        </is>
      </c>
      <c r="H6197" t="inlineStr"/>
      <c r="I6197" t="inlineStr"/>
      <c r="J6197" t="n">
        <v>9203829</v>
      </c>
      <c r="K6197" t="n">
        <v>0</v>
      </c>
      <c r="L6197" t="inlineStr">
        <is>
          <t>N</t>
        </is>
      </c>
      <c r="M6197" t="inlineStr"/>
      <c r="N6197" t="inlineStr">
        <is>
          <t>Y</t>
        </is>
      </c>
      <c r="O6197" t="inlineStr"/>
      <c r="P6197" t="inlineStr"/>
      <c r="Q6197" t="inlineStr">
        <is>
          <t>N</t>
        </is>
      </c>
      <c r="R6197" t="inlineStr"/>
      <c r="S6197" t="inlineStr">
        <is>
          <t>N</t>
        </is>
      </c>
      <c r="T6197" t="inlineStr"/>
      <c r="U6197" t="n">
        <v>0</v>
      </c>
      <c r="V6197" t="inlineStr">
        <is>
          <t>93.398</t>
        </is>
      </c>
    </row>
    <row r="6198">
      <c r="A6198" t="inlineStr">
        <is>
          <t>AWARD-6197</t>
        </is>
      </c>
      <c r="B6198" t="inlineStr">
        <is>
          <t>93</t>
        </is>
      </c>
      <c r="C6198" t="inlineStr">
        <is>
          <t>408</t>
        </is>
      </c>
      <c r="D6198" t="inlineStr"/>
      <c r="E6198" t="inlineStr">
        <is>
          <t>ARRA - NURSE FACULTY LOAN PROGRAM</t>
        </is>
      </c>
      <c r="F6198" t="n">
        <v>84142</v>
      </c>
      <c r="G6198" t="inlineStr">
        <is>
          <t>N/A</t>
        </is>
      </c>
      <c r="H6198" t="inlineStr"/>
      <c r="I6198" t="inlineStr"/>
      <c r="J6198" t="n">
        <v>84142</v>
      </c>
      <c r="K6198" t="n">
        <v>0</v>
      </c>
      <c r="L6198" t="inlineStr">
        <is>
          <t>Y</t>
        </is>
      </c>
      <c r="M6198" t="n">
        <v>84142</v>
      </c>
      <c r="N6198" t="inlineStr">
        <is>
          <t>Y</t>
        </is>
      </c>
      <c r="O6198" t="inlineStr"/>
      <c r="P6198" t="inlineStr"/>
      <c r="Q6198" t="inlineStr">
        <is>
          <t>N</t>
        </is>
      </c>
      <c r="R6198" t="inlineStr"/>
      <c r="S6198" t="inlineStr">
        <is>
          <t>N</t>
        </is>
      </c>
      <c r="T6198" t="inlineStr"/>
      <c r="U6198" t="n">
        <v>0</v>
      </c>
      <c r="V6198" t="inlineStr">
        <is>
          <t>93.408</t>
        </is>
      </c>
    </row>
    <row r="6199">
      <c r="A6199" t="inlineStr">
        <is>
          <t>AWARD-6198</t>
        </is>
      </c>
      <c r="B6199" t="inlineStr">
        <is>
          <t>93</t>
        </is>
      </c>
      <c r="C6199" t="inlineStr">
        <is>
          <t>421</t>
        </is>
      </c>
      <c r="D6199" t="inlineStr"/>
      <c r="E6199" t="inlineStr">
        <is>
          <t>STRENGTHENING PUBLIC HELATH SYSTEMS AND SERVICE THROUGH NATIONAL PARTNERSHIPS TO IMPROVE AND PROTECT THE NATION'S HEALTH</t>
        </is>
      </c>
      <c r="F6199" t="n">
        <v>7084</v>
      </c>
      <c r="G6199" t="inlineStr">
        <is>
          <t>N/A</t>
        </is>
      </c>
      <c r="H6199" t="inlineStr"/>
      <c r="I6199" t="inlineStr"/>
      <c r="J6199" t="n">
        <v>406003</v>
      </c>
      <c r="K6199" t="n">
        <v>0</v>
      </c>
      <c r="L6199" t="inlineStr">
        <is>
          <t>N</t>
        </is>
      </c>
      <c r="M6199" t="inlineStr"/>
      <c r="N6199" t="inlineStr">
        <is>
          <t>N</t>
        </is>
      </c>
      <c r="O6199" t="inlineStr">
        <is>
          <t>AMERICAN CANCER SOCIETY, INC.</t>
        </is>
      </c>
      <c r="P6199" t="inlineStr">
        <is>
          <t>NU380T000283</t>
        </is>
      </c>
      <c r="Q6199" t="inlineStr">
        <is>
          <t>N</t>
        </is>
      </c>
      <c r="R6199" t="inlineStr"/>
      <c r="S6199" t="inlineStr">
        <is>
          <t>N</t>
        </is>
      </c>
      <c r="T6199" t="inlineStr"/>
      <c r="U6199" t="n">
        <v>0</v>
      </c>
      <c r="V6199" t="inlineStr">
        <is>
          <t>93.421</t>
        </is>
      </c>
    </row>
    <row r="6200">
      <c r="A6200" t="inlineStr">
        <is>
          <t>AWARD-6199</t>
        </is>
      </c>
      <c r="B6200" t="inlineStr">
        <is>
          <t>93</t>
        </is>
      </c>
      <c r="C6200" t="inlineStr">
        <is>
          <t>421</t>
        </is>
      </c>
      <c r="D6200" t="inlineStr"/>
      <c r="E6200" t="inlineStr">
        <is>
          <t>STRENGTHENING PUBLIC HELATH SYSTEMS AND SERVICE THROUGH NATIONAL PARTNERSHIPS TO IMPROVE AND PROTECT THE NATION'S HEALTH</t>
        </is>
      </c>
      <c r="F6200" t="n">
        <v>539</v>
      </c>
      <c r="G6200" t="inlineStr">
        <is>
          <t>N/A</t>
        </is>
      </c>
      <c r="H6200" t="inlineStr"/>
      <c r="I6200" t="inlineStr"/>
      <c r="J6200" t="n">
        <v>406003</v>
      </c>
      <c r="K6200" t="n">
        <v>0</v>
      </c>
      <c r="L6200" t="inlineStr">
        <is>
          <t>N</t>
        </is>
      </c>
      <c r="M6200" t="inlineStr"/>
      <c r="N6200" t="inlineStr">
        <is>
          <t>N</t>
        </is>
      </c>
      <c r="O6200" t="inlineStr">
        <is>
          <t>COUNCIL OF STATE &amp; TERRITORIAL EPIDEMIOLOGISTS</t>
        </is>
      </c>
      <c r="P6200" t="inlineStr">
        <is>
          <t>M2202790</t>
        </is>
      </c>
      <c r="Q6200" t="inlineStr">
        <is>
          <t>N</t>
        </is>
      </c>
      <c r="R6200" t="inlineStr"/>
      <c r="S6200" t="inlineStr">
        <is>
          <t>N</t>
        </is>
      </c>
      <c r="T6200" t="inlineStr"/>
      <c r="U6200" t="n">
        <v>0</v>
      </c>
      <c r="V6200" t="inlineStr">
        <is>
          <t>93.421</t>
        </is>
      </c>
    </row>
    <row r="6201">
      <c r="A6201" t="inlineStr">
        <is>
          <t>AWARD-6200</t>
        </is>
      </c>
      <c r="B6201" t="inlineStr">
        <is>
          <t>10</t>
        </is>
      </c>
      <c r="C6201" t="inlineStr">
        <is>
          <t>500</t>
        </is>
      </c>
      <c r="D6201" t="inlineStr"/>
      <c r="E6201" t="inlineStr">
        <is>
          <t>COOPERATIVE EXTENSION SERVICE</t>
        </is>
      </c>
      <c r="F6201" t="n">
        <v>1207</v>
      </c>
      <c r="G6201" t="inlineStr">
        <is>
          <t>N/A</t>
        </is>
      </c>
      <c r="H6201" t="inlineStr"/>
      <c r="I6201" t="inlineStr"/>
      <c r="J6201" t="n">
        <v>2818858</v>
      </c>
      <c r="K6201" t="n">
        <v>0</v>
      </c>
      <c r="L6201" t="inlineStr">
        <is>
          <t>N</t>
        </is>
      </c>
      <c r="M6201" t="inlineStr"/>
      <c r="N6201" t="inlineStr">
        <is>
          <t>N</t>
        </is>
      </c>
      <c r="O6201" t="inlineStr">
        <is>
          <t>UNIVERSITY OF ARKANSAS</t>
        </is>
      </c>
      <c r="P6201" t="inlineStr">
        <is>
          <t>GR016202</t>
        </is>
      </c>
      <c r="Q6201" t="inlineStr">
        <is>
          <t>N</t>
        </is>
      </c>
      <c r="R6201" t="inlineStr"/>
      <c r="S6201" t="inlineStr">
        <is>
          <t>N</t>
        </is>
      </c>
      <c r="T6201" t="inlineStr"/>
      <c r="U6201" t="n">
        <v>0</v>
      </c>
      <c r="V6201" t="inlineStr">
        <is>
          <t>10.500</t>
        </is>
      </c>
    </row>
    <row r="6202">
      <c r="A6202" t="inlineStr">
        <is>
          <t>AWARD-6201</t>
        </is>
      </c>
      <c r="B6202" t="inlineStr">
        <is>
          <t>93</t>
        </is>
      </c>
      <c r="C6202" t="inlineStr">
        <is>
          <t>421</t>
        </is>
      </c>
      <c r="D6202" t="inlineStr"/>
      <c r="E6202" t="inlineStr">
        <is>
          <t>STRENGTHENING PUBLIC HELATH SYSTEMS AND SERVICE THROUGH NATIONAL PARTNERSHIPS TO IMPROVE AND PROTECT THE NATION'S HEALTH</t>
        </is>
      </c>
      <c r="F6202" t="n">
        <v>-23</v>
      </c>
      <c r="G6202" t="inlineStr">
        <is>
          <t>N/A</t>
        </is>
      </c>
      <c r="H6202" t="inlineStr"/>
      <c r="I6202" t="inlineStr"/>
      <c r="J6202" t="n">
        <v>406003</v>
      </c>
      <c r="K6202" t="n">
        <v>0</v>
      </c>
      <c r="L6202" t="inlineStr">
        <is>
          <t>N</t>
        </is>
      </c>
      <c r="M6202" t="inlineStr"/>
      <c r="N6202" t="inlineStr">
        <is>
          <t>N</t>
        </is>
      </c>
      <c r="O6202" t="inlineStr">
        <is>
          <t>NATIONAL ASSOCIATION OF CHRONIC DISEASE DIRECTORS</t>
        </is>
      </c>
      <c r="P6202" t="inlineStr">
        <is>
          <t>NU380T000286-03</t>
        </is>
      </c>
      <c r="Q6202" t="inlineStr">
        <is>
          <t>N</t>
        </is>
      </c>
      <c r="R6202" t="inlineStr"/>
      <c r="S6202" t="inlineStr">
        <is>
          <t>N</t>
        </is>
      </c>
      <c r="T6202" t="inlineStr"/>
      <c r="U6202" t="n">
        <v>0</v>
      </c>
      <c r="V6202" t="inlineStr">
        <is>
          <t>93.421</t>
        </is>
      </c>
    </row>
    <row r="6203">
      <c r="A6203" t="inlineStr">
        <is>
          <t>AWARD-6202</t>
        </is>
      </c>
      <c r="B6203" t="inlineStr">
        <is>
          <t>93</t>
        </is>
      </c>
      <c r="C6203" t="inlineStr">
        <is>
          <t>426</t>
        </is>
      </c>
      <c r="D6203" t="inlineStr"/>
      <c r="E6203" t="inlineStr">
        <is>
          <t>IMPROVING THE HEALTH OF AMERICANS THROUGH PREVENTION AND MANAGEMENT OF DIABETES AND HEART DISEASE AND STROKE</t>
        </is>
      </c>
      <c r="F6203" t="n">
        <v>3684536</v>
      </c>
      <c r="G6203" t="inlineStr">
        <is>
          <t>N/A</t>
        </is>
      </c>
      <c r="H6203" t="inlineStr"/>
      <c r="I6203" t="inlineStr"/>
      <c r="J6203" t="n">
        <v>3812612</v>
      </c>
      <c r="K6203" t="n">
        <v>0</v>
      </c>
      <c r="L6203" t="inlineStr">
        <is>
          <t>N</t>
        </is>
      </c>
      <c r="M6203" t="inlineStr"/>
      <c r="N6203" t="inlineStr">
        <is>
          <t>Y</t>
        </is>
      </c>
      <c r="O6203" t="inlineStr"/>
      <c r="P6203" t="inlineStr"/>
      <c r="Q6203" t="inlineStr">
        <is>
          <t>Y</t>
        </is>
      </c>
      <c r="R6203" t="n">
        <v>1014064</v>
      </c>
      <c r="S6203" t="inlineStr">
        <is>
          <t>N</t>
        </is>
      </c>
      <c r="T6203" t="inlineStr"/>
      <c r="U6203" t="n">
        <v>0</v>
      </c>
      <c r="V6203" t="inlineStr">
        <is>
          <t>93.426</t>
        </is>
      </c>
    </row>
    <row r="6204">
      <c r="A6204" t="inlineStr">
        <is>
          <t>AWARD-6203</t>
        </is>
      </c>
      <c r="B6204" t="inlineStr">
        <is>
          <t>93</t>
        </is>
      </c>
      <c r="C6204" t="inlineStr">
        <is>
          <t>433</t>
        </is>
      </c>
      <c r="D6204" t="inlineStr"/>
      <c r="E6204" t="inlineStr">
        <is>
          <t>ACL NATIONAL INSTITUTE ON DISABILITY, INDEPENDENT LIVING, AND REHABILITATION RESEARCH</t>
        </is>
      </c>
      <c r="F6204" t="n">
        <v>113281</v>
      </c>
      <c r="G6204" t="inlineStr">
        <is>
          <t>N/A</t>
        </is>
      </c>
      <c r="H6204" t="inlineStr"/>
      <c r="I6204" t="inlineStr"/>
      <c r="J6204" t="n">
        <v>1773427</v>
      </c>
      <c r="K6204" t="n">
        <v>0</v>
      </c>
      <c r="L6204" t="inlineStr">
        <is>
          <t>N</t>
        </is>
      </c>
      <c r="M6204" t="inlineStr"/>
      <c r="N6204" t="inlineStr">
        <is>
          <t>Y</t>
        </is>
      </c>
      <c r="O6204" t="inlineStr"/>
      <c r="P6204" t="inlineStr"/>
      <c r="Q6204" t="inlineStr">
        <is>
          <t>N</t>
        </is>
      </c>
      <c r="R6204" t="inlineStr"/>
      <c r="S6204" t="inlineStr">
        <is>
          <t>N</t>
        </is>
      </c>
      <c r="T6204" t="inlineStr"/>
      <c r="U6204" t="n">
        <v>0</v>
      </c>
      <c r="V6204" t="inlineStr">
        <is>
          <t>93.433</t>
        </is>
      </c>
    </row>
    <row r="6205">
      <c r="A6205" t="inlineStr">
        <is>
          <t>AWARD-6204</t>
        </is>
      </c>
      <c r="B6205" t="inlineStr">
        <is>
          <t>93</t>
        </is>
      </c>
      <c r="C6205" t="inlineStr">
        <is>
          <t>439</t>
        </is>
      </c>
      <c r="D6205" t="inlineStr"/>
      <c r="E6205" t="inlineStr">
        <is>
          <t>STATE PHYSICAL ACTIVITY AND NUTRITION (SPAN</t>
        </is>
      </c>
      <c r="F6205" t="n">
        <v>1224117</v>
      </c>
      <c r="G6205" t="inlineStr">
        <is>
          <t>N/A</t>
        </is>
      </c>
      <c r="H6205" t="inlineStr"/>
      <c r="I6205" t="inlineStr"/>
      <c r="J6205" t="n">
        <v>1224117</v>
      </c>
      <c r="K6205" t="n">
        <v>0</v>
      </c>
      <c r="L6205" t="inlineStr">
        <is>
          <t>N</t>
        </is>
      </c>
      <c r="M6205" t="inlineStr"/>
      <c r="N6205" t="inlineStr">
        <is>
          <t>Y</t>
        </is>
      </c>
      <c r="O6205" t="inlineStr"/>
      <c r="P6205" t="inlineStr"/>
      <c r="Q6205" t="inlineStr">
        <is>
          <t>Y</t>
        </is>
      </c>
      <c r="R6205" t="n">
        <v>330751</v>
      </c>
      <c r="S6205" t="inlineStr">
        <is>
          <t>N</t>
        </is>
      </c>
      <c r="T6205" t="inlineStr"/>
      <c r="U6205" t="n">
        <v>0</v>
      </c>
      <c r="V6205" t="inlineStr">
        <is>
          <t>93.439</t>
        </is>
      </c>
    </row>
    <row r="6206">
      <c r="A6206" t="inlineStr">
        <is>
          <t>AWARD-6205</t>
        </is>
      </c>
      <c r="B6206" t="inlineStr">
        <is>
          <t>93</t>
        </is>
      </c>
      <c r="C6206" t="inlineStr">
        <is>
          <t>433</t>
        </is>
      </c>
      <c r="D6206" t="inlineStr"/>
      <c r="E6206" t="inlineStr">
        <is>
          <t>ACL NATIONAL INSTITUTE ON DISABILITY, INDEPENDENT LIVING, AND REHABILITATION RESEARCH</t>
        </is>
      </c>
      <c r="F6206" t="n">
        <v>11109</v>
      </c>
      <c r="G6206" t="inlineStr">
        <is>
          <t>N/A</t>
        </is>
      </c>
      <c r="H6206" t="inlineStr"/>
      <c r="I6206" t="inlineStr"/>
      <c r="J6206" t="n">
        <v>1773427</v>
      </c>
      <c r="K6206" t="n">
        <v>0</v>
      </c>
      <c r="L6206" t="inlineStr">
        <is>
          <t>N</t>
        </is>
      </c>
      <c r="M6206" t="inlineStr"/>
      <c r="N6206" t="inlineStr">
        <is>
          <t>N</t>
        </is>
      </c>
      <c r="O6206" t="inlineStr">
        <is>
          <t>CREATEABILITY CONCEPTS, INC.</t>
        </is>
      </c>
      <c r="P6206" t="inlineStr">
        <is>
          <t>26038</t>
        </is>
      </c>
      <c r="Q6206" t="inlineStr">
        <is>
          <t>N</t>
        </is>
      </c>
      <c r="R6206" t="inlineStr"/>
      <c r="S6206" t="inlineStr">
        <is>
          <t>N</t>
        </is>
      </c>
      <c r="T6206" t="inlineStr"/>
      <c r="U6206" t="n">
        <v>0</v>
      </c>
      <c r="V6206" t="inlineStr">
        <is>
          <t>93.433</t>
        </is>
      </c>
    </row>
    <row r="6207">
      <c r="A6207" t="inlineStr">
        <is>
          <t>AWARD-6206</t>
        </is>
      </c>
      <c r="B6207" t="inlineStr">
        <is>
          <t>93</t>
        </is>
      </c>
      <c r="C6207" t="inlineStr">
        <is>
          <t>434</t>
        </is>
      </c>
      <c r="D6207" t="inlineStr"/>
      <c r="E6207" t="inlineStr">
        <is>
          <t>COVID-19 - EVERY STUDENT SUCCEEDS ACT/PRESCHOOL DEVELOPMENT GRANTS</t>
        </is>
      </c>
      <c r="F6207" t="n">
        <v>311570</v>
      </c>
      <c r="G6207" t="inlineStr">
        <is>
          <t>N/A</t>
        </is>
      </c>
      <c r="H6207" t="inlineStr"/>
      <c r="I6207" t="inlineStr"/>
      <c r="J6207" t="n">
        <v>311570</v>
      </c>
      <c r="K6207" t="n">
        <v>0</v>
      </c>
      <c r="L6207" t="inlineStr">
        <is>
          <t>N</t>
        </is>
      </c>
      <c r="M6207" t="inlineStr"/>
      <c r="N6207" t="inlineStr">
        <is>
          <t>Y</t>
        </is>
      </c>
      <c r="O6207" t="inlineStr"/>
      <c r="P6207" t="inlineStr"/>
      <c r="Q6207" t="inlineStr">
        <is>
          <t>N</t>
        </is>
      </c>
      <c r="R6207" t="inlineStr"/>
      <c r="S6207" t="inlineStr">
        <is>
          <t>N</t>
        </is>
      </c>
      <c r="T6207" t="inlineStr"/>
      <c r="U6207" t="n">
        <v>0</v>
      </c>
      <c r="V6207" t="inlineStr">
        <is>
          <t>93.434</t>
        </is>
      </c>
    </row>
    <row r="6208">
      <c r="A6208" t="inlineStr">
        <is>
          <t>AWARD-6207</t>
        </is>
      </c>
      <c r="B6208" t="inlineStr">
        <is>
          <t>93</t>
        </is>
      </c>
      <c r="C6208" t="inlineStr">
        <is>
          <t>435</t>
        </is>
      </c>
      <c r="D6208" t="inlineStr"/>
      <c r="E6208" t="inlineStr">
        <is>
          <t>INNOVATIVE STATE AND LOCAL PUBLIC HEALTH STRATEGIES TO PREVENT AND MANAGE DIABETES AND HEART DISEASE AND STROKE-</t>
        </is>
      </c>
      <c r="F6208" t="n">
        <v>1224897</v>
      </c>
      <c r="G6208" t="inlineStr">
        <is>
          <t>N/A</t>
        </is>
      </c>
      <c r="H6208" t="inlineStr"/>
      <c r="I6208" t="inlineStr"/>
      <c r="J6208" t="n">
        <v>1224897</v>
      </c>
      <c r="K6208" t="n">
        <v>0</v>
      </c>
      <c r="L6208" t="inlineStr">
        <is>
          <t>N</t>
        </is>
      </c>
      <c r="M6208" t="inlineStr"/>
      <c r="N6208" t="inlineStr">
        <is>
          <t>Y</t>
        </is>
      </c>
      <c r="O6208" t="inlineStr"/>
      <c r="P6208" t="inlineStr"/>
      <c r="Q6208" t="inlineStr">
        <is>
          <t>Y</t>
        </is>
      </c>
      <c r="R6208" t="n">
        <v>710272</v>
      </c>
      <c r="S6208" t="inlineStr">
        <is>
          <t>N</t>
        </is>
      </c>
      <c r="T6208" t="inlineStr"/>
      <c r="U6208" t="n">
        <v>0</v>
      </c>
      <c r="V6208" t="inlineStr">
        <is>
          <t>93.435</t>
        </is>
      </c>
    </row>
    <row r="6209">
      <c r="A6209" t="inlineStr">
        <is>
          <t>AWARD-6208</t>
        </is>
      </c>
      <c r="B6209" t="inlineStr">
        <is>
          <t>93</t>
        </is>
      </c>
      <c r="C6209" t="inlineStr">
        <is>
          <t>441</t>
        </is>
      </c>
      <c r="D6209" t="inlineStr"/>
      <c r="E6209" t="inlineStr">
        <is>
          <t>STATE PHYSICAL ACTIVITY AND NUTRITION (SPAN</t>
        </is>
      </c>
      <c r="F6209" t="n">
        <v>90125</v>
      </c>
      <c r="G6209" t="inlineStr">
        <is>
          <t>N/A</t>
        </is>
      </c>
      <c r="H6209" t="inlineStr"/>
      <c r="I6209" t="inlineStr"/>
      <c r="J6209" t="n">
        <v>90125</v>
      </c>
      <c r="K6209" t="n">
        <v>0</v>
      </c>
      <c r="L6209" t="inlineStr">
        <is>
          <t>N</t>
        </is>
      </c>
      <c r="M6209" t="inlineStr"/>
      <c r="N6209" t="inlineStr">
        <is>
          <t>N</t>
        </is>
      </c>
      <c r="O6209" t="inlineStr">
        <is>
          <t>NORTHWEST PORTLAND AREA INDIAN HEALTH BOARD</t>
        </is>
      </c>
      <c r="P6209" t="inlineStr">
        <is>
          <t>C19-02/PO 29711/100-75/100-28</t>
        </is>
      </c>
      <c r="Q6209" t="inlineStr">
        <is>
          <t>N</t>
        </is>
      </c>
      <c r="R6209" t="inlineStr"/>
      <c r="S6209" t="inlineStr">
        <is>
          <t>N</t>
        </is>
      </c>
      <c r="T6209" t="inlineStr"/>
      <c r="U6209" t="n">
        <v>0</v>
      </c>
      <c r="V6209" t="inlineStr">
        <is>
          <t>93.441</t>
        </is>
      </c>
    </row>
    <row r="6210">
      <c r="A6210" t="inlineStr">
        <is>
          <t>AWARD-6209</t>
        </is>
      </c>
      <c r="B6210" t="inlineStr">
        <is>
          <t>93</t>
        </is>
      </c>
      <c r="C6210" t="inlineStr">
        <is>
          <t>448</t>
        </is>
      </c>
      <c r="D6210" t="inlineStr"/>
      <c r="E6210" t="inlineStr">
        <is>
          <t>FOOD SAFETY AND SECURITY MONITORING PROJECT</t>
        </is>
      </c>
      <c r="F6210" t="n">
        <v>4793</v>
      </c>
      <c r="G6210" t="inlineStr">
        <is>
          <t>N/A</t>
        </is>
      </c>
      <c r="H6210" t="inlineStr"/>
      <c r="I6210" t="inlineStr"/>
      <c r="J6210" t="n">
        <v>4793</v>
      </c>
      <c r="K6210" t="n">
        <v>0</v>
      </c>
      <c r="L6210" t="inlineStr">
        <is>
          <t>N</t>
        </is>
      </c>
      <c r="M6210" t="inlineStr"/>
      <c r="N6210" t="inlineStr">
        <is>
          <t>Y</t>
        </is>
      </c>
      <c r="O6210" t="inlineStr"/>
      <c r="P6210" t="inlineStr"/>
      <c r="Q6210" t="inlineStr">
        <is>
          <t>N</t>
        </is>
      </c>
      <c r="R6210" t="inlineStr"/>
      <c r="S6210" t="inlineStr">
        <is>
          <t>N</t>
        </is>
      </c>
      <c r="T6210" t="inlineStr"/>
      <c r="U6210" t="n">
        <v>0</v>
      </c>
      <c r="V6210" t="inlineStr">
        <is>
          <t>93.448</t>
        </is>
      </c>
    </row>
    <row r="6211">
      <c r="A6211" t="inlineStr">
        <is>
          <t>AWARD-6210</t>
        </is>
      </c>
      <c r="B6211" t="inlineStr">
        <is>
          <t>93</t>
        </is>
      </c>
      <c r="C6211" t="inlineStr">
        <is>
          <t>461</t>
        </is>
      </c>
      <c r="D6211" t="inlineStr"/>
      <c r="E6211" t="inlineStr">
        <is>
          <t>COVID-19 - HRSA COVID-19 CLAIMS REIMBURSEMENT FOR THE UNINSURED PROGRAM AND THE COVID-19 COVERAGE ASSISTANCE FUND</t>
        </is>
      </c>
      <c r="F6211" t="n">
        <v>8980417</v>
      </c>
      <c r="G6211" t="inlineStr">
        <is>
          <t>N/A</t>
        </is>
      </c>
      <c r="H6211" t="inlineStr"/>
      <c r="I6211" t="inlineStr"/>
      <c r="J6211" t="n">
        <v>8980417</v>
      </c>
      <c r="K6211" t="n">
        <v>0</v>
      </c>
      <c r="L6211" t="inlineStr">
        <is>
          <t>N</t>
        </is>
      </c>
      <c r="M6211" t="inlineStr"/>
      <c r="N6211" t="inlineStr">
        <is>
          <t>Y</t>
        </is>
      </c>
      <c r="O6211" t="inlineStr"/>
      <c r="P6211" t="inlineStr"/>
      <c r="Q6211" t="inlineStr">
        <is>
          <t>N</t>
        </is>
      </c>
      <c r="R6211" t="inlineStr"/>
      <c r="S6211" t="inlineStr">
        <is>
          <t>N</t>
        </is>
      </c>
      <c r="T6211" t="inlineStr"/>
      <c r="U6211" t="n">
        <v>0</v>
      </c>
      <c r="V6211" t="inlineStr">
        <is>
          <t>93.461</t>
        </is>
      </c>
    </row>
    <row r="6212">
      <c r="A6212" t="inlineStr">
        <is>
          <t>AWARD-6211</t>
        </is>
      </c>
      <c r="B6212" t="inlineStr">
        <is>
          <t>10</t>
        </is>
      </c>
      <c r="C6212" t="inlineStr">
        <is>
          <t>500</t>
        </is>
      </c>
      <c r="D6212" t="inlineStr"/>
      <c r="E6212" t="inlineStr">
        <is>
          <t>COOPERATIVE EXTENSION SERVICE</t>
        </is>
      </c>
      <c r="F6212" t="n">
        <v>27278</v>
      </c>
      <c r="G6212" t="inlineStr">
        <is>
          <t>N/A</t>
        </is>
      </c>
      <c r="H6212" t="inlineStr"/>
      <c r="I6212" t="inlineStr"/>
      <c r="J6212" t="n">
        <v>2818858</v>
      </c>
      <c r="K6212" t="n">
        <v>0</v>
      </c>
      <c r="L6212" t="inlineStr">
        <is>
          <t>N</t>
        </is>
      </c>
      <c r="M6212" t="inlineStr"/>
      <c r="N6212" t="inlineStr">
        <is>
          <t>N</t>
        </is>
      </c>
      <c r="O6212" t="inlineStr">
        <is>
          <t>UNIVERSITY OF ARKANSAS</t>
        </is>
      </c>
      <c r="P6212" t="inlineStr">
        <is>
          <t>14585</t>
        </is>
      </c>
      <c r="Q6212" t="inlineStr">
        <is>
          <t>N</t>
        </is>
      </c>
      <c r="R6212" t="inlineStr"/>
      <c r="S6212" t="inlineStr">
        <is>
          <t>N</t>
        </is>
      </c>
      <c r="T6212" t="inlineStr"/>
      <c r="U6212" t="n">
        <v>0</v>
      </c>
      <c r="V6212" t="inlineStr">
        <is>
          <t>10.500</t>
        </is>
      </c>
    </row>
    <row r="6213">
      <c r="A6213" t="inlineStr">
        <is>
          <t>AWARD-6212</t>
        </is>
      </c>
      <c r="B6213" t="inlineStr">
        <is>
          <t>93</t>
        </is>
      </c>
      <c r="C6213" t="inlineStr">
        <is>
          <t>464</t>
        </is>
      </c>
      <c r="D6213" t="inlineStr"/>
      <c r="E6213" t="inlineStr">
        <is>
          <t>ACL ASSISTIVE TECHNOLOGY</t>
        </is>
      </c>
      <c r="F6213" t="n">
        <v>404539</v>
      </c>
      <c r="G6213" t="inlineStr">
        <is>
          <t>N/A</t>
        </is>
      </c>
      <c r="H6213" t="inlineStr"/>
      <c r="I6213" t="inlineStr"/>
      <c r="J6213" t="n">
        <v>1090464</v>
      </c>
      <c r="K6213" t="n">
        <v>0</v>
      </c>
      <c r="L6213" t="inlineStr">
        <is>
          <t>N</t>
        </is>
      </c>
      <c r="M6213" t="inlineStr"/>
      <c r="N6213" t="inlineStr">
        <is>
          <t>Y</t>
        </is>
      </c>
      <c r="O6213" t="inlineStr"/>
      <c r="P6213" t="inlineStr"/>
      <c r="Q6213" t="inlineStr">
        <is>
          <t>N</t>
        </is>
      </c>
      <c r="R6213" t="inlineStr"/>
      <c r="S6213" t="inlineStr">
        <is>
          <t>N</t>
        </is>
      </c>
      <c r="T6213" t="inlineStr"/>
      <c r="U6213" t="n">
        <v>0</v>
      </c>
      <c r="V6213" t="inlineStr">
        <is>
          <t>93.464</t>
        </is>
      </c>
    </row>
    <row r="6214">
      <c r="A6214" t="inlineStr">
        <is>
          <t>AWARD-6213</t>
        </is>
      </c>
      <c r="B6214" t="inlineStr">
        <is>
          <t>93</t>
        </is>
      </c>
      <c r="C6214" t="inlineStr">
        <is>
          <t>470</t>
        </is>
      </c>
      <c r="D6214" t="inlineStr"/>
      <c r="E6214" t="inlineStr">
        <is>
          <t>ACL ASSISTIVE TECHNOLOGY</t>
        </is>
      </c>
      <c r="F6214" t="n">
        <v>49062</v>
      </c>
      <c r="G6214" t="inlineStr">
        <is>
          <t>N/A</t>
        </is>
      </c>
      <c r="H6214" t="inlineStr"/>
      <c r="I6214" t="inlineStr"/>
      <c r="J6214" t="n">
        <v>49062</v>
      </c>
      <c r="K6214" t="n">
        <v>0</v>
      </c>
      <c r="L6214" t="inlineStr">
        <is>
          <t>N</t>
        </is>
      </c>
      <c r="M6214" t="inlineStr"/>
      <c r="N6214" t="inlineStr">
        <is>
          <t>N</t>
        </is>
      </c>
      <c r="O6214" t="inlineStr">
        <is>
          <t>WELLMED CHARITABLE FOUNDATION</t>
        </is>
      </c>
      <c r="P6214" t="inlineStr">
        <is>
          <t>WELLMED/90ADPI0014-01-00</t>
        </is>
      </c>
      <c r="Q6214" t="inlineStr">
        <is>
          <t>N</t>
        </is>
      </c>
      <c r="R6214" t="inlineStr"/>
      <c r="S6214" t="inlineStr">
        <is>
          <t>N</t>
        </is>
      </c>
      <c r="T6214" t="inlineStr"/>
      <c r="U6214" t="n">
        <v>0</v>
      </c>
      <c r="V6214" t="inlineStr">
        <is>
          <t>93.470</t>
        </is>
      </c>
    </row>
    <row r="6215">
      <c r="A6215" t="inlineStr">
        <is>
          <t>AWARD-6214</t>
        </is>
      </c>
      <c r="B6215" t="inlineStr">
        <is>
          <t>93</t>
        </is>
      </c>
      <c r="C6215" t="inlineStr">
        <is>
          <t>478</t>
        </is>
      </c>
      <c r="D6215" t="inlineStr"/>
      <c r="E6215" t="inlineStr">
        <is>
          <t>PREVENTING MATERNAL DEATHS: SUPPORTING MATERNAL MORTALITY REVIEW COMMITTEES</t>
        </is>
      </c>
      <c r="F6215" t="n">
        <v>896054</v>
      </c>
      <c r="G6215" t="inlineStr">
        <is>
          <t>N/A</t>
        </is>
      </c>
      <c r="H6215" t="inlineStr"/>
      <c r="I6215" t="inlineStr"/>
      <c r="J6215" t="n">
        <v>896054</v>
      </c>
      <c r="K6215" t="n">
        <v>0</v>
      </c>
      <c r="L6215" t="inlineStr">
        <is>
          <t>N</t>
        </is>
      </c>
      <c r="M6215" t="inlineStr"/>
      <c r="N6215" t="inlineStr">
        <is>
          <t>Y</t>
        </is>
      </c>
      <c r="O6215" t="inlineStr"/>
      <c r="P6215" t="inlineStr"/>
      <c r="Q6215" t="inlineStr">
        <is>
          <t>N</t>
        </is>
      </c>
      <c r="R6215" t="inlineStr"/>
      <c r="S6215" t="inlineStr">
        <is>
          <t>N</t>
        </is>
      </c>
      <c r="T6215" t="inlineStr"/>
      <c r="U6215" t="n">
        <v>0</v>
      </c>
      <c r="V6215" t="inlineStr">
        <is>
          <t>93.478</t>
        </is>
      </c>
    </row>
    <row r="6216">
      <c r="A6216" t="inlineStr">
        <is>
          <t>AWARD-6215</t>
        </is>
      </c>
      <c r="B6216" t="inlineStr">
        <is>
          <t>93</t>
        </is>
      </c>
      <c r="C6216" t="inlineStr">
        <is>
          <t>495</t>
        </is>
      </c>
      <c r="D6216" t="inlineStr"/>
      <c r="E6216" t="inlineStr">
        <is>
          <t>COMMUNITY HEALTH WORKERS FOR PUBLIC HEALTH RESPONSE AND RESILIENT</t>
        </is>
      </c>
      <c r="F6216" t="n">
        <v>141463</v>
      </c>
      <c r="G6216" t="inlineStr">
        <is>
          <t>N/A</t>
        </is>
      </c>
      <c r="H6216" t="inlineStr"/>
      <c r="I6216" t="inlineStr"/>
      <c r="J6216" t="n">
        <v>581737</v>
      </c>
      <c r="K6216" t="n">
        <v>0</v>
      </c>
      <c r="L6216" t="inlineStr">
        <is>
          <t>N</t>
        </is>
      </c>
      <c r="M6216" t="inlineStr"/>
      <c r="N6216" t="inlineStr">
        <is>
          <t>N</t>
        </is>
      </c>
      <c r="O6216" t="inlineStr">
        <is>
          <t>CITY OF AUSTIN</t>
        </is>
      </c>
      <c r="P6216" t="inlineStr">
        <is>
          <t>1-NU58DP006991-01-00</t>
        </is>
      </c>
      <c r="Q6216" t="inlineStr">
        <is>
          <t>N</t>
        </is>
      </c>
      <c r="R6216" t="inlineStr"/>
      <c r="S6216" t="inlineStr">
        <is>
          <t>N</t>
        </is>
      </c>
      <c r="T6216" t="inlineStr"/>
      <c r="U6216" t="n">
        <v>0</v>
      </c>
      <c r="V6216" t="inlineStr">
        <is>
          <t>93.495</t>
        </is>
      </c>
    </row>
    <row r="6217">
      <c r="A6217" t="inlineStr">
        <is>
          <t>AWARD-6216</t>
        </is>
      </c>
      <c r="B6217" t="inlineStr">
        <is>
          <t>93</t>
        </is>
      </c>
      <c r="C6217" t="inlineStr">
        <is>
          <t>495</t>
        </is>
      </c>
      <c r="D6217" t="inlineStr"/>
      <c r="E6217" t="inlineStr">
        <is>
          <t>COVID-19 - COMMUNITY HEALTH WORKERS FOR PUBLIC HEALTH RESPONSE AND RESILIENT</t>
        </is>
      </c>
      <c r="F6217" t="n">
        <v>58495</v>
      </c>
      <c r="G6217" t="inlineStr">
        <is>
          <t>N/A</t>
        </is>
      </c>
      <c r="H6217" t="inlineStr"/>
      <c r="I6217" t="inlineStr"/>
      <c r="J6217" t="n">
        <v>581737</v>
      </c>
      <c r="K6217" t="n">
        <v>0</v>
      </c>
      <c r="L6217" t="inlineStr">
        <is>
          <t>N</t>
        </is>
      </c>
      <c r="M6217" t="inlineStr"/>
      <c r="N6217" t="inlineStr">
        <is>
          <t>N</t>
        </is>
      </c>
      <c r="O6217" t="inlineStr">
        <is>
          <t>CITY OF SAN ANTONIO</t>
        </is>
      </c>
      <c r="P6217" t="inlineStr">
        <is>
          <t>NU58DP007009/CDC-RFA-DP21</t>
        </is>
      </c>
      <c r="Q6217" t="inlineStr">
        <is>
          <t>N</t>
        </is>
      </c>
      <c r="R6217" t="inlineStr"/>
      <c r="S6217" t="inlineStr">
        <is>
          <t>N</t>
        </is>
      </c>
      <c r="T6217" t="inlineStr"/>
      <c r="U6217" t="n">
        <v>0</v>
      </c>
      <c r="V6217" t="inlineStr">
        <is>
          <t>93.495</t>
        </is>
      </c>
    </row>
    <row r="6218">
      <c r="A6218" t="inlineStr">
        <is>
          <t>AWARD-6217</t>
        </is>
      </c>
      <c r="B6218" t="inlineStr">
        <is>
          <t>93</t>
        </is>
      </c>
      <c r="C6218" t="inlineStr">
        <is>
          <t>495</t>
        </is>
      </c>
      <c r="D6218" t="inlineStr"/>
      <c r="E6218" t="inlineStr">
        <is>
          <t>COVID-19 - COMMUNITY HEALTH WORKERS FOR PUBLIC HEALTH RESPONSE AND RESILIENT</t>
        </is>
      </c>
      <c r="F6218" t="n">
        <v>260936</v>
      </c>
      <c r="G6218" t="inlineStr">
        <is>
          <t>N/A</t>
        </is>
      </c>
      <c r="H6218" t="inlineStr"/>
      <c r="I6218" t="inlineStr"/>
      <c r="J6218" t="n">
        <v>581737</v>
      </c>
      <c r="K6218" t="n">
        <v>0</v>
      </c>
      <c r="L6218" t="inlineStr">
        <is>
          <t>N</t>
        </is>
      </c>
      <c r="M6218" t="inlineStr"/>
      <c r="N6218" t="inlineStr">
        <is>
          <t>N</t>
        </is>
      </c>
      <c r="O6218" t="inlineStr">
        <is>
          <t>CITY OF SAN ANTONIO</t>
        </is>
      </c>
      <c r="P6218" t="inlineStr">
        <is>
          <t>1NU58DP007009-01-00</t>
        </is>
      </c>
      <c r="Q6218" t="inlineStr">
        <is>
          <t>N</t>
        </is>
      </c>
      <c r="R6218" t="inlineStr"/>
      <c r="S6218" t="inlineStr">
        <is>
          <t>N</t>
        </is>
      </c>
      <c r="T6218" t="inlineStr"/>
      <c r="U6218" t="n">
        <v>0</v>
      </c>
      <c r="V6218" t="inlineStr">
        <is>
          <t>93.495</t>
        </is>
      </c>
    </row>
    <row r="6219">
      <c r="A6219" t="inlineStr">
        <is>
          <t>AWARD-6218</t>
        </is>
      </c>
      <c r="B6219" t="inlineStr">
        <is>
          <t>93</t>
        </is>
      </c>
      <c r="C6219" t="inlineStr">
        <is>
          <t>497</t>
        </is>
      </c>
      <c r="D6219" t="inlineStr"/>
      <c r="E6219" t="inlineStr">
        <is>
          <t>COVID-19 - FAMILY VIOLENCE PREVENTION AND SERVICES/SEXUAL ASSAULT/RAPE CRISIS SERVICES AND SUPPORTS</t>
        </is>
      </c>
      <c r="F6219" t="n">
        <v>317864</v>
      </c>
      <c r="G6219" t="inlineStr">
        <is>
          <t>N/A</t>
        </is>
      </c>
      <c r="H6219" t="inlineStr"/>
      <c r="I6219" t="inlineStr"/>
      <c r="J6219" t="n">
        <v>317864</v>
      </c>
      <c r="K6219" t="n">
        <v>0</v>
      </c>
      <c r="L6219" t="inlineStr">
        <is>
          <t>N</t>
        </is>
      </c>
      <c r="M6219" t="inlineStr"/>
      <c r="N6219" t="inlineStr">
        <is>
          <t>Y</t>
        </is>
      </c>
      <c r="O6219" t="inlineStr"/>
      <c r="P6219" t="inlineStr"/>
      <c r="Q6219" t="inlineStr">
        <is>
          <t>Y</t>
        </is>
      </c>
      <c r="R6219" t="n">
        <v>317864</v>
      </c>
      <c r="S6219" t="inlineStr">
        <is>
          <t>N</t>
        </is>
      </c>
      <c r="T6219" t="inlineStr"/>
      <c r="U6219" t="n">
        <v>0</v>
      </c>
      <c r="V6219" t="inlineStr">
        <is>
          <t>93.497</t>
        </is>
      </c>
    </row>
    <row r="6220">
      <c r="A6220" t="inlineStr">
        <is>
          <t>AWARD-6219</t>
        </is>
      </c>
      <c r="B6220" t="inlineStr">
        <is>
          <t>93</t>
        </is>
      </c>
      <c r="C6220" t="inlineStr">
        <is>
          <t>498</t>
        </is>
      </c>
      <c r="D6220" t="inlineStr"/>
      <c r="E6220" t="inlineStr">
        <is>
          <t>COVID-19 - PROVIDER RELIEF FUND AND AMERICAN RESCUE PLAN (ARP) RURAL DISTRIBUTION</t>
        </is>
      </c>
      <c r="F6220" t="n">
        <v>293951216</v>
      </c>
      <c r="G6220" t="inlineStr">
        <is>
          <t>N/A</t>
        </is>
      </c>
      <c r="H6220" t="inlineStr"/>
      <c r="I6220" t="inlineStr"/>
      <c r="J6220" t="n">
        <v>293951216</v>
      </c>
      <c r="K6220" t="n">
        <v>0</v>
      </c>
      <c r="L6220" t="inlineStr">
        <is>
          <t>N</t>
        </is>
      </c>
      <c r="M6220" t="inlineStr"/>
      <c r="N6220" t="inlineStr">
        <is>
          <t>Y</t>
        </is>
      </c>
      <c r="O6220" t="inlineStr"/>
      <c r="P6220" t="inlineStr"/>
      <c r="Q6220" t="inlineStr">
        <is>
          <t>N</t>
        </is>
      </c>
      <c r="R6220" t="inlineStr"/>
      <c r="S6220" t="inlineStr">
        <is>
          <t>Y</t>
        </is>
      </c>
      <c r="T6220" t="inlineStr">
        <is>
          <t>U</t>
        </is>
      </c>
      <c r="U6220" t="n">
        <v>1</v>
      </c>
      <c r="V6220" t="inlineStr">
        <is>
          <t>93.498</t>
        </is>
      </c>
    </row>
    <row r="6221">
      <c r="A6221" t="inlineStr">
        <is>
          <t>AWARD-6220</t>
        </is>
      </c>
      <c r="B6221" t="inlineStr">
        <is>
          <t>93</t>
        </is>
      </c>
      <c r="C6221" t="inlineStr">
        <is>
          <t>521</t>
        </is>
      </c>
      <c r="D6221" t="inlineStr"/>
      <c r="E6221" t="inlineStr">
        <is>
          <t>THE AFFORDABLE CARE ACT: BUILDING EPIDEMIOLOGY, LABORATORY, AND HEALTH INFORMATION SYSTEMS CAPACITY IN THE EPIDEMIOLOGY AND LABORATORY CAPACITY FOR INFECTIOUS DISEASE (ELC) AND EMERGING INFECTIONS PROGRAM (EIP) COOPERATIVE AGREEMENTS; PPHF</t>
        </is>
      </c>
      <c r="F6221" t="n">
        <v>-41606</v>
      </c>
      <c r="G6221" t="inlineStr">
        <is>
          <t>N/A</t>
        </is>
      </c>
      <c r="H6221" t="inlineStr"/>
      <c r="I6221" t="inlineStr"/>
      <c r="J6221" t="n">
        <v>-41606</v>
      </c>
      <c r="K6221" t="n">
        <v>0</v>
      </c>
      <c r="L6221" t="inlineStr">
        <is>
          <t>N</t>
        </is>
      </c>
      <c r="M6221" t="inlineStr"/>
      <c r="N6221" t="inlineStr">
        <is>
          <t>Y</t>
        </is>
      </c>
      <c r="O6221" t="inlineStr"/>
      <c r="P6221" t="inlineStr"/>
      <c r="Q6221" t="inlineStr">
        <is>
          <t>N</t>
        </is>
      </c>
      <c r="R6221" t="inlineStr"/>
      <c r="S6221" t="inlineStr">
        <is>
          <t>N</t>
        </is>
      </c>
      <c r="T6221" t="inlineStr"/>
      <c r="U6221" t="n">
        <v>0</v>
      </c>
      <c r="V6221" t="inlineStr">
        <is>
          <t>93.521</t>
        </is>
      </c>
    </row>
    <row r="6222">
      <c r="A6222" t="inlineStr">
        <is>
          <t>AWARD-6221</t>
        </is>
      </c>
      <c r="B6222" t="inlineStr">
        <is>
          <t>93</t>
        </is>
      </c>
      <c r="C6222" t="inlineStr">
        <is>
          <t>526</t>
        </is>
      </c>
      <c r="D6222" t="inlineStr"/>
      <c r="E6222" t="inlineStr">
        <is>
          <t>GRANTS FOR CAPITAL DEVELOPMENT IN HEALTH CENTERS</t>
        </is>
      </c>
      <c r="F6222" t="n">
        <v>34225</v>
      </c>
      <c r="G6222" t="inlineStr">
        <is>
          <t>N/A</t>
        </is>
      </c>
      <c r="H6222" t="inlineStr"/>
      <c r="I6222" t="inlineStr"/>
      <c r="J6222" t="n">
        <v>34225</v>
      </c>
      <c r="K6222" t="n">
        <v>0</v>
      </c>
      <c r="L6222" t="inlineStr">
        <is>
          <t>N</t>
        </is>
      </c>
      <c r="M6222" t="inlineStr"/>
      <c r="N6222" t="inlineStr">
        <is>
          <t>Y</t>
        </is>
      </c>
      <c r="O6222" t="inlineStr"/>
      <c r="P6222" t="inlineStr"/>
      <c r="Q6222" t="inlineStr">
        <is>
          <t>N</t>
        </is>
      </c>
      <c r="R6222" t="inlineStr"/>
      <c r="S6222" t="inlineStr">
        <is>
          <t>N</t>
        </is>
      </c>
      <c r="T6222" t="inlineStr"/>
      <c r="U6222" t="n">
        <v>0</v>
      </c>
      <c r="V6222" t="inlineStr">
        <is>
          <t>93.526</t>
        </is>
      </c>
    </row>
    <row r="6223">
      <c r="A6223" t="inlineStr">
        <is>
          <t>AWARD-6222</t>
        </is>
      </c>
      <c r="B6223" t="inlineStr">
        <is>
          <t>10</t>
        </is>
      </c>
      <c r="C6223" t="inlineStr">
        <is>
          <t>500</t>
        </is>
      </c>
      <c r="D6223" t="inlineStr"/>
      <c r="E6223" t="inlineStr">
        <is>
          <t>COOPERATIVE EXTENSION SERVICE</t>
        </is>
      </c>
      <c r="F6223" t="n">
        <v>4252</v>
      </c>
      <c r="G6223" t="inlineStr">
        <is>
          <t>N/A</t>
        </is>
      </c>
      <c r="H6223" t="inlineStr"/>
      <c r="I6223" t="inlineStr"/>
      <c r="J6223" t="n">
        <v>2818858</v>
      </c>
      <c r="K6223" t="n">
        <v>0</v>
      </c>
      <c r="L6223" t="inlineStr">
        <is>
          <t>N</t>
        </is>
      </c>
      <c r="M6223" t="inlineStr"/>
      <c r="N6223" t="inlineStr">
        <is>
          <t>N</t>
        </is>
      </c>
      <c r="O6223" t="inlineStr">
        <is>
          <t>UNIVERSITY OF ARKANSAS</t>
        </is>
      </c>
      <c r="P6223" t="inlineStr">
        <is>
          <t>14632</t>
        </is>
      </c>
      <c r="Q6223" t="inlineStr">
        <is>
          <t>N</t>
        </is>
      </c>
      <c r="R6223" t="inlineStr"/>
      <c r="S6223" t="inlineStr">
        <is>
          <t>N</t>
        </is>
      </c>
      <c r="T6223" t="inlineStr"/>
      <c r="U6223" t="n">
        <v>0</v>
      </c>
      <c r="V6223" t="inlineStr">
        <is>
          <t>10.500</t>
        </is>
      </c>
    </row>
    <row r="6224">
      <c r="A6224" t="inlineStr">
        <is>
          <t>AWARD-6223</t>
        </is>
      </c>
      <c r="B6224" t="inlineStr">
        <is>
          <t>93</t>
        </is>
      </c>
      <c r="C6224" t="inlineStr">
        <is>
          <t>556</t>
        </is>
      </c>
      <c r="D6224" t="inlineStr"/>
      <c r="E6224" t="inlineStr">
        <is>
          <t>MARYLEE ALLEN PROMOTING SAFE AND STABLE FAMILIES PROGRAM</t>
        </is>
      </c>
      <c r="F6224" t="n">
        <v>44265339</v>
      </c>
      <c r="G6224" t="inlineStr">
        <is>
          <t>N/A</t>
        </is>
      </c>
      <c r="H6224" t="inlineStr"/>
      <c r="I6224" t="inlineStr"/>
      <c r="J6224" t="n">
        <v>49555254</v>
      </c>
      <c r="K6224" t="n">
        <v>0</v>
      </c>
      <c r="L6224" t="inlineStr">
        <is>
          <t>N</t>
        </is>
      </c>
      <c r="M6224" t="inlineStr"/>
      <c r="N6224" t="inlineStr">
        <is>
          <t>Y</t>
        </is>
      </c>
      <c r="O6224" t="inlineStr"/>
      <c r="P6224" t="inlineStr"/>
      <c r="Q6224" t="inlineStr">
        <is>
          <t>Y</t>
        </is>
      </c>
      <c r="R6224" t="n">
        <v>15864439</v>
      </c>
      <c r="S6224" t="inlineStr">
        <is>
          <t>N</t>
        </is>
      </c>
      <c r="T6224" t="inlineStr"/>
      <c r="U6224" t="n">
        <v>0</v>
      </c>
      <c r="V6224" t="inlineStr">
        <is>
          <t>93.556</t>
        </is>
      </c>
    </row>
    <row r="6225">
      <c r="A6225" t="inlineStr">
        <is>
          <t>AWARD-6224</t>
        </is>
      </c>
      <c r="B6225" t="inlineStr">
        <is>
          <t>93</t>
        </is>
      </c>
      <c r="C6225" t="inlineStr">
        <is>
          <t>556</t>
        </is>
      </c>
      <c r="D6225" t="inlineStr"/>
      <c r="E6225" t="inlineStr">
        <is>
          <t>COVID-19 - MARYLEE ALLEN PROMOTING SAFE AND STABLE FAMILIES PROGRAM</t>
        </is>
      </c>
      <c r="F6225" t="n">
        <v>5289915</v>
      </c>
      <c r="G6225" t="inlineStr">
        <is>
          <t>N/A</t>
        </is>
      </c>
      <c r="H6225" t="inlineStr"/>
      <c r="I6225" t="inlineStr"/>
      <c r="J6225" t="n">
        <v>49555254</v>
      </c>
      <c r="K6225" t="n">
        <v>0</v>
      </c>
      <c r="L6225" t="inlineStr">
        <is>
          <t>N</t>
        </is>
      </c>
      <c r="M6225" t="inlineStr"/>
      <c r="N6225" t="inlineStr">
        <is>
          <t>Y</t>
        </is>
      </c>
      <c r="O6225" t="inlineStr"/>
      <c r="P6225" t="inlineStr"/>
      <c r="Q6225" t="inlineStr">
        <is>
          <t>N</t>
        </is>
      </c>
      <c r="R6225" t="inlineStr"/>
      <c r="S6225" t="inlineStr">
        <is>
          <t>N</t>
        </is>
      </c>
      <c r="T6225" t="inlineStr"/>
      <c r="U6225" t="n">
        <v>0</v>
      </c>
      <c r="V6225" t="inlineStr">
        <is>
          <t>93.556</t>
        </is>
      </c>
    </row>
    <row r="6226">
      <c r="A6226" t="inlineStr">
        <is>
          <t>AWARD-6225</t>
        </is>
      </c>
      <c r="B6226" t="inlineStr">
        <is>
          <t>93</t>
        </is>
      </c>
      <c r="C6226" t="inlineStr">
        <is>
          <t>558</t>
        </is>
      </c>
      <c r="D6226" t="inlineStr"/>
      <c r="E6226" t="inlineStr">
        <is>
          <t>TEMPORARY ASSISTANCE FOR NEEDY FAMILIES</t>
        </is>
      </c>
      <c r="F6226" t="n">
        <v>495859497</v>
      </c>
      <c r="G6226" t="inlineStr">
        <is>
          <t>N/A</t>
        </is>
      </c>
      <c r="H6226" t="inlineStr"/>
      <c r="I6226" t="inlineStr"/>
      <c r="J6226" t="n">
        <v>506150313</v>
      </c>
      <c r="K6226" t="n">
        <v>0</v>
      </c>
      <c r="L6226" t="inlineStr">
        <is>
          <t>N</t>
        </is>
      </c>
      <c r="M6226" t="inlineStr"/>
      <c r="N6226" t="inlineStr">
        <is>
          <t>Y</t>
        </is>
      </c>
      <c r="O6226" t="inlineStr"/>
      <c r="P6226" t="inlineStr"/>
      <c r="Q6226" t="inlineStr">
        <is>
          <t>Y</t>
        </is>
      </c>
      <c r="R6226" t="n">
        <v>148716279</v>
      </c>
      <c r="S6226" t="inlineStr">
        <is>
          <t>Y</t>
        </is>
      </c>
      <c r="T6226" t="inlineStr">
        <is>
          <t>Q</t>
        </is>
      </c>
      <c r="U6226" t="n">
        <v>10</v>
      </c>
      <c r="V6226" t="inlineStr">
        <is>
          <t>93.558</t>
        </is>
      </c>
    </row>
    <row r="6227">
      <c r="A6227" t="inlineStr">
        <is>
          <t>AWARD-6226</t>
        </is>
      </c>
      <c r="B6227" t="inlineStr">
        <is>
          <t>93</t>
        </is>
      </c>
      <c r="C6227" t="inlineStr">
        <is>
          <t>558</t>
        </is>
      </c>
      <c r="D6227" t="inlineStr"/>
      <c r="E6227" t="inlineStr">
        <is>
          <t>COVID-19 - TEMPORARY ASSISTANCE FOR NEEDY FAMILIES</t>
        </is>
      </c>
      <c r="F6227" t="n">
        <v>10189398</v>
      </c>
      <c r="G6227" t="inlineStr">
        <is>
          <t>N/A</t>
        </is>
      </c>
      <c r="H6227" t="inlineStr"/>
      <c r="I6227" t="inlineStr"/>
      <c r="J6227" t="n">
        <v>506150313</v>
      </c>
      <c r="K6227" t="n">
        <v>0</v>
      </c>
      <c r="L6227" t="inlineStr">
        <is>
          <t>N</t>
        </is>
      </c>
      <c r="M6227" t="inlineStr"/>
      <c r="N6227" t="inlineStr">
        <is>
          <t>Y</t>
        </is>
      </c>
      <c r="O6227" t="inlineStr"/>
      <c r="P6227" t="inlineStr"/>
      <c r="Q6227" t="inlineStr">
        <is>
          <t>Y</t>
        </is>
      </c>
      <c r="R6227" t="n">
        <v>3408860</v>
      </c>
      <c r="S6227" t="inlineStr">
        <is>
          <t>Y</t>
        </is>
      </c>
      <c r="T6227" t="inlineStr">
        <is>
          <t>Q</t>
        </is>
      </c>
      <c r="U6227" t="n">
        <v>10</v>
      </c>
      <c r="V6227" t="inlineStr">
        <is>
          <t>93.558</t>
        </is>
      </c>
    </row>
    <row r="6228">
      <c r="A6228" t="inlineStr">
        <is>
          <t>AWARD-6227</t>
        </is>
      </c>
      <c r="B6228" t="inlineStr">
        <is>
          <t>93</t>
        </is>
      </c>
      <c r="C6228" t="inlineStr">
        <is>
          <t>563</t>
        </is>
      </c>
      <c r="D6228" t="inlineStr"/>
      <c r="E6228" t="inlineStr">
        <is>
          <t>CHILD SUPPORT ENFORCEMENT</t>
        </is>
      </c>
      <c r="F6228" t="n">
        <v>217644228</v>
      </c>
      <c r="G6228" t="inlineStr">
        <is>
          <t>N/A</t>
        </is>
      </c>
      <c r="H6228" t="inlineStr"/>
      <c r="I6228" t="inlineStr"/>
      <c r="J6228" t="n">
        <v>224819605</v>
      </c>
      <c r="K6228" t="n">
        <v>0</v>
      </c>
      <c r="L6228" t="inlineStr">
        <is>
          <t>N</t>
        </is>
      </c>
      <c r="M6228" t="inlineStr"/>
      <c r="N6228" t="inlineStr">
        <is>
          <t>Y</t>
        </is>
      </c>
      <c r="O6228" t="inlineStr"/>
      <c r="P6228" t="inlineStr"/>
      <c r="Q6228" t="inlineStr">
        <is>
          <t>N</t>
        </is>
      </c>
      <c r="R6228" t="inlineStr"/>
      <c r="S6228" t="inlineStr">
        <is>
          <t>N</t>
        </is>
      </c>
      <c r="T6228" t="inlineStr"/>
      <c r="U6228" t="n">
        <v>0</v>
      </c>
      <c r="V6228" t="inlineStr">
        <is>
          <t>93.563</t>
        </is>
      </c>
    </row>
    <row r="6229">
      <c r="A6229" t="inlineStr">
        <is>
          <t>AWARD-6228</t>
        </is>
      </c>
      <c r="B6229" t="inlineStr">
        <is>
          <t>93</t>
        </is>
      </c>
      <c r="C6229" t="inlineStr">
        <is>
          <t>563</t>
        </is>
      </c>
      <c r="D6229" t="inlineStr"/>
      <c r="E6229" t="inlineStr">
        <is>
          <t>ARRA - CHILD SUPPORT ENFORCEMENT</t>
        </is>
      </c>
      <c r="F6229" t="n">
        <v>7175377</v>
      </c>
      <c r="G6229" t="inlineStr">
        <is>
          <t>N/A</t>
        </is>
      </c>
      <c r="H6229" t="inlineStr"/>
      <c r="I6229" t="inlineStr"/>
      <c r="J6229" t="n">
        <v>224819605</v>
      </c>
      <c r="K6229" t="n">
        <v>0</v>
      </c>
      <c r="L6229" t="inlineStr">
        <is>
          <t>N</t>
        </is>
      </c>
      <c r="M6229" t="inlineStr"/>
      <c r="N6229" t="inlineStr">
        <is>
          <t>Y</t>
        </is>
      </c>
      <c r="O6229" t="inlineStr"/>
      <c r="P6229" t="inlineStr"/>
      <c r="Q6229" t="inlineStr">
        <is>
          <t>N</t>
        </is>
      </c>
      <c r="R6229" t="inlineStr"/>
      <c r="S6229" t="inlineStr">
        <is>
          <t>N</t>
        </is>
      </c>
      <c r="T6229" t="inlineStr"/>
      <c r="U6229" t="n">
        <v>0</v>
      </c>
      <c r="V6229" t="inlineStr">
        <is>
          <t>93.563</t>
        </is>
      </c>
    </row>
    <row r="6230">
      <c r="A6230" t="inlineStr">
        <is>
          <t>AWARD-6229</t>
        </is>
      </c>
      <c r="B6230" t="inlineStr">
        <is>
          <t>93</t>
        </is>
      </c>
      <c r="C6230" t="inlineStr">
        <is>
          <t>564</t>
        </is>
      </c>
      <c r="D6230" t="inlineStr"/>
      <c r="E6230" t="inlineStr">
        <is>
          <t>CHILD SUPPORT ENFORCEMENT RESEARCH</t>
        </is>
      </c>
      <c r="F6230" t="n">
        <v>40636</v>
      </c>
      <c r="G6230" t="inlineStr">
        <is>
          <t>N/A</t>
        </is>
      </c>
      <c r="H6230" t="inlineStr"/>
      <c r="I6230" t="inlineStr"/>
      <c r="J6230" t="n">
        <v>40636</v>
      </c>
      <c r="K6230" t="n">
        <v>0</v>
      </c>
      <c r="L6230" t="inlineStr">
        <is>
          <t>N</t>
        </is>
      </c>
      <c r="M6230" t="inlineStr"/>
      <c r="N6230" t="inlineStr">
        <is>
          <t>Y</t>
        </is>
      </c>
      <c r="O6230" t="inlineStr"/>
      <c r="P6230" t="inlineStr"/>
      <c r="Q6230" t="inlineStr">
        <is>
          <t>N</t>
        </is>
      </c>
      <c r="R6230" t="inlineStr"/>
      <c r="S6230" t="inlineStr">
        <is>
          <t>N</t>
        </is>
      </c>
      <c r="T6230" t="inlineStr"/>
      <c r="U6230" t="n">
        <v>0</v>
      </c>
      <c r="V6230" t="inlineStr">
        <is>
          <t>93.564</t>
        </is>
      </c>
    </row>
    <row r="6231">
      <c r="A6231" t="inlineStr">
        <is>
          <t>AWARD-6230</t>
        </is>
      </c>
      <c r="B6231" t="inlineStr">
        <is>
          <t>10</t>
        </is>
      </c>
      <c r="C6231" t="inlineStr">
        <is>
          <t>500</t>
        </is>
      </c>
      <c r="D6231" t="inlineStr"/>
      <c r="E6231" t="inlineStr">
        <is>
          <t>COOPERATIVE EXTENSION SERVICE</t>
        </is>
      </c>
      <c r="F6231" t="n">
        <v>769</v>
      </c>
      <c r="G6231" t="inlineStr">
        <is>
          <t>N/A</t>
        </is>
      </c>
      <c r="H6231" t="inlineStr"/>
      <c r="I6231" t="inlineStr"/>
      <c r="J6231" t="n">
        <v>2818858</v>
      </c>
      <c r="K6231" t="n">
        <v>0</v>
      </c>
      <c r="L6231" t="inlineStr">
        <is>
          <t>N</t>
        </is>
      </c>
      <c r="M6231" t="inlineStr"/>
      <c r="N6231" t="inlineStr">
        <is>
          <t>N</t>
        </is>
      </c>
      <c r="O6231" t="inlineStr">
        <is>
          <t>UNIVERSITY OF ARKANSAS COOPERATIVE EXTENSION</t>
        </is>
      </c>
      <c r="P6231" t="inlineStr">
        <is>
          <t>2017-46401-27166</t>
        </is>
      </c>
      <c r="Q6231" t="inlineStr">
        <is>
          <t>N</t>
        </is>
      </c>
      <c r="R6231" t="inlineStr"/>
      <c r="S6231" t="inlineStr">
        <is>
          <t>N</t>
        </is>
      </c>
      <c r="T6231" t="inlineStr"/>
      <c r="U6231" t="n">
        <v>0</v>
      </c>
      <c r="V6231" t="inlineStr">
        <is>
          <t>10.500</t>
        </is>
      </c>
    </row>
    <row r="6232">
      <c r="A6232" t="inlineStr">
        <is>
          <t>AWARD-6231</t>
        </is>
      </c>
      <c r="B6232" t="inlineStr">
        <is>
          <t>93</t>
        </is>
      </c>
      <c r="C6232" t="inlineStr">
        <is>
          <t>566</t>
        </is>
      </c>
      <c r="D6232" t="inlineStr"/>
      <c r="E6232" t="inlineStr">
        <is>
          <t>REFUGEE AND ENTRANT ASSISTANCE STATE/REPLACEMENT DESIGNEE ADMINISTERED PROGRAMS</t>
        </is>
      </c>
      <c r="F6232" t="n">
        <v>-24021</v>
      </c>
      <c r="G6232" t="inlineStr">
        <is>
          <t>N/A</t>
        </is>
      </c>
      <c r="H6232" t="inlineStr"/>
      <c r="I6232" t="inlineStr"/>
      <c r="J6232" t="n">
        <v>-24021</v>
      </c>
      <c r="K6232" t="n">
        <v>0</v>
      </c>
      <c r="L6232" t="inlineStr">
        <is>
          <t>N</t>
        </is>
      </c>
      <c r="M6232" t="inlineStr"/>
      <c r="N6232" t="inlineStr">
        <is>
          <t>Y</t>
        </is>
      </c>
      <c r="O6232" t="inlineStr"/>
      <c r="P6232" t="inlineStr"/>
      <c r="Q6232" t="inlineStr">
        <is>
          <t>N</t>
        </is>
      </c>
      <c r="R6232" t="inlineStr"/>
      <c r="S6232" t="inlineStr">
        <is>
          <t>N</t>
        </is>
      </c>
      <c r="T6232" t="inlineStr"/>
      <c r="U6232" t="n">
        <v>0</v>
      </c>
      <c r="V6232" t="inlineStr">
        <is>
          <t>93.566</t>
        </is>
      </c>
    </row>
    <row r="6233">
      <c r="A6233" t="inlineStr">
        <is>
          <t>AWARD-6232</t>
        </is>
      </c>
      <c r="B6233" t="inlineStr">
        <is>
          <t>93</t>
        </is>
      </c>
      <c r="C6233" t="inlineStr">
        <is>
          <t>568</t>
        </is>
      </c>
      <c r="D6233" t="inlineStr"/>
      <c r="E6233" t="inlineStr">
        <is>
          <t>LOW-INCOME HOME ENERGY ASSISTANCE</t>
        </is>
      </c>
      <c r="F6233" t="n">
        <v>214074734</v>
      </c>
      <c r="G6233" t="inlineStr">
        <is>
          <t>N/A</t>
        </is>
      </c>
      <c r="H6233" t="inlineStr"/>
      <c r="I6233" t="inlineStr"/>
      <c r="J6233" t="n">
        <v>341794318</v>
      </c>
      <c r="K6233" t="n">
        <v>0</v>
      </c>
      <c r="L6233" t="inlineStr">
        <is>
          <t>N</t>
        </is>
      </c>
      <c r="M6233" t="inlineStr"/>
      <c r="N6233" t="inlineStr">
        <is>
          <t>Y</t>
        </is>
      </c>
      <c r="O6233" t="inlineStr"/>
      <c r="P6233" t="inlineStr"/>
      <c r="Q6233" t="inlineStr">
        <is>
          <t>Y</t>
        </is>
      </c>
      <c r="R6233" t="n">
        <v>207621735</v>
      </c>
      <c r="S6233" t="inlineStr">
        <is>
          <t>Y</t>
        </is>
      </c>
      <c r="T6233" t="inlineStr">
        <is>
          <t>U</t>
        </is>
      </c>
      <c r="U6233" t="n">
        <v>1</v>
      </c>
      <c r="V6233" t="inlineStr">
        <is>
          <t>93.568</t>
        </is>
      </c>
    </row>
    <row r="6234">
      <c r="A6234" t="inlineStr">
        <is>
          <t>AWARD-6233</t>
        </is>
      </c>
      <c r="B6234" t="inlineStr">
        <is>
          <t>93</t>
        </is>
      </c>
      <c r="C6234" t="inlineStr">
        <is>
          <t>568</t>
        </is>
      </c>
      <c r="D6234" t="inlineStr"/>
      <c r="E6234" t="inlineStr">
        <is>
          <t>COVID-19 - LOW-INCOME HOME ENERGY ASSISTANCE</t>
        </is>
      </c>
      <c r="F6234" t="n">
        <v>127719584</v>
      </c>
      <c r="G6234" t="inlineStr">
        <is>
          <t>N/A</t>
        </is>
      </c>
      <c r="H6234" t="inlineStr"/>
      <c r="I6234" t="inlineStr"/>
      <c r="J6234" t="n">
        <v>341794318</v>
      </c>
      <c r="K6234" t="n">
        <v>0</v>
      </c>
      <c r="L6234" t="inlineStr">
        <is>
          <t>N</t>
        </is>
      </c>
      <c r="M6234" t="inlineStr"/>
      <c r="N6234" t="inlineStr">
        <is>
          <t>Y</t>
        </is>
      </c>
      <c r="O6234" t="inlineStr"/>
      <c r="P6234" t="inlineStr"/>
      <c r="Q6234" t="inlineStr">
        <is>
          <t>Y</t>
        </is>
      </c>
      <c r="R6234" t="n">
        <v>127586150</v>
      </c>
      <c r="S6234" t="inlineStr">
        <is>
          <t>Y</t>
        </is>
      </c>
      <c r="T6234" t="inlineStr">
        <is>
          <t>U</t>
        </is>
      </c>
      <c r="U6234" t="n">
        <v>1</v>
      </c>
      <c r="V6234" t="inlineStr">
        <is>
          <t>93.568</t>
        </is>
      </c>
    </row>
    <row r="6235">
      <c r="A6235" t="inlineStr">
        <is>
          <t>AWARD-6234</t>
        </is>
      </c>
      <c r="B6235" t="inlineStr">
        <is>
          <t>93</t>
        </is>
      </c>
      <c r="C6235" t="inlineStr">
        <is>
          <t>569</t>
        </is>
      </c>
      <c r="D6235" t="inlineStr"/>
      <c r="E6235" t="inlineStr">
        <is>
          <t>COMMUNITY SERVICES BLOCK GRANT</t>
        </is>
      </c>
      <c r="F6235" t="n">
        <v>39164370</v>
      </c>
      <c r="G6235" t="inlineStr">
        <is>
          <t>N/A</t>
        </is>
      </c>
      <c r="H6235" t="inlineStr"/>
      <c r="I6235" t="inlineStr"/>
      <c r="J6235" t="n">
        <v>43613196</v>
      </c>
      <c r="K6235" t="n">
        <v>0</v>
      </c>
      <c r="L6235" t="inlineStr">
        <is>
          <t>N</t>
        </is>
      </c>
      <c r="M6235" t="inlineStr"/>
      <c r="N6235" t="inlineStr">
        <is>
          <t>Y</t>
        </is>
      </c>
      <c r="O6235" t="inlineStr"/>
      <c r="P6235" t="inlineStr"/>
      <c r="Q6235" t="inlineStr">
        <is>
          <t>Y</t>
        </is>
      </c>
      <c r="R6235" t="n">
        <v>37875377</v>
      </c>
      <c r="S6235" t="inlineStr">
        <is>
          <t>N</t>
        </is>
      </c>
      <c r="T6235" t="inlineStr"/>
      <c r="U6235" t="n">
        <v>0</v>
      </c>
      <c r="V6235" t="inlineStr">
        <is>
          <t>93.569</t>
        </is>
      </c>
    </row>
    <row r="6236">
      <c r="A6236" t="inlineStr">
        <is>
          <t>AWARD-6235</t>
        </is>
      </c>
      <c r="B6236" t="inlineStr">
        <is>
          <t>93</t>
        </is>
      </c>
      <c r="C6236" t="inlineStr">
        <is>
          <t>569</t>
        </is>
      </c>
      <c r="D6236" t="inlineStr"/>
      <c r="E6236" t="inlineStr">
        <is>
          <t>COVID-19 - COMMUNITY SERVICES BLOCK GRANT</t>
        </is>
      </c>
      <c r="F6236" t="n">
        <v>4448826</v>
      </c>
      <c r="G6236" t="inlineStr">
        <is>
          <t>N/A</t>
        </is>
      </c>
      <c r="H6236" t="inlineStr"/>
      <c r="I6236" t="inlineStr"/>
      <c r="J6236" t="n">
        <v>43613196</v>
      </c>
      <c r="K6236" t="n">
        <v>0</v>
      </c>
      <c r="L6236" t="inlineStr">
        <is>
          <t>N</t>
        </is>
      </c>
      <c r="M6236" t="inlineStr"/>
      <c r="N6236" t="inlineStr">
        <is>
          <t>Y</t>
        </is>
      </c>
      <c r="O6236" t="inlineStr"/>
      <c r="P6236" t="inlineStr"/>
      <c r="Q6236" t="inlineStr">
        <is>
          <t>Y</t>
        </is>
      </c>
      <c r="R6236" t="n">
        <v>4279634</v>
      </c>
      <c r="S6236" t="inlineStr">
        <is>
          <t>N</t>
        </is>
      </c>
      <c r="T6236" t="inlineStr"/>
      <c r="U6236" t="n">
        <v>0</v>
      </c>
      <c r="V6236" t="inlineStr">
        <is>
          <t>93.569</t>
        </is>
      </c>
    </row>
    <row r="6237">
      <c r="A6237" t="inlineStr">
        <is>
          <t>AWARD-6236</t>
        </is>
      </c>
      <c r="B6237" t="inlineStr">
        <is>
          <t>93</t>
        </is>
      </c>
      <c r="C6237" t="inlineStr">
        <is>
          <t>586</t>
        </is>
      </c>
      <c r="D6237" t="inlineStr"/>
      <c r="E6237" t="inlineStr">
        <is>
          <t>STATE COURT IMPROVEMENT PROGRAM</t>
        </is>
      </c>
      <c r="F6237" t="n">
        <v>2528234</v>
      </c>
      <c r="G6237" t="inlineStr">
        <is>
          <t>N/A</t>
        </is>
      </c>
      <c r="H6237" t="inlineStr"/>
      <c r="I6237" t="inlineStr"/>
      <c r="J6237" t="n">
        <v>2528234</v>
      </c>
      <c r="K6237" t="n">
        <v>0</v>
      </c>
      <c r="L6237" t="inlineStr">
        <is>
          <t>N</t>
        </is>
      </c>
      <c r="M6237" t="inlineStr"/>
      <c r="N6237" t="inlineStr">
        <is>
          <t>Y</t>
        </is>
      </c>
      <c r="O6237" t="inlineStr"/>
      <c r="P6237" t="inlineStr"/>
      <c r="Q6237" t="inlineStr">
        <is>
          <t>N</t>
        </is>
      </c>
      <c r="R6237" t="inlineStr"/>
      <c r="S6237" t="inlineStr">
        <is>
          <t>N</t>
        </is>
      </c>
      <c r="T6237" t="inlineStr"/>
      <c r="U6237" t="n">
        <v>0</v>
      </c>
      <c r="V6237" t="inlineStr">
        <is>
          <t>93.586</t>
        </is>
      </c>
    </row>
    <row r="6238">
      <c r="A6238" t="inlineStr">
        <is>
          <t>AWARD-6237</t>
        </is>
      </c>
      <c r="B6238" t="inlineStr">
        <is>
          <t>93</t>
        </is>
      </c>
      <c r="C6238" t="inlineStr">
        <is>
          <t>590</t>
        </is>
      </c>
      <c r="D6238" t="inlineStr"/>
      <c r="E6238" t="inlineStr">
        <is>
          <t>COMMUNITY-BASED CHILD ABUSE PREVENTION GRANTS</t>
        </is>
      </c>
      <c r="F6238" t="n">
        <v>5251302</v>
      </c>
      <c r="G6238" t="inlineStr">
        <is>
          <t>N/A</t>
        </is>
      </c>
      <c r="H6238" t="inlineStr"/>
      <c r="I6238" t="inlineStr"/>
      <c r="J6238" t="n">
        <v>7025694</v>
      </c>
      <c r="K6238" t="n">
        <v>0</v>
      </c>
      <c r="L6238" t="inlineStr">
        <is>
          <t>N</t>
        </is>
      </c>
      <c r="M6238" t="inlineStr"/>
      <c r="N6238" t="inlineStr">
        <is>
          <t>Y</t>
        </is>
      </c>
      <c r="O6238" t="inlineStr"/>
      <c r="P6238" t="inlineStr"/>
      <c r="Q6238" t="inlineStr">
        <is>
          <t>Y</t>
        </is>
      </c>
      <c r="R6238" t="n">
        <v>1985967</v>
      </c>
      <c r="S6238" t="inlineStr">
        <is>
          <t>N</t>
        </is>
      </c>
      <c r="T6238" t="inlineStr"/>
      <c r="U6238" t="n">
        <v>0</v>
      </c>
      <c r="V6238" t="inlineStr">
        <is>
          <t>93.590</t>
        </is>
      </c>
    </row>
    <row r="6239">
      <c r="A6239" t="inlineStr">
        <is>
          <t>AWARD-6238</t>
        </is>
      </c>
      <c r="B6239" t="inlineStr">
        <is>
          <t>93</t>
        </is>
      </c>
      <c r="C6239" t="inlineStr">
        <is>
          <t>590</t>
        </is>
      </c>
      <c r="D6239" t="inlineStr"/>
      <c r="E6239" t="inlineStr">
        <is>
          <t>COVID-19 - COMMUNITY-BASED CHILD ABUSE PREVENTION GRANTS</t>
        </is>
      </c>
      <c r="F6239" t="n">
        <v>1774392</v>
      </c>
      <c r="G6239" t="inlineStr">
        <is>
          <t>N/A</t>
        </is>
      </c>
      <c r="H6239" t="inlineStr"/>
      <c r="I6239" t="inlineStr"/>
      <c r="J6239" t="n">
        <v>7025694</v>
      </c>
      <c r="K6239" t="n">
        <v>0</v>
      </c>
      <c r="L6239" t="inlineStr">
        <is>
          <t>N</t>
        </is>
      </c>
      <c r="M6239" t="inlineStr"/>
      <c r="N6239" t="inlineStr">
        <is>
          <t>Y</t>
        </is>
      </c>
      <c r="O6239" t="inlineStr"/>
      <c r="P6239" t="inlineStr"/>
      <c r="Q6239" t="inlineStr">
        <is>
          <t>Y</t>
        </is>
      </c>
      <c r="R6239" t="n">
        <v>896215</v>
      </c>
      <c r="S6239" t="inlineStr">
        <is>
          <t>N</t>
        </is>
      </c>
      <c r="T6239" t="inlineStr"/>
      <c r="U6239" t="n">
        <v>0</v>
      </c>
      <c r="V6239" t="inlineStr">
        <is>
          <t>93.590</t>
        </is>
      </c>
    </row>
    <row r="6240">
      <c r="A6240" t="inlineStr">
        <is>
          <t>AWARD-6239</t>
        </is>
      </c>
      <c r="B6240" t="inlineStr">
        <is>
          <t>93</t>
        </is>
      </c>
      <c r="C6240" t="inlineStr">
        <is>
          <t>591</t>
        </is>
      </c>
      <c r="D6240" t="inlineStr"/>
      <c r="E6240" t="inlineStr">
        <is>
          <t>COVID-19 - COMMUNITY-BASED CHILD ABUSE PREVENTION GRANTS</t>
        </is>
      </c>
      <c r="F6240" t="n">
        <v>-4655</v>
      </c>
      <c r="G6240" t="inlineStr">
        <is>
          <t>N/A</t>
        </is>
      </c>
      <c r="H6240" t="inlineStr"/>
      <c r="I6240" t="inlineStr"/>
      <c r="J6240" t="n">
        <v>-4655</v>
      </c>
      <c r="K6240" t="n">
        <v>0</v>
      </c>
      <c r="L6240" t="inlineStr">
        <is>
          <t>N</t>
        </is>
      </c>
      <c r="M6240" t="inlineStr"/>
      <c r="N6240" t="inlineStr">
        <is>
          <t>N</t>
        </is>
      </c>
      <c r="O6240" t="inlineStr">
        <is>
          <t>TEXAS COUNCIL ON FAMILY VIOLENCE</t>
        </is>
      </c>
      <c r="P6240" t="inlineStr">
        <is>
          <t>2001TXSDC3</t>
        </is>
      </c>
      <c r="Q6240" t="inlineStr">
        <is>
          <t>N</t>
        </is>
      </c>
      <c r="R6240" t="inlineStr"/>
      <c r="S6240" t="inlineStr">
        <is>
          <t>N</t>
        </is>
      </c>
      <c r="T6240" t="inlineStr"/>
      <c r="U6240" t="n">
        <v>0</v>
      </c>
      <c r="V6240" t="inlineStr">
        <is>
          <t>93.591</t>
        </is>
      </c>
    </row>
    <row r="6241">
      <c r="A6241" t="inlineStr">
        <is>
          <t>AWARD-6240</t>
        </is>
      </c>
      <c r="B6241" t="inlineStr">
        <is>
          <t>93</t>
        </is>
      </c>
      <c r="C6241" t="inlineStr">
        <is>
          <t>597</t>
        </is>
      </c>
      <c r="D6241" t="inlineStr"/>
      <c r="E6241" t="inlineStr">
        <is>
          <t>GRANTS TO STATES FOR ACCESS AND VISITATION PROGRAMS</t>
        </is>
      </c>
      <c r="F6241" t="n">
        <v>751351</v>
      </c>
      <c r="G6241" t="inlineStr">
        <is>
          <t>N/A</t>
        </is>
      </c>
      <c r="H6241" t="inlineStr"/>
      <c r="I6241" t="inlineStr"/>
      <c r="J6241" t="n">
        <v>751351</v>
      </c>
      <c r="K6241" t="n">
        <v>0</v>
      </c>
      <c r="L6241" t="inlineStr">
        <is>
          <t>N</t>
        </is>
      </c>
      <c r="M6241" t="inlineStr"/>
      <c r="N6241" t="inlineStr">
        <is>
          <t>Y</t>
        </is>
      </c>
      <c r="O6241" t="inlineStr"/>
      <c r="P6241" t="inlineStr"/>
      <c r="Q6241" t="inlineStr">
        <is>
          <t>Y</t>
        </is>
      </c>
      <c r="R6241" t="n">
        <v>269170</v>
      </c>
      <c r="S6241" t="inlineStr">
        <is>
          <t>N</t>
        </is>
      </c>
      <c r="T6241" t="inlineStr"/>
      <c r="U6241" t="n">
        <v>0</v>
      </c>
      <c r="V6241" t="inlineStr">
        <is>
          <t>93.597</t>
        </is>
      </c>
    </row>
    <row r="6242">
      <c r="A6242" t="inlineStr">
        <is>
          <t>AWARD-6241</t>
        </is>
      </c>
      <c r="B6242" t="inlineStr">
        <is>
          <t>93</t>
        </is>
      </c>
      <c r="C6242" t="inlineStr">
        <is>
          <t>599</t>
        </is>
      </c>
      <c r="D6242" t="inlineStr"/>
      <c r="E6242" t="inlineStr">
        <is>
          <t>CHAFEE EDUCATION AND TRAINING VOUCHERS PROGRAM (ETV)</t>
        </is>
      </c>
      <c r="F6242" t="n">
        <v>1753156</v>
      </c>
      <c r="G6242" t="inlineStr">
        <is>
          <t>N/A</t>
        </is>
      </c>
      <c r="H6242" t="inlineStr"/>
      <c r="I6242" t="inlineStr"/>
      <c r="J6242" t="n">
        <v>4258722</v>
      </c>
      <c r="K6242" t="n">
        <v>0</v>
      </c>
      <c r="L6242" t="inlineStr">
        <is>
          <t>N</t>
        </is>
      </c>
      <c r="M6242" t="inlineStr"/>
      <c r="N6242" t="inlineStr">
        <is>
          <t>Y</t>
        </is>
      </c>
      <c r="O6242" t="inlineStr"/>
      <c r="P6242" t="inlineStr"/>
      <c r="Q6242" t="inlineStr">
        <is>
          <t>N</t>
        </is>
      </c>
      <c r="R6242" t="inlineStr"/>
      <c r="S6242" t="inlineStr">
        <is>
          <t>N</t>
        </is>
      </c>
      <c r="T6242" t="inlineStr"/>
      <c r="U6242" t="n">
        <v>0</v>
      </c>
      <c r="V6242" t="inlineStr">
        <is>
          <t>93.599</t>
        </is>
      </c>
    </row>
    <row r="6243">
      <c r="A6243" t="inlineStr">
        <is>
          <t>AWARD-6242</t>
        </is>
      </c>
      <c r="B6243" t="inlineStr">
        <is>
          <t>93</t>
        </is>
      </c>
      <c r="C6243" t="inlineStr">
        <is>
          <t>599</t>
        </is>
      </c>
      <c r="D6243" t="inlineStr"/>
      <c r="E6243" t="inlineStr">
        <is>
          <t>COVID-19 - CHAFEE EDUCATION AND TRAINING VOUCHERS PROGRAM (ETV)</t>
        </is>
      </c>
      <c r="F6243" t="n">
        <v>2505566</v>
      </c>
      <c r="G6243" t="inlineStr">
        <is>
          <t>N/A</t>
        </is>
      </c>
      <c r="H6243" t="inlineStr"/>
      <c r="I6243" t="inlineStr"/>
      <c r="J6243" t="n">
        <v>4258722</v>
      </c>
      <c r="K6243" t="n">
        <v>0</v>
      </c>
      <c r="L6243" t="inlineStr">
        <is>
          <t>N</t>
        </is>
      </c>
      <c r="M6243" t="inlineStr"/>
      <c r="N6243" t="inlineStr">
        <is>
          <t>Y</t>
        </is>
      </c>
      <c r="O6243" t="inlineStr"/>
      <c r="P6243" t="inlineStr"/>
      <c r="Q6243" t="inlineStr">
        <is>
          <t>N</t>
        </is>
      </c>
      <c r="R6243" t="inlineStr"/>
      <c r="S6243" t="inlineStr">
        <is>
          <t>N</t>
        </is>
      </c>
      <c r="T6243" t="inlineStr"/>
      <c r="U6243" t="n">
        <v>0</v>
      </c>
      <c r="V6243" t="inlineStr">
        <is>
          <t>93.599</t>
        </is>
      </c>
    </row>
    <row r="6244">
      <c r="A6244" t="inlineStr">
        <is>
          <t>AWARD-6243</t>
        </is>
      </c>
      <c r="B6244" t="inlineStr">
        <is>
          <t>93</t>
        </is>
      </c>
      <c r="C6244" t="inlineStr">
        <is>
          <t>603</t>
        </is>
      </c>
      <c r="D6244" t="inlineStr"/>
      <c r="E6244" t="inlineStr">
        <is>
          <t>ADOPTION AND LEGAL GUARDIANSHIP INCENTIVE PAYMENTS</t>
        </is>
      </c>
      <c r="F6244" t="n">
        <v>1065000</v>
      </c>
      <c r="G6244" t="inlineStr">
        <is>
          <t>N/A</t>
        </is>
      </c>
      <c r="H6244" t="inlineStr"/>
      <c r="I6244" t="inlineStr"/>
      <c r="J6244" t="n">
        <v>1065000</v>
      </c>
      <c r="K6244" t="n">
        <v>0</v>
      </c>
      <c r="L6244" t="inlineStr">
        <is>
          <t>N</t>
        </is>
      </c>
      <c r="M6244" t="inlineStr"/>
      <c r="N6244" t="inlineStr">
        <is>
          <t>Y</t>
        </is>
      </c>
      <c r="O6244" t="inlineStr"/>
      <c r="P6244" t="inlineStr"/>
      <c r="Q6244" t="inlineStr">
        <is>
          <t>N</t>
        </is>
      </c>
      <c r="R6244" t="inlineStr"/>
      <c r="S6244" t="inlineStr">
        <is>
          <t>N</t>
        </is>
      </c>
      <c r="T6244" t="inlineStr"/>
      <c r="U6244" t="n">
        <v>0</v>
      </c>
      <c r="V6244" t="inlineStr">
        <is>
          <t>93.603</t>
        </is>
      </c>
    </row>
    <row r="6245">
      <c r="A6245" t="inlineStr">
        <is>
          <t>AWARD-6244</t>
        </is>
      </c>
      <c r="B6245" t="inlineStr">
        <is>
          <t>10</t>
        </is>
      </c>
      <c r="C6245" t="inlineStr">
        <is>
          <t>500</t>
        </is>
      </c>
      <c r="D6245" t="inlineStr"/>
      <c r="E6245" t="inlineStr">
        <is>
          <t>COOPERATIVE EXTENSION SERVICE</t>
        </is>
      </c>
      <c r="F6245" t="n">
        <v>69</v>
      </c>
      <c r="G6245" t="inlineStr">
        <is>
          <t>N/A</t>
        </is>
      </c>
      <c r="H6245" t="inlineStr"/>
      <c r="I6245" t="inlineStr"/>
      <c r="J6245" t="n">
        <v>2818858</v>
      </c>
      <c r="K6245" t="n">
        <v>0</v>
      </c>
      <c r="L6245" t="inlineStr">
        <is>
          <t>N</t>
        </is>
      </c>
      <c r="M6245" t="inlineStr"/>
      <c r="N6245" t="inlineStr">
        <is>
          <t>N</t>
        </is>
      </c>
      <c r="O6245" t="inlineStr">
        <is>
          <t>UNIVERSITY OF ARKANSAS COOPERATIVE EXTENSION</t>
        </is>
      </c>
      <c r="P6245" t="inlineStr">
        <is>
          <t>31014 06</t>
        </is>
      </c>
      <c r="Q6245" t="inlineStr">
        <is>
          <t>Y</t>
        </is>
      </c>
      <c r="R6245" t="n">
        <v>69</v>
      </c>
      <c r="S6245" t="inlineStr">
        <is>
          <t>N</t>
        </is>
      </c>
      <c r="T6245" t="inlineStr"/>
      <c r="U6245" t="n">
        <v>0</v>
      </c>
      <c r="V6245" t="inlineStr">
        <is>
          <t>10.500</t>
        </is>
      </c>
    </row>
    <row r="6246">
      <c r="A6246" t="inlineStr">
        <is>
          <t>AWARD-6245</t>
        </is>
      </c>
      <c r="B6246" t="inlineStr">
        <is>
          <t>93</t>
        </is>
      </c>
      <c r="C6246" t="inlineStr">
        <is>
          <t>624</t>
        </is>
      </c>
      <c r="D6246" t="inlineStr"/>
      <c r="E6246" t="inlineStr">
        <is>
          <t>COMMUNITY HEALTH ACCESS AND RURAL TRANSFORMATION (CHART) MODEL</t>
        </is>
      </c>
      <c r="F6246" t="n">
        <v>158369</v>
      </c>
      <c r="G6246" t="inlineStr">
        <is>
          <t>N/A</t>
        </is>
      </c>
      <c r="H6246" t="inlineStr"/>
      <c r="I6246" t="inlineStr"/>
      <c r="J6246" t="n">
        <v>158369</v>
      </c>
      <c r="K6246" t="n">
        <v>0</v>
      </c>
      <c r="L6246" t="inlineStr">
        <is>
          <t>N</t>
        </is>
      </c>
      <c r="M6246" t="inlineStr"/>
      <c r="N6246" t="inlineStr">
        <is>
          <t>Y</t>
        </is>
      </c>
      <c r="O6246" t="inlineStr"/>
      <c r="P6246" t="inlineStr"/>
      <c r="Q6246" t="inlineStr">
        <is>
          <t>N</t>
        </is>
      </c>
      <c r="R6246" t="inlineStr"/>
      <c r="S6246" t="inlineStr">
        <is>
          <t>N</t>
        </is>
      </c>
      <c r="T6246" t="inlineStr"/>
      <c r="U6246" t="n">
        <v>0</v>
      </c>
      <c r="V6246" t="inlineStr">
        <is>
          <t>93.624</t>
        </is>
      </c>
    </row>
    <row r="6247">
      <c r="A6247" t="inlineStr">
        <is>
          <t>AWARD-6246</t>
        </is>
      </c>
      <c r="B6247" t="inlineStr">
        <is>
          <t>93</t>
        </is>
      </c>
      <c r="C6247" t="inlineStr">
        <is>
          <t>630</t>
        </is>
      </c>
      <c r="D6247" t="inlineStr"/>
      <c r="E6247" t="inlineStr">
        <is>
          <t>DEVELOPMENTAL DISABILITIES BASIC SUPPORT AND ADVOCACY GRANTS</t>
        </is>
      </c>
      <c r="F6247" t="n">
        <v>6533195</v>
      </c>
      <c r="G6247" t="inlineStr">
        <is>
          <t>N/A</t>
        </is>
      </c>
      <c r="H6247" t="inlineStr"/>
      <c r="I6247" t="inlineStr"/>
      <c r="J6247" t="n">
        <v>6644958</v>
      </c>
      <c r="K6247" t="n">
        <v>0</v>
      </c>
      <c r="L6247" t="inlineStr">
        <is>
          <t>N</t>
        </is>
      </c>
      <c r="M6247" t="inlineStr"/>
      <c r="N6247" t="inlineStr">
        <is>
          <t>Y</t>
        </is>
      </c>
      <c r="O6247" t="inlineStr"/>
      <c r="P6247" t="inlineStr"/>
      <c r="Q6247" t="inlineStr">
        <is>
          <t>Y</t>
        </is>
      </c>
      <c r="R6247" t="n">
        <v>3242338</v>
      </c>
      <c r="S6247" t="inlineStr">
        <is>
          <t>N</t>
        </is>
      </c>
      <c r="T6247" t="inlineStr"/>
      <c r="U6247" t="n">
        <v>0</v>
      </c>
      <c r="V6247" t="inlineStr">
        <is>
          <t>93.630</t>
        </is>
      </c>
    </row>
    <row r="6248">
      <c r="A6248" t="inlineStr">
        <is>
          <t>AWARD-6247</t>
        </is>
      </c>
      <c r="B6248" t="inlineStr">
        <is>
          <t>93</t>
        </is>
      </c>
      <c r="C6248" t="inlineStr">
        <is>
          <t>632</t>
        </is>
      </c>
      <c r="D6248" t="inlineStr"/>
      <c r="E6248" t="inlineStr">
        <is>
          <t>UNIVERSITY CENTERS FOR EXCELLENCE IN DEVELOPMENTAL DISABILITIES EDUCATION, RESEARCH, AND SERVICE</t>
        </is>
      </c>
      <c r="F6248" t="n">
        <v>459793</v>
      </c>
      <c r="G6248" t="inlineStr">
        <is>
          <t>N/A</t>
        </is>
      </c>
      <c r="H6248" t="inlineStr"/>
      <c r="I6248" t="inlineStr"/>
      <c r="J6248" t="n">
        <v>1089097</v>
      </c>
      <c r="K6248" t="n">
        <v>0</v>
      </c>
      <c r="L6248" t="inlineStr">
        <is>
          <t>N</t>
        </is>
      </c>
      <c r="M6248" t="inlineStr"/>
      <c r="N6248" t="inlineStr">
        <is>
          <t>Y</t>
        </is>
      </c>
      <c r="O6248" t="inlineStr"/>
      <c r="P6248" t="inlineStr"/>
      <c r="Q6248" t="inlineStr">
        <is>
          <t>N</t>
        </is>
      </c>
      <c r="R6248" t="inlineStr"/>
      <c r="S6248" t="inlineStr">
        <is>
          <t>N</t>
        </is>
      </c>
      <c r="T6248" t="inlineStr"/>
      <c r="U6248" t="n">
        <v>0</v>
      </c>
      <c r="V6248" t="inlineStr">
        <is>
          <t>93.632</t>
        </is>
      </c>
    </row>
    <row r="6249">
      <c r="A6249" t="inlineStr">
        <is>
          <t>AWARD-6248</t>
        </is>
      </c>
      <c r="B6249" t="inlineStr">
        <is>
          <t>93</t>
        </is>
      </c>
      <c r="C6249" t="inlineStr">
        <is>
          <t>643</t>
        </is>
      </c>
      <c r="D6249" t="inlineStr"/>
      <c r="E6249" t="inlineStr">
        <is>
          <t>CHILDREN'S JUSTICE GRANTS TO STATES</t>
        </is>
      </c>
      <c r="F6249" t="n">
        <v>-76245</v>
      </c>
      <c r="G6249" t="inlineStr">
        <is>
          <t>N/A</t>
        </is>
      </c>
      <c r="H6249" t="inlineStr"/>
      <c r="I6249" t="inlineStr"/>
      <c r="J6249" t="n">
        <v>3513401</v>
      </c>
      <c r="K6249" t="n">
        <v>0</v>
      </c>
      <c r="L6249" t="inlineStr">
        <is>
          <t>N</t>
        </is>
      </c>
      <c r="M6249" t="inlineStr"/>
      <c r="N6249" t="inlineStr">
        <is>
          <t>Y</t>
        </is>
      </c>
      <c r="O6249" t="inlineStr"/>
      <c r="P6249" t="inlineStr"/>
      <c r="Q6249" t="inlineStr">
        <is>
          <t>N</t>
        </is>
      </c>
      <c r="R6249" t="inlineStr"/>
      <c r="S6249" t="inlineStr">
        <is>
          <t>N</t>
        </is>
      </c>
      <c r="T6249" t="inlineStr"/>
      <c r="U6249" t="n">
        <v>0</v>
      </c>
      <c r="V6249" t="inlineStr">
        <is>
          <t>93.643</t>
        </is>
      </c>
    </row>
    <row r="6250">
      <c r="A6250" t="inlineStr">
        <is>
          <t>AWARD-6249</t>
        </is>
      </c>
      <c r="B6250" t="inlineStr">
        <is>
          <t>93</t>
        </is>
      </c>
      <c r="C6250" t="inlineStr">
        <is>
          <t>643</t>
        </is>
      </c>
      <c r="D6250" t="inlineStr"/>
      <c r="E6250" t="inlineStr">
        <is>
          <t>CHILDREN'S JUSTICE GRANTS TO STATES</t>
        </is>
      </c>
      <c r="F6250" t="n">
        <v>265</v>
      </c>
      <c r="G6250" t="inlineStr">
        <is>
          <t>N/A</t>
        </is>
      </c>
      <c r="H6250" t="inlineStr"/>
      <c r="I6250" t="inlineStr"/>
      <c r="J6250" t="n">
        <v>3513401</v>
      </c>
      <c r="K6250" t="n">
        <v>0</v>
      </c>
      <c r="L6250" t="inlineStr">
        <is>
          <t>N</t>
        </is>
      </c>
      <c r="M6250" t="inlineStr"/>
      <c r="N6250" t="inlineStr">
        <is>
          <t>N</t>
        </is>
      </c>
      <c r="O6250" t="inlineStr">
        <is>
          <t>TEXAS CENTER FOR THE JUDICIARY</t>
        </is>
      </c>
      <c r="P6250" t="inlineStr">
        <is>
          <t>1901TXCJA1</t>
        </is>
      </c>
      <c r="Q6250" t="inlineStr">
        <is>
          <t>N</t>
        </is>
      </c>
      <c r="R6250" t="inlineStr"/>
      <c r="S6250" t="inlineStr">
        <is>
          <t>N</t>
        </is>
      </c>
      <c r="T6250" t="inlineStr"/>
      <c r="U6250" t="n">
        <v>0</v>
      </c>
      <c r="V6250" t="inlineStr">
        <is>
          <t>93.643</t>
        </is>
      </c>
    </row>
    <row r="6251">
      <c r="A6251" t="inlineStr">
        <is>
          <t>AWARD-6250</t>
        </is>
      </c>
      <c r="B6251" t="inlineStr">
        <is>
          <t>93</t>
        </is>
      </c>
      <c r="C6251" t="inlineStr">
        <is>
          <t>643</t>
        </is>
      </c>
      <c r="D6251" t="inlineStr"/>
      <c r="E6251" t="inlineStr">
        <is>
          <t>COVID-19 - CHILDREN'S JUSTICE GRANTS TO STATES</t>
        </is>
      </c>
      <c r="F6251" t="n">
        <v>3589381</v>
      </c>
      <c r="G6251" t="inlineStr">
        <is>
          <t>N/A</t>
        </is>
      </c>
      <c r="H6251" t="inlineStr"/>
      <c r="I6251" t="inlineStr"/>
      <c r="J6251" t="n">
        <v>3513401</v>
      </c>
      <c r="K6251" t="n">
        <v>0</v>
      </c>
      <c r="L6251" t="inlineStr">
        <is>
          <t>N</t>
        </is>
      </c>
      <c r="M6251" t="inlineStr"/>
      <c r="N6251" t="inlineStr">
        <is>
          <t>Y</t>
        </is>
      </c>
      <c r="O6251" t="inlineStr"/>
      <c r="P6251" t="inlineStr"/>
      <c r="Q6251" t="inlineStr">
        <is>
          <t>Y</t>
        </is>
      </c>
      <c r="R6251" t="n">
        <v>2311625</v>
      </c>
      <c r="S6251" t="inlineStr">
        <is>
          <t>N</t>
        </is>
      </c>
      <c r="T6251" t="inlineStr"/>
      <c r="U6251" t="n">
        <v>0</v>
      </c>
      <c r="V6251" t="inlineStr">
        <is>
          <t>93.643</t>
        </is>
      </c>
    </row>
    <row r="6252">
      <c r="A6252" t="inlineStr">
        <is>
          <t>AWARD-6251</t>
        </is>
      </c>
      <c r="B6252" t="inlineStr">
        <is>
          <t>93</t>
        </is>
      </c>
      <c r="C6252" t="inlineStr">
        <is>
          <t>645</t>
        </is>
      </c>
      <c r="D6252" t="inlineStr"/>
      <c r="E6252" t="inlineStr">
        <is>
          <t>STEPHANIE TUBBS JONES CHILD WELFARE SERVICES PROGRAM</t>
        </is>
      </c>
      <c r="F6252" t="n">
        <v>27883082</v>
      </c>
      <c r="G6252" t="inlineStr">
        <is>
          <t>N/A</t>
        </is>
      </c>
      <c r="H6252" t="inlineStr"/>
      <c r="I6252" t="inlineStr"/>
      <c r="J6252" t="n">
        <v>27883082</v>
      </c>
      <c r="K6252" t="n">
        <v>0</v>
      </c>
      <c r="L6252" t="inlineStr">
        <is>
          <t>N</t>
        </is>
      </c>
      <c r="M6252" t="inlineStr"/>
      <c r="N6252" t="inlineStr">
        <is>
          <t>Y</t>
        </is>
      </c>
      <c r="O6252" t="inlineStr"/>
      <c r="P6252" t="inlineStr"/>
      <c r="Q6252" t="inlineStr">
        <is>
          <t>Y</t>
        </is>
      </c>
      <c r="R6252" t="n">
        <v>60121</v>
      </c>
      <c r="S6252" t="inlineStr">
        <is>
          <t>N</t>
        </is>
      </c>
      <c r="T6252" t="inlineStr"/>
      <c r="U6252" t="n">
        <v>0</v>
      </c>
      <c r="V6252" t="inlineStr">
        <is>
          <t>93.645</t>
        </is>
      </c>
    </row>
    <row r="6253">
      <c r="A6253" t="inlineStr">
        <is>
          <t>AWARD-6252</t>
        </is>
      </c>
      <c r="B6253" t="inlineStr">
        <is>
          <t>93</t>
        </is>
      </c>
      <c r="C6253" t="inlineStr">
        <is>
          <t>652</t>
        </is>
      </c>
      <c r="D6253" t="inlineStr"/>
      <c r="E6253" t="inlineStr">
        <is>
          <t>ADOPTION OPPORTUNITIES</t>
        </is>
      </c>
      <c r="F6253" t="n">
        <v>1765240</v>
      </c>
      <c r="G6253" t="inlineStr">
        <is>
          <t>N/A</t>
        </is>
      </c>
      <c r="H6253" t="inlineStr"/>
      <c r="I6253" t="inlineStr"/>
      <c r="J6253" t="n">
        <v>2429290</v>
      </c>
      <c r="K6253" t="n">
        <v>0</v>
      </c>
      <c r="L6253" t="inlineStr">
        <is>
          <t>N</t>
        </is>
      </c>
      <c r="M6253" t="inlineStr"/>
      <c r="N6253" t="inlineStr">
        <is>
          <t>Y</t>
        </is>
      </c>
      <c r="O6253" t="inlineStr"/>
      <c r="P6253" t="inlineStr"/>
      <c r="Q6253" t="inlineStr">
        <is>
          <t>Y</t>
        </is>
      </c>
      <c r="R6253" t="n">
        <v>855094</v>
      </c>
      <c r="S6253" t="inlineStr">
        <is>
          <t>N</t>
        </is>
      </c>
      <c r="T6253" t="inlineStr"/>
      <c r="U6253" t="n">
        <v>0</v>
      </c>
      <c r="V6253" t="inlineStr">
        <is>
          <t>93.652</t>
        </is>
      </c>
    </row>
    <row r="6254">
      <c r="A6254" t="inlineStr">
        <is>
          <t>AWARD-6253</t>
        </is>
      </c>
      <c r="B6254" t="inlineStr">
        <is>
          <t>93</t>
        </is>
      </c>
      <c r="C6254" t="inlineStr">
        <is>
          <t>652</t>
        </is>
      </c>
      <c r="D6254" t="inlineStr"/>
      <c r="E6254" t="inlineStr">
        <is>
          <t>ADOPTION OPPORTUNITIES</t>
        </is>
      </c>
      <c r="F6254" t="n">
        <v>37880</v>
      </c>
      <c r="G6254" t="inlineStr">
        <is>
          <t>N/A</t>
        </is>
      </c>
      <c r="H6254" t="inlineStr"/>
      <c r="I6254" t="inlineStr"/>
      <c r="J6254" t="n">
        <v>2429290</v>
      </c>
      <c r="K6254" t="n">
        <v>0</v>
      </c>
      <c r="L6254" t="inlineStr">
        <is>
          <t>N</t>
        </is>
      </c>
      <c r="M6254" t="inlineStr"/>
      <c r="N6254" t="inlineStr">
        <is>
          <t>N</t>
        </is>
      </c>
      <c r="O6254" t="inlineStr">
        <is>
          <t>ADOPTION EXCHANGE ASSOCIATION</t>
        </is>
      </c>
      <c r="P6254" t="inlineStr">
        <is>
          <t>UTA17-001178 5 YEAR 4</t>
        </is>
      </c>
      <c r="Q6254" t="inlineStr">
        <is>
          <t>N</t>
        </is>
      </c>
      <c r="R6254" t="inlineStr"/>
      <c r="S6254" t="inlineStr">
        <is>
          <t>N</t>
        </is>
      </c>
      <c r="T6254" t="inlineStr"/>
      <c r="U6254" t="n">
        <v>0</v>
      </c>
      <c r="V6254" t="inlineStr">
        <is>
          <t>93.652</t>
        </is>
      </c>
    </row>
    <row r="6255">
      <c r="A6255" t="inlineStr">
        <is>
          <t>AWARD-6254</t>
        </is>
      </c>
      <c r="B6255" t="inlineStr">
        <is>
          <t>93</t>
        </is>
      </c>
      <c r="C6255" t="inlineStr">
        <is>
          <t>652</t>
        </is>
      </c>
      <c r="D6255" t="inlineStr"/>
      <c r="E6255" t="inlineStr">
        <is>
          <t>ADOPTION OPPORTUNITIES</t>
        </is>
      </c>
      <c r="F6255" t="n">
        <v>8902</v>
      </c>
      <c r="G6255" t="inlineStr">
        <is>
          <t>N/A</t>
        </is>
      </c>
      <c r="H6255" t="inlineStr"/>
      <c r="I6255" t="inlineStr"/>
      <c r="J6255" t="n">
        <v>2429290</v>
      </c>
      <c r="K6255" t="n">
        <v>0</v>
      </c>
      <c r="L6255" t="inlineStr">
        <is>
          <t>N</t>
        </is>
      </c>
      <c r="M6255" t="inlineStr"/>
      <c r="N6255" t="inlineStr">
        <is>
          <t>N</t>
        </is>
      </c>
      <c r="O6255" t="inlineStr">
        <is>
          <t>ADOPTION EXCHANGE ASSOCIATION</t>
        </is>
      </c>
      <c r="P6255" t="inlineStr">
        <is>
          <t>UTA17-001178 6-CARRY FORWARD</t>
        </is>
      </c>
      <c r="Q6255" t="inlineStr">
        <is>
          <t>N</t>
        </is>
      </c>
      <c r="R6255" t="inlineStr"/>
      <c r="S6255" t="inlineStr">
        <is>
          <t>N</t>
        </is>
      </c>
      <c r="T6255" t="inlineStr"/>
      <c r="U6255" t="n">
        <v>0</v>
      </c>
      <c r="V6255" t="inlineStr">
        <is>
          <t>93.652</t>
        </is>
      </c>
    </row>
    <row r="6256">
      <c r="A6256" t="inlineStr">
        <is>
          <t>AWARD-6255</t>
        </is>
      </c>
      <c r="B6256" t="inlineStr">
        <is>
          <t>10</t>
        </is>
      </c>
      <c r="C6256" t="inlineStr">
        <is>
          <t>093</t>
        </is>
      </c>
      <c r="D6256" t="inlineStr"/>
      <c r="E6256" t="inlineStr">
        <is>
          <t>VOLUNTARY PUBLIC ACCESS AND HABITAT INCENTIVE PROGRAM</t>
        </is>
      </c>
      <c r="F6256" t="n">
        <v>429661</v>
      </c>
      <c r="G6256" t="inlineStr">
        <is>
          <t>N/A</t>
        </is>
      </c>
      <c r="H6256" t="inlineStr"/>
      <c r="I6256" t="inlineStr"/>
      <c r="J6256" t="n">
        <v>429661</v>
      </c>
      <c r="K6256" t="n">
        <v>0</v>
      </c>
      <c r="L6256" t="inlineStr">
        <is>
          <t>N</t>
        </is>
      </c>
      <c r="M6256" t="inlineStr"/>
      <c r="N6256" t="inlineStr">
        <is>
          <t>Y</t>
        </is>
      </c>
      <c r="O6256" t="inlineStr"/>
      <c r="P6256" t="inlineStr"/>
      <c r="Q6256" t="inlineStr">
        <is>
          <t>Y</t>
        </is>
      </c>
      <c r="R6256" t="n">
        <v>61229</v>
      </c>
      <c r="S6256" t="inlineStr">
        <is>
          <t>N</t>
        </is>
      </c>
      <c r="T6256" t="inlineStr"/>
      <c r="U6256" t="n">
        <v>0</v>
      </c>
      <c r="V6256" t="inlineStr">
        <is>
          <t>10.093</t>
        </is>
      </c>
    </row>
    <row r="6257">
      <c r="A6257" t="inlineStr">
        <is>
          <t>AWARD-6256</t>
        </is>
      </c>
      <c r="B6257" t="inlineStr">
        <is>
          <t>10</t>
        </is>
      </c>
      <c r="C6257" t="inlineStr">
        <is>
          <t>500</t>
        </is>
      </c>
      <c r="D6257" t="inlineStr"/>
      <c r="E6257" t="inlineStr">
        <is>
          <t>COOPERATIVE EXTENSION SERVICE</t>
        </is>
      </c>
      <c r="F6257" t="n">
        <v>3354</v>
      </c>
      <c r="G6257" t="inlineStr">
        <is>
          <t>N/A</t>
        </is>
      </c>
      <c r="H6257" t="inlineStr"/>
      <c r="I6257" t="inlineStr"/>
      <c r="J6257" t="n">
        <v>2818858</v>
      </c>
      <c r="K6257" t="n">
        <v>0</v>
      </c>
      <c r="L6257" t="inlineStr">
        <is>
          <t>N</t>
        </is>
      </c>
      <c r="M6257" t="inlineStr"/>
      <c r="N6257" t="inlineStr">
        <is>
          <t>N</t>
        </is>
      </c>
      <c r="O6257" t="inlineStr">
        <is>
          <t>UNIVERSITY OF ARKANSAS COOPERATIVE EXTENSION</t>
        </is>
      </c>
      <c r="P6257" t="inlineStr">
        <is>
          <t>31014-17</t>
        </is>
      </c>
      <c r="Q6257" t="inlineStr">
        <is>
          <t>Y</t>
        </is>
      </c>
      <c r="R6257" t="n">
        <v>3354</v>
      </c>
      <c r="S6257" t="inlineStr">
        <is>
          <t>N</t>
        </is>
      </c>
      <c r="T6257" t="inlineStr"/>
      <c r="U6257" t="n">
        <v>0</v>
      </c>
      <c r="V6257" t="inlineStr">
        <is>
          <t>10.500</t>
        </is>
      </c>
    </row>
    <row r="6258">
      <c r="A6258" t="inlineStr">
        <is>
          <t>AWARD-6257</t>
        </is>
      </c>
      <c r="B6258" t="inlineStr">
        <is>
          <t>93</t>
        </is>
      </c>
      <c r="C6258" t="inlineStr">
        <is>
          <t>652</t>
        </is>
      </c>
      <c r="D6258" t="inlineStr"/>
      <c r="E6258" t="inlineStr">
        <is>
          <t>ADOPTION OPPORTUNITIES</t>
        </is>
      </c>
      <c r="F6258" t="n">
        <v>490132</v>
      </c>
      <c r="G6258" t="inlineStr">
        <is>
          <t>N/A</t>
        </is>
      </c>
      <c r="H6258" t="inlineStr"/>
      <c r="I6258" t="inlineStr"/>
      <c r="J6258" t="n">
        <v>2429290</v>
      </c>
      <c r="K6258" t="n">
        <v>0</v>
      </c>
      <c r="L6258" t="inlineStr">
        <is>
          <t>N</t>
        </is>
      </c>
      <c r="M6258" t="inlineStr"/>
      <c r="N6258" t="inlineStr">
        <is>
          <t>N</t>
        </is>
      </c>
      <c r="O6258" t="inlineStr">
        <is>
          <t>ADOPTION EXCHANGE ASSOCIATION</t>
        </is>
      </c>
      <c r="P6258" t="inlineStr">
        <is>
          <t>UTA17-001178 7 YEAR 5</t>
        </is>
      </c>
      <c r="Q6258" t="inlineStr">
        <is>
          <t>N</t>
        </is>
      </c>
      <c r="R6258" t="inlineStr"/>
      <c r="S6258" t="inlineStr">
        <is>
          <t>N</t>
        </is>
      </c>
      <c r="T6258" t="inlineStr"/>
      <c r="U6258" t="n">
        <v>0</v>
      </c>
      <c r="V6258" t="inlineStr">
        <is>
          <t>93.652</t>
        </is>
      </c>
    </row>
    <row r="6259">
      <c r="A6259" t="inlineStr">
        <is>
          <t>AWARD-6258</t>
        </is>
      </c>
      <c r="B6259" t="inlineStr">
        <is>
          <t>93</t>
        </is>
      </c>
      <c r="C6259" t="inlineStr">
        <is>
          <t>652</t>
        </is>
      </c>
      <c r="D6259" t="inlineStr"/>
      <c r="E6259" t="inlineStr">
        <is>
          <t>ADOPTION OPPORTUNITIES</t>
        </is>
      </c>
      <c r="F6259" t="n">
        <v>80852</v>
      </c>
      <c r="G6259" t="inlineStr">
        <is>
          <t>N/A</t>
        </is>
      </c>
      <c r="H6259" t="inlineStr"/>
      <c r="I6259" t="inlineStr"/>
      <c r="J6259" t="n">
        <v>2429290</v>
      </c>
      <c r="K6259" t="n">
        <v>0</v>
      </c>
      <c r="L6259" t="inlineStr">
        <is>
          <t>N</t>
        </is>
      </c>
      <c r="M6259" t="inlineStr"/>
      <c r="N6259" t="inlineStr">
        <is>
          <t>N</t>
        </is>
      </c>
      <c r="O6259" t="inlineStr">
        <is>
          <t>ADOPTION EXCHANGE ASSOCIATION</t>
        </is>
      </c>
      <c r="P6259" t="inlineStr">
        <is>
          <t>UTA17-001178; YEAR 4 CARRYOVER</t>
        </is>
      </c>
      <c r="Q6259" t="inlineStr">
        <is>
          <t>N</t>
        </is>
      </c>
      <c r="R6259" t="inlineStr"/>
      <c r="S6259" t="inlineStr">
        <is>
          <t>N</t>
        </is>
      </c>
      <c r="T6259" t="inlineStr"/>
      <c r="U6259" t="n">
        <v>0</v>
      </c>
      <c r="V6259" t="inlineStr">
        <is>
          <t>93.652</t>
        </is>
      </c>
    </row>
    <row r="6260">
      <c r="A6260" t="inlineStr">
        <is>
          <t>AWARD-6259</t>
        </is>
      </c>
      <c r="B6260" t="inlineStr">
        <is>
          <t>93</t>
        </is>
      </c>
      <c r="C6260" t="inlineStr">
        <is>
          <t>658</t>
        </is>
      </c>
      <c r="D6260" t="inlineStr"/>
      <c r="E6260" t="inlineStr">
        <is>
          <t>FOSTER CARE TITLE IV-E</t>
        </is>
      </c>
      <c r="F6260" t="n">
        <v>174917488</v>
      </c>
      <c r="G6260" t="inlineStr">
        <is>
          <t>N/A</t>
        </is>
      </c>
      <c r="H6260" t="inlineStr"/>
      <c r="I6260" t="inlineStr"/>
      <c r="J6260" t="n">
        <v>187077568</v>
      </c>
      <c r="K6260" t="n">
        <v>0</v>
      </c>
      <c r="L6260" t="inlineStr">
        <is>
          <t>N</t>
        </is>
      </c>
      <c r="M6260" t="inlineStr"/>
      <c r="N6260" t="inlineStr">
        <is>
          <t>Y</t>
        </is>
      </c>
      <c r="O6260" t="inlineStr"/>
      <c r="P6260" t="inlineStr"/>
      <c r="Q6260" t="inlineStr">
        <is>
          <t>Y</t>
        </is>
      </c>
      <c r="R6260" t="n">
        <v>32398130</v>
      </c>
      <c r="S6260" t="inlineStr">
        <is>
          <t>N</t>
        </is>
      </c>
      <c r="T6260" t="inlineStr"/>
      <c r="U6260" t="n">
        <v>1</v>
      </c>
      <c r="V6260" t="inlineStr">
        <is>
          <t>93.658</t>
        </is>
      </c>
    </row>
    <row r="6261">
      <c r="A6261" t="inlineStr">
        <is>
          <t>AWARD-6260</t>
        </is>
      </c>
      <c r="B6261" t="inlineStr">
        <is>
          <t>93</t>
        </is>
      </c>
      <c r="C6261" t="inlineStr">
        <is>
          <t>658</t>
        </is>
      </c>
      <c r="D6261" t="inlineStr"/>
      <c r="E6261" t="inlineStr">
        <is>
          <t>COVID-19 - FOSTER CARE TITLE IV-E</t>
        </is>
      </c>
      <c r="F6261" t="n">
        <v>12158061</v>
      </c>
      <c r="G6261" t="inlineStr">
        <is>
          <t>N/A</t>
        </is>
      </c>
      <c r="H6261" t="inlineStr"/>
      <c r="I6261" t="inlineStr"/>
      <c r="J6261" t="n">
        <v>187077568</v>
      </c>
      <c r="K6261" t="n">
        <v>0</v>
      </c>
      <c r="L6261" t="inlineStr">
        <is>
          <t>N</t>
        </is>
      </c>
      <c r="M6261" t="inlineStr"/>
      <c r="N6261" t="inlineStr">
        <is>
          <t>Y</t>
        </is>
      </c>
      <c r="O6261" t="inlineStr"/>
      <c r="P6261" t="inlineStr"/>
      <c r="Q6261" t="inlineStr">
        <is>
          <t>Y</t>
        </is>
      </c>
      <c r="R6261" t="n">
        <v>1751</v>
      </c>
      <c r="S6261" t="inlineStr">
        <is>
          <t>N</t>
        </is>
      </c>
      <c r="T6261" t="inlineStr"/>
      <c r="U6261" t="n">
        <v>1</v>
      </c>
      <c r="V6261" t="inlineStr">
        <is>
          <t>93.658</t>
        </is>
      </c>
    </row>
    <row r="6262">
      <c r="A6262" t="inlineStr">
        <is>
          <t>AWARD-6261</t>
        </is>
      </c>
      <c r="B6262" t="inlineStr">
        <is>
          <t>93</t>
        </is>
      </c>
      <c r="C6262" t="inlineStr">
        <is>
          <t>667</t>
        </is>
      </c>
      <c r="D6262" t="inlineStr"/>
      <c r="E6262" t="inlineStr">
        <is>
          <t>SOCIAL SERVICES BLOCK GRANT</t>
        </is>
      </c>
      <c r="F6262" t="n">
        <v>195050604</v>
      </c>
      <c r="G6262" t="inlineStr">
        <is>
          <t>N/A</t>
        </is>
      </c>
      <c r="H6262" t="inlineStr"/>
      <c r="I6262" t="inlineStr"/>
      <c r="J6262" t="n">
        <v>195050604</v>
      </c>
      <c r="K6262" t="n">
        <v>0</v>
      </c>
      <c r="L6262" t="inlineStr">
        <is>
          <t>N</t>
        </is>
      </c>
      <c r="M6262" t="inlineStr"/>
      <c r="N6262" t="inlineStr">
        <is>
          <t>Y</t>
        </is>
      </c>
      <c r="O6262" t="inlineStr"/>
      <c r="P6262" t="inlineStr"/>
      <c r="Q6262" t="inlineStr">
        <is>
          <t>Y</t>
        </is>
      </c>
      <c r="R6262" t="n">
        <v>41483263</v>
      </c>
      <c r="S6262" t="inlineStr">
        <is>
          <t>N</t>
        </is>
      </c>
      <c r="T6262" t="inlineStr"/>
      <c r="U6262" t="n">
        <v>2</v>
      </c>
      <c r="V6262" t="inlineStr">
        <is>
          <t>93.667</t>
        </is>
      </c>
    </row>
    <row r="6263">
      <c r="A6263" t="inlineStr">
        <is>
          <t>AWARD-6262</t>
        </is>
      </c>
      <c r="B6263" t="inlineStr">
        <is>
          <t>93</t>
        </is>
      </c>
      <c r="C6263" t="inlineStr">
        <is>
          <t>659</t>
        </is>
      </c>
      <c r="D6263" t="inlineStr"/>
      <c r="E6263" t="inlineStr">
        <is>
          <t>ADOPTION ASSISTANCE</t>
        </is>
      </c>
      <c r="F6263" t="n">
        <v>164277921</v>
      </c>
      <c r="G6263" t="inlineStr">
        <is>
          <t>N/A</t>
        </is>
      </c>
      <c r="H6263" t="inlineStr"/>
      <c r="I6263" t="inlineStr"/>
      <c r="J6263" t="n">
        <v>180434191</v>
      </c>
      <c r="K6263" t="n">
        <v>0</v>
      </c>
      <c r="L6263" t="inlineStr">
        <is>
          <t>N</t>
        </is>
      </c>
      <c r="M6263" t="inlineStr"/>
      <c r="N6263" t="inlineStr">
        <is>
          <t>Y</t>
        </is>
      </c>
      <c r="O6263" t="inlineStr"/>
      <c r="P6263" t="inlineStr"/>
      <c r="Q6263" t="inlineStr">
        <is>
          <t>Y</t>
        </is>
      </c>
      <c r="R6263" t="n">
        <v>569142</v>
      </c>
      <c r="S6263" t="inlineStr">
        <is>
          <t>N</t>
        </is>
      </c>
      <c r="T6263" t="inlineStr"/>
      <c r="U6263" t="n">
        <v>1</v>
      </c>
      <c r="V6263" t="inlineStr">
        <is>
          <t>93.659</t>
        </is>
      </c>
    </row>
    <row r="6264">
      <c r="A6264" t="inlineStr">
        <is>
          <t>AWARD-6263</t>
        </is>
      </c>
      <c r="B6264" t="inlineStr">
        <is>
          <t>93</t>
        </is>
      </c>
      <c r="C6264" t="inlineStr">
        <is>
          <t>659</t>
        </is>
      </c>
      <c r="D6264" t="inlineStr"/>
      <c r="E6264" t="inlineStr">
        <is>
          <t>COVID-19 - ADOPTION ASSISTANCE</t>
        </is>
      </c>
      <c r="F6264" t="n">
        <v>16156270</v>
      </c>
      <c r="G6264" t="inlineStr">
        <is>
          <t>N/A</t>
        </is>
      </c>
      <c r="H6264" t="inlineStr"/>
      <c r="I6264" t="inlineStr"/>
      <c r="J6264" t="n">
        <v>180434191</v>
      </c>
      <c r="K6264" t="n">
        <v>0</v>
      </c>
      <c r="L6264" t="inlineStr">
        <is>
          <t>N</t>
        </is>
      </c>
      <c r="M6264" t="inlineStr"/>
      <c r="N6264" t="inlineStr">
        <is>
          <t>Y</t>
        </is>
      </c>
      <c r="O6264" t="inlineStr"/>
      <c r="P6264" t="inlineStr"/>
      <c r="Q6264" t="inlineStr">
        <is>
          <t>N</t>
        </is>
      </c>
      <c r="R6264" t="inlineStr"/>
      <c r="S6264" t="inlineStr">
        <is>
          <t>N</t>
        </is>
      </c>
      <c r="T6264" t="inlineStr"/>
      <c r="U6264" t="n">
        <v>1</v>
      </c>
      <c r="V6264" t="inlineStr">
        <is>
          <t>93.659</t>
        </is>
      </c>
    </row>
    <row r="6265">
      <c r="A6265" t="inlineStr">
        <is>
          <t>AWARD-6264</t>
        </is>
      </c>
      <c r="B6265" t="inlineStr">
        <is>
          <t>93</t>
        </is>
      </c>
      <c r="C6265" t="inlineStr">
        <is>
          <t>665</t>
        </is>
      </c>
      <c r="D6265" t="inlineStr"/>
      <c r="E6265" t="inlineStr">
        <is>
          <t>COVID-19 - EMERGENCY GRANTS TO ADDRESS MENTAL AND SUBSTANCE USE DISORDERS DURING COVID-19</t>
        </is>
      </c>
      <c r="F6265" t="n">
        <v>3793295</v>
      </c>
      <c r="G6265" t="inlineStr">
        <is>
          <t>N/A</t>
        </is>
      </c>
      <c r="H6265" t="inlineStr"/>
      <c r="I6265" t="inlineStr"/>
      <c r="J6265" t="n">
        <v>3793295</v>
      </c>
      <c r="K6265" t="n">
        <v>0</v>
      </c>
      <c r="L6265" t="inlineStr">
        <is>
          <t>N</t>
        </is>
      </c>
      <c r="M6265" t="inlineStr"/>
      <c r="N6265" t="inlineStr">
        <is>
          <t>Y</t>
        </is>
      </c>
      <c r="O6265" t="inlineStr"/>
      <c r="P6265" t="inlineStr"/>
      <c r="Q6265" t="inlineStr">
        <is>
          <t>N</t>
        </is>
      </c>
      <c r="R6265" t="inlineStr"/>
      <c r="S6265" t="inlineStr">
        <is>
          <t>N</t>
        </is>
      </c>
      <c r="T6265" t="inlineStr"/>
      <c r="U6265" t="n">
        <v>0</v>
      </c>
      <c r="V6265" t="inlineStr">
        <is>
          <t>93.665</t>
        </is>
      </c>
    </row>
    <row r="6266">
      <c r="A6266" t="inlineStr">
        <is>
          <t>AWARD-6265</t>
        </is>
      </c>
      <c r="B6266" t="inlineStr">
        <is>
          <t>93</t>
        </is>
      </c>
      <c r="C6266" t="inlineStr">
        <is>
          <t>669</t>
        </is>
      </c>
      <c r="D6266" t="inlineStr"/>
      <c r="E6266" t="inlineStr">
        <is>
          <t>CHILD ABUSE AND NEGLECT STATE GRANTS</t>
        </is>
      </c>
      <c r="F6266" t="n">
        <v>6228606</v>
      </c>
      <c r="G6266" t="inlineStr">
        <is>
          <t>N/A</t>
        </is>
      </c>
      <c r="H6266" t="inlineStr"/>
      <c r="I6266" t="inlineStr"/>
      <c r="J6266" t="n">
        <v>7972719</v>
      </c>
      <c r="K6266" t="n">
        <v>0</v>
      </c>
      <c r="L6266" t="inlineStr">
        <is>
          <t>N</t>
        </is>
      </c>
      <c r="M6266" t="inlineStr"/>
      <c r="N6266" t="inlineStr">
        <is>
          <t>Y</t>
        </is>
      </c>
      <c r="O6266" t="inlineStr"/>
      <c r="P6266" t="inlineStr"/>
      <c r="Q6266" t="inlineStr">
        <is>
          <t>N</t>
        </is>
      </c>
      <c r="R6266" t="inlineStr"/>
      <c r="S6266" t="inlineStr">
        <is>
          <t>N</t>
        </is>
      </c>
      <c r="T6266" t="inlineStr"/>
      <c r="U6266" t="n">
        <v>0</v>
      </c>
      <c r="V6266" t="inlineStr">
        <is>
          <t>93.669</t>
        </is>
      </c>
    </row>
    <row r="6267">
      <c r="A6267" t="inlineStr">
        <is>
          <t>AWARD-6266</t>
        </is>
      </c>
      <c r="B6267" t="inlineStr">
        <is>
          <t>93</t>
        </is>
      </c>
      <c r="C6267" t="inlineStr">
        <is>
          <t>669</t>
        </is>
      </c>
      <c r="D6267" t="inlineStr"/>
      <c r="E6267" t="inlineStr">
        <is>
          <t>COVID-19 - CHILD ABUSE AND NEGLECT STATE GRANTS</t>
        </is>
      </c>
      <c r="F6267" t="n">
        <v>1744113</v>
      </c>
      <c r="G6267" t="inlineStr">
        <is>
          <t>N/A</t>
        </is>
      </c>
      <c r="H6267" t="inlineStr"/>
      <c r="I6267" t="inlineStr"/>
      <c r="J6267" t="n">
        <v>7972719</v>
      </c>
      <c r="K6267" t="n">
        <v>0</v>
      </c>
      <c r="L6267" t="inlineStr">
        <is>
          <t>N</t>
        </is>
      </c>
      <c r="M6267" t="inlineStr"/>
      <c r="N6267" t="inlineStr">
        <is>
          <t>Y</t>
        </is>
      </c>
      <c r="O6267" t="inlineStr"/>
      <c r="P6267" t="inlineStr"/>
      <c r="Q6267" t="inlineStr">
        <is>
          <t>Y</t>
        </is>
      </c>
      <c r="R6267" t="n">
        <v>509909</v>
      </c>
      <c r="S6267" t="inlineStr">
        <is>
          <t>N</t>
        </is>
      </c>
      <c r="T6267" t="inlineStr"/>
      <c r="U6267" t="n">
        <v>0</v>
      </c>
      <c r="V6267" t="inlineStr">
        <is>
          <t>93.669</t>
        </is>
      </c>
    </row>
    <row r="6268">
      <c r="A6268" t="inlineStr">
        <is>
          <t>AWARD-6267</t>
        </is>
      </c>
      <c r="B6268" t="inlineStr">
        <is>
          <t>10</t>
        </is>
      </c>
      <c r="C6268" t="inlineStr">
        <is>
          <t>500</t>
        </is>
      </c>
      <c r="D6268" t="inlineStr"/>
      <c r="E6268" t="inlineStr">
        <is>
          <t>COOPERATIVE EXTENSION SERVICE</t>
        </is>
      </c>
      <c r="F6268" t="n">
        <v>59085</v>
      </c>
      <c r="G6268" t="inlineStr">
        <is>
          <t>N/A</t>
        </is>
      </c>
      <c r="H6268" t="inlineStr"/>
      <c r="I6268" t="inlineStr"/>
      <c r="J6268" t="n">
        <v>2818858</v>
      </c>
      <c r="K6268" t="n">
        <v>0</v>
      </c>
      <c r="L6268" t="inlineStr">
        <is>
          <t>N</t>
        </is>
      </c>
      <c r="M6268" t="inlineStr"/>
      <c r="N6268" t="inlineStr">
        <is>
          <t>N</t>
        </is>
      </c>
      <c r="O6268" t="inlineStr">
        <is>
          <t>UNIVERSITY OF ARKANSAS COOPERATIVE EXTENSION</t>
        </is>
      </c>
      <c r="P6268" t="inlineStr">
        <is>
          <t>31018-04</t>
        </is>
      </c>
      <c r="Q6268" t="inlineStr">
        <is>
          <t>N</t>
        </is>
      </c>
      <c r="R6268" t="inlineStr"/>
      <c r="S6268" t="inlineStr">
        <is>
          <t>N</t>
        </is>
      </c>
      <c r="T6268" t="inlineStr"/>
      <c r="U6268" t="n">
        <v>0</v>
      </c>
      <c r="V6268" t="inlineStr">
        <is>
          <t>10.500</t>
        </is>
      </c>
    </row>
    <row r="6269">
      <c r="A6269" t="inlineStr">
        <is>
          <t>AWARD-6268</t>
        </is>
      </c>
      <c r="B6269" t="inlineStr">
        <is>
          <t>93</t>
        </is>
      </c>
      <c r="C6269" t="inlineStr">
        <is>
          <t>671</t>
        </is>
      </c>
      <c r="D6269" t="inlineStr"/>
      <c r="E6269" t="inlineStr">
        <is>
          <t>FAMILY VIOLENCE PREVENTION AND SERVICES/DOMESTIC VIOLENCE SHELTER AND SUPPORTIVE SERVICES</t>
        </is>
      </c>
      <c r="F6269" t="n">
        <v>-2456569</v>
      </c>
      <c r="G6269" t="inlineStr">
        <is>
          <t>N/A</t>
        </is>
      </c>
      <c r="H6269" t="inlineStr"/>
      <c r="I6269" t="inlineStr"/>
      <c r="J6269" t="n">
        <v>14224099</v>
      </c>
      <c r="K6269" t="n">
        <v>0</v>
      </c>
      <c r="L6269" t="inlineStr">
        <is>
          <t>N</t>
        </is>
      </c>
      <c r="M6269" t="inlineStr"/>
      <c r="N6269" t="inlineStr">
        <is>
          <t>Y</t>
        </is>
      </c>
      <c r="O6269" t="inlineStr"/>
      <c r="P6269" t="inlineStr"/>
      <c r="Q6269" t="inlineStr">
        <is>
          <t>N</t>
        </is>
      </c>
      <c r="R6269" t="inlineStr"/>
      <c r="S6269" t="inlineStr">
        <is>
          <t>N</t>
        </is>
      </c>
      <c r="T6269" t="inlineStr"/>
      <c r="U6269" t="n">
        <v>0</v>
      </c>
      <c r="V6269" t="inlineStr">
        <is>
          <t>93.671</t>
        </is>
      </c>
    </row>
    <row r="6270">
      <c r="A6270" t="inlineStr">
        <is>
          <t>AWARD-6269</t>
        </is>
      </c>
      <c r="B6270" t="inlineStr">
        <is>
          <t>93</t>
        </is>
      </c>
      <c r="C6270" t="inlineStr">
        <is>
          <t>671</t>
        </is>
      </c>
      <c r="D6270" t="inlineStr"/>
      <c r="E6270" t="inlineStr">
        <is>
          <t>FAMILY VIOLENCE PREVENTION AND SERVICES/DOMESTIC VIOLENCE SHELTER AND SUPPORTIVE SERVICES</t>
        </is>
      </c>
      <c r="F6270" t="n">
        <v>9433201</v>
      </c>
      <c r="G6270" t="inlineStr">
        <is>
          <t>N/A</t>
        </is>
      </c>
      <c r="H6270" t="inlineStr"/>
      <c r="I6270" t="inlineStr"/>
      <c r="J6270" t="n">
        <v>14224099</v>
      </c>
      <c r="K6270" t="n">
        <v>0</v>
      </c>
      <c r="L6270" t="inlineStr">
        <is>
          <t>N</t>
        </is>
      </c>
      <c r="M6270" t="inlineStr"/>
      <c r="N6270" t="inlineStr">
        <is>
          <t>Y</t>
        </is>
      </c>
      <c r="O6270" t="inlineStr"/>
      <c r="P6270" t="inlineStr"/>
      <c r="Q6270" t="inlineStr">
        <is>
          <t>Y</t>
        </is>
      </c>
      <c r="R6270" t="n">
        <v>9433201</v>
      </c>
      <c r="S6270" t="inlineStr">
        <is>
          <t>N</t>
        </is>
      </c>
      <c r="T6270" t="inlineStr"/>
      <c r="U6270" t="n">
        <v>0</v>
      </c>
      <c r="V6270" t="inlineStr">
        <is>
          <t>93.671</t>
        </is>
      </c>
    </row>
    <row r="6271">
      <c r="A6271" t="inlineStr">
        <is>
          <t>AWARD-6270</t>
        </is>
      </c>
      <c r="B6271" t="inlineStr">
        <is>
          <t>93</t>
        </is>
      </c>
      <c r="C6271" t="inlineStr">
        <is>
          <t>671</t>
        </is>
      </c>
      <c r="D6271" t="inlineStr"/>
      <c r="E6271" t="inlineStr">
        <is>
          <t>COVID-19 - FAMILY VIOLENCE PREVENTION AND SERVICES/DOMESTIC VIOLENCE SHELTER AND SUPPORTIVE SERVICES</t>
        </is>
      </c>
      <c r="F6271" t="n">
        <v>7247467</v>
      </c>
      <c r="G6271" t="inlineStr">
        <is>
          <t>N/A</t>
        </is>
      </c>
      <c r="H6271" t="inlineStr"/>
      <c r="I6271" t="inlineStr"/>
      <c r="J6271" t="n">
        <v>14224099</v>
      </c>
      <c r="K6271" t="n">
        <v>0</v>
      </c>
      <c r="L6271" t="inlineStr">
        <is>
          <t>N</t>
        </is>
      </c>
      <c r="M6271" t="inlineStr"/>
      <c r="N6271" t="inlineStr">
        <is>
          <t>Y</t>
        </is>
      </c>
      <c r="O6271" t="inlineStr"/>
      <c r="P6271" t="inlineStr"/>
      <c r="Q6271" t="inlineStr">
        <is>
          <t>Y</t>
        </is>
      </c>
      <c r="R6271" t="n">
        <v>4755749</v>
      </c>
      <c r="S6271" t="inlineStr">
        <is>
          <t>N</t>
        </is>
      </c>
      <c r="T6271" t="inlineStr"/>
      <c r="U6271" t="n">
        <v>0</v>
      </c>
      <c r="V6271" t="inlineStr">
        <is>
          <t>93.671</t>
        </is>
      </c>
    </row>
    <row r="6272">
      <c r="A6272" t="inlineStr">
        <is>
          <t>AWARD-6271</t>
        </is>
      </c>
      <c r="B6272" t="inlineStr">
        <is>
          <t>93</t>
        </is>
      </c>
      <c r="C6272" t="inlineStr">
        <is>
          <t>674</t>
        </is>
      </c>
      <c r="D6272" t="inlineStr"/>
      <c r="E6272" t="inlineStr">
        <is>
          <t>JOHN H. CHAFEE FOSTER CARE PROGRAM FOR SUCCESSFUL TRANSITION TO ADULTHOOD</t>
        </is>
      </c>
      <c r="F6272" t="n">
        <v>8136259</v>
      </c>
      <c r="G6272" t="inlineStr">
        <is>
          <t>N/A</t>
        </is>
      </c>
      <c r="H6272" t="inlineStr"/>
      <c r="I6272" t="inlineStr"/>
      <c r="J6272" t="n">
        <v>14237992</v>
      </c>
      <c r="K6272" t="n">
        <v>0</v>
      </c>
      <c r="L6272" t="inlineStr">
        <is>
          <t>N</t>
        </is>
      </c>
      <c r="M6272" t="inlineStr"/>
      <c r="N6272" t="inlineStr">
        <is>
          <t>Y</t>
        </is>
      </c>
      <c r="O6272" t="inlineStr"/>
      <c r="P6272" t="inlineStr"/>
      <c r="Q6272" t="inlineStr">
        <is>
          <t>Y</t>
        </is>
      </c>
      <c r="R6272" t="n">
        <v>163319</v>
      </c>
      <c r="S6272" t="inlineStr">
        <is>
          <t>N</t>
        </is>
      </c>
      <c r="T6272" t="inlineStr"/>
      <c r="U6272" t="n">
        <v>0</v>
      </c>
      <c r="V6272" t="inlineStr">
        <is>
          <t>93.674</t>
        </is>
      </c>
    </row>
    <row r="6273">
      <c r="A6273" t="inlineStr">
        <is>
          <t>AWARD-6272</t>
        </is>
      </c>
      <c r="B6273" t="inlineStr">
        <is>
          <t>93</t>
        </is>
      </c>
      <c r="C6273" t="inlineStr">
        <is>
          <t>674</t>
        </is>
      </c>
      <c r="D6273" t="inlineStr"/>
      <c r="E6273" t="inlineStr">
        <is>
          <t>COVID-19 - JOHN H. CHAFEE FOSTER CARE PROGRAM FOR SUCCESSFUL TRANSITION TO ADULTHOOD</t>
        </is>
      </c>
      <c r="F6273" t="n">
        <v>6101733</v>
      </c>
      <c r="G6273" t="inlineStr">
        <is>
          <t>N/A</t>
        </is>
      </c>
      <c r="H6273" t="inlineStr"/>
      <c r="I6273" t="inlineStr"/>
      <c r="J6273" t="n">
        <v>14237992</v>
      </c>
      <c r="K6273" t="n">
        <v>0</v>
      </c>
      <c r="L6273" t="inlineStr">
        <is>
          <t>N</t>
        </is>
      </c>
      <c r="M6273" t="inlineStr"/>
      <c r="N6273" t="inlineStr">
        <is>
          <t>Y</t>
        </is>
      </c>
      <c r="O6273" t="inlineStr"/>
      <c r="P6273" t="inlineStr"/>
      <c r="Q6273" t="inlineStr">
        <is>
          <t>Y</t>
        </is>
      </c>
      <c r="R6273" t="n">
        <v>900000</v>
      </c>
      <c r="S6273" t="inlineStr">
        <is>
          <t>N</t>
        </is>
      </c>
      <c r="T6273" t="inlineStr"/>
      <c r="U6273" t="n">
        <v>0</v>
      </c>
      <c r="V6273" t="inlineStr">
        <is>
          <t>93.674</t>
        </is>
      </c>
    </row>
    <row r="6274">
      <c r="A6274" t="inlineStr">
        <is>
          <t>AWARD-6273</t>
        </is>
      </c>
      <c r="B6274" t="inlineStr">
        <is>
          <t>93</t>
        </is>
      </c>
      <c r="C6274" t="inlineStr">
        <is>
          <t>686</t>
        </is>
      </c>
      <c r="D6274" t="inlineStr"/>
      <c r="E6274" t="inlineStr">
        <is>
          <t>ENDING THE HIV EPIDEMIC: A PLAN FOR AMERICA - RYAN WHITE HIV/AIDS PROGRAM PARTS A AND B</t>
        </is>
      </c>
      <c r="F6274" t="n">
        <v>9034</v>
      </c>
      <c r="G6274" t="inlineStr">
        <is>
          <t>N/A</t>
        </is>
      </c>
      <c r="H6274" t="inlineStr"/>
      <c r="I6274" t="inlineStr"/>
      <c r="J6274" t="n">
        <v>9034</v>
      </c>
      <c r="K6274" t="n">
        <v>0</v>
      </c>
      <c r="L6274" t="inlineStr">
        <is>
          <t>N</t>
        </is>
      </c>
      <c r="M6274" t="inlineStr"/>
      <c r="N6274" t="inlineStr">
        <is>
          <t>N</t>
        </is>
      </c>
      <c r="O6274" t="inlineStr">
        <is>
          <t>UNIVERSITY HEALTH SYSTEM</t>
        </is>
      </c>
      <c r="P6274" t="inlineStr">
        <is>
          <t>UT8HA33921</t>
        </is>
      </c>
      <c r="Q6274" t="inlineStr">
        <is>
          <t>N</t>
        </is>
      </c>
      <c r="R6274" t="inlineStr"/>
      <c r="S6274" t="inlineStr">
        <is>
          <t>N</t>
        </is>
      </c>
      <c r="T6274" t="inlineStr"/>
      <c r="U6274" t="n">
        <v>0</v>
      </c>
      <c r="V6274" t="inlineStr">
        <is>
          <t>93.686</t>
        </is>
      </c>
    </row>
    <row r="6275">
      <c r="A6275" t="inlineStr">
        <is>
          <t>AWARD-6274</t>
        </is>
      </c>
      <c r="B6275" t="inlineStr">
        <is>
          <t>93</t>
        </is>
      </c>
      <c r="C6275" t="inlineStr">
        <is>
          <t>687</t>
        </is>
      </c>
      <c r="D6275" t="inlineStr"/>
      <c r="E6275" t="inlineStr">
        <is>
          <t>MATERNAL OPIOID MISUSE MODEL</t>
        </is>
      </c>
      <c r="F6275" t="n">
        <v>838563</v>
      </c>
      <c r="G6275" t="inlineStr">
        <is>
          <t>N/A</t>
        </is>
      </c>
      <c r="H6275" t="inlineStr"/>
      <c r="I6275" t="inlineStr"/>
      <c r="J6275" t="n">
        <v>838563</v>
      </c>
      <c r="K6275" t="n">
        <v>0</v>
      </c>
      <c r="L6275" t="inlineStr">
        <is>
          <t>N</t>
        </is>
      </c>
      <c r="M6275" t="inlineStr"/>
      <c r="N6275" t="inlineStr">
        <is>
          <t>Y</t>
        </is>
      </c>
      <c r="O6275" t="inlineStr"/>
      <c r="P6275" t="inlineStr"/>
      <c r="Q6275" t="inlineStr">
        <is>
          <t>N</t>
        </is>
      </c>
      <c r="R6275" t="inlineStr"/>
      <c r="S6275" t="inlineStr">
        <is>
          <t>N</t>
        </is>
      </c>
      <c r="T6275" t="inlineStr"/>
      <c r="U6275" t="n">
        <v>0</v>
      </c>
      <c r="V6275" t="inlineStr">
        <is>
          <t>93.687</t>
        </is>
      </c>
    </row>
    <row r="6276">
      <c r="A6276" t="inlineStr">
        <is>
          <t>AWARD-6275</t>
        </is>
      </c>
      <c r="B6276" t="inlineStr">
        <is>
          <t>93</t>
        </is>
      </c>
      <c r="C6276" t="inlineStr">
        <is>
          <t>732</t>
        </is>
      </c>
      <c r="D6276" t="inlineStr"/>
      <c r="E6276" t="inlineStr">
        <is>
          <t>MENTAL AND BEHAVIORAL HEALTH EDUCATION AND TRAINING GRANTS</t>
        </is>
      </c>
      <c r="F6276" t="n">
        <v>1936103</v>
      </c>
      <c r="G6276" t="inlineStr">
        <is>
          <t>N/A</t>
        </is>
      </c>
      <c r="H6276" t="inlineStr"/>
      <c r="I6276" t="inlineStr"/>
      <c r="J6276" t="n">
        <v>5037142</v>
      </c>
      <c r="K6276" t="n">
        <v>0</v>
      </c>
      <c r="L6276" t="inlineStr">
        <is>
          <t>N</t>
        </is>
      </c>
      <c r="M6276" t="inlineStr"/>
      <c r="N6276" t="inlineStr">
        <is>
          <t>Y</t>
        </is>
      </c>
      <c r="O6276" t="inlineStr"/>
      <c r="P6276" t="inlineStr"/>
      <c r="Q6276" t="inlineStr">
        <is>
          <t>Y</t>
        </is>
      </c>
      <c r="R6276" t="n">
        <v>95688</v>
      </c>
      <c r="S6276" t="inlineStr">
        <is>
          <t>N</t>
        </is>
      </c>
      <c r="T6276" t="inlineStr"/>
      <c r="U6276" t="n">
        <v>0</v>
      </c>
      <c r="V6276" t="inlineStr">
        <is>
          <t>93.732</t>
        </is>
      </c>
    </row>
    <row r="6277">
      <c r="A6277" t="inlineStr">
        <is>
          <t>AWARD-6276</t>
        </is>
      </c>
      <c r="B6277" t="inlineStr">
        <is>
          <t>93</t>
        </is>
      </c>
      <c r="C6277" t="inlineStr">
        <is>
          <t>747</t>
        </is>
      </c>
      <c r="D6277" t="inlineStr"/>
      <c r="E6277" t="inlineStr">
        <is>
          <t>ELDER ABUSE PREVENTION INTERVENTIONS PROGRAM</t>
        </is>
      </c>
      <c r="F6277" t="n">
        <v>345254</v>
      </c>
      <c r="G6277" t="inlineStr">
        <is>
          <t>N/A</t>
        </is>
      </c>
      <c r="H6277" t="inlineStr"/>
      <c r="I6277" t="inlineStr"/>
      <c r="J6277" t="n">
        <v>5536283</v>
      </c>
      <c r="K6277" t="n">
        <v>0</v>
      </c>
      <c r="L6277" t="inlineStr">
        <is>
          <t>N</t>
        </is>
      </c>
      <c r="M6277" t="inlineStr"/>
      <c r="N6277" t="inlineStr">
        <is>
          <t>Y</t>
        </is>
      </c>
      <c r="O6277" t="inlineStr"/>
      <c r="P6277" t="inlineStr"/>
      <c r="Q6277" t="inlineStr">
        <is>
          <t>N</t>
        </is>
      </c>
      <c r="R6277" t="inlineStr"/>
      <c r="S6277" t="inlineStr">
        <is>
          <t>N</t>
        </is>
      </c>
      <c r="T6277" t="inlineStr"/>
      <c r="U6277" t="n">
        <v>0</v>
      </c>
      <c r="V6277" t="inlineStr">
        <is>
          <t>93.747</t>
        </is>
      </c>
    </row>
    <row r="6278">
      <c r="A6278" t="inlineStr">
        <is>
          <t>AWARD-6277</t>
        </is>
      </c>
      <c r="B6278" t="inlineStr">
        <is>
          <t>93</t>
        </is>
      </c>
      <c r="C6278" t="inlineStr">
        <is>
          <t>747</t>
        </is>
      </c>
      <c r="D6278" t="inlineStr"/>
      <c r="E6278" t="inlineStr">
        <is>
          <t>COVID-19 - ELDER ABUSE PREVENTION INTERVENTIONS PROGRAM</t>
        </is>
      </c>
      <c r="F6278" t="n">
        <v>4800398</v>
      </c>
      <c r="G6278" t="inlineStr">
        <is>
          <t>N/A</t>
        </is>
      </c>
      <c r="H6278" t="inlineStr"/>
      <c r="I6278" t="inlineStr"/>
      <c r="J6278" t="n">
        <v>5536283</v>
      </c>
      <c r="K6278" t="n">
        <v>0</v>
      </c>
      <c r="L6278" t="inlineStr">
        <is>
          <t>N</t>
        </is>
      </c>
      <c r="M6278" t="inlineStr"/>
      <c r="N6278" t="inlineStr">
        <is>
          <t>Y</t>
        </is>
      </c>
      <c r="O6278" t="inlineStr"/>
      <c r="P6278" t="inlineStr"/>
      <c r="Q6278" t="inlineStr">
        <is>
          <t>Y</t>
        </is>
      </c>
      <c r="R6278" t="n">
        <v>8808</v>
      </c>
      <c r="S6278" t="inlineStr">
        <is>
          <t>N</t>
        </is>
      </c>
      <c r="T6278" t="inlineStr"/>
      <c r="U6278" t="n">
        <v>0</v>
      </c>
      <c r="V6278" t="inlineStr">
        <is>
          <t>93.747</t>
        </is>
      </c>
    </row>
    <row r="6279">
      <c r="A6279" t="inlineStr">
        <is>
          <t>AWARD-6278</t>
        </is>
      </c>
      <c r="B6279" t="inlineStr">
        <is>
          <t>10</t>
        </is>
      </c>
      <c r="C6279" t="inlineStr">
        <is>
          <t>511</t>
        </is>
      </c>
      <c r="D6279" t="inlineStr"/>
      <c r="E6279" t="inlineStr">
        <is>
          <t>SMITH-LEVER FUNDING (VARIOUS PROGRAMS)</t>
        </is>
      </c>
      <c r="F6279" t="n">
        <v>16989479</v>
      </c>
      <c r="G6279" t="inlineStr">
        <is>
          <t>N/A</t>
        </is>
      </c>
      <c r="H6279" t="inlineStr"/>
      <c r="I6279" t="inlineStr"/>
      <c r="J6279" t="n">
        <v>16989479</v>
      </c>
      <c r="K6279" t="n">
        <v>0</v>
      </c>
      <c r="L6279" t="inlineStr">
        <is>
          <t>N</t>
        </is>
      </c>
      <c r="M6279" t="inlineStr"/>
      <c r="N6279" t="inlineStr">
        <is>
          <t>Y</t>
        </is>
      </c>
      <c r="O6279" t="inlineStr"/>
      <c r="P6279" t="inlineStr"/>
      <c r="Q6279" t="inlineStr">
        <is>
          <t>N</t>
        </is>
      </c>
      <c r="R6279" t="inlineStr"/>
      <c r="S6279" t="inlineStr">
        <is>
          <t>N</t>
        </is>
      </c>
      <c r="T6279" t="inlineStr"/>
      <c r="U6279" t="n">
        <v>0</v>
      </c>
      <c r="V6279" t="inlineStr">
        <is>
          <t>10.511</t>
        </is>
      </c>
    </row>
    <row r="6280">
      <c r="A6280" t="inlineStr">
        <is>
          <t>AWARD-6279</t>
        </is>
      </c>
      <c r="B6280" t="inlineStr">
        <is>
          <t>93</t>
        </is>
      </c>
      <c r="C6280" t="inlineStr">
        <is>
          <t>761</t>
        </is>
      </c>
      <c r="D6280" t="inlineStr"/>
      <c r="E6280" t="inlineStr">
        <is>
          <t>EVIDENCE-BASED FALLS PREVENTION PROGRAMS FINANCED SOLELY BY PREVENTION AND PUBLIC HEALTH FUNDS (PPHF)</t>
        </is>
      </c>
      <c r="F6280" t="n">
        <v>6053</v>
      </c>
      <c r="G6280" t="inlineStr">
        <is>
          <t>N/A</t>
        </is>
      </c>
      <c r="H6280" t="inlineStr"/>
      <c r="I6280" t="inlineStr"/>
      <c r="J6280" t="n">
        <v>6053</v>
      </c>
      <c r="K6280" t="n">
        <v>0</v>
      </c>
      <c r="L6280" t="inlineStr">
        <is>
          <t>N</t>
        </is>
      </c>
      <c r="M6280" t="inlineStr"/>
      <c r="N6280" t="inlineStr">
        <is>
          <t>N</t>
        </is>
      </c>
      <c r="O6280" t="inlineStr">
        <is>
          <t>UNITED WAY OF TARRANT COUNTY</t>
        </is>
      </c>
      <c r="P6280" t="inlineStr">
        <is>
          <t>M200222</t>
        </is>
      </c>
      <c r="Q6280" t="inlineStr">
        <is>
          <t>N</t>
        </is>
      </c>
      <c r="R6280" t="inlineStr"/>
      <c r="S6280" t="inlineStr">
        <is>
          <t>N</t>
        </is>
      </c>
      <c r="T6280" t="inlineStr"/>
      <c r="U6280" t="n">
        <v>0</v>
      </c>
      <c r="V6280" t="inlineStr">
        <is>
          <t>93.761</t>
        </is>
      </c>
    </row>
    <row r="6281">
      <c r="A6281" t="inlineStr">
        <is>
          <t>AWARD-6280</t>
        </is>
      </c>
      <c r="B6281" t="inlineStr">
        <is>
          <t>93</t>
        </is>
      </c>
      <c r="C6281" t="inlineStr">
        <is>
          <t>767</t>
        </is>
      </c>
      <c r="D6281" t="inlineStr"/>
      <c r="E6281" t="inlineStr">
        <is>
          <t>CHILDREN'S HEALTH INSURANCE PROGRAM</t>
        </is>
      </c>
      <c r="F6281" t="n">
        <v>1189837768</v>
      </c>
      <c r="G6281" t="inlineStr">
        <is>
          <t>N/A</t>
        </is>
      </c>
      <c r="H6281" t="inlineStr"/>
      <c r="I6281" t="inlineStr"/>
      <c r="J6281" t="n">
        <v>1297426268</v>
      </c>
      <c r="K6281" t="n">
        <v>0</v>
      </c>
      <c r="L6281" t="inlineStr">
        <is>
          <t>N</t>
        </is>
      </c>
      <c r="M6281" t="inlineStr"/>
      <c r="N6281" t="inlineStr">
        <is>
          <t>Y</t>
        </is>
      </c>
      <c r="O6281" t="inlineStr"/>
      <c r="P6281" t="inlineStr"/>
      <c r="Q6281" t="inlineStr">
        <is>
          <t>Y</t>
        </is>
      </c>
      <c r="R6281" t="n">
        <v>-9875</v>
      </c>
      <c r="S6281" t="inlineStr">
        <is>
          <t>N</t>
        </is>
      </c>
      <c r="T6281" t="inlineStr"/>
      <c r="U6281" t="n">
        <v>2</v>
      </c>
      <c r="V6281" t="inlineStr">
        <is>
          <t>93.767</t>
        </is>
      </c>
    </row>
    <row r="6282">
      <c r="A6282" t="inlineStr">
        <is>
          <t>AWARD-6281</t>
        </is>
      </c>
      <c r="B6282" t="inlineStr">
        <is>
          <t>93</t>
        </is>
      </c>
      <c r="C6282" t="inlineStr">
        <is>
          <t>767</t>
        </is>
      </c>
      <c r="D6282" t="inlineStr"/>
      <c r="E6282" t="inlineStr">
        <is>
          <t>COVID-19 - CHILDREN'S HEALTH INSURANCE PROGRAM</t>
        </is>
      </c>
      <c r="F6282" t="n">
        <v>107588500</v>
      </c>
      <c r="G6282" t="inlineStr">
        <is>
          <t>N/A</t>
        </is>
      </c>
      <c r="H6282" t="inlineStr"/>
      <c r="I6282" t="inlineStr"/>
      <c r="J6282" t="n">
        <v>1297426268</v>
      </c>
      <c r="K6282" t="n">
        <v>0</v>
      </c>
      <c r="L6282" t="inlineStr">
        <is>
          <t>N</t>
        </is>
      </c>
      <c r="M6282" t="inlineStr"/>
      <c r="N6282" t="inlineStr">
        <is>
          <t>Y</t>
        </is>
      </c>
      <c r="O6282" t="inlineStr"/>
      <c r="P6282" t="inlineStr"/>
      <c r="Q6282" t="inlineStr">
        <is>
          <t>N</t>
        </is>
      </c>
      <c r="R6282" t="inlineStr"/>
      <c r="S6282" t="inlineStr">
        <is>
          <t>N</t>
        </is>
      </c>
      <c r="T6282" t="inlineStr"/>
      <c r="U6282" t="n">
        <v>2</v>
      </c>
      <c r="V6282" t="inlineStr">
        <is>
          <t>93.767</t>
        </is>
      </c>
    </row>
    <row r="6283">
      <c r="A6283" t="inlineStr">
        <is>
          <t>AWARD-6282</t>
        </is>
      </c>
      <c r="B6283" t="inlineStr">
        <is>
          <t>93</t>
        </is>
      </c>
      <c r="C6283" t="inlineStr">
        <is>
          <t>788</t>
        </is>
      </c>
      <c r="D6283" t="inlineStr"/>
      <c r="E6283" t="inlineStr">
        <is>
          <t>OPIOID STR</t>
        </is>
      </c>
      <c r="F6283" t="n">
        <v>52571942</v>
      </c>
      <c r="G6283" t="inlineStr">
        <is>
          <t>N/A</t>
        </is>
      </c>
      <c r="H6283" t="inlineStr"/>
      <c r="I6283" t="inlineStr"/>
      <c r="J6283" t="n">
        <v>53659376</v>
      </c>
      <c r="K6283" t="n">
        <v>0</v>
      </c>
      <c r="L6283" t="inlineStr">
        <is>
          <t>N</t>
        </is>
      </c>
      <c r="M6283" t="inlineStr"/>
      <c r="N6283" t="inlineStr">
        <is>
          <t>Y</t>
        </is>
      </c>
      <c r="O6283" t="inlineStr"/>
      <c r="P6283" t="inlineStr"/>
      <c r="Q6283" t="inlineStr">
        <is>
          <t>Y</t>
        </is>
      </c>
      <c r="R6283" t="n">
        <v>16766857</v>
      </c>
      <c r="S6283" t="inlineStr">
        <is>
          <t>N</t>
        </is>
      </c>
      <c r="T6283" t="inlineStr"/>
      <c r="U6283" t="n">
        <v>0</v>
      </c>
      <c r="V6283" t="inlineStr">
        <is>
          <t>93.788</t>
        </is>
      </c>
    </row>
    <row r="6284">
      <c r="A6284" t="inlineStr">
        <is>
          <t>AWARD-6283</t>
        </is>
      </c>
      <c r="B6284" t="inlineStr">
        <is>
          <t>93</t>
        </is>
      </c>
      <c r="C6284" t="inlineStr">
        <is>
          <t>791</t>
        </is>
      </c>
      <c r="D6284" t="inlineStr"/>
      <c r="E6284" t="inlineStr">
        <is>
          <t>MONEY FOLLOWS THE PERSON REBALANCING DEMONSTRATION</t>
        </is>
      </c>
      <c r="F6284" t="n">
        <v>18627297</v>
      </c>
      <c r="G6284" t="inlineStr">
        <is>
          <t>N/A</t>
        </is>
      </c>
      <c r="H6284" t="inlineStr"/>
      <c r="I6284" t="inlineStr"/>
      <c r="J6284" t="n">
        <v>18627297</v>
      </c>
      <c r="K6284" t="n">
        <v>0</v>
      </c>
      <c r="L6284" t="inlineStr">
        <is>
          <t>N</t>
        </is>
      </c>
      <c r="M6284" t="inlineStr"/>
      <c r="N6284" t="inlineStr">
        <is>
          <t>Y</t>
        </is>
      </c>
      <c r="O6284" t="inlineStr"/>
      <c r="P6284" t="inlineStr"/>
      <c r="Q6284" t="inlineStr">
        <is>
          <t>Y</t>
        </is>
      </c>
      <c r="R6284" t="n">
        <v>7670990</v>
      </c>
      <c r="S6284" t="inlineStr">
        <is>
          <t>N</t>
        </is>
      </c>
      <c r="T6284" t="inlineStr"/>
      <c r="U6284" t="n">
        <v>1</v>
      </c>
      <c r="V6284" t="inlineStr">
        <is>
          <t>93.791</t>
        </is>
      </c>
    </row>
    <row r="6285">
      <c r="A6285" t="inlineStr">
        <is>
          <t>AWARD-6284</t>
        </is>
      </c>
      <c r="B6285" t="inlineStr">
        <is>
          <t>93</t>
        </is>
      </c>
      <c r="C6285" t="inlineStr">
        <is>
          <t>796</t>
        </is>
      </c>
      <c r="D6285" t="inlineStr"/>
      <c r="E6285" t="inlineStr">
        <is>
          <t>STATE SURVEY CERTIFICATION OF HEALTH CARE PROVIDERS AND SUPPLIERS (TITLE XIX) MEDICAID</t>
        </is>
      </c>
      <c r="F6285" t="n">
        <v>26186861</v>
      </c>
      <c r="G6285" t="inlineStr">
        <is>
          <t>N/A</t>
        </is>
      </c>
      <c r="H6285" t="inlineStr"/>
      <c r="I6285" t="inlineStr"/>
      <c r="J6285" t="n">
        <v>26186861</v>
      </c>
      <c r="K6285" t="n">
        <v>0</v>
      </c>
      <c r="L6285" t="inlineStr">
        <is>
          <t>N</t>
        </is>
      </c>
      <c r="M6285" t="inlineStr"/>
      <c r="N6285" t="inlineStr">
        <is>
          <t>Y</t>
        </is>
      </c>
      <c r="O6285" t="inlineStr"/>
      <c r="P6285" t="inlineStr"/>
      <c r="Q6285" t="inlineStr">
        <is>
          <t>N</t>
        </is>
      </c>
      <c r="R6285" t="inlineStr"/>
      <c r="S6285" t="inlineStr">
        <is>
          <t>N</t>
        </is>
      </c>
      <c r="T6285" t="inlineStr"/>
      <c r="U6285" t="n">
        <v>0</v>
      </c>
      <c r="V6285" t="inlineStr">
        <is>
          <t>93.796</t>
        </is>
      </c>
    </row>
    <row r="6286">
      <c r="A6286" t="inlineStr">
        <is>
          <t>AWARD-6285</t>
        </is>
      </c>
      <c r="B6286" t="inlineStr">
        <is>
          <t>93</t>
        </is>
      </c>
      <c r="C6286" t="inlineStr">
        <is>
          <t>800</t>
        </is>
      </c>
      <c r="D6286" t="inlineStr"/>
      <c r="E6286" t="inlineStr">
        <is>
          <t>ORGANIZED APPROACHES TO INCREASE COLORECTAL CANCER SCREENING</t>
        </is>
      </c>
      <c r="F6286" t="n">
        <v>375617</v>
      </c>
      <c r="G6286" t="inlineStr">
        <is>
          <t>N/A</t>
        </is>
      </c>
      <c r="H6286" t="inlineStr"/>
      <c r="I6286" t="inlineStr"/>
      <c r="J6286" t="n">
        <v>521610</v>
      </c>
      <c r="K6286" t="n">
        <v>0</v>
      </c>
      <c r="L6286" t="inlineStr">
        <is>
          <t>N</t>
        </is>
      </c>
      <c r="M6286" t="inlineStr"/>
      <c r="N6286" t="inlineStr">
        <is>
          <t>Y</t>
        </is>
      </c>
      <c r="O6286" t="inlineStr"/>
      <c r="P6286" t="inlineStr"/>
      <c r="Q6286" t="inlineStr">
        <is>
          <t>N</t>
        </is>
      </c>
      <c r="R6286" t="inlineStr"/>
      <c r="S6286" t="inlineStr">
        <is>
          <t>N</t>
        </is>
      </c>
      <c r="T6286" t="inlineStr"/>
      <c r="U6286" t="n">
        <v>0</v>
      </c>
      <c r="V6286" t="inlineStr">
        <is>
          <t>93.800</t>
        </is>
      </c>
    </row>
    <row r="6287">
      <c r="A6287" t="inlineStr">
        <is>
          <t>AWARD-6286</t>
        </is>
      </c>
      <c r="B6287" t="inlineStr">
        <is>
          <t>93</t>
        </is>
      </c>
      <c r="C6287" t="inlineStr">
        <is>
          <t>815</t>
        </is>
      </c>
      <c r="D6287" t="inlineStr"/>
      <c r="E6287" t="inlineStr">
        <is>
          <t>DOMESTIC EBOLA SUPPLEMENT TO THE EPIDEMIOLOGY AND LABORATORY CAPACITY FOR INFECTIOUS DISEASES (ELC).</t>
        </is>
      </c>
      <c r="F6287" t="n">
        <v>-16225</v>
      </c>
      <c r="G6287" t="inlineStr">
        <is>
          <t>N/A</t>
        </is>
      </c>
      <c r="H6287" t="inlineStr"/>
      <c r="I6287" t="inlineStr"/>
      <c r="J6287" t="n">
        <v>-16225</v>
      </c>
      <c r="K6287" t="n">
        <v>0</v>
      </c>
      <c r="L6287" t="inlineStr">
        <is>
          <t>N</t>
        </is>
      </c>
      <c r="M6287" t="inlineStr"/>
      <c r="N6287" t="inlineStr">
        <is>
          <t>Y</t>
        </is>
      </c>
      <c r="O6287" t="inlineStr"/>
      <c r="P6287" t="inlineStr"/>
      <c r="Q6287" t="inlineStr">
        <is>
          <t>N</t>
        </is>
      </c>
      <c r="R6287" t="inlineStr"/>
      <c r="S6287" t="inlineStr">
        <is>
          <t>N</t>
        </is>
      </c>
      <c r="T6287" t="inlineStr"/>
      <c r="U6287" t="n">
        <v>0</v>
      </c>
      <c r="V6287" t="inlineStr">
        <is>
          <t>93.815</t>
        </is>
      </c>
    </row>
    <row r="6288">
      <c r="A6288" t="inlineStr">
        <is>
          <t>AWARD-6287</t>
        </is>
      </c>
      <c r="B6288" t="inlineStr">
        <is>
          <t>93</t>
        </is>
      </c>
      <c r="C6288" t="inlineStr">
        <is>
          <t>817</t>
        </is>
      </c>
      <c r="D6288" t="inlineStr"/>
      <c r="E6288" t="inlineStr">
        <is>
          <t>HOSPITAL PREPAREDNESS PROGRAM (HPP) EBOLA PREPAREDNESS AND RESPONSE ACTIVITIES</t>
        </is>
      </c>
      <c r="F6288" t="n">
        <v>342695</v>
      </c>
      <c r="G6288" t="inlineStr">
        <is>
          <t>N/A</t>
        </is>
      </c>
      <c r="H6288" t="inlineStr"/>
      <c r="I6288" t="inlineStr"/>
      <c r="J6288" t="n">
        <v>435420</v>
      </c>
      <c r="K6288" t="n">
        <v>0</v>
      </c>
      <c r="L6288" t="inlineStr">
        <is>
          <t>N</t>
        </is>
      </c>
      <c r="M6288" t="inlineStr"/>
      <c r="N6288" t="inlineStr">
        <is>
          <t>Y</t>
        </is>
      </c>
      <c r="O6288" t="inlineStr"/>
      <c r="P6288" t="inlineStr"/>
      <c r="Q6288" t="inlineStr">
        <is>
          <t>N</t>
        </is>
      </c>
      <c r="R6288" t="inlineStr"/>
      <c r="S6288" t="inlineStr">
        <is>
          <t>N</t>
        </is>
      </c>
      <c r="T6288" t="inlineStr"/>
      <c r="U6288" t="n">
        <v>0</v>
      </c>
      <c r="V6288" t="inlineStr">
        <is>
          <t>93.817</t>
        </is>
      </c>
    </row>
    <row r="6289">
      <c r="A6289" t="inlineStr">
        <is>
          <t>AWARD-6288</t>
        </is>
      </c>
      <c r="B6289" t="inlineStr">
        <is>
          <t>93</t>
        </is>
      </c>
      <c r="C6289" t="inlineStr">
        <is>
          <t>829</t>
        </is>
      </c>
      <c r="D6289" t="inlineStr"/>
      <c r="E6289" t="inlineStr">
        <is>
          <t>SECTION 223 DEMONSTRATION PROGRAMS TO IMPROVE COMMUNITY MENTAL HEALTH SERVICES</t>
        </is>
      </c>
      <c r="F6289" t="n">
        <v>-129</v>
      </c>
      <c r="G6289" t="inlineStr">
        <is>
          <t>N/A</t>
        </is>
      </c>
      <c r="H6289" t="inlineStr"/>
      <c r="I6289" t="inlineStr"/>
      <c r="J6289" t="n">
        <v>131981</v>
      </c>
      <c r="K6289" t="n">
        <v>0</v>
      </c>
      <c r="L6289" t="inlineStr">
        <is>
          <t>N</t>
        </is>
      </c>
      <c r="M6289" t="inlineStr"/>
      <c r="N6289" t="inlineStr">
        <is>
          <t>Y</t>
        </is>
      </c>
      <c r="O6289" t="inlineStr"/>
      <c r="P6289" t="inlineStr"/>
      <c r="Q6289" t="inlineStr">
        <is>
          <t>N</t>
        </is>
      </c>
      <c r="R6289" t="inlineStr"/>
      <c r="S6289" t="inlineStr">
        <is>
          <t>N</t>
        </is>
      </c>
      <c r="T6289" t="inlineStr"/>
      <c r="U6289" t="n">
        <v>0</v>
      </c>
      <c r="V6289" t="inlineStr">
        <is>
          <t>93.829</t>
        </is>
      </c>
    </row>
    <row r="6290">
      <c r="A6290" t="inlineStr">
        <is>
          <t>AWARD-6289</t>
        </is>
      </c>
      <c r="B6290" t="inlineStr">
        <is>
          <t>93</t>
        </is>
      </c>
      <c r="C6290" t="inlineStr">
        <is>
          <t>817</t>
        </is>
      </c>
      <c r="D6290" t="inlineStr"/>
      <c r="E6290" t="inlineStr">
        <is>
          <t>COVID-19 - HOSPITAL PREPAREDNESS PROGRAM (HPP) EBOLA PREPAREDNESS AND RESPONSE ACTIVITIES</t>
        </is>
      </c>
      <c r="F6290" t="n">
        <v>92725</v>
      </c>
      <c r="G6290" t="inlineStr">
        <is>
          <t>N/A</t>
        </is>
      </c>
      <c r="H6290" t="inlineStr"/>
      <c r="I6290" t="inlineStr"/>
      <c r="J6290" t="n">
        <v>435420</v>
      </c>
      <c r="K6290" t="n">
        <v>0</v>
      </c>
      <c r="L6290" t="inlineStr">
        <is>
          <t>N</t>
        </is>
      </c>
      <c r="M6290" t="inlineStr"/>
      <c r="N6290" t="inlineStr">
        <is>
          <t>Y</t>
        </is>
      </c>
      <c r="O6290" t="inlineStr"/>
      <c r="P6290" t="inlineStr"/>
      <c r="Q6290" t="inlineStr">
        <is>
          <t>N</t>
        </is>
      </c>
      <c r="R6290" t="inlineStr"/>
      <c r="S6290" t="inlineStr">
        <is>
          <t>N</t>
        </is>
      </c>
      <c r="T6290" t="inlineStr"/>
      <c r="U6290" t="n">
        <v>0</v>
      </c>
      <c r="V6290" t="inlineStr">
        <is>
          <t>93.817</t>
        </is>
      </c>
    </row>
    <row r="6291">
      <c r="A6291" t="inlineStr">
        <is>
          <t>AWARD-6290</t>
        </is>
      </c>
      <c r="B6291" t="inlineStr">
        <is>
          <t>10</t>
        </is>
      </c>
      <c r="C6291" t="inlineStr">
        <is>
          <t>512</t>
        </is>
      </c>
      <c r="D6291" t="inlineStr"/>
      <c r="E6291" t="inlineStr">
        <is>
          <t>AGRICULTURE EXTENSION AT 1890 LAND-GRANT INSTITUTIONS</t>
        </is>
      </c>
      <c r="F6291" t="n">
        <v>3823463</v>
      </c>
      <c r="G6291" t="inlineStr">
        <is>
          <t>N/A</t>
        </is>
      </c>
      <c r="H6291" t="inlineStr"/>
      <c r="I6291" t="inlineStr"/>
      <c r="J6291" t="n">
        <v>3823463</v>
      </c>
      <c r="K6291" t="n">
        <v>0</v>
      </c>
      <c r="L6291" t="inlineStr">
        <is>
          <t>N</t>
        </is>
      </c>
      <c r="M6291" t="inlineStr"/>
      <c r="N6291" t="inlineStr">
        <is>
          <t>Y</t>
        </is>
      </c>
      <c r="O6291" t="inlineStr"/>
      <c r="P6291" t="inlineStr"/>
      <c r="Q6291" t="inlineStr">
        <is>
          <t>N</t>
        </is>
      </c>
      <c r="R6291" t="inlineStr"/>
      <c r="S6291" t="inlineStr">
        <is>
          <t>N</t>
        </is>
      </c>
      <c r="T6291" t="inlineStr"/>
      <c r="U6291" t="n">
        <v>0</v>
      </c>
      <c r="V6291" t="inlineStr">
        <is>
          <t>10.512</t>
        </is>
      </c>
    </row>
    <row r="6292">
      <c r="A6292" t="inlineStr">
        <is>
          <t>AWARD-6291</t>
        </is>
      </c>
      <c r="B6292" t="inlineStr">
        <is>
          <t>93</t>
        </is>
      </c>
      <c r="C6292" t="inlineStr">
        <is>
          <t>825</t>
        </is>
      </c>
      <c r="D6292" t="inlineStr"/>
      <c r="E6292" t="inlineStr">
        <is>
          <t>NATIONAL EBOLA TRAINING AND EDUCATION CENTER (NETEC)</t>
        </is>
      </c>
      <c r="F6292" t="n">
        <v>245603</v>
      </c>
      <c r="G6292" t="inlineStr">
        <is>
          <t>N/A</t>
        </is>
      </c>
      <c r="H6292" t="inlineStr"/>
      <c r="I6292" t="inlineStr"/>
      <c r="J6292" t="n">
        <v>322747</v>
      </c>
      <c r="K6292" t="n">
        <v>0</v>
      </c>
      <c r="L6292" t="inlineStr">
        <is>
          <t>N</t>
        </is>
      </c>
      <c r="M6292" t="inlineStr"/>
      <c r="N6292" t="inlineStr">
        <is>
          <t>N</t>
        </is>
      </c>
      <c r="O6292" t="inlineStr">
        <is>
          <t>EMORY UNIVERSITY</t>
        </is>
      </c>
      <c r="P6292" t="inlineStr">
        <is>
          <t>6U3REP1705520405</t>
        </is>
      </c>
      <c r="Q6292" t="inlineStr">
        <is>
          <t>N</t>
        </is>
      </c>
      <c r="R6292" t="inlineStr"/>
      <c r="S6292" t="inlineStr">
        <is>
          <t>N</t>
        </is>
      </c>
      <c r="T6292" t="inlineStr"/>
      <c r="U6292" t="n">
        <v>0</v>
      </c>
      <c r="V6292" t="inlineStr">
        <is>
          <t>93.825</t>
        </is>
      </c>
    </row>
    <row r="6293">
      <c r="A6293" t="inlineStr">
        <is>
          <t>AWARD-6292</t>
        </is>
      </c>
      <c r="B6293" t="inlineStr">
        <is>
          <t>93</t>
        </is>
      </c>
      <c r="C6293" t="inlineStr">
        <is>
          <t>837</t>
        </is>
      </c>
      <c r="D6293" t="inlineStr"/>
      <c r="E6293" t="inlineStr">
        <is>
          <t>CARDIOVASCULAR DISEASES RESEARCH</t>
        </is>
      </c>
      <c r="F6293" t="n">
        <v>965018</v>
      </c>
      <c r="G6293" t="inlineStr">
        <is>
          <t>N/A</t>
        </is>
      </c>
      <c r="H6293" t="inlineStr"/>
      <c r="I6293" t="inlineStr"/>
      <c r="J6293" t="n">
        <v>55453265</v>
      </c>
      <c r="K6293" t="n">
        <v>0</v>
      </c>
      <c r="L6293" t="inlineStr">
        <is>
          <t>N</t>
        </is>
      </c>
      <c r="M6293" t="inlineStr"/>
      <c r="N6293" t="inlineStr">
        <is>
          <t>Y</t>
        </is>
      </c>
      <c r="O6293" t="inlineStr"/>
      <c r="P6293" t="inlineStr"/>
      <c r="Q6293" t="inlineStr">
        <is>
          <t>N</t>
        </is>
      </c>
      <c r="R6293" t="inlineStr"/>
      <c r="S6293" t="inlineStr">
        <is>
          <t>N</t>
        </is>
      </c>
      <c r="T6293" t="inlineStr"/>
      <c r="U6293" t="n">
        <v>0</v>
      </c>
      <c r="V6293" t="inlineStr">
        <is>
          <t>93.837</t>
        </is>
      </c>
    </row>
    <row r="6294">
      <c r="A6294" t="inlineStr">
        <is>
          <t>AWARD-6293</t>
        </is>
      </c>
      <c r="B6294" t="inlineStr">
        <is>
          <t>93</t>
        </is>
      </c>
      <c r="C6294" t="inlineStr">
        <is>
          <t>838</t>
        </is>
      </c>
      <c r="D6294" t="inlineStr"/>
      <c r="E6294" t="inlineStr">
        <is>
          <t>LUNG DISEASES RESEARCH</t>
        </is>
      </c>
      <c r="F6294" t="n">
        <v>-147</v>
      </c>
      <c r="G6294" t="inlineStr">
        <is>
          <t>N/A</t>
        </is>
      </c>
      <c r="H6294" t="inlineStr"/>
      <c r="I6294" t="inlineStr"/>
      <c r="J6294" t="n">
        <v>15527524</v>
      </c>
      <c r="K6294" t="n">
        <v>0</v>
      </c>
      <c r="L6294" t="inlineStr">
        <is>
          <t>N</t>
        </is>
      </c>
      <c r="M6294" t="inlineStr"/>
      <c r="N6294" t="inlineStr">
        <is>
          <t>Y</t>
        </is>
      </c>
      <c r="O6294" t="inlineStr"/>
      <c r="P6294" t="inlineStr"/>
      <c r="Q6294" t="inlineStr">
        <is>
          <t>N</t>
        </is>
      </c>
      <c r="R6294" t="inlineStr"/>
      <c r="S6294" t="inlineStr">
        <is>
          <t>N</t>
        </is>
      </c>
      <c r="T6294" t="inlineStr"/>
      <c r="U6294" t="n">
        <v>0</v>
      </c>
      <c r="V6294" t="inlineStr">
        <is>
          <t>93.838</t>
        </is>
      </c>
    </row>
    <row r="6295">
      <c r="A6295" t="inlineStr">
        <is>
          <t>AWARD-6294</t>
        </is>
      </c>
      <c r="B6295" t="inlineStr">
        <is>
          <t>93</t>
        </is>
      </c>
      <c r="C6295" t="inlineStr">
        <is>
          <t>847</t>
        </is>
      </c>
      <c r="D6295" t="inlineStr"/>
      <c r="E6295" t="inlineStr">
        <is>
          <t>DIABETES, DIGESTIVE, AND KIDNEY DISEASES EXTRAMURAL RESEARCH</t>
        </is>
      </c>
      <c r="F6295" t="n">
        <v>30143</v>
      </c>
      <c r="G6295" t="inlineStr">
        <is>
          <t>N/A</t>
        </is>
      </c>
      <c r="H6295" t="inlineStr"/>
      <c r="I6295" t="inlineStr"/>
      <c r="J6295" t="n">
        <v>76147266</v>
      </c>
      <c r="K6295" t="n">
        <v>0</v>
      </c>
      <c r="L6295" t="inlineStr">
        <is>
          <t>N</t>
        </is>
      </c>
      <c r="M6295" t="inlineStr"/>
      <c r="N6295" t="inlineStr">
        <is>
          <t>Y</t>
        </is>
      </c>
      <c r="O6295" t="inlineStr"/>
      <c r="P6295" t="inlineStr"/>
      <c r="Q6295" t="inlineStr">
        <is>
          <t>N</t>
        </is>
      </c>
      <c r="R6295" t="inlineStr"/>
      <c r="S6295" t="inlineStr">
        <is>
          <t>N</t>
        </is>
      </c>
      <c r="T6295" t="inlineStr"/>
      <c r="U6295" t="n">
        <v>0</v>
      </c>
      <c r="V6295" t="inlineStr">
        <is>
          <t>93.847</t>
        </is>
      </c>
    </row>
    <row r="6296">
      <c r="A6296" t="inlineStr">
        <is>
          <t>AWARD-6295</t>
        </is>
      </c>
      <c r="B6296" t="inlineStr">
        <is>
          <t>93</t>
        </is>
      </c>
      <c r="C6296" t="inlineStr">
        <is>
          <t>847</t>
        </is>
      </c>
      <c r="D6296" t="inlineStr"/>
      <c r="E6296" t="inlineStr">
        <is>
          <t>DIABETES, DIGESTIVE, AND KIDNEY DISEASES EXTRAMURAL RESEARCH</t>
        </is>
      </c>
      <c r="F6296" t="n">
        <v>-254</v>
      </c>
      <c r="G6296" t="inlineStr">
        <is>
          <t>N/A</t>
        </is>
      </c>
      <c r="H6296" t="inlineStr"/>
      <c r="I6296" t="inlineStr"/>
      <c r="J6296" t="n">
        <v>76147266</v>
      </c>
      <c r="K6296" t="n">
        <v>0</v>
      </c>
      <c r="L6296" t="inlineStr">
        <is>
          <t>N</t>
        </is>
      </c>
      <c r="M6296" t="inlineStr"/>
      <c r="N6296" t="inlineStr">
        <is>
          <t>N</t>
        </is>
      </c>
      <c r="O6296" t="inlineStr">
        <is>
          <t>MAINE MEDICAL CENTER</t>
        </is>
      </c>
      <c r="P6296" t="inlineStr">
        <is>
          <t>OXBURGH-R24-01</t>
        </is>
      </c>
      <c r="Q6296" t="inlineStr">
        <is>
          <t>N</t>
        </is>
      </c>
      <c r="R6296" t="inlineStr"/>
      <c r="S6296" t="inlineStr">
        <is>
          <t>N</t>
        </is>
      </c>
      <c r="T6296" t="inlineStr"/>
      <c r="U6296" t="n">
        <v>0</v>
      </c>
      <c r="V6296" t="inlineStr">
        <is>
          <t>93.847</t>
        </is>
      </c>
    </row>
    <row r="6297">
      <c r="A6297" t="inlineStr">
        <is>
          <t>AWARD-6296</t>
        </is>
      </c>
      <c r="B6297" t="inlineStr">
        <is>
          <t>93</t>
        </is>
      </c>
      <c r="C6297" t="inlineStr">
        <is>
          <t>853</t>
        </is>
      </c>
      <c r="D6297" t="inlineStr"/>
      <c r="E6297" t="inlineStr">
        <is>
          <t>EXTRAMURAL RESEARCH PROGRAMS IN THE NEUROSCIENCES AND NEUROLOGICAL DISORDERS</t>
        </is>
      </c>
      <c r="F6297" t="n">
        <v>246302</v>
      </c>
      <c r="G6297" t="inlineStr">
        <is>
          <t>N/A</t>
        </is>
      </c>
      <c r="H6297" t="inlineStr"/>
      <c r="I6297" t="inlineStr"/>
      <c r="J6297" t="n">
        <v>89262014</v>
      </c>
      <c r="K6297" t="n">
        <v>0</v>
      </c>
      <c r="L6297" t="inlineStr">
        <is>
          <t>N</t>
        </is>
      </c>
      <c r="M6297" t="inlineStr"/>
      <c r="N6297" t="inlineStr">
        <is>
          <t>Y</t>
        </is>
      </c>
      <c r="O6297" t="inlineStr"/>
      <c r="P6297" t="inlineStr"/>
      <c r="Q6297" t="inlineStr">
        <is>
          <t>N</t>
        </is>
      </c>
      <c r="R6297" t="inlineStr"/>
      <c r="S6297" t="inlineStr">
        <is>
          <t>N</t>
        </is>
      </c>
      <c r="T6297" t="inlineStr"/>
      <c r="U6297" t="n">
        <v>0</v>
      </c>
      <c r="V6297" t="inlineStr">
        <is>
          <t>93.853</t>
        </is>
      </c>
    </row>
    <row r="6298">
      <c r="A6298" t="inlineStr">
        <is>
          <t>AWARD-6297</t>
        </is>
      </c>
      <c r="B6298" t="inlineStr">
        <is>
          <t>93</t>
        </is>
      </c>
      <c r="C6298" t="inlineStr">
        <is>
          <t>855</t>
        </is>
      </c>
      <c r="D6298" t="inlineStr"/>
      <c r="E6298" t="inlineStr">
        <is>
          <t>ALLERGY AND INFECTIOUS DISEASES RESEARCH</t>
        </is>
      </c>
      <c r="F6298" t="n">
        <v>355439</v>
      </c>
      <c r="G6298" t="inlineStr">
        <is>
          <t>N/A</t>
        </is>
      </c>
      <c r="H6298" t="inlineStr"/>
      <c r="I6298" t="inlineStr"/>
      <c r="J6298" t="n">
        <v>151650201</v>
      </c>
      <c r="K6298" t="n">
        <v>0</v>
      </c>
      <c r="L6298" t="inlineStr">
        <is>
          <t>N</t>
        </is>
      </c>
      <c r="M6298" t="inlineStr"/>
      <c r="N6298" t="inlineStr">
        <is>
          <t>Y</t>
        </is>
      </c>
      <c r="O6298" t="inlineStr"/>
      <c r="P6298" t="inlineStr"/>
      <c r="Q6298" t="inlineStr">
        <is>
          <t>N</t>
        </is>
      </c>
      <c r="R6298" t="inlineStr"/>
      <c r="S6298" t="inlineStr">
        <is>
          <t>N</t>
        </is>
      </c>
      <c r="T6298" t="inlineStr"/>
      <c r="U6298" t="n">
        <v>0</v>
      </c>
      <c r="V6298" t="inlineStr">
        <is>
          <t>93.855</t>
        </is>
      </c>
    </row>
    <row r="6299">
      <c r="A6299" t="inlineStr">
        <is>
          <t>AWARD-6298</t>
        </is>
      </c>
      <c r="B6299" t="inlineStr">
        <is>
          <t>93</t>
        </is>
      </c>
      <c r="C6299" t="inlineStr">
        <is>
          <t>859</t>
        </is>
      </c>
      <c r="D6299" t="inlineStr"/>
      <c r="E6299" t="inlineStr">
        <is>
          <t>BIOMEDICAL RESEARCH AND RESEARCH TRAINING</t>
        </is>
      </c>
      <c r="F6299" t="n">
        <v>1385581</v>
      </c>
      <c r="G6299" t="inlineStr">
        <is>
          <t>N/A</t>
        </is>
      </c>
      <c r="H6299" t="inlineStr"/>
      <c r="I6299" t="inlineStr"/>
      <c r="J6299" t="n">
        <v>128584256</v>
      </c>
      <c r="K6299" t="n">
        <v>0</v>
      </c>
      <c r="L6299" t="inlineStr">
        <is>
          <t>N</t>
        </is>
      </c>
      <c r="M6299" t="inlineStr"/>
      <c r="N6299" t="inlineStr">
        <is>
          <t>Y</t>
        </is>
      </c>
      <c r="O6299" t="inlineStr"/>
      <c r="P6299" t="inlineStr"/>
      <c r="Q6299" t="inlineStr">
        <is>
          <t>Y</t>
        </is>
      </c>
      <c r="R6299" t="n">
        <v>26313</v>
      </c>
      <c r="S6299" t="inlineStr">
        <is>
          <t>N</t>
        </is>
      </c>
      <c r="T6299" t="inlineStr"/>
      <c r="U6299" t="n">
        <v>0</v>
      </c>
      <c r="V6299" t="inlineStr">
        <is>
          <t>93.859</t>
        </is>
      </c>
    </row>
    <row r="6300">
      <c r="A6300" t="inlineStr">
        <is>
          <t>AWARD-6299</t>
        </is>
      </c>
      <c r="B6300" t="inlineStr">
        <is>
          <t>93</t>
        </is>
      </c>
      <c r="C6300" t="inlineStr">
        <is>
          <t>859</t>
        </is>
      </c>
      <c r="D6300" t="inlineStr"/>
      <c r="E6300" t="inlineStr">
        <is>
          <t>BIOMEDICAL RESEARCH AND RESEARCH TRAINING</t>
        </is>
      </c>
      <c r="F6300" t="n">
        <v>18773</v>
      </c>
      <c r="G6300" t="inlineStr">
        <is>
          <t>N/A</t>
        </is>
      </c>
      <c r="H6300" t="inlineStr"/>
      <c r="I6300" t="inlineStr"/>
      <c r="J6300" t="n">
        <v>128584256</v>
      </c>
      <c r="K6300" t="n">
        <v>0</v>
      </c>
      <c r="L6300" t="inlineStr">
        <is>
          <t>N</t>
        </is>
      </c>
      <c r="M6300" t="inlineStr"/>
      <c r="N6300" t="inlineStr">
        <is>
          <t>N</t>
        </is>
      </c>
      <c r="O6300" t="inlineStr">
        <is>
          <t>BAYLOR UNIVERSITY</t>
        </is>
      </c>
      <c r="P6300" t="inlineStr">
        <is>
          <t>1000443-01</t>
        </is>
      </c>
      <c r="Q6300" t="inlineStr">
        <is>
          <t>N</t>
        </is>
      </c>
      <c r="R6300" t="inlineStr"/>
      <c r="S6300" t="inlineStr">
        <is>
          <t>N</t>
        </is>
      </c>
      <c r="T6300" t="inlineStr"/>
      <c r="U6300" t="n">
        <v>0</v>
      </c>
      <c r="V6300" t="inlineStr">
        <is>
          <t>93.859</t>
        </is>
      </c>
    </row>
    <row r="6301">
      <c r="A6301" t="inlineStr">
        <is>
          <t>AWARD-6300</t>
        </is>
      </c>
      <c r="B6301" t="inlineStr">
        <is>
          <t>10</t>
        </is>
      </c>
      <c r="C6301" t="inlineStr">
        <is>
          <t>514</t>
        </is>
      </c>
      <c r="D6301" t="inlineStr"/>
      <c r="E6301" t="inlineStr">
        <is>
          <t>EXPANDED FOOD AND NUTRITION EDUCATION PROGRAM</t>
        </is>
      </c>
      <c r="F6301" t="n">
        <v>3931006</v>
      </c>
      <c r="G6301" t="inlineStr">
        <is>
          <t>N/A</t>
        </is>
      </c>
      <c r="H6301" t="inlineStr"/>
      <c r="I6301" t="inlineStr"/>
      <c r="J6301" t="n">
        <v>3931006</v>
      </c>
      <c r="K6301" t="n">
        <v>0</v>
      </c>
      <c r="L6301" t="inlineStr">
        <is>
          <t>N</t>
        </is>
      </c>
      <c r="M6301" t="inlineStr"/>
      <c r="N6301" t="inlineStr">
        <is>
          <t>Y</t>
        </is>
      </c>
      <c r="O6301" t="inlineStr"/>
      <c r="P6301" t="inlineStr"/>
      <c r="Q6301" t="inlineStr">
        <is>
          <t>N</t>
        </is>
      </c>
      <c r="R6301" t="inlineStr"/>
      <c r="S6301" t="inlineStr">
        <is>
          <t>N</t>
        </is>
      </c>
      <c r="T6301" t="inlineStr"/>
      <c r="U6301" t="n">
        <v>0</v>
      </c>
      <c r="V6301" t="inlineStr">
        <is>
          <t>10.514</t>
        </is>
      </c>
    </row>
    <row r="6302">
      <c r="A6302" t="inlineStr">
        <is>
          <t>AWARD-6301</t>
        </is>
      </c>
      <c r="B6302" t="inlineStr">
        <is>
          <t>93</t>
        </is>
      </c>
      <c r="C6302" t="inlineStr">
        <is>
          <t>859</t>
        </is>
      </c>
      <c r="D6302" t="inlineStr"/>
      <c r="E6302" t="inlineStr">
        <is>
          <t>BIOMEDICAL RESEARCH AND RESEARCH TRAINING</t>
        </is>
      </c>
      <c r="F6302" t="n">
        <v>-81</v>
      </c>
      <c r="G6302" t="inlineStr">
        <is>
          <t>N/A</t>
        </is>
      </c>
      <c r="H6302" t="inlineStr"/>
      <c r="I6302" t="inlineStr"/>
      <c r="J6302" t="n">
        <v>128584256</v>
      </c>
      <c r="K6302" t="n">
        <v>0</v>
      </c>
      <c r="L6302" t="inlineStr">
        <is>
          <t>N</t>
        </is>
      </c>
      <c r="M6302" t="inlineStr"/>
      <c r="N6302" t="inlineStr">
        <is>
          <t>N</t>
        </is>
      </c>
      <c r="O6302" t="inlineStr">
        <is>
          <t>UNIVERSITY OF NEW MEXICO HEALTH SCIENCE CENTER</t>
        </is>
      </c>
      <c r="P6302" t="inlineStr">
        <is>
          <t>3REY1</t>
        </is>
      </c>
      <c r="Q6302" t="inlineStr">
        <is>
          <t>N</t>
        </is>
      </c>
      <c r="R6302" t="inlineStr"/>
      <c r="S6302" t="inlineStr">
        <is>
          <t>N</t>
        </is>
      </c>
      <c r="T6302" t="inlineStr"/>
      <c r="U6302" t="n">
        <v>0</v>
      </c>
      <c r="V6302" t="inlineStr">
        <is>
          <t>93.859</t>
        </is>
      </c>
    </row>
    <row r="6303">
      <c r="A6303" t="inlineStr">
        <is>
          <t>AWARD-6302</t>
        </is>
      </c>
      <c r="B6303" t="inlineStr">
        <is>
          <t>93</t>
        </is>
      </c>
      <c r="C6303" t="inlineStr">
        <is>
          <t>865</t>
        </is>
      </c>
      <c r="D6303" t="inlineStr"/>
      <c r="E6303" t="inlineStr">
        <is>
          <t>CHILD HEALTH AND HUMAN DEVELOPMENT EXTRAMURAL RESEARCH</t>
        </is>
      </c>
      <c r="F6303" t="n">
        <v>36534</v>
      </c>
      <c r="G6303" t="inlineStr">
        <is>
          <t>N/A</t>
        </is>
      </c>
      <c r="H6303" t="inlineStr"/>
      <c r="I6303" t="inlineStr"/>
      <c r="J6303" t="n">
        <v>42020810</v>
      </c>
      <c r="K6303" t="n">
        <v>0</v>
      </c>
      <c r="L6303" t="inlineStr">
        <is>
          <t>N</t>
        </is>
      </c>
      <c r="M6303" t="inlineStr"/>
      <c r="N6303" t="inlineStr">
        <is>
          <t>Y</t>
        </is>
      </c>
      <c r="O6303" t="inlineStr"/>
      <c r="P6303" t="inlineStr"/>
      <c r="Q6303" t="inlineStr">
        <is>
          <t>N</t>
        </is>
      </c>
      <c r="R6303" t="inlineStr"/>
      <c r="S6303" t="inlineStr">
        <is>
          <t>N</t>
        </is>
      </c>
      <c r="T6303" t="inlineStr"/>
      <c r="U6303" t="n">
        <v>0</v>
      </c>
      <c r="V6303" t="inlineStr">
        <is>
          <t>93.865</t>
        </is>
      </c>
    </row>
    <row r="6304">
      <c r="A6304" t="inlineStr">
        <is>
          <t>AWARD-6303</t>
        </is>
      </c>
      <c r="B6304" t="inlineStr">
        <is>
          <t>93</t>
        </is>
      </c>
      <c r="C6304" t="inlineStr">
        <is>
          <t>866</t>
        </is>
      </c>
      <c r="D6304" t="inlineStr"/>
      <c r="E6304" t="inlineStr">
        <is>
          <t>AGING RESEARCH</t>
        </is>
      </c>
      <c r="F6304" t="n">
        <v>19002</v>
      </c>
      <c r="G6304" t="inlineStr">
        <is>
          <t>N/A</t>
        </is>
      </c>
      <c r="H6304" t="inlineStr"/>
      <c r="I6304" t="inlineStr"/>
      <c r="J6304" t="n">
        <v>105402517</v>
      </c>
      <c r="K6304" t="n">
        <v>0</v>
      </c>
      <c r="L6304" t="inlineStr">
        <is>
          <t>N</t>
        </is>
      </c>
      <c r="M6304" t="inlineStr"/>
      <c r="N6304" t="inlineStr">
        <is>
          <t>Y</t>
        </is>
      </c>
      <c r="O6304" t="inlineStr"/>
      <c r="P6304" t="inlineStr"/>
      <c r="Q6304" t="inlineStr">
        <is>
          <t>N</t>
        </is>
      </c>
      <c r="R6304" t="inlineStr"/>
      <c r="S6304" t="inlineStr">
        <is>
          <t>N</t>
        </is>
      </c>
      <c r="T6304" t="inlineStr"/>
      <c r="U6304" t="n">
        <v>0</v>
      </c>
      <c r="V6304" t="inlineStr">
        <is>
          <t>93.866</t>
        </is>
      </c>
    </row>
    <row r="6305">
      <c r="A6305" t="inlineStr">
        <is>
          <t>AWARD-6304</t>
        </is>
      </c>
      <c r="B6305" t="inlineStr">
        <is>
          <t>93</t>
        </is>
      </c>
      <c r="C6305" t="inlineStr">
        <is>
          <t>866</t>
        </is>
      </c>
      <c r="D6305" t="inlineStr"/>
      <c r="E6305" t="inlineStr">
        <is>
          <t>AGING RESEARCH</t>
        </is>
      </c>
      <c r="F6305" t="n">
        <v>516</v>
      </c>
      <c r="G6305" t="inlineStr">
        <is>
          <t>N/A</t>
        </is>
      </c>
      <c r="H6305" t="inlineStr"/>
      <c r="I6305" t="inlineStr"/>
      <c r="J6305" t="n">
        <v>105402517</v>
      </c>
      <c r="K6305" t="n">
        <v>0</v>
      </c>
      <c r="L6305" t="inlineStr">
        <is>
          <t>N</t>
        </is>
      </c>
      <c r="M6305" t="inlineStr"/>
      <c r="N6305" t="inlineStr">
        <is>
          <t>N</t>
        </is>
      </c>
      <c r="O6305" t="inlineStr">
        <is>
          <t>CLEMSON UNIVERSITY</t>
        </is>
      </c>
      <c r="P6305" t="inlineStr">
        <is>
          <t>2194-209-2013870</t>
        </is>
      </c>
      <c r="Q6305" t="inlineStr">
        <is>
          <t>N</t>
        </is>
      </c>
      <c r="R6305" t="inlineStr"/>
      <c r="S6305" t="inlineStr">
        <is>
          <t>N</t>
        </is>
      </c>
      <c r="T6305" t="inlineStr"/>
      <c r="U6305" t="n">
        <v>0</v>
      </c>
      <c r="V6305" t="inlineStr">
        <is>
          <t>93.866</t>
        </is>
      </c>
    </row>
    <row r="6306">
      <c r="A6306" t="inlineStr">
        <is>
          <t>AWARD-6305</t>
        </is>
      </c>
      <c r="B6306" t="inlineStr">
        <is>
          <t>93</t>
        </is>
      </c>
      <c r="C6306" t="inlineStr">
        <is>
          <t>866</t>
        </is>
      </c>
      <c r="D6306" t="inlineStr"/>
      <c r="E6306" t="inlineStr">
        <is>
          <t>AGING RESEARCH</t>
        </is>
      </c>
      <c r="F6306" t="n">
        <v>-2237</v>
      </c>
      <c r="G6306" t="inlineStr">
        <is>
          <t>N/A</t>
        </is>
      </c>
      <c r="H6306" t="inlineStr"/>
      <c r="I6306" t="inlineStr"/>
      <c r="J6306" t="n">
        <v>105402517</v>
      </c>
      <c r="K6306" t="n">
        <v>0</v>
      </c>
      <c r="L6306" t="inlineStr">
        <is>
          <t>N</t>
        </is>
      </c>
      <c r="M6306" t="inlineStr"/>
      <c r="N6306" t="inlineStr">
        <is>
          <t>N</t>
        </is>
      </c>
      <c r="O6306" t="inlineStr">
        <is>
          <t>COLUMBIA UNIVERSITY</t>
        </is>
      </c>
      <c r="P6306" t="inlineStr">
        <is>
          <t>8(GG012955-05)</t>
        </is>
      </c>
      <c r="Q6306" t="inlineStr">
        <is>
          <t>N</t>
        </is>
      </c>
      <c r="R6306" t="inlineStr"/>
      <c r="S6306" t="inlineStr">
        <is>
          <t>N</t>
        </is>
      </c>
      <c r="T6306" t="inlineStr"/>
      <c r="U6306" t="n">
        <v>0</v>
      </c>
      <c r="V6306" t="inlineStr">
        <is>
          <t>93.866</t>
        </is>
      </c>
    </row>
    <row r="6307">
      <c r="A6307" t="inlineStr">
        <is>
          <t>AWARD-6306</t>
        </is>
      </c>
      <c r="B6307" t="inlineStr">
        <is>
          <t>93</t>
        </is>
      </c>
      <c r="C6307" t="inlineStr">
        <is>
          <t>867</t>
        </is>
      </c>
      <c r="D6307" t="inlineStr"/>
      <c r="E6307" t="inlineStr">
        <is>
          <t>VISION RESEARCH</t>
        </is>
      </c>
      <c r="F6307" t="n">
        <v>36396</v>
      </c>
      <c r="G6307" t="inlineStr">
        <is>
          <t>N/A</t>
        </is>
      </c>
      <c r="H6307" t="inlineStr"/>
      <c r="I6307" t="inlineStr"/>
      <c r="J6307" t="n">
        <v>25030407</v>
      </c>
      <c r="K6307" t="n">
        <v>0</v>
      </c>
      <c r="L6307" t="inlineStr">
        <is>
          <t>N</t>
        </is>
      </c>
      <c r="M6307" t="inlineStr"/>
      <c r="N6307" t="inlineStr">
        <is>
          <t>Y</t>
        </is>
      </c>
      <c r="O6307" t="inlineStr"/>
      <c r="P6307" t="inlineStr"/>
      <c r="Q6307" t="inlineStr">
        <is>
          <t>N</t>
        </is>
      </c>
      <c r="R6307" t="inlineStr"/>
      <c r="S6307" t="inlineStr">
        <is>
          <t>N</t>
        </is>
      </c>
      <c r="T6307" t="inlineStr"/>
      <c r="U6307" t="n">
        <v>0</v>
      </c>
      <c r="V6307" t="inlineStr">
        <is>
          <t>93.867</t>
        </is>
      </c>
    </row>
    <row r="6308">
      <c r="A6308" t="inlineStr">
        <is>
          <t>AWARD-6307</t>
        </is>
      </c>
      <c r="B6308" t="inlineStr">
        <is>
          <t>93</t>
        </is>
      </c>
      <c r="C6308" t="inlineStr">
        <is>
          <t>870</t>
        </is>
      </c>
      <c r="D6308" t="inlineStr"/>
      <c r="E6308" t="inlineStr">
        <is>
          <t>MATERNAL, INFANT AND EARLY CHILDHOOD HOME VISITING GRANT</t>
        </is>
      </c>
      <c r="F6308" t="n">
        <v>17123252</v>
      </c>
      <c r="G6308" t="inlineStr">
        <is>
          <t>N/A</t>
        </is>
      </c>
      <c r="H6308" t="inlineStr"/>
      <c r="I6308" t="inlineStr"/>
      <c r="J6308" t="n">
        <v>18469572</v>
      </c>
      <c r="K6308" t="n">
        <v>0</v>
      </c>
      <c r="L6308" t="inlineStr">
        <is>
          <t>N</t>
        </is>
      </c>
      <c r="M6308" t="inlineStr"/>
      <c r="N6308" t="inlineStr">
        <is>
          <t>Y</t>
        </is>
      </c>
      <c r="O6308" t="inlineStr"/>
      <c r="P6308" t="inlineStr"/>
      <c r="Q6308" t="inlineStr">
        <is>
          <t>Y</t>
        </is>
      </c>
      <c r="R6308" t="n">
        <v>13671516</v>
      </c>
      <c r="S6308" t="inlineStr">
        <is>
          <t>N</t>
        </is>
      </c>
      <c r="T6308" t="inlineStr"/>
      <c r="U6308" t="n">
        <v>0</v>
      </c>
      <c r="V6308" t="inlineStr">
        <is>
          <t>93.870</t>
        </is>
      </c>
    </row>
    <row r="6309">
      <c r="A6309" t="inlineStr">
        <is>
          <t>AWARD-6308</t>
        </is>
      </c>
      <c r="B6309" t="inlineStr">
        <is>
          <t>93</t>
        </is>
      </c>
      <c r="C6309" t="inlineStr">
        <is>
          <t>870</t>
        </is>
      </c>
      <c r="D6309" t="inlineStr"/>
      <c r="E6309" t="inlineStr">
        <is>
          <t>ARRA - MATERNAL, INFANT AND EARLY CHILDHOOD HOME VISITING GRANT</t>
        </is>
      </c>
      <c r="F6309" t="n">
        <v>98420</v>
      </c>
      <c r="G6309" t="inlineStr">
        <is>
          <t>N/A</t>
        </is>
      </c>
      <c r="H6309" t="inlineStr"/>
      <c r="I6309" t="inlineStr"/>
      <c r="J6309" t="n">
        <v>18469572</v>
      </c>
      <c r="K6309" t="n">
        <v>0</v>
      </c>
      <c r="L6309" t="inlineStr">
        <is>
          <t>N</t>
        </is>
      </c>
      <c r="M6309" t="inlineStr"/>
      <c r="N6309" t="inlineStr">
        <is>
          <t>Y</t>
        </is>
      </c>
      <c r="O6309" t="inlineStr"/>
      <c r="P6309" t="inlineStr"/>
      <c r="Q6309" t="inlineStr">
        <is>
          <t>N</t>
        </is>
      </c>
      <c r="R6309" t="inlineStr"/>
      <c r="S6309" t="inlineStr">
        <is>
          <t>N</t>
        </is>
      </c>
      <c r="T6309" t="inlineStr"/>
      <c r="U6309" t="n">
        <v>0</v>
      </c>
      <c r="V6309" t="inlineStr">
        <is>
          <t>93.870</t>
        </is>
      </c>
    </row>
    <row r="6310">
      <c r="A6310" t="inlineStr">
        <is>
          <t>AWARD-6309</t>
        </is>
      </c>
      <c r="B6310" t="inlineStr">
        <is>
          <t>93</t>
        </is>
      </c>
      <c r="C6310" t="inlineStr">
        <is>
          <t>870</t>
        </is>
      </c>
      <c r="D6310" t="inlineStr"/>
      <c r="E6310" t="inlineStr">
        <is>
          <t>COVID-19 - MATERNAL, INFANT AND EARLY CHILDHOOD HOME VISITING GRANT</t>
        </is>
      </c>
      <c r="F6310" t="n">
        <v>1247900</v>
      </c>
      <c r="G6310" t="inlineStr">
        <is>
          <t>N/A</t>
        </is>
      </c>
      <c r="H6310" t="inlineStr"/>
      <c r="I6310" t="inlineStr"/>
      <c r="J6310" t="n">
        <v>18469572</v>
      </c>
      <c r="K6310" t="n">
        <v>0</v>
      </c>
      <c r="L6310" t="inlineStr">
        <is>
          <t>N</t>
        </is>
      </c>
      <c r="M6310" t="inlineStr"/>
      <c r="N6310" t="inlineStr">
        <is>
          <t>Y</t>
        </is>
      </c>
      <c r="O6310" t="inlineStr"/>
      <c r="P6310" t="inlineStr"/>
      <c r="Q6310" t="inlineStr">
        <is>
          <t>Y</t>
        </is>
      </c>
      <c r="R6310" t="n">
        <v>987124</v>
      </c>
      <c r="S6310" t="inlineStr">
        <is>
          <t>N</t>
        </is>
      </c>
      <c r="T6310" t="inlineStr"/>
      <c r="U6310" t="n">
        <v>0</v>
      </c>
      <c r="V6310" t="inlineStr">
        <is>
          <t>93.870</t>
        </is>
      </c>
    </row>
    <row r="6311">
      <c r="A6311" t="inlineStr">
        <is>
          <t>AWARD-6310</t>
        </is>
      </c>
      <c r="B6311" t="inlineStr">
        <is>
          <t>93</t>
        </is>
      </c>
      <c r="C6311" t="inlineStr">
        <is>
          <t>879</t>
        </is>
      </c>
      <c r="D6311" t="inlineStr"/>
      <c r="E6311" t="inlineStr">
        <is>
          <t>MEDICAL LIBRARY ASSISTANCE</t>
        </is>
      </c>
      <c r="F6311" t="n">
        <v>-17415</v>
      </c>
      <c r="G6311" t="inlineStr">
        <is>
          <t>N/A</t>
        </is>
      </c>
      <c r="H6311" t="inlineStr"/>
      <c r="I6311" t="inlineStr"/>
      <c r="J6311" t="n">
        <v>2544672</v>
      </c>
      <c r="K6311" t="n">
        <v>0</v>
      </c>
      <c r="L6311" t="inlineStr">
        <is>
          <t>N</t>
        </is>
      </c>
      <c r="M6311" t="inlineStr"/>
      <c r="N6311" t="inlineStr">
        <is>
          <t>Y</t>
        </is>
      </c>
      <c r="O6311" t="inlineStr"/>
      <c r="P6311" t="inlineStr"/>
      <c r="Q6311" t="inlineStr">
        <is>
          <t>N</t>
        </is>
      </c>
      <c r="R6311" t="inlineStr"/>
      <c r="S6311" t="inlineStr">
        <is>
          <t>N</t>
        </is>
      </c>
      <c r="T6311" t="inlineStr"/>
      <c r="U6311" t="n">
        <v>0</v>
      </c>
      <c r="V6311" t="inlineStr">
        <is>
          <t>93.879</t>
        </is>
      </c>
    </row>
    <row r="6312">
      <c r="A6312" t="inlineStr">
        <is>
          <t>AWARD-6311</t>
        </is>
      </c>
      <c r="B6312" t="inlineStr">
        <is>
          <t>10</t>
        </is>
      </c>
      <c r="C6312" t="inlineStr">
        <is>
          <t>515</t>
        </is>
      </c>
      <c r="D6312" t="inlineStr"/>
      <c r="E6312" t="inlineStr">
        <is>
          <t>RENEWABLE RESOURCES EXTENSION ACT AND NATIONAL FOCUS FUND PROJECTS</t>
        </is>
      </c>
      <c r="F6312" t="n">
        <v>144924</v>
      </c>
      <c r="G6312" t="inlineStr">
        <is>
          <t>N/A</t>
        </is>
      </c>
      <c r="H6312" t="inlineStr"/>
      <c r="I6312" t="inlineStr"/>
      <c r="J6312" t="n">
        <v>144924</v>
      </c>
      <c r="K6312" t="n">
        <v>0</v>
      </c>
      <c r="L6312" t="inlineStr">
        <is>
          <t>N</t>
        </is>
      </c>
      <c r="M6312" t="inlineStr"/>
      <c r="N6312" t="inlineStr">
        <is>
          <t>Y</t>
        </is>
      </c>
      <c r="O6312" t="inlineStr"/>
      <c r="P6312" t="inlineStr"/>
      <c r="Q6312" t="inlineStr">
        <is>
          <t>N</t>
        </is>
      </c>
      <c r="R6312" t="inlineStr"/>
      <c r="S6312" t="inlineStr">
        <is>
          <t>N</t>
        </is>
      </c>
      <c r="T6312" t="inlineStr"/>
      <c r="U6312" t="n">
        <v>0</v>
      </c>
      <c r="V6312" t="inlineStr">
        <is>
          <t>10.515</t>
        </is>
      </c>
    </row>
    <row r="6313">
      <c r="A6313" t="inlineStr">
        <is>
          <t>AWARD-6312</t>
        </is>
      </c>
      <c r="B6313" t="inlineStr">
        <is>
          <t>93</t>
        </is>
      </c>
      <c r="C6313" t="inlineStr">
        <is>
          <t>879</t>
        </is>
      </c>
      <c r="D6313" t="inlineStr"/>
      <c r="E6313" t="inlineStr">
        <is>
          <t>MEDICAL LIBRARY ASSISTANCE</t>
        </is>
      </c>
      <c r="F6313" t="n">
        <v>4316</v>
      </c>
      <c r="G6313" t="inlineStr">
        <is>
          <t>N/A</t>
        </is>
      </c>
      <c r="H6313" t="inlineStr"/>
      <c r="I6313" t="inlineStr"/>
      <c r="J6313" t="n">
        <v>2544672</v>
      </c>
      <c r="K6313" t="n">
        <v>0</v>
      </c>
      <c r="L6313" t="inlineStr">
        <is>
          <t>N</t>
        </is>
      </c>
      <c r="M6313" t="inlineStr"/>
      <c r="N6313" t="inlineStr">
        <is>
          <t>N</t>
        </is>
      </c>
      <c r="O6313" t="inlineStr">
        <is>
          <t>UNIVERSITY OF PITTSBURGH</t>
        </is>
      </c>
      <c r="P6313" t="inlineStr">
        <is>
          <t>271160</t>
        </is>
      </c>
      <c r="Q6313" t="inlineStr">
        <is>
          <t>N</t>
        </is>
      </c>
      <c r="R6313" t="inlineStr"/>
      <c r="S6313" t="inlineStr">
        <is>
          <t>N</t>
        </is>
      </c>
      <c r="T6313" t="inlineStr"/>
      <c r="U6313" t="n">
        <v>0</v>
      </c>
      <c r="V6313" t="inlineStr">
        <is>
          <t>93.879</t>
        </is>
      </c>
    </row>
    <row r="6314">
      <c r="A6314" t="inlineStr">
        <is>
          <t>AWARD-6313</t>
        </is>
      </c>
      <c r="B6314" t="inlineStr">
        <is>
          <t>93</t>
        </is>
      </c>
      <c r="C6314" t="inlineStr">
        <is>
          <t>879</t>
        </is>
      </c>
      <c r="D6314" t="inlineStr"/>
      <c r="E6314" t="inlineStr">
        <is>
          <t>MEDICAL LIBRARY ASSISTANCE</t>
        </is>
      </c>
      <c r="F6314" t="n">
        <v>-3898</v>
      </c>
      <c r="G6314" t="inlineStr">
        <is>
          <t>N/A</t>
        </is>
      </c>
      <c r="H6314" t="inlineStr"/>
      <c r="I6314" t="inlineStr"/>
      <c r="J6314" t="n">
        <v>2544672</v>
      </c>
      <c r="K6314" t="n">
        <v>0</v>
      </c>
      <c r="L6314" t="inlineStr">
        <is>
          <t>N</t>
        </is>
      </c>
      <c r="M6314" t="inlineStr"/>
      <c r="N6314" t="inlineStr">
        <is>
          <t>N</t>
        </is>
      </c>
      <c r="O6314" t="inlineStr">
        <is>
          <t>WILLIAM MARSH RICE UNIVERSITY</t>
        </is>
      </c>
      <c r="P6314" t="inlineStr">
        <is>
          <t>2T15LM007093-26</t>
        </is>
      </c>
      <c r="Q6314" t="inlineStr">
        <is>
          <t>N</t>
        </is>
      </c>
      <c r="R6314" t="inlineStr"/>
      <c r="S6314" t="inlineStr">
        <is>
          <t>N</t>
        </is>
      </c>
      <c r="T6314" t="inlineStr"/>
      <c r="U6314" t="n">
        <v>0</v>
      </c>
      <c r="V6314" t="inlineStr">
        <is>
          <t>93.879</t>
        </is>
      </c>
    </row>
    <row r="6315">
      <c r="A6315" t="inlineStr">
        <is>
          <t>AWARD-6314</t>
        </is>
      </c>
      <c r="B6315" t="inlineStr">
        <is>
          <t>93</t>
        </is>
      </c>
      <c r="C6315" t="inlineStr">
        <is>
          <t>879</t>
        </is>
      </c>
      <c r="D6315" t="inlineStr"/>
      <c r="E6315" t="inlineStr">
        <is>
          <t>MEDICAL LIBRARY ASSISTANCE</t>
        </is>
      </c>
      <c r="F6315" t="n">
        <v>52163</v>
      </c>
      <c r="G6315" t="inlineStr">
        <is>
          <t>N/A</t>
        </is>
      </c>
      <c r="H6315" t="inlineStr"/>
      <c r="I6315" t="inlineStr"/>
      <c r="J6315" t="n">
        <v>2544672</v>
      </c>
      <c r="K6315" t="n">
        <v>0</v>
      </c>
      <c r="L6315" t="inlineStr">
        <is>
          <t>N</t>
        </is>
      </c>
      <c r="M6315" t="inlineStr"/>
      <c r="N6315" t="inlineStr">
        <is>
          <t>N</t>
        </is>
      </c>
      <c r="O6315" t="inlineStr">
        <is>
          <t>WILLIAM MARSH RICE UNIVERSITY</t>
        </is>
      </c>
      <c r="P6315" t="inlineStr">
        <is>
          <t>2T15LM007093-29</t>
        </is>
      </c>
      <c r="Q6315" t="inlineStr">
        <is>
          <t>N</t>
        </is>
      </c>
      <c r="R6315" t="inlineStr"/>
      <c r="S6315" t="inlineStr">
        <is>
          <t>N</t>
        </is>
      </c>
      <c r="T6315" t="inlineStr"/>
      <c r="U6315" t="n">
        <v>0</v>
      </c>
      <c r="V6315" t="inlineStr">
        <is>
          <t>93.879</t>
        </is>
      </c>
    </row>
    <row r="6316">
      <c r="A6316" t="inlineStr">
        <is>
          <t>AWARD-6315</t>
        </is>
      </c>
      <c r="B6316" t="inlineStr">
        <is>
          <t>93</t>
        </is>
      </c>
      <c r="C6316" t="inlineStr">
        <is>
          <t>879</t>
        </is>
      </c>
      <c r="D6316" t="inlineStr"/>
      <c r="E6316" t="inlineStr">
        <is>
          <t>MEDICAL LIBRARY ASSISTANCE</t>
        </is>
      </c>
      <c r="F6316" t="n">
        <v>23534</v>
      </c>
      <c r="G6316" t="inlineStr">
        <is>
          <t>N/A</t>
        </is>
      </c>
      <c r="H6316" t="inlineStr"/>
      <c r="I6316" t="inlineStr"/>
      <c r="J6316" t="n">
        <v>2544672</v>
      </c>
      <c r="K6316" t="n">
        <v>0</v>
      </c>
      <c r="L6316" t="inlineStr">
        <is>
          <t>N</t>
        </is>
      </c>
      <c r="M6316" t="inlineStr"/>
      <c r="N6316" t="inlineStr">
        <is>
          <t>N</t>
        </is>
      </c>
      <c r="O6316" t="inlineStr">
        <is>
          <t>WILLIAM MARSH RICE UNIVERSITY</t>
        </is>
      </c>
      <c r="P6316" t="inlineStr">
        <is>
          <t>2T15LM007093-30</t>
        </is>
      </c>
      <c r="Q6316" t="inlineStr">
        <is>
          <t>N</t>
        </is>
      </c>
      <c r="R6316" t="inlineStr"/>
      <c r="S6316" t="inlineStr">
        <is>
          <t>N</t>
        </is>
      </c>
      <c r="T6316" t="inlineStr"/>
      <c r="U6316" t="n">
        <v>0</v>
      </c>
      <c r="V6316" t="inlineStr">
        <is>
          <t>93.879</t>
        </is>
      </c>
    </row>
    <row r="6317">
      <c r="A6317" t="inlineStr">
        <is>
          <t>AWARD-6316</t>
        </is>
      </c>
      <c r="B6317" t="inlineStr">
        <is>
          <t>93</t>
        </is>
      </c>
      <c r="C6317" t="inlineStr">
        <is>
          <t>884</t>
        </is>
      </c>
      <c r="D6317" t="inlineStr"/>
      <c r="E6317" t="inlineStr">
        <is>
          <t>PRIMARY CARE TRAINING AND ENHANCEMENT</t>
        </is>
      </c>
      <c r="F6317" t="n">
        <v>373720</v>
      </c>
      <c r="G6317" t="inlineStr">
        <is>
          <t>N/A</t>
        </is>
      </c>
      <c r="H6317" t="inlineStr"/>
      <c r="I6317" t="inlineStr"/>
      <c r="J6317" t="n">
        <v>748101</v>
      </c>
      <c r="K6317" t="n">
        <v>0</v>
      </c>
      <c r="L6317" t="inlineStr">
        <is>
          <t>N</t>
        </is>
      </c>
      <c r="M6317" t="inlineStr"/>
      <c r="N6317" t="inlineStr">
        <is>
          <t>Y</t>
        </is>
      </c>
      <c r="O6317" t="inlineStr"/>
      <c r="P6317" t="inlineStr"/>
      <c r="Q6317" t="inlineStr">
        <is>
          <t>Y</t>
        </is>
      </c>
      <c r="R6317" t="n">
        <v>15163</v>
      </c>
      <c r="S6317" t="inlineStr">
        <is>
          <t>N</t>
        </is>
      </c>
      <c r="T6317" t="inlineStr"/>
      <c r="U6317" t="n">
        <v>0</v>
      </c>
      <c r="V6317" t="inlineStr">
        <is>
          <t>93.884</t>
        </is>
      </c>
    </row>
    <row r="6318">
      <c r="A6318" t="inlineStr">
        <is>
          <t>AWARD-6317</t>
        </is>
      </c>
      <c r="B6318" t="inlineStr">
        <is>
          <t>93</t>
        </is>
      </c>
      <c r="C6318" t="inlineStr">
        <is>
          <t>888</t>
        </is>
      </c>
      <c r="D6318" t="inlineStr"/>
      <c r="E6318" t="inlineStr">
        <is>
          <t>COVID-19 - SPECIALLY SELECTED HEALTH PROJECTS</t>
        </is>
      </c>
      <c r="F6318" t="n">
        <v>7067</v>
      </c>
      <c r="G6318" t="inlineStr">
        <is>
          <t>N/A</t>
        </is>
      </c>
      <c r="H6318" t="inlineStr"/>
      <c r="I6318" t="inlineStr"/>
      <c r="J6318" t="n">
        <v>7067</v>
      </c>
      <c r="K6318" t="n">
        <v>0</v>
      </c>
      <c r="L6318" t="inlineStr">
        <is>
          <t>N</t>
        </is>
      </c>
      <c r="M6318" t="inlineStr"/>
      <c r="N6318" t="inlineStr">
        <is>
          <t>N</t>
        </is>
      </c>
      <c r="O6318" t="inlineStr">
        <is>
          <t>TEXAS HOSPITAL ASSOCIATION FOUNDATION</t>
        </is>
      </c>
      <c r="P6318" t="inlineStr">
        <is>
          <t>ASPR 334</t>
        </is>
      </c>
      <c r="Q6318" t="inlineStr">
        <is>
          <t>N</t>
        </is>
      </c>
      <c r="R6318" t="inlineStr"/>
      <c r="S6318" t="inlineStr">
        <is>
          <t>N</t>
        </is>
      </c>
      <c r="T6318" t="inlineStr"/>
      <c r="U6318" t="n">
        <v>0</v>
      </c>
      <c r="V6318" t="inlineStr">
        <is>
          <t>93.888</t>
        </is>
      </c>
    </row>
    <row r="6319">
      <c r="A6319" t="inlineStr">
        <is>
          <t>AWARD-6318</t>
        </is>
      </c>
      <c r="B6319" t="inlineStr">
        <is>
          <t>93</t>
        </is>
      </c>
      <c r="C6319" t="inlineStr">
        <is>
          <t>912</t>
        </is>
      </c>
      <c r="D6319" t="inlineStr"/>
      <c r="E6319" t="inlineStr">
        <is>
          <t>RURAL HEALTH CARE SERVICES OUTREACH, RURAL HEALTH NETWORK DEVELOPMENT AND SMALL HEALTH CARE PROVIDER QUALITY IMPROVEMENT</t>
        </is>
      </c>
      <c r="F6319" t="n">
        <v>254884</v>
      </c>
      <c r="G6319" t="inlineStr">
        <is>
          <t>N/A</t>
        </is>
      </c>
      <c r="H6319" t="inlineStr"/>
      <c r="I6319" t="inlineStr"/>
      <c r="J6319" t="n">
        <v>421909</v>
      </c>
      <c r="K6319" t="n">
        <v>0</v>
      </c>
      <c r="L6319" t="inlineStr">
        <is>
          <t>N</t>
        </is>
      </c>
      <c r="M6319" t="inlineStr"/>
      <c r="N6319" t="inlineStr">
        <is>
          <t>Y</t>
        </is>
      </c>
      <c r="O6319" t="inlineStr"/>
      <c r="P6319" t="inlineStr"/>
      <c r="Q6319" t="inlineStr">
        <is>
          <t>Y</t>
        </is>
      </c>
      <c r="R6319" t="n">
        <v>36689</v>
      </c>
      <c r="S6319" t="inlineStr">
        <is>
          <t>N</t>
        </is>
      </c>
      <c r="T6319" t="inlineStr"/>
      <c r="U6319" t="n">
        <v>0</v>
      </c>
      <c r="V6319" t="inlineStr">
        <is>
          <t>93.912</t>
        </is>
      </c>
    </row>
    <row r="6320">
      <c r="A6320" t="inlineStr">
        <is>
          <t>AWARD-6319</t>
        </is>
      </c>
      <c r="B6320" t="inlineStr">
        <is>
          <t>93</t>
        </is>
      </c>
      <c r="C6320" t="inlineStr">
        <is>
          <t>889</t>
        </is>
      </c>
      <c r="D6320" t="inlineStr"/>
      <c r="E6320" t="inlineStr">
        <is>
          <t>NATIONAL BIOTERRORISM HOSPITAL PREPAREDNESS PROGRAM</t>
        </is>
      </c>
      <c r="F6320" t="n">
        <v>15923408</v>
      </c>
      <c r="G6320" t="inlineStr">
        <is>
          <t>N/A</t>
        </is>
      </c>
      <c r="H6320" t="inlineStr"/>
      <c r="I6320" t="inlineStr"/>
      <c r="J6320" t="n">
        <v>16085564</v>
      </c>
      <c r="K6320" t="n">
        <v>0</v>
      </c>
      <c r="L6320" t="inlineStr">
        <is>
          <t>N</t>
        </is>
      </c>
      <c r="M6320" t="inlineStr"/>
      <c r="N6320" t="inlineStr">
        <is>
          <t>Y</t>
        </is>
      </c>
      <c r="O6320" t="inlineStr"/>
      <c r="P6320" t="inlineStr"/>
      <c r="Q6320" t="inlineStr">
        <is>
          <t>Y</t>
        </is>
      </c>
      <c r="R6320" t="n">
        <v>12187879</v>
      </c>
      <c r="S6320" t="inlineStr">
        <is>
          <t>N</t>
        </is>
      </c>
      <c r="T6320" t="inlineStr"/>
      <c r="U6320" t="n">
        <v>0</v>
      </c>
      <c r="V6320" t="inlineStr">
        <is>
          <t>93.889</t>
        </is>
      </c>
    </row>
    <row r="6321">
      <c r="A6321" t="inlineStr">
        <is>
          <t>AWARD-6320</t>
        </is>
      </c>
      <c r="B6321" t="inlineStr">
        <is>
          <t>93</t>
        </is>
      </c>
      <c r="C6321" t="inlineStr">
        <is>
          <t>889</t>
        </is>
      </c>
      <c r="D6321" t="inlineStr"/>
      <c r="E6321" t="inlineStr">
        <is>
          <t>COVID-19 - NATIONAL BIOTERRORISM HOSPITAL PREPAREDNESS PROGRAM</t>
        </is>
      </c>
      <c r="F6321" t="n">
        <v>107796</v>
      </c>
      <c r="G6321" t="inlineStr">
        <is>
          <t>N/A</t>
        </is>
      </c>
      <c r="H6321" t="inlineStr"/>
      <c r="I6321" t="inlineStr"/>
      <c r="J6321" t="n">
        <v>16085564</v>
      </c>
      <c r="K6321" t="n">
        <v>0</v>
      </c>
      <c r="L6321" t="inlineStr">
        <is>
          <t>N</t>
        </is>
      </c>
      <c r="M6321" t="inlineStr"/>
      <c r="N6321" t="inlineStr">
        <is>
          <t>Y</t>
        </is>
      </c>
      <c r="O6321" t="inlineStr"/>
      <c r="P6321" t="inlineStr"/>
      <c r="Q6321" t="inlineStr">
        <is>
          <t>Y</t>
        </is>
      </c>
      <c r="R6321" t="n">
        <v>-9287</v>
      </c>
      <c r="S6321" t="inlineStr">
        <is>
          <t>N</t>
        </is>
      </c>
      <c r="T6321" t="inlineStr"/>
      <c r="U6321" t="n">
        <v>0</v>
      </c>
      <c r="V6321" t="inlineStr">
        <is>
          <t>93.889</t>
        </is>
      </c>
    </row>
    <row r="6322">
      <c r="A6322" t="inlineStr">
        <is>
          <t>AWARD-6321</t>
        </is>
      </c>
      <c r="B6322" t="inlineStr">
        <is>
          <t>93</t>
        </is>
      </c>
      <c r="C6322" t="inlineStr">
        <is>
          <t>898</t>
        </is>
      </c>
      <c r="D6322" t="inlineStr"/>
      <c r="E6322" t="inlineStr">
        <is>
          <t>CANCER PREVENTION AND CONTROL PROGRAMS FOR STATE, TERRITORIAL AND TRIBAL ORGANIZATIONS</t>
        </is>
      </c>
      <c r="F6322" t="n">
        <v>5686727</v>
      </c>
      <c r="G6322" t="inlineStr">
        <is>
          <t>N/A</t>
        </is>
      </c>
      <c r="H6322" t="inlineStr"/>
      <c r="I6322" t="inlineStr"/>
      <c r="J6322" t="n">
        <v>5686727</v>
      </c>
      <c r="K6322" t="n">
        <v>0</v>
      </c>
      <c r="L6322" t="inlineStr">
        <is>
          <t>N</t>
        </is>
      </c>
      <c r="M6322" t="inlineStr"/>
      <c r="N6322" t="inlineStr">
        <is>
          <t>Y</t>
        </is>
      </c>
      <c r="O6322" t="inlineStr"/>
      <c r="P6322" t="inlineStr"/>
      <c r="Q6322" t="inlineStr">
        <is>
          <t>Y</t>
        </is>
      </c>
      <c r="R6322" t="n">
        <v>2516040</v>
      </c>
      <c r="S6322" t="inlineStr">
        <is>
          <t>N</t>
        </is>
      </c>
      <c r="T6322" t="inlineStr"/>
      <c r="U6322" t="n">
        <v>0</v>
      </c>
      <c r="V6322" t="inlineStr">
        <is>
          <t>93.898</t>
        </is>
      </c>
    </row>
    <row r="6323">
      <c r="A6323" t="inlineStr">
        <is>
          <t>AWARD-6322</t>
        </is>
      </c>
      <c r="B6323" t="inlineStr">
        <is>
          <t>10</t>
        </is>
      </c>
      <c r="C6323" t="inlineStr">
        <is>
          <t>516</t>
        </is>
      </c>
      <c r="D6323" t="inlineStr"/>
      <c r="E6323" t="inlineStr">
        <is>
          <t>RURAL HEALTH AND SAFETY EDUCATION COMPETITIVE GRANTS PROGRAM</t>
        </is>
      </c>
      <c r="F6323" t="n">
        <v>223773</v>
      </c>
      <c r="G6323" t="inlineStr">
        <is>
          <t>N/A</t>
        </is>
      </c>
      <c r="H6323" t="inlineStr"/>
      <c r="I6323" t="inlineStr"/>
      <c r="J6323" t="n">
        <v>223773</v>
      </c>
      <c r="K6323" t="n">
        <v>0</v>
      </c>
      <c r="L6323" t="inlineStr">
        <is>
          <t>N</t>
        </is>
      </c>
      <c r="M6323" t="inlineStr"/>
      <c r="N6323" t="inlineStr">
        <is>
          <t>Y</t>
        </is>
      </c>
      <c r="O6323" t="inlineStr"/>
      <c r="P6323" t="inlineStr"/>
      <c r="Q6323" t="inlineStr">
        <is>
          <t>N</t>
        </is>
      </c>
      <c r="R6323" t="inlineStr"/>
      <c r="S6323" t="inlineStr">
        <is>
          <t>N</t>
        </is>
      </c>
      <c r="T6323" t="inlineStr"/>
      <c r="U6323" t="n">
        <v>0</v>
      </c>
      <c r="V6323" t="inlineStr">
        <is>
          <t>10.516</t>
        </is>
      </c>
    </row>
    <row r="6324">
      <c r="A6324" t="inlineStr">
        <is>
          <t>AWARD-6323</t>
        </is>
      </c>
      <c r="B6324" t="inlineStr">
        <is>
          <t>93</t>
        </is>
      </c>
      <c r="C6324" t="inlineStr">
        <is>
          <t>912</t>
        </is>
      </c>
      <c r="D6324" t="inlineStr"/>
      <c r="E6324" t="inlineStr">
        <is>
          <t>RURAL HEALTH CARE SERVICES OUTREACH, RURAL HEALTH NETWORK DEVELOPMENT AND SMALL HEALTH CARE PROVIDER QUALITY IMPROVEMENT</t>
        </is>
      </c>
      <c r="F6324" t="n">
        <v>16922</v>
      </c>
      <c r="G6324" t="inlineStr">
        <is>
          <t>N/A</t>
        </is>
      </c>
      <c r="H6324" t="inlineStr"/>
      <c r="I6324" t="inlineStr"/>
      <c r="J6324" t="n">
        <v>421909</v>
      </c>
      <c r="K6324" t="n">
        <v>0</v>
      </c>
      <c r="L6324" t="inlineStr">
        <is>
          <t>N</t>
        </is>
      </c>
      <c r="M6324" t="inlineStr"/>
      <c r="N6324" t="inlineStr">
        <is>
          <t>N</t>
        </is>
      </c>
      <c r="O6324" t="inlineStr">
        <is>
          <t>UNIVERSITY HEALTH SYSTEM</t>
        </is>
      </c>
      <c r="P6324" t="inlineStr">
        <is>
          <t>220062 / UHS</t>
        </is>
      </c>
      <c r="Q6324" t="inlineStr">
        <is>
          <t>N</t>
        </is>
      </c>
      <c r="R6324" t="inlineStr"/>
      <c r="S6324" t="inlineStr">
        <is>
          <t>N</t>
        </is>
      </c>
      <c r="T6324" t="inlineStr"/>
      <c r="U6324" t="n">
        <v>0</v>
      </c>
      <c r="V6324" t="inlineStr">
        <is>
          <t>93.912</t>
        </is>
      </c>
    </row>
    <row r="6325">
      <c r="A6325" t="inlineStr">
        <is>
          <t>AWARD-6324</t>
        </is>
      </c>
      <c r="B6325" t="inlineStr">
        <is>
          <t>93</t>
        </is>
      </c>
      <c r="C6325" t="inlineStr">
        <is>
          <t>913</t>
        </is>
      </c>
      <c r="D6325" t="inlineStr"/>
      <c r="E6325" t="inlineStr">
        <is>
          <t>GRANTS TO STATES FOR OPERATION OF STATE OFFICES OF RURAL HEALTH</t>
        </is>
      </c>
      <c r="F6325" t="n">
        <v>223175</v>
      </c>
      <c r="G6325" t="inlineStr">
        <is>
          <t>N/A</t>
        </is>
      </c>
      <c r="H6325" t="inlineStr"/>
      <c r="I6325" t="inlineStr"/>
      <c r="J6325" t="n">
        <v>223175</v>
      </c>
      <c r="K6325" t="n">
        <v>0</v>
      </c>
      <c r="L6325" t="inlineStr">
        <is>
          <t>N</t>
        </is>
      </c>
      <c r="M6325" t="inlineStr"/>
      <c r="N6325" t="inlineStr">
        <is>
          <t>Y</t>
        </is>
      </c>
      <c r="O6325" t="inlineStr"/>
      <c r="P6325" t="inlineStr"/>
      <c r="Q6325" t="inlineStr">
        <is>
          <t>N</t>
        </is>
      </c>
      <c r="R6325" t="inlineStr"/>
      <c r="S6325" t="inlineStr">
        <is>
          <t>N</t>
        </is>
      </c>
      <c r="T6325" t="inlineStr"/>
      <c r="U6325" t="n">
        <v>0</v>
      </c>
      <c r="V6325" t="inlineStr">
        <is>
          <t>93.913</t>
        </is>
      </c>
    </row>
    <row r="6326">
      <c r="A6326" t="inlineStr">
        <is>
          <t>AWARD-6325</t>
        </is>
      </c>
      <c r="B6326" t="inlineStr">
        <is>
          <t>93</t>
        </is>
      </c>
      <c r="C6326" t="inlineStr">
        <is>
          <t>914</t>
        </is>
      </c>
      <c r="D6326" t="inlineStr"/>
      <c r="E6326" t="inlineStr">
        <is>
          <t>HIV EMERGENCY RELIEF PROJECT GRANTS</t>
        </is>
      </c>
      <c r="F6326" t="n">
        <v>-31669</v>
      </c>
      <c r="G6326" t="inlineStr">
        <is>
          <t>N/A</t>
        </is>
      </c>
      <c r="H6326" t="inlineStr"/>
      <c r="I6326" t="inlineStr"/>
      <c r="J6326" t="n">
        <v>274707</v>
      </c>
      <c r="K6326" t="n">
        <v>0</v>
      </c>
      <c r="L6326" t="inlineStr">
        <is>
          <t>N</t>
        </is>
      </c>
      <c r="M6326" t="inlineStr"/>
      <c r="N6326" t="inlineStr">
        <is>
          <t>N</t>
        </is>
      </c>
      <c r="O6326" t="inlineStr">
        <is>
          <t>HARRIS COUNTY PUBLIC HEALTH AND ENVIRONMENTAL SERVICES</t>
        </is>
      </c>
      <c r="P6326" t="inlineStr">
        <is>
          <t>16GEN0202</t>
        </is>
      </c>
      <c r="Q6326" t="inlineStr">
        <is>
          <t>N</t>
        </is>
      </c>
      <c r="R6326" t="inlineStr"/>
      <c r="S6326" t="inlineStr">
        <is>
          <t>N</t>
        </is>
      </c>
      <c r="T6326" t="inlineStr"/>
      <c r="U6326" t="n">
        <v>0</v>
      </c>
      <c r="V6326" t="inlineStr">
        <is>
          <t>93.914</t>
        </is>
      </c>
    </row>
    <row r="6327">
      <c r="A6327" t="inlineStr">
        <is>
          <t>AWARD-6326</t>
        </is>
      </c>
      <c r="B6327" t="inlineStr">
        <is>
          <t>93</t>
        </is>
      </c>
      <c r="C6327" t="inlineStr">
        <is>
          <t>914</t>
        </is>
      </c>
      <c r="D6327" t="inlineStr"/>
      <c r="E6327" t="inlineStr">
        <is>
          <t>HIV EMERGENCY RELIEF PROJECT GRANTS</t>
        </is>
      </c>
      <c r="F6327" t="n">
        <v>-39652</v>
      </c>
      <c r="G6327" t="inlineStr">
        <is>
          <t>N/A</t>
        </is>
      </c>
      <c r="H6327" t="inlineStr"/>
      <c r="I6327" t="inlineStr"/>
      <c r="J6327" t="n">
        <v>274707</v>
      </c>
      <c r="K6327" t="n">
        <v>0</v>
      </c>
      <c r="L6327" t="inlineStr">
        <is>
          <t>N</t>
        </is>
      </c>
      <c r="M6327" t="inlineStr"/>
      <c r="N6327" t="inlineStr">
        <is>
          <t>N</t>
        </is>
      </c>
      <c r="O6327" t="inlineStr">
        <is>
          <t>HARRIS COUNTY PUBLIC HEALTH AND ENVIRONMENTAL SERVICES</t>
        </is>
      </c>
      <c r="P6327" t="inlineStr">
        <is>
          <t>17GEN0119 / CS 2017-01</t>
        </is>
      </c>
      <c r="Q6327" t="inlineStr">
        <is>
          <t>N</t>
        </is>
      </c>
      <c r="R6327" t="inlineStr"/>
      <c r="S6327" t="inlineStr">
        <is>
          <t>N</t>
        </is>
      </c>
      <c r="T6327" t="inlineStr"/>
      <c r="U6327" t="n">
        <v>0</v>
      </c>
      <c r="V6327" t="inlineStr">
        <is>
          <t>93.914</t>
        </is>
      </c>
    </row>
    <row r="6328">
      <c r="A6328" t="inlineStr">
        <is>
          <t>AWARD-6327</t>
        </is>
      </c>
      <c r="B6328" t="inlineStr">
        <is>
          <t>93</t>
        </is>
      </c>
      <c r="C6328" t="inlineStr">
        <is>
          <t>914</t>
        </is>
      </c>
      <c r="D6328" t="inlineStr"/>
      <c r="E6328" t="inlineStr">
        <is>
          <t>HIV EMERGENCY RELIEF PROJECT GRANTS</t>
        </is>
      </c>
      <c r="F6328" t="n">
        <v>-39317</v>
      </c>
      <c r="G6328" t="inlineStr">
        <is>
          <t>N/A</t>
        </is>
      </c>
      <c r="H6328" t="inlineStr"/>
      <c r="I6328" t="inlineStr"/>
      <c r="J6328" t="n">
        <v>274707</v>
      </c>
      <c r="K6328" t="n">
        <v>0</v>
      </c>
      <c r="L6328" t="inlineStr">
        <is>
          <t>N</t>
        </is>
      </c>
      <c r="M6328" t="inlineStr"/>
      <c r="N6328" t="inlineStr">
        <is>
          <t>N</t>
        </is>
      </c>
      <c r="O6328" t="inlineStr">
        <is>
          <t>HARRIS COUNTY PUBLIC HEALTH AND ENVIRONMENTAL SERVICES</t>
        </is>
      </c>
      <c r="P6328" t="inlineStr">
        <is>
          <t>18GEN0115/ CS 2017-01</t>
        </is>
      </c>
      <c r="Q6328" t="inlineStr">
        <is>
          <t>N</t>
        </is>
      </c>
      <c r="R6328" t="inlineStr"/>
      <c r="S6328" t="inlineStr">
        <is>
          <t>N</t>
        </is>
      </c>
      <c r="T6328" t="inlineStr"/>
      <c r="U6328" t="n">
        <v>0</v>
      </c>
      <c r="V6328" t="inlineStr">
        <is>
          <t>93.914</t>
        </is>
      </c>
    </row>
    <row r="6329">
      <c r="A6329" t="inlineStr">
        <is>
          <t>AWARD-6328</t>
        </is>
      </c>
      <c r="B6329" t="inlineStr">
        <is>
          <t>93</t>
        </is>
      </c>
      <c r="C6329" t="inlineStr">
        <is>
          <t>914</t>
        </is>
      </c>
      <c r="D6329" t="inlineStr"/>
      <c r="E6329" t="inlineStr">
        <is>
          <t>HIV EMERGENCY RELIEF PROJECT GRANTS</t>
        </is>
      </c>
      <c r="F6329" t="n">
        <v>-12140</v>
      </c>
      <c r="G6329" t="inlineStr">
        <is>
          <t>N/A</t>
        </is>
      </c>
      <c r="H6329" t="inlineStr"/>
      <c r="I6329" t="inlineStr"/>
      <c r="J6329" t="n">
        <v>274707</v>
      </c>
      <c r="K6329" t="n">
        <v>0</v>
      </c>
      <c r="L6329" t="inlineStr">
        <is>
          <t>N</t>
        </is>
      </c>
      <c r="M6329" t="inlineStr"/>
      <c r="N6329" t="inlineStr">
        <is>
          <t>N</t>
        </is>
      </c>
      <c r="O6329" t="inlineStr">
        <is>
          <t>HARRIS COUNTY PUBLIC HEALTH AND ENVIRONMENTAL SERVICES</t>
        </is>
      </c>
      <c r="P6329" t="inlineStr">
        <is>
          <t>19GEN0340 / CS 2017-01</t>
        </is>
      </c>
      <c r="Q6329" t="inlineStr">
        <is>
          <t>N</t>
        </is>
      </c>
      <c r="R6329" t="inlineStr"/>
      <c r="S6329" t="inlineStr">
        <is>
          <t>N</t>
        </is>
      </c>
      <c r="T6329" t="inlineStr"/>
      <c r="U6329" t="n">
        <v>0</v>
      </c>
      <c r="V6329" t="inlineStr">
        <is>
          <t>93.914</t>
        </is>
      </c>
    </row>
    <row r="6330">
      <c r="A6330" t="inlineStr">
        <is>
          <t>AWARD-6329</t>
        </is>
      </c>
      <c r="B6330" t="inlineStr">
        <is>
          <t>93</t>
        </is>
      </c>
      <c r="C6330" t="inlineStr">
        <is>
          <t>914</t>
        </is>
      </c>
      <c r="D6330" t="inlineStr"/>
      <c r="E6330" t="inlineStr">
        <is>
          <t>HIV EMERGENCY RELIEF PROJECT GRANTS</t>
        </is>
      </c>
      <c r="F6330" t="n">
        <v>384832</v>
      </c>
      <c r="G6330" t="inlineStr">
        <is>
          <t>N/A</t>
        </is>
      </c>
      <c r="H6330" t="inlineStr"/>
      <c r="I6330" t="inlineStr"/>
      <c r="J6330" t="n">
        <v>274707</v>
      </c>
      <c r="K6330" t="n">
        <v>0</v>
      </c>
      <c r="L6330" t="inlineStr">
        <is>
          <t>N</t>
        </is>
      </c>
      <c r="M6330" t="inlineStr"/>
      <c r="N6330" t="inlineStr">
        <is>
          <t>N</t>
        </is>
      </c>
      <c r="O6330" t="inlineStr">
        <is>
          <t>HARRIS HEALTH SYSTEM</t>
        </is>
      </c>
      <c r="P6330" t="inlineStr">
        <is>
          <t>6H12HA000390-22</t>
        </is>
      </c>
      <c r="Q6330" t="inlineStr">
        <is>
          <t>N</t>
        </is>
      </c>
      <c r="R6330" t="inlineStr"/>
      <c r="S6330" t="inlineStr">
        <is>
          <t>N</t>
        </is>
      </c>
      <c r="T6330" t="inlineStr"/>
      <c r="U6330" t="n">
        <v>0</v>
      </c>
      <c r="V6330" t="inlineStr">
        <is>
          <t>93.914</t>
        </is>
      </c>
    </row>
    <row r="6331">
      <c r="A6331" t="inlineStr">
        <is>
          <t>AWARD-6330</t>
        </is>
      </c>
      <c r="B6331" t="inlineStr">
        <is>
          <t>93</t>
        </is>
      </c>
      <c r="C6331" t="inlineStr">
        <is>
          <t>914</t>
        </is>
      </c>
      <c r="D6331" t="inlineStr"/>
      <c r="E6331" t="inlineStr">
        <is>
          <t>COVID-19 - HIV EMERGENCY RELIEF PROJECT GRANTS</t>
        </is>
      </c>
      <c r="F6331" t="n">
        <v>12665</v>
      </c>
      <c r="G6331" t="inlineStr">
        <is>
          <t>N/A</t>
        </is>
      </c>
      <c r="H6331" t="inlineStr"/>
      <c r="I6331" t="inlineStr"/>
      <c r="J6331" t="n">
        <v>274707</v>
      </c>
      <c r="K6331" t="n">
        <v>0</v>
      </c>
      <c r="L6331" t="inlineStr">
        <is>
          <t>N</t>
        </is>
      </c>
      <c r="M6331" t="inlineStr"/>
      <c r="N6331" t="inlineStr">
        <is>
          <t>N</t>
        </is>
      </c>
      <c r="O6331" t="inlineStr">
        <is>
          <t>HARRIS COUNTY PUBLIC HEALTH AND ENVIRONMENTAL SERVICES</t>
        </is>
      </c>
      <c r="P6331" t="inlineStr">
        <is>
          <t>21GEN0220</t>
        </is>
      </c>
      <c r="Q6331" t="inlineStr">
        <is>
          <t>N</t>
        </is>
      </c>
      <c r="R6331" t="inlineStr"/>
      <c r="S6331" t="inlineStr">
        <is>
          <t>N</t>
        </is>
      </c>
      <c r="T6331" t="inlineStr"/>
      <c r="U6331" t="n">
        <v>0</v>
      </c>
      <c r="V6331" t="inlineStr">
        <is>
          <t>93.914</t>
        </is>
      </c>
    </row>
    <row r="6332">
      <c r="A6332" t="inlineStr">
        <is>
          <t>AWARD-6331</t>
        </is>
      </c>
      <c r="B6332" t="inlineStr">
        <is>
          <t>93</t>
        </is>
      </c>
      <c r="C6332" t="inlineStr">
        <is>
          <t>914</t>
        </is>
      </c>
      <c r="D6332" t="inlineStr"/>
      <c r="E6332" t="inlineStr">
        <is>
          <t>COVID-19 - HIV EMERGENCY RELIEF PROJECT GRANTS</t>
        </is>
      </c>
      <c r="F6332" t="n">
        <v>-12</v>
      </c>
      <c r="G6332" t="inlineStr">
        <is>
          <t>N/A</t>
        </is>
      </c>
      <c r="H6332" t="inlineStr"/>
      <c r="I6332" t="inlineStr"/>
      <c r="J6332" t="n">
        <v>274707</v>
      </c>
      <c r="K6332" t="n">
        <v>0</v>
      </c>
      <c r="L6332" t="inlineStr">
        <is>
          <t>N</t>
        </is>
      </c>
      <c r="M6332" t="inlineStr"/>
      <c r="N6332" t="inlineStr">
        <is>
          <t>N</t>
        </is>
      </c>
      <c r="O6332" t="inlineStr">
        <is>
          <t>UNIVERSITY OF NEW MEXICO</t>
        </is>
      </c>
      <c r="P6332" t="inlineStr">
        <is>
          <t>3RJA6/1H1LHA37343-01-00</t>
        </is>
      </c>
      <c r="Q6332" t="inlineStr">
        <is>
          <t>N</t>
        </is>
      </c>
      <c r="R6332" t="inlineStr"/>
      <c r="S6332" t="inlineStr">
        <is>
          <t>N</t>
        </is>
      </c>
      <c r="T6332" t="inlineStr"/>
      <c r="U6332" t="n">
        <v>0</v>
      </c>
      <c r="V6332" t="inlineStr">
        <is>
          <t>93.914</t>
        </is>
      </c>
    </row>
    <row r="6333">
      <c r="A6333" t="inlineStr">
        <is>
          <t>AWARD-6332</t>
        </is>
      </c>
      <c r="B6333" t="inlineStr">
        <is>
          <t>93</t>
        </is>
      </c>
      <c r="C6333" t="inlineStr">
        <is>
          <t>917</t>
        </is>
      </c>
      <c r="D6333" t="inlineStr"/>
      <c r="E6333" t="inlineStr">
        <is>
          <t>HIV CARE FORMULA GRANTS</t>
        </is>
      </c>
      <c r="F6333" t="n">
        <v>98293783</v>
      </c>
      <c r="G6333" t="inlineStr">
        <is>
          <t>N/A</t>
        </is>
      </c>
      <c r="H6333" t="inlineStr"/>
      <c r="I6333" t="inlineStr"/>
      <c r="J6333" t="n">
        <v>99182349</v>
      </c>
      <c r="K6333" t="n">
        <v>0</v>
      </c>
      <c r="L6333" t="inlineStr">
        <is>
          <t>N</t>
        </is>
      </c>
      <c r="M6333" t="inlineStr"/>
      <c r="N6333" t="inlineStr">
        <is>
          <t>Y</t>
        </is>
      </c>
      <c r="O6333" t="inlineStr"/>
      <c r="P6333" t="inlineStr"/>
      <c r="Q6333" t="inlineStr">
        <is>
          <t>Y</t>
        </is>
      </c>
      <c r="R6333" t="n">
        <v>19972832</v>
      </c>
      <c r="S6333" t="inlineStr">
        <is>
          <t>N</t>
        </is>
      </c>
      <c r="T6333" t="inlineStr"/>
      <c r="U6333" t="n">
        <v>0</v>
      </c>
      <c r="V6333" t="inlineStr">
        <is>
          <t>93.917</t>
        </is>
      </c>
    </row>
    <row r="6334">
      <c r="A6334" t="inlineStr">
        <is>
          <t>AWARD-6333</t>
        </is>
      </c>
      <c r="B6334" t="inlineStr">
        <is>
          <t>10</t>
        </is>
      </c>
      <c r="C6334" t="inlineStr">
        <is>
          <t>523</t>
        </is>
      </c>
      <c r="D6334" t="inlineStr"/>
      <c r="E6334" t="inlineStr">
        <is>
          <t>RURAL HEALTH AND SAFETY EDUCATION COMPETITIVE GRANTS PROGRAM</t>
        </is>
      </c>
      <c r="F6334" t="n">
        <v>22284</v>
      </c>
      <c r="G6334" t="inlineStr">
        <is>
          <t>N/A</t>
        </is>
      </c>
      <c r="H6334" t="inlineStr"/>
      <c r="I6334" t="inlineStr"/>
      <c r="J6334" t="n">
        <v>26077</v>
      </c>
      <c r="K6334" t="n">
        <v>0</v>
      </c>
      <c r="L6334" t="inlineStr">
        <is>
          <t>N</t>
        </is>
      </c>
      <c r="M6334" t="inlineStr"/>
      <c r="N6334" t="inlineStr">
        <is>
          <t>N</t>
        </is>
      </c>
      <c r="O6334" t="inlineStr">
        <is>
          <t>1890 UNIVERSITIES FOUNDATION</t>
        </is>
      </c>
      <c r="P6334" t="inlineStr">
        <is>
          <t>M2100109</t>
        </is>
      </c>
      <c r="Q6334" t="inlineStr">
        <is>
          <t>N</t>
        </is>
      </c>
      <c r="R6334" t="inlineStr"/>
      <c r="S6334" t="inlineStr">
        <is>
          <t>N</t>
        </is>
      </c>
      <c r="T6334" t="inlineStr"/>
      <c r="U6334" t="n">
        <v>0</v>
      </c>
      <c r="V6334" t="inlineStr">
        <is>
          <t>10.523</t>
        </is>
      </c>
    </row>
    <row r="6335">
      <c r="A6335" t="inlineStr">
        <is>
          <t>AWARD-6334</t>
        </is>
      </c>
      <c r="B6335" t="inlineStr">
        <is>
          <t>93</t>
        </is>
      </c>
      <c r="C6335" t="inlineStr">
        <is>
          <t>917</t>
        </is>
      </c>
      <c r="D6335" t="inlineStr"/>
      <c r="E6335" t="inlineStr">
        <is>
          <t>HIV CARE FORMULA GRANTS</t>
        </is>
      </c>
      <c r="F6335" t="n">
        <v>5264</v>
      </c>
      <c r="G6335" t="inlineStr">
        <is>
          <t>N/A</t>
        </is>
      </c>
      <c r="H6335" t="inlineStr"/>
      <c r="I6335" t="inlineStr"/>
      <c r="J6335" t="n">
        <v>99182349</v>
      </c>
      <c r="K6335" t="n">
        <v>0</v>
      </c>
      <c r="L6335" t="inlineStr">
        <is>
          <t>N</t>
        </is>
      </c>
      <c r="M6335" t="inlineStr"/>
      <c r="N6335" t="inlineStr">
        <is>
          <t>N</t>
        </is>
      </c>
      <c r="O6335" t="inlineStr">
        <is>
          <t>HARRIS COUNTY HOSPITAL DISTRICT</t>
        </is>
      </c>
      <c r="P6335" t="inlineStr">
        <is>
          <t>000182618</t>
        </is>
      </c>
      <c r="Q6335" t="inlineStr">
        <is>
          <t>N</t>
        </is>
      </c>
      <c r="R6335" t="inlineStr"/>
      <c r="S6335" t="inlineStr">
        <is>
          <t>N</t>
        </is>
      </c>
      <c r="T6335" t="inlineStr"/>
      <c r="U6335" t="n">
        <v>0</v>
      </c>
      <c r="V6335" t="inlineStr">
        <is>
          <t>93.917</t>
        </is>
      </c>
    </row>
    <row r="6336">
      <c r="A6336" t="inlineStr">
        <is>
          <t>AWARD-6335</t>
        </is>
      </c>
      <c r="B6336" t="inlineStr">
        <is>
          <t>93</t>
        </is>
      </c>
      <c r="C6336" t="inlineStr">
        <is>
          <t>917</t>
        </is>
      </c>
      <c r="D6336" t="inlineStr"/>
      <c r="E6336" t="inlineStr">
        <is>
          <t>HIV CARE FORMULA GRANTS</t>
        </is>
      </c>
      <c r="F6336" t="n">
        <v>-563</v>
      </c>
      <c r="G6336" t="inlineStr">
        <is>
          <t>N/A</t>
        </is>
      </c>
      <c r="H6336" t="inlineStr"/>
      <c r="I6336" t="inlineStr"/>
      <c r="J6336" t="n">
        <v>99182349</v>
      </c>
      <c r="K6336" t="n">
        <v>0</v>
      </c>
      <c r="L6336" t="inlineStr">
        <is>
          <t>N</t>
        </is>
      </c>
      <c r="M6336" t="inlineStr"/>
      <c r="N6336" t="inlineStr">
        <is>
          <t>N</t>
        </is>
      </c>
      <c r="O6336" t="inlineStr">
        <is>
          <t>RESOURCE GROUP</t>
        </is>
      </c>
      <c r="P6336" t="inlineStr">
        <is>
          <t>20UTV00SS</t>
        </is>
      </c>
      <c r="Q6336" t="inlineStr">
        <is>
          <t>N</t>
        </is>
      </c>
      <c r="R6336" t="inlineStr"/>
      <c r="S6336" t="inlineStr">
        <is>
          <t>N</t>
        </is>
      </c>
      <c r="T6336" t="inlineStr"/>
      <c r="U6336" t="n">
        <v>0</v>
      </c>
      <c r="V6336" t="inlineStr">
        <is>
          <t>93.917</t>
        </is>
      </c>
    </row>
    <row r="6337">
      <c r="A6337" t="inlineStr">
        <is>
          <t>AWARD-6336</t>
        </is>
      </c>
      <c r="B6337" t="inlineStr">
        <is>
          <t>93</t>
        </is>
      </c>
      <c r="C6337" t="inlineStr">
        <is>
          <t>917</t>
        </is>
      </c>
      <c r="D6337" t="inlineStr"/>
      <c r="E6337" t="inlineStr">
        <is>
          <t>HIV CARE FORMULA GRANTS</t>
        </is>
      </c>
      <c r="F6337" t="n">
        <v>-2209</v>
      </c>
      <c r="G6337" t="inlineStr">
        <is>
          <t>N/A</t>
        </is>
      </c>
      <c r="H6337" t="inlineStr"/>
      <c r="I6337" t="inlineStr"/>
      <c r="J6337" t="n">
        <v>99182349</v>
      </c>
      <c r="K6337" t="n">
        <v>0</v>
      </c>
      <c r="L6337" t="inlineStr">
        <is>
          <t>N</t>
        </is>
      </c>
      <c r="M6337" t="inlineStr"/>
      <c r="N6337" t="inlineStr">
        <is>
          <t>N</t>
        </is>
      </c>
      <c r="O6337" t="inlineStr">
        <is>
          <t>RESOURCE GROUP</t>
        </is>
      </c>
      <c r="P6337" t="inlineStr">
        <is>
          <t>21UTV00PTB</t>
        </is>
      </c>
      <c r="Q6337" t="inlineStr">
        <is>
          <t>N</t>
        </is>
      </c>
      <c r="R6337" t="inlineStr"/>
      <c r="S6337" t="inlineStr">
        <is>
          <t>N</t>
        </is>
      </c>
      <c r="T6337" t="inlineStr"/>
      <c r="U6337" t="n">
        <v>0</v>
      </c>
      <c r="V6337" t="inlineStr">
        <is>
          <t>93.917</t>
        </is>
      </c>
    </row>
    <row r="6338">
      <c r="A6338" t="inlineStr">
        <is>
          <t>AWARD-6337</t>
        </is>
      </c>
      <c r="B6338" t="inlineStr">
        <is>
          <t>93</t>
        </is>
      </c>
      <c r="C6338" t="inlineStr">
        <is>
          <t>917</t>
        </is>
      </c>
      <c r="D6338" t="inlineStr"/>
      <c r="E6338" t="inlineStr">
        <is>
          <t>HIV CARE FORMULA GRANTS</t>
        </is>
      </c>
      <c r="F6338" t="n">
        <v>-895</v>
      </c>
      <c r="G6338" t="inlineStr">
        <is>
          <t>N/A</t>
        </is>
      </c>
      <c r="H6338" t="inlineStr"/>
      <c r="I6338" t="inlineStr"/>
      <c r="J6338" t="n">
        <v>99182349</v>
      </c>
      <c r="K6338" t="n">
        <v>0</v>
      </c>
      <c r="L6338" t="inlineStr">
        <is>
          <t>N</t>
        </is>
      </c>
      <c r="M6338" t="inlineStr"/>
      <c r="N6338" t="inlineStr">
        <is>
          <t>N</t>
        </is>
      </c>
      <c r="O6338" t="inlineStr">
        <is>
          <t>RESOURCE GROUP</t>
        </is>
      </c>
      <c r="P6338" t="inlineStr">
        <is>
          <t>21UTV00RWD</t>
        </is>
      </c>
      <c r="Q6338" t="inlineStr">
        <is>
          <t>N</t>
        </is>
      </c>
      <c r="R6338" t="inlineStr"/>
      <c r="S6338" t="inlineStr">
        <is>
          <t>N</t>
        </is>
      </c>
      <c r="T6338" t="inlineStr"/>
      <c r="U6338" t="n">
        <v>0</v>
      </c>
      <c r="V6338" t="inlineStr">
        <is>
          <t>93.917</t>
        </is>
      </c>
    </row>
    <row r="6339">
      <c r="A6339" t="inlineStr">
        <is>
          <t>AWARD-6338</t>
        </is>
      </c>
      <c r="B6339" t="inlineStr">
        <is>
          <t>93</t>
        </is>
      </c>
      <c r="C6339" t="inlineStr">
        <is>
          <t>917</t>
        </is>
      </c>
      <c r="D6339" t="inlineStr"/>
      <c r="E6339" t="inlineStr">
        <is>
          <t>HIV CARE FORMULA GRANTS</t>
        </is>
      </c>
      <c r="F6339" t="n">
        <v>483</v>
      </c>
      <c r="G6339" t="inlineStr">
        <is>
          <t>N/A</t>
        </is>
      </c>
      <c r="H6339" t="inlineStr"/>
      <c r="I6339" t="inlineStr"/>
      <c r="J6339" t="n">
        <v>99182349</v>
      </c>
      <c r="K6339" t="n">
        <v>0</v>
      </c>
      <c r="L6339" t="inlineStr">
        <is>
          <t>N</t>
        </is>
      </c>
      <c r="M6339" t="inlineStr"/>
      <c r="N6339" t="inlineStr">
        <is>
          <t>N</t>
        </is>
      </c>
      <c r="O6339" t="inlineStr">
        <is>
          <t>RESOURCE GROUP</t>
        </is>
      </c>
      <c r="P6339" t="inlineStr">
        <is>
          <t>21UTV00SS</t>
        </is>
      </c>
      <c r="Q6339" t="inlineStr">
        <is>
          <t>N</t>
        </is>
      </c>
      <c r="R6339" t="inlineStr"/>
      <c r="S6339" t="inlineStr">
        <is>
          <t>N</t>
        </is>
      </c>
      <c r="T6339" t="inlineStr"/>
      <c r="U6339" t="n">
        <v>0</v>
      </c>
      <c r="V6339" t="inlineStr">
        <is>
          <t>93.917</t>
        </is>
      </c>
    </row>
    <row r="6340">
      <c r="A6340" t="inlineStr">
        <is>
          <t>AWARD-6339</t>
        </is>
      </c>
      <c r="B6340" t="inlineStr">
        <is>
          <t>93</t>
        </is>
      </c>
      <c r="C6340" t="inlineStr">
        <is>
          <t>917</t>
        </is>
      </c>
      <c r="D6340" t="inlineStr"/>
      <c r="E6340" t="inlineStr">
        <is>
          <t>HIV CARE FORMULA GRANTS</t>
        </is>
      </c>
      <c r="F6340" t="n">
        <v>289574</v>
      </c>
      <c r="G6340" t="inlineStr">
        <is>
          <t>N/A</t>
        </is>
      </c>
      <c r="H6340" t="inlineStr"/>
      <c r="I6340" t="inlineStr"/>
      <c r="J6340" t="n">
        <v>99182349</v>
      </c>
      <c r="K6340" t="n">
        <v>0</v>
      </c>
      <c r="L6340" t="inlineStr">
        <is>
          <t>N</t>
        </is>
      </c>
      <c r="M6340" t="inlineStr"/>
      <c r="N6340" t="inlineStr">
        <is>
          <t>N</t>
        </is>
      </c>
      <c r="O6340" t="inlineStr">
        <is>
          <t>RESOURCE GROUP</t>
        </is>
      </c>
      <c r="P6340" t="inlineStr">
        <is>
          <t>22UTV00PTB</t>
        </is>
      </c>
      <c r="Q6340" t="inlineStr">
        <is>
          <t>N</t>
        </is>
      </c>
      <c r="R6340" t="inlineStr"/>
      <c r="S6340" t="inlineStr">
        <is>
          <t>N</t>
        </is>
      </c>
      <c r="T6340" t="inlineStr"/>
      <c r="U6340" t="n">
        <v>0</v>
      </c>
      <c r="V6340" t="inlineStr">
        <is>
          <t>93.917</t>
        </is>
      </c>
    </row>
    <row r="6341">
      <c r="A6341" t="inlineStr">
        <is>
          <t>AWARD-6340</t>
        </is>
      </c>
      <c r="B6341" t="inlineStr">
        <is>
          <t>93</t>
        </is>
      </c>
      <c r="C6341" t="inlineStr">
        <is>
          <t>917</t>
        </is>
      </c>
      <c r="D6341" t="inlineStr"/>
      <c r="E6341" t="inlineStr">
        <is>
          <t>HIV CARE FORMULA GRANTS</t>
        </is>
      </c>
      <c r="F6341" t="n">
        <v>133130</v>
      </c>
      <c r="G6341" t="inlineStr">
        <is>
          <t>N/A</t>
        </is>
      </c>
      <c r="H6341" t="inlineStr"/>
      <c r="I6341" t="inlineStr"/>
      <c r="J6341" t="n">
        <v>99182349</v>
      </c>
      <c r="K6341" t="n">
        <v>0</v>
      </c>
      <c r="L6341" t="inlineStr">
        <is>
          <t>N</t>
        </is>
      </c>
      <c r="M6341" t="inlineStr"/>
      <c r="N6341" t="inlineStr">
        <is>
          <t>N</t>
        </is>
      </c>
      <c r="O6341" t="inlineStr">
        <is>
          <t>RESOURCE GROUP</t>
        </is>
      </c>
      <c r="P6341" t="inlineStr">
        <is>
          <t>22UTV00RWD</t>
        </is>
      </c>
      <c r="Q6341" t="inlineStr">
        <is>
          <t>N</t>
        </is>
      </c>
      <c r="R6341" t="inlineStr"/>
      <c r="S6341" t="inlineStr">
        <is>
          <t>N</t>
        </is>
      </c>
      <c r="T6341" t="inlineStr"/>
      <c r="U6341" t="n">
        <v>0</v>
      </c>
      <c r="V6341" t="inlineStr">
        <is>
          <t>93.917</t>
        </is>
      </c>
    </row>
    <row r="6342">
      <c r="A6342" t="inlineStr">
        <is>
          <t>AWARD-6341</t>
        </is>
      </c>
      <c r="B6342" t="inlineStr">
        <is>
          <t>93</t>
        </is>
      </c>
      <c r="C6342" t="inlineStr">
        <is>
          <t>917</t>
        </is>
      </c>
      <c r="D6342" t="inlineStr"/>
      <c r="E6342" t="inlineStr">
        <is>
          <t>HIV CARE FORMULA GRANTS</t>
        </is>
      </c>
      <c r="F6342" t="n">
        <v>174115</v>
      </c>
      <c r="G6342" t="inlineStr">
        <is>
          <t>N/A</t>
        </is>
      </c>
      <c r="H6342" t="inlineStr"/>
      <c r="I6342" t="inlineStr"/>
      <c r="J6342" t="n">
        <v>99182349</v>
      </c>
      <c r="K6342" t="n">
        <v>0</v>
      </c>
      <c r="L6342" t="inlineStr">
        <is>
          <t>N</t>
        </is>
      </c>
      <c r="M6342" t="inlineStr"/>
      <c r="N6342" t="inlineStr">
        <is>
          <t>N</t>
        </is>
      </c>
      <c r="O6342" t="inlineStr">
        <is>
          <t>RESOURCE GROUP</t>
        </is>
      </c>
      <c r="P6342" t="inlineStr">
        <is>
          <t>23UTV00PTB</t>
        </is>
      </c>
      <c r="Q6342" t="inlineStr">
        <is>
          <t>N</t>
        </is>
      </c>
      <c r="R6342" t="inlineStr"/>
      <c r="S6342" t="inlineStr">
        <is>
          <t>N</t>
        </is>
      </c>
      <c r="T6342" t="inlineStr"/>
      <c r="U6342" t="n">
        <v>0</v>
      </c>
      <c r="V6342" t="inlineStr">
        <is>
          <t>93.917</t>
        </is>
      </c>
    </row>
    <row r="6343">
      <c r="A6343" t="inlineStr">
        <is>
          <t>AWARD-6342</t>
        </is>
      </c>
      <c r="B6343" t="inlineStr">
        <is>
          <t>93</t>
        </is>
      </c>
      <c r="C6343" t="inlineStr">
        <is>
          <t>917</t>
        </is>
      </c>
      <c r="D6343" t="inlineStr"/>
      <c r="E6343" t="inlineStr">
        <is>
          <t>HIV CARE FORMULA GRANTS</t>
        </is>
      </c>
      <c r="F6343" t="n">
        <v>5436</v>
      </c>
      <c r="G6343" t="inlineStr">
        <is>
          <t>N/A</t>
        </is>
      </c>
      <c r="H6343" t="inlineStr"/>
      <c r="I6343" t="inlineStr"/>
      <c r="J6343" t="n">
        <v>99182349</v>
      </c>
      <c r="K6343" t="n">
        <v>0</v>
      </c>
      <c r="L6343" t="inlineStr">
        <is>
          <t>N</t>
        </is>
      </c>
      <c r="M6343" t="inlineStr"/>
      <c r="N6343" t="inlineStr">
        <is>
          <t>N</t>
        </is>
      </c>
      <c r="O6343" t="inlineStr">
        <is>
          <t>RESOURCE GROUP</t>
        </is>
      </c>
      <c r="P6343" t="inlineStr">
        <is>
          <t>23UTV00RWD</t>
        </is>
      </c>
      <c r="Q6343" t="inlineStr">
        <is>
          <t>N</t>
        </is>
      </c>
      <c r="R6343" t="inlineStr"/>
      <c r="S6343" t="inlineStr">
        <is>
          <t>N</t>
        </is>
      </c>
      <c r="T6343" t="inlineStr"/>
      <c r="U6343" t="n">
        <v>0</v>
      </c>
      <c r="V6343" t="inlineStr">
        <is>
          <t>93.917</t>
        </is>
      </c>
    </row>
    <row r="6344">
      <c r="A6344" t="inlineStr">
        <is>
          <t>AWARD-6343</t>
        </is>
      </c>
      <c r="B6344" t="inlineStr">
        <is>
          <t>93</t>
        </is>
      </c>
      <c r="C6344" t="inlineStr">
        <is>
          <t>917</t>
        </is>
      </c>
      <c r="D6344" t="inlineStr"/>
      <c r="E6344" t="inlineStr">
        <is>
          <t>COVID-19 - HIV CARE FORMULA GRANTS</t>
        </is>
      </c>
      <c r="F6344" t="n">
        <v>284231</v>
      </c>
      <c r="G6344" t="inlineStr">
        <is>
          <t>N/A</t>
        </is>
      </c>
      <c r="H6344" t="inlineStr"/>
      <c r="I6344" t="inlineStr"/>
      <c r="J6344" t="n">
        <v>99182349</v>
      </c>
      <c r="K6344" t="n">
        <v>0</v>
      </c>
      <c r="L6344" t="inlineStr">
        <is>
          <t>N</t>
        </is>
      </c>
      <c r="M6344" t="inlineStr"/>
      <c r="N6344" t="inlineStr">
        <is>
          <t>Y</t>
        </is>
      </c>
      <c r="O6344" t="inlineStr"/>
      <c r="P6344" t="inlineStr"/>
      <c r="Q6344" t="inlineStr">
        <is>
          <t>Y</t>
        </is>
      </c>
      <c r="R6344" t="n">
        <v>261345</v>
      </c>
      <c r="S6344" t="inlineStr">
        <is>
          <t>N</t>
        </is>
      </c>
      <c r="T6344" t="inlineStr"/>
      <c r="U6344" t="n">
        <v>0</v>
      </c>
      <c r="V6344" t="inlineStr">
        <is>
          <t>93.917</t>
        </is>
      </c>
    </row>
    <row r="6345">
      <c r="A6345" t="inlineStr">
        <is>
          <t>AWARD-6344</t>
        </is>
      </c>
      <c r="B6345" t="inlineStr">
        <is>
          <t>10</t>
        </is>
      </c>
      <c r="C6345" t="inlineStr">
        <is>
          <t>524</t>
        </is>
      </c>
      <c r="D6345" t="inlineStr"/>
      <c r="E6345" t="inlineStr">
        <is>
          <t>SCHOLARSHIPS FOR STUDENTS AT 1890 INSTITUTIONS</t>
        </is>
      </c>
      <c r="F6345" t="n">
        <v>311796</v>
      </c>
      <c r="G6345" t="inlineStr">
        <is>
          <t>N/A</t>
        </is>
      </c>
      <c r="H6345" t="inlineStr"/>
      <c r="I6345" t="inlineStr"/>
      <c r="J6345" t="n">
        <v>311796</v>
      </c>
      <c r="K6345" t="n">
        <v>0</v>
      </c>
      <c r="L6345" t="inlineStr">
        <is>
          <t>N</t>
        </is>
      </c>
      <c r="M6345" t="inlineStr"/>
      <c r="N6345" t="inlineStr">
        <is>
          <t>Y</t>
        </is>
      </c>
      <c r="O6345" t="inlineStr"/>
      <c r="P6345" t="inlineStr"/>
      <c r="Q6345" t="inlineStr">
        <is>
          <t>N</t>
        </is>
      </c>
      <c r="R6345" t="inlineStr"/>
      <c r="S6345" t="inlineStr">
        <is>
          <t>N</t>
        </is>
      </c>
      <c r="T6345" t="inlineStr"/>
      <c r="U6345" t="n">
        <v>0</v>
      </c>
      <c r="V6345" t="inlineStr">
        <is>
          <t>10.524</t>
        </is>
      </c>
    </row>
    <row r="6346">
      <c r="A6346" t="inlineStr">
        <is>
          <t>AWARD-6345</t>
        </is>
      </c>
      <c r="B6346" t="inlineStr">
        <is>
          <t>93</t>
        </is>
      </c>
      <c r="C6346" t="inlineStr">
        <is>
          <t>918</t>
        </is>
      </c>
      <c r="D6346" t="inlineStr"/>
      <c r="E6346" t="inlineStr">
        <is>
          <t>GRANTS TO PROVIDE OUTPATIENT EARLY INTERVENTION SERVICES WITH RESPECT TO HIV DISEASE</t>
        </is>
      </c>
      <c r="F6346" t="n">
        <v>-534</v>
      </c>
      <c r="G6346" t="inlineStr">
        <is>
          <t>N/A</t>
        </is>
      </c>
      <c r="H6346" t="inlineStr"/>
      <c r="I6346" t="inlineStr"/>
      <c r="J6346" t="n">
        <v>261872</v>
      </c>
      <c r="K6346" t="n">
        <v>0</v>
      </c>
      <c r="L6346" t="inlineStr">
        <is>
          <t>N</t>
        </is>
      </c>
      <c r="M6346" t="inlineStr"/>
      <c r="N6346" t="inlineStr">
        <is>
          <t>N</t>
        </is>
      </c>
      <c r="O6346" t="inlineStr">
        <is>
          <t>RESOURCE GROUP</t>
        </is>
      </c>
      <c r="P6346" t="inlineStr">
        <is>
          <t>21UTV00PTB/SR</t>
        </is>
      </c>
      <c r="Q6346" t="inlineStr">
        <is>
          <t>N</t>
        </is>
      </c>
      <c r="R6346" t="inlineStr"/>
      <c r="S6346" t="inlineStr">
        <is>
          <t>N</t>
        </is>
      </c>
      <c r="T6346" t="inlineStr"/>
      <c r="U6346" t="n">
        <v>0</v>
      </c>
      <c r="V6346" t="inlineStr">
        <is>
          <t>93.918</t>
        </is>
      </c>
    </row>
    <row r="6347">
      <c r="A6347" t="inlineStr">
        <is>
          <t>AWARD-6346</t>
        </is>
      </c>
      <c r="B6347" t="inlineStr">
        <is>
          <t>93</t>
        </is>
      </c>
      <c r="C6347" t="inlineStr">
        <is>
          <t>918</t>
        </is>
      </c>
      <c r="D6347" t="inlineStr"/>
      <c r="E6347" t="inlineStr">
        <is>
          <t>GRANTS TO PROVIDE OUTPATIENT EARLY INTERVENTION SERVICES WITH RESPECT TO HIV DISEASE</t>
        </is>
      </c>
      <c r="F6347" t="n">
        <v>-878</v>
      </c>
      <c r="G6347" t="inlineStr">
        <is>
          <t>N/A</t>
        </is>
      </c>
      <c r="H6347" t="inlineStr"/>
      <c r="I6347" t="inlineStr"/>
      <c r="J6347" t="n">
        <v>261872</v>
      </c>
      <c r="K6347" t="n">
        <v>0</v>
      </c>
      <c r="L6347" t="inlineStr">
        <is>
          <t>N</t>
        </is>
      </c>
      <c r="M6347" t="inlineStr"/>
      <c r="N6347" t="inlineStr">
        <is>
          <t>N</t>
        </is>
      </c>
      <c r="O6347" t="inlineStr">
        <is>
          <t>RESOURCE GROUP</t>
        </is>
      </c>
      <c r="P6347" t="inlineStr">
        <is>
          <t>21UTV00RWC</t>
        </is>
      </c>
      <c r="Q6347" t="inlineStr">
        <is>
          <t>N</t>
        </is>
      </c>
      <c r="R6347" t="inlineStr"/>
      <c r="S6347" t="inlineStr">
        <is>
          <t>N</t>
        </is>
      </c>
      <c r="T6347" t="inlineStr"/>
      <c r="U6347" t="n">
        <v>0</v>
      </c>
      <c r="V6347" t="inlineStr">
        <is>
          <t>93.918</t>
        </is>
      </c>
    </row>
    <row r="6348">
      <c r="A6348" t="inlineStr">
        <is>
          <t>AWARD-6347</t>
        </is>
      </c>
      <c r="B6348" t="inlineStr">
        <is>
          <t>93</t>
        </is>
      </c>
      <c r="C6348" t="inlineStr">
        <is>
          <t>918</t>
        </is>
      </c>
      <c r="D6348" t="inlineStr"/>
      <c r="E6348" t="inlineStr">
        <is>
          <t>GRANTS TO PROVIDE OUTPATIENT EARLY INTERVENTION SERVICES WITH RESPECT TO HIV DISEASE</t>
        </is>
      </c>
      <c r="F6348" t="n">
        <v>43092</v>
      </c>
      <c r="G6348" t="inlineStr">
        <is>
          <t>N/A</t>
        </is>
      </c>
      <c r="H6348" t="inlineStr"/>
      <c r="I6348" t="inlineStr"/>
      <c r="J6348" t="n">
        <v>261872</v>
      </c>
      <c r="K6348" t="n">
        <v>0</v>
      </c>
      <c r="L6348" t="inlineStr">
        <is>
          <t>N</t>
        </is>
      </c>
      <c r="M6348" t="inlineStr"/>
      <c r="N6348" t="inlineStr">
        <is>
          <t>N</t>
        </is>
      </c>
      <c r="O6348" t="inlineStr">
        <is>
          <t>RESOURCE GROUP</t>
        </is>
      </c>
      <c r="P6348" t="inlineStr">
        <is>
          <t>23UTV00RWC</t>
        </is>
      </c>
      <c r="Q6348" t="inlineStr">
        <is>
          <t>N</t>
        </is>
      </c>
      <c r="R6348" t="inlineStr"/>
      <c r="S6348" t="inlineStr">
        <is>
          <t>N</t>
        </is>
      </c>
      <c r="T6348" t="inlineStr"/>
      <c r="U6348" t="n">
        <v>0</v>
      </c>
      <c r="V6348" t="inlineStr">
        <is>
          <t>93.918</t>
        </is>
      </c>
    </row>
    <row r="6349">
      <c r="A6349" t="inlineStr">
        <is>
          <t>AWARD-6348</t>
        </is>
      </c>
      <c r="B6349" t="inlineStr">
        <is>
          <t>93</t>
        </is>
      </c>
      <c r="C6349" t="inlineStr">
        <is>
          <t>918</t>
        </is>
      </c>
      <c r="D6349" t="inlineStr"/>
      <c r="E6349" t="inlineStr">
        <is>
          <t>GRANTS TO PROVIDE OUTPATIENT EARLY INTERVENTION SERVICES WITH RESPECT TO HIV DISEASE</t>
        </is>
      </c>
      <c r="F6349" t="n">
        <v>78349</v>
      </c>
      <c r="G6349" t="inlineStr">
        <is>
          <t>N/A</t>
        </is>
      </c>
      <c r="H6349" t="inlineStr"/>
      <c r="I6349" t="inlineStr"/>
      <c r="J6349" t="n">
        <v>261872</v>
      </c>
      <c r="K6349" t="n">
        <v>0</v>
      </c>
      <c r="L6349" t="inlineStr">
        <is>
          <t>N</t>
        </is>
      </c>
      <c r="M6349" t="inlineStr"/>
      <c r="N6349" t="inlineStr">
        <is>
          <t>N</t>
        </is>
      </c>
      <c r="O6349" t="inlineStr">
        <is>
          <t>RESOURCE GROUP</t>
        </is>
      </c>
      <c r="P6349" t="inlineStr">
        <is>
          <t>22UTV00PTB/SR</t>
        </is>
      </c>
      <c r="Q6349" t="inlineStr">
        <is>
          <t>N</t>
        </is>
      </c>
      <c r="R6349" t="inlineStr"/>
      <c r="S6349" t="inlineStr">
        <is>
          <t>N</t>
        </is>
      </c>
      <c r="T6349" t="inlineStr"/>
      <c r="U6349" t="n">
        <v>0</v>
      </c>
      <c r="V6349" t="inlineStr">
        <is>
          <t>93.918</t>
        </is>
      </c>
    </row>
    <row r="6350">
      <c r="A6350" t="inlineStr">
        <is>
          <t>AWARD-6349</t>
        </is>
      </c>
      <c r="B6350" t="inlineStr">
        <is>
          <t>93</t>
        </is>
      </c>
      <c r="C6350" t="inlineStr">
        <is>
          <t>918</t>
        </is>
      </c>
      <c r="D6350" t="inlineStr"/>
      <c r="E6350" t="inlineStr">
        <is>
          <t>GRANTS TO PROVIDE OUTPATIENT EARLY INTERVENTION SERVICES WITH RESPECT TO HIV DISEASE</t>
        </is>
      </c>
      <c r="F6350" t="n">
        <v>89910</v>
      </c>
      <c r="G6350" t="inlineStr">
        <is>
          <t>N/A</t>
        </is>
      </c>
      <c r="H6350" t="inlineStr"/>
      <c r="I6350" t="inlineStr"/>
      <c r="J6350" t="n">
        <v>261872</v>
      </c>
      <c r="K6350" t="n">
        <v>0</v>
      </c>
      <c r="L6350" t="inlineStr">
        <is>
          <t>N</t>
        </is>
      </c>
      <c r="M6350" t="inlineStr"/>
      <c r="N6350" t="inlineStr">
        <is>
          <t>N</t>
        </is>
      </c>
      <c r="O6350" t="inlineStr">
        <is>
          <t>RESOURCE GROUP</t>
        </is>
      </c>
      <c r="P6350" t="inlineStr">
        <is>
          <t>22UTV00RWC</t>
        </is>
      </c>
      <c r="Q6350" t="inlineStr">
        <is>
          <t>N</t>
        </is>
      </c>
      <c r="R6350" t="inlineStr"/>
      <c r="S6350" t="inlineStr">
        <is>
          <t>N</t>
        </is>
      </c>
      <c r="T6350" t="inlineStr"/>
      <c r="U6350" t="n">
        <v>0</v>
      </c>
      <c r="V6350" t="inlineStr">
        <is>
          <t>93.918</t>
        </is>
      </c>
    </row>
    <row r="6351">
      <c r="A6351" t="inlineStr">
        <is>
          <t>AWARD-6350</t>
        </is>
      </c>
      <c r="B6351" t="inlineStr">
        <is>
          <t>93</t>
        </is>
      </c>
      <c r="C6351" t="inlineStr">
        <is>
          <t>918</t>
        </is>
      </c>
      <c r="D6351" t="inlineStr"/>
      <c r="E6351" t="inlineStr">
        <is>
          <t>GRANTS TO PROVIDE OUTPATIENT EARLY INTERVENTION SERVICES WITH RESPECT TO HIV DISEASE</t>
        </is>
      </c>
      <c r="F6351" t="n">
        <v>50447</v>
      </c>
      <c r="G6351" t="inlineStr">
        <is>
          <t>N/A</t>
        </is>
      </c>
      <c r="H6351" t="inlineStr"/>
      <c r="I6351" t="inlineStr"/>
      <c r="J6351" t="n">
        <v>261872</v>
      </c>
      <c r="K6351" t="n">
        <v>0</v>
      </c>
      <c r="L6351" t="inlineStr">
        <is>
          <t>N</t>
        </is>
      </c>
      <c r="M6351" t="inlineStr"/>
      <c r="N6351" t="inlineStr">
        <is>
          <t>N</t>
        </is>
      </c>
      <c r="O6351" t="inlineStr">
        <is>
          <t>RESOURCE GROUP</t>
        </is>
      </c>
      <c r="P6351" t="inlineStr">
        <is>
          <t>23UTV00PTB/SR</t>
        </is>
      </c>
      <c r="Q6351" t="inlineStr">
        <is>
          <t>N</t>
        </is>
      </c>
      <c r="R6351" t="inlineStr"/>
      <c r="S6351" t="inlineStr">
        <is>
          <t>N</t>
        </is>
      </c>
      <c r="T6351" t="inlineStr"/>
      <c r="U6351" t="n">
        <v>0</v>
      </c>
      <c r="V6351" t="inlineStr">
        <is>
          <t>93.918</t>
        </is>
      </c>
    </row>
    <row r="6352">
      <c r="A6352" t="inlineStr">
        <is>
          <t>AWARD-6351</t>
        </is>
      </c>
      <c r="B6352" t="inlineStr">
        <is>
          <t>93</t>
        </is>
      </c>
      <c r="C6352" t="inlineStr">
        <is>
          <t>918</t>
        </is>
      </c>
      <c r="D6352" t="inlineStr"/>
      <c r="E6352" t="inlineStr">
        <is>
          <t>COVID-19 - GRANTS TO PROVIDE OUTPATIENT EARLY INTERVENTION SERVICES WITH RESPECT TO HIV DISEASE</t>
        </is>
      </c>
      <c r="F6352" t="n">
        <v>1486</v>
      </c>
      <c r="G6352" t="inlineStr">
        <is>
          <t>N/A</t>
        </is>
      </c>
      <c r="H6352" t="inlineStr"/>
      <c r="I6352" t="inlineStr"/>
      <c r="J6352" t="n">
        <v>261872</v>
      </c>
      <c r="K6352" t="n">
        <v>0</v>
      </c>
      <c r="L6352" t="inlineStr">
        <is>
          <t>N</t>
        </is>
      </c>
      <c r="M6352" t="inlineStr"/>
      <c r="N6352" t="inlineStr">
        <is>
          <t>N</t>
        </is>
      </c>
      <c r="O6352" t="inlineStr">
        <is>
          <t>RESOURCE GROUP</t>
        </is>
      </c>
      <c r="P6352" t="inlineStr">
        <is>
          <t>21UTV01RWCCARES</t>
        </is>
      </c>
      <c r="Q6352" t="inlineStr">
        <is>
          <t>N</t>
        </is>
      </c>
      <c r="R6352" t="inlineStr"/>
      <c r="S6352" t="inlineStr">
        <is>
          <t>N</t>
        </is>
      </c>
      <c r="T6352" t="inlineStr"/>
      <c r="U6352" t="n">
        <v>0</v>
      </c>
      <c r="V6352" t="inlineStr">
        <is>
          <t>93.918</t>
        </is>
      </c>
    </row>
    <row r="6353">
      <c r="A6353" t="inlineStr">
        <is>
          <t>AWARD-6352</t>
        </is>
      </c>
      <c r="B6353" t="inlineStr">
        <is>
          <t>93</t>
        </is>
      </c>
      <c r="C6353" t="inlineStr">
        <is>
          <t>924</t>
        </is>
      </c>
      <c r="D6353" t="inlineStr"/>
      <c r="E6353" t="inlineStr">
        <is>
          <t>RYAN WHITE HIV/AIDS DENTAL REIMBURSEMENT AND COMMUNITY BASED DENTAL PARTNERSHIP GRANTS</t>
        </is>
      </c>
      <c r="F6353" t="n">
        <v>64534</v>
      </c>
      <c r="G6353" t="inlineStr">
        <is>
          <t>N/A</t>
        </is>
      </c>
      <c r="H6353" t="inlineStr"/>
      <c r="I6353" t="inlineStr"/>
      <c r="J6353" t="n">
        <v>64534</v>
      </c>
      <c r="K6353" t="n">
        <v>0</v>
      </c>
      <c r="L6353" t="inlineStr">
        <is>
          <t>N</t>
        </is>
      </c>
      <c r="M6353" t="inlineStr"/>
      <c r="N6353" t="inlineStr">
        <is>
          <t>Y</t>
        </is>
      </c>
      <c r="O6353" t="inlineStr"/>
      <c r="P6353" t="inlineStr"/>
      <c r="Q6353" t="inlineStr">
        <is>
          <t>N</t>
        </is>
      </c>
      <c r="R6353" t="inlineStr"/>
      <c r="S6353" t="inlineStr">
        <is>
          <t>N</t>
        </is>
      </c>
      <c r="T6353" t="inlineStr"/>
      <c r="U6353" t="n">
        <v>0</v>
      </c>
      <c r="V6353" t="inlineStr">
        <is>
          <t>93.924</t>
        </is>
      </c>
    </row>
    <row r="6354">
      <c r="A6354" t="inlineStr">
        <is>
          <t>AWARD-6353</t>
        </is>
      </c>
      <c r="B6354" t="inlineStr">
        <is>
          <t>93</t>
        </is>
      </c>
      <c r="C6354" t="inlineStr">
        <is>
          <t>940</t>
        </is>
      </c>
      <c r="D6354" t="inlineStr"/>
      <c r="E6354" t="inlineStr">
        <is>
          <t>HIV PREVENTION ACTIVITIES HEALTH DEPARTMENT BASED</t>
        </is>
      </c>
      <c r="F6354" t="n">
        <v>22007593</v>
      </c>
      <c r="G6354" t="inlineStr">
        <is>
          <t>N/A</t>
        </is>
      </c>
      <c r="H6354" t="inlineStr"/>
      <c r="I6354" t="inlineStr"/>
      <c r="J6354" t="n">
        <v>22320244</v>
      </c>
      <c r="K6354" t="n">
        <v>0</v>
      </c>
      <c r="L6354" t="inlineStr">
        <is>
          <t>N</t>
        </is>
      </c>
      <c r="M6354" t="inlineStr"/>
      <c r="N6354" t="inlineStr">
        <is>
          <t>Y</t>
        </is>
      </c>
      <c r="O6354" t="inlineStr"/>
      <c r="P6354" t="inlineStr"/>
      <c r="Q6354" t="inlineStr">
        <is>
          <t>Y</t>
        </is>
      </c>
      <c r="R6354" t="n">
        <v>16194268</v>
      </c>
      <c r="S6354" t="inlineStr">
        <is>
          <t>N</t>
        </is>
      </c>
      <c r="T6354" t="inlineStr"/>
      <c r="U6354" t="n">
        <v>0</v>
      </c>
      <c r="V6354" t="inlineStr">
        <is>
          <t>93.940</t>
        </is>
      </c>
    </row>
    <row r="6355">
      <c r="A6355" t="inlineStr">
        <is>
          <t>AWARD-6354</t>
        </is>
      </c>
      <c r="B6355" t="inlineStr">
        <is>
          <t>93</t>
        </is>
      </c>
      <c r="C6355" t="inlineStr">
        <is>
          <t>940</t>
        </is>
      </c>
      <c r="D6355" t="inlineStr"/>
      <c r="E6355" t="inlineStr">
        <is>
          <t>HIV PREVENTION ACTIVITIES HEALTH DEPARTMENT BASED</t>
        </is>
      </c>
      <c r="F6355" t="n">
        <v>27778</v>
      </c>
      <c r="G6355" t="inlineStr">
        <is>
          <t>N/A</t>
        </is>
      </c>
      <c r="H6355" t="inlineStr"/>
      <c r="I6355" t="inlineStr"/>
      <c r="J6355" t="n">
        <v>22320244</v>
      </c>
      <c r="K6355" t="n">
        <v>0</v>
      </c>
      <c r="L6355" t="inlineStr">
        <is>
          <t>N</t>
        </is>
      </c>
      <c r="M6355" t="inlineStr"/>
      <c r="N6355" t="inlineStr">
        <is>
          <t>N</t>
        </is>
      </c>
      <c r="O6355" t="inlineStr">
        <is>
          <t>CITY OF SAN ANTONIO</t>
        </is>
      </c>
      <c r="P6355" t="inlineStr">
        <is>
          <t>NU62PS92459</t>
        </is>
      </c>
      <c r="Q6355" t="inlineStr">
        <is>
          <t>Y</t>
        </is>
      </c>
      <c r="R6355" t="n">
        <v>27778</v>
      </c>
      <c r="S6355" t="inlineStr">
        <is>
          <t>N</t>
        </is>
      </c>
      <c r="T6355" t="inlineStr"/>
      <c r="U6355" t="n">
        <v>0</v>
      </c>
      <c r="V6355" t="inlineStr">
        <is>
          <t>93.940</t>
        </is>
      </c>
    </row>
    <row r="6356">
      <c r="A6356" t="inlineStr">
        <is>
          <t>AWARD-6355</t>
        </is>
      </c>
      <c r="B6356" t="inlineStr">
        <is>
          <t>10</t>
        </is>
      </c>
      <c r="C6356" t="inlineStr">
        <is>
          <t>525</t>
        </is>
      </c>
      <c r="D6356" t="inlineStr"/>
      <c r="E6356" t="inlineStr">
        <is>
          <t>FARM AND RANCH STRESS ASSISTANCE NETWORK COMPETITIVE GRANTS PROGRAM</t>
        </is>
      </c>
      <c r="F6356" t="n">
        <v>106919</v>
      </c>
      <c r="G6356" t="inlineStr">
        <is>
          <t>N/A</t>
        </is>
      </c>
      <c r="H6356" t="inlineStr"/>
      <c r="I6356" t="inlineStr"/>
      <c r="J6356" t="n">
        <v>174814</v>
      </c>
      <c r="K6356" t="n">
        <v>0</v>
      </c>
      <c r="L6356" t="inlineStr">
        <is>
          <t>N</t>
        </is>
      </c>
      <c r="M6356" t="inlineStr"/>
      <c r="N6356" t="inlineStr">
        <is>
          <t>Y</t>
        </is>
      </c>
      <c r="O6356" t="inlineStr"/>
      <c r="P6356" t="inlineStr"/>
      <c r="Q6356" t="inlineStr">
        <is>
          <t>N</t>
        </is>
      </c>
      <c r="R6356" t="inlineStr"/>
      <c r="S6356" t="inlineStr">
        <is>
          <t>N</t>
        </is>
      </c>
      <c r="T6356" t="inlineStr"/>
      <c r="U6356" t="n">
        <v>0</v>
      </c>
      <c r="V6356" t="inlineStr">
        <is>
          <t>10.525</t>
        </is>
      </c>
    </row>
    <row r="6357">
      <c r="A6357" t="inlineStr">
        <is>
          <t>AWARD-6356</t>
        </is>
      </c>
      <c r="B6357" t="inlineStr">
        <is>
          <t>93</t>
        </is>
      </c>
      <c r="C6357" t="inlineStr">
        <is>
          <t>944</t>
        </is>
      </c>
      <c r="D6357" t="inlineStr"/>
      <c r="E6357" t="inlineStr">
        <is>
          <t>HUMAN IMMUNODEFICIENCY VIRUS (HIV)/ACQUIRED IMMUNODEFICIENCY VIRUS SYNDROME (AIDS) SURVEILLANCE</t>
        </is>
      </c>
      <c r="F6357" t="n">
        <v>646518</v>
      </c>
      <c r="G6357" t="inlineStr">
        <is>
          <t>N/A</t>
        </is>
      </c>
      <c r="H6357" t="inlineStr"/>
      <c r="I6357" t="inlineStr"/>
      <c r="J6357" t="n">
        <v>646518</v>
      </c>
      <c r="K6357" t="n">
        <v>0</v>
      </c>
      <c r="L6357" t="inlineStr">
        <is>
          <t>N</t>
        </is>
      </c>
      <c r="M6357" t="inlineStr"/>
      <c r="N6357" t="inlineStr">
        <is>
          <t>Y</t>
        </is>
      </c>
      <c r="O6357" t="inlineStr"/>
      <c r="P6357" t="inlineStr"/>
      <c r="Q6357" t="inlineStr">
        <is>
          <t>N</t>
        </is>
      </c>
      <c r="R6357" t="inlineStr"/>
      <c r="S6357" t="inlineStr">
        <is>
          <t>N</t>
        </is>
      </c>
      <c r="T6357" t="inlineStr"/>
      <c r="U6357" t="n">
        <v>0</v>
      </c>
      <c r="V6357" t="inlineStr">
        <is>
          <t>93.944</t>
        </is>
      </c>
    </row>
    <row r="6358">
      <c r="A6358" t="inlineStr">
        <is>
          <t>AWARD-6357</t>
        </is>
      </c>
      <c r="B6358" t="inlineStr">
        <is>
          <t>93</t>
        </is>
      </c>
      <c r="C6358" t="inlineStr">
        <is>
          <t>946</t>
        </is>
      </c>
      <c r="D6358" t="inlineStr"/>
      <c r="E6358" t="inlineStr">
        <is>
          <t>COOPERATIVE AGREEMENTS TO SUPPORT STATE-BASED SAFE MOTHERHOOD AND INFANT HEALTH INITIATIVE PROGRAMS</t>
        </is>
      </c>
      <c r="F6358" t="n">
        <v>160020</v>
      </c>
      <c r="G6358" t="inlineStr">
        <is>
          <t>N/A</t>
        </is>
      </c>
      <c r="H6358" t="inlineStr"/>
      <c r="I6358" t="inlineStr"/>
      <c r="J6358" t="n">
        <v>381501</v>
      </c>
      <c r="K6358" t="n">
        <v>0</v>
      </c>
      <c r="L6358" t="inlineStr">
        <is>
          <t>N</t>
        </is>
      </c>
      <c r="M6358" t="inlineStr"/>
      <c r="N6358" t="inlineStr">
        <is>
          <t>Y</t>
        </is>
      </c>
      <c r="O6358" t="inlineStr"/>
      <c r="P6358" t="inlineStr"/>
      <c r="Q6358" t="inlineStr">
        <is>
          <t>N</t>
        </is>
      </c>
      <c r="R6358" t="inlineStr"/>
      <c r="S6358" t="inlineStr">
        <is>
          <t>N</t>
        </is>
      </c>
      <c r="T6358" t="inlineStr"/>
      <c r="U6358" t="n">
        <v>0</v>
      </c>
      <c r="V6358" t="inlineStr">
        <is>
          <t>93.946</t>
        </is>
      </c>
    </row>
    <row r="6359">
      <c r="A6359" t="inlineStr">
        <is>
          <t>AWARD-6358</t>
        </is>
      </c>
      <c r="B6359" t="inlineStr">
        <is>
          <t>93</t>
        </is>
      </c>
      <c r="C6359" t="inlineStr">
        <is>
          <t>947</t>
        </is>
      </c>
      <c r="D6359" t="inlineStr"/>
      <c r="E6359" t="inlineStr">
        <is>
          <t>TUBERCULOSIS DEMONSTRATION, RESEARCH, PUBLIC AND PROFESSIONAL EDUCATION</t>
        </is>
      </c>
      <c r="F6359" t="n">
        <v>1531133</v>
      </c>
      <c r="G6359" t="inlineStr">
        <is>
          <t>N/A</t>
        </is>
      </c>
      <c r="H6359" t="inlineStr"/>
      <c r="I6359" t="inlineStr"/>
      <c r="J6359" t="n">
        <v>1531133</v>
      </c>
      <c r="K6359" t="n">
        <v>0</v>
      </c>
      <c r="L6359" t="inlineStr">
        <is>
          <t>N</t>
        </is>
      </c>
      <c r="M6359" t="inlineStr"/>
      <c r="N6359" t="inlineStr">
        <is>
          <t>Y</t>
        </is>
      </c>
      <c r="O6359" t="inlineStr"/>
      <c r="P6359" t="inlineStr"/>
      <c r="Q6359" t="inlineStr">
        <is>
          <t>N</t>
        </is>
      </c>
      <c r="R6359" t="inlineStr"/>
      <c r="S6359" t="inlineStr">
        <is>
          <t>N</t>
        </is>
      </c>
      <c r="T6359" t="inlineStr"/>
      <c r="U6359" t="n">
        <v>0</v>
      </c>
      <c r="V6359" t="inlineStr">
        <is>
          <t>93.947</t>
        </is>
      </c>
    </row>
    <row r="6360">
      <c r="A6360" t="inlineStr">
        <is>
          <t>AWARD-6359</t>
        </is>
      </c>
      <c r="B6360" t="inlineStr">
        <is>
          <t>93</t>
        </is>
      </c>
      <c r="C6360" t="inlineStr">
        <is>
          <t>958</t>
        </is>
      </c>
      <c r="D6360" t="inlineStr"/>
      <c r="E6360" t="inlineStr">
        <is>
          <t>BLOCK GRANTS FOR COMMUNITY MENTAL HEALTH SERVICES</t>
        </is>
      </c>
      <c r="F6360" t="n">
        <v>-3363976</v>
      </c>
      <c r="G6360" t="inlineStr">
        <is>
          <t>N/A</t>
        </is>
      </c>
      <c r="H6360" t="inlineStr"/>
      <c r="I6360" t="inlineStr"/>
      <c r="J6360" t="n">
        <v>101490411</v>
      </c>
      <c r="K6360" t="n">
        <v>0</v>
      </c>
      <c r="L6360" t="inlineStr">
        <is>
          <t>N</t>
        </is>
      </c>
      <c r="M6360" t="inlineStr"/>
      <c r="N6360" t="inlineStr">
        <is>
          <t>Y</t>
        </is>
      </c>
      <c r="O6360" t="inlineStr"/>
      <c r="P6360" t="inlineStr"/>
      <c r="Q6360" t="inlineStr">
        <is>
          <t>N</t>
        </is>
      </c>
      <c r="R6360" t="inlineStr"/>
      <c r="S6360" t="inlineStr">
        <is>
          <t>N</t>
        </is>
      </c>
      <c r="T6360" t="inlineStr"/>
      <c r="U6360" t="n">
        <v>2</v>
      </c>
      <c r="V6360" t="inlineStr">
        <is>
          <t>93.958</t>
        </is>
      </c>
    </row>
    <row r="6361">
      <c r="A6361" t="inlineStr">
        <is>
          <t>AWARD-6360</t>
        </is>
      </c>
      <c r="B6361" t="inlineStr">
        <is>
          <t>93</t>
        </is>
      </c>
      <c r="C6361" t="inlineStr">
        <is>
          <t>958</t>
        </is>
      </c>
      <c r="D6361" t="inlineStr"/>
      <c r="E6361" t="inlineStr">
        <is>
          <t>BLOCK GRANTS FOR COMMUNITY MENTAL HEALTH SERVICES</t>
        </is>
      </c>
      <c r="F6361" t="n">
        <v>87851873</v>
      </c>
      <c r="G6361" t="inlineStr">
        <is>
          <t>N/A</t>
        </is>
      </c>
      <c r="H6361" t="inlineStr"/>
      <c r="I6361" t="inlineStr"/>
      <c r="J6361" t="n">
        <v>101490411</v>
      </c>
      <c r="K6361" t="n">
        <v>0</v>
      </c>
      <c r="L6361" t="inlineStr">
        <is>
          <t>N</t>
        </is>
      </c>
      <c r="M6361" t="inlineStr"/>
      <c r="N6361" t="inlineStr">
        <is>
          <t>Y</t>
        </is>
      </c>
      <c r="O6361" t="inlineStr"/>
      <c r="P6361" t="inlineStr"/>
      <c r="Q6361" t="inlineStr">
        <is>
          <t>Y</t>
        </is>
      </c>
      <c r="R6361" t="n">
        <v>87851873</v>
      </c>
      <c r="S6361" t="inlineStr">
        <is>
          <t>N</t>
        </is>
      </c>
      <c r="T6361" t="inlineStr"/>
      <c r="U6361" t="n">
        <v>2</v>
      </c>
      <c r="V6361" t="inlineStr">
        <is>
          <t>93.958</t>
        </is>
      </c>
    </row>
    <row r="6362">
      <c r="A6362" t="inlineStr">
        <is>
          <t>AWARD-6361</t>
        </is>
      </c>
      <c r="B6362" t="inlineStr">
        <is>
          <t>93</t>
        </is>
      </c>
      <c r="C6362" t="inlineStr">
        <is>
          <t>958</t>
        </is>
      </c>
      <c r="D6362" t="inlineStr"/>
      <c r="E6362" t="inlineStr">
        <is>
          <t>COVID-19 - BLOCK GRANTS FOR COMMUNITY MENTAL HEALTH SERVICES</t>
        </is>
      </c>
      <c r="F6362" t="n">
        <v>16993456</v>
      </c>
      <c r="G6362" t="inlineStr">
        <is>
          <t>N/A</t>
        </is>
      </c>
      <c r="H6362" t="inlineStr"/>
      <c r="I6362" t="inlineStr"/>
      <c r="J6362" t="n">
        <v>101490411</v>
      </c>
      <c r="K6362" t="n">
        <v>0</v>
      </c>
      <c r="L6362" t="inlineStr">
        <is>
          <t>N</t>
        </is>
      </c>
      <c r="M6362" t="inlineStr"/>
      <c r="N6362" t="inlineStr">
        <is>
          <t>Y</t>
        </is>
      </c>
      <c r="O6362" t="inlineStr"/>
      <c r="P6362" t="inlineStr"/>
      <c r="Q6362" t="inlineStr">
        <is>
          <t>Y</t>
        </is>
      </c>
      <c r="R6362" t="n">
        <v>7248933</v>
      </c>
      <c r="S6362" t="inlineStr">
        <is>
          <t>N</t>
        </is>
      </c>
      <c r="T6362" t="inlineStr"/>
      <c r="U6362" t="n">
        <v>2</v>
      </c>
      <c r="V6362" t="inlineStr">
        <is>
          <t>93.958</t>
        </is>
      </c>
    </row>
    <row r="6363">
      <c r="A6363" t="inlineStr">
        <is>
          <t>AWARD-6362</t>
        </is>
      </c>
      <c r="B6363" t="inlineStr">
        <is>
          <t>93</t>
        </is>
      </c>
      <c r="C6363" t="inlineStr">
        <is>
          <t>959</t>
        </is>
      </c>
      <c r="D6363" t="inlineStr"/>
      <c r="E6363" t="inlineStr">
        <is>
          <t>BLOCK GRANTS FOR PREVENTION AND TREATMENT OF SUBSTANCE ABUSE</t>
        </is>
      </c>
      <c r="F6363" t="n">
        <v>185935885</v>
      </c>
      <c r="G6363" t="inlineStr">
        <is>
          <t>N/A</t>
        </is>
      </c>
      <c r="H6363" t="inlineStr"/>
      <c r="I6363" t="inlineStr"/>
      <c r="J6363" t="n">
        <v>206115833</v>
      </c>
      <c r="K6363" t="n">
        <v>0</v>
      </c>
      <c r="L6363" t="inlineStr">
        <is>
          <t>N</t>
        </is>
      </c>
      <c r="M6363" t="inlineStr"/>
      <c r="N6363" t="inlineStr">
        <is>
          <t>Y</t>
        </is>
      </c>
      <c r="O6363" t="inlineStr"/>
      <c r="P6363" t="inlineStr"/>
      <c r="Q6363" t="inlineStr">
        <is>
          <t>Y</t>
        </is>
      </c>
      <c r="R6363" t="n">
        <v>156285675</v>
      </c>
      <c r="S6363" t="inlineStr">
        <is>
          <t>N</t>
        </is>
      </c>
      <c r="T6363" t="inlineStr"/>
      <c r="U6363" t="n">
        <v>2</v>
      </c>
      <c r="V6363" t="inlineStr">
        <is>
          <t>93.959</t>
        </is>
      </c>
    </row>
    <row r="6364">
      <c r="A6364" t="inlineStr">
        <is>
          <t>AWARD-6363</t>
        </is>
      </c>
      <c r="B6364" t="inlineStr">
        <is>
          <t>93</t>
        </is>
      </c>
      <c r="C6364" t="inlineStr">
        <is>
          <t>959</t>
        </is>
      </c>
      <c r="D6364" t="inlineStr"/>
      <c r="E6364" t="inlineStr">
        <is>
          <t>COVID-19 - BLOCK GRANTS FOR PREVENTION AND TREATMENT OF SUBSTANCE ABUSE</t>
        </is>
      </c>
      <c r="F6364" t="n">
        <v>20073382</v>
      </c>
      <c r="G6364" t="inlineStr">
        <is>
          <t>N/A</t>
        </is>
      </c>
      <c r="H6364" t="inlineStr"/>
      <c r="I6364" t="inlineStr"/>
      <c r="J6364" t="n">
        <v>206115833</v>
      </c>
      <c r="K6364" t="n">
        <v>0</v>
      </c>
      <c r="L6364" t="inlineStr">
        <is>
          <t>N</t>
        </is>
      </c>
      <c r="M6364" t="inlineStr"/>
      <c r="N6364" t="inlineStr">
        <is>
          <t>Y</t>
        </is>
      </c>
      <c r="O6364" t="inlineStr"/>
      <c r="P6364" t="inlineStr"/>
      <c r="Q6364" t="inlineStr">
        <is>
          <t>Y</t>
        </is>
      </c>
      <c r="R6364" t="n">
        <v>3788235</v>
      </c>
      <c r="S6364" t="inlineStr">
        <is>
          <t>N</t>
        </is>
      </c>
      <c r="T6364" t="inlineStr"/>
      <c r="U6364" t="n">
        <v>2</v>
      </c>
      <c r="V6364" t="inlineStr">
        <is>
          <t>93.959</t>
        </is>
      </c>
    </row>
    <row r="6365">
      <c r="A6365" t="inlineStr">
        <is>
          <t>AWARD-6364</t>
        </is>
      </c>
      <c r="B6365" t="inlineStr">
        <is>
          <t>93</t>
        </is>
      </c>
      <c r="C6365" t="inlineStr">
        <is>
          <t>966</t>
        </is>
      </c>
      <c r="D6365" t="inlineStr"/>
      <c r="E6365" t="inlineStr">
        <is>
          <t>THE ZIKA HEALTH CARE SERVICES PROGRAM</t>
        </is>
      </c>
      <c r="F6365" t="n">
        <v>-9861</v>
      </c>
      <c r="G6365" t="inlineStr">
        <is>
          <t>N/A</t>
        </is>
      </c>
      <c r="H6365" t="inlineStr"/>
      <c r="I6365" t="inlineStr"/>
      <c r="J6365" t="n">
        <v>-9861</v>
      </c>
      <c r="K6365" t="n">
        <v>0</v>
      </c>
      <c r="L6365" t="inlineStr">
        <is>
          <t>N</t>
        </is>
      </c>
      <c r="M6365" t="inlineStr"/>
      <c r="N6365" t="inlineStr">
        <is>
          <t>Y</t>
        </is>
      </c>
      <c r="O6365" t="inlineStr"/>
      <c r="P6365" t="inlineStr"/>
      <c r="Q6365" t="inlineStr">
        <is>
          <t>Y</t>
        </is>
      </c>
      <c r="R6365" t="n">
        <v>-9861</v>
      </c>
      <c r="S6365" t="inlineStr">
        <is>
          <t>N</t>
        </is>
      </c>
      <c r="T6365" t="inlineStr"/>
      <c r="U6365" t="n">
        <v>0</v>
      </c>
      <c r="V6365" t="inlineStr">
        <is>
          <t>93.966</t>
        </is>
      </c>
    </row>
    <row r="6366">
      <c r="A6366" t="inlineStr">
        <is>
          <t>AWARD-6365</t>
        </is>
      </c>
      <c r="B6366" t="inlineStr">
        <is>
          <t>93</t>
        </is>
      </c>
      <c r="C6366" t="inlineStr">
        <is>
          <t>969</t>
        </is>
      </c>
      <c r="D6366" t="inlineStr"/>
      <c r="E6366" t="inlineStr">
        <is>
          <t>THE ZIKA HEALTH CARE SERVICES PROGRAM</t>
        </is>
      </c>
      <c r="F6366" t="n">
        <v>55423</v>
      </c>
      <c r="G6366" t="inlineStr">
        <is>
          <t>N/A</t>
        </is>
      </c>
      <c r="H6366" t="inlineStr"/>
      <c r="I6366" t="inlineStr"/>
      <c r="J6366" t="n">
        <v>1126295</v>
      </c>
      <c r="K6366" t="n">
        <v>0</v>
      </c>
      <c r="L6366" t="inlineStr">
        <is>
          <t>N</t>
        </is>
      </c>
      <c r="M6366" t="inlineStr"/>
      <c r="N6366" t="inlineStr">
        <is>
          <t>N</t>
        </is>
      </c>
      <c r="O6366" t="inlineStr">
        <is>
          <t>BAYLOR COLLEGE OF MEDICINE</t>
        </is>
      </c>
      <c r="P6366" t="inlineStr">
        <is>
          <t>6U1QHP33068-03-03</t>
        </is>
      </c>
      <c r="Q6366" t="inlineStr">
        <is>
          <t>N</t>
        </is>
      </c>
      <c r="R6366" t="inlineStr"/>
      <c r="S6366" t="inlineStr">
        <is>
          <t>N</t>
        </is>
      </c>
      <c r="T6366" t="inlineStr"/>
      <c r="U6366" t="n">
        <v>0</v>
      </c>
      <c r="V6366" t="inlineStr">
        <is>
          <t>93.969</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2023-10-25T21:54:04Z</dcterms:modified>
</cp:coreProperties>
</file>